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90" activeTab="2"/>
  </bookViews>
  <sheets>
    <sheet name="2014 DATA WITH HALF HOUR" sheetId="1" r:id="rId1"/>
    <sheet name="2015 DATA WITH HALF HOUR" sheetId="2" r:id="rId2"/>
    <sheet name="2016 DATA WITH HALF HOUR" sheetId="3" r:id="rId3"/>
  </sheets>
  <definedNames>
    <definedName name="_xlnm._FilterDatabase" localSheetId="2" hidden="1">'2016 DATA WITH HALF HOUR'!$A$1:$XEZ$8045</definedName>
  </definedNames>
  <calcPr calcId="144525"/>
</workbook>
</file>

<file path=xl/comments1.xml><?xml version="1.0" encoding="utf-8"?>
<comments xmlns="http://schemas.openxmlformats.org/spreadsheetml/2006/main">
  <authors>
    <author>shuzhen</author>
  </authors>
  <commentList>
    <comment ref="AB4248" authorId="0">
      <text>
        <r>
          <rPr>
            <b/>
            <sz val="9"/>
            <rFont val="宋体"/>
            <charset val="134"/>
          </rPr>
          <t xml:space="preserve">shuzhen:
</t>
        </r>
        <r>
          <rPr>
            <sz val="9"/>
            <rFont val="宋体"/>
            <charset val="134"/>
          </rPr>
          <t>取9月份所有PCo2的平均值为大气CO2 11和12月份的含量</t>
        </r>
      </text>
    </comment>
  </commentList>
</comments>
</file>

<file path=xl/sharedStrings.xml><?xml version="1.0" encoding="utf-8"?>
<sst xmlns="http://schemas.openxmlformats.org/spreadsheetml/2006/main" count="1657" uniqueCount="24">
  <si>
    <t>date-EST</t>
  </si>
  <si>
    <t>co2  uatm</t>
  </si>
  <si>
    <t>average pCO2/30min</t>
  </si>
  <si>
    <t>average pCO2/1h</t>
  </si>
  <si>
    <t>Fco2</t>
  </si>
  <si>
    <t>co2 (aq)</t>
  </si>
  <si>
    <t>dissolved co2/30min</t>
  </si>
  <si>
    <t>t</t>
  </si>
  <si>
    <t>t-30min</t>
  </si>
  <si>
    <t>SAL</t>
  </si>
  <si>
    <t>sal-30min</t>
  </si>
  <si>
    <t>WL</t>
  </si>
  <si>
    <t>wl (m)</t>
  </si>
  <si>
    <t>water depth (m)/30min</t>
  </si>
  <si>
    <t>NaN</t>
  </si>
  <si>
    <t>a</t>
  </si>
  <si>
    <t>average pCO2/day</t>
  </si>
  <si>
    <t>T-K</t>
  </si>
  <si>
    <t>t-1h average</t>
  </si>
  <si>
    <t>t-1day average</t>
  </si>
  <si>
    <t>sal-1h average</t>
  </si>
  <si>
    <t>sal-1day average</t>
  </si>
  <si>
    <t>water depth (m)/h</t>
  </si>
  <si>
    <t>water depth (m)/day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</si>
</sst>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yyyy/m/d\ h:mm:ss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0.5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2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2" borderId="1" applyNumberFormat="0" applyFont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10" fillId="23" borderId="4" applyNumberFormat="0" applyAlignment="0" applyProtection="0">
      <alignment vertical="center"/>
    </xf>
    <xf numFmtId="0" fontId="6" fillId="23" borderId="3" applyNumberFormat="0" applyAlignment="0" applyProtection="0">
      <alignment vertical="center"/>
    </xf>
    <xf numFmtId="0" fontId="15" fillId="32" borderId="6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0" fillId="5" borderId="0" xfId="0" applyFill="1" applyAlignment="1">
      <alignment vertical="center"/>
    </xf>
    <xf numFmtId="22" fontId="0" fillId="0" borderId="0" xfId="0" applyNumberFormat="1" applyFill="1" applyAlignment="1">
      <alignment vertical="center"/>
    </xf>
    <xf numFmtId="0" fontId="0" fillId="6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0" fontId="0" fillId="6" borderId="0" xfId="0" applyNumberFormat="1" applyFill="1" applyAlignment="1">
      <alignment vertical="center"/>
    </xf>
    <xf numFmtId="22" fontId="0" fillId="2" borderId="0" xfId="0" applyNumberFormat="1" applyFill="1" applyAlignment="1">
      <alignment vertical="center"/>
    </xf>
    <xf numFmtId="0" fontId="0" fillId="2" borderId="0" xfId="0" applyNumberFormat="1" applyFill="1" applyAlignment="1">
      <alignment vertical="center"/>
    </xf>
    <xf numFmtId="0" fontId="0" fillId="3" borderId="0" xfId="0" applyNumberFormat="1" applyFill="1" applyAlignment="1">
      <alignment vertical="center"/>
    </xf>
    <xf numFmtId="22" fontId="0" fillId="3" borderId="0" xfId="0" applyNumberFormat="1" applyFill="1" applyAlignment="1">
      <alignment vertical="center"/>
    </xf>
    <xf numFmtId="22" fontId="0" fillId="4" borderId="0" xfId="0" applyNumberFormat="1" applyFill="1" applyAlignment="1">
      <alignment vertical="center"/>
    </xf>
    <xf numFmtId="0" fontId="0" fillId="4" borderId="0" xfId="0" applyNumberFormat="1" applyFill="1" applyAlignment="1">
      <alignment vertical="center"/>
    </xf>
    <xf numFmtId="11" fontId="0" fillId="3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176" fontId="0" fillId="5" borderId="0" xfId="0" applyNumberFormat="1" applyFill="1" applyAlignment="1">
      <alignment vertical="center"/>
    </xf>
    <xf numFmtId="176" fontId="0" fillId="7" borderId="0" xfId="0" applyNumberFormat="1" applyFill="1" applyAlignment="1">
      <alignment vertical="center"/>
    </xf>
    <xf numFmtId="0" fontId="0" fillId="7" borderId="0" xfId="0" applyFill="1" applyAlignment="1">
      <alignment vertical="center"/>
    </xf>
    <xf numFmtId="176" fontId="0" fillId="2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96"/>
  <sheetViews>
    <sheetView workbookViewId="0">
      <selection activeCell="G27" sqref="G27"/>
    </sheetView>
  </sheetViews>
  <sheetFormatPr defaultColWidth="9.025" defaultRowHeight="13.5"/>
  <cols>
    <col min="1" max="1" width="23.125" style="1" customWidth="1"/>
    <col min="2" max="3" width="12.625" style="1"/>
    <col min="4" max="4" width="15.5083333333333" style="1" customWidth="1"/>
    <col min="5" max="5" width="9.025" style="1"/>
    <col min="6" max="6" width="12.625" style="1"/>
    <col min="7" max="7" width="20.775" style="1" customWidth="1"/>
    <col min="8" max="16381" width="9.025" style="1"/>
  </cols>
  <sheetData>
    <row r="1" s="1" customFormat="1" spans="1:14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="1" customFormat="1" spans="1:14">
      <c r="A2" s="5">
        <v>41852.8333333333</v>
      </c>
      <c r="B2" s="1">
        <v>1512.53886</v>
      </c>
      <c r="C2" s="1">
        <v>1696.11603385714</v>
      </c>
      <c r="D2" s="1">
        <v>1968.41883492308</v>
      </c>
      <c r="E2" s="1">
        <v>1507.75724936983</v>
      </c>
      <c r="F2" s="1">
        <v>43.2596809271053</v>
      </c>
      <c r="G2" s="1">
        <v>48.5925712090275</v>
      </c>
      <c r="H2" s="1">
        <v>25.73192727</v>
      </c>
      <c r="I2" s="1">
        <v>25.67015584</v>
      </c>
      <c r="J2" s="1">
        <v>29.42</v>
      </c>
      <c r="K2" s="1">
        <v>29.4089880957143</v>
      </c>
      <c r="L2" s="1">
        <v>-0.084651977</v>
      </c>
      <c r="M2" s="1">
        <v>-0.084651977</v>
      </c>
      <c r="N2" s="1">
        <v>-0.105178209857143</v>
      </c>
    </row>
    <row r="3" s="1" customFormat="1" spans="1:14">
      <c r="A3" s="5">
        <v>41852.8541666666</v>
      </c>
      <c r="B3" s="1">
        <v>1909.492228</v>
      </c>
      <c r="C3" s="1">
        <v>2232.30354928571</v>
      </c>
      <c r="D3" s="1"/>
      <c r="E3" s="1">
        <v>1903.44646472029</v>
      </c>
      <c r="F3" s="1">
        <v>54.7953982720357</v>
      </c>
      <c r="G3" s="1">
        <v>64.2325335905704</v>
      </c>
      <c r="H3" s="1">
        <v>25.60558134</v>
      </c>
      <c r="I3" s="1">
        <v>25.5106555971429</v>
      </c>
      <c r="J3" s="1">
        <v>29.38885417</v>
      </c>
      <c r="K3" s="1">
        <v>29.3626339314286</v>
      </c>
      <c r="L3" s="1">
        <v>-0.126216497</v>
      </c>
      <c r="M3" s="1">
        <v>-0.126216497</v>
      </c>
      <c r="N3" s="1">
        <v>-0.146923434571429</v>
      </c>
    </row>
    <row r="4" s="1" customFormat="1" spans="1:14">
      <c r="A4" s="5">
        <v>41852.875</v>
      </c>
      <c r="B4" s="1">
        <v>2610.143597</v>
      </c>
      <c r="C4" s="1">
        <v>2801.23647371429</v>
      </c>
      <c r="D4" s="1">
        <v>2348.69312384615</v>
      </c>
      <c r="E4" s="1">
        <v>2601.86039262086</v>
      </c>
      <c r="F4" s="1">
        <v>75.2833596463629</v>
      </c>
      <c r="G4" s="1">
        <v>81.033083615095</v>
      </c>
      <c r="H4" s="1">
        <v>25.41572979</v>
      </c>
      <c r="I4" s="1">
        <v>25.3021018414286</v>
      </c>
      <c r="J4" s="1">
        <v>29.33135417</v>
      </c>
      <c r="K4" s="1">
        <v>29.3159672642857</v>
      </c>
      <c r="L4" s="1">
        <v>-0.16761371</v>
      </c>
      <c r="M4" s="1">
        <v>-0.16761371</v>
      </c>
      <c r="N4" s="1">
        <v>-0.187407638857143</v>
      </c>
    </row>
    <row r="5" s="1" customFormat="1" spans="1:14">
      <c r="A5" s="5">
        <v>41852.8958333333</v>
      </c>
      <c r="B5" s="1">
        <v>2483.642734</v>
      </c>
      <c r="C5" s="1">
        <v>1915.42828971429</v>
      </c>
      <c r="D5" s="1"/>
      <c r="E5" s="1">
        <v>2475.73866711434</v>
      </c>
      <c r="F5" s="1">
        <v>72.0682448661279</v>
      </c>
      <c r="G5" s="1">
        <v>55.7730579938658</v>
      </c>
      <c r="H5" s="1">
        <v>25.18304858</v>
      </c>
      <c r="I5" s="1">
        <v>25.0294393428571</v>
      </c>
      <c r="J5" s="1">
        <v>29.30385417</v>
      </c>
      <c r="K5" s="1">
        <v>29.3078422614286</v>
      </c>
      <c r="L5" s="1">
        <v>-0.206803177</v>
      </c>
      <c r="M5" s="1">
        <v>-0.206803177</v>
      </c>
      <c r="N5" s="1">
        <v>-0.224340896142857</v>
      </c>
    </row>
    <row r="6" s="1" customFormat="1" spans="1:14">
      <c r="A6" s="5">
        <v>41852.9166666666</v>
      </c>
      <c r="B6" s="1">
        <v>1525.163583</v>
      </c>
      <c r="C6" s="1">
        <v>1398.75901457143</v>
      </c>
      <c r="D6" s="1">
        <v>1648.48116323077</v>
      </c>
      <c r="E6" s="1">
        <v>1520.29198944696</v>
      </c>
      <c r="F6" s="1">
        <v>44.5954592975148</v>
      </c>
      <c r="G6" s="1">
        <v>40.9975640794355</v>
      </c>
      <c r="H6" s="1">
        <v>24.88137582</v>
      </c>
      <c r="I6" s="1">
        <v>24.78433945</v>
      </c>
      <c r="J6" s="1">
        <v>29.31</v>
      </c>
      <c r="K6" s="1">
        <v>29.3117857157143</v>
      </c>
      <c r="L6" s="1">
        <v>-0.241219727</v>
      </c>
      <c r="M6" s="1">
        <v>-0.241219727</v>
      </c>
      <c r="N6" s="1">
        <v>-0.256245759428571</v>
      </c>
    </row>
    <row r="7" s="1" customFormat="1" spans="1:14">
      <c r="A7" s="5">
        <v>41852.9375</v>
      </c>
      <c r="B7" s="1">
        <v>1342.286701</v>
      </c>
      <c r="C7" s="1">
        <v>1854.46124585714</v>
      </c>
      <c r="D7" s="1"/>
      <c r="E7" s="1">
        <v>1337.98734688637</v>
      </c>
      <c r="F7" s="1">
        <v>39.4733599425393</v>
      </c>
      <c r="G7" s="1">
        <v>54.1054736782801</v>
      </c>
      <c r="H7" s="1">
        <v>24.65375692</v>
      </c>
      <c r="I7" s="1">
        <v>24.9804174685714</v>
      </c>
      <c r="J7" s="1">
        <v>29.32885417</v>
      </c>
      <c r="K7" s="1">
        <v>29.0333333328571</v>
      </c>
      <c r="L7" s="1">
        <v>-0.270709942</v>
      </c>
      <c r="M7" s="1">
        <v>-0.270709942</v>
      </c>
      <c r="N7" s="1">
        <v>-0.26585391952381</v>
      </c>
    </row>
    <row r="8" s="1" customFormat="1" spans="1:14">
      <c r="A8" s="5">
        <v>41852.9583333333</v>
      </c>
      <c r="B8" s="1">
        <v>3032.594128</v>
      </c>
      <c r="C8" s="1">
        <v>4245.34489442857</v>
      </c>
      <c r="D8" s="2">
        <v>5029.75330707692</v>
      </c>
      <c r="E8" s="1">
        <v>3022.93973302058</v>
      </c>
      <c r="F8" s="1">
        <v>88.3008767004046</v>
      </c>
      <c r="G8" s="1">
        <v>124.54313494281</v>
      </c>
      <c r="H8" s="2">
        <v>25.1547642</v>
      </c>
      <c r="I8" s="2">
        <v>24.91332547</v>
      </c>
      <c r="J8" s="2">
        <v>28.77895833</v>
      </c>
      <c r="K8" s="2">
        <v>28.6557589257143</v>
      </c>
      <c r="L8" s="1">
        <v>-0.2842212285</v>
      </c>
      <c r="M8" s="1">
        <v>-0.2842212285</v>
      </c>
      <c r="N8" s="1">
        <v>-0.275462079619048</v>
      </c>
    </row>
    <row r="9" s="1" customFormat="1" spans="1:14">
      <c r="A9" s="24">
        <v>41852.9791666666</v>
      </c>
      <c r="B9" s="25">
        <v>5236.109548</v>
      </c>
      <c r="C9" s="1">
        <v>5843.64118271429</v>
      </c>
      <c r="D9" s="25"/>
      <c r="E9" s="1">
        <v>5219.3412146348</v>
      </c>
      <c r="F9" s="1">
        <v>154.439605234644</v>
      </c>
      <c r="G9" s="1">
        <v>172.110075809581</v>
      </c>
      <c r="H9" s="25">
        <v>24.66826973</v>
      </c>
      <c r="I9" s="25">
        <v>24.6778092428571</v>
      </c>
      <c r="J9" s="25">
        <v>28.68760417</v>
      </c>
      <c r="K9" s="25">
        <v>28.8964136928571</v>
      </c>
      <c r="L9" s="25">
        <v>-0.297732515</v>
      </c>
      <c r="M9" s="1">
        <v>-0.297732515</v>
      </c>
      <c r="N9" s="25">
        <v>-0.285070239714286</v>
      </c>
    </row>
    <row r="10" s="1" customFormat="1" spans="1:14">
      <c r="A10" s="24">
        <v>41853</v>
      </c>
      <c r="B10" s="25">
        <v>6239.419689</v>
      </c>
      <c r="C10" s="1">
        <v>5229.48672942857</v>
      </c>
      <c r="D10" s="1">
        <v>4153.68589269231</v>
      </c>
      <c r="E10" s="1">
        <v>6219.46573563785</v>
      </c>
      <c r="F10" s="1">
        <v>183.13928746991</v>
      </c>
      <c r="G10" s="1">
        <v>152.742112349624</v>
      </c>
      <c r="H10" s="1">
        <v>24.78107021</v>
      </c>
      <c r="I10" s="1">
        <v>24.9442806642857</v>
      </c>
      <c r="J10" s="1">
        <v>29.06666667</v>
      </c>
      <c r="K10" s="1">
        <v>29.3910863128571</v>
      </c>
      <c r="L10" s="25">
        <v>-0.270661888</v>
      </c>
      <c r="M10" s="1">
        <v>-0.270661888</v>
      </c>
      <c r="N10" s="25">
        <v>-0.250947838</v>
      </c>
    </row>
    <row r="11" s="1" customFormat="1" spans="1:14">
      <c r="A11" s="5">
        <v>41853.0208333333</v>
      </c>
      <c r="B11" s="1">
        <v>3852.659265</v>
      </c>
      <c r="C11" s="1">
        <v>3034.881252</v>
      </c>
      <c r="D11" s="1"/>
      <c r="E11" s="1">
        <v>3840.40704135093</v>
      </c>
      <c r="F11" s="1">
        <v>111.411910641508</v>
      </c>
      <c r="G11" s="1">
        <v>87.7381041309226</v>
      </c>
      <c r="H11" s="1">
        <v>25.2412543</v>
      </c>
      <c r="I11" s="1">
        <v>25.2491665942857</v>
      </c>
      <c r="J11" s="1">
        <v>29.67770833</v>
      </c>
      <c r="K11" s="1">
        <v>29.7137053557143</v>
      </c>
      <c r="L11" s="1">
        <v>-0.229764837</v>
      </c>
      <c r="M11" s="1">
        <v>-0.229764837</v>
      </c>
      <c r="N11" s="1">
        <v>-0.205512623142857</v>
      </c>
    </row>
    <row r="12" s="1" customFormat="1" spans="1:14">
      <c r="A12" s="5">
        <v>41853.0416666666</v>
      </c>
      <c r="B12" s="1">
        <v>2529.358993</v>
      </c>
      <c r="C12" s="1">
        <v>2238.07564057143</v>
      </c>
      <c r="D12" s="1">
        <v>1977.34343030769</v>
      </c>
      <c r="E12" s="1">
        <v>2521.31952123493</v>
      </c>
      <c r="F12" s="1">
        <v>73.0310765112639</v>
      </c>
      <c r="G12" s="1">
        <v>64.6885470522773</v>
      </c>
      <c r="H12" s="1">
        <v>25.28622469</v>
      </c>
      <c r="I12" s="1">
        <v>25.2385579728571</v>
      </c>
      <c r="J12" s="1">
        <v>29.75729167</v>
      </c>
      <c r="K12" s="1">
        <v>29.77105655</v>
      </c>
      <c r="L12" s="1">
        <v>-0.180934554</v>
      </c>
      <c r="M12" s="1">
        <v>-0.180934554</v>
      </c>
      <c r="N12" s="1">
        <v>-0.158183838571429</v>
      </c>
    </row>
    <row r="13" s="1" customFormat="1" spans="1:14">
      <c r="A13" s="5">
        <v>41853.0625</v>
      </c>
      <c r="B13" s="1">
        <v>1955.385147</v>
      </c>
      <c r="C13" s="1">
        <v>1713.47432242857</v>
      </c>
      <c r="D13" s="1"/>
      <c r="E13" s="1">
        <v>1949.16060005281</v>
      </c>
      <c r="F13" s="1">
        <v>56.6353208529525</v>
      </c>
      <c r="G13" s="1">
        <v>49.7374370471151</v>
      </c>
      <c r="H13" s="1">
        <v>25.16145904</v>
      </c>
      <c r="I13" s="1">
        <v>25.0730874228571</v>
      </c>
      <c r="J13" s="1">
        <v>29.76385417</v>
      </c>
      <c r="K13" s="1">
        <v>29.7495684542857</v>
      </c>
      <c r="L13" s="1">
        <v>-0.136920091</v>
      </c>
      <c r="M13" s="1">
        <v>-0.136920091</v>
      </c>
      <c r="N13" s="1">
        <v>-0.122240944428571</v>
      </c>
    </row>
    <row r="14" s="1" customFormat="1" spans="1:14">
      <c r="A14" s="5">
        <v>41853.0833333333</v>
      </c>
      <c r="B14" s="1">
        <v>1524.140143</v>
      </c>
      <c r="C14" s="1">
        <v>1444.03722114286</v>
      </c>
      <c r="D14" s="1">
        <v>1385.05912061538</v>
      </c>
      <c r="E14" s="1">
        <v>1519.27820728372</v>
      </c>
      <c r="F14" s="1">
        <v>44.3454673418956</v>
      </c>
      <c r="G14" s="1">
        <v>42.1004750140285</v>
      </c>
      <c r="H14" s="1">
        <v>24.98932725</v>
      </c>
      <c r="I14" s="1">
        <v>24.9115347614286</v>
      </c>
      <c r="J14" s="1">
        <v>29.73270833</v>
      </c>
      <c r="K14" s="1">
        <v>29.7126190471429</v>
      </c>
      <c r="L14" s="1">
        <v>-0.110624963</v>
      </c>
      <c r="M14" s="1">
        <v>-0.110624963</v>
      </c>
      <c r="N14" s="1">
        <v>-0.105787566142857</v>
      </c>
    </row>
    <row r="15" s="1" customFormat="1" spans="1:14">
      <c r="A15" s="5">
        <v>41853.1041666666</v>
      </c>
      <c r="B15" s="1">
        <v>1361.021466</v>
      </c>
      <c r="C15" s="1">
        <v>1322.64706942857</v>
      </c>
      <c r="D15" s="1"/>
      <c r="E15" s="1">
        <v>1356.67196472603</v>
      </c>
      <c r="F15" s="1">
        <v>39.7558216355307</v>
      </c>
      <c r="G15" s="1">
        <v>38.6942592678304</v>
      </c>
      <c r="H15" s="1">
        <v>24.83977033</v>
      </c>
      <c r="I15" s="1">
        <v>24.78131283</v>
      </c>
      <c r="J15" s="1">
        <v>29.70770833</v>
      </c>
      <c r="K15" s="1">
        <v>29.6957589271429</v>
      </c>
      <c r="L15" s="1">
        <v>-0.103970938</v>
      </c>
      <c r="M15" s="1">
        <v>-0.103970938</v>
      </c>
      <c r="N15" s="1">
        <v>-0.108366412428571</v>
      </c>
    </row>
    <row r="16" s="1" customFormat="1" spans="1:14">
      <c r="A16" s="5">
        <v>41853.125</v>
      </c>
      <c r="B16" s="1">
        <v>1294.754503</v>
      </c>
      <c r="C16" s="1">
        <v>1361.47601428571</v>
      </c>
      <c r="D16" s="1">
        <v>1417.89451315385</v>
      </c>
      <c r="E16" s="1">
        <v>1290.61097616857</v>
      </c>
      <c r="F16" s="1">
        <v>37.9349594557527</v>
      </c>
      <c r="G16" s="1">
        <v>39.9701590923411</v>
      </c>
      <c r="H16" s="1">
        <v>24.72470894</v>
      </c>
      <c r="I16" s="1">
        <v>24.6484683285714</v>
      </c>
      <c r="J16" s="1">
        <v>29.69</v>
      </c>
      <c r="K16" s="1">
        <v>29.6866369057143</v>
      </c>
      <c r="L16" s="1">
        <v>-0.113447664</v>
      </c>
      <c r="M16" s="1">
        <v>-0.113447664</v>
      </c>
      <c r="N16" s="1">
        <v>-0.114246597428571</v>
      </c>
    </row>
    <row r="17" s="1" customFormat="1" spans="1:14">
      <c r="A17" s="5">
        <v>41853.1458333333</v>
      </c>
      <c r="B17" s="1">
        <v>1430.051813</v>
      </c>
      <c r="C17" s="1">
        <v>1476.04976914286</v>
      </c>
      <c r="D17" s="1"/>
      <c r="E17" s="1">
        <v>1425.46725366736</v>
      </c>
      <c r="F17" s="1">
        <v>42.0562940972195</v>
      </c>
      <c r="G17" s="1">
        <v>43.2709514952188</v>
      </c>
      <c r="H17" s="1">
        <v>24.58042591</v>
      </c>
      <c r="I17" s="1">
        <v>24.6967839771429</v>
      </c>
      <c r="J17" s="1">
        <v>29.68</v>
      </c>
      <c r="K17" s="1">
        <v>29.7163244042857</v>
      </c>
      <c r="L17" s="1">
        <v>-0.113352429</v>
      </c>
      <c r="M17" s="1">
        <v>-0.113352429</v>
      </c>
      <c r="N17" s="1">
        <v>-0.0996613798571429</v>
      </c>
    </row>
    <row r="18" s="1" customFormat="1" spans="1:14">
      <c r="A18" s="5">
        <v>41853.1666666666</v>
      </c>
      <c r="B18" s="1">
        <v>1463.129534</v>
      </c>
      <c r="C18" s="1">
        <v>1349.20559742857</v>
      </c>
      <c r="D18" s="1">
        <v>1244.535444</v>
      </c>
      <c r="E18" s="1">
        <v>1458.45837374953</v>
      </c>
      <c r="F18" s="1">
        <v>42.6233756386528</v>
      </c>
      <c r="G18" s="1">
        <v>39.0944468172083</v>
      </c>
      <c r="H18" s="1">
        <v>24.92161836</v>
      </c>
      <c r="I18" s="1">
        <v>25.10597413</v>
      </c>
      <c r="J18" s="1">
        <v>29.8246875</v>
      </c>
      <c r="K18" s="1">
        <v>29.9768898814286</v>
      </c>
      <c r="L18" s="1">
        <v>-0.082834362</v>
      </c>
      <c r="M18" s="1">
        <v>-0.082834362</v>
      </c>
      <c r="N18" s="1">
        <v>-0.0608945495714286</v>
      </c>
    </row>
    <row r="19" s="1" customFormat="1" spans="1:14">
      <c r="A19" s="5">
        <v>41853.1875</v>
      </c>
      <c r="B19" s="1">
        <v>1228.98791</v>
      </c>
      <c r="C19" s="1">
        <v>1137.64421428571</v>
      </c>
      <c r="D19" s="1"/>
      <c r="E19" s="1">
        <v>1225.07538479909</v>
      </c>
      <c r="F19" s="1">
        <v>35.5447454356211</v>
      </c>
      <c r="G19" s="1">
        <v>32.9260311679812</v>
      </c>
      <c r="H19" s="1">
        <v>25.15499829</v>
      </c>
      <c r="I19" s="1">
        <v>25.1196435785714</v>
      </c>
      <c r="J19" s="1">
        <v>30.0734375</v>
      </c>
      <c r="K19" s="1">
        <v>30.1066220214286</v>
      </c>
      <c r="L19" s="1">
        <v>-0.039483937</v>
      </c>
      <c r="M19" s="1">
        <v>-0.039483937</v>
      </c>
      <c r="N19" s="1">
        <v>-0.0203195685714286</v>
      </c>
    </row>
    <row r="20" s="1" customFormat="1" spans="1:14">
      <c r="A20" s="26">
        <v>41853.2083333333</v>
      </c>
      <c r="B20" s="2">
        <v>1082.818653</v>
      </c>
      <c r="C20" s="1">
        <v>1095.84350214286</v>
      </c>
      <c r="D20" s="1">
        <v>1123.32972730769</v>
      </c>
      <c r="E20" s="1">
        <v>1079.36859828294</v>
      </c>
      <c r="F20" s="1">
        <v>31.3625703617126</v>
      </c>
      <c r="G20" s="1">
        <v>31.809641822506</v>
      </c>
      <c r="H20" s="1">
        <v>25.08666996</v>
      </c>
      <c r="I20" s="1">
        <v>25.0081083585714</v>
      </c>
      <c r="J20" s="1">
        <v>30.12864583</v>
      </c>
      <c r="K20" s="1">
        <v>30.0922470228571</v>
      </c>
      <c r="L20" s="2">
        <v>-0.001480494</v>
      </c>
      <c r="M20" s="1">
        <v>-0.001480494</v>
      </c>
      <c r="N20" s="2">
        <v>0.0140666162857143</v>
      </c>
    </row>
    <row r="21" s="1" customFormat="1" spans="1:14">
      <c r="A21" s="26">
        <v>41853.2291666666</v>
      </c>
      <c r="B21" s="2">
        <v>1126.868986</v>
      </c>
      <c r="C21" s="1">
        <v>1151.32156085714</v>
      </c>
      <c r="D21" s="1"/>
      <c r="E21" s="1">
        <v>1123.27392557064</v>
      </c>
      <c r="F21" s="1">
        <v>32.7362085466155</v>
      </c>
      <c r="G21" s="1">
        <v>33.4534101769198</v>
      </c>
      <c r="H21" s="1">
        <v>24.98015308</v>
      </c>
      <c r="I21" s="1">
        <v>24.9694382642857</v>
      </c>
      <c r="J21" s="1">
        <v>30.07385417</v>
      </c>
      <c r="K21" s="1">
        <v>30.0899404757143</v>
      </c>
      <c r="L21" s="2">
        <v>0.027882083</v>
      </c>
      <c r="M21" s="1">
        <v>0.027882083</v>
      </c>
      <c r="N21" s="2">
        <v>0.0276545978571429</v>
      </c>
    </row>
    <row r="22" s="1" customFormat="1" spans="1:14">
      <c r="A22" s="5">
        <v>41853.25</v>
      </c>
      <c r="B22" s="1">
        <v>1196.26943</v>
      </c>
      <c r="C22" s="1">
        <v>1273.30880128571</v>
      </c>
      <c r="D22" s="1">
        <v>1387.60485107692</v>
      </c>
      <c r="E22" s="1">
        <v>1192.449851022</v>
      </c>
      <c r="F22" s="1">
        <v>34.8057108080994</v>
      </c>
      <c r="G22" s="1">
        <v>37.1236290632574</v>
      </c>
      <c r="H22" s="1">
        <v>24.91319575</v>
      </c>
      <c r="I22" s="1">
        <v>24.8367889242857</v>
      </c>
      <c r="J22" s="1">
        <v>30.10635417</v>
      </c>
      <c r="K22" s="1">
        <v>30.1007886928571</v>
      </c>
      <c r="L22" s="1">
        <v>0.023217691</v>
      </c>
      <c r="M22" s="1">
        <v>0.023217691</v>
      </c>
      <c r="N22" s="1">
        <v>0.0111337884285714</v>
      </c>
    </row>
    <row r="23" s="1" customFormat="1" spans="1:14">
      <c r="A23" s="5">
        <v>41853.2708333333</v>
      </c>
      <c r="B23" s="1">
        <v>1375.914138</v>
      </c>
      <c r="C23" s="1">
        <v>1500.230799</v>
      </c>
      <c r="D23" s="1"/>
      <c r="E23" s="1">
        <v>1371.51144631099</v>
      </c>
      <c r="F23" s="1">
        <v>40.2182686566275</v>
      </c>
      <c r="G23" s="1">
        <v>43.9825493199091</v>
      </c>
      <c r="H23" s="1">
        <v>24.73525966</v>
      </c>
      <c r="I23" s="1">
        <v>24.6254565228571</v>
      </c>
      <c r="J23" s="1">
        <v>30.08885417</v>
      </c>
      <c r="K23" s="1">
        <v>30.0800595257143</v>
      </c>
      <c r="L23" s="1">
        <v>-0.000258663</v>
      </c>
      <c r="M23" s="1">
        <v>-0.000258663</v>
      </c>
      <c r="N23" s="1">
        <v>-0.012219488</v>
      </c>
    </row>
    <row r="24" s="1" customFormat="1" spans="1:14">
      <c r="A24" s="5">
        <v>41853.2916666666</v>
      </c>
      <c r="B24" s="1">
        <v>1619.972366</v>
      </c>
      <c r="C24" s="1">
        <v>1757.16682542857</v>
      </c>
      <c r="D24" s="1">
        <v>1958.63478153846</v>
      </c>
      <c r="E24" s="1">
        <v>1614.77378383543</v>
      </c>
      <c r="F24" s="1">
        <v>47.6439454425272</v>
      </c>
      <c r="G24" s="1">
        <v>51.8759539985812</v>
      </c>
      <c r="H24" s="1">
        <v>24.49887991</v>
      </c>
      <c r="I24" s="1">
        <v>24.3602617742857</v>
      </c>
      <c r="J24" s="1">
        <v>30.07135417</v>
      </c>
      <c r="K24" s="1">
        <v>30.05046131</v>
      </c>
      <c r="L24" s="1">
        <v>-0.02536792</v>
      </c>
      <c r="M24" s="1">
        <v>-0.02536792</v>
      </c>
      <c r="N24" s="1">
        <v>-0.0394018571428571</v>
      </c>
    </row>
    <row r="25" s="1" customFormat="1" spans="1:14">
      <c r="A25" s="5">
        <v>41853.3125</v>
      </c>
      <c r="B25" s="1">
        <v>1921.74192</v>
      </c>
      <c r="C25" s="1">
        <v>2154.83232885714</v>
      </c>
      <c r="D25" s="1"/>
      <c r="E25" s="1">
        <v>1915.55482066679</v>
      </c>
      <c r="F25" s="1">
        <v>56.9200452552553</v>
      </c>
      <c r="G25" s="1">
        <v>64.1933608604152</v>
      </c>
      <c r="H25" s="1">
        <v>24.23169555</v>
      </c>
      <c r="I25" s="1">
        <v>24.03204164</v>
      </c>
      <c r="J25" s="1">
        <v>30.03385417</v>
      </c>
      <c r="K25" s="1">
        <v>29.9830357142857</v>
      </c>
      <c r="L25" s="1">
        <v>-0.05369016</v>
      </c>
      <c r="M25" s="1">
        <v>-0.05369016</v>
      </c>
      <c r="N25" s="1">
        <v>-0.069658632</v>
      </c>
    </row>
    <row r="26" s="1" customFormat="1" spans="1:14">
      <c r="A26" s="5">
        <v>41853.3333333333</v>
      </c>
      <c r="B26" s="1">
        <v>2431.867752</v>
      </c>
      <c r="C26" s="1">
        <v>2776.282401</v>
      </c>
      <c r="D26" s="1">
        <v>3155.57015692308</v>
      </c>
      <c r="E26" s="1">
        <v>2423.99470676946</v>
      </c>
      <c r="F26" s="1">
        <v>72.9317043281509</v>
      </c>
      <c r="G26" s="1">
        <v>83.8981906191685</v>
      </c>
      <c r="H26" s="1">
        <v>23.77704879</v>
      </c>
      <c r="I26" s="1">
        <v>23.5172028085714</v>
      </c>
      <c r="J26" s="1">
        <v>29.90541667</v>
      </c>
      <c r="K26" s="1">
        <v>29.8194047628571</v>
      </c>
      <c r="L26" s="1">
        <v>-0.086378012</v>
      </c>
      <c r="M26" s="1">
        <v>-0.086378012</v>
      </c>
      <c r="N26" s="1">
        <v>-0.104409476</v>
      </c>
    </row>
    <row r="27" s="1" customFormat="1" spans="1:14">
      <c r="A27" s="5">
        <v>41853.3541666666</v>
      </c>
      <c r="B27" s="1">
        <v>3127.875648</v>
      </c>
      <c r="C27" s="1">
        <v>3530.90155442857</v>
      </c>
      <c r="D27" s="1"/>
      <c r="E27" s="1">
        <v>3117.68743601297</v>
      </c>
      <c r="F27" s="1">
        <v>95.1244136951906</v>
      </c>
      <c r="G27" s="1">
        <v>107.997268325671</v>
      </c>
      <c r="H27" s="1">
        <v>23.27904309</v>
      </c>
      <c r="I27" s="1">
        <v>23.0869083057143</v>
      </c>
      <c r="J27" s="1">
        <v>29.72427083</v>
      </c>
      <c r="K27" s="1">
        <v>29.6457886914286</v>
      </c>
      <c r="L27" s="1">
        <v>-0.12269777</v>
      </c>
      <c r="M27" s="1">
        <v>-0.12269777</v>
      </c>
      <c r="N27" s="1">
        <v>-0.141577578571429</v>
      </c>
    </row>
    <row r="28" s="1" customFormat="1" spans="1:14">
      <c r="A28" s="5">
        <v>41853.375</v>
      </c>
      <c r="B28" s="1">
        <v>3902.735751</v>
      </c>
      <c r="C28" s="1">
        <v>4267.75129514286</v>
      </c>
      <c r="D28" s="1">
        <v>4089.03368815385</v>
      </c>
      <c r="E28" s="1">
        <v>3889.9688236409</v>
      </c>
      <c r="F28" s="1">
        <v>119.886586203196</v>
      </c>
      <c r="G28" s="1">
        <v>131.601813247201</v>
      </c>
      <c r="H28" s="1">
        <v>22.92788332</v>
      </c>
      <c r="I28" s="1">
        <v>22.8063233871429</v>
      </c>
      <c r="J28" s="1">
        <v>29.57541667</v>
      </c>
      <c r="K28" s="1">
        <v>29.4879464285714</v>
      </c>
      <c r="L28" s="1">
        <v>-0.160483028</v>
      </c>
      <c r="M28" s="1">
        <v>-0.160483028</v>
      </c>
      <c r="N28" s="1">
        <v>-0.179653243142857</v>
      </c>
    </row>
    <row r="29" s="1" customFormat="1" spans="1:14">
      <c r="A29" s="5">
        <v>41853.3958333333</v>
      </c>
      <c r="B29" s="1">
        <v>4624.787565</v>
      </c>
      <c r="C29" s="1">
        <v>3986.85234928571</v>
      </c>
      <c r="D29" s="1"/>
      <c r="E29" s="1">
        <v>4609.61296020331</v>
      </c>
      <c r="F29" s="1">
        <v>143.118370553312</v>
      </c>
      <c r="G29" s="1">
        <v>123.739793791132</v>
      </c>
      <c r="H29" s="1">
        <v>22.68232195</v>
      </c>
      <c r="I29" s="1">
        <v>22.57810793</v>
      </c>
      <c r="J29" s="1">
        <v>29.4115625</v>
      </c>
      <c r="K29" s="1">
        <v>29.3398660742857</v>
      </c>
      <c r="L29" s="1">
        <v>-0.198461128</v>
      </c>
      <c r="M29" s="1">
        <v>-0.198461128</v>
      </c>
      <c r="N29" s="1">
        <v>-0.216291253142857</v>
      </c>
    </row>
    <row r="30" s="1" customFormat="1" spans="1:14">
      <c r="A30" s="5">
        <v>41853.4166666666</v>
      </c>
      <c r="B30" s="1">
        <v>3366.361707</v>
      </c>
      <c r="C30" s="1">
        <v>3016.67604242857</v>
      </c>
      <c r="D30" s="1">
        <v>2781.565564</v>
      </c>
      <c r="E30" s="1">
        <v>3355.29134781775</v>
      </c>
      <c r="F30" s="1">
        <v>104.764491222161</v>
      </c>
      <c r="G30" s="1">
        <v>93.8600245325297</v>
      </c>
      <c r="H30" s="1">
        <v>22.49942336</v>
      </c>
      <c r="I30" s="1">
        <v>22.5192549671429</v>
      </c>
      <c r="J30" s="1">
        <v>29.26541667</v>
      </c>
      <c r="K30" s="1">
        <v>29.2145833342857</v>
      </c>
      <c r="L30" s="1">
        <v>-0.233569009</v>
      </c>
      <c r="M30" s="1">
        <v>-0.233569009</v>
      </c>
      <c r="N30" s="1">
        <v>-0.249229693714286</v>
      </c>
    </row>
    <row r="31" s="1" customFormat="1" spans="1:14">
      <c r="A31" s="5">
        <v>41853.4375</v>
      </c>
      <c r="B31" s="1">
        <v>2711.848014</v>
      </c>
      <c r="C31" s="1">
        <v>2536.49543557143</v>
      </c>
      <c r="D31" s="1"/>
      <c r="E31" s="1">
        <v>2702.93551680136</v>
      </c>
      <c r="F31" s="1">
        <v>84.3227283744816</v>
      </c>
      <c r="G31" s="1">
        <v>78.8755379593632</v>
      </c>
      <c r="H31" s="1">
        <v>22.54945514</v>
      </c>
      <c r="I31" s="1">
        <v>22.5539298642857</v>
      </c>
      <c r="J31" s="1">
        <v>29.1765625</v>
      </c>
      <c r="K31" s="1">
        <v>29.1393005928571</v>
      </c>
      <c r="L31" s="1">
        <v>-0.264471584</v>
      </c>
      <c r="M31" s="1">
        <v>-0.264471584</v>
      </c>
      <c r="N31" s="1">
        <v>-0.277749352428571</v>
      </c>
    </row>
    <row r="32" s="1" customFormat="1" spans="1:14">
      <c r="A32" s="5">
        <v>41853.4583333333</v>
      </c>
      <c r="B32" s="1">
        <v>2445.760671</v>
      </c>
      <c r="C32" s="1">
        <v>2364.09460371429</v>
      </c>
      <c r="D32" s="1">
        <v>2230.93169361538</v>
      </c>
      <c r="E32" s="1">
        <v>2437.7228296443</v>
      </c>
      <c r="F32" s="1">
        <v>76.0795401075614</v>
      </c>
      <c r="G32" s="1">
        <v>73.5363635738602</v>
      </c>
      <c r="H32" s="1">
        <v>22.55106523</v>
      </c>
      <c r="I32" s="1">
        <v>22.5786884142857</v>
      </c>
      <c r="J32" s="1">
        <v>29.09270833</v>
      </c>
      <c r="K32" s="1">
        <v>28.9589732142857</v>
      </c>
      <c r="L32" s="1">
        <v>-0.290480714</v>
      </c>
      <c r="M32" s="1">
        <v>-0.290480714</v>
      </c>
      <c r="N32" s="1">
        <v>-0.301799991285714</v>
      </c>
    </row>
    <row r="33" s="1" customFormat="1" spans="1:14">
      <c r="A33" s="5">
        <v>41853.4791666666</v>
      </c>
      <c r="B33" s="1">
        <v>2251.310141</v>
      </c>
      <c r="C33" s="1">
        <v>2100.67999028571</v>
      </c>
      <c r="D33" s="1"/>
      <c r="E33" s="1">
        <v>2243.91415009388</v>
      </c>
      <c r="F33" s="1">
        <v>70.1703378010705</v>
      </c>
      <c r="G33" s="1">
        <v>66.3339820830531</v>
      </c>
      <c r="H33" s="1">
        <v>22.58189722</v>
      </c>
      <c r="I33" s="1">
        <v>22.3657229214286</v>
      </c>
      <c r="J33" s="1">
        <v>28.56281249</v>
      </c>
      <c r="K33" s="1">
        <v>27.1162499942857</v>
      </c>
      <c r="L33" s="1">
        <v>-0.313248956</v>
      </c>
      <c r="M33" s="1">
        <v>-0.313248956</v>
      </c>
      <c r="N33" s="1">
        <v>-0.312936810857143</v>
      </c>
    </row>
    <row r="34" s="1" customFormat="1" spans="1:14">
      <c r="A34" s="5">
        <v>41853.5</v>
      </c>
      <c r="B34" s="1">
        <v>1932.612879</v>
      </c>
      <c r="C34" s="1">
        <v>1727.22286828571</v>
      </c>
      <c r="D34" s="1">
        <v>1578.77780930769</v>
      </c>
      <c r="E34" s="1">
        <v>1926.22165155087</v>
      </c>
      <c r="F34" s="1">
        <v>61.9407196091578</v>
      </c>
      <c r="G34" s="1">
        <v>53.9065860753233</v>
      </c>
      <c r="H34" s="1">
        <v>22.04274294</v>
      </c>
      <c r="I34" s="1">
        <v>22.88686339</v>
      </c>
      <c r="J34" s="1">
        <v>26.03635419</v>
      </c>
      <c r="K34" s="1">
        <v>27.1727381057143</v>
      </c>
      <c r="L34" s="1">
        <v>-0.308277304</v>
      </c>
      <c r="M34" s="1">
        <v>-0.308277304</v>
      </c>
      <c r="N34" s="1">
        <v>-0.291011378714286</v>
      </c>
    </row>
    <row r="35" s="1" customFormat="1" spans="1:14">
      <c r="A35" s="5">
        <v>41853.5208333333</v>
      </c>
      <c r="B35" s="1">
        <v>1532.541821</v>
      </c>
      <c r="C35" s="1">
        <v>1423.72760914286</v>
      </c>
      <c r="D35" s="1"/>
      <c r="E35" s="1">
        <v>1527.58217984481</v>
      </c>
      <c r="F35" s="1">
        <v>46.3719061033414</v>
      </c>
      <c r="G35" s="1">
        <v>42.2372988936002</v>
      </c>
      <c r="H35" s="1">
        <v>23.80811585</v>
      </c>
      <c r="I35" s="1">
        <v>24.2697146885714</v>
      </c>
      <c r="J35" s="1">
        <v>28.05697918</v>
      </c>
      <c r="K35" s="1">
        <v>29.64081846</v>
      </c>
      <c r="L35" s="1">
        <v>-0.271612616</v>
      </c>
      <c r="M35" s="1">
        <v>-0.271612616</v>
      </c>
      <c r="N35" s="1">
        <v>-0.247036096714286</v>
      </c>
    </row>
    <row r="36" s="1" customFormat="1" spans="1:14">
      <c r="A36" s="5">
        <v>41853.5416666666</v>
      </c>
      <c r="B36" s="1">
        <v>1311.739452</v>
      </c>
      <c r="C36" s="1">
        <v>1249.27566871429</v>
      </c>
      <c r="D36" s="1">
        <v>1227.10091284615</v>
      </c>
      <c r="E36" s="1">
        <v>1307.53010621577</v>
      </c>
      <c r="F36" s="1">
        <v>38.508945331926</v>
      </c>
      <c r="G36" s="1">
        <v>36.6466270275679</v>
      </c>
      <c r="H36" s="1">
        <v>24.50082313</v>
      </c>
      <c r="I36" s="1">
        <v>24.52273586</v>
      </c>
      <c r="J36" s="1">
        <v>30.40833334</v>
      </c>
      <c r="K36" s="1">
        <v>30.45233631</v>
      </c>
      <c r="L36" s="1">
        <v>-0.220936846</v>
      </c>
      <c r="M36" s="1">
        <v>-0.220936846</v>
      </c>
      <c r="N36" s="1">
        <v>-0.190757394571429</v>
      </c>
    </row>
    <row r="37" s="1" customFormat="1" spans="1:14">
      <c r="A37" s="5">
        <v>41853.5625</v>
      </c>
      <c r="B37" s="1">
        <v>1211.152233</v>
      </c>
      <c r="C37" s="1">
        <v>1202.64777414286</v>
      </c>
      <c r="D37" s="1"/>
      <c r="E37" s="1">
        <v>1207.26637040468</v>
      </c>
      <c r="F37" s="1">
        <v>35.527634345612</v>
      </c>
      <c r="G37" s="1">
        <v>35.2978203198979</v>
      </c>
      <c r="H37" s="1">
        <v>24.51562246</v>
      </c>
      <c r="I37" s="1">
        <v>24.4960606714286</v>
      </c>
      <c r="J37" s="1">
        <v>30.4884375</v>
      </c>
      <c r="K37" s="1">
        <v>30.4779910685714</v>
      </c>
      <c r="L37" s="1">
        <v>-0.155903527</v>
      </c>
      <c r="M37" s="1">
        <v>-0.155903527</v>
      </c>
      <c r="N37" s="1">
        <v>-0.120216076571429</v>
      </c>
    </row>
    <row r="38" s="1" customFormat="1" spans="1:14">
      <c r="A38" s="5">
        <v>41853.5833333333</v>
      </c>
      <c r="B38" s="1">
        <v>1182.413027</v>
      </c>
      <c r="C38" s="1">
        <v>1182.26639871429</v>
      </c>
      <c r="D38" s="1">
        <v>1173.64914869231</v>
      </c>
      <c r="E38" s="1">
        <v>1178.61853383018</v>
      </c>
      <c r="F38" s="1">
        <v>34.6979616382947</v>
      </c>
      <c r="G38" s="1">
        <v>34.8084119214783</v>
      </c>
      <c r="H38" s="1">
        <v>24.49750742</v>
      </c>
      <c r="I38" s="1">
        <v>24.38489897</v>
      </c>
      <c r="J38" s="1">
        <v>30.50364583</v>
      </c>
      <c r="K38" s="1">
        <v>30.42611607</v>
      </c>
      <c r="L38" s="1">
        <v>-0.082694297</v>
      </c>
      <c r="M38" s="1">
        <v>-0.082694297</v>
      </c>
      <c r="N38" s="1">
        <v>-0.052258869</v>
      </c>
    </row>
    <row r="39" s="1" customFormat="1" spans="1:14">
      <c r="A39" s="5">
        <v>41853.6041666666</v>
      </c>
      <c r="B39" s="1">
        <v>1179.333827</v>
      </c>
      <c r="C39" s="1">
        <v>1165.84399557143</v>
      </c>
      <c r="D39" s="1"/>
      <c r="E39" s="1">
        <v>1175.53942089506</v>
      </c>
      <c r="F39" s="1">
        <v>34.8271180604514</v>
      </c>
      <c r="G39" s="1">
        <v>34.4829152001981</v>
      </c>
      <c r="H39" s="1">
        <v>24.28549239</v>
      </c>
      <c r="I39" s="1">
        <v>24.2424200628571</v>
      </c>
      <c r="J39" s="1">
        <v>30.33625</v>
      </c>
      <c r="K39" s="1">
        <v>30.2477380957143</v>
      </c>
      <c r="L39" s="1">
        <v>-0.026902425</v>
      </c>
      <c r="M39" s="1">
        <v>-0.026902425</v>
      </c>
      <c r="N39" s="1">
        <v>-0.0128635501428571</v>
      </c>
    </row>
    <row r="40" s="1" customFormat="1" spans="1:14">
      <c r="A40" s="5">
        <v>41853.625</v>
      </c>
      <c r="B40" s="1">
        <v>1161.885023</v>
      </c>
      <c r="C40" s="1">
        <v>1164.81759528571</v>
      </c>
      <c r="D40" s="1">
        <v>1141.44660161538</v>
      </c>
      <c r="E40" s="1">
        <v>1158.14309094837</v>
      </c>
      <c r="F40" s="1">
        <v>34.4034038468694</v>
      </c>
      <c r="G40" s="1">
        <v>34.3570140548084</v>
      </c>
      <c r="H40" s="1">
        <v>24.20513484</v>
      </c>
      <c r="I40" s="1">
        <v>24.3537021528571</v>
      </c>
      <c r="J40" s="1">
        <v>30.22270833</v>
      </c>
      <c r="K40" s="1">
        <v>30.2326339285714</v>
      </c>
      <c r="L40" s="1">
        <v>-0.000838526</v>
      </c>
      <c r="M40" s="1">
        <v>-0.000838526</v>
      </c>
      <c r="N40" s="1">
        <v>0.00591509828571429</v>
      </c>
    </row>
    <row r="41" s="1" customFormat="1" spans="1:14">
      <c r="A41" s="5">
        <v>41853.6458333333</v>
      </c>
      <c r="B41" s="1">
        <v>1153.673822</v>
      </c>
      <c r="C41" s="1">
        <v>1119.82235371429</v>
      </c>
      <c r="D41" s="1"/>
      <c r="E41" s="1">
        <v>1149.9707938014</v>
      </c>
      <c r="F41" s="1">
        <v>33.9073796719693</v>
      </c>
      <c r="G41" s="1">
        <v>32.9937489456981</v>
      </c>
      <c r="H41" s="1">
        <v>24.48061286</v>
      </c>
      <c r="I41" s="1">
        <v>24.3836625114286</v>
      </c>
      <c r="J41" s="1">
        <v>30.2884375</v>
      </c>
      <c r="K41" s="1">
        <v>30.28592262</v>
      </c>
      <c r="L41" s="1">
        <v>0.016337449</v>
      </c>
      <c r="M41" s="1">
        <v>0.016337449</v>
      </c>
      <c r="N41" s="1">
        <v>0.0343760204285714</v>
      </c>
    </row>
    <row r="42" s="1" customFormat="1" spans="1:14">
      <c r="A42" s="5">
        <v>41853.6666666666</v>
      </c>
      <c r="B42" s="1">
        <v>1077.720207</v>
      </c>
      <c r="C42" s="1">
        <v>1048.67110771429</v>
      </c>
      <c r="D42" s="1">
        <v>1029.76423921538</v>
      </c>
      <c r="E42" s="1">
        <v>1074.25259507638</v>
      </c>
      <c r="F42" s="1">
        <v>31.8373529084093</v>
      </c>
      <c r="G42" s="1">
        <v>31.0003324192953</v>
      </c>
      <c r="H42" s="1">
        <v>24.28220595</v>
      </c>
      <c r="I42" s="1">
        <v>24.2569772614286</v>
      </c>
      <c r="J42" s="1">
        <v>30.28635417</v>
      </c>
      <c r="K42" s="1">
        <v>30.2786607157143</v>
      </c>
      <c r="L42" s="1">
        <v>0.053196695</v>
      </c>
      <c r="M42" s="1">
        <v>0.053196695</v>
      </c>
      <c r="N42" s="1">
        <v>0.0679500307142857</v>
      </c>
    </row>
    <row r="43" s="1" customFormat="1" spans="1:14">
      <c r="A43" s="5">
        <v>41853.6875</v>
      </c>
      <c r="B43" s="1">
        <v>1031.459166</v>
      </c>
      <c r="C43" s="1">
        <v>1011.09950311429</v>
      </c>
      <c r="D43" s="1"/>
      <c r="E43" s="1">
        <v>1028.13711641951</v>
      </c>
      <c r="F43" s="1">
        <v>30.5388860303592</v>
      </c>
      <c r="G43" s="1">
        <v>30.0181730414094</v>
      </c>
      <c r="H43" s="1">
        <v>24.20110963</v>
      </c>
      <c r="I43" s="1">
        <v>24.1028929442857</v>
      </c>
      <c r="J43" s="1">
        <v>30.25885417</v>
      </c>
      <c r="K43" s="1">
        <v>30.2158035714286</v>
      </c>
      <c r="L43" s="1">
        <v>0.082067823</v>
      </c>
      <c r="M43" s="1">
        <v>0.082067823</v>
      </c>
      <c r="N43" s="1">
        <v>0.0976370101428571</v>
      </c>
    </row>
    <row r="44" s="1" customFormat="1" spans="1:14">
      <c r="A44" s="5">
        <v>41853.7083333333</v>
      </c>
      <c r="B44" s="1">
        <v>975.0801875</v>
      </c>
      <c r="C44" s="1">
        <v>941.0623524</v>
      </c>
      <c r="D44" s="1">
        <v>919.575622984615</v>
      </c>
      <c r="E44" s="1">
        <v>971.933135102498</v>
      </c>
      <c r="F44" s="1">
        <v>29.0108158059923</v>
      </c>
      <c r="G44" s="1">
        <v>28.0691405964008</v>
      </c>
      <c r="H44" s="1">
        <v>24.02949781</v>
      </c>
      <c r="I44" s="1">
        <v>23.9412276285714</v>
      </c>
      <c r="J44" s="1">
        <v>30.1740625</v>
      </c>
      <c r="K44" s="1">
        <v>30.123125</v>
      </c>
      <c r="L44" s="1">
        <v>0.113545697</v>
      </c>
      <c r="M44" s="1">
        <v>0.113545697</v>
      </c>
      <c r="N44" s="1">
        <v>0.130947612571429</v>
      </c>
    </row>
    <row r="45" s="1" customFormat="1" spans="1:14">
      <c r="A45" s="5">
        <v>41853.7291666666</v>
      </c>
      <c r="B45" s="1">
        <v>910.4169751</v>
      </c>
      <c r="C45" s="1">
        <v>896.7805153</v>
      </c>
      <c r="D45" s="1"/>
      <c r="E45" s="1">
        <v>907.472388998073</v>
      </c>
      <c r="F45" s="1">
        <v>27.2219233945126</v>
      </c>
      <c r="G45" s="1">
        <v>26.8375218943919</v>
      </c>
      <c r="H45" s="1">
        <v>23.85598663</v>
      </c>
      <c r="I45" s="1">
        <v>23.8235537328571</v>
      </c>
      <c r="J45" s="1">
        <v>30.08385417</v>
      </c>
      <c r="K45" s="1">
        <v>30.0782440485714</v>
      </c>
      <c r="L45" s="1">
        <v>0.146996906</v>
      </c>
      <c r="M45" s="1">
        <v>0.146996906</v>
      </c>
      <c r="N45" s="1">
        <v>0.150998706142857</v>
      </c>
    </row>
    <row r="46" s="1" customFormat="1" spans="1:14">
      <c r="A46" s="23">
        <v>41853.75</v>
      </c>
      <c r="B46" s="8">
        <v>902.2057735</v>
      </c>
      <c r="C46" s="1">
        <v>956.419160414286</v>
      </c>
      <c r="D46" s="1">
        <v>1087.20393260769</v>
      </c>
      <c r="E46" s="1">
        <v>899.285710626075</v>
      </c>
      <c r="F46" s="1">
        <v>27.0169568108681</v>
      </c>
      <c r="G46" s="1">
        <v>28.7100694177284</v>
      </c>
      <c r="H46" s="1">
        <v>23.79894258</v>
      </c>
      <c r="I46" s="1">
        <v>23.7125408271429</v>
      </c>
      <c r="J46" s="1">
        <v>30.08</v>
      </c>
      <c r="K46" s="1">
        <v>30.0618898814286</v>
      </c>
      <c r="L46" s="8">
        <v>0.15028281</v>
      </c>
      <c r="M46" s="1">
        <v>0.15028281</v>
      </c>
      <c r="N46" s="8">
        <v>0.141030897142857</v>
      </c>
    </row>
    <row r="47" s="1" customFormat="1" spans="1:14">
      <c r="A47" s="5">
        <v>41853.7708333333</v>
      </c>
      <c r="B47" s="1">
        <v>1034.611399</v>
      </c>
      <c r="C47" s="1">
        <v>1210.47548571429</v>
      </c>
      <c r="D47" s="1"/>
      <c r="E47" s="1">
        <v>1031.25507858238</v>
      </c>
      <c r="F47" s="1">
        <v>31.1396324584546</v>
      </c>
      <c r="G47" s="1">
        <v>36.602981949077</v>
      </c>
      <c r="H47" s="1">
        <v>23.61066124</v>
      </c>
      <c r="I47" s="1">
        <v>23.4671556757143</v>
      </c>
      <c r="J47" s="1">
        <v>30.0465625</v>
      </c>
      <c r="K47" s="1">
        <v>29.94831845</v>
      </c>
      <c r="L47" s="1">
        <v>0.131569448</v>
      </c>
      <c r="M47" s="1">
        <v>0.131569448</v>
      </c>
      <c r="N47" s="1">
        <v>0.116758284285714</v>
      </c>
    </row>
    <row r="48" s="1" customFormat="1" spans="1:14">
      <c r="A48" s="5">
        <v>41853.7916666666</v>
      </c>
      <c r="B48" s="1">
        <v>1450.587713</v>
      </c>
      <c r="C48" s="1">
        <v>1787.37570057143</v>
      </c>
      <c r="D48" s="1">
        <v>1708.47873369231</v>
      </c>
      <c r="E48" s="1">
        <v>1445.86164655905</v>
      </c>
      <c r="F48" s="1">
        <v>44.1270578043848</v>
      </c>
      <c r="G48" s="1">
        <v>54.8963526370655</v>
      </c>
      <c r="H48" s="1">
        <v>23.25886026</v>
      </c>
      <c r="I48" s="1">
        <v>22.99217982</v>
      </c>
      <c r="J48" s="1">
        <v>29.77302083</v>
      </c>
      <c r="K48" s="1">
        <v>29.41504464</v>
      </c>
      <c r="L48" s="1">
        <v>0.10014842</v>
      </c>
      <c r="M48" s="1">
        <v>0.10014842</v>
      </c>
      <c r="N48" s="1">
        <v>0.0843770994285714</v>
      </c>
    </row>
    <row r="49" s="1" customFormat="1" spans="1:14">
      <c r="A49" s="5">
        <v>41853.8125</v>
      </c>
      <c r="B49" s="1">
        <v>1954.929188</v>
      </c>
      <c r="C49" s="1">
        <v>1664.78897457143</v>
      </c>
      <c r="D49" s="1"/>
      <c r="E49" s="1">
        <v>1948.52009446364</v>
      </c>
      <c r="F49" s="1">
        <v>60.5020414235699</v>
      </c>
      <c r="G49" s="1">
        <v>50.9645176940682</v>
      </c>
      <c r="H49" s="1">
        <v>22.74986886</v>
      </c>
      <c r="I49" s="1">
        <v>23.1302277457143</v>
      </c>
      <c r="J49" s="1">
        <v>29.0578125</v>
      </c>
      <c r="K49" s="1">
        <v>29.45821429</v>
      </c>
      <c r="L49" s="1">
        <v>0.069749957</v>
      </c>
      <c r="M49" s="1">
        <v>0.069749957</v>
      </c>
      <c r="N49" s="1">
        <v>0.0577660164285714</v>
      </c>
    </row>
    <row r="50" s="1" customFormat="1" spans="1:14">
      <c r="A50" s="5">
        <v>41853.8333333333</v>
      </c>
      <c r="B50" s="1">
        <v>1437.27017</v>
      </c>
      <c r="C50" s="1">
        <v>1380.66335328571</v>
      </c>
      <c r="D50" s="1">
        <v>1382.23097784615</v>
      </c>
      <c r="E50" s="1">
        <v>1432.60475519497</v>
      </c>
      <c r="F50" s="1">
        <v>43.3255355868145</v>
      </c>
      <c r="G50" s="1">
        <v>41.6487299552968</v>
      </c>
      <c r="H50" s="1">
        <v>23.56063733</v>
      </c>
      <c r="I50" s="1">
        <v>23.5413308385714</v>
      </c>
      <c r="J50" s="1">
        <v>30.00177083</v>
      </c>
      <c r="K50" s="1">
        <v>29.9609970228571</v>
      </c>
      <c r="L50" s="1">
        <v>0.044824726</v>
      </c>
      <c r="M50" s="1">
        <v>0.044824726</v>
      </c>
      <c r="N50" s="1">
        <v>0.0301928038571429</v>
      </c>
    </row>
    <row r="51" s="1" customFormat="1" spans="1:14">
      <c r="A51" s="5">
        <v>41853.8541666666</v>
      </c>
      <c r="B51" s="1">
        <v>1365.996546</v>
      </c>
      <c r="C51" s="1">
        <v>1381.47939785714</v>
      </c>
      <c r="D51" s="1"/>
      <c r="E51" s="1">
        <v>1361.56064018865</v>
      </c>
      <c r="F51" s="1">
        <v>41.2451244559334</v>
      </c>
      <c r="G51" s="1">
        <v>42.1547995829273</v>
      </c>
      <c r="H51" s="1">
        <v>23.52659084</v>
      </c>
      <c r="I51" s="1">
        <v>23.2266629685714</v>
      </c>
      <c r="J51" s="1">
        <v>29.856875</v>
      </c>
      <c r="K51" s="1">
        <v>29.3774553542857</v>
      </c>
      <c r="L51" s="1">
        <v>0.0150743</v>
      </c>
      <c r="M51" s="1">
        <v>0.0150743</v>
      </c>
      <c r="N51" s="1">
        <v>-0.00450746257142857</v>
      </c>
    </row>
    <row r="52" s="1" customFormat="1" spans="1:14">
      <c r="A52" s="5">
        <v>41853.875</v>
      </c>
      <c r="B52" s="1">
        <v>1390.535406</v>
      </c>
      <c r="C52" s="1">
        <v>1382.647915</v>
      </c>
      <c r="D52" s="1">
        <v>1390.220805</v>
      </c>
      <c r="E52" s="1">
        <v>1385.96964667157</v>
      </c>
      <c r="F52" s="1">
        <v>43.3013178280003</v>
      </c>
      <c r="G52" s="1">
        <v>43.393488522304</v>
      </c>
      <c r="H52" s="1">
        <v>22.62504445</v>
      </c>
      <c r="I52" s="1">
        <v>22.3544740171429</v>
      </c>
      <c r="J52" s="1">
        <v>28.51947917</v>
      </c>
      <c r="K52" s="1">
        <v>28.4096279757143</v>
      </c>
      <c r="L52" s="1">
        <v>-0.024439539</v>
      </c>
      <c r="M52" s="1">
        <v>-0.024439539</v>
      </c>
      <c r="N52" s="1">
        <v>-0.0461022981428571</v>
      </c>
    </row>
    <row r="53" s="1" customFormat="1" spans="1:14">
      <c r="A53" s="5">
        <v>41853.8958333333</v>
      </c>
      <c r="B53" s="1">
        <v>1386.445596</v>
      </c>
      <c r="C53" s="1">
        <v>1397.25437942857</v>
      </c>
      <c r="D53" s="1"/>
      <c r="E53" s="1">
        <v>1381.86841904992</v>
      </c>
      <c r="F53" s="1">
        <v>43.7300354297747</v>
      </c>
      <c r="G53" s="1">
        <v>44.0420504268419</v>
      </c>
      <c r="H53" s="1">
        <v>22.18209081</v>
      </c>
      <c r="I53" s="1">
        <v>22.2183350885714</v>
      </c>
      <c r="J53" s="1">
        <v>28.33927083</v>
      </c>
      <c r="K53" s="1">
        <v>28.2817857128571</v>
      </c>
      <c r="L53" s="1">
        <v>-0.068223967</v>
      </c>
      <c r="M53" s="1">
        <v>-0.068223967</v>
      </c>
      <c r="N53" s="1">
        <v>-0.0914563091428571</v>
      </c>
    </row>
    <row r="54" s="1" customFormat="1" spans="1:14">
      <c r="A54" s="5">
        <v>41853.9166666666</v>
      </c>
      <c r="B54" s="1">
        <v>1406.894646</v>
      </c>
      <c r="C54" s="1">
        <v>1404.07289114286</v>
      </c>
      <c r="D54" s="1">
        <v>1403.40997153846</v>
      </c>
      <c r="E54" s="1">
        <v>1402.2466625045</v>
      </c>
      <c r="F54" s="1">
        <v>44.4787247175283</v>
      </c>
      <c r="G54" s="1">
        <v>44.5687495133221</v>
      </c>
      <c r="H54" s="1">
        <v>22.12441117</v>
      </c>
      <c r="I54" s="1">
        <v>21.9996066042857</v>
      </c>
      <c r="J54" s="1">
        <v>28.19177083</v>
      </c>
      <c r="K54" s="1">
        <v>28.0657291671429</v>
      </c>
      <c r="L54" s="1">
        <v>-0.114708771</v>
      </c>
      <c r="M54" s="1">
        <v>-0.114708771</v>
      </c>
      <c r="N54" s="1">
        <v>-0.136978924285714</v>
      </c>
    </row>
    <row r="55" s="1" customFormat="1" spans="1:14">
      <c r="A55" s="5">
        <v>41853.9375</v>
      </c>
      <c r="B55" s="1">
        <v>1392.580311</v>
      </c>
      <c r="C55" s="1">
        <v>1401.19995757143</v>
      </c>
      <c r="D55" s="1"/>
      <c r="E55" s="1">
        <v>1387.96682411543</v>
      </c>
      <c r="F55" s="1">
        <v>44.3492892206776</v>
      </c>
      <c r="G55" s="1">
        <v>44.6949452502582</v>
      </c>
      <c r="H55" s="1">
        <v>21.89877995</v>
      </c>
      <c r="I55" s="1">
        <v>21.8530829171429</v>
      </c>
      <c r="J55" s="1">
        <v>27.96</v>
      </c>
      <c r="K55" s="1">
        <v>27.89674107</v>
      </c>
      <c r="L55" s="1">
        <v>-0.159266563</v>
      </c>
      <c r="M55" s="1">
        <v>-0.159266563</v>
      </c>
      <c r="N55" s="1">
        <v>-0.180455940571429</v>
      </c>
    </row>
    <row r="56" s="1" customFormat="1" spans="1:14">
      <c r="A56" s="5">
        <v>41853.9583333333</v>
      </c>
      <c r="B56" s="1">
        <v>1411.665433</v>
      </c>
      <c r="C56" s="1">
        <v>1453.02188857143</v>
      </c>
      <c r="D56" s="1">
        <v>1521.54461084615</v>
      </c>
      <c r="E56" s="1">
        <v>1406.9789562576</v>
      </c>
      <c r="F56" s="1">
        <v>45.2250187405055</v>
      </c>
      <c r="G56" s="1">
        <v>46.7674342282868</v>
      </c>
      <c r="H56" s="1">
        <v>21.7294837</v>
      </c>
      <c r="I56" s="1">
        <v>21.5902254342857</v>
      </c>
      <c r="J56" s="1">
        <v>27.704375</v>
      </c>
      <c r="K56" s="1">
        <v>27.5551041657143</v>
      </c>
      <c r="L56" s="1">
        <v>-0.201135022</v>
      </c>
      <c r="M56" s="1">
        <v>-0.201135022</v>
      </c>
      <c r="N56" s="1">
        <v>-0.219469191285714</v>
      </c>
    </row>
    <row r="57" s="1" customFormat="1" spans="1:14">
      <c r="A57" s="5">
        <v>41853.9791666666</v>
      </c>
      <c r="B57" s="1">
        <v>1514.833457</v>
      </c>
      <c r="C57" s="1">
        <v>1589.10859685714</v>
      </c>
      <c r="D57" s="1"/>
      <c r="E57" s="1">
        <v>1509.78803167333</v>
      </c>
      <c r="F57" s="1">
        <v>48.9558632309406</v>
      </c>
      <c r="G57" s="1">
        <v>51.6287565914603</v>
      </c>
      <c r="H57" s="1">
        <v>21.4646064</v>
      </c>
      <c r="I57" s="1">
        <v>21.2870070014286</v>
      </c>
      <c r="J57" s="1">
        <v>27.41625</v>
      </c>
      <c r="K57" s="1">
        <v>27.3532589285714</v>
      </c>
      <c r="L57" s="1">
        <v>-0.23696619</v>
      </c>
      <c r="M57" s="1">
        <v>-0.23696619</v>
      </c>
      <c r="N57" s="1">
        <v>-0.250721154142857</v>
      </c>
    </row>
    <row r="58" s="1" customFormat="1" spans="1:14">
      <c r="A58" s="24">
        <v>41854</v>
      </c>
      <c r="B58" s="25">
        <v>1679.289415</v>
      </c>
      <c r="C58" s="1">
        <v>1827.28701842857</v>
      </c>
      <c r="D58" s="1">
        <v>1976.90872861538</v>
      </c>
      <c r="E58" s="1">
        <v>1673.67393168313</v>
      </c>
      <c r="F58" s="1">
        <v>54.778162938039</v>
      </c>
      <c r="G58" s="1">
        <v>59.80171007492</v>
      </c>
      <c r="H58" s="1">
        <v>21.14212679</v>
      </c>
      <c r="I58" s="1">
        <v>21.0360242128571</v>
      </c>
      <c r="J58" s="1">
        <v>27.32270833</v>
      </c>
      <c r="K58" s="1">
        <v>27.2821130957143</v>
      </c>
      <c r="L58" s="1">
        <v>-0.263159691</v>
      </c>
      <c r="M58" s="25">
        <v>-0.263159691</v>
      </c>
      <c r="N58" s="25">
        <v>-0.264845397571429</v>
      </c>
    </row>
    <row r="59" s="1" customFormat="1" spans="1:14">
      <c r="A59" s="24">
        <v>41854.0208333333</v>
      </c>
      <c r="B59" s="25">
        <v>1993.106341</v>
      </c>
      <c r="C59" s="1">
        <v>2128.84438342857</v>
      </c>
      <c r="D59" s="1"/>
      <c r="E59" s="1">
        <v>1986.42185372789</v>
      </c>
      <c r="F59" s="1">
        <v>65.4548059443021</v>
      </c>
      <c r="G59" s="1">
        <v>68.6499199239309</v>
      </c>
      <c r="H59" s="1">
        <v>20.90436102</v>
      </c>
      <c r="I59" s="1">
        <v>21.57946904</v>
      </c>
      <c r="J59" s="1">
        <v>27.28197917</v>
      </c>
      <c r="K59" s="1">
        <v>27.1887053614286</v>
      </c>
      <c r="L59" s="25">
        <v>-0.260606852</v>
      </c>
      <c r="M59" s="25">
        <v>-0.260606852</v>
      </c>
      <c r="N59" s="25">
        <v>-0.244519601285714</v>
      </c>
    </row>
    <row r="60" s="1" customFormat="1" spans="1:14">
      <c r="A60" s="5">
        <v>41854.0416666666</v>
      </c>
      <c r="B60" s="1">
        <v>2203.121638</v>
      </c>
      <c r="C60" s="1">
        <v>2206.908322</v>
      </c>
      <c r="D60" s="1">
        <v>2110.55734607692</v>
      </c>
      <c r="E60" s="1">
        <v>2195.84202578522</v>
      </c>
      <c r="F60" s="1">
        <v>69.8051251716663</v>
      </c>
      <c r="G60" s="1">
        <v>68.431647968749</v>
      </c>
      <c r="H60" s="1">
        <v>22.11191436</v>
      </c>
      <c r="I60" s="1">
        <v>22.6544733528571</v>
      </c>
      <c r="J60" s="1">
        <v>27.84052086</v>
      </c>
      <c r="K60" s="1">
        <v>29.1978422728571</v>
      </c>
      <c r="L60" s="2">
        <v>-0.227021443</v>
      </c>
      <c r="M60" s="1">
        <v>-0.227021443</v>
      </c>
      <c r="N60" s="1">
        <v>-0.206433502142857</v>
      </c>
    </row>
    <row r="61" s="1" customFormat="1" spans="1:14">
      <c r="A61" s="5">
        <v>41854.0625</v>
      </c>
      <c r="B61" s="1">
        <v>2148.069085</v>
      </c>
      <c r="C61" s="1">
        <v>2019.56519</v>
      </c>
      <c r="D61" s="1"/>
      <c r="E61" s="1">
        <v>2141.04389145097</v>
      </c>
      <c r="F61" s="1">
        <v>65.8597331667638</v>
      </c>
      <c r="G61" s="1">
        <v>61.9146588107413</v>
      </c>
      <c r="H61" s="1">
        <v>22.94801248</v>
      </c>
      <c r="I61" s="1">
        <v>22.9406416928571</v>
      </c>
      <c r="J61" s="1">
        <v>29.83604167</v>
      </c>
      <c r="K61" s="1">
        <v>29.88733631</v>
      </c>
      <c r="L61" s="2">
        <v>-0.185038364</v>
      </c>
      <c r="M61" s="1">
        <v>-0.185038364</v>
      </c>
      <c r="N61" s="1">
        <v>-0.163739683285714</v>
      </c>
    </row>
    <row r="62" s="1" customFormat="1" spans="1:14">
      <c r="A62" s="5">
        <v>41854.0833333333</v>
      </c>
      <c r="B62" s="1">
        <v>1936.698742</v>
      </c>
      <c r="C62" s="1">
        <v>1886.04208542857</v>
      </c>
      <c r="D62" s="1">
        <v>1872.56155946154</v>
      </c>
      <c r="E62" s="1">
        <v>1930.36208532628</v>
      </c>
      <c r="F62" s="1">
        <v>59.4067086813474</v>
      </c>
      <c r="G62" s="1">
        <v>57.9863859662094</v>
      </c>
      <c r="H62" s="1">
        <v>22.91269878</v>
      </c>
      <c r="I62" s="1">
        <v>22.81922643</v>
      </c>
      <c r="J62" s="1">
        <v>29.92458333</v>
      </c>
      <c r="K62" s="1">
        <v>29.9530357114286</v>
      </c>
      <c r="L62" s="1">
        <v>-0.142840009</v>
      </c>
      <c r="M62" s="1">
        <v>-0.142840009</v>
      </c>
      <c r="N62" s="1">
        <v>-0.123562752285714</v>
      </c>
    </row>
    <row r="63" s="1" customFormat="1" spans="1:14">
      <c r="A63" s="5">
        <v>41854.1041666666</v>
      </c>
      <c r="B63" s="1">
        <v>1856.494449</v>
      </c>
      <c r="C63" s="1">
        <v>1856.785732</v>
      </c>
      <c r="D63" s="1"/>
      <c r="E63" s="1">
        <v>1850.40902545535</v>
      </c>
      <c r="F63" s="1">
        <v>57.1588484408119</v>
      </c>
      <c r="G63" s="1">
        <v>57.2482269851298</v>
      </c>
      <c r="H63" s="1">
        <v>22.7627085</v>
      </c>
      <c r="I63" s="1">
        <v>22.7070193857143</v>
      </c>
      <c r="J63" s="1">
        <v>29.97114583</v>
      </c>
      <c r="K63" s="1">
        <v>29.9845833314286</v>
      </c>
      <c r="L63" s="1">
        <v>-0.104845335</v>
      </c>
      <c r="M63" s="1">
        <v>-0.104845335</v>
      </c>
      <c r="N63" s="1">
        <v>-0.0909643055714286</v>
      </c>
    </row>
    <row r="64" s="1" customFormat="1" spans="1:14">
      <c r="A64" s="5">
        <v>41854.125</v>
      </c>
      <c r="B64" s="1">
        <v>1855.474957</v>
      </c>
      <c r="C64" s="1">
        <v>1869.828064</v>
      </c>
      <c r="D64" s="1">
        <v>1902.85828161538</v>
      </c>
      <c r="E64" s="1">
        <v>1849.38641671495</v>
      </c>
      <c r="F64" s="1">
        <v>57.2528764406414</v>
      </c>
      <c r="G64" s="1">
        <v>57.7469361070003</v>
      </c>
      <c r="H64" s="1">
        <v>22.67622783</v>
      </c>
      <c r="I64" s="1">
        <v>22.6431303114286</v>
      </c>
      <c r="J64" s="1">
        <v>29.99</v>
      </c>
      <c r="K64" s="1">
        <v>29.9891220242857</v>
      </c>
      <c r="L64" s="1">
        <v>-0.079265787</v>
      </c>
      <c r="M64" s="1">
        <v>-0.079265787</v>
      </c>
      <c r="N64" s="1">
        <v>-0.0748119494285714</v>
      </c>
    </row>
    <row r="65" s="1" customFormat="1" spans="1:14">
      <c r="A65" s="5">
        <v>41854.1458333333</v>
      </c>
      <c r="B65" s="1">
        <v>1890.137676</v>
      </c>
      <c r="C65" s="1">
        <v>1934.07126985714</v>
      </c>
      <c r="D65" s="1"/>
      <c r="E65" s="1">
        <v>1883.93011607804</v>
      </c>
      <c r="F65" s="1">
        <v>58.4317256340216</v>
      </c>
      <c r="G65" s="1">
        <v>59.9135427583203</v>
      </c>
      <c r="H65" s="1">
        <v>22.60694318</v>
      </c>
      <c r="I65" s="1">
        <v>22.5303952657143</v>
      </c>
      <c r="J65" s="1">
        <v>29.98385417</v>
      </c>
      <c r="K65" s="1">
        <v>29.98108631</v>
      </c>
      <c r="L65" s="1">
        <v>-0.073012712</v>
      </c>
      <c r="M65" s="1">
        <v>-0.073012712</v>
      </c>
      <c r="N65" s="1">
        <v>-0.07432784</v>
      </c>
    </row>
    <row r="66" s="1" customFormat="1" spans="1:14">
      <c r="A66" s="5">
        <v>41854.1666666666</v>
      </c>
      <c r="B66" s="1">
        <v>1968.638539</v>
      </c>
      <c r="C66" s="1">
        <v>2069.131296</v>
      </c>
      <c r="D66" s="1">
        <v>2103.76040538462</v>
      </c>
      <c r="E66" s="1">
        <v>1962.16499779702</v>
      </c>
      <c r="F66" s="1">
        <v>61.0325756317508</v>
      </c>
      <c r="G66" s="1">
        <v>64.1593769962367</v>
      </c>
      <c r="H66" s="1">
        <v>22.50410982</v>
      </c>
      <c r="I66" s="1">
        <v>22.4969346514286</v>
      </c>
      <c r="J66" s="1">
        <v>29.9609375</v>
      </c>
      <c r="K66" s="1">
        <v>29.9644047642857</v>
      </c>
      <c r="L66" s="1">
        <v>-0.075744909</v>
      </c>
      <c r="M66" s="1">
        <v>-0.075744909</v>
      </c>
      <c r="N66" s="1">
        <v>-0.0703444608571429</v>
      </c>
    </row>
    <row r="67" s="1" customFormat="1" spans="1:14">
      <c r="A67" s="5">
        <v>41854.1875</v>
      </c>
      <c r="B67" s="1">
        <v>2188.848754</v>
      </c>
      <c r="C67" s="1">
        <v>2150.54499314286</v>
      </c>
      <c r="D67" s="1"/>
      <c r="E67" s="1">
        <v>2181.65132365786</v>
      </c>
      <c r="F67" s="1">
        <v>67.8579275110131</v>
      </c>
      <c r="G67" s="1">
        <v>66.4391385499466</v>
      </c>
      <c r="H67" s="1">
        <v>22.50677491</v>
      </c>
      <c r="I67" s="1">
        <v>22.6286850185714</v>
      </c>
      <c r="J67" s="1">
        <v>29.95229167</v>
      </c>
      <c r="K67" s="1">
        <v>30.00123512</v>
      </c>
      <c r="L67" s="1">
        <v>-0.063243868</v>
      </c>
      <c r="M67" s="1">
        <v>-0.063243868</v>
      </c>
      <c r="N67" s="1">
        <v>-0.048395728</v>
      </c>
    </row>
    <row r="68" s="1" customFormat="1" spans="1:14">
      <c r="A68" s="5">
        <v>41854.2083333333</v>
      </c>
      <c r="B68" s="1">
        <v>2086.899581</v>
      </c>
      <c r="C68" s="1">
        <v>2035.34242714286</v>
      </c>
      <c r="D68" s="1">
        <v>2011.30034730769</v>
      </c>
      <c r="E68" s="1">
        <v>2080.04956198786</v>
      </c>
      <c r="F68" s="1">
        <v>64.4220043015792</v>
      </c>
      <c r="G68" s="1">
        <v>62.8519471775965</v>
      </c>
      <c r="H68" s="1">
        <v>22.65144141</v>
      </c>
      <c r="I68" s="1">
        <v>22.6374691657143</v>
      </c>
      <c r="J68" s="1">
        <v>30.03135417</v>
      </c>
      <c r="K68" s="1">
        <v>30.0358928571429</v>
      </c>
      <c r="L68" s="1">
        <v>-0.033037214</v>
      </c>
      <c r="M68" s="1">
        <v>-0.033037214</v>
      </c>
      <c r="N68" s="1">
        <v>-0.0169011998571429</v>
      </c>
    </row>
    <row r="69" s="1" customFormat="1" spans="1:14">
      <c r="A69" s="26">
        <v>41854.2291666666</v>
      </c>
      <c r="B69" s="2">
        <v>1997.184308</v>
      </c>
      <c r="C69" s="1">
        <v>1985.24169042857</v>
      </c>
      <c r="D69" s="1"/>
      <c r="E69" s="1">
        <v>1990.62519617826</v>
      </c>
      <c r="F69" s="1">
        <v>61.7224007566045</v>
      </c>
      <c r="G69" s="1">
        <v>61.4193366415914</v>
      </c>
      <c r="H69" s="1">
        <v>22.60705415</v>
      </c>
      <c r="I69" s="1">
        <v>22.5669030271429</v>
      </c>
      <c r="J69" s="1">
        <v>30.04</v>
      </c>
      <c r="K69" s="1">
        <v>30.0378720242857</v>
      </c>
      <c r="L69" s="2">
        <v>-0.000399128</v>
      </c>
      <c r="M69" s="1">
        <v>-0.000399128</v>
      </c>
      <c r="N69" s="2">
        <v>0.0138380344285714</v>
      </c>
    </row>
    <row r="70" s="1" customFormat="1" spans="1:14">
      <c r="A70" s="26">
        <v>41854.25</v>
      </c>
      <c r="B70" s="2">
        <v>1968.638539</v>
      </c>
      <c r="C70" s="1">
        <v>2000.35712514286</v>
      </c>
      <c r="D70" s="1">
        <v>2056.52519507692</v>
      </c>
      <c r="E70" s="1">
        <v>1962.16873817267</v>
      </c>
      <c r="F70" s="1">
        <v>60.9326951284562</v>
      </c>
      <c r="G70" s="1">
        <v>61.9675486369078</v>
      </c>
      <c r="H70" s="1">
        <v>22.55116738</v>
      </c>
      <c r="I70" s="1">
        <v>22.5189888971429</v>
      </c>
      <c r="J70" s="1">
        <v>30.03364583</v>
      </c>
      <c r="K70" s="1">
        <v>30.0346428571429</v>
      </c>
      <c r="L70" s="2">
        <v>0.02741168</v>
      </c>
      <c r="M70" s="1">
        <v>0.02741168</v>
      </c>
      <c r="N70" s="2">
        <v>0.032547976</v>
      </c>
    </row>
    <row r="71" s="1" customFormat="1" spans="1:14">
      <c r="A71" s="5">
        <v>41854.2708333333</v>
      </c>
      <c r="B71" s="1">
        <v>2046.119911</v>
      </c>
      <c r="C71" s="1">
        <v>2111.20679585714</v>
      </c>
      <c r="D71" s="1"/>
      <c r="E71" s="1">
        <v>2039.3906635554</v>
      </c>
      <c r="F71" s="1">
        <v>63.4302591464466</v>
      </c>
      <c r="G71" s="1">
        <v>65.5086700190375</v>
      </c>
      <c r="H71" s="1">
        <v>22.49295949</v>
      </c>
      <c r="I71" s="1">
        <v>22.4619564871429</v>
      </c>
      <c r="J71" s="1">
        <v>30.03</v>
      </c>
      <c r="K71" s="1">
        <v>30.0146428557143</v>
      </c>
      <c r="L71" s="1">
        <v>0.032896245</v>
      </c>
      <c r="M71" s="1">
        <v>0.032896245</v>
      </c>
      <c r="N71" s="1">
        <v>0.0257201837142857</v>
      </c>
    </row>
    <row r="72" s="1" customFormat="1" spans="1:14">
      <c r="A72" s="5">
        <v>41854.2916666666</v>
      </c>
      <c r="B72" s="1">
        <v>2181.712312</v>
      </c>
      <c r="C72" s="1">
        <v>2286.26766771429</v>
      </c>
      <c r="D72" s="1">
        <v>2410.98491146154</v>
      </c>
      <c r="E72" s="1">
        <v>2174.52955851432</v>
      </c>
      <c r="F72" s="1">
        <v>67.8112967279081</v>
      </c>
      <c r="G72" s="1">
        <v>71.2332754535194</v>
      </c>
      <c r="H72" s="1">
        <v>22.40711062</v>
      </c>
      <c r="I72" s="1">
        <v>22.3231166785714</v>
      </c>
      <c r="J72" s="1">
        <v>29.96677083</v>
      </c>
      <c r="K72" s="1">
        <v>29.9416666671429</v>
      </c>
      <c r="L72" s="1">
        <v>0.016317966</v>
      </c>
      <c r="M72" s="1">
        <v>0.016317966</v>
      </c>
      <c r="N72" s="1">
        <v>0.00350181585714286</v>
      </c>
    </row>
    <row r="73" s="1" customFormat="1" spans="1:14">
      <c r="A73" s="5">
        <v>41854.3125</v>
      </c>
      <c r="B73" s="1">
        <v>2392.747101</v>
      </c>
      <c r="C73" s="1">
        <v>2533.09675371429</v>
      </c>
      <c r="D73" s="1"/>
      <c r="E73" s="1">
        <v>2384.85233715095</v>
      </c>
      <c r="F73" s="1">
        <v>74.7479735874081</v>
      </c>
      <c r="G73" s="1">
        <v>79.3744314673317</v>
      </c>
      <c r="H73" s="1">
        <v>22.2293715</v>
      </c>
      <c r="I73" s="1">
        <v>22.1270957885714</v>
      </c>
      <c r="J73" s="1">
        <v>29.90770833</v>
      </c>
      <c r="K73" s="1">
        <v>29.86095238</v>
      </c>
      <c r="L73" s="1">
        <v>-0.010156665</v>
      </c>
      <c r="M73" s="1">
        <v>-0.010156665</v>
      </c>
      <c r="N73" s="1">
        <v>-0.024046353</v>
      </c>
    </row>
    <row r="74" s="1" customFormat="1" spans="1:14">
      <c r="A74" s="5">
        <v>41854.3333333333</v>
      </c>
      <c r="B74" s="1">
        <v>2687.264742</v>
      </c>
      <c r="C74" s="1">
        <v>2865.77434714286</v>
      </c>
      <c r="D74" s="1">
        <v>2933.02845</v>
      </c>
      <c r="E74" s="1">
        <v>2678.37787694015</v>
      </c>
      <c r="F74" s="1">
        <v>84.4026145720662</v>
      </c>
      <c r="G74" s="1">
        <v>90.3831262410632</v>
      </c>
      <c r="H74" s="1">
        <v>22.04298099</v>
      </c>
      <c r="I74" s="1">
        <v>21.9066587671429</v>
      </c>
      <c r="J74" s="1">
        <v>29.83270833</v>
      </c>
      <c r="K74" s="1">
        <v>29.7697767842857</v>
      </c>
      <c r="L74" s="1">
        <v>-0.037395537</v>
      </c>
      <c r="M74" s="1">
        <v>-0.037395537</v>
      </c>
      <c r="N74" s="1">
        <v>-0.0505816838571429</v>
      </c>
    </row>
    <row r="75" s="1" customFormat="1" spans="1:14">
      <c r="A75" s="5">
        <v>41854.3541666666</v>
      </c>
      <c r="B75" s="1">
        <v>3077.098446</v>
      </c>
      <c r="C75" s="1">
        <v>3020.86398085714</v>
      </c>
      <c r="D75" s="1"/>
      <c r="E75" s="1">
        <v>3066.88323938562</v>
      </c>
      <c r="F75" s="1">
        <v>97.5417222636117</v>
      </c>
      <c r="G75" s="1">
        <v>96.2677381905464</v>
      </c>
      <c r="H75" s="1">
        <v>21.73115085</v>
      </c>
      <c r="I75" s="1">
        <v>21.5638414414286</v>
      </c>
      <c r="J75" s="1">
        <v>29.67854167</v>
      </c>
      <c r="K75" s="1">
        <v>29.50797619</v>
      </c>
      <c r="L75" s="1">
        <v>-0.063704351</v>
      </c>
      <c r="M75" s="1">
        <v>-0.063704351</v>
      </c>
      <c r="N75" s="1">
        <v>-0.0800162731428572</v>
      </c>
    </row>
    <row r="76" s="1" customFormat="1" spans="1:14">
      <c r="A76" s="5">
        <v>41854.375</v>
      </c>
      <c r="B76" s="1">
        <v>2834.187022</v>
      </c>
      <c r="C76" s="1">
        <v>2684.47612</v>
      </c>
      <c r="D76" s="1">
        <v>2523.46721323077</v>
      </c>
      <c r="E76" s="1">
        <v>2824.73348939526</v>
      </c>
      <c r="F76" s="1">
        <v>90.9304223255792</v>
      </c>
      <c r="G76" s="1">
        <v>86.322278061015</v>
      </c>
      <c r="H76" s="1">
        <v>21.34652502</v>
      </c>
      <c r="I76" s="1">
        <v>21.2810980085714</v>
      </c>
      <c r="J76" s="1">
        <v>29.37541667</v>
      </c>
      <c r="K76" s="1">
        <v>29.2748809528571</v>
      </c>
      <c r="L76" s="1">
        <v>-0.097100362</v>
      </c>
      <c r="M76" s="1">
        <v>-0.097100362</v>
      </c>
      <c r="N76" s="1">
        <v>-0.115939912</v>
      </c>
    </row>
    <row r="77" s="1" customFormat="1" spans="1:14">
      <c r="A77" s="5">
        <v>41854.3958333333</v>
      </c>
      <c r="B77" s="1">
        <v>2526.496916</v>
      </c>
      <c r="C77" s="1">
        <v>2362.89112114286</v>
      </c>
      <c r="D77" s="1"/>
      <c r="E77" s="1">
        <v>2518.05608840566</v>
      </c>
      <c r="F77" s="1">
        <v>81.4420351999585</v>
      </c>
      <c r="G77" s="1">
        <v>76.2490118174231</v>
      </c>
      <c r="H77" s="1">
        <v>21.21583674</v>
      </c>
      <c r="I77" s="1">
        <v>21.1904694457143</v>
      </c>
      <c r="J77" s="1">
        <v>29.15927083</v>
      </c>
      <c r="K77" s="1">
        <v>29.0796726185714</v>
      </c>
      <c r="L77" s="1">
        <v>-0.134320381</v>
      </c>
      <c r="M77" s="1">
        <v>-0.134320381</v>
      </c>
      <c r="N77" s="1">
        <v>-0.153554324428571</v>
      </c>
    </row>
    <row r="78" s="1" customFormat="1" spans="1:14">
      <c r="A78" s="5">
        <v>41854.4166666666</v>
      </c>
      <c r="B78" s="1">
        <v>2158.264002</v>
      </c>
      <c r="C78" s="1">
        <v>1950.14204642857</v>
      </c>
      <c r="D78" s="1">
        <v>1818.00026569231</v>
      </c>
      <c r="E78" s="1">
        <v>2151.0471356827</v>
      </c>
      <c r="F78" s="1">
        <v>69.781493057074</v>
      </c>
      <c r="G78" s="1">
        <v>63.1462431700371</v>
      </c>
      <c r="H78" s="1">
        <v>21.14538869</v>
      </c>
      <c r="I78" s="1">
        <v>21.1134652571429</v>
      </c>
      <c r="J78" s="1">
        <v>28.9571875</v>
      </c>
      <c r="K78" s="1">
        <v>28.8384226185714</v>
      </c>
      <c r="L78" s="1">
        <v>-0.172510661</v>
      </c>
      <c r="M78" s="1">
        <v>-0.172510661</v>
      </c>
      <c r="N78" s="1">
        <v>-0.190765934714286</v>
      </c>
    </row>
    <row r="79" s="1" customFormat="1" spans="1:14">
      <c r="A79" s="5">
        <v>41854.4375</v>
      </c>
      <c r="B79" s="1">
        <v>1771.876635</v>
      </c>
      <c r="C79" s="1">
        <v>1679.26939485714</v>
      </c>
      <c r="D79" s="1"/>
      <c r="E79" s="1">
        <v>1765.95232436486</v>
      </c>
      <c r="F79" s="1">
        <v>57.3469646106147</v>
      </c>
      <c r="G79" s="1">
        <v>54.3619374430746</v>
      </c>
      <c r="H79" s="1">
        <v>21.15279966</v>
      </c>
      <c r="I79" s="1">
        <v>21.1642368242857</v>
      </c>
      <c r="J79" s="1">
        <v>28.73</v>
      </c>
      <c r="K79" s="1">
        <v>28.63078869</v>
      </c>
      <c r="L79" s="1">
        <v>-0.208336509</v>
      </c>
      <c r="M79" s="1">
        <v>-0.208336509</v>
      </c>
      <c r="N79" s="1">
        <v>-0.224606086</v>
      </c>
    </row>
    <row r="80" s="1" customFormat="1" spans="1:14">
      <c r="A80" s="5">
        <v>41854.4583333333</v>
      </c>
      <c r="B80" s="1">
        <v>1609.829756</v>
      </c>
      <c r="C80" s="1">
        <v>1565.466286</v>
      </c>
      <c r="D80" s="1">
        <v>1500.894532</v>
      </c>
      <c r="E80" s="1">
        <v>1604.45016416461</v>
      </c>
      <c r="F80" s="1">
        <v>52.0906164632565</v>
      </c>
      <c r="G80" s="1">
        <v>50.3508233962237</v>
      </c>
      <c r="H80" s="1">
        <v>21.19660827</v>
      </c>
      <c r="I80" s="1">
        <v>21.3876374285714</v>
      </c>
      <c r="J80" s="1">
        <v>28.54864583</v>
      </c>
      <c r="K80" s="1">
        <v>28.7201041685714</v>
      </c>
      <c r="L80" s="1">
        <v>-0.240270038</v>
      </c>
      <c r="M80" s="1">
        <v>-0.240270038</v>
      </c>
      <c r="N80" s="1">
        <v>-0.254191278285714</v>
      </c>
    </row>
    <row r="81" s="1" customFormat="1" spans="1:14">
      <c r="A81" s="5">
        <v>41854.4791666666</v>
      </c>
      <c r="B81" s="1">
        <v>1525.048113</v>
      </c>
      <c r="C81" s="1">
        <v>1439.77328957143</v>
      </c>
      <c r="D81" s="1"/>
      <c r="E81" s="1">
        <v>1519.97154684466</v>
      </c>
      <c r="F81" s="1">
        <v>48.8968900377648</v>
      </c>
      <c r="G81" s="1">
        <v>46.2081058792345</v>
      </c>
      <c r="H81" s="1">
        <v>21.51060377</v>
      </c>
      <c r="I81" s="1">
        <v>21.4874520842857</v>
      </c>
      <c r="J81" s="1">
        <v>28.66395833</v>
      </c>
      <c r="K81" s="1">
        <v>28.5999255957143</v>
      </c>
      <c r="L81" s="1">
        <v>-0.267623707</v>
      </c>
      <c r="M81" s="1">
        <v>-0.267623707</v>
      </c>
      <c r="N81" s="1">
        <v>-0.277802897142857</v>
      </c>
    </row>
    <row r="82" s="1" customFormat="1" spans="1:14">
      <c r="A82" s="5">
        <v>41854.5</v>
      </c>
      <c r="B82" s="1">
        <v>1381.333333</v>
      </c>
      <c r="C82" s="1">
        <v>1359.56970142857</v>
      </c>
      <c r="D82" s="1">
        <v>1308.11045953846</v>
      </c>
      <c r="E82" s="1">
        <v>1376.73623553711</v>
      </c>
      <c r="F82" s="1">
        <v>44.28704318594</v>
      </c>
      <c r="G82" s="1">
        <v>43.3683047356485</v>
      </c>
      <c r="H82" s="1">
        <v>21.5295148</v>
      </c>
      <c r="I82" s="1">
        <v>21.7314413785714</v>
      </c>
      <c r="J82" s="1">
        <v>28.57635417</v>
      </c>
      <c r="K82" s="1">
        <v>28.5273660728571</v>
      </c>
      <c r="L82" s="1">
        <v>-0.286509896</v>
      </c>
      <c r="M82" s="1">
        <v>-0.286509896</v>
      </c>
      <c r="N82" s="1">
        <v>-0.282252544285714</v>
      </c>
    </row>
    <row r="83" s="1" customFormat="1" spans="1:14">
      <c r="A83" s="5">
        <v>41854.5208333333</v>
      </c>
      <c r="B83" s="1">
        <v>1314.873921</v>
      </c>
      <c r="C83" s="1">
        <v>1257.61742642857</v>
      </c>
      <c r="D83" s="1"/>
      <c r="E83" s="1">
        <v>1310.53467748136</v>
      </c>
      <c r="F83" s="1">
        <v>41.4332695249646</v>
      </c>
      <c r="G83" s="1">
        <v>39.0899723153468</v>
      </c>
      <c r="H83" s="1">
        <v>22.21297519</v>
      </c>
      <c r="I83" s="1">
        <v>22.50629625</v>
      </c>
      <c r="J83" s="1">
        <v>28.36177084</v>
      </c>
      <c r="K83" s="1">
        <v>29.5020684557143</v>
      </c>
      <c r="L83" s="1">
        <v>-0.272721385</v>
      </c>
      <c r="M83" s="1">
        <v>-0.272721385</v>
      </c>
      <c r="N83" s="1">
        <v>-0.254328140571429</v>
      </c>
    </row>
    <row r="84" s="1" customFormat="1" spans="1:14">
      <c r="A84" s="5">
        <v>41854.5416666666</v>
      </c>
      <c r="B84" s="1">
        <v>1210.871947</v>
      </c>
      <c r="C84" s="1">
        <v>1164.83084842857</v>
      </c>
      <c r="D84" s="1">
        <v>1127.31036838462</v>
      </c>
      <c r="E84" s="1">
        <v>1206.89730622722</v>
      </c>
      <c r="F84" s="1">
        <v>37.391647433438</v>
      </c>
      <c r="G84" s="1">
        <v>35.9228818340094</v>
      </c>
      <c r="H84" s="1">
        <v>22.64967065</v>
      </c>
      <c r="I84" s="1">
        <v>22.6894131971429</v>
      </c>
      <c r="J84" s="1">
        <v>29.9778125</v>
      </c>
      <c r="K84" s="1">
        <v>30.0293749971429</v>
      </c>
      <c r="L84" s="1">
        <v>-0.234609335</v>
      </c>
      <c r="M84" s="1">
        <v>-0.234609335</v>
      </c>
      <c r="N84" s="1">
        <v>-0.207886484714286</v>
      </c>
    </row>
    <row r="85" s="1" customFormat="1" spans="1:14">
      <c r="A85" s="5">
        <v>41854.5625</v>
      </c>
      <c r="B85" s="1">
        <v>1114.670614</v>
      </c>
      <c r="C85" s="1">
        <v>1087.98420914286</v>
      </c>
      <c r="D85" s="1"/>
      <c r="E85" s="1">
        <v>1111.01478748778</v>
      </c>
      <c r="F85" s="1">
        <v>34.344969509329</v>
      </c>
      <c r="G85" s="1">
        <v>33.5552995042476</v>
      </c>
      <c r="H85" s="1">
        <v>22.71732459</v>
      </c>
      <c r="I85" s="1">
        <v>22.6797198471429</v>
      </c>
      <c r="J85" s="1">
        <v>30.05614583</v>
      </c>
      <c r="K85" s="1">
        <v>30.0594494042857</v>
      </c>
      <c r="L85" s="1">
        <v>-0.179525786</v>
      </c>
      <c r="M85" s="1">
        <v>-0.179525786</v>
      </c>
      <c r="N85" s="1">
        <v>-0.147085863571429</v>
      </c>
    </row>
    <row r="86" s="1" customFormat="1" spans="1:14">
      <c r="A86" s="5">
        <v>41854.5833333333</v>
      </c>
      <c r="B86" s="1">
        <v>1070.535406</v>
      </c>
      <c r="C86" s="1">
        <v>1072.00169185714</v>
      </c>
      <c r="D86" s="1">
        <v>1057.58697261538</v>
      </c>
      <c r="E86" s="1">
        <v>1067.02127585736</v>
      </c>
      <c r="F86" s="1">
        <v>33.0464817901976</v>
      </c>
      <c r="G86" s="1">
        <v>33.0897106410095</v>
      </c>
      <c r="H86" s="1">
        <v>22.6464557</v>
      </c>
      <c r="I86" s="1">
        <v>22.6487906185714</v>
      </c>
      <c r="J86" s="1">
        <v>30.06</v>
      </c>
      <c r="K86" s="1">
        <v>30.06</v>
      </c>
      <c r="L86" s="1">
        <v>-0.113858763</v>
      </c>
      <c r="M86" s="1">
        <v>-0.113858763</v>
      </c>
      <c r="N86" s="1">
        <v>-0.0816237348571428</v>
      </c>
    </row>
    <row r="87" s="1" customFormat="1" spans="1:14">
      <c r="A87" s="5">
        <v>41854.6041666666</v>
      </c>
      <c r="B87" s="1">
        <v>1059.245004</v>
      </c>
      <c r="C87" s="1">
        <v>1043.409115</v>
      </c>
      <c r="D87" s="1"/>
      <c r="E87" s="1">
        <v>1055.76841862751</v>
      </c>
      <c r="F87" s="1">
        <v>32.6881371779154</v>
      </c>
      <c r="G87" s="1">
        <v>32.1718974134999</v>
      </c>
      <c r="H87" s="1">
        <v>22.65777212</v>
      </c>
      <c r="I87" s="1">
        <v>22.6915615342857</v>
      </c>
      <c r="J87" s="1">
        <v>30.06</v>
      </c>
      <c r="K87" s="1">
        <v>30.0537797628571</v>
      </c>
      <c r="L87" s="1">
        <v>-0.050348521</v>
      </c>
      <c r="M87" s="1">
        <v>-0.050348521</v>
      </c>
      <c r="N87" s="1">
        <v>-0.0261202777142857</v>
      </c>
    </row>
    <row r="88" s="1" customFormat="1" spans="1:14">
      <c r="A88" s="5">
        <v>41854.625</v>
      </c>
      <c r="B88" s="1">
        <v>1024.347397</v>
      </c>
      <c r="C88" s="1">
        <v>1013.48108971429</v>
      </c>
      <c r="D88" s="1">
        <v>1010.36406063846</v>
      </c>
      <c r="E88" s="1">
        <v>1020.98781033727</v>
      </c>
      <c r="F88" s="1">
        <v>31.5629096873754</v>
      </c>
      <c r="G88" s="1">
        <v>31.2312058381203</v>
      </c>
      <c r="H88" s="1">
        <v>22.71740822</v>
      </c>
      <c r="I88" s="1">
        <v>22.7146037628571</v>
      </c>
      <c r="J88" s="1">
        <v>30.05</v>
      </c>
      <c r="K88" s="1">
        <v>30.0451785714286</v>
      </c>
      <c r="L88" s="1">
        <v>-0.003581451</v>
      </c>
      <c r="M88" s="1">
        <v>-0.003581451</v>
      </c>
      <c r="N88" s="1">
        <v>0.012082017</v>
      </c>
    </row>
    <row r="89" s="1" customFormat="1" spans="1:14">
      <c r="A89" s="5">
        <v>41854.6458333333</v>
      </c>
      <c r="B89" s="1">
        <v>1013.056995</v>
      </c>
      <c r="C89" s="1">
        <v>1007.63173647143</v>
      </c>
      <c r="D89" s="1"/>
      <c r="E89" s="1">
        <v>1009.73351819443</v>
      </c>
      <c r="F89" s="1">
        <v>31.2343302520297</v>
      </c>
      <c r="G89" s="1">
        <v>31.0891124872174</v>
      </c>
      <c r="H89" s="1">
        <v>22.69485877</v>
      </c>
      <c r="I89" s="1">
        <v>22.66173011</v>
      </c>
      <c r="J89" s="1">
        <v>30.04614583</v>
      </c>
      <c r="K89" s="1">
        <v>30.0776934528571</v>
      </c>
      <c r="L89" s="1">
        <v>0.026495614</v>
      </c>
      <c r="M89" s="1">
        <v>0.026495614</v>
      </c>
      <c r="N89" s="1">
        <v>0.0358671314285714</v>
      </c>
    </row>
    <row r="90" s="1" customFormat="1" spans="1:14">
      <c r="A90" s="5">
        <v>41854.6666666666</v>
      </c>
      <c r="B90" s="1">
        <v>984.3177893</v>
      </c>
      <c r="C90" s="1">
        <v>933.789009914286</v>
      </c>
      <c r="D90" s="1">
        <v>910.124693969231</v>
      </c>
      <c r="E90" s="1">
        <v>981.08624131892</v>
      </c>
      <c r="F90" s="1">
        <v>30.3862467187693</v>
      </c>
      <c r="G90" s="1">
        <v>28.8225165217877</v>
      </c>
      <c r="H90" s="1">
        <v>22.63548918</v>
      </c>
      <c r="I90" s="1">
        <v>22.6388037714286</v>
      </c>
      <c r="J90" s="1">
        <v>30.10729167</v>
      </c>
      <c r="K90" s="1">
        <v>30.1181547628571</v>
      </c>
      <c r="L90" s="1">
        <v>0.044767583</v>
      </c>
      <c r="M90" s="1">
        <v>0.044767583</v>
      </c>
      <c r="N90" s="1">
        <v>0.0541033594285714</v>
      </c>
    </row>
    <row r="91" s="1" customFormat="1" spans="1:14">
      <c r="A91" s="5">
        <v>41854.6875</v>
      </c>
      <c r="B91" s="1">
        <v>908.3641747</v>
      </c>
      <c r="C91" s="1">
        <v>886.208875271429</v>
      </c>
      <c r="D91" s="1"/>
      <c r="E91" s="1">
        <v>905.383090393976</v>
      </c>
      <c r="F91" s="1">
        <v>28.0171749535007</v>
      </c>
      <c r="G91" s="1">
        <v>27.3358068904515</v>
      </c>
      <c r="H91" s="1">
        <v>22.66569047</v>
      </c>
      <c r="I91" s="1">
        <v>22.6637752042857</v>
      </c>
      <c r="J91" s="1">
        <v>30.12</v>
      </c>
      <c r="K91" s="1">
        <v>30.1162648814286</v>
      </c>
      <c r="L91" s="1">
        <v>0.06392545</v>
      </c>
      <c r="M91" s="1">
        <v>0.06392545</v>
      </c>
      <c r="N91" s="1">
        <v>0.0757519221428571</v>
      </c>
    </row>
    <row r="92" s="1" customFormat="1" spans="1:14">
      <c r="A92" s="5">
        <v>41854.7083333333</v>
      </c>
      <c r="B92" s="1">
        <v>858.6923267</v>
      </c>
      <c r="C92" s="1">
        <v>855.9010257</v>
      </c>
      <c r="D92" s="1">
        <v>856.3191558</v>
      </c>
      <c r="E92" s="1">
        <v>855.874600263878</v>
      </c>
      <c r="F92" s="1">
        <v>26.4795353051566</v>
      </c>
      <c r="G92" s="1">
        <v>26.3869767834129</v>
      </c>
      <c r="H92" s="1">
        <v>22.67563547</v>
      </c>
      <c r="I92" s="1">
        <v>22.6849184842857</v>
      </c>
      <c r="J92" s="1">
        <v>30.11</v>
      </c>
      <c r="K92" s="1">
        <v>30.11</v>
      </c>
      <c r="L92" s="1">
        <v>0.08770652</v>
      </c>
      <c r="M92" s="1">
        <v>0.08770652</v>
      </c>
      <c r="N92" s="1">
        <v>0.100358716857143</v>
      </c>
    </row>
    <row r="93" s="1" customFormat="1" spans="1:14">
      <c r="A93" s="5">
        <v>41854.7291666666</v>
      </c>
      <c r="B93" s="1">
        <v>847.3802122</v>
      </c>
      <c r="C93" s="1">
        <v>855.460293957143</v>
      </c>
      <c r="D93" s="1"/>
      <c r="E93" s="1">
        <v>844.600132126969</v>
      </c>
      <c r="F93" s="1">
        <v>26.1200095872787</v>
      </c>
      <c r="G93" s="1">
        <v>26.3805214971293</v>
      </c>
      <c r="H93" s="1">
        <v>22.69106659</v>
      </c>
      <c r="I93" s="1">
        <v>22.6753004071429</v>
      </c>
      <c r="J93" s="1">
        <v>30.11</v>
      </c>
      <c r="K93" s="1">
        <v>30.1073511914286</v>
      </c>
      <c r="L93" s="1">
        <v>0.11360619</v>
      </c>
      <c r="M93" s="1">
        <v>0.11360619</v>
      </c>
      <c r="N93" s="1">
        <v>0.129432183428571</v>
      </c>
    </row>
    <row r="94" s="1" customFormat="1" spans="1:14">
      <c r="A94" s="23">
        <v>41854.75</v>
      </c>
      <c r="B94" s="8">
        <v>862.8058228</v>
      </c>
      <c r="C94" s="1">
        <v>860.5708646</v>
      </c>
      <c r="D94" s="1">
        <v>868.180758784615</v>
      </c>
      <c r="E94" s="1">
        <v>859.974295870832</v>
      </c>
      <c r="F94" s="1">
        <v>26.6139369861076</v>
      </c>
      <c r="G94" s="1">
        <v>26.549691701336</v>
      </c>
      <c r="H94" s="1">
        <v>22.66693444</v>
      </c>
      <c r="I94" s="1">
        <v>22.6603016971429</v>
      </c>
      <c r="J94" s="1">
        <v>30.1</v>
      </c>
      <c r="K94" s="1">
        <v>30.09983631</v>
      </c>
      <c r="L94" s="8">
        <v>0.145807849</v>
      </c>
      <c r="M94" s="1">
        <v>0.145807849</v>
      </c>
      <c r="N94" s="8">
        <v>0.160601515857143</v>
      </c>
    </row>
    <row r="95" s="1" customFormat="1" spans="1:14">
      <c r="A95" s="23">
        <v>41854.7708333333</v>
      </c>
      <c r="B95" s="8">
        <v>859.0969652</v>
      </c>
      <c r="C95" s="1">
        <v>874.492968171429</v>
      </c>
      <c r="D95" s="1"/>
      <c r="E95" s="1">
        <v>856.276909688941</v>
      </c>
      <c r="F95" s="1">
        <v>26.5139251777643</v>
      </c>
      <c r="G95" s="1">
        <v>26.9974127659025</v>
      </c>
      <c r="H95" s="1">
        <v>22.64670581</v>
      </c>
      <c r="I95" s="1">
        <v>22.6366366857143</v>
      </c>
      <c r="J95" s="1">
        <v>30.09885417</v>
      </c>
      <c r="K95" s="1">
        <v>30.0916369057143</v>
      </c>
      <c r="L95" s="8">
        <v>0.17372096</v>
      </c>
      <c r="M95" s="1">
        <v>0.17372096</v>
      </c>
      <c r="N95" s="8">
        <v>0.178892833</v>
      </c>
    </row>
    <row r="96" s="1" customFormat="1" spans="1:14">
      <c r="A96" s="5">
        <v>41854.7916666666</v>
      </c>
      <c r="B96" s="1">
        <v>897.0737725</v>
      </c>
      <c r="C96" s="1">
        <v>948.353459585714</v>
      </c>
      <c r="D96" s="1">
        <v>1165.59524762308</v>
      </c>
      <c r="E96" s="1">
        <v>894.128323656518</v>
      </c>
      <c r="F96" s="1">
        <v>27.7021595171432</v>
      </c>
      <c r="G96" s="1">
        <v>29.3081218676327</v>
      </c>
      <c r="H96" s="1">
        <v>22.62647713</v>
      </c>
      <c r="I96" s="1">
        <v>22.5993919228571</v>
      </c>
      <c r="J96" s="1">
        <v>30.09</v>
      </c>
      <c r="K96" s="1">
        <v>30.08809524</v>
      </c>
      <c r="L96" s="1">
        <v>0.180094997</v>
      </c>
      <c r="M96" s="1">
        <v>0.180094997</v>
      </c>
      <c r="N96" s="1">
        <v>0.168707298</v>
      </c>
    </row>
    <row r="97" s="1" customFormat="1" spans="1:14">
      <c r="A97" s="5">
        <v>41854.8125</v>
      </c>
      <c r="B97" s="1">
        <v>1032.558599</v>
      </c>
      <c r="C97" s="1">
        <v>1363.83180014286</v>
      </c>
      <c r="D97" s="1"/>
      <c r="E97" s="1">
        <v>1029.16515477647</v>
      </c>
      <c r="F97" s="1">
        <v>31.952790491369</v>
      </c>
      <c r="G97" s="1">
        <v>42.3414954751165</v>
      </c>
      <c r="H97" s="1">
        <v>22.55096504</v>
      </c>
      <c r="I97" s="1">
        <v>22.4571870014286</v>
      </c>
      <c r="J97" s="1">
        <v>30.07385417</v>
      </c>
      <c r="K97" s="1">
        <v>30.0111904757143</v>
      </c>
      <c r="L97" s="1">
        <v>0.156202466</v>
      </c>
      <c r="M97" s="1">
        <v>0.156202466</v>
      </c>
      <c r="N97" s="1">
        <v>0.140652832714286</v>
      </c>
    </row>
    <row r="98" s="1" customFormat="1" spans="1:14">
      <c r="A98" s="5">
        <v>41854.8333333333</v>
      </c>
      <c r="B98" s="1">
        <v>1830.189983</v>
      </c>
      <c r="C98" s="1">
        <v>2278.85023442857</v>
      </c>
      <c r="D98" s="1">
        <v>2534.53897392308</v>
      </c>
      <c r="E98" s="1">
        <v>1824.16093423143</v>
      </c>
      <c r="F98" s="1">
        <v>56.9779783809184</v>
      </c>
      <c r="G98" s="1">
        <v>71.1116513277466</v>
      </c>
      <c r="H98" s="1">
        <v>22.35855578</v>
      </c>
      <c r="I98" s="1">
        <v>22.3078980057143</v>
      </c>
      <c r="J98" s="1">
        <v>29.90447917</v>
      </c>
      <c r="K98" s="1">
        <v>29.74921131</v>
      </c>
      <c r="L98" s="1">
        <v>0.125377347</v>
      </c>
      <c r="M98" s="1">
        <v>0.125377347</v>
      </c>
      <c r="N98" s="1">
        <v>0.108729560857143</v>
      </c>
    </row>
    <row r="99" s="1" customFormat="1" spans="1:14">
      <c r="A99" s="5">
        <v>41854.8541666666</v>
      </c>
      <c r="B99" s="1">
        <v>2643.552924</v>
      </c>
      <c r="C99" s="1">
        <v>2805.80113485714</v>
      </c>
      <c r="D99" s="1"/>
      <c r="E99" s="1">
        <v>2634.83533994753</v>
      </c>
      <c r="F99" s="1">
        <v>82.6242916345795</v>
      </c>
      <c r="G99" s="1">
        <v>87.6738980495118</v>
      </c>
      <c r="H99" s="1">
        <v>22.27323141</v>
      </c>
      <c r="I99" s="1">
        <v>22.2985356428571</v>
      </c>
      <c r="J99" s="1">
        <v>29.593125</v>
      </c>
      <c r="K99" s="1">
        <v>29.5105803571429</v>
      </c>
      <c r="L99" s="1">
        <v>0.091175792</v>
      </c>
      <c r="M99" s="1">
        <v>0.091175792</v>
      </c>
      <c r="N99" s="1">
        <v>0.0707561685714286</v>
      </c>
    </row>
    <row r="100" s="1" customFormat="1" spans="1:14">
      <c r="A100" s="5">
        <v>41854.875</v>
      </c>
      <c r="B100" s="1">
        <v>2936.136195</v>
      </c>
      <c r="C100" s="1">
        <v>2653.12424657143</v>
      </c>
      <c r="D100" s="1">
        <v>2381.71132492308</v>
      </c>
      <c r="E100" s="1">
        <v>2926.45949382861</v>
      </c>
      <c r="F100" s="1">
        <v>91.7194039311107</v>
      </c>
      <c r="G100" s="1">
        <v>82.8303657521896</v>
      </c>
      <c r="H100" s="1">
        <v>22.32136811</v>
      </c>
      <c r="I100" s="1">
        <v>22.3468381828571</v>
      </c>
      <c r="J100" s="1">
        <v>29.45270833</v>
      </c>
      <c r="K100" s="1">
        <v>29.4415178585714</v>
      </c>
      <c r="L100" s="1">
        <v>0.049068308</v>
      </c>
      <c r="M100" s="1">
        <v>0.049068308</v>
      </c>
      <c r="N100" s="1">
        <v>0.0262376034285714</v>
      </c>
    </row>
    <row r="101" s="1" customFormat="1" spans="1:14">
      <c r="A101" s="5">
        <v>41854.8958333333</v>
      </c>
      <c r="B101" s="1">
        <v>2289.778436</v>
      </c>
      <c r="C101" s="1">
        <v>2097.16513342857</v>
      </c>
      <c r="D101" s="1"/>
      <c r="E101" s="1">
        <v>2282.23699358622</v>
      </c>
      <c r="F101" s="1">
        <v>71.4332140196992</v>
      </c>
      <c r="G101" s="1">
        <v>65.3854732015579</v>
      </c>
      <c r="H101" s="1">
        <v>22.37572959</v>
      </c>
      <c r="I101" s="1">
        <v>22.4017272457143</v>
      </c>
      <c r="J101" s="1">
        <v>29.43</v>
      </c>
      <c r="K101" s="1">
        <v>29.41403274</v>
      </c>
      <c r="L101" s="1">
        <v>0.00249281</v>
      </c>
      <c r="M101" s="1">
        <v>0.00249281</v>
      </c>
      <c r="N101" s="1">
        <v>-0.0220016288571429</v>
      </c>
    </row>
    <row r="102" s="1" customFormat="1" spans="1:14">
      <c r="A102" s="5">
        <v>41854.9166666666</v>
      </c>
      <c r="B102" s="1">
        <v>1942.827535</v>
      </c>
      <c r="C102" s="1">
        <v>1893.12509242857</v>
      </c>
      <c r="D102" s="1">
        <v>1873.47719638462</v>
      </c>
      <c r="E102" s="1">
        <v>1936.4314983996</v>
      </c>
      <c r="F102" s="1">
        <v>60.5656997018784</v>
      </c>
      <c r="G102" s="1">
        <v>59.0470392156692</v>
      </c>
      <c r="H102" s="1">
        <v>22.4102566</v>
      </c>
      <c r="I102" s="1">
        <v>22.3979566028571</v>
      </c>
      <c r="J102" s="1">
        <v>29.39270833</v>
      </c>
      <c r="K102" s="1">
        <v>29.3553720214286</v>
      </c>
      <c r="L102" s="1">
        <v>-0.047043875</v>
      </c>
      <c r="M102" s="1">
        <v>-0.047043875</v>
      </c>
      <c r="N102" s="1">
        <v>-0.073016145</v>
      </c>
    </row>
    <row r="103" s="1" customFormat="1" spans="1:14">
      <c r="A103" s="5">
        <v>41854.9375</v>
      </c>
      <c r="B103" s="1">
        <v>1860.088823</v>
      </c>
      <c r="C103" s="1">
        <v>1851.91667557143</v>
      </c>
      <c r="D103" s="1"/>
      <c r="E103" s="1">
        <v>1853.96307857758</v>
      </c>
      <c r="F103" s="1">
        <v>58.052264967401</v>
      </c>
      <c r="G103" s="1">
        <v>57.8374618055735</v>
      </c>
      <c r="H103" s="1">
        <v>22.3824312</v>
      </c>
      <c r="I103" s="1">
        <v>22.3596712671429</v>
      </c>
      <c r="J103" s="1">
        <v>29.31885417</v>
      </c>
      <c r="K103" s="1">
        <v>29.3022619057143</v>
      </c>
      <c r="L103" s="1">
        <v>-0.099095122</v>
      </c>
      <c r="M103" s="1">
        <v>-0.099095122</v>
      </c>
      <c r="N103" s="1">
        <v>-0.124138074</v>
      </c>
    </row>
    <row r="104" s="1" customFormat="1" spans="1:14">
      <c r="A104" s="5">
        <v>41854.9583333333</v>
      </c>
      <c r="B104" s="1">
        <v>1846.299531</v>
      </c>
      <c r="C104" s="1">
        <v>1849.35800628571</v>
      </c>
      <c r="D104" s="1">
        <v>1867.85013946154</v>
      </c>
      <c r="E104" s="1">
        <v>1840.21560398305</v>
      </c>
      <c r="F104" s="1">
        <v>57.7070594357589</v>
      </c>
      <c r="G104" s="1">
        <v>57.8659983829725</v>
      </c>
      <c r="H104" s="1">
        <v>22.33434909</v>
      </c>
      <c r="I104" s="1">
        <v>22.2957786257143</v>
      </c>
      <c r="J104" s="1">
        <v>29.28270833</v>
      </c>
      <c r="K104" s="1">
        <v>29.2715178585714</v>
      </c>
      <c r="L104" s="1">
        <v>-0.148827732</v>
      </c>
      <c r="M104" s="1">
        <v>-0.148827732</v>
      </c>
      <c r="N104" s="1">
        <v>-0.171201126142857</v>
      </c>
    </row>
    <row r="105" s="1" customFormat="1" spans="1:14">
      <c r="A105" s="5">
        <v>41854.9791666666</v>
      </c>
      <c r="B105" s="1">
        <v>1868.728349</v>
      </c>
      <c r="C105" s="1">
        <v>1886.46773114286</v>
      </c>
      <c r="D105" s="1"/>
      <c r="E105" s="1">
        <v>1862.56392384674</v>
      </c>
      <c r="F105" s="1">
        <v>58.5512614062148</v>
      </c>
      <c r="G105" s="1">
        <v>59.2073669551709</v>
      </c>
      <c r="H105" s="1">
        <v>22.24733601</v>
      </c>
      <c r="I105" s="1">
        <v>22.1870316885714</v>
      </c>
      <c r="J105" s="1">
        <v>29.26</v>
      </c>
      <c r="K105" s="1">
        <v>29.2466815485714</v>
      </c>
      <c r="L105" s="1">
        <v>-0.192777752</v>
      </c>
      <c r="M105" s="1">
        <v>-0.192777752</v>
      </c>
      <c r="N105" s="1">
        <v>-0.211613459428571</v>
      </c>
    </row>
    <row r="106" s="1" customFormat="1" spans="1:14">
      <c r="A106" s="5">
        <v>41855</v>
      </c>
      <c r="B106" s="1">
        <v>1912.183568</v>
      </c>
      <c r="C106" s="1">
        <v>1951.83504271429</v>
      </c>
      <c r="D106" s="1">
        <v>1995.35113592308</v>
      </c>
      <c r="E106" s="1">
        <v>1905.86664896199</v>
      </c>
      <c r="F106" s="1">
        <v>60.1110180802335</v>
      </c>
      <c r="G106" s="1">
        <v>61.4794041282162</v>
      </c>
      <c r="H106" s="1">
        <v>22.12951563</v>
      </c>
      <c r="I106" s="1">
        <v>22.0593842257143</v>
      </c>
      <c r="J106" s="1">
        <v>29.23270833</v>
      </c>
      <c r="K106" s="1">
        <v>29.2172470242857</v>
      </c>
      <c r="L106" s="1">
        <v>-0.229531997</v>
      </c>
      <c r="M106" s="1">
        <v>-0.229531997</v>
      </c>
      <c r="N106" s="1">
        <v>-0.244428646571429</v>
      </c>
    </row>
    <row r="107" s="1" customFormat="1" spans="1:14">
      <c r="A107" s="5">
        <v>41855.0208333333</v>
      </c>
      <c r="B107" s="1">
        <v>1992.086849</v>
      </c>
      <c r="C107" s="1">
        <v>2038.40090242857</v>
      </c>
      <c r="D107" s="1"/>
      <c r="E107" s="1">
        <v>1985.49427255033</v>
      </c>
      <c r="F107" s="1">
        <v>62.874070985561</v>
      </c>
      <c r="G107" s="1">
        <v>64.4498939545265</v>
      </c>
      <c r="H107" s="1">
        <v>21.98521348</v>
      </c>
      <c r="I107" s="1">
        <v>21.9212764914286</v>
      </c>
      <c r="J107" s="1">
        <v>29.20885417</v>
      </c>
      <c r="K107" s="1">
        <v>29.2037946442857</v>
      </c>
      <c r="L107" s="1">
        <v>-0.258148971</v>
      </c>
      <c r="M107" s="1">
        <v>-0.258148971</v>
      </c>
      <c r="N107" s="1">
        <v>-0.266768059428571</v>
      </c>
    </row>
    <row r="108" s="1" customFormat="1" spans="1:14">
      <c r="A108" s="24">
        <v>41855.0416666666</v>
      </c>
      <c r="B108" s="25">
        <v>2098.11399</v>
      </c>
      <c r="C108" s="1">
        <v>2133.35927542857</v>
      </c>
      <c r="D108" s="1">
        <v>2141.32475469231</v>
      </c>
      <c r="E108" s="1">
        <v>2091.15841648361</v>
      </c>
      <c r="F108" s="1">
        <v>66.4761251163693</v>
      </c>
      <c r="G108" s="1">
        <v>67.4944600925041</v>
      </c>
      <c r="H108" s="1">
        <v>21.84365408</v>
      </c>
      <c r="I108" s="1">
        <v>21.9102104457143</v>
      </c>
      <c r="J108" s="1">
        <v>29.20135417</v>
      </c>
      <c r="K108" s="1">
        <v>29.1350446414286</v>
      </c>
      <c r="L108" s="25">
        <v>-0.271868861</v>
      </c>
      <c r="M108" s="1">
        <v>-0.271868861</v>
      </c>
      <c r="N108" s="25">
        <v>-0.261532264428571</v>
      </c>
    </row>
    <row r="109" s="1" customFormat="1" spans="1:14">
      <c r="A109" s="24">
        <v>41855.0625</v>
      </c>
      <c r="B109" s="25">
        <v>2164.380952</v>
      </c>
      <c r="C109" s="1">
        <v>2152.58397642857</v>
      </c>
      <c r="D109" s="1"/>
      <c r="E109" s="1">
        <v>2157.22426404879</v>
      </c>
      <c r="F109" s="1">
        <v>68.2370839849105</v>
      </c>
      <c r="G109" s="1">
        <v>67.3821008510393</v>
      </c>
      <c r="H109" s="1">
        <v>22.05416164</v>
      </c>
      <c r="I109" s="1">
        <v>22.2343613228571</v>
      </c>
      <c r="J109" s="1">
        <v>29.066875</v>
      </c>
      <c r="K109" s="1">
        <v>29.5081250028571</v>
      </c>
      <c r="L109" s="25">
        <v>-0.247588992</v>
      </c>
      <c r="M109" s="1">
        <v>-0.247588992</v>
      </c>
      <c r="N109" s="25">
        <v>-0.228415705857143</v>
      </c>
    </row>
    <row r="110" s="1" customFormat="1" spans="1:14">
      <c r="A110" s="5">
        <v>41855.0833333333</v>
      </c>
      <c r="B110" s="1">
        <v>2132.776709</v>
      </c>
      <c r="C110" s="1">
        <v>2163.36146071429</v>
      </c>
      <c r="D110" s="1">
        <v>2181.47704461538</v>
      </c>
      <c r="E110" s="1">
        <v>2125.75098335474</v>
      </c>
      <c r="F110" s="1">
        <v>66.3974691005796</v>
      </c>
      <c r="G110" s="1">
        <v>67.3440825076812</v>
      </c>
      <c r="H110" s="1">
        <v>22.35983455</v>
      </c>
      <c r="I110" s="1">
        <v>22.3497198428571</v>
      </c>
      <c r="J110" s="1">
        <v>29.90010417</v>
      </c>
      <c r="K110" s="1">
        <v>29.96657738</v>
      </c>
      <c r="L110" s="1">
        <v>-0.207812165</v>
      </c>
      <c r="M110" s="1">
        <v>-0.207812165</v>
      </c>
      <c r="N110" s="1">
        <v>-0.184049964714286</v>
      </c>
    </row>
    <row r="111" s="1" customFormat="1" spans="1:14">
      <c r="A111" s="5">
        <v>41855.1041666666</v>
      </c>
      <c r="B111" s="1">
        <v>2186.809771</v>
      </c>
      <c r="C111" s="1">
        <v>2200.35444657143</v>
      </c>
      <c r="D111" s="1"/>
      <c r="E111" s="1">
        <v>2179.60358720321</v>
      </c>
      <c r="F111" s="1">
        <v>68.0972550238866</v>
      </c>
      <c r="G111" s="1">
        <v>68.5342319583649</v>
      </c>
      <c r="H111" s="1">
        <v>22.33200882</v>
      </c>
      <c r="I111" s="1">
        <v>22.3196785</v>
      </c>
      <c r="J111" s="1">
        <v>29.99114583</v>
      </c>
      <c r="K111" s="1">
        <v>30.0114732128571</v>
      </c>
      <c r="L111" s="1">
        <v>-0.159977942</v>
      </c>
      <c r="M111" s="1">
        <v>-0.159977942</v>
      </c>
      <c r="N111" s="1">
        <v>-0.136612634857143</v>
      </c>
    </row>
    <row r="112" s="1" customFormat="1" spans="1:14">
      <c r="A112" s="5">
        <v>41855.125</v>
      </c>
      <c r="B112" s="1">
        <v>2197.004688</v>
      </c>
      <c r="C112" s="1">
        <v>2168.60456114286</v>
      </c>
      <c r="D112" s="1">
        <v>2181.39862223077</v>
      </c>
      <c r="E112" s="1">
        <v>2189.76411327526</v>
      </c>
      <c r="F112" s="1">
        <v>68.4142757366746</v>
      </c>
      <c r="G112" s="1">
        <v>67.5230154543902</v>
      </c>
      <c r="H112" s="1">
        <v>22.32306834</v>
      </c>
      <c r="I112" s="1">
        <v>22.3242124414286</v>
      </c>
      <c r="J112" s="1">
        <v>30.03729167</v>
      </c>
      <c r="K112" s="1">
        <v>30.0508184514286</v>
      </c>
      <c r="L112" s="1">
        <v>-0.1147991</v>
      </c>
      <c r="M112" s="1">
        <v>-0.1147991</v>
      </c>
      <c r="N112" s="1">
        <v>-0.098829858</v>
      </c>
    </row>
    <row r="113" s="1" customFormat="1" spans="1:14">
      <c r="A113" s="5">
        <v>41855.1458333333</v>
      </c>
      <c r="B113" s="1">
        <v>2171.517395</v>
      </c>
      <c r="C113" s="1">
        <v>2192.78107942857</v>
      </c>
      <c r="D113" s="1"/>
      <c r="E113" s="1">
        <v>2164.3599289975</v>
      </c>
      <c r="F113" s="1">
        <v>67.6306849370698</v>
      </c>
      <c r="G113" s="1">
        <v>68.3166724887313</v>
      </c>
      <c r="H113" s="1">
        <v>22.31296728</v>
      </c>
      <c r="I113" s="1">
        <v>22.3000189657143</v>
      </c>
      <c r="J113" s="1">
        <v>30.06</v>
      </c>
      <c r="K113" s="1">
        <v>30.06</v>
      </c>
      <c r="L113" s="1">
        <v>-0.086692696</v>
      </c>
      <c r="M113" s="1">
        <v>-0.086692696</v>
      </c>
      <c r="N113" s="1">
        <v>-0.0808302272857143</v>
      </c>
    </row>
    <row r="114" s="1" customFormat="1" spans="1:14">
      <c r="A114" s="5">
        <v>41855.1666666666</v>
      </c>
      <c r="B114" s="1">
        <v>2228.608932</v>
      </c>
      <c r="C114" s="1">
        <v>2297.93436957143</v>
      </c>
      <c r="D114" s="1">
        <v>2361.299702</v>
      </c>
      <c r="E114" s="1">
        <v>2221.26112794724</v>
      </c>
      <c r="F114" s="1">
        <v>69.4531362851182</v>
      </c>
      <c r="G114" s="1">
        <v>71.6635987698337</v>
      </c>
      <c r="H114" s="1">
        <v>22.28904509</v>
      </c>
      <c r="I114" s="1">
        <v>22.2632100628571</v>
      </c>
      <c r="J114" s="1">
        <v>30.06</v>
      </c>
      <c r="K114" s="1">
        <v>30.06016369</v>
      </c>
      <c r="L114" s="1">
        <v>-0.077215532</v>
      </c>
      <c r="M114" s="1">
        <v>-0.077215532</v>
      </c>
      <c r="N114" s="1">
        <v>-0.0725986015714286</v>
      </c>
    </row>
    <row r="115" s="1" customFormat="1" spans="1:14">
      <c r="A115" s="5">
        <v>41855.1875</v>
      </c>
      <c r="B115" s="1">
        <v>2368.279299</v>
      </c>
      <c r="C115" s="1">
        <v>2425.66211971429</v>
      </c>
      <c r="D115" s="1"/>
      <c r="E115" s="1">
        <v>2360.46735216821</v>
      </c>
      <c r="F115" s="1">
        <v>73.880329690205</v>
      </c>
      <c r="G115" s="1">
        <v>75.6901160079775</v>
      </c>
      <c r="H115" s="1">
        <v>22.25109066</v>
      </c>
      <c r="I115" s="1">
        <v>22.2400112142857</v>
      </c>
      <c r="J115" s="1">
        <v>30.06114583</v>
      </c>
      <c r="K115" s="1">
        <v>30.0683630942857</v>
      </c>
      <c r="L115" s="1">
        <v>-0.06795528</v>
      </c>
      <c r="M115" s="1">
        <v>-0.06795528</v>
      </c>
      <c r="N115" s="1">
        <v>-0.0652813344285714</v>
      </c>
    </row>
    <row r="116" s="1" customFormat="1" spans="1:14">
      <c r="A116" s="5">
        <v>41855.2083333333</v>
      </c>
      <c r="B116" s="1">
        <v>2479.403898</v>
      </c>
      <c r="C116" s="1">
        <v>2545.84639242857</v>
      </c>
      <c r="D116" s="1">
        <v>2545.07620184615</v>
      </c>
      <c r="E116" s="1">
        <v>2471.22348044002</v>
      </c>
      <c r="F116" s="1">
        <v>77.3827555074471</v>
      </c>
      <c r="G116" s="1">
        <v>79.4586432977727</v>
      </c>
      <c r="H116" s="1">
        <v>22.23202155</v>
      </c>
      <c r="I116" s="1">
        <v>22.2316433257143</v>
      </c>
      <c r="J116" s="1">
        <v>30.07</v>
      </c>
      <c r="K116" s="1">
        <v>30.0666369057143</v>
      </c>
      <c r="L116" s="1">
        <v>-0.063423739</v>
      </c>
      <c r="M116" s="1">
        <v>-0.063423739</v>
      </c>
      <c r="N116" s="1">
        <v>-0.0547700345714286</v>
      </c>
    </row>
    <row r="117" s="1" customFormat="1" spans="1:14">
      <c r="A117" s="5">
        <v>41855.2291666666</v>
      </c>
      <c r="B117" s="1">
        <v>2597.66494</v>
      </c>
      <c r="C117" s="1">
        <v>2551.81868814286</v>
      </c>
      <c r="D117" s="1"/>
      <c r="E117" s="1">
        <v>2589.09565285823</v>
      </c>
      <c r="F117" s="1">
        <v>81.0509735229752</v>
      </c>
      <c r="G117" s="1">
        <v>79.6311949248794</v>
      </c>
      <c r="H117" s="1">
        <v>22.24449846</v>
      </c>
      <c r="I117" s="1">
        <v>22.23845308</v>
      </c>
      <c r="J117" s="1">
        <v>30.06</v>
      </c>
      <c r="K117" s="1">
        <v>30.0646428571429</v>
      </c>
      <c r="L117" s="1">
        <v>-0.043990232</v>
      </c>
      <c r="M117" s="1">
        <v>-0.043990232</v>
      </c>
      <c r="N117" s="1">
        <v>-0.0287170377142857</v>
      </c>
    </row>
    <row r="118" s="1" customFormat="1" spans="1:14">
      <c r="A118" s="5">
        <v>41855.25</v>
      </c>
      <c r="B118" s="1">
        <v>2516.321737</v>
      </c>
      <c r="C118" s="1">
        <v>2514.24313557143</v>
      </c>
      <c r="D118" s="1">
        <v>2508.20156007692</v>
      </c>
      <c r="E118" s="1">
        <v>2508.01848608857</v>
      </c>
      <c r="F118" s="1">
        <v>78.5603133276062</v>
      </c>
      <c r="G118" s="1">
        <v>78.4921388180387</v>
      </c>
      <c r="H118" s="1">
        <v>22.22194761</v>
      </c>
      <c r="I118" s="1">
        <v>22.2239809128571</v>
      </c>
      <c r="J118" s="1">
        <v>30.06</v>
      </c>
      <c r="K118" s="1">
        <v>30.0575446428571</v>
      </c>
      <c r="L118" s="1">
        <v>-0.01391502</v>
      </c>
      <c r="M118" s="1">
        <v>-0.01391502</v>
      </c>
      <c r="N118" s="1">
        <v>0.00298464542857143</v>
      </c>
    </row>
    <row r="119" s="1" customFormat="1" spans="1:14">
      <c r="A119" s="26">
        <v>41855.2708333333</v>
      </c>
      <c r="B119" s="2">
        <v>2483.481865</v>
      </c>
      <c r="C119" s="1">
        <v>2498.62859957143</v>
      </c>
      <c r="D119" s="1"/>
      <c r="E119" s="1">
        <v>2475.28686348587</v>
      </c>
      <c r="F119" s="1">
        <v>77.5424637475004</v>
      </c>
      <c r="G119" s="1">
        <v>78.0711518700169</v>
      </c>
      <c r="H119" s="1">
        <v>22.22081431</v>
      </c>
      <c r="I119" s="1">
        <v>22.19846077</v>
      </c>
      <c r="J119" s="1">
        <v>30.04770833</v>
      </c>
      <c r="K119" s="1">
        <v>30.0269642857143</v>
      </c>
      <c r="L119" s="2">
        <v>0.020018495</v>
      </c>
      <c r="M119" s="1">
        <v>0.020018495</v>
      </c>
      <c r="N119" s="2">
        <v>0.0362936194285714</v>
      </c>
    </row>
    <row r="120" s="1" customFormat="1" spans="1:14">
      <c r="A120" s="26">
        <v>41855.2916666666</v>
      </c>
      <c r="B120" s="2">
        <v>2525.281026</v>
      </c>
      <c r="C120" s="1">
        <v>2542.17546071429</v>
      </c>
      <c r="D120" s="1">
        <v>2557.29241392308</v>
      </c>
      <c r="E120" s="1">
        <v>2516.93729919916</v>
      </c>
      <c r="F120" s="1">
        <v>79.0921549091678</v>
      </c>
      <c r="G120" s="1">
        <v>79.4669578264722</v>
      </c>
      <c r="H120" s="1">
        <v>22.11554703</v>
      </c>
      <c r="I120" s="1">
        <v>22.1856163528571</v>
      </c>
      <c r="J120" s="1">
        <v>29.99541667</v>
      </c>
      <c r="K120" s="1">
        <v>30.0069047628571</v>
      </c>
      <c r="L120" s="2">
        <v>0.05086153</v>
      </c>
      <c r="M120" s="1">
        <v>0.05086153</v>
      </c>
      <c r="N120" s="2">
        <v>0.052845922</v>
      </c>
    </row>
    <row r="121" s="1" customFormat="1" spans="1:14">
      <c r="A121" s="5">
        <v>41855.3125</v>
      </c>
      <c r="B121" s="1">
        <v>2541.592894</v>
      </c>
      <c r="C121" s="1">
        <v>2570.16657857143</v>
      </c>
      <c r="D121" s="1"/>
      <c r="E121" s="1">
        <v>2533.20674158958</v>
      </c>
      <c r="F121" s="1">
        <v>79.350955219722</v>
      </c>
      <c r="G121" s="1">
        <v>80.3053772577808</v>
      </c>
      <c r="H121" s="1">
        <v>22.22667167</v>
      </c>
      <c r="I121" s="1">
        <v>22.2069557142857</v>
      </c>
      <c r="J121" s="1">
        <v>30.03229167</v>
      </c>
      <c r="K121" s="1">
        <v>29.9873660714286</v>
      </c>
      <c r="L121" s="1">
        <v>0.050182494</v>
      </c>
      <c r="M121" s="1">
        <v>0.050182494</v>
      </c>
      <c r="N121" s="1">
        <v>0.0363688257142857</v>
      </c>
    </row>
    <row r="122" s="1" customFormat="1" spans="1:14">
      <c r="A122" s="5">
        <v>41855.3333333333</v>
      </c>
      <c r="B122" s="1">
        <v>2620.093758</v>
      </c>
      <c r="C122" s="1">
        <v>2704.18370871429</v>
      </c>
      <c r="D122" s="1">
        <v>2876.92656907692</v>
      </c>
      <c r="E122" s="1">
        <v>2611.44250767688</v>
      </c>
      <c r="F122" s="1">
        <v>81.9935299280177</v>
      </c>
      <c r="G122" s="1">
        <v>84.9548459320516</v>
      </c>
      <c r="H122" s="1">
        <v>22.16951478</v>
      </c>
      <c r="I122" s="1">
        <v>22.0788234428571</v>
      </c>
      <c r="J122" s="1">
        <v>29.87989583</v>
      </c>
      <c r="K122" s="1">
        <v>29.61907738</v>
      </c>
      <c r="L122" s="1">
        <v>0.022315169</v>
      </c>
      <c r="M122" s="1">
        <v>0.022315169</v>
      </c>
      <c r="N122" s="1">
        <v>0.00787514328571428</v>
      </c>
    </row>
    <row r="123" s="1" customFormat="1" spans="1:14">
      <c r="A123" s="5">
        <v>41855.3541666666</v>
      </c>
      <c r="B123" s="1">
        <v>2806.314335</v>
      </c>
      <c r="C123" s="1">
        <v>3039.58196742857</v>
      </c>
      <c r="D123" s="1"/>
      <c r="E123" s="1">
        <v>2797.02330922832</v>
      </c>
      <c r="F123" s="1">
        <v>88.5885631248585</v>
      </c>
      <c r="G123" s="1">
        <v>96.7752867482364</v>
      </c>
      <c r="H123" s="1">
        <v>21.95146119</v>
      </c>
      <c r="I123" s="1">
        <v>21.7939240185714</v>
      </c>
      <c r="J123" s="1">
        <v>29.34552083</v>
      </c>
      <c r="K123" s="1">
        <v>28.5819196342857</v>
      </c>
      <c r="L123" s="1">
        <v>-0.005485371</v>
      </c>
      <c r="M123" s="1">
        <v>-0.005485371</v>
      </c>
      <c r="N123" s="1">
        <v>-0.0181221865714286</v>
      </c>
    </row>
    <row r="124" s="1" customFormat="1" spans="1:14">
      <c r="A124" s="5">
        <v>41855.375</v>
      </c>
      <c r="B124" s="1">
        <v>3265.989637</v>
      </c>
      <c r="C124" s="1">
        <v>3517.66860528571</v>
      </c>
      <c r="D124" s="1">
        <v>3715.60507892308</v>
      </c>
      <c r="E124" s="1">
        <v>3255.14529146503</v>
      </c>
      <c r="F124" s="1">
        <v>104.402951259537</v>
      </c>
      <c r="G124" s="1">
        <v>112.435086708339</v>
      </c>
      <c r="H124" s="1">
        <v>21.71568206</v>
      </c>
      <c r="I124" s="1">
        <v>21.7909212971429</v>
      </c>
      <c r="J124" s="1">
        <v>28.18354166</v>
      </c>
      <c r="K124" s="1">
        <v>27.8164136871429</v>
      </c>
      <c r="L124" s="1">
        <v>-0.031000049</v>
      </c>
      <c r="M124" s="1">
        <v>-0.031000049</v>
      </c>
      <c r="N124" s="1">
        <v>-0.0436794408571429</v>
      </c>
    </row>
    <row r="125" s="1" customFormat="1" spans="1:14">
      <c r="A125" s="5">
        <v>41855.3958333333</v>
      </c>
      <c r="B125" s="1">
        <v>3753.623489</v>
      </c>
      <c r="C125" s="1">
        <v>3918.972754</v>
      </c>
      <c r="D125" s="1"/>
      <c r="E125" s="1">
        <v>3741.19059031698</v>
      </c>
      <c r="F125" s="1">
        <v>119.695829788974</v>
      </c>
      <c r="G125" s="1">
        <v>124.682763565725</v>
      </c>
      <c r="H125" s="1">
        <v>21.91511544</v>
      </c>
      <c r="I125" s="1">
        <v>22.0449619171429</v>
      </c>
      <c r="J125" s="1">
        <v>27.6346875</v>
      </c>
      <c r="K125" s="1">
        <v>27.4000595214286</v>
      </c>
      <c r="L125" s="1">
        <v>-0.056589879</v>
      </c>
      <c r="M125" s="1">
        <v>-0.056589879</v>
      </c>
      <c r="N125" s="1">
        <v>-0.0723296707142857</v>
      </c>
    </row>
    <row r="126" s="1" customFormat="1" spans="1:14">
      <c r="A126" s="5">
        <v>41855.4166666666</v>
      </c>
      <c r="B126" s="1">
        <v>4052.773748</v>
      </c>
      <c r="C126" s="1">
        <v>4168.75993085714</v>
      </c>
      <c r="D126" s="1">
        <v>4235.75729276923</v>
      </c>
      <c r="E126" s="1">
        <v>4039.39624094977</v>
      </c>
      <c r="F126" s="1">
        <v>128.537891126619</v>
      </c>
      <c r="G126" s="1">
        <v>131.003133278531</v>
      </c>
      <c r="H126" s="1">
        <v>22.19557816</v>
      </c>
      <c r="I126" s="1">
        <v>22.5264448685714</v>
      </c>
      <c r="J126" s="1">
        <v>27.231875</v>
      </c>
      <c r="K126" s="1">
        <v>27.28215774</v>
      </c>
      <c r="L126" s="1">
        <v>-0.088420372</v>
      </c>
      <c r="M126" s="1">
        <v>-0.088420372</v>
      </c>
      <c r="N126" s="1">
        <v>-0.106356853142857</v>
      </c>
    </row>
    <row r="127" s="1" customFormat="1" spans="1:14">
      <c r="A127" s="5">
        <v>41855.4375</v>
      </c>
      <c r="B127" s="1">
        <v>4286.120898</v>
      </c>
      <c r="C127" s="1">
        <v>4309.94945542857</v>
      </c>
      <c r="D127" s="1"/>
      <c r="E127" s="1">
        <v>4272.09243374203</v>
      </c>
      <c r="F127" s="1">
        <v>133.321438800077</v>
      </c>
      <c r="G127" s="1">
        <v>132.332828764633</v>
      </c>
      <c r="H127" s="1">
        <v>22.88498463</v>
      </c>
      <c r="I127" s="1">
        <v>23.3770510842857</v>
      </c>
      <c r="J127" s="1">
        <v>27.42541667</v>
      </c>
      <c r="K127" s="1">
        <v>27.4286904771429</v>
      </c>
      <c r="L127" s="1">
        <v>-0.124888415</v>
      </c>
      <c r="M127" s="1">
        <v>-0.124888415</v>
      </c>
      <c r="N127" s="1">
        <v>-0.141913144142857</v>
      </c>
    </row>
    <row r="128" s="1" customFormat="1" spans="1:14">
      <c r="A128" s="5">
        <v>41855.4583333333</v>
      </c>
      <c r="B128" s="1">
        <v>4311.972366</v>
      </c>
      <c r="C128" s="1">
        <v>4285.10408514286</v>
      </c>
      <c r="D128" s="1">
        <v>4197.41289453846</v>
      </c>
      <c r="E128" s="1">
        <v>4298.00440903091</v>
      </c>
      <c r="F128" s="1">
        <v>131.072638314783</v>
      </c>
      <c r="G128" s="1">
        <v>129.455519605757</v>
      </c>
      <c r="H128" s="1">
        <v>23.72917093</v>
      </c>
      <c r="I128" s="1">
        <v>23.9487599771429</v>
      </c>
      <c r="J128" s="1">
        <v>27.575625</v>
      </c>
      <c r="K128" s="1">
        <v>27.6665327385714</v>
      </c>
      <c r="L128" s="1">
        <v>-0.157551278</v>
      </c>
      <c r="M128" s="1">
        <v>-0.157551278</v>
      </c>
      <c r="N128" s="1">
        <v>-0.171334719857143</v>
      </c>
    </row>
    <row r="129" s="1" customFormat="1" spans="1:14">
      <c r="A129" s="5">
        <v>41855.4791666666</v>
      </c>
      <c r="B129" s="1">
        <v>4235.340735</v>
      </c>
      <c r="C129" s="1">
        <v>4115.13996685714</v>
      </c>
      <c r="D129" s="1"/>
      <c r="E129" s="1">
        <v>4221.70308769442</v>
      </c>
      <c r="F129" s="1">
        <v>126.981780817769</v>
      </c>
      <c r="G129" s="1">
        <v>122.003282972257</v>
      </c>
      <c r="H129" s="1">
        <v>24.22054487</v>
      </c>
      <c r="I129" s="1">
        <v>24.6321719628571</v>
      </c>
      <c r="J129" s="1">
        <v>27.7653125</v>
      </c>
      <c r="K129" s="1">
        <v>27.9182291671429</v>
      </c>
      <c r="L129" s="1">
        <v>-0.185477453</v>
      </c>
      <c r="M129" s="1">
        <v>-0.185477453</v>
      </c>
      <c r="N129" s="1">
        <v>-0.198598150428571</v>
      </c>
    </row>
    <row r="130" s="1" customFormat="1" spans="1:14">
      <c r="A130" s="5">
        <v>41855.5</v>
      </c>
      <c r="B130" s="1">
        <v>4000.675056</v>
      </c>
      <c r="C130" s="1">
        <v>3899.27193271429</v>
      </c>
      <c r="D130" s="1">
        <v>3876.33358023077</v>
      </c>
      <c r="E130" s="1">
        <v>3987.93253648531</v>
      </c>
      <c r="F130" s="1">
        <v>117.039265479261</v>
      </c>
      <c r="G130" s="1">
        <v>114.168567648331</v>
      </c>
      <c r="H130" s="1">
        <v>25.11474515</v>
      </c>
      <c r="I130" s="1">
        <v>25.1229900028571</v>
      </c>
      <c r="J130" s="1">
        <v>28.06739584</v>
      </c>
      <c r="K130" s="1">
        <v>27.8618898785714</v>
      </c>
      <c r="L130" s="1">
        <v>-0.211043006</v>
      </c>
      <c r="M130" s="1">
        <v>-0.211043006</v>
      </c>
      <c r="N130" s="1">
        <v>-0.220991688857143</v>
      </c>
    </row>
    <row r="131" s="1" customFormat="1" spans="1:14">
      <c r="A131" s="5">
        <v>41855.5208333333</v>
      </c>
      <c r="B131" s="1">
        <v>3850.28078</v>
      </c>
      <c r="C131" s="1">
        <v>3849.67339914286</v>
      </c>
      <c r="D131" s="1"/>
      <c r="E131" s="1">
        <v>3837.98309095278</v>
      </c>
      <c r="F131" s="1">
        <v>113.703791124467</v>
      </c>
      <c r="G131" s="1">
        <v>113.426945511045</v>
      </c>
      <c r="H131" s="1">
        <v>24.88582579</v>
      </c>
      <c r="I131" s="1">
        <v>25.0042652528571</v>
      </c>
      <c r="J131" s="1">
        <v>27.3828125</v>
      </c>
      <c r="K131" s="1">
        <v>27.24453869</v>
      </c>
      <c r="L131" s="1">
        <v>-0.22920976</v>
      </c>
      <c r="M131" s="1">
        <v>-0.22920976</v>
      </c>
      <c r="N131" s="1">
        <v>-0.229682875857143</v>
      </c>
    </row>
    <row r="132" s="1" customFormat="1" spans="1:14">
      <c r="A132" s="5">
        <v>41855.5416666666</v>
      </c>
      <c r="B132" s="1">
        <v>3821.264249</v>
      </c>
      <c r="C132" s="1">
        <v>3677.65718528571</v>
      </c>
      <c r="D132" s="1">
        <v>3415.49272161539</v>
      </c>
      <c r="E132" s="1">
        <v>3809.1205800837</v>
      </c>
      <c r="F132" s="1">
        <v>111.743071164334</v>
      </c>
      <c r="G132" s="1">
        <v>106.896648142957</v>
      </c>
      <c r="H132" s="1">
        <v>25.30028827</v>
      </c>
      <c r="I132" s="1">
        <v>25.52750601</v>
      </c>
      <c r="J132" s="1">
        <v>27.24052083</v>
      </c>
      <c r="K132" s="1">
        <v>27.3180803571429</v>
      </c>
      <c r="L132" s="1">
        <v>-0.226503622</v>
      </c>
      <c r="M132" s="1">
        <v>-0.226503622</v>
      </c>
      <c r="N132" s="1">
        <v>-0.213466724</v>
      </c>
    </row>
    <row r="133" s="1" customFormat="1" spans="1:14">
      <c r="A133" s="5">
        <v>41855.5625</v>
      </c>
      <c r="B133" s="1">
        <v>3477.349124</v>
      </c>
      <c r="C133" s="1">
        <v>3162.16488685714</v>
      </c>
      <c r="D133" s="1"/>
      <c r="E133" s="1">
        <v>3466.35596488225</v>
      </c>
      <c r="F133" s="1">
        <v>100.500120163756</v>
      </c>
      <c r="G133" s="1">
        <v>91.081379125273</v>
      </c>
      <c r="H133" s="1">
        <v>25.73068334</v>
      </c>
      <c r="I133" s="1">
        <v>25.8463954271429</v>
      </c>
      <c r="J133" s="1">
        <v>27.40302083</v>
      </c>
      <c r="K133" s="1">
        <v>27.5146726171429</v>
      </c>
      <c r="L133" s="1">
        <v>-0.198368805</v>
      </c>
      <c r="M133" s="1">
        <v>-0.198368805</v>
      </c>
      <c r="N133" s="1">
        <v>-0.176143645285714</v>
      </c>
    </row>
    <row r="134" s="1" customFormat="1" spans="1:14">
      <c r="A134" s="5">
        <v>41855.5833333333</v>
      </c>
      <c r="B134" s="1">
        <v>2798.92228</v>
      </c>
      <c r="C134" s="1">
        <v>2062.276268</v>
      </c>
      <c r="D134" s="1">
        <v>1582.39268156154</v>
      </c>
      <c r="E134" s="1">
        <v>2790.08581037303</v>
      </c>
      <c r="F134" s="1">
        <v>80.5856974777188</v>
      </c>
      <c r="G134" s="1">
        <v>59.3589795196138</v>
      </c>
      <c r="H134" s="1">
        <v>25.84202518</v>
      </c>
      <c r="I134" s="1">
        <v>25.8274056314286</v>
      </c>
      <c r="J134" s="1">
        <v>27.59645833</v>
      </c>
      <c r="K134" s="1">
        <v>27.7187797614286</v>
      </c>
      <c r="L134" s="1">
        <v>-0.152415483</v>
      </c>
      <c r="M134" s="1">
        <v>-0.152415483</v>
      </c>
      <c r="N134" s="1">
        <v>-0.1230284</v>
      </c>
    </row>
    <row r="135" s="1" customFormat="1" spans="1:14">
      <c r="A135" s="5">
        <v>41855.6041666666</v>
      </c>
      <c r="B135" s="1">
        <v>1351.792746</v>
      </c>
      <c r="C135" s="1">
        <v>1069.56624718571</v>
      </c>
      <c r="D135" s="1"/>
      <c r="E135" s="1">
        <v>1347.52330320401</v>
      </c>
      <c r="F135" s="1">
        <v>38.9159134185639</v>
      </c>
      <c r="G135" s="1">
        <v>30.7584100510543</v>
      </c>
      <c r="H135" s="1">
        <v>25.80913854</v>
      </c>
      <c r="I135" s="1">
        <v>25.8638676085714</v>
      </c>
      <c r="J135" s="1">
        <v>27.77885417</v>
      </c>
      <c r="K135" s="1">
        <v>27.7462053571429</v>
      </c>
      <c r="L135" s="1">
        <v>-0.092281776</v>
      </c>
      <c r="M135" s="1">
        <v>-0.092281776</v>
      </c>
      <c r="N135" s="1">
        <v>-0.0619696631428571</v>
      </c>
    </row>
    <row r="136" s="1" customFormat="1" spans="1:14">
      <c r="A136" s="5">
        <v>41855.625</v>
      </c>
      <c r="B136" s="1">
        <v>872.1125093</v>
      </c>
      <c r="C136" s="1">
        <v>797.483204685714</v>
      </c>
      <c r="D136" s="1">
        <v>711.452257592308</v>
      </c>
      <c r="E136" s="1">
        <v>869.362822907338</v>
      </c>
      <c r="F136" s="1">
        <v>25.0371926093075</v>
      </c>
      <c r="G136" s="1">
        <v>22.8594723990412</v>
      </c>
      <c r="H136" s="1">
        <v>25.95171102</v>
      </c>
      <c r="I136" s="1">
        <v>26.0003810671429</v>
      </c>
      <c r="J136" s="1">
        <v>27.6221875</v>
      </c>
      <c r="K136" s="1">
        <v>27.69715774</v>
      </c>
      <c r="L136" s="1">
        <v>-0.032163842</v>
      </c>
      <c r="M136" s="1">
        <v>-0.032163842</v>
      </c>
      <c r="N136" s="1">
        <v>-0.00578200585714286</v>
      </c>
    </row>
    <row r="137" s="1" customFormat="1" spans="1:14">
      <c r="A137" s="5">
        <v>41855.6458333333</v>
      </c>
      <c r="B137" s="1">
        <v>718.328152</v>
      </c>
      <c r="C137" s="1">
        <v>626.403581128571</v>
      </c>
      <c r="D137" s="1"/>
      <c r="E137" s="1">
        <v>716.06580159772</v>
      </c>
      <c r="F137" s="1">
        <v>20.5588613757942</v>
      </c>
      <c r="G137" s="1">
        <v>17.9157065141265</v>
      </c>
      <c r="H137" s="1">
        <v>26.04174098</v>
      </c>
      <c r="I137" s="1">
        <v>26.06674724</v>
      </c>
      <c r="J137" s="1">
        <v>27.7815625</v>
      </c>
      <c r="K137" s="1">
        <v>27.7985565457143</v>
      </c>
      <c r="L137" s="1">
        <v>0.019647935</v>
      </c>
      <c r="M137" s="1">
        <v>0.019647935</v>
      </c>
      <c r="N137" s="1">
        <v>0.041225861</v>
      </c>
    </row>
    <row r="138" s="1" customFormat="1" spans="1:14">
      <c r="A138" s="5">
        <v>41855.6666666666</v>
      </c>
      <c r="B138" s="1">
        <v>566.8393782</v>
      </c>
      <c r="C138" s="1">
        <v>529.581051071429</v>
      </c>
      <c r="D138" s="1">
        <v>508.638691192308</v>
      </c>
      <c r="E138" s="1">
        <v>565.055076916063</v>
      </c>
      <c r="F138" s="1">
        <v>16.2038455133572</v>
      </c>
      <c r="G138" s="1">
        <v>15.1354768924824</v>
      </c>
      <c r="H138" s="1">
        <v>26.08524218</v>
      </c>
      <c r="I138" s="1">
        <v>26.0906240185714</v>
      </c>
      <c r="J138" s="1">
        <v>27.80177083</v>
      </c>
      <c r="K138" s="1">
        <v>27.8186904757143</v>
      </c>
      <c r="L138" s="1">
        <v>0.062803787</v>
      </c>
      <c r="M138" s="1">
        <v>0.062803787</v>
      </c>
      <c r="N138" s="1">
        <v>0.080190293</v>
      </c>
    </row>
    <row r="139" s="1" customFormat="1" spans="1:14">
      <c r="A139" s="5">
        <v>41855.6875</v>
      </c>
      <c r="B139" s="1">
        <v>498.4317789</v>
      </c>
      <c r="C139" s="1">
        <v>486.238200985714</v>
      </c>
      <c r="D139" s="1"/>
      <c r="E139" s="1">
        <v>496.862719963055</v>
      </c>
      <c r="F139" s="1">
        <v>14.2448657132951</v>
      </c>
      <c r="G139" s="1">
        <v>13.9071678252675</v>
      </c>
      <c r="H139" s="1">
        <v>26.08042082</v>
      </c>
      <c r="I139" s="1">
        <v>26.0312851128571</v>
      </c>
      <c r="J139" s="1">
        <v>27.87229167</v>
      </c>
      <c r="K139" s="1">
        <v>27.9590476214286</v>
      </c>
      <c r="L139" s="1">
        <v>0.099792171</v>
      </c>
      <c r="M139" s="1">
        <v>0.099792171</v>
      </c>
      <c r="N139" s="1">
        <v>0.115812236571429</v>
      </c>
    </row>
    <row r="140" s="1" customFormat="1" spans="1:14">
      <c r="A140" s="5">
        <v>41855.7083333333</v>
      </c>
      <c r="B140" s="1">
        <v>473.3007649</v>
      </c>
      <c r="C140" s="1">
        <v>450.293609685714</v>
      </c>
      <c r="D140" s="1">
        <v>436.820209161538</v>
      </c>
      <c r="E140" s="1">
        <v>471.809485326924</v>
      </c>
      <c r="F140" s="1">
        <v>13.5441709715614</v>
      </c>
      <c r="G140" s="1">
        <v>12.898104937757</v>
      </c>
      <c r="H140" s="1">
        <v>26.00659712</v>
      </c>
      <c r="I140" s="1">
        <v>25.95821493</v>
      </c>
      <c r="J140" s="1">
        <v>27.97947917</v>
      </c>
      <c r="K140" s="1">
        <v>28.0238392885714</v>
      </c>
      <c r="L140" s="1">
        <v>0.131847133</v>
      </c>
      <c r="M140" s="1">
        <v>0.131847133</v>
      </c>
      <c r="N140" s="1">
        <v>0.146937436</v>
      </c>
    </row>
    <row r="141" s="1" customFormat="1" spans="1:14">
      <c r="A141" s="5">
        <v>41855.7291666666</v>
      </c>
      <c r="B141" s="1">
        <v>434.9666913</v>
      </c>
      <c r="C141" s="1">
        <v>423.082020371429</v>
      </c>
      <c r="D141" s="1"/>
      <c r="E141" s="1">
        <v>433.594270447861</v>
      </c>
      <c r="F141" s="1">
        <v>12.4758229855046</v>
      </c>
      <c r="G141" s="1">
        <v>12.1485088102249</v>
      </c>
      <c r="H141" s="1">
        <v>25.89078094</v>
      </c>
      <c r="I141" s="1">
        <v>25.83225475</v>
      </c>
      <c r="J141" s="1">
        <v>28.096875</v>
      </c>
      <c r="K141" s="1">
        <v>28.1615476214286</v>
      </c>
      <c r="L141" s="1">
        <v>0.162027739</v>
      </c>
      <c r="M141" s="1">
        <v>0.162027739</v>
      </c>
      <c r="N141" s="1">
        <v>0.177234855142857</v>
      </c>
    </row>
    <row r="142" s="1" customFormat="1" spans="1:14">
      <c r="A142" s="5">
        <v>41855.75</v>
      </c>
      <c r="B142" s="1">
        <v>411.0732791</v>
      </c>
      <c r="C142" s="1">
        <v>420.588629242857</v>
      </c>
      <c r="D142" s="1">
        <v>418.671373538462</v>
      </c>
      <c r="E142" s="1">
        <v>409.773918375365</v>
      </c>
      <c r="F142" s="1">
        <v>11.8246295024161</v>
      </c>
      <c r="G142" s="1">
        <v>12.1163433914977</v>
      </c>
      <c r="H142" s="1">
        <v>25.74278442</v>
      </c>
      <c r="I142" s="1">
        <v>25.6801432385714</v>
      </c>
      <c r="J142" s="1">
        <v>28.25729167</v>
      </c>
      <c r="K142" s="1">
        <v>28.2762500028571</v>
      </c>
      <c r="L142" s="1">
        <v>0.191988735</v>
      </c>
      <c r="M142" s="1">
        <v>0.191988735</v>
      </c>
      <c r="N142" s="1">
        <v>0.205020523857143</v>
      </c>
    </row>
    <row r="143" s="1" customFormat="1" spans="1:14">
      <c r="A143" s="23">
        <v>41855.7708333333</v>
      </c>
      <c r="B143" s="8">
        <v>422.134715</v>
      </c>
      <c r="C143" s="1">
        <v>417.2488809</v>
      </c>
      <c r="D143" s="1"/>
      <c r="E143" s="1">
        <v>420.798403326595</v>
      </c>
      <c r="F143" s="1">
        <v>12.178163650054</v>
      </c>
      <c r="G143" s="1">
        <v>12.0496999672956</v>
      </c>
      <c r="H143" s="1">
        <v>25.62010958</v>
      </c>
      <c r="I143" s="1">
        <v>25.55642824</v>
      </c>
      <c r="J143" s="1">
        <v>28.29260417</v>
      </c>
      <c r="K143" s="1">
        <v>28.4021874985714</v>
      </c>
      <c r="L143" s="1">
        <v>0.218448066</v>
      </c>
      <c r="M143" s="8">
        <v>0.218448066</v>
      </c>
      <c r="N143" s="8">
        <v>0.231259899857143</v>
      </c>
    </row>
    <row r="144" s="1" customFormat="1" spans="1:14">
      <c r="A144" s="23">
        <v>41855.7916666666</v>
      </c>
      <c r="B144" s="8">
        <v>419.357513</v>
      </c>
      <c r="C144" s="1">
        <v>427.052553671429</v>
      </c>
      <c r="D144" s="1">
        <v>436.959137576923</v>
      </c>
      <c r="E144" s="1">
        <v>418.028171784508</v>
      </c>
      <c r="F144" s="1">
        <v>12.1227856476009</v>
      </c>
      <c r="G144" s="1">
        <v>12.3608176082946</v>
      </c>
      <c r="H144" s="1">
        <v>25.50714124</v>
      </c>
      <c r="I144" s="1">
        <v>25.4445449842857</v>
      </c>
      <c r="J144" s="1">
        <v>28.44864583</v>
      </c>
      <c r="K144" s="1">
        <v>28.5131994028571</v>
      </c>
      <c r="L144" s="8">
        <v>0.244525344</v>
      </c>
      <c r="M144" s="8">
        <v>0.244525344</v>
      </c>
      <c r="N144" s="8">
        <v>0.257321009</v>
      </c>
    </row>
    <row r="145" s="1" customFormat="1" spans="1:14">
      <c r="A145" s="23">
        <v>41855.8125</v>
      </c>
      <c r="B145" s="8">
        <v>435.2361214</v>
      </c>
      <c r="C145" s="1">
        <v>446.619576314286</v>
      </c>
      <c r="D145" s="1"/>
      <c r="E145" s="1">
        <v>433.854219564889</v>
      </c>
      <c r="F145" s="1">
        <v>12.6148341379874</v>
      </c>
      <c r="G145" s="1">
        <v>12.9668781825063</v>
      </c>
      <c r="H145" s="1">
        <v>25.37433697</v>
      </c>
      <c r="I145" s="1">
        <v>25.2912718285714</v>
      </c>
      <c r="J145" s="1">
        <v>28.59072917</v>
      </c>
      <c r="K145" s="1">
        <v>28.67311012</v>
      </c>
      <c r="L145" s="8">
        <v>0.269356234</v>
      </c>
      <c r="M145" s="1">
        <v>0.269356234</v>
      </c>
      <c r="N145" s="8">
        <v>0.268480427</v>
      </c>
    </row>
    <row r="146" s="1" customFormat="1" spans="1:14">
      <c r="A146" s="5">
        <v>41855.8333333333</v>
      </c>
      <c r="B146" s="1">
        <v>471.4196891</v>
      </c>
      <c r="C146" s="1">
        <v>577.1563921</v>
      </c>
      <c r="D146" s="1">
        <v>960.1603371</v>
      </c>
      <c r="E146" s="1">
        <v>469.920074322448</v>
      </c>
      <c r="F146" s="1">
        <v>13.7091422414009</v>
      </c>
      <c r="G146" s="1">
        <v>16.8374472773783</v>
      </c>
      <c r="H146" s="1">
        <v>25.21895346</v>
      </c>
      <c r="I146" s="1">
        <v>25.1201069828571</v>
      </c>
      <c r="J146" s="1">
        <v>28.708125</v>
      </c>
      <c r="K146" s="1">
        <v>28.6533184514286</v>
      </c>
      <c r="L146" s="1">
        <v>0.260130997</v>
      </c>
      <c r="M146" s="1">
        <v>0.260130997</v>
      </c>
      <c r="N146" s="1">
        <v>0.239220196285714</v>
      </c>
    </row>
    <row r="147" s="1" customFormat="1" spans="1:14">
      <c r="A147" s="5">
        <v>41855.8541666666</v>
      </c>
      <c r="B147" s="1">
        <v>789.6649396</v>
      </c>
      <c r="C147" s="1">
        <v>1318.80779674286</v>
      </c>
      <c r="D147" s="1"/>
      <c r="E147" s="1">
        <v>787.145857023581</v>
      </c>
      <c r="F147" s="1">
        <v>23.1111037252757</v>
      </c>
      <c r="G147" s="1">
        <v>38.7851004359615</v>
      </c>
      <c r="H147" s="1">
        <v>24.98644246</v>
      </c>
      <c r="I147" s="1">
        <v>24.8284804585714</v>
      </c>
      <c r="J147" s="1">
        <v>28.6165625</v>
      </c>
      <c r="K147" s="1">
        <v>28.5949107142857</v>
      </c>
      <c r="L147" s="1">
        <v>0.218672173</v>
      </c>
      <c r="M147" s="1">
        <v>0.218672173</v>
      </c>
      <c r="N147" s="1">
        <v>0.19951496</v>
      </c>
    </row>
    <row r="148" s="1" customFormat="1" spans="1:14">
      <c r="A148" s="5">
        <v>41855.875</v>
      </c>
      <c r="B148" s="1">
        <v>1901.99852</v>
      </c>
      <c r="C148" s="1">
        <v>2505.37252828571</v>
      </c>
      <c r="D148" s="1">
        <v>2990.75738776923</v>
      </c>
      <c r="E148" s="1">
        <v>1895.90991373492</v>
      </c>
      <c r="F148" s="1">
        <v>56.0810364520738</v>
      </c>
      <c r="G148" s="1">
        <v>74.0930209492403</v>
      </c>
      <c r="H148" s="1">
        <v>24.70107079</v>
      </c>
      <c r="I148" s="1">
        <v>24.5921702285714</v>
      </c>
      <c r="J148" s="1">
        <v>28.59</v>
      </c>
      <c r="K148" s="1">
        <v>28.5997470214286</v>
      </c>
      <c r="L148" s="1">
        <v>0.179849349</v>
      </c>
      <c r="M148" s="1">
        <v>0.179849349</v>
      </c>
      <c r="N148" s="1">
        <v>0.157586989714286</v>
      </c>
    </row>
    <row r="149" s="1" customFormat="1" spans="1:14">
      <c r="A149" s="5">
        <v>41855.8958333333</v>
      </c>
      <c r="B149" s="1">
        <v>3082.936097</v>
      </c>
      <c r="C149" s="1">
        <v>3489.31063428571</v>
      </c>
      <c r="D149" s="1"/>
      <c r="E149" s="1">
        <v>3073.04379485232</v>
      </c>
      <c r="F149" s="1">
        <v>91.3422887378457</v>
      </c>
      <c r="G149" s="1">
        <v>103.528595493136</v>
      </c>
      <c r="H149" s="1">
        <v>24.50728049</v>
      </c>
      <c r="I149" s="1">
        <v>24.4530787685714</v>
      </c>
      <c r="J149" s="1">
        <v>28.61614583</v>
      </c>
      <c r="K149" s="1">
        <v>28.6240922614286</v>
      </c>
      <c r="L149" s="1">
        <v>0.134948317</v>
      </c>
      <c r="M149" s="1">
        <v>0.134948317</v>
      </c>
      <c r="N149" s="1">
        <v>0.113330416714286</v>
      </c>
    </row>
    <row r="150" s="1" customFormat="1" spans="1:14">
      <c r="A150" s="5">
        <v>41855.9166666666</v>
      </c>
      <c r="B150" s="1">
        <v>3813.210955</v>
      </c>
      <c r="C150" s="1">
        <v>3938.37820314286</v>
      </c>
      <c r="D150" s="1">
        <v>4014.04536053846</v>
      </c>
      <c r="E150" s="1">
        <v>3800.96043231495</v>
      </c>
      <c r="F150" s="1">
        <v>113.268955572344</v>
      </c>
      <c r="G150" s="1">
        <v>117.101050065412</v>
      </c>
      <c r="H150" s="1">
        <v>24.40697109</v>
      </c>
      <c r="I150" s="1">
        <v>24.3720021142857</v>
      </c>
      <c r="J150" s="1">
        <v>28.62</v>
      </c>
      <c r="K150" s="1">
        <v>28.6089732157143</v>
      </c>
      <c r="L150" s="1">
        <v>0.090615165</v>
      </c>
      <c r="M150" s="1">
        <v>0.090615165</v>
      </c>
      <c r="N150" s="1">
        <v>0.0566410512857143</v>
      </c>
    </row>
    <row r="151" s="1" customFormat="1" spans="1:14">
      <c r="A151" s="5">
        <v>41855.9375</v>
      </c>
      <c r="B151" s="1">
        <v>4095.336788</v>
      </c>
      <c r="C151" s="1">
        <v>4101.325579</v>
      </c>
      <c r="D151" s="1"/>
      <c r="E151" s="1">
        <v>4082.16855366439</v>
      </c>
      <c r="F151" s="1">
        <v>121.883898404059</v>
      </c>
      <c r="G151" s="1">
        <v>122.170909413996</v>
      </c>
      <c r="H151" s="1">
        <v>24.33630963</v>
      </c>
      <c r="I151" s="1">
        <v>24.29951676</v>
      </c>
      <c r="J151" s="1">
        <v>28.6</v>
      </c>
      <c r="K151" s="1">
        <v>28.6115327357143</v>
      </c>
      <c r="L151" s="1">
        <v>0.038631333</v>
      </c>
      <c r="M151" s="1">
        <v>0.038631333</v>
      </c>
      <c r="N151" s="1">
        <v>0.0110228704285714</v>
      </c>
    </row>
    <row r="152" s="1" customFormat="1" spans="1:14">
      <c r="A152" s="5">
        <v>41855.9583333333</v>
      </c>
      <c r="B152" s="1">
        <v>4095.107821</v>
      </c>
      <c r="C152" s="1">
        <v>4181.70498028571</v>
      </c>
      <c r="D152" s="1">
        <v>4342.49729530769</v>
      </c>
      <c r="E152" s="1">
        <v>4081.92853026928</v>
      </c>
      <c r="F152" s="1">
        <v>122.089972505654</v>
      </c>
      <c r="G152" s="1">
        <v>124.854482252833</v>
      </c>
      <c r="H152" s="1">
        <v>24.26290474</v>
      </c>
      <c r="I152" s="1">
        <v>24.20416574</v>
      </c>
      <c r="J152" s="1">
        <v>28.62864583</v>
      </c>
      <c r="K152" s="1">
        <v>28.6418898785714</v>
      </c>
      <c r="L152" s="1">
        <v>-0.017049758</v>
      </c>
      <c r="M152" s="1">
        <v>-0.017049758</v>
      </c>
      <c r="N152" s="1">
        <v>-0.0459419728571429</v>
      </c>
    </row>
    <row r="153" s="1" customFormat="1" spans="1:14">
      <c r="A153" s="5">
        <v>41855.9791666666</v>
      </c>
      <c r="B153" s="1">
        <v>4291.57661</v>
      </c>
      <c r="C153" s="1">
        <v>4496.01522671429</v>
      </c>
      <c r="D153" s="1"/>
      <c r="E153" s="1">
        <v>4277.74371341136</v>
      </c>
      <c r="F153" s="1">
        <v>128.347794469837</v>
      </c>
      <c r="G153" s="1">
        <v>134.786602069242</v>
      </c>
      <c r="H153" s="1">
        <v>24.13653373</v>
      </c>
      <c r="I153" s="1">
        <v>24.0434284957143</v>
      </c>
      <c r="J153" s="1">
        <v>28.65614583</v>
      </c>
      <c r="K153" s="1">
        <v>28.66674107</v>
      </c>
      <c r="L153" s="1">
        <v>-0.074630368</v>
      </c>
      <c r="M153" s="1">
        <v>-0.074630368</v>
      </c>
      <c r="N153" s="1">
        <v>-0.102073450571429</v>
      </c>
    </row>
    <row r="154" s="1" customFormat="1" spans="1:14">
      <c r="A154" s="5">
        <v>41856</v>
      </c>
      <c r="B154" s="1">
        <v>4723.654577</v>
      </c>
      <c r="C154" s="1">
        <v>5014.778753</v>
      </c>
      <c r="D154" s="1">
        <v>5348.087077</v>
      </c>
      <c r="E154" s="1">
        <v>4708.39295428342</v>
      </c>
      <c r="F154" s="1">
        <v>141.970711441355</v>
      </c>
      <c r="G154" s="1">
        <v>151.182102265616</v>
      </c>
      <c r="H154" s="1">
        <v>23.94295257</v>
      </c>
      <c r="I154" s="1">
        <v>23.8288506085714</v>
      </c>
      <c r="J154" s="1">
        <v>28.67</v>
      </c>
      <c r="K154" s="1">
        <v>28.6700297628571</v>
      </c>
      <c r="L154" s="1">
        <v>-0.128950052</v>
      </c>
      <c r="M154" s="1">
        <v>-0.128950052</v>
      </c>
      <c r="N154" s="1">
        <v>-0.153879124571429</v>
      </c>
    </row>
    <row r="155" s="1" customFormat="1" spans="1:14">
      <c r="A155" s="5">
        <v>41856.0208333333</v>
      </c>
      <c r="B155" s="1">
        <v>5329.417222</v>
      </c>
      <c r="C155" s="1">
        <v>5678.72827885714</v>
      </c>
      <c r="D155" s="1"/>
      <c r="E155" s="1">
        <v>5312.15019364622</v>
      </c>
      <c r="F155" s="1">
        <v>161.143618261028</v>
      </c>
      <c r="G155" s="1">
        <v>172.426418568265</v>
      </c>
      <c r="H155" s="1">
        <v>23.71391956</v>
      </c>
      <c r="I155" s="1">
        <v>23.5800718342857</v>
      </c>
      <c r="J155" s="1">
        <v>28.66</v>
      </c>
      <c r="K155" s="1">
        <v>28.5499553542857</v>
      </c>
      <c r="L155" s="1">
        <v>-0.176123825</v>
      </c>
      <c r="M155" s="1">
        <v>-0.176123825</v>
      </c>
      <c r="N155" s="1">
        <v>-0.195788066</v>
      </c>
    </row>
    <row r="156" s="1" customFormat="1" spans="1:14">
      <c r="A156" s="5">
        <v>41856.0416666666</v>
      </c>
      <c r="B156" s="1">
        <v>5986.427831</v>
      </c>
      <c r="C156" s="1">
        <v>6304.17595428571</v>
      </c>
      <c r="D156" s="1">
        <v>6605.664484</v>
      </c>
      <c r="E156" s="1">
        <v>5966.97104140628</v>
      </c>
      <c r="F156" s="1">
        <v>182.583788454417</v>
      </c>
      <c r="G156" s="1">
        <v>192.988680692246</v>
      </c>
      <c r="H156" s="1">
        <v>23.45682026</v>
      </c>
      <c r="I156" s="1">
        <v>23.38118376</v>
      </c>
      <c r="J156" s="1">
        <v>28.29249999</v>
      </c>
      <c r="K156" s="1">
        <v>27.9810565442857</v>
      </c>
      <c r="L156" s="1">
        <v>-0.214073255</v>
      </c>
      <c r="M156" s="1">
        <v>-0.214073255</v>
      </c>
      <c r="N156" s="1">
        <v>-0.229764168428571</v>
      </c>
    </row>
    <row r="157" s="1" customFormat="1" spans="1:14">
      <c r="A157" s="5">
        <v>41856.0625</v>
      </c>
      <c r="B157" s="1">
        <v>6586.871947</v>
      </c>
      <c r="C157" s="1">
        <v>6904.46836557143</v>
      </c>
      <c r="D157" s="1"/>
      <c r="E157" s="1">
        <v>6565.42796526292</v>
      </c>
      <c r="F157" s="1">
        <v>202.180263280395</v>
      </c>
      <c r="G157" s="1">
        <v>212.151943012901</v>
      </c>
      <c r="H157" s="1">
        <v>23.32084621</v>
      </c>
      <c r="I157" s="1">
        <v>23.2914381828571</v>
      </c>
      <c r="J157" s="1">
        <v>27.76239583</v>
      </c>
      <c r="K157" s="1">
        <v>27.7115922614286</v>
      </c>
      <c r="L157" s="1">
        <v>-0.241658668</v>
      </c>
      <c r="M157" s="1">
        <v>-0.241658668</v>
      </c>
      <c r="N157" s="1">
        <v>-0.244173496571429</v>
      </c>
    </row>
    <row r="158" s="1" customFormat="1" spans="1:14">
      <c r="A158" s="24">
        <v>41856.0833333333</v>
      </c>
      <c r="B158" s="25">
        <v>7194.611399</v>
      </c>
      <c r="C158" s="1">
        <v>7425.42821914286</v>
      </c>
      <c r="D158" s="1">
        <v>7645.75421830769</v>
      </c>
      <c r="E158" s="1">
        <v>7171.17587605215</v>
      </c>
      <c r="F158" s="1">
        <v>221.142374067908</v>
      </c>
      <c r="G158" s="1">
        <v>228.345362693476</v>
      </c>
      <c r="H158" s="1">
        <v>23.27550532</v>
      </c>
      <c r="I158" s="1">
        <v>23.2613510414286</v>
      </c>
      <c r="J158" s="1">
        <v>27.72458333</v>
      </c>
      <c r="K158" s="1">
        <v>27.7061904742857</v>
      </c>
      <c r="L158" s="25">
        <v>-0.240953924</v>
      </c>
      <c r="M158" s="25">
        <v>-0.240953924</v>
      </c>
      <c r="N158" s="25">
        <v>-0.226343198285714</v>
      </c>
    </row>
    <row r="159" s="1" customFormat="1" spans="1:14">
      <c r="A159" s="24">
        <v>41856.1041666666</v>
      </c>
      <c r="B159" s="25">
        <v>7638.164323</v>
      </c>
      <c r="C159" s="1">
        <v>7864.99594671429</v>
      </c>
      <c r="D159" s="1"/>
      <c r="E159" s="1">
        <v>7613.27810859389</v>
      </c>
      <c r="F159" s="1">
        <v>234.965747354764</v>
      </c>
      <c r="G159" s="1">
        <v>241.967750119627</v>
      </c>
      <c r="H159" s="1">
        <v>23.25622545</v>
      </c>
      <c r="I159" s="1">
        <v>23.2445581657143</v>
      </c>
      <c r="J159" s="1">
        <v>27.66770833</v>
      </c>
      <c r="K159" s="1">
        <v>27.7072023814286</v>
      </c>
      <c r="L159" s="25">
        <v>-0.209639465</v>
      </c>
      <c r="M159" s="25">
        <v>-0.209639465</v>
      </c>
      <c r="N159" s="25">
        <v>-0.188365178142857</v>
      </c>
    </row>
    <row r="160" s="1" customFormat="1" spans="1:14">
      <c r="A160" s="24">
        <v>41856.125</v>
      </c>
      <c r="B160" s="25">
        <v>8064.864545</v>
      </c>
      <c r="C160" s="1">
        <v>8203.59888628571</v>
      </c>
      <c r="D160" s="1">
        <v>8308.23739292308</v>
      </c>
      <c r="E160" s="1">
        <v>8038.57875154374</v>
      </c>
      <c r="F160" s="1">
        <v>248.130236358158</v>
      </c>
      <c r="G160" s="1">
        <v>252.44695813711</v>
      </c>
      <c r="H160" s="1">
        <v>23.22723852</v>
      </c>
      <c r="I160" s="1">
        <v>23.2213893828571</v>
      </c>
      <c r="J160" s="1">
        <v>27.78322917</v>
      </c>
      <c r="K160" s="1">
        <v>27.7762797628571</v>
      </c>
      <c r="L160" s="2">
        <v>-0.166023273</v>
      </c>
      <c r="M160" s="25">
        <v>-0.166023273</v>
      </c>
      <c r="N160" s="25">
        <v>-0.142228471</v>
      </c>
    </row>
    <row r="161" s="1" customFormat="1" spans="1:14">
      <c r="A161" s="24">
        <v>41856.1458333333</v>
      </c>
      <c r="B161" s="25">
        <v>8339.481865</v>
      </c>
      <c r="C161" s="1">
        <v>8417.33939557143</v>
      </c>
      <c r="D161" s="1"/>
      <c r="E161" s="1">
        <v>8312.29926518603</v>
      </c>
      <c r="F161" s="1">
        <v>256.580692253178</v>
      </c>
      <c r="G161" s="1">
        <v>258.292755323657</v>
      </c>
      <c r="H161" s="1">
        <v>23.22199148</v>
      </c>
      <c r="I161" s="1">
        <v>23.28810081</v>
      </c>
      <c r="J161" s="1">
        <v>27.8084375</v>
      </c>
      <c r="K161" s="1">
        <v>27.9781845242857</v>
      </c>
      <c r="L161" s="2">
        <v>-0.118517219</v>
      </c>
      <c r="M161" s="25">
        <v>-0.118517219</v>
      </c>
      <c r="N161" s="25">
        <v>-0.0954675718571429</v>
      </c>
    </row>
    <row r="162" s="1" customFormat="1" spans="1:14">
      <c r="A162" s="24">
        <v>41856.1666666666</v>
      </c>
      <c r="B162" s="25">
        <v>8469.246484</v>
      </c>
      <c r="C162" s="1">
        <v>8067.82136685714</v>
      </c>
      <c r="D162" s="1">
        <v>7436.54652769231</v>
      </c>
      <c r="E162" s="1">
        <v>8441.69386881282</v>
      </c>
      <c r="F162" s="1">
        <v>259.007927841443</v>
      </c>
      <c r="G162" s="1">
        <v>246.339088715258</v>
      </c>
      <c r="H162" s="1">
        <v>23.37880931</v>
      </c>
      <c r="I162" s="1">
        <v>23.4243592171429</v>
      </c>
      <c r="J162" s="1">
        <v>28.16822917</v>
      </c>
      <c r="K162" s="1">
        <v>28.2501636914286</v>
      </c>
      <c r="L162" s="2">
        <v>-0.07413104</v>
      </c>
      <c r="M162" s="25">
        <v>-0.07413104</v>
      </c>
      <c r="N162" s="25">
        <v>-0.0611583624285714</v>
      </c>
    </row>
    <row r="163" s="1" customFormat="1" spans="1:14">
      <c r="A163" s="5">
        <v>41856.1875</v>
      </c>
      <c r="B163" s="1">
        <v>7420.470762</v>
      </c>
      <c r="C163" s="1">
        <v>6802.97515057143</v>
      </c>
      <c r="D163" s="1"/>
      <c r="E163" s="1">
        <v>7396.34741568293</v>
      </c>
      <c r="F163" s="1">
        <v>226.40348213883</v>
      </c>
      <c r="G163" s="1">
        <v>207.709794232253</v>
      </c>
      <c r="H163" s="1">
        <v>23.43750218</v>
      </c>
      <c r="I163" s="1">
        <v>23.4097068142857</v>
      </c>
      <c r="J163" s="1">
        <v>28.32</v>
      </c>
      <c r="K163" s="1">
        <v>28.32034226</v>
      </c>
      <c r="L163" s="1">
        <v>-0.052358117</v>
      </c>
      <c r="M163" s="1">
        <v>-0.052358117</v>
      </c>
      <c r="N163" s="1">
        <v>-0.0528491244285714</v>
      </c>
    </row>
    <row r="164" s="1" customFormat="1" spans="1:14">
      <c r="A164" s="5">
        <v>41856.2083333333</v>
      </c>
      <c r="B164" s="1">
        <v>6353.853442</v>
      </c>
      <c r="C164" s="1">
        <v>6100.91234014286</v>
      </c>
      <c r="D164" s="1">
        <v>6016.84511007692</v>
      </c>
      <c r="E164" s="1">
        <v>6333.18542279974</v>
      </c>
      <c r="F164" s="1">
        <v>194.086055621703</v>
      </c>
      <c r="G164" s="1">
        <v>186.506330103002</v>
      </c>
      <c r="H164" s="1">
        <v>23.3894178</v>
      </c>
      <c r="I164" s="1">
        <v>23.3558795428571</v>
      </c>
      <c r="J164" s="1">
        <v>28.33864583</v>
      </c>
      <c r="K164" s="1">
        <v>28.3540327357143</v>
      </c>
      <c r="L164" s="1">
        <v>-0.054449171</v>
      </c>
      <c r="M164" s="1">
        <v>-0.054449171</v>
      </c>
      <c r="N164" s="1">
        <v>-0.0535588932857143</v>
      </c>
    </row>
    <row r="165" s="1" customFormat="1" spans="1:14">
      <c r="A165" s="5">
        <v>41856.2291666666</v>
      </c>
      <c r="B165" s="1">
        <v>5929.865285</v>
      </c>
      <c r="C165" s="1">
        <v>5920.35219071429</v>
      </c>
      <c r="D165" s="1"/>
      <c r="E165" s="1">
        <v>5910.56028446009</v>
      </c>
      <c r="F165" s="1">
        <v>181.434100102537</v>
      </c>
      <c r="G165" s="1">
        <v>181.299588884194</v>
      </c>
      <c r="H165" s="1">
        <v>23.32107513</v>
      </c>
      <c r="I165" s="1">
        <v>23.28622543</v>
      </c>
      <c r="J165" s="1">
        <v>28.36614583</v>
      </c>
      <c r="K165" s="1">
        <v>28.3762202371429</v>
      </c>
      <c r="L165" s="1">
        <v>-0.05277568</v>
      </c>
      <c r="M165" s="1">
        <v>-0.05277568</v>
      </c>
      <c r="N165" s="1">
        <v>-0.0456191262857143</v>
      </c>
    </row>
    <row r="166" s="1" customFormat="1" spans="1:14">
      <c r="A166" s="5">
        <v>41856.25</v>
      </c>
      <c r="B166" s="1">
        <v>5913.367876</v>
      </c>
      <c r="C166" s="1">
        <v>5846.28500957143</v>
      </c>
      <c r="D166" s="1">
        <v>5472.79743415385</v>
      </c>
      <c r="E166" s="1">
        <v>5894.10308079021</v>
      </c>
      <c r="F166" s="1">
        <v>181.192331903891</v>
      </c>
      <c r="G166" s="1">
        <v>179.32085432686</v>
      </c>
      <c r="H166" s="1">
        <v>23.26381099</v>
      </c>
      <c r="I166" s="1">
        <v>23.2324280157143</v>
      </c>
      <c r="J166" s="1">
        <v>28.37635417</v>
      </c>
      <c r="K166" s="1">
        <v>28.3325595242857</v>
      </c>
      <c r="L166" s="1">
        <v>-0.035150813</v>
      </c>
      <c r="M166" s="1">
        <v>-0.035150813</v>
      </c>
      <c r="N166" s="1">
        <v>-0.0179602898571429</v>
      </c>
    </row>
    <row r="167" s="1" customFormat="1" spans="1:14">
      <c r="A167" s="5">
        <v>41856.2708333333</v>
      </c>
      <c r="B167" s="1">
        <v>5572.297064</v>
      </c>
      <c r="C167" s="1">
        <v>5113.52409157143</v>
      </c>
      <c r="D167" s="1"/>
      <c r="E167" s="1">
        <v>5554.12427549657</v>
      </c>
      <c r="F167" s="1">
        <v>171.246083171911</v>
      </c>
      <c r="G167" s="1">
        <v>156.806314558432</v>
      </c>
      <c r="H167" s="1">
        <v>23.17774204</v>
      </c>
      <c r="I167" s="1">
        <v>23.2480270857143</v>
      </c>
      <c r="J167" s="1">
        <v>28.246875</v>
      </c>
      <c r="K167" s="1">
        <v>28.3356101214286</v>
      </c>
      <c r="L167" s="1">
        <v>-0.000154879</v>
      </c>
      <c r="M167" s="1">
        <v>-0.000154879</v>
      </c>
      <c r="N167" s="1">
        <v>0.0167240404285714</v>
      </c>
    </row>
    <row r="168" s="1" customFormat="1" spans="1:14">
      <c r="A168" s="5">
        <v>41856.2916666666</v>
      </c>
      <c r="B168" s="1">
        <v>4614.413027</v>
      </c>
      <c r="C168" s="1">
        <v>4184.706919</v>
      </c>
      <c r="D168" s="1">
        <v>3970.94976176923</v>
      </c>
      <c r="E168" s="1">
        <v>4599.41011277089</v>
      </c>
      <c r="F168" s="1">
        <v>140.638759295127</v>
      </c>
      <c r="G168" s="1">
        <v>127.551420870918</v>
      </c>
      <c r="H168" s="1">
        <v>23.42751685</v>
      </c>
      <c r="I168" s="1">
        <v>23.4153521028571</v>
      </c>
      <c r="J168" s="1">
        <v>28.57208334</v>
      </c>
      <c r="K168" s="1">
        <v>28.5997767871429</v>
      </c>
      <c r="L168" s="1">
        <v>0.033255483</v>
      </c>
      <c r="M168" s="1">
        <v>0.033255483</v>
      </c>
      <c r="N168" s="1">
        <v>0.0479291468571429</v>
      </c>
    </row>
    <row r="169" s="1" customFormat="1" spans="1:14">
      <c r="A169" s="5">
        <v>41856.3125</v>
      </c>
      <c r="B169" s="1">
        <v>3855.909203</v>
      </c>
      <c r="C169" s="1">
        <v>3740.758239</v>
      </c>
      <c r="D169" s="1"/>
      <c r="E169" s="1">
        <v>3843.35549743277</v>
      </c>
      <c r="F169" s="1">
        <v>117.883976737715</v>
      </c>
      <c r="G169" s="1">
        <v>114.249226352254</v>
      </c>
      <c r="H169" s="1">
        <v>23.31728565</v>
      </c>
      <c r="I169" s="1">
        <v>23.34569776</v>
      </c>
      <c r="J169" s="1">
        <v>28.53614583</v>
      </c>
      <c r="K169" s="1">
        <v>28.5872321442857</v>
      </c>
      <c r="L169" s="1">
        <v>0.063829304</v>
      </c>
      <c r="M169" s="1">
        <v>0.063829304</v>
      </c>
      <c r="N169" s="1">
        <v>0.0785393888571429</v>
      </c>
    </row>
    <row r="170" s="1" customFormat="1" spans="1:14">
      <c r="A170" s="5">
        <v>41856.3333333333</v>
      </c>
      <c r="B170" s="1">
        <v>3604.666173</v>
      </c>
      <c r="C170" s="1">
        <v>3452.51305928571</v>
      </c>
      <c r="D170" s="1">
        <v>3383.86744869231</v>
      </c>
      <c r="E170" s="1">
        <v>3592.9397028438</v>
      </c>
      <c r="F170" s="1">
        <v>109.963483488977</v>
      </c>
      <c r="G170" s="1">
        <v>105.216643467784</v>
      </c>
      <c r="H170" s="1">
        <v>23.38178211</v>
      </c>
      <c r="I170" s="1">
        <v>23.4153040871429</v>
      </c>
      <c r="J170" s="1">
        <v>28.62729167</v>
      </c>
      <c r="K170" s="1">
        <v>28.6539583342857</v>
      </c>
      <c r="L170" s="1">
        <v>0.091471027</v>
      </c>
      <c r="M170" s="1">
        <v>0.091471027</v>
      </c>
      <c r="N170" s="1">
        <v>0.0896122508571428</v>
      </c>
    </row>
    <row r="171" s="1" customFormat="1" spans="1:14">
      <c r="A171" s="23">
        <v>41856.3541666666</v>
      </c>
      <c r="B171" s="8">
        <v>3318.235381</v>
      </c>
      <c r="C171" s="1">
        <v>3305.84582842857</v>
      </c>
      <c r="D171" s="1"/>
      <c r="E171" s="1">
        <v>3307.44783365732</v>
      </c>
      <c r="F171" s="1">
        <v>101.057904244804</v>
      </c>
      <c r="G171" s="1">
        <v>100.524672926395</v>
      </c>
      <c r="H171" s="1">
        <v>23.43572751</v>
      </c>
      <c r="I171" s="1">
        <v>23.4954015242857</v>
      </c>
      <c r="J171" s="1">
        <v>28.6734375</v>
      </c>
      <c r="K171" s="1">
        <v>28.6704464271429</v>
      </c>
      <c r="L171" s="2">
        <v>0.082697528</v>
      </c>
      <c r="M171" s="8">
        <v>0.082697528</v>
      </c>
      <c r="N171" s="8">
        <v>0.067907311</v>
      </c>
    </row>
    <row r="172" s="1" customFormat="1" spans="1:14">
      <c r="A172" s="23">
        <v>41856.375</v>
      </c>
      <c r="B172" s="8">
        <v>3383.82038</v>
      </c>
      <c r="C172" s="1">
        <v>3445.35899328571</v>
      </c>
      <c r="D172" s="1">
        <v>3097.35049061538</v>
      </c>
      <c r="E172" s="1">
        <v>3372.83194023904</v>
      </c>
      <c r="F172" s="1">
        <v>102.829540692428</v>
      </c>
      <c r="G172" s="1">
        <v>104.583566937521</v>
      </c>
      <c r="H172" s="1">
        <v>23.52734093</v>
      </c>
      <c r="I172" s="1">
        <v>23.5773380914286</v>
      </c>
      <c r="J172" s="1">
        <v>28.6340625</v>
      </c>
      <c r="K172" s="1">
        <v>28.5996428571429</v>
      </c>
      <c r="L172" s="2">
        <v>0.053230927</v>
      </c>
      <c r="M172" s="8">
        <v>0.053230927</v>
      </c>
      <c r="N172" s="8">
        <v>0.0373877474285714</v>
      </c>
    </row>
    <row r="173" s="1" customFormat="1" spans="1:14">
      <c r="A173" s="5">
        <v>41856.3958333333</v>
      </c>
      <c r="B173" s="1">
        <v>3226.490994</v>
      </c>
      <c r="C173" s="1">
        <v>2767.79063128571</v>
      </c>
      <c r="D173" s="1"/>
      <c r="E173" s="1">
        <v>3216.02867375724</v>
      </c>
      <c r="F173" s="1">
        <v>97.7752128795804</v>
      </c>
      <c r="G173" s="1">
        <v>83.7189901623332</v>
      </c>
      <c r="H173" s="1">
        <v>23.64617679</v>
      </c>
      <c r="I173" s="1">
        <v>23.73278692</v>
      </c>
      <c r="J173" s="1">
        <v>28.57385417</v>
      </c>
      <c r="K173" s="1">
        <v>28.5251636885714</v>
      </c>
      <c r="L173" s="1">
        <v>0.021573004</v>
      </c>
      <c r="M173" s="1">
        <v>0.021573004</v>
      </c>
      <c r="N173" s="1">
        <v>0.00456932628571428</v>
      </c>
    </row>
    <row r="174" s="1" customFormat="1" spans="1:14">
      <c r="A174" s="5">
        <v>41856.4166666666</v>
      </c>
      <c r="B174" s="1">
        <v>2354.031088</v>
      </c>
      <c r="C174" s="1">
        <v>2067.37640542857</v>
      </c>
      <c r="D174" s="1">
        <v>1935.02302176923</v>
      </c>
      <c r="E174" s="1">
        <v>2346.41422870671</v>
      </c>
      <c r="F174" s="1">
        <v>71.0552141973814</v>
      </c>
      <c r="G174" s="1">
        <v>62.2564215104703</v>
      </c>
      <c r="H174" s="1">
        <v>23.82209521</v>
      </c>
      <c r="I174" s="1">
        <v>23.9310591671429</v>
      </c>
      <c r="J174" s="1">
        <v>28.45177083</v>
      </c>
      <c r="K174" s="1">
        <v>28.3848065485714</v>
      </c>
      <c r="L174" s="1">
        <v>-0.011703704</v>
      </c>
      <c r="M174" s="1">
        <v>-0.011703704</v>
      </c>
      <c r="N174" s="1">
        <v>-0.02783133</v>
      </c>
    </row>
    <row r="175" s="1" customFormat="1" spans="1:14">
      <c r="A175" s="5">
        <v>41856.4375</v>
      </c>
      <c r="B175" s="1">
        <v>1869.6906</v>
      </c>
      <c r="C175" s="1">
        <v>1793.336435</v>
      </c>
      <c r="D175" s="1"/>
      <c r="E175" s="1">
        <v>1863.657504741</v>
      </c>
      <c r="F175" s="1">
        <v>56.1397524534873</v>
      </c>
      <c r="G175" s="1">
        <v>53.5836221793343</v>
      </c>
      <c r="H175" s="1">
        <v>24.04707747</v>
      </c>
      <c r="I175" s="1">
        <v>24.2471142957143</v>
      </c>
      <c r="J175" s="1">
        <v>28.33885417</v>
      </c>
      <c r="K175" s="1">
        <v>28.30732143</v>
      </c>
      <c r="L175" s="1">
        <v>-0.043285924</v>
      </c>
      <c r="M175" s="1">
        <v>-0.043285924</v>
      </c>
      <c r="N175" s="1">
        <v>-0.0608840257142857</v>
      </c>
    </row>
    <row r="176" s="1" customFormat="1" spans="1:14">
      <c r="A176" s="5">
        <v>41856.4583333333</v>
      </c>
      <c r="B176" s="1">
        <v>1731.502591</v>
      </c>
      <c r="C176" s="1">
        <v>1722.75605357143</v>
      </c>
      <c r="D176" s="1">
        <v>1611.57137161538</v>
      </c>
      <c r="E176" s="1">
        <v>1725.94514689134</v>
      </c>
      <c r="F176" s="1">
        <v>51.4261257465123</v>
      </c>
      <c r="G176" s="1">
        <v>50.8278359800209</v>
      </c>
      <c r="H176" s="1">
        <v>24.48477409</v>
      </c>
      <c r="I176" s="1">
        <v>24.74679272</v>
      </c>
      <c r="J176" s="1">
        <v>28.26270833</v>
      </c>
      <c r="K176" s="1">
        <v>28.2515178585714</v>
      </c>
      <c r="L176" s="1">
        <v>-0.079332942</v>
      </c>
      <c r="M176" s="1">
        <v>-0.079332942</v>
      </c>
      <c r="N176" s="1">
        <v>-0.0980753074285714</v>
      </c>
    </row>
    <row r="177" s="1" customFormat="1" spans="1:14">
      <c r="A177" s="5">
        <v>41856.4791666666</v>
      </c>
      <c r="B177" s="1">
        <v>1702.051813</v>
      </c>
      <c r="C177" s="1">
        <v>1513.312467</v>
      </c>
      <c r="D177" s="1"/>
      <c r="E177" s="1">
        <v>1696.62379896396</v>
      </c>
      <c r="F177" s="1">
        <v>49.8799328395549</v>
      </c>
      <c r="G177" s="1">
        <v>43.9868509167316</v>
      </c>
      <c r="H177" s="1">
        <v>25.01131369</v>
      </c>
      <c r="I177" s="1">
        <v>25.3606073128571</v>
      </c>
      <c r="J177" s="1">
        <v>28.24</v>
      </c>
      <c r="K177" s="1">
        <v>28.2053720242857</v>
      </c>
      <c r="L177" s="1">
        <v>-0.117379908</v>
      </c>
      <c r="M177" s="1">
        <v>-0.117379908</v>
      </c>
      <c r="N177" s="1">
        <v>-0.136020248857143</v>
      </c>
    </row>
    <row r="178" s="1" customFormat="1" spans="1:14">
      <c r="A178" s="5">
        <v>41856.5</v>
      </c>
      <c r="B178" s="1">
        <v>1373.015544</v>
      </c>
      <c r="C178" s="1">
        <v>1347.58563328571</v>
      </c>
      <c r="D178" s="1">
        <v>1234.97048723077</v>
      </c>
      <c r="E178" s="1">
        <v>1368.67570277641</v>
      </c>
      <c r="F178" s="1">
        <v>39.5149417344641</v>
      </c>
      <c r="G178" s="1">
        <v>38.3752523071321</v>
      </c>
      <c r="H178" s="1">
        <v>25.74508224</v>
      </c>
      <c r="I178" s="1">
        <v>26.1635029314286</v>
      </c>
      <c r="J178" s="1">
        <v>28.14916667</v>
      </c>
      <c r="K178" s="1">
        <v>28.2040178571429</v>
      </c>
      <c r="L178" s="1">
        <v>-0.1548154</v>
      </c>
      <c r="M178" s="1">
        <v>-0.1548154</v>
      </c>
      <c r="N178" s="1">
        <v>-0.172307374571429</v>
      </c>
    </row>
    <row r="179" s="1" customFormat="1" spans="1:14">
      <c r="A179" s="5">
        <v>41856.5208333333</v>
      </c>
      <c r="B179" s="1">
        <v>1261.722181</v>
      </c>
      <c r="C179" s="1">
        <v>1126.17701171429</v>
      </c>
      <c r="D179" s="1"/>
      <c r="E179" s="1">
        <v>1257.7792680529</v>
      </c>
      <c r="F179" s="1">
        <v>35.4604260514349</v>
      </c>
      <c r="G179" s="1">
        <v>31.3446415969665</v>
      </c>
      <c r="H179" s="1">
        <v>26.68576394</v>
      </c>
      <c r="I179" s="1">
        <v>27.07948056</v>
      </c>
      <c r="J179" s="1">
        <v>28.20114583</v>
      </c>
      <c r="K179" s="1">
        <v>28.2532291657143</v>
      </c>
      <c r="L179" s="1">
        <v>-0.189139368</v>
      </c>
      <c r="M179" s="1">
        <v>-0.189139368</v>
      </c>
      <c r="N179" s="1">
        <v>-0.204767720714286</v>
      </c>
    </row>
    <row r="180" s="1" customFormat="1" spans="1:14">
      <c r="A180" s="5">
        <v>41856.5416666666</v>
      </c>
      <c r="B180" s="1">
        <v>1134.914384</v>
      </c>
      <c r="C180" s="1">
        <v>1234.67893271429</v>
      </c>
      <c r="D180" s="1">
        <v>1208.89012892308</v>
      </c>
      <c r="E180" s="1">
        <v>1131.41082141129</v>
      </c>
      <c r="F180" s="1">
        <v>31.0999258759143</v>
      </c>
      <c r="G180" s="1">
        <v>33.3952241335643</v>
      </c>
      <c r="H180" s="1">
        <v>27.69904115</v>
      </c>
      <c r="I180" s="1">
        <v>28.21831985</v>
      </c>
      <c r="J180" s="1">
        <v>28.29458333</v>
      </c>
      <c r="K180" s="1">
        <v>28.3352678557143</v>
      </c>
      <c r="L180" s="1">
        <v>-0.219779669</v>
      </c>
      <c r="M180" s="1">
        <v>-0.219779669</v>
      </c>
      <c r="N180" s="1">
        <v>-0.231009512142857</v>
      </c>
    </row>
    <row r="181" s="1" customFormat="1" spans="1:14">
      <c r="A181" s="5">
        <v>41856.5625</v>
      </c>
      <c r="B181" s="1">
        <v>1257.65211</v>
      </c>
      <c r="C181" s="1">
        <v>1190.06732242857</v>
      </c>
      <c r="D181" s="1"/>
      <c r="E181" s="1">
        <v>1253.82531760071</v>
      </c>
      <c r="F181" s="1">
        <v>33.4919192381871</v>
      </c>
      <c r="G181" s="1">
        <v>31.4401772805848</v>
      </c>
      <c r="H181" s="1">
        <v>28.90171747</v>
      </c>
      <c r="I181" s="1">
        <v>29.2377807014286</v>
      </c>
      <c r="J181" s="1">
        <v>28.24385417</v>
      </c>
      <c r="K181" s="1">
        <v>28.2734375014286</v>
      </c>
      <c r="L181" s="1">
        <v>-0.240081459</v>
      </c>
      <c r="M181" s="1">
        <v>-0.240081459</v>
      </c>
      <c r="N181" s="1">
        <v>-0.235915442714286</v>
      </c>
    </row>
    <row r="182" s="1" customFormat="1" spans="1:14">
      <c r="A182" s="5">
        <v>41856.5833333333</v>
      </c>
      <c r="B182" s="1">
        <v>1106.041944</v>
      </c>
      <c r="C182" s="1">
        <v>1104.75062571429</v>
      </c>
      <c r="D182" s="1">
        <v>1102.80734123077</v>
      </c>
      <c r="E182" s="1">
        <v>1102.68938856693</v>
      </c>
      <c r="F182" s="1">
        <v>29.2238572086718</v>
      </c>
      <c r="G182" s="1">
        <v>29.8961857454031</v>
      </c>
      <c r="H182" s="1">
        <v>29.22283071</v>
      </c>
      <c r="I182" s="1">
        <v>28.2890827257143</v>
      </c>
      <c r="J182" s="1">
        <v>28.29729167</v>
      </c>
      <c r="K182" s="1">
        <v>28.0233928571429</v>
      </c>
      <c r="L182" s="1">
        <v>-0.22680403</v>
      </c>
      <c r="M182" s="1">
        <v>-0.22680403</v>
      </c>
      <c r="N182" s="1">
        <v>-0.206131318428571</v>
      </c>
    </row>
    <row r="183" s="1" customFormat="1" spans="1:14">
      <c r="A183" s="5">
        <v>41856.6041666666</v>
      </c>
      <c r="B183" s="1">
        <v>1126.74266</v>
      </c>
      <c r="C183" s="1">
        <v>1104.283388</v>
      </c>
      <c r="D183" s="1"/>
      <c r="E183" s="1">
        <v>1123.25651151658</v>
      </c>
      <c r="F183" s="1">
        <v>31.1539989535617</v>
      </c>
      <c r="G183" s="1">
        <v>30.4267478218291</v>
      </c>
      <c r="H183" s="1">
        <v>27.51270035</v>
      </c>
      <c r="I183" s="1">
        <v>27.6826245971429</v>
      </c>
      <c r="J183" s="1">
        <v>27.4228125</v>
      </c>
      <c r="K183" s="1">
        <v>27.3068601185714</v>
      </c>
      <c r="L183" s="1">
        <v>-0.183936048</v>
      </c>
      <c r="M183" s="1">
        <v>-0.183936048</v>
      </c>
      <c r="N183" s="1">
        <v>-0.157399007571429</v>
      </c>
    </row>
    <row r="184" s="1" customFormat="1" spans="1:14">
      <c r="A184" s="5">
        <v>41856.625</v>
      </c>
      <c r="B184" s="1">
        <v>1043.290402</v>
      </c>
      <c r="C184" s="1">
        <v>787.176482985714</v>
      </c>
      <c r="D184" s="1">
        <v>543.706807853846</v>
      </c>
      <c r="E184" s="1">
        <v>1040.07363423842</v>
      </c>
      <c r="F184" s="1">
        <v>28.6606755751544</v>
      </c>
      <c r="G184" s="1">
        <v>21.5903300686978</v>
      </c>
      <c r="H184" s="1">
        <v>27.80089241</v>
      </c>
      <c r="I184" s="1">
        <v>27.8808890271429</v>
      </c>
      <c r="J184" s="1">
        <v>27.3159375</v>
      </c>
      <c r="K184" s="1">
        <v>27.3479761885714</v>
      </c>
      <c r="L184" s="1">
        <v>-0.129152446</v>
      </c>
      <c r="M184" s="1">
        <v>-0.129152446</v>
      </c>
      <c r="N184" s="1">
        <v>-0.096153474</v>
      </c>
    </row>
    <row r="185" s="1" customFormat="1" spans="1:14">
      <c r="A185" s="5">
        <v>41856.6458333333</v>
      </c>
      <c r="B185" s="1">
        <v>365.8198865</v>
      </c>
      <c r="C185" s="1">
        <v>274.824715385714</v>
      </c>
      <c r="D185" s="1"/>
      <c r="E185" s="1">
        <v>364.69430432928</v>
      </c>
      <c r="F185" s="1">
        <v>10.0036649195006</v>
      </c>
      <c r="G185" s="1">
        <v>7.507087426486</v>
      </c>
      <c r="H185" s="1">
        <v>27.97407495</v>
      </c>
      <c r="I185" s="1">
        <v>27.9812218271429</v>
      </c>
      <c r="J185" s="1">
        <v>27.39229167</v>
      </c>
      <c r="K185" s="1">
        <v>27.5947619071429</v>
      </c>
      <c r="L185" s="1">
        <v>-0.061946002</v>
      </c>
      <c r="M185" s="1">
        <v>-0.061946002</v>
      </c>
      <c r="N185" s="1">
        <v>-0.0296218435714286</v>
      </c>
    </row>
    <row r="186" s="1" customFormat="1" spans="1:14">
      <c r="A186" s="5">
        <v>41856.6666666666</v>
      </c>
      <c r="B186" s="1">
        <v>277.1280533</v>
      </c>
      <c r="C186" s="1">
        <v>263.105565542857</v>
      </c>
      <c r="D186" s="1">
        <v>215.735352723077</v>
      </c>
      <c r="E186" s="1">
        <v>276.27471798091</v>
      </c>
      <c r="F186" s="1">
        <v>7.57078305267756</v>
      </c>
      <c r="G186" s="1">
        <v>7.19628690369044</v>
      </c>
      <c r="H186" s="1">
        <v>27.91101184</v>
      </c>
      <c r="I186" s="1">
        <v>27.8245073185714</v>
      </c>
      <c r="J186" s="1">
        <v>27.88916667</v>
      </c>
      <c r="K186" s="1">
        <v>28.0549107157143</v>
      </c>
      <c r="L186" s="1">
        <v>0.00326236</v>
      </c>
      <c r="M186" s="1">
        <v>0.00326236</v>
      </c>
      <c r="N186" s="1">
        <v>0.0337325078571429</v>
      </c>
    </row>
    <row r="187" s="1" customFormat="1" spans="1:14">
      <c r="A187" s="5">
        <v>41856.6875</v>
      </c>
      <c r="B187" s="1">
        <v>202.9430052</v>
      </c>
      <c r="C187" s="1">
        <v>166.537661685714</v>
      </c>
      <c r="D187" s="1"/>
      <c r="E187" s="1">
        <v>202.316951839256</v>
      </c>
      <c r="F187" s="1">
        <v>5.55535692081991</v>
      </c>
      <c r="G187" s="1">
        <v>4.55203653958768</v>
      </c>
      <c r="H187" s="1">
        <v>27.75826148</v>
      </c>
      <c r="I187" s="1">
        <v>27.8195370928571</v>
      </c>
      <c r="J187" s="1">
        <v>28.2196875</v>
      </c>
      <c r="K187" s="1">
        <v>28.2312946428571</v>
      </c>
      <c r="L187" s="1">
        <v>0.063231176</v>
      </c>
      <c r="M187" s="1">
        <v>0.063231176</v>
      </c>
      <c r="N187" s="1">
        <v>0.0874926498571429</v>
      </c>
    </row>
    <row r="188" s="1" customFormat="1" spans="1:14">
      <c r="A188" s="5">
        <v>41856.7083333333</v>
      </c>
      <c r="B188" s="1">
        <v>160.2862077</v>
      </c>
      <c r="C188" s="1">
        <v>203.311127557143</v>
      </c>
      <c r="D188" s="1">
        <v>227.397749053846</v>
      </c>
      <c r="E188" s="1">
        <v>159.792084198827</v>
      </c>
      <c r="F188" s="1">
        <v>4.38011358498044</v>
      </c>
      <c r="G188" s="1">
        <v>5.56596460381679</v>
      </c>
      <c r="H188" s="1">
        <v>27.81527329</v>
      </c>
      <c r="I188" s="1">
        <v>27.7060527314286</v>
      </c>
      <c r="J188" s="1">
        <v>28.28729167</v>
      </c>
      <c r="K188" s="1">
        <v>28.4814583371429</v>
      </c>
      <c r="L188" s="1">
        <v>0.111979014</v>
      </c>
      <c r="M188" s="1">
        <v>0.111979014</v>
      </c>
      <c r="N188" s="1">
        <v>0.125277958285714</v>
      </c>
    </row>
    <row r="189" s="1" customFormat="1" spans="1:14">
      <c r="A189" s="5">
        <v>41856.7291666666</v>
      </c>
      <c r="B189" s="1">
        <v>223.3604737</v>
      </c>
      <c r="C189" s="1">
        <v>250.907616928571</v>
      </c>
      <c r="D189" s="1"/>
      <c r="E189" s="1">
        <v>222.669625049431</v>
      </c>
      <c r="F189" s="1">
        <v>6.13060396932406</v>
      </c>
      <c r="G189" s="1">
        <v>6.90148948821511</v>
      </c>
      <c r="H189" s="1">
        <v>27.54033665</v>
      </c>
      <c r="I189" s="1">
        <v>27.4404010928571</v>
      </c>
      <c r="J189" s="1">
        <v>28.7353125</v>
      </c>
      <c r="K189" s="1">
        <v>28.8313839285714</v>
      </c>
      <c r="L189" s="1">
        <v>0.148279222</v>
      </c>
      <c r="M189" s="1">
        <v>0.148279222</v>
      </c>
      <c r="N189" s="1">
        <v>0.166047344142857</v>
      </c>
    </row>
    <row r="190" s="1" customFormat="1" spans="1:14">
      <c r="A190" s="5">
        <v>41856.75</v>
      </c>
      <c r="B190" s="1">
        <v>327.5578584</v>
      </c>
      <c r="C190" s="1">
        <v>415.262486342857</v>
      </c>
      <c r="D190" s="1">
        <v>431.399343315385</v>
      </c>
      <c r="E190" s="1">
        <v>326.542170395056</v>
      </c>
      <c r="F190" s="1">
        <v>9.02727989861553</v>
      </c>
      <c r="G190" s="1">
        <v>11.4622085042832</v>
      </c>
      <c r="H190" s="1">
        <v>27.33092393</v>
      </c>
      <c r="I190" s="1">
        <v>27.2561759871429</v>
      </c>
      <c r="J190" s="1">
        <v>28.93552083</v>
      </c>
      <c r="K190" s="1">
        <v>29.0131398814286</v>
      </c>
      <c r="L190" s="1">
        <v>0.182867238</v>
      </c>
      <c r="M190" s="1">
        <v>0.182867238</v>
      </c>
      <c r="N190" s="1">
        <v>0.201977939285714</v>
      </c>
    </row>
    <row r="191" s="1" customFormat="1" spans="1:14">
      <c r="A191" s="5">
        <v>41856.7708333333</v>
      </c>
      <c r="B191" s="1">
        <v>471.4828522</v>
      </c>
      <c r="C191" s="1">
        <v>453.262415842857</v>
      </c>
      <c r="D191" s="1"/>
      <c r="E191" s="1">
        <v>470.018089464374</v>
      </c>
      <c r="F191" s="1">
        <v>13.0291436204502</v>
      </c>
      <c r="G191" s="1">
        <v>12.5396492961739</v>
      </c>
      <c r="H191" s="1">
        <v>27.17257983</v>
      </c>
      <c r="I191" s="1">
        <v>27.1168846657143</v>
      </c>
      <c r="J191" s="1">
        <v>29.160625</v>
      </c>
      <c r="K191" s="1">
        <v>29.2063839271429</v>
      </c>
      <c r="L191" s="1">
        <v>0.222017206</v>
      </c>
      <c r="M191" s="1">
        <v>0.222017206</v>
      </c>
      <c r="N191" s="1">
        <v>0.241534458571429</v>
      </c>
    </row>
    <row r="192" s="1" customFormat="1" spans="1:14">
      <c r="A192" s="5">
        <v>41856.7916666666</v>
      </c>
      <c r="B192" s="1">
        <v>443.164076</v>
      </c>
      <c r="C192" s="1">
        <v>434.708117414286</v>
      </c>
      <c r="D192" s="1">
        <v>422.346675761539</v>
      </c>
      <c r="E192" s="1">
        <v>441.785854597717</v>
      </c>
      <c r="F192" s="1">
        <v>12.2673468717464</v>
      </c>
      <c r="G192" s="1">
        <v>12.0516969185274</v>
      </c>
      <c r="H192" s="1">
        <v>27.08609097</v>
      </c>
      <c r="I192" s="1">
        <v>27.0322648042857</v>
      </c>
      <c r="J192" s="1">
        <v>29.24322917</v>
      </c>
      <c r="K192" s="1">
        <v>29.1994196442857</v>
      </c>
      <c r="L192" s="1">
        <v>0.260587864</v>
      </c>
      <c r="M192" s="1">
        <v>0.260587864</v>
      </c>
      <c r="N192" s="1">
        <v>0.278628636142857</v>
      </c>
    </row>
    <row r="193" s="1" customFormat="1" spans="1:14">
      <c r="A193" s="23">
        <v>41856.8125</v>
      </c>
      <c r="B193" s="8">
        <v>419.7512953</v>
      </c>
      <c r="C193" s="1">
        <v>409.614465471429</v>
      </c>
      <c r="D193" s="1"/>
      <c r="E193" s="1">
        <v>418.444352266982</v>
      </c>
      <c r="F193" s="1">
        <v>11.6448326561219</v>
      </c>
      <c r="G193" s="1">
        <v>11.3667180160959</v>
      </c>
      <c r="H193" s="1">
        <v>26.98873385</v>
      </c>
      <c r="I193" s="1">
        <v>26.9388266885714</v>
      </c>
      <c r="J193" s="1">
        <v>29.27989584</v>
      </c>
      <c r="K193" s="1">
        <v>29.4672023828571</v>
      </c>
      <c r="L193" s="1">
        <v>0.295846856</v>
      </c>
      <c r="M193" s="8">
        <v>0.295846856</v>
      </c>
      <c r="N193" s="8">
        <v>0.310915455714286</v>
      </c>
    </row>
    <row r="194" s="1" customFormat="1" spans="1:14">
      <c r="A194" s="23">
        <v>41856.8333333333</v>
      </c>
      <c r="B194" s="8">
        <v>421.3333333</v>
      </c>
      <c r="C194" s="1">
        <v>452.434105257143</v>
      </c>
      <c r="D194" s="1">
        <v>474.008920269231</v>
      </c>
      <c r="E194" s="1">
        <v>420.019578817827</v>
      </c>
      <c r="F194" s="1">
        <v>11.7034144917794</v>
      </c>
      <c r="G194" s="1">
        <v>12.5732205361297</v>
      </c>
      <c r="H194" s="1">
        <v>26.86974589</v>
      </c>
      <c r="I194" s="1">
        <v>26.8414692214286</v>
      </c>
      <c r="J194" s="1">
        <v>29.60552083</v>
      </c>
      <c r="K194" s="1">
        <v>29.6526190485714</v>
      </c>
      <c r="L194" s="8">
        <v>0.324640078</v>
      </c>
      <c r="M194" s="8">
        <v>0.324640078</v>
      </c>
      <c r="N194" s="8">
        <v>0.328340447</v>
      </c>
    </row>
    <row r="195" s="1" customFormat="1" spans="1:14">
      <c r="A195" s="5">
        <v>41856.8541666666</v>
      </c>
      <c r="B195" s="1">
        <v>468.7510486</v>
      </c>
      <c r="C195" s="1">
        <v>494.832610757143</v>
      </c>
      <c r="D195" s="1"/>
      <c r="E195" s="1">
        <v>467.288393262879</v>
      </c>
      <c r="F195" s="1">
        <v>13.0357731105032</v>
      </c>
      <c r="G195" s="1">
        <v>13.8039711778276</v>
      </c>
      <c r="H195" s="1">
        <v>26.81037377</v>
      </c>
      <c r="I195" s="1">
        <v>26.6909920471429</v>
      </c>
      <c r="J195" s="1">
        <v>29.66229167</v>
      </c>
      <c r="K195" s="1">
        <v>29.6533482157143</v>
      </c>
      <c r="L195" s="1">
        <v>0.326779</v>
      </c>
      <c r="M195" s="1">
        <v>0.326779</v>
      </c>
      <c r="N195" s="1">
        <v>0.309872845285714</v>
      </c>
    </row>
    <row r="196" s="1" customFormat="1" spans="1:14">
      <c r="A196" s="5">
        <v>41856.875</v>
      </c>
      <c r="B196" s="1">
        <v>567.6042438</v>
      </c>
      <c r="C196" s="1">
        <v>900.386733028571</v>
      </c>
      <c r="D196" s="1">
        <v>1520.93879193846</v>
      </c>
      <c r="E196" s="1">
        <v>565.827993263243</v>
      </c>
      <c r="F196" s="1">
        <v>15.8799682974759</v>
      </c>
      <c r="G196" s="1">
        <v>25.3457627456483</v>
      </c>
      <c r="H196" s="1">
        <v>26.57046465</v>
      </c>
      <c r="I196" s="1">
        <v>26.3851203814286</v>
      </c>
      <c r="J196" s="1">
        <v>29.6440625</v>
      </c>
      <c r="K196" s="1">
        <v>29.5501488085714</v>
      </c>
      <c r="L196" s="1">
        <v>0.292622336</v>
      </c>
      <c r="M196" s="1">
        <v>0.292622336</v>
      </c>
      <c r="N196" s="1">
        <v>0.274039507714286</v>
      </c>
    </row>
    <row r="197" s="1" customFormat="1" spans="1:14">
      <c r="A197" s="5">
        <v>41856.8958333333</v>
      </c>
      <c r="B197" s="1">
        <v>1392.015791</v>
      </c>
      <c r="C197" s="1">
        <v>2123.07327928571</v>
      </c>
      <c r="D197" s="1"/>
      <c r="E197" s="1">
        <v>1387.63951991072</v>
      </c>
      <c r="F197" s="1">
        <v>39.3525804485717</v>
      </c>
      <c r="G197" s="1">
        <v>60.2811924386637</v>
      </c>
      <c r="H197" s="1">
        <v>26.18948069</v>
      </c>
      <c r="I197" s="1">
        <v>26.0503819571429</v>
      </c>
      <c r="J197" s="1">
        <v>29.45541667</v>
      </c>
      <c r="K197" s="1">
        <v>29.39672619</v>
      </c>
      <c r="L197" s="1">
        <v>0.254941858</v>
      </c>
      <c r="M197" s="1">
        <v>0.254941858</v>
      </c>
      <c r="N197" s="1">
        <v>0.234415681</v>
      </c>
    </row>
    <row r="198" s="1" customFormat="1" spans="1:14">
      <c r="A198" s="5">
        <v>41856.9166666666</v>
      </c>
      <c r="B198" s="1">
        <v>2889.604737</v>
      </c>
      <c r="C198" s="1">
        <v>3697.29075457143</v>
      </c>
      <c r="D198" s="1">
        <v>4364.59640530769</v>
      </c>
      <c r="E198" s="1">
        <v>2880.490535904</v>
      </c>
      <c r="F198" s="1">
        <v>82.2856504915929</v>
      </c>
      <c r="G198" s="1">
        <v>105.540857935819</v>
      </c>
      <c r="H198" s="1">
        <v>25.91949827</v>
      </c>
      <c r="I198" s="1">
        <v>25.8371968185714</v>
      </c>
      <c r="J198" s="1">
        <v>29.35270833</v>
      </c>
      <c r="K198" s="1">
        <v>29.3196130942857</v>
      </c>
      <c r="L198" s="1">
        <v>0.213453527</v>
      </c>
      <c r="M198" s="1">
        <v>0.213453527</v>
      </c>
      <c r="N198" s="1">
        <v>0.192204163571429</v>
      </c>
    </row>
    <row r="199" s="1" customFormat="1" spans="1:14">
      <c r="A199" s="5">
        <v>41856.9375</v>
      </c>
      <c r="B199" s="1">
        <v>4473.320503</v>
      </c>
      <c r="C199" s="1">
        <v>5047.43407</v>
      </c>
      <c r="D199" s="1"/>
      <c r="E199" s="1">
        <v>4459.18477360313</v>
      </c>
      <c r="F199" s="1">
        <v>127.911543089837</v>
      </c>
      <c r="G199" s="1">
        <v>144.612116782922</v>
      </c>
      <c r="H199" s="1">
        <v>25.76600461</v>
      </c>
      <c r="I199" s="1">
        <v>25.6964402314286</v>
      </c>
      <c r="J199" s="1">
        <v>29.29770833</v>
      </c>
      <c r="K199" s="1">
        <v>29.2717410728571</v>
      </c>
      <c r="L199" s="1">
        <v>0.170180543</v>
      </c>
      <c r="M199" s="1">
        <v>0.170180543</v>
      </c>
      <c r="N199" s="1">
        <v>0.144210650428571</v>
      </c>
    </row>
    <row r="200" s="1" customFormat="1" spans="1:14">
      <c r="A200" s="5">
        <v>41856.9583333333</v>
      </c>
      <c r="B200" s="1">
        <v>5502.590674</v>
      </c>
      <c r="C200" s="1">
        <v>5720.295795</v>
      </c>
      <c r="D200" s="1">
        <v>5796.18197353846</v>
      </c>
      <c r="E200" s="1">
        <v>5485.1741211479</v>
      </c>
      <c r="F200" s="1">
        <v>157.912165158492</v>
      </c>
      <c r="G200" s="1">
        <v>164.310592038971</v>
      </c>
      <c r="H200" s="1">
        <v>25.63181998</v>
      </c>
      <c r="I200" s="1">
        <v>25.6016581314286</v>
      </c>
      <c r="J200" s="1">
        <v>29.25135417</v>
      </c>
      <c r="K200" s="1">
        <v>29.2228571414286</v>
      </c>
      <c r="L200" s="1">
        <v>0.117329054</v>
      </c>
      <c r="M200" s="1">
        <v>0.117329054</v>
      </c>
      <c r="N200" s="1">
        <v>0.0867278791428572</v>
      </c>
    </row>
    <row r="201" s="1" customFormat="1" spans="1:14">
      <c r="A201" s="5">
        <v>41856.9791666666</v>
      </c>
      <c r="B201" s="1">
        <v>5855.621021</v>
      </c>
      <c r="C201" s="1">
        <v>5880.55944457143</v>
      </c>
      <c r="D201" s="1"/>
      <c r="E201" s="1">
        <v>5837.07423847786</v>
      </c>
      <c r="F201" s="1">
        <v>168.340358874181</v>
      </c>
      <c r="G201" s="1">
        <v>169.292613704889</v>
      </c>
      <c r="H201" s="1">
        <v>25.57476725</v>
      </c>
      <c r="I201" s="1">
        <v>25.5258536014286</v>
      </c>
      <c r="J201" s="1">
        <v>29.18770833</v>
      </c>
      <c r="K201" s="1">
        <v>29.1578422614286</v>
      </c>
      <c r="L201" s="1">
        <v>0.05558428</v>
      </c>
      <c r="M201" s="1">
        <v>0.05558428</v>
      </c>
      <c r="N201" s="1">
        <v>0.0235702322857143</v>
      </c>
    </row>
    <row r="202" s="1" customFormat="1" spans="1:14">
      <c r="A202" s="5">
        <v>41857</v>
      </c>
      <c r="B202" s="1">
        <v>5906.404145</v>
      </c>
      <c r="C202" s="1">
        <v>5959.67769914286</v>
      </c>
      <c r="D202" s="1">
        <v>6050.10822</v>
      </c>
      <c r="E202" s="1">
        <v>5887.67151743932</v>
      </c>
      <c r="F202" s="1">
        <v>170.320615589339</v>
      </c>
      <c r="G202" s="1">
        <v>172.173367041419</v>
      </c>
      <c r="H202" s="1">
        <v>25.46474526</v>
      </c>
      <c r="I202" s="1">
        <v>25.39632605</v>
      </c>
      <c r="J202" s="1">
        <v>29.13270833</v>
      </c>
      <c r="K202" s="1">
        <v>29.113125</v>
      </c>
      <c r="L202" s="1">
        <v>-0.008559661</v>
      </c>
      <c r="M202" s="1">
        <v>-0.008559661</v>
      </c>
      <c r="N202" s="1">
        <v>-0.0396623891428571</v>
      </c>
    </row>
    <row r="203" s="1" customFormat="1" spans="1:14">
      <c r="A203" s="5">
        <v>41857.0208333333</v>
      </c>
      <c r="B203" s="1">
        <v>6019.189736</v>
      </c>
      <c r="C203" s="1">
        <v>6136.12181457143</v>
      </c>
      <c r="D203" s="1"/>
      <c r="E203" s="1">
        <v>6000.06275483742</v>
      </c>
      <c r="F203" s="1">
        <v>174.297010051095</v>
      </c>
      <c r="G203" s="1">
        <v>178.225767370609</v>
      </c>
      <c r="H203" s="1">
        <v>25.30681861</v>
      </c>
      <c r="I203" s="1">
        <v>25.1881734071429</v>
      </c>
      <c r="J203" s="1">
        <v>29.1</v>
      </c>
      <c r="K203" s="1">
        <v>29.09842262</v>
      </c>
      <c r="L203" s="1">
        <v>-0.070342958</v>
      </c>
      <c r="M203" s="1">
        <v>-0.070342958</v>
      </c>
      <c r="N203" s="1">
        <v>-0.0987759002857143</v>
      </c>
    </row>
    <row r="204" s="1" customFormat="1" spans="1:14">
      <c r="A204" s="5">
        <v>41857.0416666666</v>
      </c>
      <c r="B204" s="1">
        <v>6291.501604</v>
      </c>
      <c r="C204" s="1">
        <v>6514.81583314286</v>
      </c>
      <c r="D204" s="1">
        <v>6768.99603338462</v>
      </c>
      <c r="E204" s="1">
        <v>6271.45353014417</v>
      </c>
      <c r="F204" s="1">
        <v>183.253506558548</v>
      </c>
      <c r="G204" s="1">
        <v>190.354741052115</v>
      </c>
      <c r="H204" s="1">
        <v>25.07756245</v>
      </c>
      <c r="I204" s="1">
        <v>24.9619769428571</v>
      </c>
      <c r="J204" s="1">
        <v>29.09135417</v>
      </c>
      <c r="K204" s="1">
        <v>29.0647619071429</v>
      </c>
      <c r="L204" s="1">
        <v>-0.126551729</v>
      </c>
      <c r="M204" s="1">
        <v>-0.126551729</v>
      </c>
      <c r="N204" s="1">
        <v>-0.151559988428571</v>
      </c>
    </row>
    <row r="205" s="1" customFormat="1" spans="1:14">
      <c r="A205" s="5">
        <v>41857.0625</v>
      </c>
      <c r="B205" s="1">
        <v>6767.005181</v>
      </c>
      <c r="C205" s="1">
        <v>7022.89182614286</v>
      </c>
      <c r="D205" s="1"/>
      <c r="E205" s="1">
        <v>6745.37646553374</v>
      </c>
      <c r="F205" s="1">
        <v>198.408056303702</v>
      </c>
      <c r="G205" s="1">
        <v>206.683709526203</v>
      </c>
      <c r="H205" s="1">
        <v>24.82846862</v>
      </c>
      <c r="I205" s="1">
        <v>24.6871367628571</v>
      </c>
      <c r="J205" s="1">
        <v>29.04385417</v>
      </c>
      <c r="K205" s="1">
        <v>29.0306101214286</v>
      </c>
      <c r="L205" s="1">
        <v>-0.175300099</v>
      </c>
      <c r="M205" s="1">
        <v>-0.175300099</v>
      </c>
      <c r="N205" s="1">
        <v>-0.195514473857143</v>
      </c>
    </row>
    <row r="206" s="1" customFormat="1" spans="1:14">
      <c r="A206" s="5">
        <v>41857.0833333333</v>
      </c>
      <c r="B206" s="1">
        <v>7262.630151</v>
      </c>
      <c r="C206" s="1">
        <v>7521.605583</v>
      </c>
      <c r="D206" s="1">
        <v>7753.24823015385</v>
      </c>
      <c r="E206" s="1">
        <v>7239.33806795009</v>
      </c>
      <c r="F206" s="1">
        <v>214.498670716229</v>
      </c>
      <c r="G206" s="1">
        <v>222.91856297611</v>
      </c>
      <c r="H206" s="1">
        <v>24.54856331</v>
      </c>
      <c r="I206" s="1">
        <v>24.4159286985714</v>
      </c>
      <c r="J206" s="1">
        <v>29.02</v>
      </c>
      <c r="K206" s="1">
        <v>29.0195386914286</v>
      </c>
      <c r="L206" s="1">
        <v>-0.214691223</v>
      </c>
      <c r="M206" s="1">
        <v>-0.214691223</v>
      </c>
      <c r="N206" s="1">
        <v>-0.230449688285714</v>
      </c>
    </row>
    <row r="207" s="1" customFormat="1" spans="1:14">
      <c r="A207" s="5">
        <v>41857.1041666666</v>
      </c>
      <c r="B207" s="1">
        <v>7778.392302</v>
      </c>
      <c r="C207" s="1">
        <v>7988.48288757143</v>
      </c>
      <c r="D207" s="1"/>
      <c r="E207" s="1">
        <v>7753.36893252045</v>
      </c>
      <c r="F207" s="1">
        <v>231.251297523112</v>
      </c>
      <c r="G207" s="1">
        <v>239.111540205239</v>
      </c>
      <c r="H207" s="1">
        <v>24.29514203</v>
      </c>
      <c r="I207" s="1">
        <v>24.1224257371429</v>
      </c>
      <c r="J207" s="1">
        <v>29.0065625</v>
      </c>
      <c r="K207" s="1">
        <v>28.5873363042857</v>
      </c>
      <c r="L207" s="1">
        <v>-0.244642928</v>
      </c>
      <c r="M207" s="1">
        <v>-0.244642928</v>
      </c>
      <c r="N207" s="1">
        <v>-0.248908829</v>
      </c>
    </row>
    <row r="208" s="1" customFormat="1" spans="1:14">
      <c r="A208" s="24">
        <v>41857.125</v>
      </c>
      <c r="B208" s="25">
        <v>8199.8717</v>
      </c>
      <c r="C208" s="1">
        <v>8428.86045614286</v>
      </c>
      <c r="D208" s="1">
        <v>8593.67716238462</v>
      </c>
      <c r="E208" s="1">
        <v>8173.3733638683</v>
      </c>
      <c r="F208" s="1">
        <v>247.097349661447</v>
      </c>
      <c r="G208" s="1">
        <v>252.57512444616</v>
      </c>
      <c r="H208" s="1">
        <v>23.92617907</v>
      </c>
      <c r="I208" s="1">
        <v>24.1242793814286</v>
      </c>
      <c r="J208" s="1">
        <v>28.25270833</v>
      </c>
      <c r="K208" s="1">
        <v>28.3342559514286</v>
      </c>
      <c r="L208" s="25">
        <v>-0.246935547</v>
      </c>
      <c r="M208" s="1">
        <v>-0.246935547</v>
      </c>
      <c r="N208" s="25">
        <v>-0.229489669142857</v>
      </c>
    </row>
    <row r="209" s="1" customFormat="1" spans="1:14">
      <c r="A209" s="24">
        <v>41857.1458333333</v>
      </c>
      <c r="B209" s="25">
        <v>8609.302739</v>
      </c>
      <c r="C209" s="1">
        <v>8760.72609385714</v>
      </c>
      <c r="D209" s="1"/>
      <c r="E209" s="1">
        <v>8581.5890636806</v>
      </c>
      <c r="F209" s="1">
        <v>257.027875163438</v>
      </c>
      <c r="G209" s="1">
        <v>261.729358170798</v>
      </c>
      <c r="H209" s="1">
        <v>24.24413138</v>
      </c>
      <c r="I209" s="1">
        <v>24.2176162328571</v>
      </c>
      <c r="J209" s="1">
        <v>28.4584375</v>
      </c>
      <c r="K209" s="1">
        <v>28.4577529771429</v>
      </c>
      <c r="L209" s="25">
        <v>-0.210562876</v>
      </c>
      <c r="M209" s="1">
        <v>-0.210562876</v>
      </c>
      <c r="N209" s="25">
        <v>-0.187492313285714</v>
      </c>
    </row>
    <row r="210" s="1" customFormat="1" spans="1:14">
      <c r="A210" s="24">
        <v>41857.1666666666</v>
      </c>
      <c r="B210" s="25">
        <v>8880.108562</v>
      </c>
      <c r="C210" s="1">
        <v>8899.45112957143</v>
      </c>
      <c r="D210" s="1">
        <v>8507.97654153846</v>
      </c>
      <c r="E210" s="1">
        <v>8851.53180707478</v>
      </c>
      <c r="F210" s="1">
        <v>264.871019992275</v>
      </c>
      <c r="G210" s="1">
        <v>264.76252406473</v>
      </c>
      <c r="H210" s="1">
        <v>24.26895769</v>
      </c>
      <c r="I210" s="1">
        <v>24.3420508128571</v>
      </c>
      <c r="J210" s="1">
        <v>28.51010417</v>
      </c>
      <c r="K210" s="1">
        <v>28.6434523828571</v>
      </c>
      <c r="L210" s="25">
        <v>-0.16325157</v>
      </c>
      <c r="M210" s="1">
        <v>-0.16325157</v>
      </c>
      <c r="N210" s="25">
        <v>-0.13704222</v>
      </c>
    </row>
    <row r="211" s="1" customFormat="1" spans="1:14">
      <c r="A211" s="26">
        <v>41857.1875</v>
      </c>
      <c r="B211" s="2">
        <v>8857.23168</v>
      </c>
      <c r="C211" s="1">
        <v>8166.39554471429</v>
      </c>
      <c r="D211" s="1"/>
      <c r="E211" s="1">
        <v>8828.74190289811</v>
      </c>
      <c r="F211" s="1">
        <v>263.663299245743</v>
      </c>
      <c r="G211" s="1">
        <v>243.414821838204</v>
      </c>
      <c r="H211" s="1">
        <v>24.30739575</v>
      </c>
      <c r="I211" s="1">
        <v>24.2630330671429</v>
      </c>
      <c r="J211" s="1">
        <v>28.70083333</v>
      </c>
      <c r="K211" s="1">
        <v>28.6716220242857</v>
      </c>
      <c r="L211" s="2">
        <v>-0.111158161</v>
      </c>
      <c r="M211" s="1">
        <v>-0.111158161</v>
      </c>
      <c r="N211" s="2">
        <v>-0.0882519757142857</v>
      </c>
    </row>
    <row r="212" s="1" customFormat="1" spans="1:14">
      <c r="A212" s="5">
        <v>41857.2083333333</v>
      </c>
      <c r="B212" s="1">
        <v>7333.897853</v>
      </c>
      <c r="C212" s="1">
        <v>6990.99305628571</v>
      </c>
      <c r="D212" s="1">
        <v>6465.59501976923</v>
      </c>
      <c r="E212" s="1">
        <v>7310.29102633212</v>
      </c>
      <c r="F212" s="1">
        <v>218.700495065219</v>
      </c>
      <c r="G212" s="1">
        <v>207.502352220701</v>
      </c>
      <c r="H212" s="1">
        <v>24.24854684</v>
      </c>
      <c r="I212" s="1">
        <v>24.4077425028571</v>
      </c>
      <c r="J212" s="1">
        <v>28.65541667</v>
      </c>
      <c r="K212" s="1">
        <v>28.7861458357143</v>
      </c>
      <c r="L212" s="1">
        <v>-0.066729161</v>
      </c>
      <c r="M212" s="1">
        <v>-0.066729161</v>
      </c>
      <c r="N212" s="1">
        <v>-0.0507399167142857</v>
      </c>
    </row>
    <row r="213" s="1" customFormat="1" spans="1:14">
      <c r="A213" s="5">
        <v>41857.2291666666</v>
      </c>
      <c r="B213" s="1">
        <v>6663.958549</v>
      </c>
      <c r="C213" s="1">
        <v>5968.53463028571</v>
      </c>
      <c r="D213" s="1"/>
      <c r="E213" s="1">
        <v>6642.60234650811</v>
      </c>
      <c r="F213" s="1">
        <v>196.537072584408</v>
      </c>
      <c r="G213" s="1">
        <v>173.878006227599</v>
      </c>
      <c r="H213" s="1">
        <v>24.6095523</v>
      </c>
      <c r="I213" s="1">
        <v>25.03988361</v>
      </c>
      <c r="J213" s="1">
        <v>28.99291667</v>
      </c>
      <c r="K213" s="1">
        <v>29.4122619057143</v>
      </c>
      <c r="L213" s="1">
        <v>-0.036624655</v>
      </c>
      <c r="M213" s="1">
        <v>-0.036624655</v>
      </c>
      <c r="N213" s="1">
        <v>-0.0262743048571429</v>
      </c>
    </row>
    <row r="214" s="1" customFormat="1" spans="1:14">
      <c r="A214" s="5">
        <v>41857.25</v>
      </c>
      <c r="B214" s="1">
        <v>5026.46336</v>
      </c>
      <c r="C214" s="1">
        <v>4164.96760771429</v>
      </c>
      <c r="D214" s="1">
        <v>3640.26631746154</v>
      </c>
      <c r="E214" s="1">
        <v>5010.51788971106</v>
      </c>
      <c r="F214" s="1">
        <v>144.534146579419</v>
      </c>
      <c r="G214" s="1">
        <v>119.241711866246</v>
      </c>
      <c r="H214" s="1">
        <v>25.44591598</v>
      </c>
      <c r="I214" s="1">
        <v>25.6002739985714</v>
      </c>
      <c r="J214" s="1">
        <v>29.77375</v>
      </c>
      <c r="K214" s="1">
        <v>29.9307291671429</v>
      </c>
      <c r="L214" s="1">
        <v>-0.017519539</v>
      </c>
      <c r="M214" s="1">
        <v>-0.017519539</v>
      </c>
      <c r="N214" s="1">
        <v>-0.0122028118571429</v>
      </c>
    </row>
    <row r="215" s="1" customFormat="1" spans="1:14">
      <c r="A215" s="5">
        <v>41857.2708333333</v>
      </c>
      <c r="B215" s="1">
        <v>3454.934123</v>
      </c>
      <c r="C215" s="1">
        <v>3089.08899942857</v>
      </c>
      <c r="D215" s="1"/>
      <c r="E215" s="1">
        <v>3444.0076393957</v>
      </c>
      <c r="F215" s="1">
        <v>98.5740711649493</v>
      </c>
      <c r="G215" s="1">
        <v>87.9911263716186</v>
      </c>
      <c r="H215" s="1">
        <v>25.69908452</v>
      </c>
      <c r="I215" s="1">
        <v>25.7596072985714</v>
      </c>
      <c r="J215" s="1">
        <v>30.04885417</v>
      </c>
      <c r="K215" s="1">
        <v>30.0933333357143</v>
      </c>
      <c r="L215" s="1">
        <v>-0.007116606</v>
      </c>
      <c r="M215" s="1">
        <v>-0.007116606</v>
      </c>
      <c r="N215" s="1">
        <v>0.00419110128571429</v>
      </c>
    </row>
    <row r="216" s="1" customFormat="1" spans="1:14">
      <c r="A216" s="5">
        <v>41857.2916666666</v>
      </c>
      <c r="B216" s="1">
        <v>2768.726376</v>
      </c>
      <c r="C216" s="1">
        <v>2418.92354871429</v>
      </c>
      <c r="D216" s="1">
        <v>2124.13892846154</v>
      </c>
      <c r="E216" s="1">
        <v>2759.9829749612</v>
      </c>
      <c r="F216" s="1">
        <v>78.7070299707695</v>
      </c>
      <c r="G216" s="1">
        <v>68.7676112325117</v>
      </c>
      <c r="H216" s="1">
        <v>25.82067277</v>
      </c>
      <c r="I216" s="1">
        <v>25.8138299371429</v>
      </c>
      <c r="J216" s="1">
        <v>30.16729167</v>
      </c>
      <c r="K216" s="1">
        <v>30.1873958357143</v>
      </c>
      <c r="L216" s="1">
        <v>0.015888213</v>
      </c>
      <c r="M216" s="1">
        <v>0.015888213</v>
      </c>
      <c r="N216" s="1">
        <v>0.0330742917142857</v>
      </c>
    </row>
    <row r="217" s="1" customFormat="1" spans="1:14">
      <c r="A217" s="5">
        <v>41857.3125</v>
      </c>
      <c r="B217" s="1">
        <v>2078.827535</v>
      </c>
      <c r="C217" s="1">
        <v>1822.881252</v>
      </c>
      <c r="D217" s="1"/>
      <c r="E217" s="1">
        <v>2072.2624672922</v>
      </c>
      <c r="F217" s="1">
        <v>59.0890344440079</v>
      </c>
      <c r="G217" s="1">
        <v>51.8247220266977</v>
      </c>
      <c r="H217" s="1">
        <v>25.81680028</v>
      </c>
      <c r="I217" s="1">
        <v>25.8112839528571</v>
      </c>
      <c r="J217" s="1">
        <v>30.20614583</v>
      </c>
      <c r="K217" s="1">
        <v>30.1925595228571</v>
      </c>
      <c r="L217" s="1">
        <v>0.050527583</v>
      </c>
      <c r="M217" s="1">
        <v>0.050527583</v>
      </c>
      <c r="N217" s="1">
        <v>0.069698212</v>
      </c>
    </row>
    <row r="218" s="1" customFormat="1" spans="1:14">
      <c r="A218" s="5">
        <v>41857.3333333333</v>
      </c>
      <c r="B218" s="1">
        <v>1615.174932</v>
      </c>
      <c r="C218" s="1">
        <v>1466.07493571429</v>
      </c>
      <c r="D218" s="1">
        <v>1381.53231223077</v>
      </c>
      <c r="E218" s="1">
        <v>1610.07458000465</v>
      </c>
      <c r="F218" s="1">
        <v>45.9051354780913</v>
      </c>
      <c r="G218" s="1">
        <v>41.6602816514378</v>
      </c>
      <c r="H218" s="1">
        <v>25.82442927</v>
      </c>
      <c r="I218" s="1">
        <v>25.8317409528571</v>
      </c>
      <c r="J218" s="1">
        <v>30.19</v>
      </c>
      <c r="K218" s="1">
        <v>30.19016369</v>
      </c>
      <c r="L218" s="1">
        <v>0.08797601</v>
      </c>
      <c r="M218" s="1">
        <v>0.08797601</v>
      </c>
      <c r="N218" s="1">
        <v>0.104018934</v>
      </c>
    </row>
    <row r="219" s="1" customFormat="1" spans="1:14">
      <c r="A219" s="5">
        <v>41857.3541666666</v>
      </c>
      <c r="B219" s="1">
        <v>1349.360967</v>
      </c>
      <c r="C219" s="1">
        <v>1292.39378228571</v>
      </c>
      <c r="D219" s="1"/>
      <c r="E219" s="1">
        <v>1345.10125496909</v>
      </c>
      <c r="F219" s="1">
        <v>38.3267512959895</v>
      </c>
      <c r="G219" s="1">
        <v>36.7056455387117</v>
      </c>
      <c r="H219" s="1">
        <v>25.8488357</v>
      </c>
      <c r="I219" s="1">
        <v>25.8484294871429</v>
      </c>
      <c r="J219" s="1">
        <v>30.19114583</v>
      </c>
      <c r="K219" s="1">
        <v>30.20989583</v>
      </c>
      <c r="L219" s="1">
        <v>0.120268987</v>
      </c>
      <c r="M219" s="1">
        <v>0.120268987</v>
      </c>
      <c r="N219" s="1">
        <v>0.133157275714286</v>
      </c>
    </row>
    <row r="220" s="1" customFormat="1" spans="1:14">
      <c r="A220" s="23">
        <v>41857.375</v>
      </c>
      <c r="B220" s="8">
        <v>1258.259067</v>
      </c>
      <c r="C220" s="1">
        <v>1205.900955</v>
      </c>
      <c r="D220" s="1">
        <v>1204.57803330769</v>
      </c>
      <c r="E220" s="1">
        <v>1254.28748370077</v>
      </c>
      <c r="F220" s="1">
        <v>35.7222756161442</v>
      </c>
      <c r="G220" s="1">
        <v>34.2573423297739</v>
      </c>
      <c r="H220" s="1">
        <v>25.85994686</v>
      </c>
      <c r="I220" s="1">
        <v>25.8327690742857</v>
      </c>
      <c r="J220" s="1">
        <v>30.22864583</v>
      </c>
      <c r="K220" s="1">
        <v>30.2376488085714</v>
      </c>
      <c r="L220" s="1">
        <v>0.145267497</v>
      </c>
      <c r="M220" s="8">
        <v>0.145267497</v>
      </c>
      <c r="N220" s="8">
        <v>0.145929666</v>
      </c>
    </row>
    <row r="221" s="1" customFormat="1" spans="1:14">
      <c r="A221" s="23">
        <v>41857.3958333333</v>
      </c>
      <c r="B221" s="8">
        <v>1149.493215</v>
      </c>
      <c r="C221" s="1">
        <v>1195.38585185714</v>
      </c>
      <c r="D221" s="1"/>
      <c r="E221" s="1">
        <v>1145.86366645816</v>
      </c>
      <c r="F221" s="1">
        <v>32.656148843081</v>
      </c>
      <c r="G221" s="1">
        <v>33.9385631174364</v>
      </c>
      <c r="H221" s="1">
        <v>25.83096096</v>
      </c>
      <c r="I221" s="1">
        <v>25.8580348242857</v>
      </c>
      <c r="J221" s="1">
        <v>30.24</v>
      </c>
      <c r="K221" s="1">
        <v>30.2276785728571</v>
      </c>
      <c r="L221" s="2">
        <v>0.141824424</v>
      </c>
      <c r="M221" s="8">
        <v>0.141824424</v>
      </c>
      <c r="N221" s="8">
        <v>0.126244657285714</v>
      </c>
    </row>
    <row r="222" s="1" customFormat="1" spans="1:14">
      <c r="A222" s="5">
        <v>41857.4166666666</v>
      </c>
      <c r="B222" s="1">
        <v>1292.787565</v>
      </c>
      <c r="C222" s="1">
        <v>1676.58933414286</v>
      </c>
      <c r="D222" s="1">
        <v>2190.31744761538</v>
      </c>
      <c r="E222" s="1">
        <v>1288.70788578068</v>
      </c>
      <c r="F222" s="1">
        <v>36.693880168076</v>
      </c>
      <c r="G222" s="1">
        <v>47.7049801062422</v>
      </c>
      <c r="H222" s="1">
        <v>25.8779485</v>
      </c>
      <c r="I222" s="1">
        <v>25.8032117985714</v>
      </c>
      <c r="J222" s="1">
        <v>30.1871875</v>
      </c>
      <c r="K222" s="1">
        <v>30.1350297628571</v>
      </c>
      <c r="L222" s="1">
        <v>0.109661247</v>
      </c>
      <c r="M222" s="1">
        <v>0.109661247</v>
      </c>
      <c r="N222" s="1">
        <v>0.0907698912857143</v>
      </c>
    </row>
    <row r="223" s="1" customFormat="1" spans="1:14">
      <c r="A223" s="5">
        <v>41857.4375</v>
      </c>
      <c r="B223" s="1">
        <v>2174.016284</v>
      </c>
      <c r="C223" s="1">
        <v>2701.71682342857</v>
      </c>
      <c r="D223" s="1"/>
      <c r="E223" s="1">
        <v>2167.14052805538</v>
      </c>
      <c r="F223" s="1">
        <v>62.0324664418128</v>
      </c>
      <c r="G223" s="1">
        <v>77.1368197819739</v>
      </c>
      <c r="H223" s="1">
        <v>25.69585465</v>
      </c>
      <c r="I223" s="1">
        <v>25.7002569985714</v>
      </c>
      <c r="J223" s="1">
        <v>30.0496875</v>
      </c>
      <c r="K223" s="1">
        <v>29.9071577385714</v>
      </c>
      <c r="L223" s="1">
        <v>0.071377919</v>
      </c>
      <c r="M223" s="1">
        <v>0.071377919</v>
      </c>
      <c r="N223" s="1">
        <v>0.0503351521428571</v>
      </c>
    </row>
    <row r="224" s="1" customFormat="1" spans="1:14">
      <c r="A224" s="5">
        <v>41857.4583333333</v>
      </c>
      <c r="B224" s="1">
        <v>3163.310141</v>
      </c>
      <c r="C224" s="1">
        <v>3284.208382</v>
      </c>
      <c r="D224" s="1">
        <v>2729.37941523077</v>
      </c>
      <c r="E224" s="1">
        <v>3153.31463683443</v>
      </c>
      <c r="F224" s="1">
        <v>90.2135246514308</v>
      </c>
      <c r="G224" s="1">
        <v>93.3284545061514</v>
      </c>
      <c r="H224" s="1">
        <v>25.77080468</v>
      </c>
      <c r="I224" s="1">
        <v>25.932114</v>
      </c>
      <c r="J224" s="1">
        <v>29.78677083</v>
      </c>
      <c r="K224" s="1">
        <v>29.7027678585714</v>
      </c>
      <c r="L224" s="1">
        <v>0.028855746</v>
      </c>
      <c r="M224" s="1">
        <v>0.028855746</v>
      </c>
      <c r="N224" s="1">
        <v>0.00729126542857143</v>
      </c>
    </row>
    <row r="225" s="1" customFormat="1" spans="1:14">
      <c r="A225" s="5">
        <v>41857.4791666666</v>
      </c>
      <c r="B225" s="1">
        <v>2947.088083</v>
      </c>
      <c r="C225" s="1">
        <v>2205.65168671429</v>
      </c>
      <c r="D225" s="1"/>
      <c r="E225" s="1">
        <v>2937.81539300461</v>
      </c>
      <c r="F225" s="1">
        <v>83.3810352215835</v>
      </c>
      <c r="G225" s="1">
        <v>62.0983638452786</v>
      </c>
      <c r="H225" s="1">
        <v>26.12242611</v>
      </c>
      <c r="I225" s="1">
        <v>26.3687692742857</v>
      </c>
      <c r="J225" s="1">
        <v>29.62541667</v>
      </c>
      <c r="K225" s="1">
        <v>29.5434374985714</v>
      </c>
      <c r="L225" s="1">
        <v>-0.01415445</v>
      </c>
      <c r="M225" s="1">
        <v>-0.01415445</v>
      </c>
      <c r="N225" s="1">
        <v>-0.0359047677142857</v>
      </c>
    </row>
    <row r="226" s="1" customFormat="1" spans="1:14">
      <c r="A226" s="5">
        <v>41857.5</v>
      </c>
      <c r="B226" s="1">
        <v>1607.786825</v>
      </c>
      <c r="C226" s="1">
        <v>1278.14317428571</v>
      </c>
      <c r="D226" s="1">
        <v>1124.28005838462</v>
      </c>
      <c r="E226" s="1">
        <v>1602.75882153388</v>
      </c>
      <c r="F226" s="1">
        <v>44.958566585109</v>
      </c>
      <c r="G226" s="1">
        <v>35.5419044754067</v>
      </c>
      <c r="H226" s="1">
        <v>26.62599617</v>
      </c>
      <c r="I226" s="1">
        <v>26.8869985885714</v>
      </c>
      <c r="J226" s="1">
        <v>29.47541667</v>
      </c>
      <c r="K226" s="1">
        <v>29.42514881</v>
      </c>
      <c r="L226" s="1">
        <v>-0.05835912</v>
      </c>
      <c r="M226" s="1">
        <v>-0.05835912</v>
      </c>
      <c r="N226" s="1">
        <v>-0.0813926158571429</v>
      </c>
    </row>
    <row r="227" s="1" customFormat="1" spans="1:14">
      <c r="A227" s="5">
        <v>41857.5208333333</v>
      </c>
      <c r="B227" s="1">
        <v>1054.154453</v>
      </c>
      <c r="C227" s="1">
        <v>960.398998857143</v>
      </c>
      <c r="D227" s="1"/>
      <c r="E227" s="1">
        <v>1050.8777505573</v>
      </c>
      <c r="F227" s="1">
        <v>29.1283345315388</v>
      </c>
      <c r="G227" s="1">
        <v>26.3870689437027</v>
      </c>
      <c r="H227" s="1">
        <v>27.12840673</v>
      </c>
      <c r="I227" s="1">
        <v>27.3946641442857</v>
      </c>
      <c r="J227" s="1">
        <v>29.3896875</v>
      </c>
      <c r="K227" s="1">
        <v>29.2729613085714</v>
      </c>
      <c r="L227" s="1">
        <v>-0.104297032</v>
      </c>
      <c r="M227" s="1">
        <v>-0.104297032</v>
      </c>
      <c r="N227" s="1">
        <v>-0.126500699857143</v>
      </c>
    </row>
    <row r="228" s="1" customFormat="1" spans="1:14">
      <c r="A228" s="5">
        <v>41857.5416666666</v>
      </c>
      <c r="B228" s="1">
        <v>890.5561313</v>
      </c>
      <c r="C228" s="1">
        <v>774.779175928572</v>
      </c>
      <c r="D228" s="1">
        <v>677.762796792308</v>
      </c>
      <c r="E228" s="1">
        <v>887.805301173243</v>
      </c>
      <c r="F228" s="1">
        <v>24.3233332896897</v>
      </c>
      <c r="G228" s="1">
        <v>21.0072501487934</v>
      </c>
      <c r="H228" s="1">
        <v>27.65012861</v>
      </c>
      <c r="I228" s="1">
        <v>27.9914412885714</v>
      </c>
      <c r="J228" s="1">
        <v>29.178125</v>
      </c>
      <c r="K228" s="1">
        <v>29.1049553571429</v>
      </c>
      <c r="L228" s="1">
        <v>-0.148131364</v>
      </c>
      <c r="M228" s="1">
        <v>-0.148131364</v>
      </c>
      <c r="N228" s="1">
        <v>-0.168222462571429</v>
      </c>
    </row>
    <row r="229" s="1" customFormat="1" spans="1:14">
      <c r="A229" s="5">
        <v>41857.5625</v>
      </c>
      <c r="B229" s="1">
        <v>659.82038</v>
      </c>
      <c r="C229" s="1">
        <v>578.183215257143</v>
      </c>
      <c r="D229" s="1"/>
      <c r="E229" s="1">
        <v>657.799256278199</v>
      </c>
      <c r="F229" s="1">
        <v>17.7312146543319</v>
      </c>
      <c r="G229" s="1">
        <v>15.8528429409908</v>
      </c>
      <c r="H229" s="1">
        <v>28.34638131</v>
      </c>
      <c r="I229" s="1">
        <v>27.3862236142857</v>
      </c>
      <c r="J229" s="1">
        <v>29.07229167</v>
      </c>
      <c r="K229" s="1">
        <v>29.5412053585714</v>
      </c>
      <c r="L229" s="1">
        <v>-0.187324193</v>
      </c>
      <c r="M229" s="1">
        <v>-0.187324193</v>
      </c>
      <c r="N229" s="1">
        <v>-0.202480712857143</v>
      </c>
    </row>
    <row r="230" s="1" customFormat="1" spans="1:14">
      <c r="A230" s="5">
        <v>41857.5833333333</v>
      </c>
      <c r="B230" s="1">
        <v>510.1139896</v>
      </c>
      <c r="C230" s="1">
        <v>478.7600014</v>
      </c>
      <c r="D230" s="1">
        <v>492.8032037</v>
      </c>
      <c r="E230" s="1">
        <v>508.52798966143</v>
      </c>
      <c r="F230" s="1">
        <v>14.0900425397732</v>
      </c>
      <c r="G230" s="1">
        <v>13.203959414212</v>
      </c>
      <c r="H230" s="1">
        <v>27.10871155</v>
      </c>
      <c r="I230" s="1">
        <v>27.1793066257143</v>
      </c>
      <c r="J230" s="1">
        <v>29.5590625</v>
      </c>
      <c r="K230" s="1">
        <v>29.5229910714286</v>
      </c>
      <c r="L230" s="1">
        <v>-0.216242008</v>
      </c>
      <c r="M230" s="1">
        <v>-0.216242008</v>
      </c>
      <c r="N230" s="1">
        <v>-0.219529802142857</v>
      </c>
    </row>
    <row r="231" s="1" customFormat="1" spans="1:14">
      <c r="A231" s="5">
        <v>41857.6041666666</v>
      </c>
      <c r="B231" s="1">
        <v>471.5164076</v>
      </c>
      <c r="C231" s="1">
        <v>503.805435128571</v>
      </c>
      <c r="D231" s="1"/>
      <c r="E231" s="1">
        <v>470.052892726716</v>
      </c>
      <c r="F231" s="1">
        <v>12.9817380179767</v>
      </c>
      <c r="G231" s="1">
        <v>13.838070807103</v>
      </c>
      <c r="H231" s="1">
        <v>27.24916356</v>
      </c>
      <c r="I231" s="1">
        <v>27.3366884814286</v>
      </c>
      <c r="J231" s="1">
        <v>29.52229167</v>
      </c>
      <c r="K231" s="1">
        <v>29.5494940471429</v>
      </c>
      <c r="L231" s="1">
        <v>-0.217303575</v>
      </c>
      <c r="M231" s="1">
        <v>-0.217303575</v>
      </c>
      <c r="N231" s="1">
        <v>-0.200698405428571</v>
      </c>
    </row>
    <row r="232" s="1" customFormat="1" spans="1:14">
      <c r="A232" s="5">
        <v>41857.625</v>
      </c>
      <c r="B232" s="1">
        <v>549.2227979</v>
      </c>
      <c r="C232" s="1">
        <v>582.972330914286</v>
      </c>
      <c r="D232" s="1">
        <v>550.156958769231</v>
      </c>
      <c r="E232" s="1">
        <v>547.522145628309</v>
      </c>
      <c r="F232" s="1">
        <v>15.0458085078571</v>
      </c>
      <c r="G232" s="1">
        <v>15.9042793997071</v>
      </c>
      <c r="H232" s="1">
        <v>27.44659518</v>
      </c>
      <c r="I232" s="1">
        <v>27.6183977571429</v>
      </c>
      <c r="J232" s="1">
        <v>29.55864583</v>
      </c>
      <c r="K232" s="1">
        <v>29.5512351157143</v>
      </c>
      <c r="L232" s="1">
        <v>-0.181121921</v>
      </c>
      <c r="M232" s="1">
        <v>-0.181121921</v>
      </c>
      <c r="N232" s="1">
        <v>-0.155327146142857</v>
      </c>
    </row>
    <row r="233" s="1" customFormat="1" spans="1:14">
      <c r="A233" s="5">
        <v>41857.6458333333</v>
      </c>
      <c r="B233" s="1">
        <v>533.6540834</v>
      </c>
      <c r="C233" s="1">
        <v>514.984033</v>
      </c>
      <c r="D233" s="1"/>
      <c r="E233" s="1">
        <v>532.006816764832</v>
      </c>
      <c r="F233" s="1">
        <v>14.5279999112591</v>
      </c>
      <c r="G233" s="1">
        <v>14.0366045728612</v>
      </c>
      <c r="H233" s="1">
        <v>27.70721308</v>
      </c>
      <c r="I233" s="1">
        <v>27.66023283</v>
      </c>
      <c r="J233" s="1">
        <v>29.54770833</v>
      </c>
      <c r="K233" s="1">
        <v>29.53453869</v>
      </c>
      <c r="L233" s="1">
        <v>-0.127923528</v>
      </c>
      <c r="M233" s="1">
        <v>-0.127923528</v>
      </c>
      <c r="N233" s="1">
        <v>-0.0944058372857143</v>
      </c>
    </row>
    <row r="234" s="1" customFormat="1" spans="1:14">
      <c r="A234" s="5">
        <v>41857.6666666666</v>
      </c>
      <c r="B234" s="1">
        <v>532.8576363</v>
      </c>
      <c r="C234" s="1">
        <v>532.31522326</v>
      </c>
      <c r="D234" s="1">
        <v>544.2976022</v>
      </c>
      <c r="E234" s="1">
        <v>531.211364279415</v>
      </c>
      <c r="F234" s="1">
        <v>14.5338048249216</v>
      </c>
      <c r="G234" s="1">
        <v>12.1104445692417</v>
      </c>
      <c r="H234" s="1">
        <v>27.63331044</v>
      </c>
      <c r="I234" s="1">
        <v>27.592498944</v>
      </c>
      <c r="J234" s="1">
        <v>29.52729167</v>
      </c>
      <c r="K234" s="1">
        <v>29.5379375</v>
      </c>
      <c r="L234" s="1">
        <v>-0.057919001</v>
      </c>
      <c r="M234" s="1">
        <v>-0.057919001</v>
      </c>
      <c r="N234" s="1">
        <v>-0.0310245246</v>
      </c>
    </row>
    <row r="235" s="1" customFormat="1" spans="1:14">
      <c r="A235" s="5">
        <v>41857.6875</v>
      </c>
      <c r="B235" s="1">
        <v>532.938564</v>
      </c>
      <c r="C235" s="1">
        <v>557.246907042857</v>
      </c>
      <c r="D235" s="1"/>
      <c r="E235" s="1">
        <v>531.289200348962</v>
      </c>
      <c r="F235" s="1">
        <v>14.5863983578202</v>
      </c>
      <c r="G235" s="1">
        <v>15.2665394518165</v>
      </c>
      <c r="H235" s="1">
        <v>27.49011789</v>
      </c>
      <c r="I235" s="1">
        <v>27.45133797</v>
      </c>
      <c r="J235" s="1">
        <v>29.53</v>
      </c>
      <c r="K235" s="1">
        <v>29.5275148814286</v>
      </c>
      <c r="L235" s="1">
        <v>0.015495822</v>
      </c>
      <c r="M235" s="1">
        <v>0.015495822</v>
      </c>
      <c r="N235" s="1">
        <v>0.0488728454285714</v>
      </c>
    </row>
    <row r="236" s="1" customFormat="1" spans="1:14">
      <c r="A236" s="5">
        <v>41857.7083333333</v>
      </c>
      <c r="B236" s="1">
        <v>575.0308414</v>
      </c>
      <c r="C236" s="1">
        <v>580.03552925</v>
      </c>
      <c r="D236" s="1">
        <v>552.164733941667</v>
      </c>
      <c r="E236" s="1">
        <v>573.249275412837</v>
      </c>
      <c r="F236" s="1">
        <v>15.7729773132772</v>
      </c>
      <c r="G236" s="1">
        <v>15.9118116467142</v>
      </c>
      <c r="H236" s="1">
        <v>27.40000076</v>
      </c>
      <c r="I236" s="1">
        <v>27.3907372183333</v>
      </c>
      <c r="J236" s="1">
        <v>29.53</v>
      </c>
      <c r="K236" s="1">
        <v>29.555086805</v>
      </c>
      <c r="L236" s="1">
        <v>0.08100998</v>
      </c>
      <c r="M236" s="1">
        <v>0.08100998</v>
      </c>
      <c r="N236" s="1">
        <v>0.104663942</v>
      </c>
    </row>
    <row r="237" s="1" customFormat="1" spans="1:14">
      <c r="A237" s="5">
        <v>41857.7291666666</v>
      </c>
      <c r="B237" s="1">
        <v>572.8911917</v>
      </c>
      <c r="C237" s="1">
        <v>517.028656014286</v>
      </c>
      <c r="D237" s="1"/>
      <c r="E237" s="1">
        <v>571.114821651827</v>
      </c>
      <c r="F237" s="1">
        <v>15.7317327242378</v>
      </c>
      <c r="G237" s="1">
        <v>14.2186899554601</v>
      </c>
      <c r="H237" s="1">
        <v>27.33302614</v>
      </c>
      <c r="I237" s="1">
        <v>27.2650347685714</v>
      </c>
      <c r="J237" s="1">
        <v>29.63229167</v>
      </c>
      <c r="K237" s="1">
        <v>29.6582589314286</v>
      </c>
      <c r="L237" s="1">
        <v>0.134824066</v>
      </c>
      <c r="M237" s="1">
        <v>0.134824066</v>
      </c>
      <c r="N237" s="1">
        <v>0.156840194</v>
      </c>
    </row>
    <row r="238" s="1" customFormat="1" spans="1:14">
      <c r="A238" s="5">
        <v>41857.75</v>
      </c>
      <c r="B238" s="1">
        <v>473.4369603</v>
      </c>
      <c r="C238" s="1">
        <v>444.425081942857</v>
      </c>
      <c r="D238" s="1">
        <v>424.507430384615</v>
      </c>
      <c r="E238" s="1">
        <v>471.967035052412</v>
      </c>
      <c r="F238" s="1">
        <v>13.0324373306433</v>
      </c>
      <c r="G238" s="1">
        <v>12.2428974952249</v>
      </c>
      <c r="H238" s="1">
        <v>27.22380963</v>
      </c>
      <c r="I238" s="1">
        <v>27.18730707</v>
      </c>
      <c r="J238" s="1">
        <v>29.67635417</v>
      </c>
      <c r="K238" s="1">
        <v>29.7036458328571</v>
      </c>
      <c r="L238" s="1">
        <v>0.177684499</v>
      </c>
      <c r="M238" s="1">
        <v>0.177684499</v>
      </c>
      <c r="N238" s="1">
        <v>0.196427493</v>
      </c>
    </row>
    <row r="239" s="1" customFormat="1" spans="1:14">
      <c r="A239" s="5">
        <v>41857.7708333333</v>
      </c>
      <c r="B239" s="1">
        <v>417.6165803</v>
      </c>
      <c r="C239" s="1">
        <v>403.605371671429</v>
      </c>
      <c r="D239" s="1"/>
      <c r="E239" s="1">
        <v>416.319172909471</v>
      </c>
      <c r="F239" s="1">
        <v>11.5057717461927</v>
      </c>
      <c r="G239" s="1">
        <v>11.1212810750099</v>
      </c>
      <c r="H239" s="1">
        <v>27.17310411</v>
      </c>
      <c r="I239" s="1">
        <v>27.1643317728571</v>
      </c>
      <c r="J239" s="1">
        <v>29.75</v>
      </c>
      <c r="K239" s="1">
        <v>29.7646874985714</v>
      </c>
      <c r="L239" s="1">
        <v>0.215452538</v>
      </c>
      <c r="M239" s="1">
        <v>0.215452538</v>
      </c>
      <c r="N239" s="1">
        <v>0.233797823</v>
      </c>
    </row>
    <row r="240" s="1" customFormat="1" spans="1:14">
      <c r="A240" s="5">
        <v>41857.7916666666</v>
      </c>
      <c r="B240" s="1">
        <v>391.2065137</v>
      </c>
      <c r="C240" s="1">
        <v>384.017482642857</v>
      </c>
      <c r="D240" s="1">
        <v>385.571865092308</v>
      </c>
      <c r="E240" s="1">
        <v>389.990820034903</v>
      </c>
      <c r="F240" s="1">
        <v>10.7816255617814</v>
      </c>
      <c r="G240" s="1">
        <v>10.59793281149</v>
      </c>
      <c r="H240" s="1">
        <v>27.15030003</v>
      </c>
      <c r="I240" s="1">
        <v>27.0882774971429</v>
      </c>
      <c r="J240" s="1">
        <v>29.7959375</v>
      </c>
      <c r="K240" s="1">
        <v>29.8233928571429</v>
      </c>
      <c r="L240" s="1">
        <v>0.252664082</v>
      </c>
      <c r="M240" s="1">
        <v>0.252664082</v>
      </c>
      <c r="N240" s="1">
        <v>0.273395618</v>
      </c>
    </row>
    <row r="241" s="1" customFormat="1" spans="1:14">
      <c r="A241" s="23">
        <v>41857.8125</v>
      </c>
      <c r="B241" s="8">
        <v>382.5610659</v>
      </c>
      <c r="C241" s="1">
        <v>386.696133371429</v>
      </c>
      <c r="D241" s="1"/>
      <c r="E241" s="1">
        <v>381.370472118048</v>
      </c>
      <c r="F241" s="1">
        <v>10.5721051770959</v>
      </c>
      <c r="G241" s="1">
        <v>10.7041845794125</v>
      </c>
      <c r="H241" s="1">
        <v>27.02723408</v>
      </c>
      <c r="I241" s="1">
        <v>26.9518530485714</v>
      </c>
      <c r="J241" s="1">
        <v>29.85229167</v>
      </c>
      <c r="K241" s="1">
        <v>29.8947767885714</v>
      </c>
      <c r="L241" s="8">
        <v>0.295215987</v>
      </c>
      <c r="M241" s="8">
        <v>0.295215987</v>
      </c>
      <c r="N241" s="8">
        <v>0.318183645428571</v>
      </c>
    </row>
    <row r="242" s="1" customFormat="1" spans="1:14">
      <c r="A242" s="23">
        <v>41857.8333333333</v>
      </c>
      <c r="B242" s="8">
        <v>405.9955588</v>
      </c>
      <c r="C242" s="1">
        <v>444.196538714286</v>
      </c>
      <c r="D242" s="1">
        <v>466.051357969231</v>
      </c>
      <c r="E242" s="1">
        <v>404.72926812</v>
      </c>
      <c r="F242" s="1">
        <v>11.2647719309115</v>
      </c>
      <c r="G242" s="1">
        <v>12.3575961404789</v>
      </c>
      <c r="H242" s="1">
        <v>26.84614922</v>
      </c>
      <c r="I242" s="1">
        <v>26.7363470942857</v>
      </c>
      <c r="J242" s="1">
        <v>29.93729167</v>
      </c>
      <c r="K242" s="1">
        <v>29.9616666685714</v>
      </c>
      <c r="L242" s="2">
        <v>0.34099255</v>
      </c>
      <c r="M242" s="8">
        <v>0.34099255</v>
      </c>
      <c r="N242" s="8">
        <v>0.361575265857143</v>
      </c>
    </row>
    <row r="243" s="1" customFormat="1" spans="1:14">
      <c r="A243" s="23">
        <v>41857.8541666666</v>
      </c>
      <c r="B243" s="8">
        <v>476.1519862</v>
      </c>
      <c r="C243" s="1">
        <v>489.349124114286</v>
      </c>
      <c r="D243" s="1"/>
      <c r="E243" s="1">
        <v>474.663103701089</v>
      </c>
      <c r="F243" s="1">
        <v>13.2774945855567</v>
      </c>
      <c r="G243" s="1">
        <v>13.6698586568723</v>
      </c>
      <c r="H243" s="1">
        <v>26.63595704</v>
      </c>
      <c r="I243" s="1">
        <v>26.56266179</v>
      </c>
      <c r="J243" s="1">
        <v>29.97229167</v>
      </c>
      <c r="K243" s="1">
        <v>29.9789285742857</v>
      </c>
      <c r="L243" s="2">
        <v>0.3818053</v>
      </c>
      <c r="M243" s="8">
        <v>0.3818053</v>
      </c>
      <c r="N243" s="8">
        <v>0.397967114714286</v>
      </c>
    </row>
    <row r="244" s="1" customFormat="1" spans="1:14">
      <c r="A244" s="23">
        <v>41857.875</v>
      </c>
      <c r="B244" s="8">
        <v>492.6079447</v>
      </c>
      <c r="C244" s="1">
        <v>524.2120475</v>
      </c>
      <c r="D244" s="1">
        <v>569.4963275</v>
      </c>
      <c r="E244" s="1">
        <v>491.065128265601</v>
      </c>
      <c r="F244" s="1">
        <v>13.7816172976826</v>
      </c>
      <c r="G244" s="1">
        <v>14.687877295673</v>
      </c>
      <c r="H244" s="1">
        <v>26.50299043</v>
      </c>
      <c r="I244" s="1">
        <v>26.4468990514286</v>
      </c>
      <c r="J244" s="1">
        <v>29.97135417</v>
      </c>
      <c r="K244" s="1">
        <v>29.9567559528571</v>
      </c>
      <c r="L244" s="2">
        <v>0.411706838</v>
      </c>
      <c r="M244" s="8">
        <v>0.411706838</v>
      </c>
      <c r="N244" s="8">
        <v>0.407179011428571</v>
      </c>
    </row>
    <row r="245" s="1" customFormat="1" spans="1:14">
      <c r="A245" s="5">
        <v>41857.8958333333</v>
      </c>
      <c r="B245" s="1">
        <v>560.5092524</v>
      </c>
      <c r="C245" s="1">
        <v>613.496739628571</v>
      </c>
      <c r="D245" s="1"/>
      <c r="E245" s="1">
        <v>558.751245713232</v>
      </c>
      <c r="F245" s="1">
        <v>15.7276456456217</v>
      </c>
      <c r="G245" s="1">
        <v>17.2679883360932</v>
      </c>
      <c r="H245" s="1">
        <v>26.3840116</v>
      </c>
      <c r="I245" s="1">
        <v>26.2642109014286</v>
      </c>
      <c r="J245" s="1">
        <v>29.97</v>
      </c>
      <c r="K245" s="1">
        <v>29.9820684528571</v>
      </c>
      <c r="L245" s="1">
        <v>0.393526948</v>
      </c>
      <c r="M245" s="1">
        <v>0.393526948</v>
      </c>
      <c r="N245" s="1">
        <v>0.376206453714286</v>
      </c>
    </row>
    <row r="246" s="1" customFormat="1" spans="1:14">
      <c r="A246" s="5">
        <v>41857.9166666666</v>
      </c>
      <c r="B246" s="1">
        <v>721.5751295</v>
      </c>
      <c r="C246" s="1">
        <v>1010.08128008571</v>
      </c>
      <c r="D246" s="1">
        <v>1425.07840350769</v>
      </c>
      <c r="E246" s="1">
        <v>719.304723463663</v>
      </c>
      <c r="F246" s="1">
        <v>20.3772258971127</v>
      </c>
      <c r="G246" s="1">
        <v>28.6756842025299</v>
      </c>
      <c r="H246" s="1">
        <v>26.12064763</v>
      </c>
      <c r="I246" s="1">
        <v>25.9353277685714</v>
      </c>
      <c r="J246" s="1">
        <v>29.99635417</v>
      </c>
      <c r="K246" s="1">
        <v>29.9975148814286</v>
      </c>
      <c r="L246" s="1">
        <v>0.356829396</v>
      </c>
      <c r="M246" s="1">
        <v>0.356829396</v>
      </c>
      <c r="N246" s="1">
        <v>0.334488321142857</v>
      </c>
    </row>
    <row r="247" s="1" customFormat="1" spans="1:14">
      <c r="A247" s="5">
        <v>41857.9375</v>
      </c>
      <c r="B247" s="1">
        <v>1372.01283</v>
      </c>
      <c r="C247" s="1">
        <v>1832.49473071429</v>
      </c>
      <c r="D247" s="1"/>
      <c r="E247" s="1">
        <v>1367.67679770064</v>
      </c>
      <c r="F247" s="1">
        <v>39.0982360846507</v>
      </c>
      <c r="G247" s="1">
        <v>52.4769201783465</v>
      </c>
      <c r="H247" s="1">
        <v>25.75724486</v>
      </c>
      <c r="I247" s="1">
        <v>25.5836025257143</v>
      </c>
      <c r="J247" s="1">
        <v>30</v>
      </c>
      <c r="K247" s="1">
        <v>29.9946875014286</v>
      </c>
      <c r="L247" s="1">
        <v>0.311980671</v>
      </c>
      <c r="M247" s="1">
        <v>0.311980671</v>
      </c>
      <c r="N247" s="1">
        <v>0.288376345428571</v>
      </c>
    </row>
    <row r="248" s="1" customFormat="1" spans="1:14">
      <c r="A248" s="5">
        <v>41857.9583333333</v>
      </c>
      <c r="B248" s="1">
        <v>2306.161362</v>
      </c>
      <c r="C248" s="1">
        <v>2797.78351128571</v>
      </c>
      <c r="D248" s="1">
        <v>3295.67879438462</v>
      </c>
      <c r="E248" s="1">
        <v>2298.84229065207</v>
      </c>
      <c r="F248" s="1">
        <v>66.3022533811738</v>
      </c>
      <c r="G248" s="1">
        <v>80.7722228146603</v>
      </c>
      <c r="H248" s="1">
        <v>25.40960202</v>
      </c>
      <c r="I248" s="1">
        <v>25.2585215357143</v>
      </c>
      <c r="J248" s="1">
        <v>29.98135417</v>
      </c>
      <c r="K248" s="1">
        <v>29.9738095257143</v>
      </c>
      <c r="L248" s="1">
        <v>0.26454583</v>
      </c>
      <c r="M248" s="1">
        <v>0.26454583</v>
      </c>
      <c r="N248" s="1">
        <v>0.239739478428571</v>
      </c>
    </row>
    <row r="249" s="1" customFormat="1" spans="1:14">
      <c r="A249" s="5">
        <v>41857.9791666666</v>
      </c>
      <c r="B249" s="1">
        <v>3290.895633</v>
      </c>
      <c r="C249" s="1">
        <v>3792.89076871429</v>
      </c>
      <c r="D249" s="1"/>
      <c r="E249" s="1">
        <v>3280.41344389945</v>
      </c>
      <c r="F249" s="1">
        <v>95.3379123669475</v>
      </c>
      <c r="G249" s="1">
        <v>110.325971325929</v>
      </c>
      <c r="H249" s="1">
        <v>25.11174252</v>
      </c>
      <c r="I249" s="1">
        <v>24.9645076228571</v>
      </c>
      <c r="J249" s="1">
        <v>29.96385417</v>
      </c>
      <c r="K249" s="1">
        <v>29.9506101214286</v>
      </c>
      <c r="L249" s="1">
        <v>0.214609539</v>
      </c>
      <c r="M249" s="1">
        <v>0.214609539</v>
      </c>
      <c r="N249" s="1">
        <v>0.187447761285714</v>
      </c>
    </row>
    <row r="250" s="1" customFormat="1" spans="1:14">
      <c r="A250" s="5">
        <v>41858</v>
      </c>
      <c r="B250" s="1">
        <v>4263.597335</v>
      </c>
      <c r="C250" s="1">
        <v>4672.39082142857</v>
      </c>
      <c r="D250" s="1">
        <v>4889.69340838462</v>
      </c>
      <c r="E250" s="1">
        <v>4249.96722476914</v>
      </c>
      <c r="F250" s="1">
        <v>124.479606234202</v>
      </c>
      <c r="G250" s="1">
        <v>136.814516712914</v>
      </c>
      <c r="H250" s="1">
        <v>24.81163595</v>
      </c>
      <c r="I250" s="1">
        <v>24.70427547</v>
      </c>
      <c r="J250" s="1">
        <v>29.94</v>
      </c>
      <c r="K250" s="1">
        <v>29.9220833328571</v>
      </c>
      <c r="L250" s="1">
        <v>0.159464465</v>
      </c>
      <c r="M250" s="1">
        <v>0.159464465</v>
      </c>
      <c r="N250" s="1">
        <v>0.127685529857143</v>
      </c>
    </row>
    <row r="251" s="1" customFormat="1" spans="1:14">
      <c r="A251" s="5">
        <v>41858.0208333333</v>
      </c>
      <c r="B251" s="1">
        <v>4990.389341</v>
      </c>
      <c r="C251" s="1">
        <v>5121.38112857143</v>
      </c>
      <c r="D251" s="1"/>
      <c r="E251" s="1">
        <v>4974.39854026353</v>
      </c>
      <c r="F251" s="1">
        <v>146.446281734102</v>
      </c>
      <c r="G251" s="1">
        <v>150.721203742218</v>
      </c>
      <c r="H251" s="1">
        <v>24.62013161</v>
      </c>
      <c r="I251" s="1">
        <v>24.5163485271429</v>
      </c>
      <c r="J251" s="1">
        <v>29.89770833</v>
      </c>
      <c r="K251" s="1">
        <v>29.8655208328571</v>
      </c>
      <c r="L251" s="1">
        <v>0.09437532</v>
      </c>
      <c r="M251" s="1">
        <v>0.09437532</v>
      </c>
      <c r="N251" s="1">
        <v>0.0586324827142857</v>
      </c>
    </row>
    <row r="252" s="1" customFormat="1" spans="1:14">
      <c r="A252" s="5">
        <v>41858.0416666666</v>
      </c>
      <c r="B252" s="1">
        <v>5237.311621</v>
      </c>
      <c r="C252" s="1">
        <v>5427.74100314286</v>
      </c>
      <c r="D252" s="1">
        <v>5601.59911930769</v>
      </c>
      <c r="E252" s="1">
        <v>5220.48396569493</v>
      </c>
      <c r="F252" s="1">
        <v>154.619477622637</v>
      </c>
      <c r="G252" s="1">
        <v>160.752531791831</v>
      </c>
      <c r="H252" s="1">
        <v>24.39726124</v>
      </c>
      <c r="I252" s="1">
        <v>24.2763953142857</v>
      </c>
      <c r="J252" s="1">
        <v>29.84135417</v>
      </c>
      <c r="K252" s="1">
        <v>29.83717262</v>
      </c>
      <c r="L252" s="1">
        <v>0.022722595</v>
      </c>
      <c r="M252" s="1">
        <v>0.022722595</v>
      </c>
      <c r="N252" s="1">
        <v>-0.013019466</v>
      </c>
    </row>
    <row r="253" s="1" customFormat="1" spans="1:14">
      <c r="A253" s="5">
        <v>41858.0625</v>
      </c>
      <c r="B253" s="1">
        <v>5595.08907</v>
      </c>
      <c r="C253" s="1">
        <v>5774.52722842857</v>
      </c>
      <c r="D253" s="1"/>
      <c r="E253" s="1">
        <v>5577.05752525657</v>
      </c>
      <c r="F253" s="1">
        <v>166.24554281702</v>
      </c>
      <c r="G253" s="1">
        <v>172.374984412226</v>
      </c>
      <c r="H253" s="1">
        <v>24.14980485</v>
      </c>
      <c r="I253" s="1">
        <v>23.97680229</v>
      </c>
      <c r="J253" s="1">
        <v>29.83385417</v>
      </c>
      <c r="K253" s="1">
        <v>29.8177529785714</v>
      </c>
      <c r="L253" s="1">
        <v>-0.048719413</v>
      </c>
      <c r="M253" s="1">
        <v>-0.048719413</v>
      </c>
      <c r="N253" s="1">
        <v>-0.081503765</v>
      </c>
    </row>
    <row r="254" s="1" customFormat="1" spans="1:14">
      <c r="A254" s="5">
        <v>41858.0833333333</v>
      </c>
      <c r="B254" s="1">
        <v>5992.757957</v>
      </c>
      <c r="C254" s="1">
        <v>6255.72112357143</v>
      </c>
      <c r="D254" s="1">
        <v>6528.67702923077</v>
      </c>
      <c r="E254" s="1">
        <v>5973.36144494825</v>
      </c>
      <c r="F254" s="1">
        <v>179.723071231792</v>
      </c>
      <c r="G254" s="1">
        <v>188.579938117373</v>
      </c>
      <c r="H254" s="1">
        <v>23.79700119</v>
      </c>
      <c r="I254" s="1">
        <v>23.6066739628571</v>
      </c>
      <c r="J254" s="1">
        <v>29.80635417</v>
      </c>
      <c r="K254" s="1">
        <v>29.78760417</v>
      </c>
      <c r="L254" s="1">
        <v>-0.114315429</v>
      </c>
      <c r="M254" s="1">
        <v>-0.114315429</v>
      </c>
      <c r="N254" s="1">
        <v>-0.141984763857143</v>
      </c>
    </row>
    <row r="255" s="1" customFormat="1" spans="1:14">
      <c r="A255" s="5">
        <v>41858.1041666666</v>
      </c>
      <c r="B255" s="1">
        <v>6502.620281</v>
      </c>
      <c r="C255" s="1">
        <v>6797.91054228571</v>
      </c>
      <c r="D255" s="1"/>
      <c r="E255" s="1">
        <v>6481.47518790389</v>
      </c>
      <c r="F255" s="1">
        <v>197.002150044368</v>
      </c>
      <c r="G255" s="1">
        <v>207.023350473925</v>
      </c>
      <c r="H255" s="1">
        <v>23.41584283</v>
      </c>
      <c r="I255" s="1">
        <v>23.2243463285714</v>
      </c>
      <c r="J255" s="1">
        <v>29.76885417</v>
      </c>
      <c r="K255" s="1">
        <v>29.7538392885714</v>
      </c>
      <c r="L255" s="1">
        <v>-0.168587404</v>
      </c>
      <c r="M255" s="1">
        <v>-0.168587404</v>
      </c>
      <c r="N255" s="1">
        <v>-0.191329934571429</v>
      </c>
    </row>
    <row r="256" s="1" customFormat="1" spans="1:14">
      <c r="A256" s="5">
        <v>41858.125</v>
      </c>
      <c r="B256" s="1">
        <v>7079.881569</v>
      </c>
      <c r="C256" s="1">
        <v>7323.433929</v>
      </c>
      <c r="D256" s="1">
        <v>7545.53079384615</v>
      </c>
      <c r="E256" s="1">
        <v>7056.75205019754</v>
      </c>
      <c r="F256" s="1">
        <v>216.672893012446</v>
      </c>
      <c r="G256" s="1">
        <v>225.268328297923</v>
      </c>
      <c r="H256" s="1">
        <v>23.03618721</v>
      </c>
      <c r="I256" s="1">
        <v>22.85065055</v>
      </c>
      <c r="J256" s="1">
        <v>29.74135417</v>
      </c>
      <c r="K256" s="1">
        <v>29.72260417</v>
      </c>
      <c r="L256" s="1">
        <v>-0.21270901</v>
      </c>
      <c r="M256" s="1">
        <v>-0.21270901</v>
      </c>
      <c r="N256" s="1">
        <v>-0.229690631285714</v>
      </c>
    </row>
    <row r="257" s="1" customFormat="1" spans="1:14">
      <c r="A257" s="5">
        <v>41858.1458333333</v>
      </c>
      <c r="B257" s="1">
        <v>7568.651369</v>
      </c>
      <c r="C257" s="1">
        <v>7770.930598</v>
      </c>
      <c r="D257" s="1"/>
      <c r="E257" s="1">
        <v>7543.81449649455</v>
      </c>
      <c r="F257" s="1">
        <v>233.917880377437</v>
      </c>
      <c r="G257" s="1">
        <v>241.121861357401</v>
      </c>
      <c r="H257" s="1">
        <v>22.67241602</v>
      </c>
      <c r="I257" s="1">
        <v>22.5291481385714</v>
      </c>
      <c r="J257" s="1">
        <v>29.70385417</v>
      </c>
      <c r="K257" s="1">
        <v>29.6845833357143</v>
      </c>
      <c r="L257" s="1">
        <v>-0.245253742</v>
      </c>
      <c r="M257" s="1">
        <v>-0.245253742</v>
      </c>
      <c r="N257" s="1">
        <v>-0.249878666571429</v>
      </c>
    </row>
    <row r="258" s="1" customFormat="1" spans="1:14">
      <c r="A258" s="24">
        <v>41858.1666666666</v>
      </c>
      <c r="B258" s="25">
        <v>8000.118431</v>
      </c>
      <c r="C258" s="1">
        <v>8182.48042014286</v>
      </c>
      <c r="D258" s="1">
        <v>8307.45802723077</v>
      </c>
      <c r="E258" s="1">
        <v>7973.79004201296</v>
      </c>
      <c r="F258" s="1">
        <v>248.853071467935</v>
      </c>
      <c r="G258" s="1">
        <v>254.355653009203</v>
      </c>
      <c r="H258" s="1">
        <v>22.43814528</v>
      </c>
      <c r="I258" s="1">
        <v>22.4731603857143</v>
      </c>
      <c r="J258" s="1">
        <v>29.66270833</v>
      </c>
      <c r="K258" s="1">
        <v>29.6113095228571</v>
      </c>
      <c r="L258" s="25">
        <v>-0.247991605</v>
      </c>
      <c r="M258" s="1">
        <v>-0.247991605</v>
      </c>
      <c r="N258" s="25">
        <v>-0.230489901857143</v>
      </c>
    </row>
    <row r="259" s="1" customFormat="1" spans="1:14">
      <c r="A259" s="24">
        <v>41858.1875</v>
      </c>
      <c r="B259" s="25">
        <v>8344.586232</v>
      </c>
      <c r="C259" s="1">
        <v>8437.73966357143</v>
      </c>
      <c r="D259" s="1"/>
      <c r="E259" s="1">
        <v>8317.15345986457</v>
      </c>
      <c r="F259" s="1">
        <v>259.163789907962</v>
      </c>
      <c r="G259" s="1">
        <v>259.625411227602</v>
      </c>
      <c r="H259" s="1">
        <v>22.52492694</v>
      </c>
      <c r="I259" s="1">
        <v>22.9006081557143</v>
      </c>
      <c r="J259" s="1">
        <v>29.52083333</v>
      </c>
      <c r="K259" s="1">
        <v>29.3966071414286</v>
      </c>
      <c r="L259" s="25">
        <v>-0.209293538</v>
      </c>
      <c r="M259" s="1">
        <v>-0.209293538</v>
      </c>
      <c r="N259" s="25">
        <v>-0.184482597714286</v>
      </c>
    </row>
    <row r="260" s="1" customFormat="1" spans="1:14">
      <c r="A260" s="24">
        <v>41858.2083333333</v>
      </c>
      <c r="B260" s="25">
        <v>8520.07698</v>
      </c>
      <c r="C260" s="1">
        <v>8591.84970571428</v>
      </c>
      <c r="D260" s="1">
        <v>8022.45478184615</v>
      </c>
      <c r="E260" s="1">
        <v>8492.24039948357</v>
      </c>
      <c r="F260" s="1">
        <v>261.278263325846</v>
      </c>
      <c r="G260" s="1">
        <v>261.719435275205</v>
      </c>
      <c r="H260" s="1">
        <v>23.03022052</v>
      </c>
      <c r="I260" s="1">
        <v>23.26588797</v>
      </c>
      <c r="J260" s="1">
        <v>29.38729167</v>
      </c>
      <c r="K260" s="1">
        <v>29.4814732171429</v>
      </c>
      <c r="L260" s="25">
        <v>-0.158802116</v>
      </c>
      <c r="M260" s="1">
        <v>-0.158802116</v>
      </c>
      <c r="N260" s="25">
        <v>-0.130476506428571</v>
      </c>
    </row>
    <row r="261" s="1" customFormat="1" spans="1:14">
      <c r="A261" s="26">
        <v>41858.2291666666</v>
      </c>
      <c r="B261" s="2">
        <v>8589.197138</v>
      </c>
      <c r="C261" s="1">
        <v>7534.02305171429</v>
      </c>
      <c r="D261" s="1"/>
      <c r="E261" s="1">
        <v>8561.29556266182</v>
      </c>
      <c r="F261" s="1">
        <v>259.861203352321</v>
      </c>
      <c r="G261" s="1">
        <v>227.340341934518</v>
      </c>
      <c r="H261" s="1">
        <v>23.49959265</v>
      </c>
      <c r="I261" s="1">
        <v>23.5940516357143</v>
      </c>
      <c r="J261" s="1">
        <v>29.61229167</v>
      </c>
      <c r="K261" s="1">
        <v>29.6688392857143</v>
      </c>
      <c r="L261" s="2">
        <v>-0.102464032</v>
      </c>
      <c r="M261" s="1">
        <v>-0.102464032</v>
      </c>
      <c r="N261" s="2">
        <v>-0.0761931921428571</v>
      </c>
    </row>
    <row r="262" s="1" customFormat="1" spans="1:14">
      <c r="A262" s="5">
        <v>41858.25</v>
      </c>
      <c r="B262" s="1">
        <v>6457.012583</v>
      </c>
      <c r="C262" s="1">
        <v>5668.24038642857</v>
      </c>
      <c r="D262" s="1">
        <v>5245.21960946154</v>
      </c>
      <c r="E262" s="1">
        <v>6436.0753176224</v>
      </c>
      <c r="F262" s="1">
        <v>194.494137912497</v>
      </c>
      <c r="G262" s="1">
        <v>170.888862626448</v>
      </c>
      <c r="H262" s="1">
        <v>23.64791445</v>
      </c>
      <c r="I262" s="1">
        <v>23.6080561128571</v>
      </c>
      <c r="J262" s="1">
        <v>29.71364583</v>
      </c>
      <c r="K262" s="1">
        <v>29.7277976171429</v>
      </c>
      <c r="L262" s="1">
        <v>-0.05082596</v>
      </c>
      <c r="M262" s="1">
        <v>-0.05082596</v>
      </c>
      <c r="N262" s="1">
        <v>-0.0313907798571429</v>
      </c>
    </row>
    <row r="263" s="1" customFormat="1" spans="1:14">
      <c r="A263" s="5">
        <v>41858.2708333333</v>
      </c>
      <c r="B263" s="1">
        <v>4985.059956</v>
      </c>
      <c r="C263" s="1">
        <v>4785.03316771428</v>
      </c>
      <c r="D263" s="1"/>
      <c r="E263" s="1">
        <v>4968.87915300203</v>
      </c>
      <c r="F263" s="1">
        <v>150.462053008647</v>
      </c>
      <c r="G263" s="1">
        <v>144.509627840306</v>
      </c>
      <c r="H263" s="1">
        <v>23.56481041</v>
      </c>
      <c r="I263" s="1">
        <v>23.5395196985714</v>
      </c>
      <c r="J263" s="1">
        <v>29.74</v>
      </c>
      <c r="K263" s="1">
        <v>29.7515327357143</v>
      </c>
      <c r="L263" s="1">
        <v>-0.01357954</v>
      </c>
      <c r="M263" s="1">
        <v>-0.01357954</v>
      </c>
      <c r="N263" s="1">
        <v>-0.00221702242857143</v>
      </c>
    </row>
    <row r="264" s="1" customFormat="1" spans="1:14">
      <c r="A264" s="5">
        <v>41858.2916666666</v>
      </c>
      <c r="B264" s="1">
        <v>4633.427091</v>
      </c>
      <c r="C264" s="1">
        <v>4518.34760857143</v>
      </c>
      <c r="D264" s="1">
        <v>4353.33819215385</v>
      </c>
      <c r="E264" s="1">
        <v>4618.37594749107</v>
      </c>
      <c r="F264" s="1">
        <v>140.06008718108</v>
      </c>
      <c r="G264" s="1">
        <v>136.590742872148</v>
      </c>
      <c r="H264" s="1">
        <v>23.5012848</v>
      </c>
      <c r="I264" s="1">
        <v>23.4983822071429</v>
      </c>
      <c r="J264" s="1">
        <v>29.76864583</v>
      </c>
      <c r="K264" s="1">
        <v>29.7706845228571</v>
      </c>
      <c r="L264" s="1">
        <v>0.007879654</v>
      </c>
      <c r="M264" s="1">
        <v>0.007879654</v>
      </c>
      <c r="N264" s="1">
        <v>0.0160393991428571</v>
      </c>
    </row>
    <row r="265" s="1" customFormat="1" spans="1:14">
      <c r="A265" s="5">
        <v>41858.3125</v>
      </c>
      <c r="B265" s="1">
        <v>4376.236862</v>
      </c>
      <c r="C265" s="1">
        <v>4191.60001428571</v>
      </c>
      <c r="D265" s="1"/>
      <c r="E265" s="1">
        <v>4362.02262825033</v>
      </c>
      <c r="F265" s="1">
        <v>132.251486287757</v>
      </c>
      <c r="G265" s="1">
        <v>126.506147180311</v>
      </c>
      <c r="H265" s="1">
        <v>23.50966602</v>
      </c>
      <c r="I265" s="1">
        <v>23.5579820814286</v>
      </c>
      <c r="J265" s="1">
        <v>29.77614583</v>
      </c>
      <c r="K265" s="1">
        <v>29.7909523785714</v>
      </c>
      <c r="L265" s="1">
        <v>0.023306049</v>
      </c>
      <c r="M265" s="1">
        <v>0.023306049</v>
      </c>
      <c r="N265" s="1">
        <v>0.0325215924285714</v>
      </c>
    </row>
    <row r="266" s="1" customFormat="1" spans="1:14">
      <c r="A266" s="5">
        <v>41858.3333333333</v>
      </c>
      <c r="B266" s="1">
        <v>4070.300518</v>
      </c>
      <c r="C266" s="1">
        <v>3791.43829957143</v>
      </c>
      <c r="D266" s="1">
        <v>3461.21148623077</v>
      </c>
      <c r="E266" s="1">
        <v>4057.10309496539</v>
      </c>
      <c r="F266" s="1">
        <v>122.524907196336</v>
      </c>
      <c r="G266" s="1">
        <v>113.876417999553</v>
      </c>
      <c r="H266" s="1">
        <v>23.65274727</v>
      </c>
      <c r="I266" s="1">
        <v>23.7364973242857</v>
      </c>
      <c r="J266" s="1">
        <v>29.8109375</v>
      </c>
      <c r="K266" s="1">
        <v>29.8364285728571</v>
      </c>
      <c r="L266" s="1">
        <v>0.042537219</v>
      </c>
      <c r="M266" s="1">
        <v>0.042537219</v>
      </c>
      <c r="N266" s="1">
        <v>0.0531482691428571</v>
      </c>
    </row>
    <row r="267" s="1" customFormat="1" spans="1:14">
      <c r="A267" s="5">
        <v>41858.3541666666</v>
      </c>
      <c r="B267" s="1">
        <v>3528.645448</v>
      </c>
      <c r="C267" s="1">
        <v>3140.618096</v>
      </c>
      <c r="D267" s="1"/>
      <c r="E267" s="1">
        <v>3517.23153999132</v>
      </c>
      <c r="F267" s="1">
        <v>105.658584721086</v>
      </c>
      <c r="G267" s="1">
        <v>93.8251479200807</v>
      </c>
      <c r="H267" s="1">
        <v>23.84798897</v>
      </c>
      <c r="I267" s="1">
        <v>23.9396123914286</v>
      </c>
      <c r="J267" s="1">
        <v>29.85229167</v>
      </c>
      <c r="K267" s="1">
        <v>29.86839286</v>
      </c>
      <c r="L267" s="1">
        <v>0.064083512</v>
      </c>
      <c r="M267" s="1">
        <v>0.064083512</v>
      </c>
      <c r="N267" s="1">
        <v>0.07872667</v>
      </c>
    </row>
    <row r="268" s="1" customFormat="1" spans="1:14">
      <c r="A268" s="5">
        <v>41858.375</v>
      </c>
      <c r="B268" s="1">
        <v>2746.163336</v>
      </c>
      <c r="C268" s="1">
        <v>2379.59592557143</v>
      </c>
      <c r="D268" s="1">
        <v>2043.83153992308</v>
      </c>
      <c r="E268" s="1">
        <v>2737.30855617334</v>
      </c>
      <c r="F268" s="1">
        <v>81.656170674213</v>
      </c>
      <c r="G268" s="1">
        <v>70.4269240373161</v>
      </c>
      <c r="H268" s="1">
        <v>24.10726186</v>
      </c>
      <c r="I268" s="1">
        <v>24.2868934071429</v>
      </c>
      <c r="J268" s="1">
        <v>29.90322917</v>
      </c>
      <c r="K268" s="1">
        <v>29.96510417</v>
      </c>
      <c r="L268" s="1">
        <v>0.093529185</v>
      </c>
      <c r="M268" s="1">
        <v>0.093529185</v>
      </c>
      <c r="N268" s="1">
        <v>0.109726703857143</v>
      </c>
    </row>
    <row r="269" s="1" customFormat="1" spans="1:14">
      <c r="A269" s="23">
        <v>41858.3958333333</v>
      </c>
      <c r="B269" s="8">
        <v>1977.57513</v>
      </c>
      <c r="C269" s="1">
        <v>1698.60195285714</v>
      </c>
      <c r="D269" s="1"/>
      <c r="E269" s="1">
        <v>1971.2214110962</v>
      </c>
      <c r="F269" s="1">
        <v>58.3310735963416</v>
      </c>
      <c r="G269" s="1">
        <v>49.9975256967141</v>
      </c>
      <c r="H269" s="1">
        <v>24.40107422</v>
      </c>
      <c r="I269" s="1">
        <v>24.4861070257143</v>
      </c>
      <c r="J269" s="1">
        <v>29.99385417</v>
      </c>
      <c r="K269" s="1">
        <v>30.0107738085714</v>
      </c>
      <c r="L269" s="1">
        <v>0.125606562</v>
      </c>
      <c r="M269" s="8">
        <v>0.125606562</v>
      </c>
      <c r="N269" s="8">
        <v>0.136716676</v>
      </c>
    </row>
    <row r="270" s="1" customFormat="1" spans="1:14">
      <c r="A270" s="23">
        <v>41858.4166666666</v>
      </c>
      <c r="B270" s="8">
        <v>1506.617321</v>
      </c>
      <c r="C270" s="1">
        <v>1380.39307757143</v>
      </c>
      <c r="D270" s="1">
        <v>1431.54282676923</v>
      </c>
      <c r="E270" s="1">
        <v>1501.7895869336</v>
      </c>
      <c r="F270" s="1">
        <v>44.1808523976939</v>
      </c>
      <c r="G270" s="1">
        <v>40.3969610011335</v>
      </c>
      <c r="H270" s="1">
        <v>24.61926171</v>
      </c>
      <c r="I270" s="1">
        <v>24.7061681771429</v>
      </c>
      <c r="J270" s="1">
        <v>30.04</v>
      </c>
      <c r="K270" s="1">
        <v>30.0201190471429</v>
      </c>
      <c r="L270" s="1">
        <v>0.143425483</v>
      </c>
      <c r="M270" s="8">
        <v>0.143425483</v>
      </c>
      <c r="N270" s="8">
        <v>0.134029873428571</v>
      </c>
    </row>
    <row r="271" s="1" customFormat="1" spans="1:14">
      <c r="A271" s="5">
        <v>41858.4375</v>
      </c>
      <c r="B271" s="1">
        <v>1287.709845</v>
      </c>
      <c r="C271" s="1">
        <v>1462.14500714286</v>
      </c>
      <c r="D271" s="1"/>
      <c r="E271" s="1">
        <v>1283.59308674269</v>
      </c>
      <c r="F271" s="1">
        <v>37.5888638400071</v>
      </c>
      <c r="G271" s="1">
        <v>42.6087792077012</v>
      </c>
      <c r="H271" s="1">
        <v>24.80895638</v>
      </c>
      <c r="I271" s="1">
        <v>24.8757672728571</v>
      </c>
      <c r="J271" s="1">
        <v>29.98885417</v>
      </c>
      <c r="K271" s="1">
        <v>29.9685267871429</v>
      </c>
      <c r="L271" s="1">
        <v>0.121139577</v>
      </c>
      <c r="M271" s="1">
        <v>0.121139577</v>
      </c>
      <c r="N271" s="1">
        <v>0.103975626</v>
      </c>
    </row>
    <row r="272" s="1" customFormat="1" spans="1:14">
      <c r="A272" s="5">
        <v>41858.4583333333</v>
      </c>
      <c r="B272" s="1">
        <v>1742.311374</v>
      </c>
      <c r="C272" s="1">
        <v>2236.67153071429</v>
      </c>
      <c r="D272" s="1">
        <v>2650.24395976923</v>
      </c>
      <c r="E272" s="1">
        <v>1736.74969095122</v>
      </c>
      <c r="F272" s="1">
        <v>50.7101939929501</v>
      </c>
      <c r="G272" s="1">
        <v>64.8212203156046</v>
      </c>
      <c r="H272" s="1">
        <v>24.93326399</v>
      </c>
      <c r="I272" s="1">
        <v>25.0912088228571</v>
      </c>
      <c r="J272" s="1">
        <v>29.94270833</v>
      </c>
      <c r="K272" s="1">
        <v>29.9060863071429</v>
      </c>
      <c r="L272" s="1">
        <v>0.085869244</v>
      </c>
      <c r="M272" s="1">
        <v>0.085869244</v>
      </c>
      <c r="N272" s="1">
        <v>0.0664706108571429</v>
      </c>
    </row>
    <row r="273" s="1" customFormat="1" spans="1:14">
      <c r="A273" s="5">
        <v>41858.4791666666</v>
      </c>
      <c r="B273" s="1">
        <v>2749.569208</v>
      </c>
      <c r="C273" s="1">
        <v>3078.00571</v>
      </c>
      <c r="D273" s="1"/>
      <c r="E273" s="1">
        <v>2740.83125023761</v>
      </c>
      <c r="F273" s="1">
        <v>79.3139898484926</v>
      </c>
      <c r="G273" s="1">
        <v>88.0972527887723</v>
      </c>
      <c r="H273" s="1">
        <v>25.29982603</v>
      </c>
      <c r="I273" s="1">
        <v>25.6020337257143</v>
      </c>
      <c r="J273" s="1">
        <v>29.87385417</v>
      </c>
      <c r="K273" s="1">
        <v>29.8561458357143</v>
      </c>
      <c r="L273" s="1">
        <v>0.04753039</v>
      </c>
      <c r="M273" s="1">
        <v>0.04753039</v>
      </c>
      <c r="N273" s="1">
        <v>0.0297609397142857</v>
      </c>
    </row>
    <row r="274" s="1" customFormat="1" spans="1:14">
      <c r="A274" s="5">
        <v>41858.5</v>
      </c>
      <c r="B274" s="1">
        <v>3308.522082</v>
      </c>
      <c r="C274" s="1">
        <v>1984.25617714286</v>
      </c>
      <c r="D274" s="1">
        <v>1395.57547119231</v>
      </c>
      <c r="E274" s="1">
        <v>3298.08552063211</v>
      </c>
      <c r="F274" s="1">
        <v>93.9958302770144</v>
      </c>
      <c r="G274" s="1">
        <v>56.0421972409172</v>
      </c>
      <c r="H274" s="1">
        <v>25.91128456</v>
      </c>
      <c r="I274" s="1">
        <v>26.23542901</v>
      </c>
      <c r="J274" s="1">
        <v>29.84364583</v>
      </c>
      <c r="K274" s="1">
        <v>29.8464434514286</v>
      </c>
      <c r="L274" s="1">
        <v>0.012205295</v>
      </c>
      <c r="M274" s="1">
        <v>0.012205295</v>
      </c>
      <c r="N274" s="1">
        <v>-0.007097027</v>
      </c>
    </row>
    <row r="275" s="1" customFormat="1" spans="1:14">
      <c r="A275" s="5">
        <v>41858.5208333333</v>
      </c>
      <c r="B275" s="1">
        <v>1011.513447</v>
      </c>
      <c r="C275" s="1">
        <v>752.028761785714</v>
      </c>
      <c r="D275" s="1"/>
      <c r="E275" s="1">
        <v>1008.34815439309</v>
      </c>
      <c r="F275" s="1">
        <v>28.2675616349977</v>
      </c>
      <c r="G275" s="1">
        <v>20.8586419103644</v>
      </c>
      <c r="H275" s="1">
        <v>26.57358598</v>
      </c>
      <c r="I275" s="1">
        <v>26.9280525157143</v>
      </c>
      <c r="J275" s="1">
        <v>29.84770833</v>
      </c>
      <c r="K275" s="1">
        <v>29.8122172585714</v>
      </c>
      <c r="L275" s="1">
        <v>-0.027593502</v>
      </c>
      <c r="M275" s="1">
        <v>-0.027593502</v>
      </c>
      <c r="N275" s="1">
        <v>-0.0516134891428571</v>
      </c>
    </row>
    <row r="276" s="1" customFormat="1" spans="1:14">
      <c r="A276" s="5">
        <v>41858.5416666666</v>
      </c>
      <c r="B276" s="1">
        <v>578.9637306</v>
      </c>
      <c r="C276" s="1">
        <v>525.289626742857</v>
      </c>
      <c r="D276" s="1">
        <v>503.937596084615</v>
      </c>
      <c r="E276" s="1">
        <v>577.16621687353</v>
      </c>
      <c r="F276" s="1">
        <v>15.9243487466445</v>
      </c>
      <c r="G276" s="1">
        <v>14.3639935492908</v>
      </c>
      <c r="H276" s="1">
        <v>27.22614566</v>
      </c>
      <c r="I276" s="1">
        <v>27.4740128657143</v>
      </c>
      <c r="J276" s="1">
        <v>29.82458333</v>
      </c>
      <c r="K276" s="1">
        <v>29.8179315471429</v>
      </c>
      <c r="L276" s="1">
        <v>-0.075795919</v>
      </c>
      <c r="M276" s="1">
        <v>-0.075795919</v>
      </c>
      <c r="N276" s="1">
        <v>-0.0996981271428572</v>
      </c>
    </row>
    <row r="277" s="1" customFormat="1" spans="1:14">
      <c r="A277" s="5">
        <v>41858.5625</v>
      </c>
      <c r="B277" s="1">
        <v>512.5210955</v>
      </c>
      <c r="C277" s="1">
        <v>483.811779628571</v>
      </c>
      <c r="D277" s="1"/>
      <c r="E277" s="1">
        <v>510.938711765476</v>
      </c>
      <c r="F277" s="1">
        <v>13.9388824330416</v>
      </c>
      <c r="G277" s="1">
        <v>13.0966817321588</v>
      </c>
      <c r="H277" s="1">
        <v>27.68884746</v>
      </c>
      <c r="I277" s="1">
        <v>27.89119265</v>
      </c>
      <c r="J277" s="1">
        <v>29.83</v>
      </c>
      <c r="K277" s="1">
        <v>29.8109375014286</v>
      </c>
      <c r="L277" s="1">
        <v>-0.123479408</v>
      </c>
      <c r="M277" s="1">
        <v>-0.123479408</v>
      </c>
      <c r="N277" s="1">
        <v>-0.145122100142857</v>
      </c>
    </row>
    <row r="278" s="1" customFormat="1" spans="1:14">
      <c r="A278" s="5">
        <v>41858.5833333333</v>
      </c>
      <c r="B278" s="1">
        <v>447.7720207</v>
      </c>
      <c r="C278" s="1">
        <v>458.973035842857</v>
      </c>
      <c r="D278" s="1">
        <v>450.061530861538</v>
      </c>
      <c r="E278" s="1">
        <v>446.389351301235</v>
      </c>
      <c r="F278" s="1">
        <v>12.1731167119616</v>
      </c>
      <c r="G278" s="1">
        <v>12.7767751767953</v>
      </c>
      <c r="H278" s="1">
        <v>27.67711434</v>
      </c>
      <c r="I278" s="1">
        <v>26.65127838</v>
      </c>
      <c r="J278" s="1">
        <v>29.96354168</v>
      </c>
      <c r="K278" s="1">
        <v>30.2616964314286</v>
      </c>
      <c r="L278" s="1">
        <v>-0.166013541</v>
      </c>
      <c r="M278" s="1">
        <v>-0.166013541</v>
      </c>
      <c r="N278" s="1">
        <v>-0.184005650571429</v>
      </c>
    </row>
    <row r="279" s="1" customFormat="1" spans="1:14">
      <c r="A279" s="5">
        <v>41858.6041666666</v>
      </c>
      <c r="B279" s="1">
        <v>460.9879102</v>
      </c>
      <c r="C279" s="1">
        <v>442.710937214286</v>
      </c>
      <c r="D279" s="1"/>
      <c r="E279" s="1">
        <v>459.543129112014</v>
      </c>
      <c r="F279" s="1">
        <v>12.9067527581908</v>
      </c>
      <c r="G279" s="1">
        <v>12.3684486879877</v>
      </c>
      <c r="H279" s="1">
        <v>26.4459272</v>
      </c>
      <c r="I279" s="1">
        <v>26.5381671614286</v>
      </c>
      <c r="J279" s="1">
        <v>30.09885417</v>
      </c>
      <c r="K279" s="1">
        <v>30.08168155</v>
      </c>
      <c r="L279" s="1">
        <v>-0.201025476</v>
      </c>
      <c r="M279" s="1">
        <v>-0.201025476</v>
      </c>
      <c r="N279" s="1">
        <v>-0.214874569285714</v>
      </c>
    </row>
    <row r="280" s="1" customFormat="1" spans="1:14">
      <c r="A280" s="5">
        <v>41858.625</v>
      </c>
      <c r="B280" s="1">
        <v>421.9916112</v>
      </c>
      <c r="C280" s="1">
        <v>405.0881534</v>
      </c>
      <c r="D280" s="1">
        <v>386.954544592308</v>
      </c>
      <c r="E280" s="1">
        <v>420.671890709185</v>
      </c>
      <c r="F280" s="1">
        <v>11.7648382313158</v>
      </c>
      <c r="G280" s="1">
        <v>11.2610772106793</v>
      </c>
      <c r="H280" s="1">
        <v>26.62389283</v>
      </c>
      <c r="I280" s="1">
        <v>26.74529587</v>
      </c>
      <c r="J280" s="1">
        <v>30.07</v>
      </c>
      <c r="K280" s="1">
        <v>30.06575893</v>
      </c>
      <c r="L280" s="1">
        <v>-0.227594209</v>
      </c>
      <c r="M280" s="1">
        <v>-0.227594209</v>
      </c>
      <c r="N280" s="1">
        <v>-0.232460303285714</v>
      </c>
    </row>
    <row r="281" s="1" customFormat="1" spans="1:14">
      <c r="A281" s="26">
        <v>41858.6458333333</v>
      </c>
      <c r="B281" s="2">
        <v>377.273131</v>
      </c>
      <c r="C281" s="1">
        <v>367.4378767</v>
      </c>
      <c r="D281" s="1"/>
      <c r="E281" s="1">
        <v>376.096983464046</v>
      </c>
      <c r="F281" s="1">
        <v>10.4514968423474</v>
      </c>
      <c r="G281" s="1">
        <v>10.1447077522695</v>
      </c>
      <c r="H281" s="1">
        <v>26.88547324</v>
      </c>
      <c r="I281" s="1">
        <v>27.0309947357143</v>
      </c>
      <c r="J281" s="1">
        <v>30.05385417</v>
      </c>
      <c r="K281" s="1">
        <v>30.0236904771429</v>
      </c>
      <c r="L281" s="2">
        <v>-0.236294451</v>
      </c>
      <c r="M281" s="1">
        <v>-0.236294451</v>
      </c>
      <c r="N281" s="2">
        <v>-0.212599587857143</v>
      </c>
    </row>
    <row r="282" s="1" customFormat="1" spans="1:14">
      <c r="A282" s="26">
        <v>41858.6666666666</v>
      </c>
      <c r="B282" s="2">
        <v>385.7764619</v>
      </c>
      <c r="C282" s="1">
        <v>400.027492871429</v>
      </c>
      <c r="D282" s="1">
        <v>404.605970892308</v>
      </c>
      <c r="E282" s="1">
        <v>384.575643653818</v>
      </c>
      <c r="F282" s="1">
        <v>10.6562925857197</v>
      </c>
      <c r="G282" s="1">
        <v>11.0952611208876</v>
      </c>
      <c r="H282" s="1">
        <v>27.01221443</v>
      </c>
      <c r="I282" s="1">
        <v>26.8558082614286</v>
      </c>
      <c r="J282" s="1">
        <v>30.01</v>
      </c>
      <c r="K282" s="1">
        <v>29.95860119</v>
      </c>
      <c r="L282" s="2">
        <v>-0.191283242</v>
      </c>
      <c r="M282" s="1">
        <v>-0.191283242</v>
      </c>
      <c r="N282" s="2">
        <v>-0.165729261714286</v>
      </c>
    </row>
    <row r="283" s="1" customFormat="1" spans="1:14">
      <c r="A283" s="5">
        <v>41858.6875</v>
      </c>
      <c r="B283" s="1">
        <v>384.4056255</v>
      </c>
      <c r="C283" s="1">
        <v>406.298685285714</v>
      </c>
      <c r="D283" s="1"/>
      <c r="E283" s="1">
        <v>383.204263653255</v>
      </c>
      <c r="F283" s="1">
        <v>10.7129163600239</v>
      </c>
      <c r="G283" s="1">
        <v>11.3505988073482</v>
      </c>
      <c r="H283" s="1">
        <v>26.67992284</v>
      </c>
      <c r="I283" s="1">
        <v>26.5994545428571</v>
      </c>
      <c r="J283" s="1">
        <v>29.87427083</v>
      </c>
      <c r="K283" s="1">
        <v>29.8004166657143</v>
      </c>
      <c r="L283" s="1">
        <v>-0.137646802</v>
      </c>
      <c r="M283" s="1">
        <v>-0.137646802</v>
      </c>
      <c r="N283" s="1">
        <v>-0.103834575714286</v>
      </c>
    </row>
    <row r="284" s="1" customFormat="1" spans="1:14">
      <c r="A284" s="5">
        <v>41858.7083333333</v>
      </c>
      <c r="B284" s="1">
        <v>427.6891192</v>
      </c>
      <c r="C284" s="1">
        <v>441.994571942857</v>
      </c>
      <c r="D284" s="1">
        <v>448.5308888</v>
      </c>
      <c r="E284" s="1">
        <v>426.349320305381</v>
      </c>
      <c r="F284" s="1">
        <v>11.990900050677</v>
      </c>
      <c r="G284" s="1">
        <v>12.3600796111711</v>
      </c>
      <c r="H284" s="1">
        <v>26.48421938</v>
      </c>
      <c r="I284" s="1">
        <v>26.5555335414286</v>
      </c>
      <c r="J284" s="1">
        <v>29.64708333</v>
      </c>
      <c r="K284" s="1">
        <v>29.7972767871429</v>
      </c>
      <c r="L284" s="1">
        <v>-0.068066087</v>
      </c>
      <c r="M284" s="1">
        <v>-0.068066087</v>
      </c>
      <c r="N284" s="1">
        <v>-0.0289786988571429</v>
      </c>
    </row>
    <row r="285" s="1" customFormat="1" spans="1:14">
      <c r="A285" s="5">
        <v>41858.7291666666</v>
      </c>
      <c r="B285" s="1">
        <v>447.5993092</v>
      </c>
      <c r="C285" s="1">
        <v>454.934122857143</v>
      </c>
      <c r="D285" s="1"/>
      <c r="E285" s="1">
        <v>446.199381217517</v>
      </c>
      <c r="F285" s="1">
        <v>12.4883917437477</v>
      </c>
      <c r="G285" s="1">
        <v>12.7274916104361</v>
      </c>
      <c r="H285" s="1">
        <v>26.61662518</v>
      </c>
      <c r="I285" s="1">
        <v>26.5098192414286</v>
      </c>
      <c r="J285" s="1">
        <v>29.95458333</v>
      </c>
      <c r="K285" s="1">
        <v>29.9454017857143</v>
      </c>
      <c r="L285" s="1">
        <v>0.011115647</v>
      </c>
      <c r="M285" s="1">
        <v>0.011115647</v>
      </c>
      <c r="N285" s="1">
        <v>0.0509430151428571</v>
      </c>
    </row>
    <row r="286" s="1" customFormat="1" spans="1:14">
      <c r="A286" s="5">
        <v>41858.75</v>
      </c>
      <c r="B286" s="1">
        <v>478.533432</v>
      </c>
      <c r="C286" s="1">
        <v>507.371893828571</v>
      </c>
      <c r="D286" s="1">
        <v>535.228301915385</v>
      </c>
      <c r="E286" s="1">
        <v>477.033316390247</v>
      </c>
      <c r="F286" s="1">
        <v>13.4161965012321</v>
      </c>
      <c r="G286" s="1">
        <v>14.2349831856579</v>
      </c>
      <c r="H286" s="1">
        <v>26.4269005</v>
      </c>
      <c r="I286" s="1">
        <v>26.3927494942857</v>
      </c>
      <c r="J286" s="1">
        <v>29.92625</v>
      </c>
      <c r="K286" s="1">
        <v>29.94904762</v>
      </c>
      <c r="L286" s="1">
        <v>0.086491959</v>
      </c>
      <c r="M286" s="1">
        <v>0.086491959</v>
      </c>
      <c r="N286" s="1">
        <v>0.118548788857143</v>
      </c>
    </row>
    <row r="287" s="1" customFormat="1" spans="1:14">
      <c r="A287" s="5">
        <v>41858.7708333333</v>
      </c>
      <c r="B287" s="1">
        <v>543.3288922</v>
      </c>
      <c r="C287" s="1">
        <v>564.241937185714</v>
      </c>
      <c r="D287" s="1"/>
      <c r="E287" s="1">
        <v>541.624737199938</v>
      </c>
      <c r="F287" s="1">
        <v>15.2446204575136</v>
      </c>
      <c r="G287" s="1">
        <v>15.8530675767359</v>
      </c>
      <c r="H287" s="1">
        <v>26.3823828</v>
      </c>
      <c r="I287" s="1">
        <v>26.3280745885714</v>
      </c>
      <c r="J287" s="1">
        <v>29.99</v>
      </c>
      <c r="K287" s="1">
        <v>29.99</v>
      </c>
      <c r="L287" s="1">
        <v>0.148068917</v>
      </c>
      <c r="M287" s="1">
        <v>0.148068917</v>
      </c>
      <c r="N287" s="1">
        <v>0.173210369285714</v>
      </c>
    </row>
    <row r="288" s="1" customFormat="1" spans="1:14">
      <c r="A288" s="5">
        <v>41858.7916666666</v>
      </c>
      <c r="B288" s="1">
        <v>577.5099926</v>
      </c>
      <c r="C288" s="1">
        <v>568.693666057143</v>
      </c>
      <c r="D288" s="1">
        <v>587.349162046154</v>
      </c>
      <c r="E288" s="1">
        <v>575.69571168866</v>
      </c>
      <c r="F288" s="1">
        <v>16.2572193378377</v>
      </c>
      <c r="G288" s="1">
        <v>16.0447902378978</v>
      </c>
      <c r="H288" s="1">
        <v>26.24940972</v>
      </c>
      <c r="I288" s="1">
        <v>26.1605453642857</v>
      </c>
      <c r="J288" s="1">
        <v>29.99</v>
      </c>
      <c r="K288" s="1">
        <v>29.9830357142857</v>
      </c>
      <c r="L288" s="1">
        <v>0.197672907</v>
      </c>
      <c r="M288" s="1">
        <v>0.197672907</v>
      </c>
      <c r="N288" s="1">
        <v>0.222218789571429</v>
      </c>
    </row>
    <row r="289" s="1" customFormat="1" spans="1:14">
      <c r="A289" s="5">
        <v>41858.8333333333</v>
      </c>
      <c r="B289" s="1">
        <v>632.9434986</v>
      </c>
      <c r="C289" s="1">
        <v>602.780867785714</v>
      </c>
      <c r="D289" s="1">
        <v>555.394332776923</v>
      </c>
      <c r="E289" s="1">
        <v>630.948275577345</v>
      </c>
      <c r="F289" s="1">
        <v>17.9366934087208</v>
      </c>
      <c r="G289" s="1">
        <v>17.1403399972824</v>
      </c>
      <c r="H289" s="1">
        <v>25.96770215</v>
      </c>
      <c r="I289" s="1">
        <v>25.8259358014286</v>
      </c>
      <c r="J289" s="1">
        <v>30.06</v>
      </c>
      <c r="K289" s="1">
        <v>30.0641220242857</v>
      </c>
      <c r="L289" s="1">
        <v>0.287187339</v>
      </c>
      <c r="M289" s="1">
        <v>0.287187339</v>
      </c>
      <c r="N289" s="1">
        <v>0.306298963714286</v>
      </c>
    </row>
    <row r="290" s="1" customFormat="1" spans="1:14">
      <c r="A290" s="23">
        <v>41858.875</v>
      </c>
      <c r="B290" s="8">
        <v>473.298791</v>
      </c>
      <c r="C290" s="1">
        <v>467.994501428571</v>
      </c>
      <c r="D290" s="1">
        <v>469.294084146154</v>
      </c>
      <c r="E290" s="1">
        <v>471.79814913367</v>
      </c>
      <c r="F290" s="1">
        <v>13.5742259302434</v>
      </c>
      <c r="G290" s="1">
        <v>13.4448110406898</v>
      </c>
      <c r="H290" s="1">
        <v>25.49013971</v>
      </c>
      <c r="I290" s="1">
        <v>25.4249384871429</v>
      </c>
      <c r="J290" s="1">
        <v>30.06</v>
      </c>
      <c r="K290" s="1">
        <v>30.0521577385714</v>
      </c>
      <c r="L290" s="1">
        <v>0.363057938</v>
      </c>
      <c r="M290" s="8">
        <v>0.363057938</v>
      </c>
      <c r="N290" s="8">
        <v>0.380273758714286</v>
      </c>
    </row>
    <row r="291" s="1" customFormat="1" spans="1:14">
      <c r="A291" s="23">
        <v>41858.9166666666</v>
      </c>
      <c r="B291" s="8">
        <v>473.0579817</v>
      </c>
      <c r="C291" s="1">
        <v>480.081209685714</v>
      </c>
      <c r="D291" s="1">
        <v>555.6202623</v>
      </c>
      <c r="E291" s="1">
        <v>471.551709323926</v>
      </c>
      <c r="F291" s="1">
        <v>13.6905394397492</v>
      </c>
      <c r="G291" s="1">
        <v>13.9174861655447</v>
      </c>
      <c r="H291" s="1">
        <v>25.13991866</v>
      </c>
      <c r="I291" s="1">
        <v>25.0715012471429</v>
      </c>
      <c r="J291" s="1">
        <v>30.02364583</v>
      </c>
      <c r="K291" s="1">
        <v>30.0358035685714</v>
      </c>
      <c r="L291" s="8">
        <v>0.418540705</v>
      </c>
      <c r="M291" s="8">
        <v>0.418540705</v>
      </c>
      <c r="N291" s="8">
        <v>0.406307153</v>
      </c>
    </row>
    <row r="292" s="1" customFormat="1" spans="1:14">
      <c r="A292" s="5">
        <v>41858.9583333333</v>
      </c>
      <c r="B292" s="1">
        <v>801.8159388</v>
      </c>
      <c r="C292" s="1">
        <v>1150.67766387143</v>
      </c>
      <c r="D292" s="1">
        <v>1616.43978823846</v>
      </c>
      <c r="E292" s="1">
        <v>799.24594027951</v>
      </c>
      <c r="F292" s="1">
        <v>23.5226101215243</v>
      </c>
      <c r="G292" s="1">
        <v>33.9750797677165</v>
      </c>
      <c r="H292" s="1">
        <v>24.59699161</v>
      </c>
      <c r="I292" s="1">
        <v>24.3784421571429</v>
      </c>
      <c r="J292" s="1">
        <v>30.07</v>
      </c>
      <c r="K292" s="1">
        <v>30.0691220242857</v>
      </c>
      <c r="L292" s="1">
        <v>0.342594699</v>
      </c>
      <c r="M292" s="1">
        <v>0.342594699</v>
      </c>
      <c r="N292" s="1">
        <v>0.316992575571429</v>
      </c>
    </row>
    <row r="293" s="1" customFormat="1" spans="1:14">
      <c r="A293" s="5">
        <v>41859</v>
      </c>
      <c r="B293" s="1">
        <v>2668.068098</v>
      </c>
      <c r="C293" s="1">
        <v>3261.467837</v>
      </c>
      <c r="D293" s="1">
        <v>3732.90159246154</v>
      </c>
      <c r="E293" s="1">
        <v>2659.42861932581</v>
      </c>
      <c r="F293" s="1">
        <v>80.0115597907752</v>
      </c>
      <c r="G293" s="1">
        <v>98.3080557158715</v>
      </c>
      <c r="H293" s="1">
        <v>23.76049966</v>
      </c>
      <c r="I293" s="1">
        <v>23.5856389371429</v>
      </c>
      <c r="J293" s="1">
        <v>29.99635417</v>
      </c>
      <c r="K293" s="1">
        <v>29.9619940471429</v>
      </c>
      <c r="L293" s="1">
        <v>0.239799438</v>
      </c>
      <c r="M293" s="1">
        <v>0.239799438</v>
      </c>
      <c r="N293" s="1">
        <v>0.213041166857143</v>
      </c>
    </row>
    <row r="294" s="1" customFormat="1" spans="1:14">
      <c r="A294" s="5">
        <v>41859.0416666666</v>
      </c>
      <c r="B294" s="1">
        <v>4620.032568</v>
      </c>
      <c r="C294" s="1">
        <v>4810.97218971429</v>
      </c>
      <c r="D294" s="1">
        <v>4953.70639023077</v>
      </c>
      <c r="E294" s="1">
        <v>4604.93907440304</v>
      </c>
      <c r="F294" s="1">
        <v>141.355112097297</v>
      </c>
      <c r="G294" s="1">
        <v>147.71807849638</v>
      </c>
      <c r="H294" s="1">
        <v>23.03541075</v>
      </c>
      <c r="I294" s="1">
        <v>22.91299446</v>
      </c>
      <c r="J294" s="1">
        <v>29.7940625</v>
      </c>
      <c r="K294" s="1">
        <v>29.7490178557143</v>
      </c>
      <c r="L294" s="1">
        <v>0.123485568</v>
      </c>
      <c r="M294" s="1">
        <v>0.123485568</v>
      </c>
      <c r="N294" s="1">
        <v>0.0883480938571429</v>
      </c>
    </row>
    <row r="295" s="1" customFormat="1" spans="1:14">
      <c r="A295" s="5">
        <v>41859.0833333333</v>
      </c>
      <c r="B295" s="1">
        <v>5237.311621</v>
      </c>
      <c r="C295" s="1">
        <v>5407.19523471429</v>
      </c>
      <c r="D295" s="1">
        <v>5602.12507369231</v>
      </c>
      <c r="E295" s="1">
        <v>5220.08632895228</v>
      </c>
      <c r="F295" s="1">
        <v>162.704388041789</v>
      </c>
      <c r="G295" s="1">
        <v>168.709265976329</v>
      </c>
      <c r="H295" s="1">
        <v>22.4886928</v>
      </c>
      <c r="I295" s="1">
        <v>22.3325628628571</v>
      </c>
      <c r="J295" s="1">
        <v>29.65</v>
      </c>
      <c r="K295" s="1">
        <v>29.6345535728571</v>
      </c>
      <c r="L295" s="1">
        <v>-0.021313125</v>
      </c>
      <c r="M295" s="1">
        <v>-0.021313125</v>
      </c>
      <c r="N295" s="1">
        <v>-0.0567684752857143</v>
      </c>
    </row>
    <row r="296" s="1" customFormat="1" spans="1:14">
      <c r="A296" s="5">
        <v>41859.125</v>
      </c>
      <c r="B296" s="1">
        <v>6013.935357</v>
      </c>
      <c r="C296" s="1">
        <v>6236.04582171429</v>
      </c>
      <c r="D296" s="1">
        <v>6460.609691</v>
      </c>
      <c r="E296" s="1">
        <v>5993.98797699116</v>
      </c>
      <c r="F296" s="1">
        <v>190.39254195829</v>
      </c>
      <c r="G296" s="1">
        <v>198.460679630065</v>
      </c>
      <c r="H296" s="1">
        <v>21.80192139</v>
      </c>
      <c r="I296" s="1">
        <v>21.6168235314286</v>
      </c>
      <c r="J296" s="1">
        <v>29.56135417</v>
      </c>
      <c r="K296" s="1">
        <v>29.5347619071429</v>
      </c>
      <c r="L296" s="1">
        <v>-0.152586183</v>
      </c>
      <c r="M296" s="1">
        <v>-0.152586183</v>
      </c>
      <c r="N296" s="1">
        <v>-0.177773485285714</v>
      </c>
    </row>
    <row r="297" s="1" customFormat="1" spans="1:14">
      <c r="A297" s="5">
        <v>41859.1666666666</v>
      </c>
      <c r="B297" s="1">
        <v>6910.997286</v>
      </c>
      <c r="C297" s="1">
        <v>7092.01875157143</v>
      </c>
      <c r="D297" s="1">
        <v>7258.62248284615</v>
      </c>
      <c r="E297" s="1">
        <v>6887.86296016343</v>
      </c>
      <c r="F297" s="1">
        <v>223.343274217262</v>
      </c>
      <c r="G297" s="1">
        <v>230.372138582001</v>
      </c>
      <c r="H297" s="1">
        <v>21.05740622</v>
      </c>
      <c r="I297" s="1">
        <v>20.8769015257143</v>
      </c>
      <c r="J297" s="1">
        <v>29.49270833</v>
      </c>
      <c r="K297" s="1">
        <v>29.4705208314286</v>
      </c>
      <c r="L297" s="1">
        <v>-0.240265515</v>
      </c>
      <c r="M297" s="1">
        <v>-0.240265515</v>
      </c>
      <c r="N297" s="1">
        <v>-0.256264521714286</v>
      </c>
    </row>
    <row r="298" s="1" customFormat="1" spans="1:14">
      <c r="A298" s="24">
        <v>41859.2083333333</v>
      </c>
      <c r="B298" s="25">
        <v>7585.579077</v>
      </c>
      <c r="C298" s="1">
        <v>7757.61390142857</v>
      </c>
      <c r="D298" s="1">
        <v>7906.56190092308</v>
      </c>
      <c r="E298" s="1">
        <v>7559.95991906651</v>
      </c>
      <c r="F298" s="1">
        <v>250.211215395139</v>
      </c>
      <c r="G298" s="1">
        <v>256.254417582204</v>
      </c>
      <c r="H298" s="1">
        <v>20.33913054</v>
      </c>
      <c r="I298" s="1">
        <v>20.2975267328571</v>
      </c>
      <c r="J298" s="1">
        <v>29.3640625</v>
      </c>
      <c r="K298" s="1">
        <v>29.31297619</v>
      </c>
      <c r="L298" s="25">
        <v>-0.287303678</v>
      </c>
      <c r="M298" s="1">
        <v>-0.287303678</v>
      </c>
      <c r="N298" s="1">
        <v>-0.276138184571429</v>
      </c>
    </row>
    <row r="299" s="1" customFormat="1" spans="1:14">
      <c r="A299" s="24">
        <v>41859.25</v>
      </c>
      <c r="B299" s="25">
        <v>8159.938811</v>
      </c>
      <c r="C299" s="1">
        <v>8191.24599071429</v>
      </c>
      <c r="D299" s="1">
        <v>8079.66004292308</v>
      </c>
      <c r="E299" s="1">
        <v>8132.82824801391</v>
      </c>
      <c r="F299" s="1">
        <v>259.499329702033</v>
      </c>
      <c r="G299" s="1">
        <v>261.582860798595</v>
      </c>
      <c r="H299" s="1">
        <v>21.66652626</v>
      </c>
      <c r="I299" s="1">
        <v>21.5194748557143</v>
      </c>
      <c r="J299" s="1">
        <v>29.401875</v>
      </c>
      <c r="K299" s="1">
        <v>29.3736160685714</v>
      </c>
      <c r="L299" s="25">
        <v>-0.213827562</v>
      </c>
      <c r="M299" s="1">
        <v>-0.213827562</v>
      </c>
      <c r="N299" s="1">
        <v>-0.183421119142857</v>
      </c>
    </row>
    <row r="300" s="1" customFormat="1" spans="1:14">
      <c r="A300" s="5">
        <v>41859.2916666666</v>
      </c>
      <c r="B300" s="1">
        <v>7706.907476</v>
      </c>
      <c r="C300" s="1">
        <v>7304.39617928572</v>
      </c>
      <c r="D300" s="1">
        <v>6885.46512561538</v>
      </c>
      <c r="E300" s="1">
        <v>7681.1470425373</v>
      </c>
      <c r="F300" s="1">
        <v>248.84247805813</v>
      </c>
      <c r="G300" s="1">
        <v>233.544645685678</v>
      </c>
      <c r="H300" s="1">
        <v>21.17728281</v>
      </c>
      <c r="I300" s="1">
        <v>21.5216908985714</v>
      </c>
      <c r="J300" s="1">
        <v>29.04864583</v>
      </c>
      <c r="K300" s="1">
        <v>29.1900446428571</v>
      </c>
      <c r="L300" s="1">
        <v>-0.089507134</v>
      </c>
      <c r="M300" s="1">
        <v>-0.089507134</v>
      </c>
      <c r="N300" s="1">
        <v>-0.0638041214285714</v>
      </c>
    </row>
    <row r="301" s="1" customFormat="1" spans="1:14">
      <c r="A301" s="5">
        <v>41859.3333333333</v>
      </c>
      <c r="B301" s="1">
        <v>5974.722921</v>
      </c>
      <c r="C301" s="1">
        <v>5523.71054942857</v>
      </c>
      <c r="D301" s="1">
        <v>5094.88872438462</v>
      </c>
      <c r="E301" s="1">
        <v>5954.98413703465</v>
      </c>
      <c r="F301" s="1">
        <v>187.61110748723</v>
      </c>
      <c r="G301" s="1">
        <v>173.117494900436</v>
      </c>
      <c r="H301" s="1">
        <v>22.12448156</v>
      </c>
      <c r="I301" s="1">
        <v>22.1935812128571</v>
      </c>
      <c r="J301" s="1">
        <v>29.46729167</v>
      </c>
      <c r="K301" s="1">
        <v>29.4919791685714</v>
      </c>
      <c r="L301" s="1">
        <v>-0.010984682</v>
      </c>
      <c r="M301" s="1">
        <v>-0.010984682</v>
      </c>
      <c r="N301" s="1">
        <v>-0.00216896257142857</v>
      </c>
    </row>
    <row r="302" s="1" customFormat="1" spans="1:14">
      <c r="A302" s="5">
        <v>41859.375</v>
      </c>
      <c r="B302" s="1">
        <v>4386.510733</v>
      </c>
      <c r="C302" s="1">
        <v>4179.50978114286</v>
      </c>
      <c r="D302" s="1">
        <v>4023.63073892308</v>
      </c>
      <c r="E302" s="1">
        <v>4372.06707885489</v>
      </c>
      <c r="F302" s="1">
        <v>136.679083730018</v>
      </c>
      <c r="G302" s="1">
        <v>130.071031871061</v>
      </c>
      <c r="H302" s="1">
        <v>22.39504235</v>
      </c>
      <c r="I302" s="1">
        <v>22.4411240857143</v>
      </c>
      <c r="J302" s="1">
        <v>29.56</v>
      </c>
      <c r="K302" s="1">
        <v>29.56424107</v>
      </c>
      <c r="L302" s="1">
        <v>0.023390152</v>
      </c>
      <c r="M302" s="1">
        <v>0.023390152</v>
      </c>
      <c r="N302" s="1">
        <v>0.032787648</v>
      </c>
    </row>
    <row r="303" s="1" customFormat="1" spans="1:14">
      <c r="A303" s="5">
        <v>41859.4166666666</v>
      </c>
      <c r="B303" s="1">
        <v>3733.570195</v>
      </c>
      <c r="C303" s="1">
        <v>3523.41715128571</v>
      </c>
      <c r="D303" s="1">
        <v>3244.61363853846</v>
      </c>
      <c r="E303" s="1">
        <v>3721.33144921959</v>
      </c>
      <c r="F303" s="1">
        <v>115.174234895727</v>
      </c>
      <c r="G303" s="1">
        <v>108.135787065493</v>
      </c>
      <c r="H303" s="1">
        <v>22.75981161</v>
      </c>
      <c r="I303" s="1">
        <v>22.9494652785714</v>
      </c>
      <c r="J303" s="1">
        <v>29.62</v>
      </c>
      <c r="K303" s="1">
        <v>29.6683779771429</v>
      </c>
      <c r="L303" s="1">
        <v>0.057925715</v>
      </c>
      <c r="M303" s="1">
        <v>0.057925715</v>
      </c>
      <c r="N303" s="1">
        <v>0.0712953725714286</v>
      </c>
    </row>
    <row r="304" s="1" customFormat="1" spans="1:14">
      <c r="A304" s="23">
        <v>41859.4583333333</v>
      </c>
      <c r="B304" s="8">
        <v>2701.653096</v>
      </c>
      <c r="C304" s="1">
        <v>2586.39695471429</v>
      </c>
      <c r="D304" s="1">
        <v>2612.19958630769</v>
      </c>
      <c r="E304" s="1">
        <v>2692.85589612958</v>
      </c>
      <c r="F304" s="1">
        <v>82.0974775007736</v>
      </c>
      <c r="G304" s="1">
        <v>78.1600513455535</v>
      </c>
      <c r="H304" s="1">
        <v>23.30417043</v>
      </c>
      <c r="I304" s="1">
        <v>23.5224614071429</v>
      </c>
      <c r="J304" s="1">
        <v>29.74864583</v>
      </c>
      <c r="K304" s="1">
        <v>29.7343601185714</v>
      </c>
      <c r="L304" s="2">
        <v>0.08855201</v>
      </c>
      <c r="M304" s="8">
        <v>0.08855201</v>
      </c>
      <c r="N304" s="1">
        <v>0.0749668998571429</v>
      </c>
    </row>
    <row r="305" s="1" customFormat="1" spans="1:14">
      <c r="A305" s="5">
        <v>41859.5</v>
      </c>
      <c r="B305" s="1">
        <v>2749.374784</v>
      </c>
      <c r="C305" s="1">
        <v>3046.34619857143</v>
      </c>
      <c r="D305" s="1">
        <v>2998.91726923077</v>
      </c>
      <c r="E305" s="1">
        <v>2740.52554213985</v>
      </c>
      <c r="F305" s="1">
        <v>81.5487010920442</v>
      </c>
      <c r="G305" s="1">
        <v>89.5876299317526</v>
      </c>
      <c r="H305" s="1">
        <v>24.2543299</v>
      </c>
      <c r="I305" s="1">
        <v>24.5818902942857</v>
      </c>
      <c r="J305" s="1">
        <v>29.65270833</v>
      </c>
      <c r="K305" s="1">
        <v>29.6042113085714</v>
      </c>
      <c r="L305" s="1">
        <v>0.022733518</v>
      </c>
      <c r="M305" s="1">
        <v>0.022733518</v>
      </c>
      <c r="N305" s="1">
        <v>0.00137023371428571</v>
      </c>
    </row>
    <row r="306" s="1" customFormat="1" spans="1:14">
      <c r="A306" s="5">
        <v>41859.5416666666</v>
      </c>
      <c r="B306" s="1">
        <v>2334.034049</v>
      </c>
      <c r="C306" s="1">
        <v>1816.93771828571</v>
      </c>
      <c r="D306" s="1">
        <v>1449.58120303077</v>
      </c>
      <c r="E306" s="1">
        <v>2326.64286745091</v>
      </c>
      <c r="F306" s="1">
        <v>66.948180097361</v>
      </c>
      <c r="G306" s="1">
        <v>51.750862733723</v>
      </c>
      <c r="H306" s="1">
        <v>25.59164422</v>
      </c>
      <c r="I306" s="1">
        <v>25.9167303942857</v>
      </c>
      <c r="J306" s="1">
        <v>29.54322917</v>
      </c>
      <c r="K306" s="1">
        <v>29.5113244057143</v>
      </c>
      <c r="L306" s="1">
        <v>-0.060531133</v>
      </c>
      <c r="M306" s="1">
        <v>-0.060531133</v>
      </c>
      <c r="N306" s="1">
        <v>-0.0807055442857143</v>
      </c>
    </row>
    <row r="307" s="1" customFormat="1" spans="1:14">
      <c r="A307" s="5">
        <v>41859.5833333333</v>
      </c>
      <c r="B307" s="1">
        <v>857.646188</v>
      </c>
      <c r="C307" s="1">
        <v>732.401677757143</v>
      </c>
      <c r="D307" s="1">
        <v>717.428381630769</v>
      </c>
      <c r="E307" s="1">
        <v>854.928782885994</v>
      </c>
      <c r="F307" s="1">
        <v>24.579406852206</v>
      </c>
      <c r="G307" s="1">
        <v>20.5883167563588</v>
      </c>
      <c r="H307" s="1">
        <v>25.5461894</v>
      </c>
      <c r="I307" s="1">
        <v>26.4251807085714</v>
      </c>
      <c r="J307" s="1">
        <v>29.928125</v>
      </c>
      <c r="K307" s="1">
        <v>29.7634821428571</v>
      </c>
      <c r="L307" s="1">
        <v>-0.13982079</v>
      </c>
      <c r="M307" s="1">
        <v>-0.13982079</v>
      </c>
      <c r="N307" s="1">
        <v>-0.157976191714286</v>
      </c>
    </row>
    <row r="308" s="1" customFormat="1" spans="1:14">
      <c r="A308" s="5">
        <v>41859.625</v>
      </c>
      <c r="B308" s="1">
        <v>761.9156181</v>
      </c>
      <c r="C308" s="1">
        <v>952.824785914286</v>
      </c>
      <c r="D308" s="1">
        <v>1232.45201087692</v>
      </c>
      <c r="E308" s="1">
        <v>759.608379412229</v>
      </c>
      <c r="F308" s="1">
        <v>19.9893478981035</v>
      </c>
      <c r="G308" s="1">
        <v>25.1485002492768</v>
      </c>
      <c r="H308" s="1">
        <v>29.30340267</v>
      </c>
      <c r="I308" s="1">
        <v>29.0874240842857</v>
      </c>
      <c r="J308" s="1">
        <v>29.33270833</v>
      </c>
      <c r="K308" s="1">
        <v>29.1573363128571</v>
      </c>
      <c r="L308" s="1">
        <v>-0.208918245</v>
      </c>
      <c r="M308" s="1">
        <v>-0.208918245</v>
      </c>
      <c r="N308" s="1">
        <v>-0.223331324</v>
      </c>
    </row>
    <row r="309" s="1" customFormat="1" spans="1:14">
      <c r="A309" s="5">
        <v>41859.6666666666</v>
      </c>
      <c r="B309" s="1">
        <v>1844.504318</v>
      </c>
      <c r="C309" s="1">
        <v>2213.73557514286</v>
      </c>
      <c r="D309" s="1">
        <v>2495.45544623077</v>
      </c>
      <c r="E309" s="1">
        <v>1838.90573682387</v>
      </c>
      <c r="F309" s="1">
        <v>48.6537493203523</v>
      </c>
      <c r="G309" s="1">
        <v>58.7862354039276</v>
      </c>
      <c r="H309" s="1">
        <v>29.10858457</v>
      </c>
      <c r="I309" s="1">
        <v>28.8765593842857</v>
      </c>
      <c r="J309" s="1">
        <v>29.17</v>
      </c>
      <c r="K309" s="1">
        <v>29.0799851185714</v>
      </c>
      <c r="L309" s="1">
        <v>-0.259988286</v>
      </c>
      <c r="M309" s="1">
        <v>-0.259988286</v>
      </c>
      <c r="N309" s="1">
        <v>-0.264604768714286</v>
      </c>
    </row>
    <row r="310" s="1" customFormat="1" spans="1:14">
      <c r="A310" s="5">
        <v>41859.7083333333</v>
      </c>
      <c r="B310" s="1">
        <v>2963.773995</v>
      </c>
      <c r="C310" s="1">
        <v>2912.96831271429</v>
      </c>
      <c r="D310" s="1">
        <v>2575.44808207692</v>
      </c>
      <c r="E310" s="1">
        <v>2954.55584132751</v>
      </c>
      <c r="F310" s="1">
        <v>82.4716963037862</v>
      </c>
      <c r="G310" s="1">
        <v>82.0284453655141</v>
      </c>
      <c r="H310" s="1">
        <v>27.07761294</v>
      </c>
      <c r="I310" s="1">
        <v>26.62870102</v>
      </c>
      <c r="J310" s="1">
        <v>28.25895833</v>
      </c>
      <c r="K310" s="1">
        <v>28.0824107114286</v>
      </c>
      <c r="L310" s="1">
        <v>-0.240011089</v>
      </c>
      <c r="M310" s="1">
        <v>-0.240011089</v>
      </c>
      <c r="N310" s="1">
        <v>-0.217292949142857</v>
      </c>
    </row>
    <row r="311" s="1" customFormat="1" spans="1:14">
      <c r="A311" s="5">
        <v>41859.75</v>
      </c>
      <c r="B311" s="1">
        <v>1683.150259</v>
      </c>
      <c r="C311" s="1">
        <v>1274.12484588571</v>
      </c>
      <c r="D311" s="1">
        <v>1036.44988521538</v>
      </c>
      <c r="E311" s="1">
        <v>1677.84398196811</v>
      </c>
      <c r="F311" s="1">
        <v>48.216892837234</v>
      </c>
      <c r="G311" s="1">
        <v>36.6040751930626</v>
      </c>
      <c r="H311" s="1">
        <v>25.96</v>
      </c>
      <c r="I311" s="1">
        <v>25.7814285714286</v>
      </c>
      <c r="J311" s="1">
        <v>28</v>
      </c>
      <c r="K311" s="1">
        <v>28.2285714285714</v>
      </c>
      <c r="L311" s="1">
        <v>-0.12</v>
      </c>
      <c r="M311" s="1">
        <v>-0.12</v>
      </c>
      <c r="N311" s="1">
        <v>-0.08</v>
      </c>
    </row>
    <row r="312" s="1" customFormat="1" spans="1:14">
      <c r="A312" s="5">
        <v>41859.7916666666</v>
      </c>
      <c r="B312" s="1">
        <v>661.7912657</v>
      </c>
      <c r="C312" s="1">
        <v>586.387085371429</v>
      </c>
      <c r="D312" s="1">
        <v>550.165309630769</v>
      </c>
      <c r="E312" s="1">
        <v>659.691456850769</v>
      </c>
      <c r="F312" s="1">
        <v>19.1732310759789</v>
      </c>
      <c r="G312" s="1">
        <v>17.0009653530514</v>
      </c>
      <c r="H312" s="1">
        <v>25.43</v>
      </c>
      <c r="I312" s="1">
        <v>25.3771428571429</v>
      </c>
      <c r="J312" s="1">
        <v>28.4</v>
      </c>
      <c r="K312" s="1">
        <v>28.5114285714286</v>
      </c>
      <c r="L312" s="1">
        <v>0.05</v>
      </c>
      <c r="M312" s="1">
        <v>0.05</v>
      </c>
      <c r="N312" s="1">
        <v>0.0942857142857143</v>
      </c>
    </row>
    <row r="313" s="1" customFormat="1" spans="1:14">
      <c r="A313" s="5">
        <v>41864.4375</v>
      </c>
      <c r="B313" s="1">
        <v>2353.23562792993</v>
      </c>
      <c r="C313" s="8">
        <v>2194.31560396179</v>
      </c>
      <c r="D313" s="1"/>
      <c r="E313" s="1">
        <v>2345.52007699428</v>
      </c>
      <c r="F313" s="1">
        <v>72.1170792945103</v>
      </c>
      <c r="G313" s="6">
        <v>67.1354413158617</v>
      </c>
      <c r="H313" s="1">
        <v>22.7431233669396</v>
      </c>
      <c r="I313" s="1">
        <v>22.7980310495089</v>
      </c>
      <c r="J313" s="1">
        <v>30.9457291680527</v>
      </c>
      <c r="K313" s="1">
        <v>30.9917708336611</v>
      </c>
      <c r="L313" s="1">
        <v>-0.0100600343720573</v>
      </c>
      <c r="M313" s="1">
        <v>-0.0100600343720573</v>
      </c>
      <c r="N313" s="1">
        <v>0.0402849215766707</v>
      </c>
    </row>
    <row r="314" s="1" customFormat="1" spans="1:14">
      <c r="A314" s="5">
        <v>41864.4583333333</v>
      </c>
      <c r="B314" s="1">
        <v>1923.05551443375</v>
      </c>
      <c r="C314" s="8">
        <v>1711.40911494131</v>
      </c>
      <c r="D314" s="1">
        <v>1593.09077796124</v>
      </c>
      <c r="E314" s="1">
        <v>1916.75576015112</v>
      </c>
      <c r="F314" s="1">
        <v>58.8057550379975</v>
      </c>
      <c r="G314" s="6">
        <v>52.35967413869</v>
      </c>
      <c r="H314" s="1">
        <v>22.8125106869425</v>
      </c>
      <c r="I314" s="1">
        <v>22.7931285483518</v>
      </c>
      <c r="J314" s="1">
        <v>31.01</v>
      </c>
      <c r="K314" s="1">
        <v>31.01</v>
      </c>
      <c r="L314" s="1">
        <v>0.0906325413150566</v>
      </c>
      <c r="M314" s="1">
        <v>0.0906325413150566</v>
      </c>
      <c r="N314" s="1">
        <v>0.133628821166277</v>
      </c>
    </row>
    <row r="315" s="1" customFormat="1" spans="1:14">
      <c r="A315" s="5">
        <v>41864.4791666666</v>
      </c>
      <c r="B315" s="1">
        <v>1567.3209967925</v>
      </c>
      <c r="C315" s="8">
        <v>1471.09104367135</v>
      </c>
      <c r="D315" s="1"/>
      <c r="E315" s="1">
        <v>1562.18461468074</v>
      </c>
      <c r="F315" s="1">
        <v>47.9674931708774</v>
      </c>
      <c r="G315" s="6">
        <v>45.0392935973003</v>
      </c>
      <c r="H315" s="1">
        <v>22.781058460775</v>
      </c>
      <c r="I315" s="1">
        <v>22.7665070406114</v>
      </c>
      <c r="J315" s="1">
        <v>31.01</v>
      </c>
      <c r="K315" s="1">
        <v>31.01</v>
      </c>
      <c r="L315" s="1">
        <v>0.173214133382575</v>
      </c>
      <c r="M315" s="1">
        <v>0.173214133382575</v>
      </c>
      <c r="N315" s="1">
        <v>0.205149029732038</v>
      </c>
    </row>
    <row r="316" s="1" customFormat="1" spans="1:14">
      <c r="A316" s="5">
        <v>41864.5</v>
      </c>
      <c r="B316" s="1">
        <v>1414.61139896373</v>
      </c>
      <c r="C316" s="8">
        <v>1438.10383842656</v>
      </c>
      <c r="D316" s="1">
        <v>1411.41285657348</v>
      </c>
      <c r="E316" s="1">
        <v>1409.97344758184</v>
      </c>
      <c r="F316" s="1">
        <v>43.3346262052805</v>
      </c>
      <c r="G316" s="6">
        <v>44.0867444893861</v>
      </c>
      <c r="H316" s="1">
        <v>22.7454668571273</v>
      </c>
      <c r="I316" s="1">
        <v>22.7169662515906</v>
      </c>
      <c r="J316" s="1">
        <v>31.01</v>
      </c>
      <c r="K316" s="1">
        <v>31.0143005952172</v>
      </c>
      <c r="L316" s="1">
        <v>0.237285874415649</v>
      </c>
      <c r="M316" s="1">
        <v>0.237285874415649</v>
      </c>
      <c r="N316" s="1">
        <v>0.262879215230846</v>
      </c>
    </row>
    <row r="317" s="1" customFormat="1" spans="1:14">
      <c r="A317" s="5">
        <v>41864.5208333333</v>
      </c>
      <c r="B317" s="1">
        <v>1467.22723908216</v>
      </c>
      <c r="C317" s="8">
        <v>1392.69535793592</v>
      </c>
      <c r="D317" s="1"/>
      <c r="E317" s="1">
        <v>1462.41472997179</v>
      </c>
      <c r="F317" s="1">
        <v>44.9880538971674</v>
      </c>
      <c r="G317" s="6">
        <v>42.650916639426</v>
      </c>
      <c r="H317" s="1">
        <v>22.7107284215444</v>
      </c>
      <c r="I317" s="1">
        <v>22.7631776307772</v>
      </c>
      <c r="J317" s="1">
        <v>31.008854166599</v>
      </c>
      <c r="K317" s="1">
        <v>30.9838839283987</v>
      </c>
      <c r="L317" s="1">
        <v>0.285355879013509</v>
      </c>
      <c r="M317" s="1">
        <v>0.285355879013509</v>
      </c>
      <c r="N317" s="1">
        <v>0.304632103308787</v>
      </c>
    </row>
    <row r="318" s="1" customFormat="1" spans="1:14">
      <c r="A318" s="5">
        <v>41864.5416666666</v>
      </c>
      <c r="B318" s="1">
        <v>1287.41968911917</v>
      </c>
      <c r="C318" s="8">
        <v>1217.40030312643</v>
      </c>
      <c r="D318" s="1">
        <v>1157.77927081554</v>
      </c>
      <c r="E318" s="1">
        <v>1283.20262028112</v>
      </c>
      <c r="F318" s="1">
        <v>39.370522757172</v>
      </c>
      <c r="G318" s="6">
        <v>37.1707525668726</v>
      </c>
      <c r="H318" s="1">
        <v>22.8202522113984</v>
      </c>
      <c r="I318" s="1">
        <v>22.8871464550688</v>
      </c>
      <c r="J318" s="1">
        <v>30.9613541664418</v>
      </c>
      <c r="K318" s="1">
        <v>30.9322767854813</v>
      </c>
      <c r="L318" s="1">
        <v>0.320925767797165</v>
      </c>
      <c r="M318" s="1">
        <v>0.320925767797165</v>
      </c>
      <c r="N318" s="1">
        <v>0.334794122052046</v>
      </c>
    </row>
    <row r="319" s="1" customFormat="1" spans="1:14">
      <c r="A319" s="5">
        <v>41864.5625</v>
      </c>
      <c r="B319" s="1">
        <v>1157.32938564027</v>
      </c>
      <c r="C319" s="8">
        <v>1098.09396919389</v>
      </c>
      <c r="D319" s="1"/>
      <c r="E319" s="1">
        <v>1153.5445511435</v>
      </c>
      <c r="F319" s="1">
        <v>35.2791627437687</v>
      </c>
      <c r="G319" s="6">
        <v>33.4434048281354</v>
      </c>
      <c r="H319" s="1">
        <v>22.9517939467785</v>
      </c>
      <c r="I319" s="1">
        <v>22.9890568873335</v>
      </c>
      <c r="J319" s="1">
        <v>30.91</v>
      </c>
      <c r="K319" s="1">
        <v>30.8977232142162</v>
      </c>
      <c r="L319" s="1">
        <v>0.347824772360373</v>
      </c>
      <c r="M319" s="1">
        <v>0.347824772360373</v>
      </c>
      <c r="N319" s="1">
        <v>0.357644976863119</v>
      </c>
    </row>
    <row r="320" s="1" customFormat="1" spans="1:14">
      <c r="A320" s="5">
        <v>41864.5833333333</v>
      </c>
      <c r="B320" s="1">
        <v>1051.13644214162</v>
      </c>
      <c r="C320" s="8">
        <v>995.576045962427</v>
      </c>
      <c r="D320" s="1">
        <v>936.092315284025</v>
      </c>
      <c r="E320" s="1">
        <v>1047.70180672791</v>
      </c>
      <c r="F320" s="1">
        <v>31.9870858083007</v>
      </c>
      <c r="G320" s="6">
        <v>30.2746772033006</v>
      </c>
      <c r="H320" s="1">
        <v>23.0209810951307</v>
      </c>
      <c r="I320" s="1">
        <v>23.0521592163757</v>
      </c>
      <c r="J320" s="1">
        <v>30.89</v>
      </c>
      <c r="K320" s="1">
        <v>30.8742410713048</v>
      </c>
      <c r="L320" s="1">
        <v>0.367283407615842</v>
      </c>
      <c r="M320" s="1">
        <v>0.367283407615842</v>
      </c>
      <c r="N320" s="1">
        <v>0.385842929619028</v>
      </c>
    </row>
    <row r="321" s="1" customFormat="1" spans="1:14">
      <c r="A321" s="5">
        <v>41864.6041666666</v>
      </c>
      <c r="B321" s="1">
        <v>926.531458179127</v>
      </c>
      <c r="C321" s="8">
        <v>875.242747876353</v>
      </c>
      <c r="D321" s="1"/>
      <c r="E321" s="1">
        <v>923.506533467256</v>
      </c>
      <c r="F321" s="1">
        <v>28.1503973131816</v>
      </c>
      <c r="G321" s="6">
        <v>26.5724034685193</v>
      </c>
      <c r="H321" s="1">
        <v>23.089959662217</v>
      </c>
      <c r="I321" s="1">
        <v>23.1249368096399</v>
      </c>
      <c r="J321" s="1">
        <v>30.84770833315</v>
      </c>
      <c r="K321" s="1">
        <v>30.8164285710931</v>
      </c>
      <c r="L321" s="1">
        <v>0.40689473443081</v>
      </c>
      <c r="M321" s="1">
        <v>0.40689473443081</v>
      </c>
      <c r="N321" s="1">
        <v>0.429170070286468</v>
      </c>
    </row>
    <row r="322" s="1" customFormat="1" spans="1:14">
      <c r="A322" s="5">
        <v>41864.625</v>
      </c>
      <c r="B322" s="1">
        <v>837.700468788552</v>
      </c>
      <c r="C322" s="8">
        <v>796.335694899722</v>
      </c>
      <c r="D322" s="1">
        <v>763.795782800964</v>
      </c>
      <c r="E322" s="1">
        <v>834.967462801053</v>
      </c>
      <c r="F322" s="1">
        <v>25.4221990219901</v>
      </c>
      <c r="G322" s="6">
        <v>24.1406958678921</v>
      </c>
      <c r="H322" s="1">
        <v>23.1468206961122</v>
      </c>
      <c r="I322" s="1">
        <v>23.1972219719282</v>
      </c>
      <c r="J322" s="1">
        <v>30.7827083328837</v>
      </c>
      <c r="K322" s="1">
        <v>30.7424851188409</v>
      </c>
      <c r="L322" s="1">
        <v>0.449953523331227</v>
      </c>
      <c r="M322" s="1">
        <v>0.449953523331227</v>
      </c>
      <c r="N322" s="1">
        <v>0.469687126149752</v>
      </c>
    </row>
    <row r="323" s="1" customFormat="1" spans="1:14">
      <c r="A323" s="5">
        <v>41864.6458333333</v>
      </c>
      <c r="B323" s="1">
        <v>737.176412533925</v>
      </c>
      <c r="C323" s="8">
        <v>727.453103521201</v>
      </c>
      <c r="D323" s="1"/>
      <c r="E323" s="1">
        <v>734.773722095385</v>
      </c>
      <c r="F323" s="1">
        <v>22.3320027299619</v>
      </c>
      <c r="G323" s="6">
        <v>22.1259711116632</v>
      </c>
      <c r="H323" s="1">
        <v>23.2267918300742</v>
      </c>
      <c r="I323" s="1">
        <v>23.0905481361633</v>
      </c>
      <c r="J323" s="1">
        <v>30.72</v>
      </c>
      <c r="K323" s="1">
        <v>30.6487797613428</v>
      </c>
      <c r="L323" s="1">
        <v>0.486726899936251</v>
      </c>
      <c r="M323" s="1">
        <v>0.486726899936251</v>
      </c>
      <c r="N323" s="1">
        <v>0.474028734277023</v>
      </c>
    </row>
    <row r="324" s="1" customFormat="1" spans="1:14">
      <c r="A324" s="5">
        <v>41864.6666666666</v>
      </c>
      <c r="B324" s="1">
        <v>762.307426597582</v>
      </c>
      <c r="C324" s="8">
        <v>1031.1722533573</v>
      </c>
      <c r="D324" s="1">
        <v>1185.55903509271</v>
      </c>
      <c r="E324" s="1">
        <v>759.812779094982</v>
      </c>
      <c r="F324" s="1">
        <v>23.3157312769855</v>
      </c>
      <c r="G324" s="6">
        <v>31.5149272201299</v>
      </c>
      <c r="H324" s="1">
        <v>22.8975031526686</v>
      </c>
      <c r="I324" s="1">
        <v>22.9173650400328</v>
      </c>
      <c r="J324" s="1">
        <v>30.5463541665466</v>
      </c>
      <c r="K324" s="1">
        <v>30.5804613096008</v>
      </c>
      <c r="L324" s="1">
        <v>0.453797525826377</v>
      </c>
      <c r="M324" s="1">
        <v>0.453797525826377</v>
      </c>
      <c r="N324" s="1">
        <v>0.426910408555044</v>
      </c>
    </row>
    <row r="325" s="1" customFormat="1" spans="1:14">
      <c r="A325" s="5">
        <v>41864.6875</v>
      </c>
      <c r="B325" s="1">
        <v>1236.0384900074</v>
      </c>
      <c r="C325" s="8">
        <v>1347.15716753022</v>
      </c>
      <c r="D325" s="1"/>
      <c r="E325" s="1">
        <v>1231.99442647617</v>
      </c>
      <c r="F325" s="1">
        <v>37.7772125849607</v>
      </c>
      <c r="G325" s="6">
        <v>41.229101075414</v>
      </c>
      <c r="H325" s="1">
        <v>22.914976787441</v>
      </c>
      <c r="I325" s="1">
        <v>22.8692771393545</v>
      </c>
      <c r="J325" s="1">
        <v>30.5988541663895</v>
      </c>
      <c r="K325" s="1">
        <v>30.5806845236268</v>
      </c>
      <c r="L325" s="1">
        <v>0.407018968044555</v>
      </c>
      <c r="M325" s="1">
        <v>0.407018968044555</v>
      </c>
      <c r="N325" s="1">
        <v>0.390097710700487</v>
      </c>
    </row>
    <row r="326" s="1" customFormat="1" spans="1:14">
      <c r="A326" s="5">
        <v>41864.7083333333</v>
      </c>
      <c r="B326" s="1">
        <v>1453.85640266469</v>
      </c>
      <c r="C326" s="8">
        <v>1609.72288604561</v>
      </c>
      <c r="D326" s="1">
        <v>1764.77374784111</v>
      </c>
      <c r="E326" s="1">
        <v>1449.09391628963</v>
      </c>
      <c r="F326" s="1">
        <v>44.5610986801957</v>
      </c>
      <c r="G326" s="6">
        <v>49.4121989010989</v>
      </c>
      <c r="H326" s="1">
        <v>22.816181230655</v>
      </c>
      <c r="I326" s="1">
        <v>22.7749794924611</v>
      </c>
      <c r="J326" s="1">
        <v>30.5540624999542</v>
      </c>
      <c r="K326" s="1">
        <v>30.4885119043232</v>
      </c>
      <c r="L326" s="1">
        <v>0.371148691255306</v>
      </c>
      <c r="M326" s="1">
        <v>0.371148691255306</v>
      </c>
      <c r="N326" s="1">
        <v>0.345469407653216</v>
      </c>
    </row>
    <row r="327" s="1" customFormat="1" spans="1:14">
      <c r="A327" s="5">
        <v>41864.7291666666</v>
      </c>
      <c r="B327" s="1">
        <v>1753.76856649396</v>
      </c>
      <c r="C327" s="8">
        <v>1918.25244087272</v>
      </c>
      <c r="D327" s="1"/>
      <c r="E327" s="1">
        <v>1748.01839244307</v>
      </c>
      <c r="F327" s="1">
        <v>53.8926366865517</v>
      </c>
      <c r="G327" s="6">
        <v>58.9813891089714</v>
      </c>
      <c r="H327" s="1">
        <v>22.7417759353438</v>
      </c>
      <c r="I327" s="1">
        <v>22.7245969215775</v>
      </c>
      <c r="J327" s="1">
        <v>30.4377083329885</v>
      </c>
      <c r="K327" s="1">
        <v>30.4194345236836</v>
      </c>
      <c r="L327" s="1">
        <v>0.318516274527899</v>
      </c>
      <c r="M327" s="1">
        <v>0.318516274527899</v>
      </c>
      <c r="N327" s="1">
        <v>0.286912914683633</v>
      </c>
    </row>
    <row r="328" s="1" customFormat="1" spans="1:14">
      <c r="A328" s="5">
        <v>41864.75</v>
      </c>
      <c r="B328" s="1">
        <v>2124.60103626943</v>
      </c>
      <c r="C328" s="8">
        <v>2342.72461316133</v>
      </c>
      <c r="D328" s="1">
        <v>2607.30657252937</v>
      </c>
      <c r="E328" s="1">
        <v>2117.63176944517</v>
      </c>
      <c r="F328" s="1">
        <v>65.3724892934522</v>
      </c>
      <c r="G328" s="6">
        <v>72.0544095855381</v>
      </c>
      <c r="H328" s="1">
        <v>22.704064498682</v>
      </c>
      <c r="I328" s="1">
        <v>22.7212847016206</v>
      </c>
      <c r="J328" s="1">
        <v>30.3827083329404</v>
      </c>
      <c r="K328" s="1">
        <v>30.3695535712857</v>
      </c>
      <c r="L328" s="1">
        <v>0.254488324708417</v>
      </c>
      <c r="M328" s="1">
        <v>0.254488324708417</v>
      </c>
      <c r="N328" s="1">
        <v>0.22343302072813</v>
      </c>
    </row>
    <row r="329" s="1" customFormat="1" spans="1:14">
      <c r="A329" s="5">
        <v>41864.7708333333</v>
      </c>
      <c r="B329" s="1">
        <v>2567.02689365902</v>
      </c>
      <c r="C329" s="8">
        <v>2866.13429205879</v>
      </c>
      <c r="D329" s="1"/>
      <c r="E329" s="1">
        <v>2558.61079335106</v>
      </c>
      <c r="F329" s="1">
        <v>78.9056485671784</v>
      </c>
      <c r="G329" s="6">
        <v>88.122326564905</v>
      </c>
      <c r="H329" s="1">
        <v>22.7470719550199</v>
      </c>
      <c r="I329" s="1">
        <v>22.7402237516144</v>
      </c>
      <c r="J329" s="1">
        <v>30.358854166599</v>
      </c>
      <c r="K329" s="1">
        <v>30.3479017856781</v>
      </c>
      <c r="L329" s="1">
        <v>0.191611184305027</v>
      </c>
      <c r="M329" s="1">
        <v>0.191611184305027</v>
      </c>
      <c r="N329" s="1">
        <v>0.157406220314448</v>
      </c>
    </row>
    <row r="330" s="1" customFormat="1" spans="1:14">
      <c r="A330" s="5">
        <v>41864.7916666666</v>
      </c>
      <c r="B330" s="1">
        <v>3179.82728842832</v>
      </c>
      <c r="C330" s="8">
        <v>3404.99806140072</v>
      </c>
      <c r="D330" s="1">
        <v>3560.67756078119</v>
      </c>
      <c r="E330" s="1">
        <v>3169.39873470559</v>
      </c>
      <c r="F330" s="1">
        <v>97.8198409839445</v>
      </c>
      <c r="G330" s="6">
        <v>104.836002366141</v>
      </c>
      <c r="H330" s="1">
        <v>22.7207909525396</v>
      </c>
      <c r="I330" s="1">
        <v>22.6908002950627</v>
      </c>
      <c r="J330" s="1">
        <v>30.34</v>
      </c>
      <c r="K330" s="1">
        <v>30.332544642787</v>
      </c>
      <c r="L330" s="1">
        <v>0.123169601855629</v>
      </c>
      <c r="M330" s="1">
        <v>0.123169601855629</v>
      </c>
      <c r="N330" s="1">
        <v>0.0864393394943849</v>
      </c>
    </row>
    <row r="331" s="1" customFormat="1" spans="1:14">
      <c r="A331" s="5">
        <v>41864.8125</v>
      </c>
      <c r="B331" s="1">
        <v>3577.17246484086</v>
      </c>
      <c r="C331" s="8">
        <v>3718.71347502732</v>
      </c>
      <c r="D331" s="1"/>
      <c r="E331" s="1">
        <v>3565.43345960406</v>
      </c>
      <c r="F331" s="1">
        <v>110.204585581603</v>
      </c>
      <c r="G331" s="6">
        <v>114.680948640749</v>
      </c>
      <c r="H331" s="1">
        <v>22.669975486458</v>
      </c>
      <c r="I331" s="1">
        <v>22.6365098429607</v>
      </c>
      <c r="J331" s="1">
        <v>30.3177083329885</v>
      </c>
      <c r="K331" s="1">
        <v>30.2988244046431</v>
      </c>
      <c r="L331" s="1">
        <v>0.0489884779842043</v>
      </c>
      <c r="M331" s="1">
        <v>0.0489884779842043</v>
      </c>
      <c r="N331" s="1">
        <v>0.0114825105940574</v>
      </c>
    </row>
    <row r="332" s="1" customFormat="1" spans="1:14">
      <c r="A332" s="5">
        <v>41864.8333333333</v>
      </c>
      <c r="B332" s="1">
        <v>3866.24722427831</v>
      </c>
      <c r="C332" s="1">
        <v>3968.18948926721</v>
      </c>
      <c r="D332" s="1">
        <v>4104.54128945321</v>
      </c>
      <c r="E332" s="1">
        <v>3853.54625517798</v>
      </c>
      <c r="F332" s="1">
        <v>119.398468557089</v>
      </c>
      <c r="G332" s="1">
        <v>122.760025243025</v>
      </c>
      <c r="H332" s="1">
        <v>22.5844854665418</v>
      </c>
      <c r="I332" s="1">
        <v>22.5214800564211</v>
      </c>
      <c r="J332" s="1">
        <v>30.29</v>
      </c>
      <c r="K332" s="1">
        <v>30.2812797618742</v>
      </c>
      <c r="L332" s="1">
        <v>-0.0245667512971585</v>
      </c>
      <c r="M332" s="1">
        <v>-0.0245667512971585</v>
      </c>
      <c r="N332" s="1">
        <v>-0.0574810083097496</v>
      </c>
    </row>
    <row r="333" s="1" customFormat="1" spans="1:14">
      <c r="A333" s="5">
        <v>41864.8541666666</v>
      </c>
      <c r="B333" s="1">
        <v>4064.41154700222</v>
      </c>
      <c r="C333" s="1">
        <v>4235.16026928906</v>
      </c>
      <c r="D333" s="1"/>
      <c r="E333" s="1">
        <v>4051.04050034354</v>
      </c>
      <c r="F333" s="1">
        <v>125.920500984143</v>
      </c>
      <c r="G333" s="1">
        <v>131.366251322601</v>
      </c>
      <c r="H333" s="1">
        <v>22.4681590289344</v>
      </c>
      <c r="I333" s="1">
        <v>22.425223802847</v>
      </c>
      <c r="J333" s="1">
        <v>30.27</v>
      </c>
      <c r="K333" s="1">
        <v>30.2662648809277</v>
      </c>
      <c r="L333" s="1">
        <v>-0.0885089600840324</v>
      </c>
      <c r="M333" s="1">
        <v>-0.0885089600840324</v>
      </c>
      <c r="N333" s="1">
        <v>-0.115303227451597</v>
      </c>
    </row>
    <row r="334" s="1" customFormat="1" spans="1:14">
      <c r="A334" s="5">
        <v>41864.875</v>
      </c>
      <c r="B334" s="1">
        <v>4443.37527757217</v>
      </c>
      <c r="C334" s="1">
        <v>4717.7117479116</v>
      </c>
      <c r="D334" s="1">
        <v>5000.46689062233</v>
      </c>
      <c r="E334" s="1">
        <v>4428.74298511378</v>
      </c>
      <c r="F334" s="1">
        <v>137.965594797981</v>
      </c>
      <c r="G334" s="1">
        <v>146.607927960587</v>
      </c>
      <c r="H334" s="1">
        <v>22.3872674609894</v>
      </c>
      <c r="I334" s="1">
        <v>22.3579822208377</v>
      </c>
      <c r="J334" s="1">
        <v>30.26</v>
      </c>
      <c r="K334" s="1">
        <v>30.2511309522793</v>
      </c>
      <c r="L334" s="1">
        <v>-0.140610393289432</v>
      </c>
      <c r="M334" s="1">
        <v>-0.140610393289432</v>
      </c>
      <c r="N334" s="1">
        <v>-0.159135329749283</v>
      </c>
    </row>
    <row r="335" s="1" customFormat="1" spans="1:14">
      <c r="A335" s="24">
        <v>41864.8958333333</v>
      </c>
      <c r="B335" s="25">
        <v>4965.34418948927</v>
      </c>
      <c r="C335" s="1">
        <v>5278.20450459977</v>
      </c>
      <c r="D335" s="1"/>
      <c r="E335" s="1">
        <v>4948.98208062667</v>
      </c>
      <c r="F335" s="1">
        <v>154.413024924619</v>
      </c>
      <c r="G335" s="1">
        <v>164.162681842908</v>
      </c>
      <c r="H335" s="1">
        <v>22.3328348788141</v>
      </c>
      <c r="I335" s="1">
        <v>22.3281910249363</v>
      </c>
      <c r="J335" s="1">
        <v>30.24</v>
      </c>
      <c r="K335" s="1">
        <v>30.2385267857171</v>
      </c>
      <c r="L335" s="2">
        <v>-0.173330410187495</v>
      </c>
      <c r="M335" s="25">
        <v>-0.173330410187495</v>
      </c>
      <c r="N335" s="25">
        <v>-0.160825612373296</v>
      </c>
    </row>
    <row r="336" s="1" customFormat="1" spans="1:14">
      <c r="A336" s="24">
        <v>41864.9166666666</v>
      </c>
      <c r="B336" s="25">
        <v>5573.11621021466</v>
      </c>
      <c r="C336" s="1">
        <v>5481.54439392337</v>
      </c>
      <c r="D336" s="1">
        <v>5287.92332365389</v>
      </c>
      <c r="E336" s="1">
        <v>5554.75871796464</v>
      </c>
      <c r="F336" s="1">
        <v>173.149806336791</v>
      </c>
      <c r="G336" s="1">
        <v>170.06766010118</v>
      </c>
      <c r="H336" s="1">
        <v>22.3655567588741</v>
      </c>
      <c r="I336" s="1">
        <v>22.4290744067236</v>
      </c>
      <c r="J336" s="1">
        <v>30.2536458334534</v>
      </c>
      <c r="K336" s="1">
        <v>30.200327380726</v>
      </c>
      <c r="L336" s="2">
        <v>-0.1398924156907</v>
      </c>
      <c r="M336" s="25">
        <v>-0.1398924156907</v>
      </c>
      <c r="N336" s="25">
        <v>-0.109288184390604</v>
      </c>
    </row>
    <row r="337" s="1" customFormat="1" spans="1:14">
      <c r="A337" s="26">
        <v>41864.9375</v>
      </c>
      <c r="B337" s="2">
        <v>5271.69800148038</v>
      </c>
      <c r="C337" s="1">
        <v>5091.98435021677</v>
      </c>
      <c r="D337" s="1"/>
      <c r="E337" s="1">
        <v>5254.35689920222</v>
      </c>
      <c r="F337" s="1">
        <v>163.3391877624</v>
      </c>
      <c r="G337" s="1">
        <v>158.063650350203</v>
      </c>
      <c r="H337" s="1">
        <v>22.4759471077046</v>
      </c>
      <c r="I337" s="1">
        <v>22.4161092948107</v>
      </c>
      <c r="J337" s="1">
        <v>30.2131249983367</v>
      </c>
      <c r="K337" s="1">
        <v>30.1612202378189</v>
      </c>
      <c r="L337" s="2">
        <v>-0.0768298027191515</v>
      </c>
      <c r="M337" s="1">
        <v>-0.0768298027191515</v>
      </c>
      <c r="N337" s="2">
        <v>-0.0398129981117546</v>
      </c>
    </row>
    <row r="338" s="1" customFormat="1" spans="1:14">
      <c r="A338" s="26">
        <v>41864.9583333333</v>
      </c>
      <c r="B338" s="2">
        <v>4949.00370096225</v>
      </c>
      <c r="C338" s="1">
        <v>4777.77815374855</v>
      </c>
      <c r="D338" s="1">
        <v>4485.38860103627</v>
      </c>
      <c r="E338" s="1">
        <v>4932.70950201655</v>
      </c>
      <c r="F338" s="1">
        <v>153.654035066886</v>
      </c>
      <c r="G338" s="1">
        <v>148.322843985802</v>
      </c>
      <c r="H338" s="1">
        <v>22.4030337401861</v>
      </c>
      <c r="I338" s="1">
        <v>22.3950944594681</v>
      </c>
      <c r="J338" s="1">
        <v>30.1945833333944</v>
      </c>
      <c r="K338" s="1">
        <v>30.2546279767717</v>
      </c>
      <c r="L338" s="2">
        <v>-0.00142101369126383</v>
      </c>
      <c r="M338" s="1">
        <v>-0.00142101369126383</v>
      </c>
      <c r="N338" s="2">
        <v>0.0373980736112087</v>
      </c>
    </row>
    <row r="339" s="1" customFormat="1" spans="1:14">
      <c r="A339" s="5">
        <v>41864.9791666666</v>
      </c>
      <c r="B339" s="1">
        <v>4551.52627683198</v>
      </c>
      <c r="C339" s="1">
        <v>4202.44728772338</v>
      </c>
      <c r="D339" s="1"/>
      <c r="E339" s="1">
        <v>4536.5401319426</v>
      </c>
      <c r="F339" s="1">
        <v>141.226529472532</v>
      </c>
      <c r="G339" s="1">
        <v>130.353992682008</v>
      </c>
      <c r="H339" s="1">
        <v>22.3997289449561</v>
      </c>
      <c r="I339" s="1">
        <v>22.3983729737809</v>
      </c>
      <c r="J339" s="1">
        <v>30.3268750010346</v>
      </c>
      <c r="K339" s="1">
        <v>30.3926636907668</v>
      </c>
      <c r="L339" s="1">
        <v>0.0755645851482022</v>
      </c>
      <c r="M339" s="1">
        <v>0.0755645851482022</v>
      </c>
      <c r="N339" s="1">
        <v>0.108524288985225</v>
      </c>
    </row>
    <row r="340" s="1" customFormat="1" spans="1:14">
      <c r="A340" s="5">
        <v>41865</v>
      </c>
      <c r="B340" s="1">
        <v>3725.83863804589</v>
      </c>
      <c r="C340" s="1">
        <v>3195.37217581333</v>
      </c>
      <c r="D340" s="1">
        <v>2925.05760215605</v>
      </c>
      <c r="E340" s="1">
        <v>3713.56646949718</v>
      </c>
      <c r="F340" s="1">
        <v>115.64675050013</v>
      </c>
      <c r="G340" s="1">
        <v>99.2447032685888</v>
      </c>
      <c r="H340" s="1">
        <v>22.3689263908854</v>
      </c>
      <c r="I340" s="1">
        <v>22.351979320974</v>
      </c>
      <c r="J340" s="1">
        <v>30.4163541664702</v>
      </c>
      <c r="K340" s="1">
        <v>30.3738839282867</v>
      </c>
      <c r="L340" s="1">
        <v>0.139501636028907</v>
      </c>
      <c r="M340" s="1">
        <v>0.139501636028907</v>
      </c>
      <c r="N340" s="1">
        <v>0.165407075849013</v>
      </c>
    </row>
    <row r="341" s="1" customFormat="1" spans="1:14">
      <c r="A341" s="5">
        <v>41865.0208333333</v>
      </c>
      <c r="B341" s="1">
        <v>2809.2573402418</v>
      </c>
      <c r="C341" s="1">
        <v>2638.20013393958</v>
      </c>
      <c r="D341" s="1"/>
      <c r="E341" s="1">
        <v>2799.99983398331</v>
      </c>
      <c r="F341" s="1">
        <v>87.3207103849048</v>
      </c>
      <c r="G341" s="1">
        <v>81.9321670430486</v>
      </c>
      <c r="H341" s="1">
        <v>22.3304800506555</v>
      </c>
      <c r="I341" s="1">
        <v>22.3507368982542</v>
      </c>
      <c r="J341" s="1">
        <v>30.342291666802</v>
      </c>
      <c r="K341" s="1">
        <v>30.4114880955412</v>
      </c>
      <c r="L341" s="1">
        <v>0.189287041920371</v>
      </c>
      <c r="M341" s="1">
        <v>0.189287041920371</v>
      </c>
      <c r="N341" s="1">
        <v>0.208324849325194</v>
      </c>
    </row>
    <row r="342" s="1" customFormat="1" spans="1:14">
      <c r="A342" s="5">
        <v>41865.0416666666</v>
      </c>
      <c r="B342" s="1">
        <v>2436.0858623242</v>
      </c>
      <c r="C342" s="1">
        <v>2264.30143456346</v>
      </c>
      <c r="D342" s="1">
        <v>2163.20750061683</v>
      </c>
      <c r="E342" s="1">
        <v>2428.0620034247</v>
      </c>
      <c r="F342" s="1">
        <v>75.5859083766684</v>
      </c>
      <c r="G342" s="1">
        <v>70.2510074333284</v>
      </c>
      <c r="H342" s="1">
        <v>22.3701587481915</v>
      </c>
      <c r="I342" s="1">
        <v>22.3632893781464</v>
      </c>
      <c r="J342" s="1">
        <v>30.48</v>
      </c>
      <c r="K342" s="1">
        <v>30.5276488098912</v>
      </c>
      <c r="L342" s="1">
        <v>0.225545711996057</v>
      </c>
      <c r="M342" s="1">
        <v>0.225545711996057</v>
      </c>
      <c r="N342" s="1">
        <v>0.236055439359602</v>
      </c>
    </row>
    <row r="343" s="1" customFormat="1" spans="1:14">
      <c r="A343" s="5">
        <v>41865.0625</v>
      </c>
      <c r="B343" s="1">
        <v>2124.64840858623</v>
      </c>
      <c r="C343" s="1">
        <v>2056.60512495153</v>
      </c>
      <c r="D343" s="1"/>
      <c r="E343" s="1">
        <v>2117.64824389416</v>
      </c>
      <c r="F343" s="1">
        <v>65.9355481866499</v>
      </c>
      <c r="G343" s="1">
        <v>63.8836738293952</v>
      </c>
      <c r="H343" s="1">
        <v>22.3457110520996</v>
      </c>
      <c r="I343" s="1">
        <v>22.3071309234901</v>
      </c>
      <c r="J343" s="1">
        <v>30.5661458335058</v>
      </c>
      <c r="K343" s="1">
        <v>30.5815476192098</v>
      </c>
      <c r="L343" s="1">
        <v>0.245172371769461</v>
      </c>
      <c r="M343" s="1">
        <v>0.245172371769461</v>
      </c>
      <c r="N343" s="1">
        <v>0.254264243380985</v>
      </c>
    </row>
    <row r="344" s="1" customFormat="1" spans="1:14">
      <c r="A344" s="5">
        <v>41865.0833333333</v>
      </c>
      <c r="B344" s="1">
        <v>2010.47125585986</v>
      </c>
      <c r="C344" s="1">
        <v>1952.91600578055</v>
      </c>
      <c r="D344" s="1">
        <v>1940.30457970354</v>
      </c>
      <c r="E344" s="1">
        <v>2003.84165516988</v>
      </c>
      <c r="F344" s="1">
        <v>62.4971534184158</v>
      </c>
      <c r="G344" s="1">
        <v>60.7446290540439</v>
      </c>
      <c r="H344" s="1">
        <v>22.2767207546866</v>
      </c>
      <c r="I344" s="1">
        <v>22.2559469976429</v>
      </c>
      <c r="J344" s="1">
        <v>30.5963541665466</v>
      </c>
      <c r="K344" s="1">
        <v>30.5866220237659</v>
      </c>
      <c r="L344" s="1">
        <v>0.265893731172973</v>
      </c>
      <c r="M344" s="1">
        <v>0.265893731172973</v>
      </c>
      <c r="N344" s="1">
        <v>0.280405486149631</v>
      </c>
    </row>
    <row r="345" s="1" customFormat="1" spans="1:14">
      <c r="A345" s="5">
        <v>41865.1041666666</v>
      </c>
      <c r="B345" s="1">
        <v>1942.40414507772</v>
      </c>
      <c r="C345" s="1">
        <v>1927.99309153713</v>
      </c>
      <c r="D345" s="1"/>
      <c r="E345" s="1">
        <v>1935.99568529845</v>
      </c>
      <c r="F345" s="1">
        <v>60.4507736883673</v>
      </c>
      <c r="G345" s="1">
        <v>60.0153328829188</v>
      </c>
      <c r="H345" s="1">
        <v>22.2346666640222</v>
      </c>
      <c r="I345" s="1">
        <v>22.2228205857674</v>
      </c>
      <c r="J345" s="1">
        <v>30.591145833425</v>
      </c>
      <c r="K345" s="1">
        <v>30.6095684525035</v>
      </c>
      <c r="L345" s="1">
        <v>0.295488808581136</v>
      </c>
      <c r="M345" s="1">
        <v>0.295488808581136</v>
      </c>
      <c r="N345" s="1">
        <v>0.312484630272697</v>
      </c>
    </row>
    <row r="346" s="1" customFormat="1" spans="1:14">
      <c r="A346" s="5">
        <v>41865.125</v>
      </c>
      <c r="B346" s="1">
        <v>1879.61312607945</v>
      </c>
      <c r="C346" s="1">
        <v>1791.25980754996</v>
      </c>
      <c r="D346" s="1">
        <v>1745.41107251988</v>
      </c>
      <c r="E346" s="1">
        <v>1873.40995572748</v>
      </c>
      <c r="F346" s="1">
        <v>58.5229310807702</v>
      </c>
      <c r="G346" s="1">
        <v>55.8180317784137</v>
      </c>
      <c r="H346" s="1">
        <v>22.2101054117477</v>
      </c>
      <c r="I346" s="1">
        <v>22.1744231232042</v>
      </c>
      <c r="J346" s="1">
        <v>30.63</v>
      </c>
      <c r="K346" s="1">
        <v>30.6504613096052</v>
      </c>
      <c r="L346" s="1">
        <v>0.330272334950461</v>
      </c>
      <c r="M346" s="1">
        <v>0.330272334950461</v>
      </c>
      <c r="N346" s="1">
        <v>0.347109447044932</v>
      </c>
    </row>
    <row r="347" s="1" customFormat="1" spans="1:14">
      <c r="A347" s="23">
        <v>41865.1458333333</v>
      </c>
      <c r="B347" s="8">
        <v>1703.76511226252</v>
      </c>
      <c r="C347" s="1">
        <v>1693.61291459589</v>
      </c>
      <c r="D347" s="1"/>
      <c r="E347" s="1">
        <v>1698.1371281406</v>
      </c>
      <c r="F347" s="1">
        <v>53.145766710307</v>
      </c>
      <c r="G347" s="1">
        <v>52.9026669044981</v>
      </c>
      <c r="H347" s="1">
        <v>22.1356150330943</v>
      </c>
      <c r="I347" s="1">
        <v>22.086003330377</v>
      </c>
      <c r="J347" s="1">
        <v>30.6577083329885</v>
      </c>
      <c r="K347" s="1">
        <v>30.64845238088</v>
      </c>
      <c r="L347" s="2">
        <v>0.36146903126543</v>
      </c>
      <c r="M347" s="8">
        <v>0.36146903126543</v>
      </c>
      <c r="N347" s="8">
        <v>0.359617275752896</v>
      </c>
    </row>
    <row r="348" s="1" customFormat="1" spans="1:14">
      <c r="A348" s="23">
        <v>41865.1666666666</v>
      </c>
      <c r="B348" s="8">
        <v>1729.75869726129</v>
      </c>
      <c r="C348" s="1">
        <v>1911.39882274153</v>
      </c>
      <c r="D348" s="1">
        <v>2402.12097401735</v>
      </c>
      <c r="E348" s="1">
        <v>1724.03530194886</v>
      </c>
      <c r="F348" s="1">
        <v>54.1582635409756</v>
      </c>
      <c r="G348" s="1">
        <v>60.0989822727304</v>
      </c>
      <c r="H348" s="1">
        <v>21.9999332201001</v>
      </c>
      <c r="I348" s="1">
        <v>21.8523374561464</v>
      </c>
      <c r="J348" s="1">
        <v>30.64</v>
      </c>
      <c r="K348" s="1">
        <v>30.6355803570315</v>
      </c>
      <c r="L348" s="2">
        <v>0.349495814121639</v>
      </c>
      <c r="M348" s="8">
        <v>0.349495814121639</v>
      </c>
      <c r="N348" s="8">
        <v>0.326946142020533</v>
      </c>
    </row>
    <row r="349" s="1" customFormat="1" spans="1:14">
      <c r="A349" s="5">
        <v>41865.1875</v>
      </c>
      <c r="B349" s="1">
        <v>2196.60695780903</v>
      </c>
      <c r="C349" s="1">
        <v>2863.48398012055</v>
      </c>
      <c r="D349" s="1"/>
      <c r="E349" s="1">
        <v>2189.30971953575</v>
      </c>
      <c r="F349" s="1">
        <v>69.387045526708</v>
      </c>
      <c r="G349" s="1">
        <v>91.046772651039</v>
      </c>
      <c r="H349" s="1">
        <v>21.6750196758135</v>
      </c>
      <c r="I349" s="1">
        <v>21.4627199577344</v>
      </c>
      <c r="J349" s="1">
        <v>30.6188541663895</v>
      </c>
      <c r="K349" s="1">
        <v>30.5901488093149</v>
      </c>
      <c r="L349" s="1">
        <v>0.304191039425976</v>
      </c>
      <c r="M349" s="1">
        <v>0.304191039425976</v>
      </c>
      <c r="N349" s="1">
        <v>0.2795345769377</v>
      </c>
    </row>
    <row r="350" s="1" customFormat="1" spans="1:14">
      <c r="A350" s="5">
        <v>41865.2083333333</v>
      </c>
      <c r="B350" s="1">
        <v>3570.0222057735</v>
      </c>
      <c r="C350" s="1">
        <v>4227.7428359945</v>
      </c>
      <c r="D350" s="1">
        <v>4750.87316138093</v>
      </c>
      <c r="E350" s="1">
        <v>3558.0994401898</v>
      </c>
      <c r="F350" s="1">
        <v>114.125683035399</v>
      </c>
      <c r="G350" s="1">
        <v>136.038550001509</v>
      </c>
      <c r="H350" s="1">
        <v>21.2457066955915</v>
      </c>
      <c r="I350" s="1">
        <v>21.027966733719</v>
      </c>
      <c r="J350" s="1">
        <v>30.5613541666514</v>
      </c>
      <c r="K350" s="1">
        <v>30.5258928568329</v>
      </c>
      <c r="L350" s="1">
        <v>0.254977570512045</v>
      </c>
      <c r="M350" s="1">
        <v>0.254977570512045</v>
      </c>
      <c r="N350" s="1">
        <v>0.228846963980811</v>
      </c>
    </row>
    <row r="351" s="1" customFormat="1" spans="1:14">
      <c r="A351" s="5">
        <v>41865.2291666666</v>
      </c>
      <c r="B351" s="1">
        <v>4827.89637305699</v>
      </c>
      <c r="C351" s="1">
        <v>5285.00680272109</v>
      </c>
      <c r="D351" s="1"/>
      <c r="E351" s="1">
        <v>4811.68612151892</v>
      </c>
      <c r="F351" s="1">
        <v>156.231509675591</v>
      </c>
      <c r="G351" s="1">
        <v>172.033682584348</v>
      </c>
      <c r="H351" s="1">
        <v>20.8123413661686</v>
      </c>
      <c r="I351" s="1">
        <v>20.6122839260554</v>
      </c>
      <c r="J351" s="1">
        <v>30.4938541664942</v>
      </c>
      <c r="K351" s="1">
        <v>30.4606994045583</v>
      </c>
      <c r="L351" s="1">
        <v>0.202188682890431</v>
      </c>
      <c r="M351" s="1">
        <v>0.202188682890431</v>
      </c>
      <c r="N351" s="1">
        <v>0.174375052748792</v>
      </c>
    </row>
    <row r="352" s="1" customFormat="1" spans="1:14">
      <c r="A352" s="5">
        <v>41865.25</v>
      </c>
      <c r="B352" s="1">
        <v>5691.66543301258</v>
      </c>
      <c r="C352" s="1">
        <v>5832.43170843467</v>
      </c>
      <c r="D352" s="1">
        <v>5890.83307711287</v>
      </c>
      <c r="E352" s="1">
        <v>5672.46246960474</v>
      </c>
      <c r="F352" s="1">
        <v>186.235231643474</v>
      </c>
      <c r="G352" s="1">
        <v>191.639564924776</v>
      </c>
      <c r="H352" s="1">
        <v>20.4222417390179</v>
      </c>
      <c r="I352" s="1">
        <v>20.2762828004859</v>
      </c>
      <c r="J352" s="1">
        <v>30.43</v>
      </c>
      <c r="K352" s="1">
        <v>30.412068452231</v>
      </c>
      <c r="L352" s="1">
        <v>0.145595391960358</v>
      </c>
      <c r="M352" s="1">
        <v>0.145595391960358</v>
      </c>
      <c r="N352" s="1">
        <v>0.113509320956289</v>
      </c>
    </row>
    <row r="353" s="1" customFormat="1" spans="1:14">
      <c r="A353" s="5">
        <v>41865.2708333333</v>
      </c>
      <c r="B353" s="1">
        <v>5922.98445595855</v>
      </c>
      <c r="C353" s="1">
        <v>5953.82749991188</v>
      </c>
      <c r="D353" s="1"/>
      <c r="E353" s="1">
        <v>5902.93241141114</v>
      </c>
      <c r="F353" s="1">
        <v>195.340083300647</v>
      </c>
      <c r="G353" s="1">
        <v>196.867553697927</v>
      </c>
      <c r="H353" s="1">
        <v>20.1456040831983</v>
      </c>
      <c r="I353" s="1">
        <v>20.0573932172524</v>
      </c>
      <c r="J353" s="1">
        <v>30.386562499797</v>
      </c>
      <c r="K353" s="1">
        <v>30.3611755951558</v>
      </c>
      <c r="L353" s="1">
        <v>0.0800866407411228</v>
      </c>
      <c r="M353" s="1">
        <v>0.0800866407411228</v>
      </c>
      <c r="N353" s="1">
        <v>0.0459653596851981</v>
      </c>
    </row>
    <row r="354" s="1" customFormat="1" spans="1:14">
      <c r="A354" s="5">
        <v>41865.2916666666</v>
      </c>
      <c r="B354" s="1">
        <v>5972.83000246731</v>
      </c>
      <c r="C354" s="1">
        <v>6023.01335871136</v>
      </c>
      <c r="D354" s="1">
        <v>6061.08128831445</v>
      </c>
      <c r="E354" s="1">
        <v>5952.56631617123</v>
      </c>
      <c r="F354" s="1">
        <v>197.960629745873</v>
      </c>
      <c r="G354" s="1">
        <v>199.834105958076</v>
      </c>
      <c r="H354" s="1">
        <v>19.9748146158365</v>
      </c>
      <c r="I354" s="1">
        <v>19.9383476671472</v>
      </c>
      <c r="J354" s="1">
        <v>30.35</v>
      </c>
      <c r="K354" s="1">
        <v>30.3437648809053</v>
      </c>
      <c r="L354" s="1">
        <v>0.011644177856729</v>
      </c>
      <c r="M354" s="1">
        <v>0.011644177856729</v>
      </c>
      <c r="N354" s="1">
        <v>-0.0235884445235859</v>
      </c>
    </row>
    <row r="355" s="1" customFormat="1" spans="1:14">
      <c r="A355" s="5">
        <v>41865.3125</v>
      </c>
      <c r="B355" s="1">
        <v>6047.07623982235</v>
      </c>
      <c r="C355" s="1">
        <v>6097.14849670438</v>
      </c>
      <c r="D355" s="1"/>
      <c r="E355" s="1">
        <v>6026.54249571649</v>
      </c>
      <c r="F355" s="1">
        <v>200.833350192682</v>
      </c>
      <c r="G355" s="1">
        <v>202.51524473789</v>
      </c>
      <c r="H355" s="1">
        <v>19.9035075754439</v>
      </c>
      <c r="I355" s="1">
        <v>19.9004230065483</v>
      </c>
      <c r="J355" s="1">
        <v>30.3377083329885</v>
      </c>
      <c r="K355" s="1">
        <v>30.3360863095104</v>
      </c>
      <c r="L355" s="1">
        <v>-0.0580105876260103</v>
      </c>
      <c r="M355" s="1">
        <v>-0.0580105876260103</v>
      </c>
      <c r="N355" s="1">
        <v>-0.0904929632769574</v>
      </c>
    </row>
    <row r="356" s="1" customFormat="1" spans="1:14">
      <c r="A356" s="5">
        <v>41865.3333333333</v>
      </c>
      <c r="B356" s="1">
        <v>6167.4335060449</v>
      </c>
      <c r="C356" s="1">
        <v>6219.72464840858</v>
      </c>
      <c r="D356" s="1">
        <v>6256.76554878627</v>
      </c>
      <c r="E356" s="1">
        <v>6146.4958862236</v>
      </c>
      <c r="F356" s="1">
        <v>204.722337907282</v>
      </c>
      <c r="G356" s="1">
        <v>206.056077042784</v>
      </c>
      <c r="H356" s="1">
        <v>19.9220310933592</v>
      </c>
      <c r="I356" s="1">
        <v>19.9922620349757</v>
      </c>
      <c r="J356" s="1">
        <v>30.34</v>
      </c>
      <c r="K356" s="1">
        <v>30.3374404760985</v>
      </c>
      <c r="L356" s="1">
        <v>-0.121521301469555</v>
      </c>
      <c r="M356" s="1">
        <v>-0.121521301469555</v>
      </c>
      <c r="N356" s="1">
        <v>-0.148035476372781</v>
      </c>
    </row>
    <row r="357" s="1" customFormat="1" spans="1:14">
      <c r="A357" s="5">
        <v>41865.3541666666</v>
      </c>
      <c r="B357" s="1">
        <v>6267.19960523069</v>
      </c>
      <c r="C357" s="1">
        <v>6295.29702865602</v>
      </c>
      <c r="D357" s="1"/>
      <c r="E357" s="1">
        <v>6245.96792691186</v>
      </c>
      <c r="F357" s="1">
        <v>207.080241515975</v>
      </c>
      <c r="G357" s="1">
        <v>207.123215973525</v>
      </c>
      <c r="H357" s="1">
        <v>20.0912619164247</v>
      </c>
      <c r="I357" s="1">
        <v>20.2463819059627</v>
      </c>
      <c r="J357" s="1">
        <v>30.318854166575</v>
      </c>
      <c r="K357" s="1">
        <v>30.3116369047133</v>
      </c>
      <c r="L357" s="1">
        <v>-0.173762591712504</v>
      </c>
      <c r="M357" s="1">
        <v>-0.173762591712504</v>
      </c>
      <c r="N357" s="1">
        <v>-0.195353302119362</v>
      </c>
    </row>
    <row r="358" s="1" customFormat="1" spans="1:14">
      <c r="A358" s="5">
        <v>41865.375</v>
      </c>
      <c r="B358" s="1">
        <v>6322.44362200839</v>
      </c>
      <c r="C358" s="1">
        <v>6326.17644778119</v>
      </c>
      <c r="D358" s="1">
        <v>6334.32405245877</v>
      </c>
      <c r="E358" s="1">
        <v>6301.11550675877</v>
      </c>
      <c r="F358" s="1">
        <v>206.943426171238</v>
      </c>
      <c r="G358" s="1">
        <v>205.661841530116</v>
      </c>
      <c r="H358" s="1">
        <v>20.4336503073283</v>
      </c>
      <c r="I358" s="1">
        <v>20.6826462576035</v>
      </c>
      <c r="J358" s="1">
        <v>30.31</v>
      </c>
      <c r="K358" s="1">
        <v>30.3012797618742</v>
      </c>
      <c r="L358" s="1">
        <v>-0.216024537373493</v>
      </c>
      <c r="M358" s="1">
        <v>-0.216024537373493</v>
      </c>
      <c r="N358" s="1">
        <v>-0.232559159769511</v>
      </c>
    </row>
    <row r="359" s="1" customFormat="1" spans="1:14">
      <c r="A359" s="5">
        <v>41865.3958333333</v>
      </c>
      <c r="B359" s="1">
        <v>6342.70910436714</v>
      </c>
      <c r="C359" s="1">
        <v>6343.66952169469</v>
      </c>
      <c r="D359" s="1"/>
      <c r="E359" s="1">
        <v>6321.44714336013</v>
      </c>
      <c r="F359" s="1">
        <v>204.735973581134</v>
      </c>
      <c r="G359" s="1">
        <v>203.145887152096</v>
      </c>
      <c r="H359" s="1">
        <v>20.9433081507612</v>
      </c>
      <c r="I359" s="1">
        <v>21.2378641315416</v>
      </c>
      <c r="J359" s="1">
        <v>30.2938541664942</v>
      </c>
      <c r="K359" s="1">
        <v>30.2797321426046</v>
      </c>
      <c r="L359" s="1">
        <v>-0.248504243700307</v>
      </c>
      <c r="M359" s="1">
        <v>-0.248504243700307</v>
      </c>
      <c r="N359" s="1">
        <v>-0.258283976182807</v>
      </c>
    </row>
    <row r="360" s="1" customFormat="1" spans="1:14">
      <c r="A360" s="24">
        <v>41865.4166666666</v>
      </c>
      <c r="B360" s="25">
        <v>6371.12854675549</v>
      </c>
      <c r="C360" s="1">
        <v>6349.78111451835</v>
      </c>
      <c r="D360" s="1">
        <v>6314.44392567709</v>
      </c>
      <c r="E360" s="1">
        <v>6349.91018413494</v>
      </c>
      <c r="F360" s="1">
        <v>202.791765108228</v>
      </c>
      <c r="G360" s="1">
        <v>202.215583086424</v>
      </c>
      <c r="H360" s="1">
        <v>21.4715869309619</v>
      </c>
      <c r="I360" s="1">
        <v>21.4733675801716</v>
      </c>
      <c r="J360" s="1">
        <v>30.2235416654661</v>
      </c>
      <c r="K360" s="1">
        <v>30.1190922606178</v>
      </c>
      <c r="L360" s="25">
        <v>-0.264413794486394</v>
      </c>
      <c r="M360" s="1">
        <v>-0.264413794486394</v>
      </c>
      <c r="N360" s="25">
        <v>-0.249589348670238</v>
      </c>
    </row>
    <row r="361" s="1" customFormat="1" spans="1:14">
      <c r="A361" s="24">
        <v>41865.4375</v>
      </c>
      <c r="B361" s="25">
        <v>6335.75129533679</v>
      </c>
      <c r="C361" s="1">
        <v>6282.15064678721</v>
      </c>
      <c r="D361" s="1"/>
      <c r="E361" s="1">
        <v>6314.63953430954</v>
      </c>
      <c r="F361" s="1">
        <v>202.143559495428</v>
      </c>
      <c r="G361" s="1">
        <v>199.878208140363</v>
      </c>
      <c r="H361" s="1">
        <v>21.4284989203169</v>
      </c>
      <c r="I361" s="1">
        <v>21.5779297536829</v>
      </c>
      <c r="J361" s="1">
        <v>29.9996874975051</v>
      </c>
      <c r="K361" s="1">
        <v>29.766339283819</v>
      </c>
      <c r="L361" s="25">
        <v>-0.230466883640289</v>
      </c>
      <c r="M361" s="1">
        <v>-0.230466883640289</v>
      </c>
      <c r="N361" s="25">
        <v>-0.200299471506116</v>
      </c>
    </row>
    <row r="362" s="1" customFormat="1" spans="1:14">
      <c r="A362" s="5">
        <v>41865.4583333333</v>
      </c>
      <c r="B362" s="1">
        <v>6146.40019738465</v>
      </c>
      <c r="C362" s="1">
        <v>5794.88294385111</v>
      </c>
      <c r="D362" s="1">
        <v>5162.61921843269</v>
      </c>
      <c r="E362" s="1">
        <v>6125.99782690248</v>
      </c>
      <c r="F362" s="1">
        <v>195.048051904041</v>
      </c>
      <c r="G362" s="1">
        <v>182.857764072699</v>
      </c>
      <c r="H362" s="1">
        <v>21.7397412448515</v>
      </c>
      <c r="I362" s="1">
        <v>22.0794018705836</v>
      </c>
      <c r="J362" s="1">
        <v>29.4316666664222</v>
      </c>
      <c r="K362" s="1">
        <v>28.809717258518</v>
      </c>
      <c r="L362" s="1">
        <v>-0.166862148889292</v>
      </c>
      <c r="M362" s="1">
        <v>-0.166862148889292</v>
      </c>
      <c r="N362" s="1">
        <v>-0.125308762648937</v>
      </c>
    </row>
    <row r="363" s="1" customFormat="1" spans="1:14">
      <c r="A363" s="5">
        <v>41865.4791666666</v>
      </c>
      <c r="B363" s="1">
        <v>5358.94596595115</v>
      </c>
      <c r="C363" s="1">
        <v>4558.40217123119</v>
      </c>
      <c r="D363" s="1"/>
      <c r="E363" s="1">
        <v>5341.28906464436</v>
      </c>
      <c r="F363" s="1">
        <v>168.145217198613</v>
      </c>
      <c r="G363" s="1">
        <v>142.535253819906</v>
      </c>
      <c r="H363" s="1">
        <v>22.3431021828835</v>
      </c>
      <c r="I363" s="1">
        <v>22.4020625920507</v>
      </c>
      <c r="J363" s="1">
        <v>28.5115624994827</v>
      </c>
      <c r="K363" s="1">
        <v>28.9162797641184</v>
      </c>
      <c r="L363" s="1">
        <v>-0.0813020148544459</v>
      </c>
      <c r="M363" s="1">
        <v>-0.0813020148544459</v>
      </c>
      <c r="N363" s="1">
        <v>-0.0343938859007289</v>
      </c>
    </row>
    <row r="364" s="1" customFormat="1" spans="1:14">
      <c r="A364" s="5">
        <v>41865.5</v>
      </c>
      <c r="B364" s="1">
        <v>3667.43745373797</v>
      </c>
      <c r="C364" s="1">
        <v>2909.36463289979</v>
      </c>
      <c r="D364" s="1">
        <v>2468.54561673214</v>
      </c>
      <c r="E364" s="1">
        <v>3655.36340671635</v>
      </c>
      <c r="F364" s="1">
        <v>114.244107840838</v>
      </c>
      <c r="G364" s="1">
        <v>90.4113952302757</v>
      </c>
      <c r="H364" s="1">
        <v>22.4077350138508</v>
      </c>
      <c r="I364" s="1">
        <v>22.4864531466548</v>
      </c>
      <c r="J364" s="1">
        <v>29.5446875029468</v>
      </c>
      <c r="K364" s="1">
        <v>29.651741072466</v>
      </c>
      <c r="L364" s="1">
        <v>0.0127082911051144</v>
      </c>
      <c r="M364" s="1">
        <v>0.0127082911051144</v>
      </c>
      <c r="N364" s="1">
        <v>0.0569385898650889</v>
      </c>
    </row>
    <row r="365" s="1" customFormat="1" spans="1:14">
      <c r="A365" s="5">
        <v>41865.5208333333</v>
      </c>
      <c r="B365" s="1">
        <v>2300.73920552677</v>
      </c>
      <c r="C365" s="1">
        <v>2003.75425610659</v>
      </c>
      <c r="D365" s="1"/>
      <c r="E365" s="1">
        <v>2293.17957984657</v>
      </c>
      <c r="F365" s="1">
        <v>71.2858712772224</v>
      </c>
      <c r="G365" s="1">
        <v>61.9532478422569</v>
      </c>
      <c r="H365" s="1">
        <v>22.5684230205067</v>
      </c>
      <c r="I365" s="1">
        <v>22.63481325939</v>
      </c>
      <c r="J365" s="1">
        <v>29.751145833401</v>
      </c>
      <c r="K365" s="1">
        <v>29.8380952387314</v>
      </c>
      <c r="L365" s="1">
        <v>0.0989251671386666</v>
      </c>
      <c r="M365" s="1">
        <v>0.0989251671386666</v>
      </c>
      <c r="N365" s="1">
        <v>0.131985625865129</v>
      </c>
    </row>
    <row r="366" s="1" customFormat="1" spans="1:14">
      <c r="A366" s="5">
        <v>41865.5416666666</v>
      </c>
      <c r="B366" s="1">
        <v>1772.88527017024</v>
      </c>
      <c r="C366" s="1">
        <v>1625.02174755913</v>
      </c>
      <c r="D366" s="1">
        <v>1518.281918427</v>
      </c>
      <c r="E366" s="1">
        <v>1767.06800654432</v>
      </c>
      <c r="F366" s="1">
        <v>54.7122059806242</v>
      </c>
      <c r="G366" s="1">
        <v>50.0363654373466</v>
      </c>
      <c r="H366" s="1">
        <v>22.6799745661318</v>
      </c>
      <c r="I366" s="1">
        <v>22.7587628033878</v>
      </c>
      <c r="J366" s="1">
        <v>29.9445833342326</v>
      </c>
      <c r="K366" s="1">
        <v>29.9916666672005</v>
      </c>
      <c r="L366" s="1">
        <v>0.161393418907347</v>
      </c>
      <c r="M366" s="1">
        <v>0.161393418907347</v>
      </c>
      <c r="N366" s="1">
        <v>0.184232211089124</v>
      </c>
    </row>
    <row r="367" s="1" customFormat="1" spans="1:14">
      <c r="A367" s="5">
        <v>41865.5625</v>
      </c>
      <c r="B367" s="1">
        <v>1498.05082654824</v>
      </c>
      <c r="C367" s="1">
        <v>1408.65193331219</v>
      </c>
      <c r="D367" s="1"/>
      <c r="E367" s="1">
        <v>1493.14450119075</v>
      </c>
      <c r="F367" s="1">
        <v>46.0208598505875</v>
      </c>
      <c r="G367" s="1">
        <v>43.1875985202842</v>
      </c>
      <c r="H367" s="1">
        <v>22.8316546716467</v>
      </c>
      <c r="I367" s="1">
        <v>22.890485304651</v>
      </c>
      <c r="J367" s="1">
        <v>30.0445833340231</v>
      </c>
      <c r="K367" s="1">
        <v>30.1421130963313</v>
      </c>
      <c r="L367" s="1">
        <v>0.205608584703297</v>
      </c>
      <c r="M367" s="1">
        <v>0.205608584703297</v>
      </c>
      <c r="N367" s="1">
        <v>0.223975913210893</v>
      </c>
    </row>
    <row r="368" s="1" customFormat="1" spans="1:14">
      <c r="A368" s="5">
        <v>41865.5833333333</v>
      </c>
      <c r="B368" s="1">
        <v>1304.63360473723</v>
      </c>
      <c r="C368" s="1">
        <v>1182.92932924465</v>
      </c>
      <c r="D368" s="1">
        <v>1103.75668545617</v>
      </c>
      <c r="E368" s="1">
        <v>1300.36718663057</v>
      </c>
      <c r="F368" s="1">
        <v>39.9067178023434</v>
      </c>
      <c r="G368" s="1">
        <v>36.1116421923506</v>
      </c>
      <c r="H368" s="1">
        <v>22.9546222083994</v>
      </c>
      <c r="I368" s="1">
        <v>23.0204463530897</v>
      </c>
      <c r="J368" s="1">
        <v>30.2445833338135</v>
      </c>
      <c r="K368" s="1">
        <v>30.3088690480565</v>
      </c>
      <c r="L368" s="1">
        <v>0.241623087340115</v>
      </c>
      <c r="M368" s="1">
        <v>0.241623087340115</v>
      </c>
      <c r="N368" s="1">
        <v>0.257293912087052</v>
      </c>
    </row>
    <row r="369" s="1" customFormat="1" spans="1:14">
      <c r="A369" s="5">
        <v>41865.6041666666</v>
      </c>
      <c r="B369" s="1">
        <v>1071.88255613126</v>
      </c>
      <c r="C369" s="1">
        <v>1020.03059462127</v>
      </c>
      <c r="D369" s="1"/>
      <c r="E369" s="1">
        <v>1068.38118240467</v>
      </c>
      <c r="F369" s="1">
        <v>32.686126957263</v>
      </c>
      <c r="G369" s="1">
        <v>31.063920311628</v>
      </c>
      <c r="H369" s="1">
        <v>23.0454563222172</v>
      </c>
      <c r="I369" s="1">
        <v>23.0872602055792</v>
      </c>
      <c r="J369" s="1">
        <v>30.3757291671251</v>
      </c>
      <c r="K369" s="1">
        <v>30.4227678576356</v>
      </c>
      <c r="L369" s="1">
        <v>0.27267114270834</v>
      </c>
      <c r="M369" s="1">
        <v>0.27267114270834</v>
      </c>
      <c r="N369" s="1">
        <v>0.2914177956794</v>
      </c>
    </row>
    <row r="370" s="1" customFormat="1" spans="1:14">
      <c r="A370" s="5">
        <v>41865.625</v>
      </c>
      <c r="B370" s="1">
        <v>969.616580310881</v>
      </c>
      <c r="C370" s="1">
        <v>916.024955059744</v>
      </c>
      <c r="D370" s="1">
        <v>870.67820607717</v>
      </c>
      <c r="E370" s="1">
        <v>966.452548696734</v>
      </c>
      <c r="F370" s="1">
        <v>29.4893205920093</v>
      </c>
      <c r="G370" s="1">
        <v>27.8151152701764</v>
      </c>
      <c r="H370" s="1">
        <v>23.1301023973619</v>
      </c>
      <c r="I370" s="1">
        <v>23.1874862792639</v>
      </c>
      <c r="J370" s="1">
        <v>30.4559375006745</v>
      </c>
      <c r="K370" s="1">
        <v>30.4791517858874</v>
      </c>
      <c r="L370" s="1">
        <v>0.312168747840649</v>
      </c>
      <c r="M370" s="1">
        <v>0.312168747840649</v>
      </c>
      <c r="N370" s="1">
        <v>0.333747987103021</v>
      </c>
    </row>
    <row r="371" s="1" customFormat="1" spans="1:14">
      <c r="A371" s="5">
        <v>41865.6458333333</v>
      </c>
      <c r="B371" s="1">
        <v>865.409326424871</v>
      </c>
      <c r="C371" s="1">
        <v>824.57876000141</v>
      </c>
      <c r="D371" s="1"/>
      <c r="E371" s="1">
        <v>862.58910501527</v>
      </c>
      <c r="F371" s="1">
        <v>26.2392943865951</v>
      </c>
      <c r="G371" s="1">
        <v>24.960014320735</v>
      </c>
      <c r="H371" s="1">
        <v>23.2389664952919</v>
      </c>
      <c r="I371" s="1">
        <v>23.2982424899572</v>
      </c>
      <c r="J371" s="1">
        <v>30.4961458335058</v>
      </c>
      <c r="K371" s="1">
        <v>30.5216220240768</v>
      </c>
      <c r="L371" s="1">
        <v>0.354877275825359</v>
      </c>
      <c r="M371" s="1">
        <v>0.354877275825359</v>
      </c>
      <c r="N371" s="1">
        <v>0.375722596726465</v>
      </c>
    </row>
    <row r="372" s="1" customFormat="1" spans="1:14">
      <c r="A372" s="26">
        <v>41865.6666666666</v>
      </c>
      <c r="B372" s="2">
        <v>784.574389341229</v>
      </c>
      <c r="C372" s="1">
        <v>750.838109336999</v>
      </c>
      <c r="D372" s="1">
        <v>761.637305699482</v>
      </c>
      <c r="E372" s="1">
        <v>782.021297728745</v>
      </c>
      <c r="F372" s="1">
        <v>23.70817028764</v>
      </c>
      <c r="G372" s="1">
        <v>22.6429131806491</v>
      </c>
      <c r="H372" s="1">
        <v>23.357323725704</v>
      </c>
      <c r="I372" s="1">
        <v>23.4287895059566</v>
      </c>
      <c r="J372" s="1">
        <v>30.5482291672669</v>
      </c>
      <c r="K372" s="1">
        <v>30.5817708335207</v>
      </c>
      <c r="L372" s="2">
        <v>0.394793625117006</v>
      </c>
      <c r="M372" s="1">
        <v>0.394793625117006</v>
      </c>
      <c r="N372" s="2">
        <v>0.39969620122919</v>
      </c>
    </row>
    <row r="373" s="1" customFormat="1" spans="1:14">
      <c r="A373" s="23">
        <v>41865.6875</v>
      </c>
      <c r="B373" s="8">
        <v>734.039970392302</v>
      </c>
      <c r="C373" s="1">
        <v>768.494025589511</v>
      </c>
      <c r="D373" s="1"/>
      <c r="E373" s="1">
        <v>731.654863559302</v>
      </c>
      <c r="F373" s="1">
        <v>22.1051696938288</v>
      </c>
      <c r="G373" s="1">
        <v>23.0688996206581</v>
      </c>
      <c r="H373" s="1">
        <v>23.4785188643426</v>
      </c>
      <c r="I373" s="1">
        <v>23.6022922229376</v>
      </c>
      <c r="J373" s="1">
        <v>30.5977083327789</v>
      </c>
      <c r="K373" s="1">
        <v>30.5701636902464</v>
      </c>
      <c r="L373" s="8">
        <v>0.396460918373762</v>
      </c>
      <c r="M373" s="1">
        <v>0.396460918373762</v>
      </c>
      <c r="N373" s="8">
        <v>0.374531079951022</v>
      </c>
    </row>
    <row r="374" s="1" customFormat="1" spans="1:14">
      <c r="A374" s="5">
        <v>41865.7083333333</v>
      </c>
      <c r="B374" s="1">
        <v>844.470762398224</v>
      </c>
      <c r="C374" s="1">
        <v>1031.30605195446</v>
      </c>
      <c r="D374" s="1">
        <v>1245.90536924216</v>
      </c>
      <c r="E374" s="1">
        <v>841.736134969111</v>
      </c>
      <c r="F374" s="1">
        <v>25.254702260024</v>
      </c>
      <c r="G374" s="1">
        <v>30.6660503122823</v>
      </c>
      <c r="H374" s="1">
        <v>23.7561812552204</v>
      </c>
      <c r="I374" s="1">
        <v>23.9626997124105</v>
      </c>
      <c r="J374" s="1">
        <v>30.5427083333028</v>
      </c>
      <c r="K374" s="1">
        <v>30.5306398808024</v>
      </c>
      <c r="L374" s="1">
        <v>0.352643907617829</v>
      </c>
      <c r="M374" s="1">
        <v>0.352643907617829</v>
      </c>
      <c r="N374" s="1">
        <v>0.328615038315425</v>
      </c>
    </row>
    <row r="375" s="1" customFormat="1" spans="1:14">
      <c r="A375" s="5">
        <v>41865.7291666666</v>
      </c>
      <c r="B375" s="1">
        <v>1238.55711818406</v>
      </c>
      <c r="C375" s="1">
        <v>1459.4549363787</v>
      </c>
      <c r="D375" s="1"/>
      <c r="E375" s="1">
        <v>1234.56564364304</v>
      </c>
      <c r="F375" s="1">
        <v>36.6685576340116</v>
      </c>
      <c r="G375" s="1">
        <v>43.0794430765276</v>
      </c>
      <c r="H375" s="1">
        <v>24.1514286785214</v>
      </c>
      <c r="I375" s="1">
        <v>24.2639677463883</v>
      </c>
      <c r="J375" s="1">
        <v>30.5138541664942</v>
      </c>
      <c r="K375" s="1">
        <v>30.4956249998859</v>
      </c>
      <c r="L375" s="1">
        <v>0.304442920978251</v>
      </c>
      <c r="M375" s="1">
        <v>0.304442920978251</v>
      </c>
      <c r="N375" s="1">
        <v>0.278407600175575</v>
      </c>
    </row>
    <row r="376" s="1" customFormat="1" spans="1:14">
      <c r="A376" s="5">
        <v>41865.75</v>
      </c>
      <c r="B376" s="1">
        <v>1678.0103626943</v>
      </c>
      <c r="C376" s="1">
        <v>1867.33777448803</v>
      </c>
      <c r="D376" s="1">
        <v>2043.74499421132</v>
      </c>
      <c r="E376" s="1">
        <v>1672.61751847625</v>
      </c>
      <c r="F376" s="1">
        <v>49.4001400692774</v>
      </c>
      <c r="G376" s="1">
        <v>54.901876413372</v>
      </c>
      <c r="H376" s="1">
        <v>24.3768541618984</v>
      </c>
      <c r="I376" s="1">
        <v>24.4292770050909</v>
      </c>
      <c r="J376" s="1">
        <v>30.48</v>
      </c>
      <c r="K376" s="1">
        <v>30.4666369047239</v>
      </c>
      <c r="L376" s="1">
        <v>0.252652387617847</v>
      </c>
      <c r="M376" s="1">
        <v>0.252652387617847</v>
      </c>
      <c r="N376" s="1">
        <v>0.225212850414089</v>
      </c>
    </row>
    <row r="377" s="1" customFormat="1" spans="1:14">
      <c r="A377" s="5">
        <v>41865.7708333333</v>
      </c>
      <c r="B377" s="1">
        <v>2033.72514187022</v>
      </c>
      <c r="C377" s="1">
        <v>2218.7208064573</v>
      </c>
      <c r="D377" s="1"/>
      <c r="E377" s="1">
        <v>2027.19436729159</v>
      </c>
      <c r="F377" s="1">
        <v>59.7735921430246</v>
      </c>
      <c r="G377" s="1">
        <v>65.2168612018417</v>
      </c>
      <c r="H377" s="1">
        <v>24.4431182496259</v>
      </c>
      <c r="I377" s="1">
        <v>24.4409249520188</v>
      </c>
      <c r="J377" s="1">
        <v>30.47</v>
      </c>
      <c r="K377" s="1">
        <v>30.4659374999145</v>
      </c>
      <c r="L377" s="1">
        <v>0.197070470209888</v>
      </c>
      <c r="M377" s="1">
        <v>0.197070470209888</v>
      </c>
      <c r="N377" s="1">
        <v>0.165121195950836</v>
      </c>
    </row>
    <row r="378" s="1" customFormat="1" spans="1:14">
      <c r="A378" s="5">
        <v>41865.7916666666</v>
      </c>
      <c r="B378" s="1">
        <v>2432.0829015544</v>
      </c>
      <c r="C378" s="1">
        <v>2700.39237249304</v>
      </c>
      <c r="D378" s="1">
        <v>2891.25897246104</v>
      </c>
      <c r="E378" s="1">
        <v>2424.27058043111</v>
      </c>
      <c r="F378" s="1">
        <v>71.529865114116</v>
      </c>
      <c r="G378" s="1">
        <v>79.611678542263</v>
      </c>
      <c r="H378" s="1">
        <v>24.4186967668273</v>
      </c>
      <c r="I378" s="1">
        <v>24.3330278506416</v>
      </c>
      <c r="J378" s="1">
        <v>30.4613541664418</v>
      </c>
      <c r="K378" s="1">
        <v>30.4431845235594</v>
      </c>
      <c r="L378" s="1">
        <v>0.131690922887475</v>
      </c>
      <c r="M378" s="1">
        <v>0.131690922887475</v>
      </c>
      <c r="N378" s="1">
        <v>0.0957710120321142</v>
      </c>
    </row>
    <row r="379" s="1" customFormat="1" spans="1:14">
      <c r="A379" s="5">
        <v>41865.8125</v>
      </c>
      <c r="B379" s="1">
        <v>2949.83863804589</v>
      </c>
      <c r="C379" s="1">
        <v>3090.49409608403</v>
      </c>
      <c r="D379" s="1"/>
      <c r="E379" s="1">
        <v>2940.34427238243</v>
      </c>
      <c r="F379" s="1">
        <v>87.1459257097977</v>
      </c>
      <c r="G379" s="1">
        <v>91.4825132400572</v>
      </c>
      <c r="H379" s="1">
        <v>24.2551653742206</v>
      </c>
      <c r="I379" s="1">
        <v>24.1823257900796</v>
      </c>
      <c r="J379" s="1">
        <v>30.4115624994827</v>
      </c>
      <c r="K379" s="1">
        <v>30.3990029760336</v>
      </c>
      <c r="L379" s="1">
        <v>0.0588942784678651</v>
      </c>
      <c r="M379" s="1">
        <v>0.0588942784678651</v>
      </c>
      <c r="N379" s="1">
        <v>0.0218127218633064</v>
      </c>
    </row>
    <row r="380" s="1" customFormat="1" spans="1:14">
      <c r="A380" s="5">
        <v>41865.8333333333</v>
      </c>
      <c r="B380" s="1">
        <v>3211.16407599309</v>
      </c>
      <c r="C380" s="1">
        <v>3310.28768813225</v>
      </c>
      <c r="D380" s="1">
        <v>3470.51961509993</v>
      </c>
      <c r="E380" s="1">
        <v>3200.80824420759</v>
      </c>
      <c r="F380" s="1">
        <v>95.2725553853053</v>
      </c>
      <c r="G380" s="1">
        <v>98.5893104395998</v>
      </c>
      <c r="H380" s="1">
        <v>24.0938501667471</v>
      </c>
      <c r="I380" s="1">
        <v>23.9480742090231</v>
      </c>
      <c r="J380" s="1">
        <v>30.39</v>
      </c>
      <c r="K380" s="1">
        <v>30.3922916666857</v>
      </c>
      <c r="L380" s="1">
        <v>-0.015344688266126</v>
      </c>
      <c r="M380" s="1">
        <v>-0.015344688266126</v>
      </c>
      <c r="N380" s="1">
        <v>-0.0507646630829937</v>
      </c>
    </row>
    <row r="381" s="1" customFormat="1" spans="1:14">
      <c r="A381" s="5">
        <v>41865.8541666666</v>
      </c>
      <c r="B381" s="1">
        <v>3411.37527757217</v>
      </c>
      <c r="C381" s="1">
        <v>3622.30235099221</v>
      </c>
      <c r="D381" s="1"/>
      <c r="E381" s="1">
        <v>3400.33156432668</v>
      </c>
      <c r="F381" s="1">
        <v>102.032411614328</v>
      </c>
      <c r="G381" s="1">
        <v>108.914007227772</v>
      </c>
      <c r="H381" s="1">
        <v>23.7802837830808</v>
      </c>
      <c r="I381" s="1">
        <v>23.5847145244731</v>
      </c>
      <c r="J381" s="1">
        <v>30.401145833425</v>
      </c>
      <c r="K381" s="1">
        <v>30.3984077380513</v>
      </c>
      <c r="L381" s="1">
        <v>-0.0852466421381439</v>
      </c>
      <c r="M381" s="1">
        <v>-0.0852466421381439</v>
      </c>
      <c r="N381" s="1">
        <v>-0.115887188057982</v>
      </c>
    </row>
    <row r="382" s="1" customFormat="1" spans="1:14">
      <c r="A382" s="5">
        <v>41865.875</v>
      </c>
      <c r="B382" s="1">
        <v>3891.45225758697</v>
      </c>
      <c r="C382" s="1">
        <v>4241.85330090585</v>
      </c>
      <c r="D382" s="1">
        <v>4570.01309571258</v>
      </c>
      <c r="E382" s="1">
        <v>3878.79235216845</v>
      </c>
      <c r="F382" s="1">
        <v>117.623768975637</v>
      </c>
      <c r="G382" s="1">
        <v>129.00394382064</v>
      </c>
      <c r="H382" s="1">
        <v>23.3786775781375</v>
      </c>
      <c r="I382" s="1">
        <v>23.1583353175665</v>
      </c>
      <c r="J382" s="1">
        <v>30.39</v>
      </c>
      <c r="K382" s="1">
        <v>30.3675892855453</v>
      </c>
      <c r="L382" s="1">
        <v>-0.145275845351175</v>
      </c>
      <c r="M382" s="1">
        <v>-0.145275845351175</v>
      </c>
      <c r="N382" s="1">
        <v>-0.170148929430527</v>
      </c>
    </row>
    <row r="383" s="1" customFormat="1" spans="1:14">
      <c r="A383" s="5">
        <v>41865.8958333333</v>
      </c>
      <c r="B383" s="1">
        <v>4596.15692079941</v>
      </c>
      <c r="C383" s="1">
        <v>4901.90772267456</v>
      </c>
      <c r="D383" s="1"/>
      <c r="E383" s="1">
        <v>4581.12350303189</v>
      </c>
      <c r="F383" s="1">
        <v>140.572247866402</v>
      </c>
      <c r="G383" s="1">
        <v>150.819871342738</v>
      </c>
      <c r="H383" s="1">
        <v>22.9380915991783</v>
      </c>
      <c r="I383" s="1">
        <v>22.7246451384436</v>
      </c>
      <c r="J383" s="1">
        <v>30.35</v>
      </c>
      <c r="K383" s="1">
        <v>30.3220684521412</v>
      </c>
      <c r="L383" s="1">
        <v>-0.193571901772981</v>
      </c>
      <c r="M383" s="1">
        <v>-0.193571901772981</v>
      </c>
      <c r="N383" s="1">
        <v>-0.213747987833706</v>
      </c>
    </row>
    <row r="384" s="1" customFormat="1" spans="1:14">
      <c r="A384" s="5">
        <v>41865.9166666666</v>
      </c>
      <c r="B384" s="1">
        <v>5196.21416234888</v>
      </c>
      <c r="C384" s="1">
        <v>5531.16294808079</v>
      </c>
      <c r="D384" s="1">
        <v>5869.28125415172</v>
      </c>
      <c r="E384" s="1">
        <v>5179.1302162142</v>
      </c>
      <c r="F384" s="1">
        <v>160.743315533182</v>
      </c>
      <c r="G384" s="1">
        <v>172.059211949651</v>
      </c>
      <c r="H384" s="1">
        <v>22.5181288390065</v>
      </c>
      <c r="I384" s="1">
        <v>22.3184290159435</v>
      </c>
      <c r="J384" s="1">
        <v>30.3027083330932</v>
      </c>
      <c r="K384" s="1">
        <v>30.2870833331444</v>
      </c>
      <c r="L384" s="1">
        <v>-0.232782812260887</v>
      </c>
      <c r="M384" s="1">
        <v>-0.232782812260887</v>
      </c>
      <c r="N384" s="1">
        <v>-0.247581368106982</v>
      </c>
    </row>
    <row r="385" s="1" customFormat="1" spans="1:14">
      <c r="A385" s="5">
        <v>41865.9375</v>
      </c>
      <c r="B385" s="1">
        <v>5873.06192943499</v>
      </c>
      <c r="C385" s="1">
        <v>6207.93965669169</v>
      </c>
      <c r="D385" s="1"/>
      <c r="E385" s="1">
        <v>5853.65831579537</v>
      </c>
      <c r="F385" s="1">
        <v>183.639096485523</v>
      </c>
      <c r="G385" s="1">
        <v>194.841817702114</v>
      </c>
      <c r="H385" s="1">
        <v>22.1215965625094</v>
      </c>
      <c r="I385" s="1">
        <v>21.9920590467729</v>
      </c>
      <c r="J385" s="1">
        <v>30.2777083327789</v>
      </c>
      <c r="K385" s="1">
        <v>30.2380505949515</v>
      </c>
      <c r="L385" s="1">
        <v>-0.26129279095847</v>
      </c>
      <c r="M385" s="1">
        <v>-0.26129279095847</v>
      </c>
      <c r="N385" s="1">
        <v>-0.263865559630086</v>
      </c>
    </row>
    <row r="386" s="1" customFormat="1" spans="1:14">
      <c r="A386" s="24">
        <v>41865.9583333333</v>
      </c>
      <c r="B386" s="25">
        <v>6519.44929681717</v>
      </c>
      <c r="C386" s="1">
        <v>6782.76437207007</v>
      </c>
      <c r="D386" s="1">
        <v>6962.14238266052</v>
      </c>
      <c r="E386" s="1">
        <v>6497.85545118498</v>
      </c>
      <c r="F386" s="1">
        <v>205.064039633096</v>
      </c>
      <c r="G386" s="1">
        <v>212.939074259718</v>
      </c>
      <c r="H386" s="1">
        <v>21.9156028090897</v>
      </c>
      <c r="I386" s="1">
        <v>21.9873585366704</v>
      </c>
      <c r="J386" s="1">
        <v>30.2013541666514</v>
      </c>
      <c r="K386" s="1">
        <v>30.1913690473434</v>
      </c>
      <c r="L386" s="25">
        <v>-0.25900053256628</v>
      </c>
      <c r="M386" s="1">
        <v>-0.25900053256628</v>
      </c>
      <c r="N386" s="25">
        <v>-0.235751558286458</v>
      </c>
    </row>
    <row r="387" s="1" customFormat="1" spans="1:14">
      <c r="A387" s="24">
        <v>41865.9791666666</v>
      </c>
      <c r="B387" s="25">
        <v>7030.38341968912</v>
      </c>
      <c r="C387" s="1">
        <v>7151.26911282648</v>
      </c>
      <c r="D387" s="1"/>
      <c r="E387" s="1">
        <v>7007.14906433292</v>
      </c>
      <c r="F387" s="1">
        <v>220.117727597789</v>
      </c>
      <c r="G387" s="1">
        <v>223.337123540735</v>
      </c>
      <c r="H387" s="1">
        <v>22.0965962481619</v>
      </c>
      <c r="I387" s="1">
        <v>22.242742047615</v>
      </c>
      <c r="J387" s="1">
        <v>30.154687498448</v>
      </c>
      <c r="K387" s="1">
        <v>29.8929761882023</v>
      </c>
      <c r="L387" s="25">
        <v>-0.210293206241508</v>
      </c>
      <c r="M387" s="1">
        <v>-0.210293206241508</v>
      </c>
      <c r="N387" s="25">
        <v>-0.176413200834173</v>
      </c>
    </row>
    <row r="388" s="1" customFormat="1" spans="1:14">
      <c r="A388" s="26">
        <v>41866</v>
      </c>
      <c r="B388" s="2">
        <v>7226.30347890452</v>
      </c>
      <c r="C388" s="1">
        <v>6595.73056994819</v>
      </c>
      <c r="D388" s="1">
        <v>5679.43836474406</v>
      </c>
      <c r="E388" s="1">
        <v>7202.48211596434</v>
      </c>
      <c r="F388" s="1">
        <v>225.62817502609</v>
      </c>
      <c r="G388" s="1">
        <v>206.519695367859</v>
      </c>
      <c r="H388" s="1">
        <v>22.3027723177181</v>
      </c>
      <c r="I388" s="1">
        <v>22.2297878868077</v>
      </c>
      <c r="J388" s="1">
        <v>29.6362499976426</v>
      </c>
      <c r="K388" s="1">
        <v>29.4247767832512</v>
      </c>
      <c r="L388" s="2">
        <v>-0.141256100145123</v>
      </c>
      <c r="M388" s="1">
        <v>-0.141256100145123</v>
      </c>
      <c r="N388" s="2">
        <v>-0.100155873430025</v>
      </c>
    </row>
    <row r="389" s="1" customFormat="1" spans="1:14">
      <c r="A389" s="5">
        <v>41866.0208333333</v>
      </c>
      <c r="B389" s="1">
        <v>5552.39082161362</v>
      </c>
      <c r="C389" s="1">
        <v>4744.99651052131</v>
      </c>
      <c r="D389" s="1"/>
      <c r="E389" s="1">
        <v>5534.03812481464</v>
      </c>
      <c r="F389" s="1">
        <v>174.860337886796</v>
      </c>
      <c r="G389" s="1">
        <v>149.009375431591</v>
      </c>
      <c r="H389" s="1">
        <v>22.0838244408951</v>
      </c>
      <c r="I389" s="1">
        <v>22.1605610008517</v>
      </c>
      <c r="J389" s="1">
        <v>29.122812498985</v>
      </c>
      <c r="K389" s="1">
        <v>29.3597172638107</v>
      </c>
      <c r="L389" s="1">
        <v>-0.0577787841674728</v>
      </c>
      <c r="M389" s="1">
        <v>-0.0577787841674728</v>
      </c>
      <c r="N389" s="1">
        <v>-0.0167742926369339</v>
      </c>
    </row>
    <row r="390" s="1" customFormat="1" spans="1:14">
      <c r="A390" s="5">
        <v>41866.0416666666</v>
      </c>
      <c r="B390" s="1">
        <v>4055.70392301998</v>
      </c>
      <c r="C390" s="1">
        <v>3562.35761869514</v>
      </c>
      <c r="D390" s="1">
        <v>3242.96805784888</v>
      </c>
      <c r="E390" s="1">
        <v>4042.33682338253</v>
      </c>
      <c r="F390" s="1">
        <v>126.391939560417</v>
      </c>
      <c r="G390" s="1">
        <v>111.299875376999</v>
      </c>
      <c r="H390" s="1">
        <v>22.3176574229959</v>
      </c>
      <c r="I390" s="1">
        <v>22.2142254053325</v>
      </c>
      <c r="J390" s="1">
        <v>29.9183333369306</v>
      </c>
      <c r="K390" s="1">
        <v>29.9357440482358</v>
      </c>
      <c r="L390" s="1">
        <v>0.0237447270147182</v>
      </c>
      <c r="M390" s="1">
        <v>0.0237447270147182</v>
      </c>
      <c r="N390" s="1">
        <v>0.0556600229308573</v>
      </c>
    </row>
    <row r="391" s="1" customFormat="1" spans="1:14">
      <c r="A391" s="5">
        <v>41866.0625</v>
      </c>
      <c r="B391" s="1">
        <v>3143.86380458919</v>
      </c>
      <c r="C391" s="1">
        <v>2909.42074653696</v>
      </c>
      <c r="D391" s="1"/>
      <c r="E391" s="1">
        <v>3133.48052231678</v>
      </c>
      <c r="F391" s="1">
        <v>98.399446892578</v>
      </c>
      <c r="G391" s="1">
        <v>91.1451486661749</v>
      </c>
      <c r="H391" s="1">
        <v>22.1491307543913</v>
      </c>
      <c r="I391" s="1">
        <v>22.1109893237836</v>
      </c>
      <c r="J391" s="1">
        <v>29.9538541664942</v>
      </c>
      <c r="K391" s="1">
        <v>29.9675000002862</v>
      </c>
      <c r="L391" s="1">
        <v>0.084511566353515</v>
      </c>
      <c r="M391" s="1">
        <v>0.084511566353515</v>
      </c>
      <c r="N391" s="1">
        <v>0.10306704369127</v>
      </c>
    </row>
    <row r="392" s="1" customFormat="1" spans="1:14">
      <c r="A392" s="5">
        <v>41866.0833333333</v>
      </c>
      <c r="B392" s="1">
        <v>2732.38983469035</v>
      </c>
      <c r="C392" s="1">
        <v>2720.88470621409</v>
      </c>
      <c r="D392" s="1">
        <v>2880.09436504773</v>
      </c>
      <c r="E392" s="1">
        <v>2723.35843823135</v>
      </c>
      <c r="F392" s="1">
        <v>85.6487595473054</v>
      </c>
      <c r="G392" s="1">
        <v>85.2309968129851</v>
      </c>
      <c r="H392" s="1">
        <v>22.0852496624425</v>
      </c>
      <c r="I392" s="1">
        <v>22.0989491636576</v>
      </c>
      <c r="J392" s="1">
        <v>29.9945833338135</v>
      </c>
      <c r="K392" s="1">
        <v>30.0500148813113</v>
      </c>
      <c r="L392" s="1">
        <v>0.119039854951571</v>
      </c>
      <c r="M392" s="1">
        <v>0.119039854951571</v>
      </c>
      <c r="N392" s="1">
        <v>0.127663486582378</v>
      </c>
    </row>
    <row r="393" s="1" customFormat="1" spans="1:14">
      <c r="A393" s="5">
        <v>41866.1041666666</v>
      </c>
      <c r="B393" s="1">
        <v>2793.68566493955</v>
      </c>
      <c r="C393" s="1">
        <v>3026.95992386592</v>
      </c>
      <c r="D393" s="1"/>
      <c r="E393" s="1">
        <v>2784.4582807741</v>
      </c>
      <c r="F393" s="1">
        <v>87.3812670402186</v>
      </c>
      <c r="G393" s="1">
        <v>94.3371747187627</v>
      </c>
      <c r="H393" s="1">
        <v>22.1434915969224</v>
      </c>
      <c r="I393" s="1">
        <v>22.2476636882021</v>
      </c>
      <c r="J393" s="1">
        <v>30.1068750005501</v>
      </c>
      <c r="K393" s="1">
        <v>30.2379761923334</v>
      </c>
      <c r="L393" s="1">
        <v>0.135611020275212</v>
      </c>
      <c r="M393" s="1">
        <v>0.135611020275212</v>
      </c>
      <c r="N393" s="1">
        <v>0.146095618835947</v>
      </c>
    </row>
    <row r="394" s="1" customFormat="1" spans="1:14">
      <c r="A394" s="5">
        <v>41866.125</v>
      </c>
      <c r="B394" s="1">
        <v>3208.51813471503</v>
      </c>
      <c r="C394" s="1">
        <v>2943.49399034225</v>
      </c>
      <c r="D394" s="1">
        <v>2701.04188730095</v>
      </c>
      <c r="E394" s="1">
        <v>3197.94935249557</v>
      </c>
      <c r="F394" s="1">
        <v>99.5901963958407</v>
      </c>
      <c r="G394" s="1">
        <v>91.4962639946455</v>
      </c>
      <c r="H394" s="1">
        <v>22.3645832510003</v>
      </c>
      <c r="I394" s="1">
        <v>22.3001265731117</v>
      </c>
      <c r="J394" s="1">
        <v>30.4369791704887</v>
      </c>
      <c r="K394" s="1">
        <v>30.4836160723706</v>
      </c>
      <c r="L394" s="1">
        <v>0.158891101710388</v>
      </c>
      <c r="M394" s="1">
        <v>0.158891101710388</v>
      </c>
      <c r="N394" s="1">
        <v>0.175150975539924</v>
      </c>
    </row>
    <row r="395" s="1" customFormat="1" spans="1:14">
      <c r="A395" s="5">
        <v>41866.1458333333</v>
      </c>
      <c r="B395" s="1">
        <v>2653.20503330866</v>
      </c>
      <c r="C395" s="1">
        <v>2451.75594797504</v>
      </c>
      <c r="D395" s="1"/>
      <c r="E395" s="1">
        <v>2644.45773219559</v>
      </c>
      <c r="F395" s="1">
        <v>82.4668942925289</v>
      </c>
      <c r="G395" s="1">
        <v>76.2160523567052</v>
      </c>
      <c r="H395" s="1">
        <v>22.2928725452253</v>
      </c>
      <c r="I395" s="1">
        <v>22.2761240193972</v>
      </c>
      <c r="J395" s="1">
        <v>30.5384375005173</v>
      </c>
      <c r="K395" s="1">
        <v>30.5920089290439</v>
      </c>
      <c r="L395" s="1">
        <v>0.192275770263826</v>
      </c>
      <c r="M395" s="1">
        <v>0.192275770263826</v>
      </c>
      <c r="N395" s="1">
        <v>0.21384508625362</v>
      </c>
    </row>
    <row r="396" s="1" customFormat="1" spans="1:14">
      <c r="A396" s="5">
        <v>41866.1666666666</v>
      </c>
      <c r="B396" s="1">
        <v>2265.26523562793</v>
      </c>
      <c r="C396" s="1">
        <v>2105.87994783406</v>
      </c>
      <c r="D396" s="1">
        <v>2030.29854428818</v>
      </c>
      <c r="E396" s="1">
        <v>2257.79067160841</v>
      </c>
      <c r="F396" s="1">
        <v>70.4986680845154</v>
      </c>
      <c r="G396" s="1">
        <v>65.6140079285672</v>
      </c>
      <c r="H396" s="1">
        <v>22.2247912452047</v>
      </c>
      <c r="I396" s="1">
        <v>22.1719421639494</v>
      </c>
      <c r="J396" s="1">
        <v>30.6409375003602</v>
      </c>
      <c r="K396" s="1">
        <v>30.6840178575314</v>
      </c>
      <c r="L396" s="1">
        <v>0.236106071874889</v>
      </c>
      <c r="M396" s="1">
        <v>0.236106071874889</v>
      </c>
      <c r="N396" s="1">
        <v>0.257660739752565</v>
      </c>
    </row>
    <row r="397" s="1" customFormat="1" spans="1:14">
      <c r="A397" s="23">
        <v>41866.1875</v>
      </c>
      <c r="B397" s="8">
        <v>1994.29558351838</v>
      </c>
      <c r="C397" s="1">
        <v>1949.57386063234</v>
      </c>
      <c r="D397" s="1"/>
      <c r="E397" s="1">
        <v>1987.70707829111</v>
      </c>
      <c r="F397" s="1">
        <v>62.2038350861707</v>
      </c>
      <c r="G397" s="1">
        <v>60.8730681258273</v>
      </c>
      <c r="H397" s="1">
        <v>22.1254654990873</v>
      </c>
      <c r="I397" s="1">
        <v>22.0817608216849</v>
      </c>
      <c r="J397" s="1">
        <v>30.7222916672211</v>
      </c>
      <c r="K397" s="1">
        <v>30.7426190477438</v>
      </c>
      <c r="L397" s="2">
        <v>0.278904319503061</v>
      </c>
      <c r="M397" s="8">
        <v>0.278904319503061</v>
      </c>
      <c r="N397" s="8">
        <v>0.286570160769441</v>
      </c>
    </row>
    <row r="398" s="1" customFormat="1" spans="1:14">
      <c r="A398" s="23">
        <v>41866.2083333333</v>
      </c>
      <c r="B398" s="8">
        <v>1927.57957068838</v>
      </c>
      <c r="C398" s="1">
        <v>2037.12072186387</v>
      </c>
      <c r="D398" s="1">
        <v>2452.54273187952</v>
      </c>
      <c r="E398" s="1">
        <v>1921.20427504107</v>
      </c>
      <c r="F398" s="1">
        <v>60.2616592444487</v>
      </c>
      <c r="G398" s="1">
        <v>63.9115103716702</v>
      </c>
      <c r="H398" s="1">
        <v>22.0336476525426</v>
      </c>
      <c r="I398" s="1">
        <v>21.9119777863583</v>
      </c>
      <c r="J398" s="1">
        <v>30.7513541666514</v>
      </c>
      <c r="K398" s="1">
        <v>30.7285119046066</v>
      </c>
      <c r="L398" s="2">
        <v>0.285733960578493</v>
      </c>
      <c r="M398" s="8">
        <v>0.285733960578493</v>
      </c>
      <c r="N398" s="8">
        <v>0.264858689855363</v>
      </c>
    </row>
    <row r="399" s="1" customFormat="1" spans="1:14">
      <c r="A399" s="5">
        <v>41866.2291666666</v>
      </c>
      <c r="B399" s="1">
        <v>2258.08043424624</v>
      </c>
      <c r="C399" s="1">
        <v>2840.18441366184</v>
      </c>
      <c r="D399" s="1"/>
      <c r="E399" s="1">
        <v>2250.58553097469</v>
      </c>
      <c r="F399" s="1">
        <v>71.1611183878978</v>
      </c>
      <c r="G399" s="1">
        <v>90.2504058047793</v>
      </c>
      <c r="H399" s="1">
        <v>21.7459402183948</v>
      </c>
      <c r="I399" s="1">
        <v>21.4798985002153</v>
      </c>
      <c r="J399" s="1">
        <v>30.7015624994827</v>
      </c>
      <c r="K399" s="1">
        <v>30.637678570973</v>
      </c>
      <c r="L399" s="1">
        <v>0.244926357371596</v>
      </c>
      <c r="M399" s="1">
        <v>0.244926357371596</v>
      </c>
      <c r="N399" s="1">
        <v>0.225868862695504</v>
      </c>
    </row>
    <row r="400" s="1" customFormat="1" spans="1:14">
      <c r="A400" s="5">
        <v>41866.25</v>
      </c>
      <c r="B400" s="1">
        <v>3462.76831976314</v>
      </c>
      <c r="C400" s="1">
        <v>4040.0847344119</v>
      </c>
      <c r="D400" s="1">
        <v>4461.11848772989</v>
      </c>
      <c r="E400" s="1">
        <v>3451.19928852359</v>
      </c>
      <c r="F400" s="1">
        <v>110.786562430594</v>
      </c>
      <c r="G400" s="1">
        <v>130.206126961991</v>
      </c>
      <c r="H400" s="1">
        <v>21.2144752945358</v>
      </c>
      <c r="I400" s="1">
        <v>20.9738739618377</v>
      </c>
      <c r="J400" s="1">
        <v>30.5690624994107</v>
      </c>
      <c r="K400" s="1">
        <v>30.5077380945502</v>
      </c>
      <c r="L400" s="1">
        <v>0.206949050627008</v>
      </c>
      <c r="M400" s="1">
        <v>0.206949050627008</v>
      </c>
      <c r="N400" s="1">
        <v>0.187160554445492</v>
      </c>
    </row>
    <row r="401" s="1" customFormat="1" spans="1:14">
      <c r="A401" s="5">
        <v>41866.2708333333</v>
      </c>
      <c r="B401" s="1">
        <v>4544.89415247964</v>
      </c>
      <c r="C401" s="1">
        <v>4894.12019315498</v>
      </c>
      <c r="D401" s="1"/>
      <c r="E401" s="1">
        <v>4529.62051913673</v>
      </c>
      <c r="F401" s="1">
        <v>147.404578944595</v>
      </c>
      <c r="G401" s="1">
        <v>159.546448474707</v>
      </c>
      <c r="H401" s="1">
        <v>20.7403464494352</v>
      </c>
      <c r="I401" s="1">
        <v>20.569292706363</v>
      </c>
      <c r="J401" s="1">
        <v>30.443124999594</v>
      </c>
      <c r="K401" s="1">
        <v>30.3891964282858</v>
      </c>
      <c r="L401" s="1">
        <v>0.166595521343352</v>
      </c>
      <c r="M401" s="1">
        <v>0.166595521343352</v>
      </c>
      <c r="N401" s="1">
        <v>0.143698957444397</v>
      </c>
    </row>
    <row r="402" s="1" customFormat="1" spans="1:14">
      <c r="A402" s="5">
        <v>41866.2916666666</v>
      </c>
      <c r="B402" s="1">
        <v>5168.82309400444</v>
      </c>
      <c r="C402" s="1">
        <v>5291.16210214656</v>
      </c>
      <c r="D402" s="1">
        <v>5321.43969329462</v>
      </c>
      <c r="E402" s="1">
        <v>5151.38924486573</v>
      </c>
      <c r="F402" s="1">
        <v>169.08747076718</v>
      </c>
      <c r="G402" s="1">
        <v>173.24080017661</v>
      </c>
      <c r="H402" s="1">
        <v>20.445899812906</v>
      </c>
      <c r="I402" s="1">
        <v>20.4226184671127</v>
      </c>
      <c r="J402" s="1">
        <v>30.3527083328837</v>
      </c>
      <c r="K402" s="1">
        <v>30.310773809096</v>
      </c>
      <c r="L402" s="1">
        <v>0.119311654450185</v>
      </c>
      <c r="M402" s="1">
        <v>0.119311654450185</v>
      </c>
      <c r="N402" s="1">
        <v>0.0903993261679604</v>
      </c>
    </row>
    <row r="403" s="1" customFormat="1" spans="1:14">
      <c r="A403" s="5">
        <v>41866.3125</v>
      </c>
      <c r="B403" s="1">
        <v>5372.72144090797</v>
      </c>
      <c r="C403" s="1">
        <v>5359.04324838744</v>
      </c>
      <c r="D403" s="1"/>
      <c r="E403" s="1">
        <v>5354.59736145211</v>
      </c>
      <c r="F403" s="1">
        <v>175.886509151387</v>
      </c>
      <c r="G403" s="1">
        <v>175.187830098197</v>
      </c>
      <c r="H403" s="1">
        <v>20.4347433475625</v>
      </c>
      <c r="I403" s="1">
        <v>20.4903009949699</v>
      </c>
      <c r="J403" s="1">
        <v>30.2738541664942</v>
      </c>
      <c r="K403" s="1">
        <v>30.2556845235426</v>
      </c>
      <c r="L403" s="1">
        <v>0.0604124219411253</v>
      </c>
      <c r="M403" s="1">
        <v>0.0604124219411253</v>
      </c>
      <c r="N403" s="1">
        <v>0.0284455687624611</v>
      </c>
    </row>
    <row r="404" s="1" customFormat="1" spans="1:14">
      <c r="A404" s="5">
        <v>41866.3333333333</v>
      </c>
      <c r="B404" s="1">
        <v>5322.91931902295</v>
      </c>
      <c r="C404" s="1">
        <v>5240.00253780268</v>
      </c>
      <c r="D404" s="1">
        <v>5200.30579437833</v>
      </c>
      <c r="E404" s="1">
        <v>5304.98896905675</v>
      </c>
      <c r="F404" s="1">
        <v>173.732058038349</v>
      </c>
      <c r="G404" s="1">
        <v>170.603632304887</v>
      </c>
      <c r="H404" s="1">
        <v>20.5505284169473</v>
      </c>
      <c r="I404" s="1">
        <v>20.6422980316699</v>
      </c>
      <c r="J404" s="1">
        <v>30.24</v>
      </c>
      <c r="K404" s="1">
        <v>30.2329315475146</v>
      </c>
      <c r="L404" s="1">
        <v>-0.00374003859725861</v>
      </c>
      <c r="M404" s="1">
        <v>-0.00374003859725861</v>
      </c>
      <c r="N404" s="1">
        <v>-0.0340648736389088</v>
      </c>
    </row>
    <row r="405" s="1" customFormat="1" spans="1:14">
      <c r="A405" s="5">
        <v>41866.3541666666</v>
      </c>
      <c r="B405" s="1">
        <v>5171.00419442388</v>
      </c>
      <c r="C405" s="1">
        <v>5156.42310810334</v>
      </c>
      <c r="D405" s="1"/>
      <c r="E405" s="1">
        <v>5153.6279928448</v>
      </c>
      <c r="F405" s="1">
        <v>167.861432682728</v>
      </c>
      <c r="G405" s="1">
        <v>166.729816737577</v>
      </c>
      <c r="H405" s="1">
        <v>20.7475364401766</v>
      </c>
      <c r="I405" s="1">
        <v>20.8956793930497</v>
      </c>
      <c r="J405" s="1">
        <v>30.24</v>
      </c>
      <c r="K405" s="1">
        <v>30.2185119045162</v>
      </c>
      <c r="L405" s="1">
        <v>-0.0637668686445711</v>
      </c>
      <c r="M405" s="1">
        <v>-0.0637668686445711</v>
      </c>
      <c r="N405" s="1">
        <v>-0.091266252397005</v>
      </c>
    </row>
    <row r="406" s="1" customFormat="1" spans="1:14">
      <c r="A406" s="5">
        <v>41866.375</v>
      </c>
      <c r="B406" s="1">
        <v>5154.21070811744</v>
      </c>
      <c r="C406" s="1">
        <v>5176.19682069719</v>
      </c>
      <c r="D406" s="1">
        <v>5218.10381673594</v>
      </c>
      <c r="E406" s="1">
        <v>5136.95802917538</v>
      </c>
      <c r="F406" s="1">
        <v>165.927246499971</v>
      </c>
      <c r="G406" s="1">
        <v>165.625732534559</v>
      </c>
      <c r="H406" s="1">
        <v>21.0614602781743</v>
      </c>
      <c r="I406" s="1">
        <v>21.2881740009961</v>
      </c>
      <c r="J406" s="1">
        <v>30.1913541664418</v>
      </c>
      <c r="K406" s="1">
        <v>30.171592262177</v>
      </c>
      <c r="L406" s="1">
        <v>-0.117668430047086</v>
      </c>
      <c r="M406" s="1">
        <v>-0.117668430047086</v>
      </c>
      <c r="N406" s="1">
        <v>-0.140567761117716</v>
      </c>
    </row>
    <row r="407" s="1" customFormat="1" spans="1:14">
      <c r="A407" s="5">
        <v>41866.3958333333</v>
      </c>
      <c r="B407" s="1">
        <v>5201.67579570688</v>
      </c>
      <c r="C407" s="1">
        <v>5257.66395262768</v>
      </c>
      <c r="D407" s="1"/>
      <c r="E407" s="1">
        <v>5184.36657265959</v>
      </c>
      <c r="F407" s="1">
        <v>165.301165208916</v>
      </c>
      <c r="G407" s="1">
        <v>165.76750820693</v>
      </c>
      <c r="H407" s="1">
        <v>21.5390236796938</v>
      </c>
      <c r="I407" s="1">
        <v>21.8361855216301</v>
      </c>
      <c r="J407" s="1">
        <v>30.1838541664942</v>
      </c>
      <c r="K407" s="1">
        <v>30.1564880950497</v>
      </c>
      <c r="L407" s="1">
        <v>-0.16187200746689</v>
      </c>
      <c r="M407" s="1">
        <v>-0.16187200746689</v>
      </c>
      <c r="N407" s="1">
        <v>-0.181202484092539</v>
      </c>
    </row>
    <row r="408" s="1" customFormat="1" spans="1:14">
      <c r="A408" s="5">
        <v>41866.4166666666</v>
      </c>
      <c r="B408" s="1">
        <v>5306.85812978041</v>
      </c>
      <c r="C408" s="1">
        <v>5350.6527087519</v>
      </c>
      <c r="D408" s="1">
        <v>5408.85482738333</v>
      </c>
      <c r="E408" s="1">
        <v>5289.33168277853</v>
      </c>
      <c r="F408" s="1">
        <v>165.918968089595</v>
      </c>
      <c r="G408" s="1">
        <v>165.703960778119</v>
      </c>
      <c r="H408" s="1">
        <v>22.1518507378326</v>
      </c>
      <c r="I408" s="1">
        <v>22.5073025784692</v>
      </c>
      <c r="J408" s="1">
        <v>30.1436458334534</v>
      </c>
      <c r="K408" s="1">
        <v>30.1468154761082</v>
      </c>
      <c r="L408" s="1">
        <v>-0.200735638585883</v>
      </c>
      <c r="M408" s="1">
        <v>-0.200735638585883</v>
      </c>
      <c r="N408" s="1">
        <v>-0.217259396152915</v>
      </c>
    </row>
    <row r="409" s="1" customFormat="1" spans="1:14">
      <c r="A409" s="24">
        <v>41866.4375</v>
      </c>
      <c r="B409" s="25">
        <v>5407.04860597089</v>
      </c>
      <c r="C409" s="1">
        <v>5466.79891438441</v>
      </c>
      <c r="D409" s="1"/>
      <c r="E409" s="1">
        <v>5389.35230094852</v>
      </c>
      <c r="F409" s="1">
        <v>165.779911858754</v>
      </c>
      <c r="G409" s="1">
        <v>166.663537785856</v>
      </c>
      <c r="H409" s="1">
        <v>22.8893763021782</v>
      </c>
      <c r="I409" s="1">
        <v>23.1044908362786</v>
      </c>
      <c r="J409" s="1">
        <v>30.1288541663895</v>
      </c>
      <c r="K409" s="1">
        <v>30.1267708331671</v>
      </c>
      <c r="L409" s="1">
        <v>-0.232380670904505</v>
      </c>
      <c r="M409" s="25">
        <v>-0.232380670904505</v>
      </c>
      <c r="N409" s="25">
        <v>-0.232923014486056</v>
      </c>
    </row>
    <row r="410" s="1" customFormat="1" spans="1:14">
      <c r="A410" s="24">
        <v>41866.4583333333</v>
      </c>
      <c r="B410" s="25">
        <v>5528.84283246978</v>
      </c>
      <c r="C410" s="1">
        <v>5387.77258468154</v>
      </c>
      <c r="D410" s="1">
        <v>5183.66057431342</v>
      </c>
      <c r="E410" s="1">
        <v>5510.79957833202</v>
      </c>
      <c r="F410" s="1">
        <v>168.509799355235</v>
      </c>
      <c r="G410" s="1">
        <v>165.03841534529</v>
      </c>
      <c r="H410" s="1">
        <v>23.1226151574075</v>
      </c>
      <c r="I410" s="1">
        <v>22.9954711480285</v>
      </c>
      <c r="J410" s="1">
        <v>30.0894791665597</v>
      </c>
      <c r="K410" s="1">
        <v>29.7636755917444</v>
      </c>
      <c r="L410" s="2">
        <v>-0.2253323292615</v>
      </c>
      <c r="M410" s="25">
        <v>-0.2253323292615</v>
      </c>
      <c r="N410" s="25">
        <v>-0.201416820962578</v>
      </c>
    </row>
    <row r="411" s="1" customFormat="1" spans="1:14">
      <c r="A411" s="5">
        <v>41866.4791666666</v>
      </c>
      <c r="B411" s="1">
        <v>5181.86232420429</v>
      </c>
      <c r="C411" s="1">
        <v>4979.29167107257</v>
      </c>
      <c r="D411" s="1"/>
      <c r="E411" s="1">
        <v>5164.89633651903</v>
      </c>
      <c r="F411" s="1">
        <v>159.610692912823</v>
      </c>
      <c r="G411" s="1">
        <v>153.324420014265</v>
      </c>
      <c r="H411" s="1">
        <v>22.8572814469373</v>
      </c>
      <c r="I411" s="1">
        <v>22.9095348856251</v>
      </c>
      <c r="J411" s="1">
        <v>29.4171874943095</v>
      </c>
      <c r="K411" s="1">
        <v>29.2248065463764</v>
      </c>
      <c r="L411" s="1">
        <v>-0.175691926853805</v>
      </c>
      <c r="M411" s="1">
        <v>-0.175691926853805</v>
      </c>
      <c r="N411" s="1">
        <v>-0.142140607611921</v>
      </c>
    </row>
    <row r="412" s="1" customFormat="1" spans="1:14">
      <c r="A412" s="5">
        <v>41866.5</v>
      </c>
      <c r="B412" s="1">
        <v>4668.0858623242</v>
      </c>
      <c r="C412" s="1">
        <v>3577.87896091079</v>
      </c>
      <c r="D412" s="1">
        <v>2805.974529788</v>
      </c>
      <c r="E412" s="1">
        <v>4652.83465785952</v>
      </c>
      <c r="F412" s="1">
        <v>143.289802029323</v>
      </c>
      <c r="G412" s="1">
        <v>109.463080974828</v>
      </c>
      <c r="H412" s="1">
        <v>23.0315464835868</v>
      </c>
      <c r="I412" s="1">
        <v>23.1375757149446</v>
      </c>
      <c r="J412" s="1">
        <v>29.1991666682383</v>
      </c>
      <c r="K412" s="1">
        <v>29.3884375018594</v>
      </c>
      <c r="L412" s="1">
        <v>-0.10753583050366</v>
      </c>
      <c r="M412" s="1">
        <v>-0.10753583050366</v>
      </c>
      <c r="N412" s="1">
        <v>-0.0685044335333501</v>
      </c>
    </row>
    <row r="413" s="1" customFormat="1" spans="1:14">
      <c r="A413" s="5">
        <v>41866.5208333333</v>
      </c>
      <c r="B413" s="1">
        <v>2650.41796200345</v>
      </c>
      <c r="C413" s="1">
        <v>2011.84773183885</v>
      </c>
      <c r="D413" s="1"/>
      <c r="E413" s="1">
        <v>2641.78149802443</v>
      </c>
      <c r="F413" s="1">
        <v>80.7267505095071</v>
      </c>
      <c r="G413" s="1">
        <v>61.122283907636</v>
      </c>
      <c r="H413" s="1">
        <v>23.2464935859532</v>
      </c>
      <c r="I413" s="1">
        <v>23.3302635522118</v>
      </c>
      <c r="J413" s="1">
        <v>29.598020833807</v>
      </c>
      <c r="K413" s="1">
        <v>29.7305208342645</v>
      </c>
      <c r="L413" s="1">
        <v>-0.0287600690769134</v>
      </c>
      <c r="M413" s="1">
        <v>-0.0287600690769134</v>
      </c>
      <c r="N413" s="1">
        <v>0.0124464196061943</v>
      </c>
    </row>
    <row r="414" s="1" customFormat="1" spans="1:14">
      <c r="A414" s="5">
        <v>41866.5416666666</v>
      </c>
      <c r="B414" s="1">
        <v>1486.52454971626</v>
      </c>
      <c r="C414" s="1">
        <v>1227.38726164041</v>
      </c>
      <c r="D414" s="1">
        <v>1075.64516312703</v>
      </c>
      <c r="E414" s="1">
        <v>1481.69031177421</v>
      </c>
      <c r="F414" s="1">
        <v>45.0190455797054</v>
      </c>
      <c r="G414" s="1">
        <v>37.0930256468381</v>
      </c>
      <c r="H414" s="1">
        <v>23.4093086612149</v>
      </c>
      <c r="I414" s="1">
        <v>23.4761324741358</v>
      </c>
      <c r="J414" s="1">
        <v>29.8705208349071</v>
      </c>
      <c r="K414" s="1">
        <v>29.9725892868088</v>
      </c>
      <c r="L414" s="1">
        <v>0.0524260459785986</v>
      </c>
      <c r="M414" s="1">
        <v>0.0524260459785986</v>
      </c>
      <c r="N414" s="1">
        <v>0.0877814332150132</v>
      </c>
    </row>
    <row r="415" s="1" customFormat="1" spans="1:14">
      <c r="A415" s="5">
        <v>41866.5625</v>
      </c>
      <c r="B415" s="1">
        <v>1034.31926967678</v>
      </c>
      <c r="C415" s="1">
        <v>917.999365549328</v>
      </c>
      <c r="D415" s="1"/>
      <c r="E415" s="1">
        <v>1030.96070275994</v>
      </c>
      <c r="F415" s="1">
        <v>31.1871230130647</v>
      </c>
      <c r="G415" s="1">
        <v>27.6626491410113</v>
      </c>
      <c r="H415" s="1">
        <v>23.5328637150748</v>
      </c>
      <c r="I415" s="1">
        <v>23.535822019221</v>
      </c>
      <c r="J415" s="1">
        <v>30.0891666680462</v>
      </c>
      <c r="K415" s="1">
        <v>30.195357144299</v>
      </c>
      <c r="L415" s="1">
        <v>0.12174492796829</v>
      </c>
      <c r="M415" s="1">
        <v>0.12174492796829</v>
      </c>
      <c r="N415" s="1">
        <v>0.148244194378542</v>
      </c>
    </row>
    <row r="416" s="1" customFormat="1" spans="1:14">
      <c r="A416" s="5">
        <v>41866.5833333333</v>
      </c>
      <c r="B416" s="1">
        <v>831.555884529978</v>
      </c>
      <c r="C416" s="1">
        <v>795.432237143562</v>
      </c>
      <c r="D416" s="1">
        <v>757.228795384236</v>
      </c>
      <c r="E416" s="1">
        <v>828.855325687981</v>
      </c>
      <c r="F416" s="1">
        <v>25.0494072266647</v>
      </c>
      <c r="G416" s="1">
        <v>23.9219310332921</v>
      </c>
      <c r="H416" s="1">
        <v>23.5210402696564</v>
      </c>
      <c r="I416" s="1">
        <v>23.5664458655565</v>
      </c>
      <c r="J416" s="1">
        <v>30.3291666676271</v>
      </c>
      <c r="K416" s="1">
        <v>30.4210863100976</v>
      </c>
      <c r="L416" s="1">
        <v>0.17289835203389</v>
      </c>
      <c r="M416" s="1">
        <v>0.17289835203389</v>
      </c>
      <c r="N416" s="1">
        <v>0.193081894306539</v>
      </c>
    </row>
    <row r="417" s="1" customFormat="1" spans="1:14">
      <c r="A417" s="5">
        <v>41866.6041666666</v>
      </c>
      <c r="B417" s="1">
        <v>747.937823834197</v>
      </c>
      <c r="C417" s="1">
        <v>717.698071974904</v>
      </c>
      <c r="D417" s="1"/>
      <c r="E417" s="1">
        <v>745.510806853534</v>
      </c>
      <c r="F417" s="1">
        <v>22.470940440407</v>
      </c>
      <c r="G417" s="1">
        <v>21.5644247659719</v>
      </c>
      <c r="H417" s="1">
        <v>23.5878480506028</v>
      </c>
      <c r="I417" s="1">
        <v>23.5814684091152</v>
      </c>
      <c r="J417" s="1">
        <v>30.501145833425</v>
      </c>
      <c r="K417" s="1">
        <v>30.5146726193382</v>
      </c>
      <c r="L417" s="1">
        <v>0.212263176144747</v>
      </c>
      <c r="M417" s="1">
        <v>0.212263176144747</v>
      </c>
      <c r="N417" s="1">
        <v>0.225944449349382</v>
      </c>
    </row>
    <row r="418" s="1" customFormat="1" spans="1:14">
      <c r="A418" s="5">
        <v>41866.625</v>
      </c>
      <c r="B418" s="1">
        <v>699.20059215396</v>
      </c>
      <c r="C418" s="1">
        <v>687.985055161961</v>
      </c>
      <c r="D418" s="1">
        <v>672.497485243599</v>
      </c>
      <c r="E418" s="1">
        <v>696.931255878909</v>
      </c>
      <c r="F418" s="1">
        <v>21.01114030443</v>
      </c>
      <c r="G418" s="1">
        <v>20.675515736843</v>
      </c>
      <c r="H418" s="1">
        <v>23.5709508556347</v>
      </c>
      <c r="I418" s="1">
        <v>23.5658976067238</v>
      </c>
      <c r="J418" s="1">
        <v>30.5445833342326</v>
      </c>
      <c r="K418" s="1">
        <v>30.555952381238</v>
      </c>
      <c r="L418" s="1">
        <v>0.240043173584801</v>
      </c>
      <c r="M418" s="1">
        <v>0.240043173584801</v>
      </c>
      <c r="N418" s="1">
        <v>0.255531332944706</v>
      </c>
    </row>
    <row r="419" s="1" customFormat="1" spans="1:14">
      <c r="A419" s="5">
        <v>41866.6458333333</v>
      </c>
      <c r="B419" s="1">
        <v>669.215889464594</v>
      </c>
      <c r="C419" s="1">
        <v>656.541115928237</v>
      </c>
      <c r="D419" s="1"/>
      <c r="E419" s="1">
        <v>667.043256199597</v>
      </c>
      <c r="F419" s="1">
        <v>20.1195628887621</v>
      </c>
      <c r="G419" s="1">
        <v>19.7531968488868</v>
      </c>
      <c r="H419" s="1">
        <v>23.547774174727</v>
      </c>
      <c r="I419" s="1">
        <v>23.5171970868799</v>
      </c>
      <c r="J419" s="1">
        <v>30.57</v>
      </c>
      <c r="K419" s="1">
        <v>30.5788988095731</v>
      </c>
      <c r="L419" s="1">
        <v>0.273142659119091</v>
      </c>
      <c r="M419" s="1">
        <v>0.273142659119091</v>
      </c>
      <c r="N419" s="1">
        <v>0.29437013811139</v>
      </c>
    </row>
    <row r="420" s="1" customFormat="1" spans="1:14">
      <c r="A420" s="5">
        <v>41866.6666666666</v>
      </c>
      <c r="B420" s="1">
        <v>639.502590673575</v>
      </c>
      <c r="C420" s="1">
        <v>617.919424764724</v>
      </c>
      <c r="D420" s="1">
        <v>596.01252633377</v>
      </c>
      <c r="E420" s="1">
        <v>637.424907454497</v>
      </c>
      <c r="F420" s="1">
        <v>19.2549174505343</v>
      </c>
      <c r="G420" s="1">
        <v>18.6010592438313</v>
      </c>
      <c r="H420" s="1">
        <v>23.488136492163</v>
      </c>
      <c r="I420" s="1">
        <v>23.4996765062516</v>
      </c>
      <c r="J420" s="1">
        <v>30.5827083330932</v>
      </c>
      <c r="K420" s="1">
        <v>30.5672321427854</v>
      </c>
      <c r="L420" s="1">
        <v>0.316942943777879</v>
      </c>
      <c r="M420" s="1">
        <v>0.316942943777879</v>
      </c>
      <c r="N420" s="1">
        <v>0.340209131400279</v>
      </c>
    </row>
    <row r="421" s="1" customFormat="1" spans="1:14">
      <c r="A421" s="5">
        <v>41866.6875</v>
      </c>
      <c r="B421" s="1">
        <v>591.613126079447</v>
      </c>
      <c r="C421" s="1">
        <v>573.477142152198</v>
      </c>
      <c r="D421" s="1"/>
      <c r="E421" s="1">
        <v>589.691516122556</v>
      </c>
      <c r="F421" s="1">
        <v>17.804603635942</v>
      </c>
      <c r="G421" s="1">
        <v>17.2537099519733</v>
      </c>
      <c r="H421" s="1">
        <v>23.5087614030608</v>
      </c>
      <c r="I421" s="1">
        <v>23.5126390237913</v>
      </c>
      <c r="J421" s="1">
        <v>30.57</v>
      </c>
      <c r="K421" s="1">
        <v>30.6077380955699</v>
      </c>
      <c r="L421" s="1">
        <v>0.362892776150074</v>
      </c>
      <c r="M421" s="1">
        <v>0.362892776150074</v>
      </c>
      <c r="N421" s="1">
        <v>0.379493680173341</v>
      </c>
    </row>
    <row r="422" s="1" customFormat="1" spans="1:14">
      <c r="A422" s="23">
        <v>41866.7083333333</v>
      </c>
      <c r="B422" s="8">
        <v>558.784110535406</v>
      </c>
      <c r="C422" s="1">
        <v>553.40862147968</v>
      </c>
      <c r="D422" s="1">
        <v>606.549906052497</v>
      </c>
      <c r="E422" s="1">
        <v>556.969116280186</v>
      </c>
      <c r="F422" s="1">
        <v>16.8095565074084</v>
      </c>
      <c r="G422" s="1">
        <v>16.6579747799503</v>
      </c>
      <c r="H422" s="1">
        <v>23.5080523209287</v>
      </c>
      <c r="I422" s="1">
        <v>23.4813684587378</v>
      </c>
      <c r="J422" s="1">
        <v>30.6532291667431</v>
      </c>
      <c r="K422" s="1">
        <v>30.6702827381919</v>
      </c>
      <c r="L422" s="8">
        <v>0.394042694335871</v>
      </c>
      <c r="M422" s="1">
        <v>0.394042694335871</v>
      </c>
      <c r="N422" s="8">
        <v>0.391644518060452</v>
      </c>
    </row>
    <row r="423" s="1" customFormat="1" spans="1:14">
      <c r="A423" s="23">
        <v>41866.7291666666</v>
      </c>
      <c r="B423" s="8">
        <v>568.690846286701</v>
      </c>
      <c r="C423" s="1">
        <v>654.282753515914</v>
      </c>
      <c r="D423" s="1"/>
      <c r="E423" s="1">
        <v>566.842868413961</v>
      </c>
      <c r="F423" s="1">
        <v>17.1225422690611</v>
      </c>
      <c r="G423" s="1">
        <v>19.7150495248036</v>
      </c>
      <c r="H423" s="1">
        <v>23.4724211724168</v>
      </c>
      <c r="I423" s="1">
        <v>23.4505080338381</v>
      </c>
      <c r="J423" s="1">
        <v>30.6638541664942</v>
      </c>
      <c r="K423" s="1">
        <v>30.6356398808719</v>
      </c>
      <c r="L423" s="8">
        <v>0.381190526595124</v>
      </c>
      <c r="M423" s="1">
        <v>0.381190526595124</v>
      </c>
      <c r="N423" s="8">
        <v>0.358886832515178</v>
      </c>
    </row>
    <row r="424" s="1" customFormat="1" spans="1:14">
      <c r="A424" s="5">
        <v>41866.75</v>
      </c>
      <c r="B424" s="1">
        <v>756.962250185048</v>
      </c>
      <c r="C424" s="1">
        <v>938.299954178563</v>
      </c>
      <c r="D424" s="1">
        <v>1132.12981836816</v>
      </c>
      <c r="E424" s="1">
        <v>754.500803954198</v>
      </c>
      <c r="F424" s="1">
        <v>22.8297951573214</v>
      </c>
      <c r="G424" s="1">
        <v>28.3110416470807</v>
      </c>
      <c r="H424" s="1">
        <v>23.4167978328096</v>
      </c>
      <c r="I424" s="1">
        <v>23.3952799463748</v>
      </c>
      <c r="J424" s="1">
        <v>30.6182291676489</v>
      </c>
      <c r="K424" s="1">
        <v>30.6532440481167</v>
      </c>
      <c r="L424" s="1">
        <v>0.336003562314487</v>
      </c>
      <c r="M424" s="1">
        <v>0.336003562314487</v>
      </c>
      <c r="N424" s="1">
        <v>0.311773928670002</v>
      </c>
    </row>
    <row r="425" s="1" customFormat="1" spans="1:14">
      <c r="A425" s="5">
        <v>41866.7708333333</v>
      </c>
      <c r="B425" s="1">
        <v>1131.47298297557</v>
      </c>
      <c r="C425" s="1">
        <v>1325.86584893024</v>
      </c>
      <c r="D425" s="1"/>
      <c r="E425" s="1">
        <v>1127.79146789961</v>
      </c>
      <c r="F425" s="1">
        <v>34.1611434986105</v>
      </c>
      <c r="G425" s="1">
        <v>40.0509511238891</v>
      </c>
      <c r="H425" s="1">
        <v>23.3667058594639</v>
      </c>
      <c r="I425" s="1">
        <v>23.3415345534308</v>
      </c>
      <c r="J425" s="1">
        <v>30.665729167005</v>
      </c>
      <c r="K425" s="1">
        <v>30.7011458333527</v>
      </c>
      <c r="L425" s="1">
        <v>0.286730332123333</v>
      </c>
      <c r="M425" s="1">
        <v>0.286730332123333</v>
      </c>
      <c r="N425" s="1">
        <v>0.260543263815241</v>
      </c>
    </row>
    <row r="426" s="1" customFormat="1" spans="1:14">
      <c r="A426" s="5">
        <v>41866.7916666666</v>
      </c>
      <c r="B426" s="1">
        <v>1512.94547248951</v>
      </c>
      <c r="C426" s="1">
        <v>1684.82986147827</v>
      </c>
      <c r="D426" s="1">
        <v>1869.15204312095</v>
      </c>
      <c r="E426" s="1">
        <v>1508.0192446353</v>
      </c>
      <c r="F426" s="1">
        <v>45.7414893558336</v>
      </c>
      <c r="G426" s="1">
        <v>51.0096067458826</v>
      </c>
      <c r="H426" s="1">
        <v>23.3086194366577</v>
      </c>
      <c r="I426" s="1">
        <v>23.2493303230245</v>
      </c>
      <c r="J426" s="1">
        <v>30.6927083328837</v>
      </c>
      <c r="K426" s="1">
        <v>30.733839285892</v>
      </c>
      <c r="L426" s="1">
        <v>0.235615859611154</v>
      </c>
      <c r="M426" s="1">
        <v>0.235615859611154</v>
      </c>
      <c r="N426" s="1">
        <v>0.206713867478087</v>
      </c>
    </row>
    <row r="427" s="1" customFormat="1" spans="1:14">
      <c r="A427" s="5">
        <v>41866.8125</v>
      </c>
      <c r="B427" s="1">
        <v>1844.57142857143</v>
      </c>
      <c r="C427" s="1">
        <v>2049.96270839942</v>
      </c>
      <c r="D427" s="1"/>
      <c r="E427" s="1">
        <v>1838.55608767496</v>
      </c>
      <c r="F427" s="1">
        <v>55.9344902090446</v>
      </c>
      <c r="G427" s="1">
        <v>62.3095393614133</v>
      </c>
      <c r="H427" s="1">
        <v>23.1819796809461</v>
      </c>
      <c r="I427" s="1">
        <v>23.0925475464767</v>
      </c>
      <c r="J427" s="1">
        <v>30.7561458335058</v>
      </c>
      <c r="K427" s="1">
        <v>30.7748363094724</v>
      </c>
      <c r="L427" s="1">
        <v>0.179582024471166</v>
      </c>
      <c r="M427" s="1">
        <v>0.179582024471166</v>
      </c>
      <c r="N427" s="1">
        <v>0.146993069231006</v>
      </c>
    </row>
    <row r="428" s="1" customFormat="1" spans="1:14">
      <c r="A428" s="5">
        <v>41866.8333333333</v>
      </c>
      <c r="B428" s="1">
        <v>2286.19985196151</v>
      </c>
      <c r="C428" s="1">
        <v>2503.0087060731</v>
      </c>
      <c r="D428" s="1">
        <v>2675.25563210537</v>
      </c>
      <c r="E428" s="1">
        <v>2278.72924308884</v>
      </c>
      <c r="F428" s="1">
        <v>69.6227153667987</v>
      </c>
      <c r="G428" s="1">
        <v>76.4141885824635</v>
      </c>
      <c r="H428" s="1">
        <v>23.0171759430138</v>
      </c>
      <c r="I428" s="1">
        <v>22.9333540789328</v>
      </c>
      <c r="J428" s="1">
        <v>30.7690624996398</v>
      </c>
      <c r="K428" s="1">
        <v>30.7374999998014</v>
      </c>
      <c r="L428" s="1">
        <v>0.112441600431908</v>
      </c>
      <c r="M428" s="1">
        <v>0.112441600431908</v>
      </c>
      <c r="N428" s="1">
        <v>0.0769934691153456</v>
      </c>
    </row>
    <row r="429" s="1" customFormat="1" spans="1:14">
      <c r="A429" s="5">
        <v>41866.8541666666</v>
      </c>
      <c r="B429" s="1">
        <v>2706.81963977301</v>
      </c>
      <c r="C429" s="1">
        <v>2852.01170209016</v>
      </c>
      <c r="D429" s="1"/>
      <c r="E429" s="1">
        <v>2697.95526107841</v>
      </c>
      <c r="F429" s="1">
        <v>82.8451155216663</v>
      </c>
      <c r="G429" s="1">
        <v>87.5139928225926</v>
      </c>
      <c r="H429" s="1">
        <v>22.8393157858349</v>
      </c>
      <c r="I429" s="1">
        <v>22.7463652006862</v>
      </c>
      <c r="J429" s="1">
        <v>30.711145833425</v>
      </c>
      <c r="K429" s="1">
        <v>30.6997023807971</v>
      </c>
      <c r="L429" s="1">
        <v>0.040900323935888</v>
      </c>
      <c r="M429" s="1">
        <v>0.040900323935888</v>
      </c>
      <c r="N429" s="1">
        <v>0.0046932674041772</v>
      </c>
    </row>
    <row r="430" s="1" customFormat="1" spans="1:14">
      <c r="A430" s="5">
        <v>41866.875</v>
      </c>
      <c r="B430" s="1">
        <v>2980.66617320503</v>
      </c>
      <c r="C430" s="1">
        <v>3099.38486482676</v>
      </c>
      <c r="D430" s="1">
        <v>3303.81749511283</v>
      </c>
      <c r="E430" s="1">
        <v>2970.88263366954</v>
      </c>
      <c r="F430" s="1">
        <v>91.688121491513</v>
      </c>
      <c r="G430" s="1">
        <v>95.7017184507025</v>
      </c>
      <c r="H430" s="1">
        <v>22.6528593659474</v>
      </c>
      <c r="I430" s="1">
        <v>22.5104160442418</v>
      </c>
      <c r="J430" s="1">
        <v>30.69</v>
      </c>
      <c r="K430" s="1">
        <v>30.7033482143147</v>
      </c>
      <c r="L430" s="1">
        <v>-0.0312298794026468</v>
      </c>
      <c r="M430" s="1">
        <v>-0.0312298794026468</v>
      </c>
      <c r="N430" s="1">
        <v>-0.0652594420740971</v>
      </c>
    </row>
    <row r="431" s="1" customFormat="1" spans="1:14">
      <c r="A431" s="5">
        <v>41866.8958333333</v>
      </c>
      <c r="B431" s="1">
        <v>3240.41450777202</v>
      </c>
      <c r="C431" s="1">
        <v>3499.19255577879</v>
      </c>
      <c r="D431" s="1"/>
      <c r="E431" s="1">
        <v>3229.73972957207</v>
      </c>
      <c r="F431" s="1">
        <v>100.453402971819</v>
      </c>
      <c r="G431" s="1">
        <v>109.03108143938</v>
      </c>
      <c r="H431" s="1">
        <v>22.3574936460361</v>
      </c>
      <c r="I431" s="1">
        <v>22.1752370473729</v>
      </c>
      <c r="J431" s="1">
        <v>30.71</v>
      </c>
      <c r="K431" s="1">
        <v>30.6995386903755</v>
      </c>
      <c r="L431" s="1">
        <v>-0.0985661962379796</v>
      </c>
      <c r="M431" s="1">
        <v>-0.0985661962379796</v>
      </c>
      <c r="N431" s="1">
        <v>-0.127426253971805</v>
      </c>
    </row>
    <row r="432" s="1" customFormat="1" spans="1:14">
      <c r="A432" s="5">
        <v>41866.9166666666</v>
      </c>
      <c r="B432" s="1">
        <v>3789.14285714286</v>
      </c>
      <c r="C432" s="1">
        <v>4146.54894081985</v>
      </c>
      <c r="D432" s="1">
        <v>4512.13239955209</v>
      </c>
      <c r="E432" s="1">
        <v>3776.60313671557</v>
      </c>
      <c r="F432" s="1">
        <v>118.654549986809</v>
      </c>
      <c r="G432" s="1">
        <v>130.561488321547</v>
      </c>
      <c r="H432" s="1">
        <v>21.9852193700036</v>
      </c>
      <c r="I432" s="1">
        <v>21.7905423551257</v>
      </c>
      <c r="J432" s="1">
        <v>30.6863541665466</v>
      </c>
      <c r="K432" s="1">
        <v>30.6784672617516</v>
      </c>
      <c r="L432" s="1">
        <v>-0.155178095961038</v>
      </c>
      <c r="M432" s="1">
        <v>-0.155178095961038</v>
      </c>
      <c r="N432" s="1">
        <v>-0.179128865968709</v>
      </c>
    </row>
    <row r="433" s="1" customFormat="1" spans="1:14">
      <c r="A433" s="5">
        <v>41866.9375</v>
      </c>
      <c r="B433" s="1">
        <v>4499.33678756477</v>
      </c>
      <c r="C433" s="1">
        <v>4875.88791371471</v>
      </c>
      <c r="D433" s="1"/>
      <c r="E433" s="1">
        <v>4484.37196050526</v>
      </c>
      <c r="F433" s="1">
        <v>142.460447282698</v>
      </c>
      <c r="G433" s="1">
        <v>155.353650856951</v>
      </c>
      <c r="H433" s="1">
        <v>21.5784433238782</v>
      </c>
      <c r="I433" s="1">
        <v>21.3615618516851</v>
      </c>
      <c r="J433" s="1">
        <v>30.6677083327789</v>
      </c>
      <c r="K433" s="1">
        <v>30.635520833096</v>
      </c>
      <c r="L433" s="1">
        <v>-0.201867822634553</v>
      </c>
      <c r="M433" s="1">
        <v>-0.201867822634553</v>
      </c>
      <c r="N433" s="1">
        <v>-0.223069478630319</v>
      </c>
    </row>
    <row r="434" s="1" customFormat="1" spans="1:14">
      <c r="A434" s="5">
        <v>41866.9583333333</v>
      </c>
      <c r="B434" s="1">
        <v>5244.70762398224</v>
      </c>
      <c r="C434" s="1">
        <v>5576.84226851362</v>
      </c>
      <c r="D434" s="1">
        <v>5889.34100096794</v>
      </c>
      <c r="E434" s="1">
        <v>5227.16994707412</v>
      </c>
      <c r="F434" s="1">
        <v>168.080931513361</v>
      </c>
      <c r="G434" s="1">
        <v>179.765725198459</v>
      </c>
      <c r="H434" s="1">
        <v>21.1441417461101</v>
      </c>
      <c r="I434" s="1">
        <v>20.9403016697446</v>
      </c>
      <c r="J434" s="1">
        <v>30.6113541666514</v>
      </c>
      <c r="K434" s="1">
        <v>30.5970386904734</v>
      </c>
      <c r="L434" s="1">
        <v>-0.238263984892289</v>
      </c>
      <c r="M434" s="1">
        <v>-0.238263984892289</v>
      </c>
      <c r="N434" s="1">
        <v>-0.252876255023712</v>
      </c>
    </row>
    <row r="435" s="1" customFormat="1" spans="1:14">
      <c r="A435" s="5">
        <v>41866.9791666666</v>
      </c>
      <c r="B435" s="1">
        <v>5914.11793733037</v>
      </c>
      <c r="C435" s="1">
        <v>6205.37929575975</v>
      </c>
      <c r="D435" s="1"/>
      <c r="E435" s="1">
        <v>5894.24311451008</v>
      </c>
      <c r="F435" s="1">
        <v>191.668595930261</v>
      </c>
      <c r="G435" s="1">
        <v>201.87215112075</v>
      </c>
      <c r="H435" s="1">
        <v>20.7413333520994</v>
      </c>
      <c r="I435" s="1">
        <v>20.6086125892842</v>
      </c>
      <c r="J435" s="1">
        <v>30.5777083329885</v>
      </c>
      <c r="K435" s="1">
        <v>30.5621726190426</v>
      </c>
      <c r="L435" s="1">
        <v>-0.266783532350801</v>
      </c>
      <c r="M435" s="1">
        <v>-0.266783532350801</v>
      </c>
      <c r="N435" s="1">
        <v>-0.271035859182612</v>
      </c>
    </row>
    <row r="436" s="1" customFormat="1" spans="1:14">
      <c r="A436" s="24">
        <v>41867</v>
      </c>
      <c r="B436" s="25">
        <v>6472.32568467802</v>
      </c>
      <c r="C436" s="1">
        <v>6683.4246237355</v>
      </c>
      <c r="D436" s="1">
        <v>6799.7145514244</v>
      </c>
      <c r="E436" s="1">
        <v>6450.52785848573</v>
      </c>
      <c r="F436" s="1">
        <v>210.793193511005</v>
      </c>
      <c r="G436" s="1">
        <v>216.536632492032</v>
      </c>
      <c r="H436" s="1">
        <v>20.5665335018106</v>
      </c>
      <c r="I436" s="1">
        <v>20.7680787454496</v>
      </c>
      <c r="J436" s="1">
        <v>30.5572916670596</v>
      </c>
      <c r="K436" s="1">
        <v>30.492291665506</v>
      </c>
      <c r="L436" s="25">
        <v>-0.269421673032043</v>
      </c>
      <c r="M436" s="1">
        <v>-0.269421673032043</v>
      </c>
      <c r="N436" s="25">
        <v>-0.250557688330803</v>
      </c>
    </row>
    <row r="437" s="1" customFormat="1" spans="1:14">
      <c r="A437" s="24">
        <v>41867.0208333333</v>
      </c>
      <c r="B437" s="25">
        <v>6847.26572908956</v>
      </c>
      <c r="C437" s="1">
        <v>6922.79750449403</v>
      </c>
      <c r="D437" s="1"/>
      <c r="E437" s="1">
        <v>6824.2596346018</v>
      </c>
      <c r="F437" s="1">
        <v>222.052653581349</v>
      </c>
      <c r="G437" s="1">
        <v>224.824337742011</v>
      </c>
      <c r="H437" s="1">
        <v>20.7576316824385</v>
      </c>
      <c r="I437" s="1">
        <v>20.8936634117266</v>
      </c>
      <c r="J437" s="1">
        <v>30.37562499797</v>
      </c>
      <c r="K437" s="1">
        <v>29.4173958271205</v>
      </c>
      <c r="L437" s="25">
        <v>-0.228796190061873</v>
      </c>
      <c r="M437" s="1">
        <v>-0.228796190061873</v>
      </c>
      <c r="N437" s="25">
        <v>-0.199385584596125</v>
      </c>
    </row>
    <row r="438" s="1" customFormat="1" spans="1:14">
      <c r="A438" s="24">
        <v>41867.0416666666</v>
      </c>
      <c r="B438" s="25">
        <v>6993.89094497903</v>
      </c>
      <c r="C438" s="1">
        <v>7117.35222586444</v>
      </c>
      <c r="D438" s="1">
        <v>6977.57619237412</v>
      </c>
      <c r="E438" s="1">
        <v>6970.42938896573</v>
      </c>
      <c r="F438" s="1">
        <v>228.055662365477</v>
      </c>
      <c r="G438" s="1">
        <v>231.053858733182</v>
      </c>
      <c r="H438" s="1">
        <v>20.8856769979765</v>
      </c>
      <c r="I438" s="1">
        <v>20.930491157107</v>
      </c>
      <c r="J438" s="1">
        <v>28.7011458281623</v>
      </c>
      <c r="K438" s="1">
        <v>29.2918303627454</v>
      </c>
      <c r="L438" s="25">
        <v>-0.168455808290872</v>
      </c>
      <c r="M438" s="1">
        <v>-0.168455808290872</v>
      </c>
      <c r="N438" s="25">
        <v>-0.133248773215243</v>
      </c>
    </row>
    <row r="439" s="1" customFormat="1" spans="1:14">
      <c r="A439" s="26">
        <v>41867.0625</v>
      </c>
      <c r="B439" s="2">
        <v>7252.54379471996</v>
      </c>
      <c r="C439" s="1">
        <v>6877.08124493321</v>
      </c>
      <c r="D439" s="1"/>
      <c r="E439" s="1">
        <v>7228.31948772614</v>
      </c>
      <c r="F439" s="1">
        <v>232.379477468552</v>
      </c>
      <c r="G439" s="1">
        <v>219.763268868774</v>
      </c>
      <c r="H439" s="1">
        <v>21.235465420347</v>
      </c>
      <c r="I439" s="1">
        <v>21.3216752544855</v>
      </c>
      <c r="J439" s="1">
        <v>30.1859375046559</v>
      </c>
      <c r="K439" s="1">
        <v>30.2324553561141</v>
      </c>
      <c r="L439" s="2">
        <v>-0.0979410332824944</v>
      </c>
      <c r="M439" s="1">
        <v>-0.0979410332824944</v>
      </c>
      <c r="N439" s="2">
        <v>-0.0631431660273345</v>
      </c>
    </row>
    <row r="440" s="1" customFormat="1" spans="1:14">
      <c r="A440" s="5">
        <v>41867.0833333333</v>
      </c>
      <c r="B440" s="1">
        <v>6112.34542314335</v>
      </c>
      <c r="C440" s="1">
        <v>5046.44207112897</v>
      </c>
      <c r="D440" s="1">
        <v>4485.44037654918</v>
      </c>
      <c r="E440" s="1">
        <v>6091.91927945295</v>
      </c>
      <c r="F440" s="1">
        <v>196.194507695723</v>
      </c>
      <c r="G440" s="1">
        <v>161.775697992043</v>
      </c>
      <c r="H440" s="1">
        <v>21.1949080584969</v>
      </c>
      <c r="I440" s="1">
        <v>21.2384173363262</v>
      </c>
      <c r="J440" s="1">
        <v>30.0606249963984</v>
      </c>
      <c r="K440" s="1">
        <v>30.1444196424608</v>
      </c>
      <c r="L440" s="1">
        <v>-0.0291054219659629</v>
      </c>
      <c r="M440" s="1">
        <v>-0.0291054219659629</v>
      </c>
      <c r="N440" s="1">
        <v>-0.00238800029743304</v>
      </c>
    </row>
    <row r="441" s="1" customFormat="1" spans="1:14">
      <c r="A441" s="5">
        <v>41867.1041666666</v>
      </c>
      <c r="B441" s="1">
        <v>4264.6671601283</v>
      </c>
      <c r="C441" s="1">
        <v>3892.89965105213</v>
      </c>
      <c r="D441" s="1"/>
      <c r="E441" s="1">
        <v>4250.42387316997</v>
      </c>
      <c r="F441" s="1">
        <v>136.63107198328</v>
      </c>
      <c r="G441" s="1">
        <v>126.140390299143</v>
      </c>
      <c r="H441" s="1">
        <v>21.2421642565621</v>
      </c>
      <c r="I441" s="1">
        <v>20.8836850913358</v>
      </c>
      <c r="J441" s="1">
        <v>30.1704166618995</v>
      </c>
      <c r="K441" s="1">
        <v>29.8474702370244</v>
      </c>
      <c r="L441" s="1">
        <v>0.0215861952728827</v>
      </c>
      <c r="M441" s="1">
        <v>0.0215861952728827</v>
      </c>
      <c r="N441" s="1">
        <v>0.0366882677852007</v>
      </c>
    </row>
    <row r="442" s="1" customFormat="1" spans="1:14">
      <c r="A442" s="5">
        <v>41867.125</v>
      </c>
      <c r="B442" s="1">
        <v>3632.61485319516</v>
      </c>
      <c r="C442" s="1">
        <v>3680.11250925241</v>
      </c>
      <c r="D442" s="1">
        <v>3719.16779593463</v>
      </c>
      <c r="E442" s="1">
        <v>3620.41742331427</v>
      </c>
      <c r="F442" s="1">
        <v>117.941950066868</v>
      </c>
      <c r="G442" s="1">
        <v>119.849675984365</v>
      </c>
      <c r="H442" s="1">
        <v>20.8091464139534</v>
      </c>
      <c r="I442" s="1">
        <v>20.7223324185258</v>
      </c>
      <c r="J442" s="1">
        <v>29.8942708376051</v>
      </c>
      <c r="K442" s="1">
        <v>29.7754464285827</v>
      </c>
      <c r="L442" s="1">
        <v>0.0482022322620365</v>
      </c>
      <c r="M442" s="1">
        <v>0.0482022322620365</v>
      </c>
      <c r="N442" s="1">
        <v>0.0577634129426861</v>
      </c>
    </row>
    <row r="443" s="1" customFormat="1" spans="1:14">
      <c r="A443" s="5">
        <v>41867.1458333333</v>
      </c>
      <c r="B443" s="1">
        <v>3780.84283246978</v>
      </c>
      <c r="C443" s="1">
        <v>3767.03380212188</v>
      </c>
      <c r="D443" s="1"/>
      <c r="E443" s="1">
        <v>3768.12944854326</v>
      </c>
      <c r="F443" s="1">
        <v>123.256099355007</v>
      </c>
      <c r="G443" s="1">
        <v>123.042608585044</v>
      </c>
      <c r="H443" s="1">
        <v>20.6930870907472</v>
      </c>
      <c r="I443" s="1">
        <v>20.6131600916012</v>
      </c>
      <c r="J443" s="1">
        <v>29.7291666680462</v>
      </c>
      <c r="K443" s="1">
        <v>29.7769791672857</v>
      </c>
      <c r="L443" s="1">
        <v>0.0682173235130713</v>
      </c>
      <c r="M443" s="1">
        <v>0.0682173235130713</v>
      </c>
      <c r="N443" s="1">
        <v>0.0829143611657277</v>
      </c>
    </row>
    <row r="444" s="1" customFormat="1" spans="1:14">
      <c r="A444" s="5">
        <v>41867.1666666666</v>
      </c>
      <c r="B444" s="1">
        <v>3442.99629903775</v>
      </c>
      <c r="C444" s="1">
        <v>3089.22167001516</v>
      </c>
      <c r="D444" s="1">
        <v>2972.61584011843</v>
      </c>
      <c r="E444" s="1">
        <v>3431.40028025485</v>
      </c>
      <c r="F444" s="1">
        <v>112.570955315465</v>
      </c>
      <c r="G444" s="1">
        <v>99.9289317657967</v>
      </c>
      <c r="H444" s="1">
        <v>20.5629010087146</v>
      </c>
      <c r="I444" s="1">
        <v>20.8977117209508</v>
      </c>
      <c r="J444" s="1">
        <v>29.8519791687076</v>
      </c>
      <c r="K444" s="1">
        <v>30.2178720259109</v>
      </c>
      <c r="L444" s="1">
        <v>0.0985464782716227</v>
      </c>
      <c r="M444" s="1">
        <v>0.0985464782716227</v>
      </c>
      <c r="N444" s="1">
        <v>0.116028328343313</v>
      </c>
    </row>
    <row r="445" s="1" customFormat="1" spans="1:14">
      <c r="A445" s="5">
        <v>41867.1875</v>
      </c>
      <c r="B445" s="1">
        <v>2951.17789291883</v>
      </c>
      <c r="C445" s="1">
        <v>2852.94744633605</v>
      </c>
      <c r="D445" s="1"/>
      <c r="E445" s="1">
        <v>2941.30375477604</v>
      </c>
      <c r="F445" s="1">
        <v>94.7816796057846</v>
      </c>
      <c r="G445" s="1">
        <v>91.5708750303308</v>
      </c>
      <c r="H445" s="1">
        <v>21.0969760142661</v>
      </c>
      <c r="I445" s="1">
        <v>21.1086399599754</v>
      </c>
      <c r="J445" s="1">
        <v>30.4511458336105</v>
      </c>
      <c r="K445" s="1">
        <v>30.5192708339978</v>
      </c>
      <c r="L445" s="1">
        <v>0.134358699324774</v>
      </c>
      <c r="M445" s="1">
        <v>0.134358699324774</v>
      </c>
      <c r="N445" s="1">
        <v>0.15337538444806</v>
      </c>
    </row>
    <row r="446" s="1" customFormat="1" spans="1:14">
      <c r="A446" s="5">
        <v>41867.2083333333</v>
      </c>
      <c r="B446" s="1">
        <v>2607.3713298791</v>
      </c>
      <c r="C446" s="1">
        <v>2481.49053611082</v>
      </c>
      <c r="D446" s="1">
        <v>2380.57279508057</v>
      </c>
      <c r="E446" s="1">
        <v>2598.65796645522</v>
      </c>
      <c r="F446" s="1">
        <v>83.431614581748</v>
      </c>
      <c r="G446" s="1">
        <v>79.4018707636096</v>
      </c>
      <c r="H446" s="1">
        <v>21.1940784715322</v>
      </c>
      <c r="I446" s="1">
        <v>21.1690815475964</v>
      </c>
      <c r="J446" s="1">
        <v>30.6451041668347</v>
      </c>
      <c r="K446" s="1">
        <v>30.7771875007425</v>
      </c>
      <c r="L446" s="1">
        <v>0.17285709938949</v>
      </c>
      <c r="M446" s="1">
        <v>0.17285709938949</v>
      </c>
      <c r="N446" s="1">
        <v>0.189813503820734</v>
      </c>
    </row>
    <row r="447" s="1" customFormat="1" spans="1:14">
      <c r="A447" s="23">
        <v>41867.2291666666</v>
      </c>
      <c r="B447" s="8">
        <v>2331.3239575623</v>
      </c>
      <c r="C447" s="1">
        <v>2272.61950583342</v>
      </c>
      <c r="D447" s="1"/>
      <c r="E447" s="1">
        <v>2323.52852883326</v>
      </c>
      <c r="F447" s="1">
        <v>74.6000445525282</v>
      </c>
      <c r="G447" s="1">
        <v>72.9363953054669</v>
      </c>
      <c r="H447" s="1">
        <v>21.1466405164426</v>
      </c>
      <c r="I447" s="1">
        <v>21.0455412095577</v>
      </c>
      <c r="J447" s="1">
        <v>30.8822916670116</v>
      </c>
      <c r="K447" s="1">
        <v>30.8444940471604</v>
      </c>
      <c r="L447" s="8">
        <v>0.204444465353309</v>
      </c>
      <c r="M447" s="1">
        <v>0.204444465353309</v>
      </c>
      <c r="N447" s="8">
        <v>0.201758806920423</v>
      </c>
    </row>
    <row r="448" s="1" customFormat="1" spans="1:14">
      <c r="A448" s="23">
        <v>41867.25</v>
      </c>
      <c r="B448" s="8">
        <v>2262.53540587219</v>
      </c>
      <c r="C448" s="1">
        <v>2399.70716576786</v>
      </c>
      <c r="D448" s="1">
        <v>2861.74442483251</v>
      </c>
      <c r="E448" s="1">
        <v>2254.94297843084</v>
      </c>
      <c r="F448" s="1">
        <v>73.0215731690069</v>
      </c>
      <c r="G448" s="1">
        <v>78.146542790152</v>
      </c>
      <c r="H448" s="1">
        <v>20.8582455413149</v>
      </c>
      <c r="I448" s="1">
        <v>20.5726780972227</v>
      </c>
      <c r="J448" s="1">
        <v>30.7544791652915</v>
      </c>
      <c r="K448" s="1">
        <v>30.6339434511708</v>
      </c>
      <c r="L448" s="8">
        <v>0.191875636940376</v>
      </c>
      <c r="M448" s="1">
        <v>0.191875636940376</v>
      </c>
      <c r="N448" s="8">
        <v>0.174573037515385</v>
      </c>
    </row>
    <row r="449" s="1" customFormat="1" spans="1:14">
      <c r="A449" s="26">
        <v>41867.2708333333</v>
      </c>
      <c r="B449" s="2">
        <v>2715.85492227979</v>
      </c>
      <c r="C449" s="1">
        <v>3302.94032638962</v>
      </c>
      <c r="D449" s="1"/>
      <c r="E449" s="1">
        <v>2706.66432495046</v>
      </c>
      <c r="F449" s="1">
        <v>89.4313637448808</v>
      </c>
      <c r="G449" s="1">
        <v>110.234421159404</v>
      </c>
      <c r="H449" s="1">
        <v>20.1791914665276</v>
      </c>
      <c r="I449" s="1">
        <v>19.7610539759703</v>
      </c>
      <c r="J449" s="1">
        <v>30.49854166599</v>
      </c>
      <c r="K449" s="1">
        <v>30.3402976182706</v>
      </c>
      <c r="L449" s="2">
        <v>0.156750202655005</v>
      </c>
      <c r="M449" s="1">
        <v>0.156750202655005</v>
      </c>
      <c r="N449" s="2">
        <v>0.136572711985605</v>
      </c>
    </row>
    <row r="450" s="1" customFormat="1" spans="1:14">
      <c r="A450" s="5">
        <v>41867.2916666666</v>
      </c>
      <c r="B450" s="1">
        <v>3834.58179126573</v>
      </c>
      <c r="C450" s="1">
        <v>4158.82415142223</v>
      </c>
      <c r="D450" s="1">
        <v>4288.45884340185</v>
      </c>
      <c r="E450" s="1">
        <v>3821.48071746196</v>
      </c>
      <c r="F450" s="1">
        <v>129.212565695588</v>
      </c>
      <c r="G450" s="1">
        <v>140.946528449408</v>
      </c>
      <c r="H450" s="1">
        <v>19.4095052516244</v>
      </c>
      <c r="I450" s="1">
        <v>19.2287032696036</v>
      </c>
      <c r="J450" s="1">
        <v>30.2154166657674</v>
      </c>
      <c r="K450" s="1">
        <v>30.1215178563589</v>
      </c>
      <c r="L450" s="1">
        <v>0.115018792492228</v>
      </c>
      <c r="M450" s="1">
        <v>0.115018792492228</v>
      </c>
      <c r="N450" s="1">
        <v>0.0943295207987677</v>
      </c>
    </row>
    <row r="451" s="1" customFormat="1" spans="1:14">
      <c r="A451" s="5">
        <v>41867.3125</v>
      </c>
      <c r="B451" s="1">
        <v>4371.87268689859</v>
      </c>
      <c r="C451" s="1">
        <v>4430.00979873815</v>
      </c>
      <c r="D451" s="1"/>
      <c r="E451" s="1">
        <v>4356.8823488035</v>
      </c>
      <c r="F451" s="1">
        <v>148.651296960597</v>
      </c>
      <c r="G451" s="1">
        <v>150.530163054984</v>
      </c>
      <c r="H451" s="1">
        <v>19.1218485246215</v>
      </c>
      <c r="I451" s="1">
        <v>19.1457515578213</v>
      </c>
      <c r="J451" s="1">
        <v>30.05</v>
      </c>
      <c r="K451" s="1">
        <v>30.0445238094259</v>
      </c>
      <c r="L451" s="1">
        <v>0.0720224789090824</v>
      </c>
      <c r="M451" s="1">
        <v>0.0720224789090824</v>
      </c>
      <c r="N451" s="1">
        <v>0.0494793953554732</v>
      </c>
    </row>
    <row r="452" s="1" customFormat="1" spans="1:14">
      <c r="A452" s="5">
        <v>41867.3333333333</v>
      </c>
      <c r="B452" s="1">
        <v>4471.62102146558</v>
      </c>
      <c r="C452" s="1">
        <v>4486.9239716612</v>
      </c>
      <c r="D452" s="1">
        <v>4499.91732619712</v>
      </c>
      <c r="E452" s="1">
        <v>4456.29950751283</v>
      </c>
      <c r="F452" s="1">
        <v>151.810235936699</v>
      </c>
      <c r="G452" s="1">
        <v>152.035849264993</v>
      </c>
      <c r="H452" s="1">
        <v>19.1786539472626</v>
      </c>
      <c r="I452" s="1">
        <v>19.2494083992088</v>
      </c>
      <c r="J452" s="1">
        <v>30.0363541665466</v>
      </c>
      <c r="K452" s="1">
        <v>30.0242113094418</v>
      </c>
      <c r="L452" s="1">
        <v>0.0270099338677436</v>
      </c>
      <c r="M452" s="1">
        <v>0.0270099338677436</v>
      </c>
      <c r="N452" s="1">
        <v>0.00190967423276432</v>
      </c>
    </row>
    <row r="453" s="1" customFormat="1" spans="1:14">
      <c r="A453" s="5">
        <v>41867.3541666666</v>
      </c>
      <c r="B453" s="1">
        <v>4487.4216629657</v>
      </c>
      <c r="C453" s="1">
        <v>4511.12558598569</v>
      </c>
      <c r="D453" s="1"/>
      <c r="E453" s="1">
        <v>4472.0766895108</v>
      </c>
      <c r="F453" s="1">
        <v>151.690392224155</v>
      </c>
      <c r="G453" s="1">
        <v>152.064258677599</v>
      </c>
      <c r="H453" s="1">
        <v>19.3391103667295</v>
      </c>
      <c r="I453" s="1">
        <v>19.4439725563898</v>
      </c>
      <c r="J453" s="1">
        <v>29.99770833315</v>
      </c>
      <c r="K453" s="1">
        <v>29.9704910711969</v>
      </c>
      <c r="L453" s="1">
        <v>-0.0231477444990159</v>
      </c>
      <c r="M453" s="1">
        <v>-0.0231477444990159</v>
      </c>
      <c r="N453" s="1">
        <v>-0.0484892902659545</v>
      </c>
    </row>
    <row r="454" s="1" customFormat="1" spans="1:14">
      <c r="A454" s="5">
        <v>41867.375</v>
      </c>
      <c r="B454" s="1">
        <v>4532.044411547</v>
      </c>
      <c r="C454" s="1">
        <v>4587.49892495858</v>
      </c>
      <c r="D454" s="1">
        <v>4657.67534020384</v>
      </c>
      <c r="E454" s="1">
        <v>4516.58711555955</v>
      </c>
      <c r="F454" s="1">
        <v>152.346857813613</v>
      </c>
      <c r="G454" s="1">
        <v>153.351424773462</v>
      </c>
      <c r="H454" s="1">
        <v>19.5482776234166</v>
      </c>
      <c r="I454" s="1">
        <v>19.7530889803434</v>
      </c>
      <c r="J454" s="1">
        <v>29.9413541664418</v>
      </c>
      <c r="K454" s="1">
        <v>29.9102232139212</v>
      </c>
      <c r="L454" s="1">
        <v>-0.0745779991373305</v>
      </c>
      <c r="M454" s="1">
        <v>-0.0745779991373305</v>
      </c>
      <c r="N454" s="1">
        <v>-0.105953768249461</v>
      </c>
    </row>
    <row r="455" s="1" customFormat="1" spans="1:14">
      <c r="A455" s="5">
        <v>41867.3958333333</v>
      </c>
      <c r="B455" s="1">
        <v>4650.65284974093</v>
      </c>
      <c r="C455" s="1">
        <v>4726.84854252582</v>
      </c>
      <c r="D455" s="1"/>
      <c r="E455" s="1">
        <v>4634.87258684346</v>
      </c>
      <c r="F455" s="1">
        <v>154.598353600626</v>
      </c>
      <c r="G455" s="1">
        <v>155.944846880917</v>
      </c>
      <c r="H455" s="1">
        <v>19.9633098424887</v>
      </c>
      <c r="I455" s="1">
        <v>20.2359153692141</v>
      </c>
      <c r="J455" s="1">
        <v>29.8592708324711</v>
      </c>
      <c r="K455" s="1">
        <v>29.8525595237783</v>
      </c>
      <c r="L455" s="1">
        <v>-0.133328645022067</v>
      </c>
      <c r="M455" s="1">
        <v>-0.133328645022067</v>
      </c>
      <c r="N455" s="1">
        <v>-0.161257994041352</v>
      </c>
    </row>
    <row r="456" s="1" customFormat="1" spans="1:14">
      <c r="A456" s="5">
        <v>41867.4166666666</v>
      </c>
      <c r="B456" s="1">
        <v>4806.95188749075</v>
      </c>
      <c r="C456" s="1">
        <v>4877.39973917028</v>
      </c>
      <c r="D456" s="1">
        <v>4917.22647645964</v>
      </c>
      <c r="E456" s="1">
        <v>4790.76125361506</v>
      </c>
      <c r="F456" s="1">
        <v>157.19091579511</v>
      </c>
      <c r="G456" s="1">
        <v>157.80591360215</v>
      </c>
      <c r="H456" s="1">
        <v>20.5588611192985</v>
      </c>
      <c r="I456" s="1">
        <v>20.9498723739453</v>
      </c>
      <c r="J456" s="1">
        <v>29.8436458334534</v>
      </c>
      <c r="K456" s="1">
        <v>29.8211160713285</v>
      </c>
      <c r="L456" s="1">
        <v>-0.208611853792775</v>
      </c>
      <c r="M456" s="1">
        <v>-0.208611853792775</v>
      </c>
      <c r="N456" s="1">
        <v>-0.266224994344705</v>
      </c>
    </row>
    <row r="457" s="1" customFormat="1" spans="1:14">
      <c r="A457" s="5">
        <v>41867.4375</v>
      </c>
      <c r="B457" s="1">
        <v>4937.26227485813</v>
      </c>
      <c r="C457" s="1">
        <v>4976.99106834444</v>
      </c>
      <c r="D457" s="1"/>
      <c r="E457" s="1">
        <v>4920.79250385334</v>
      </c>
      <c r="F457" s="1">
        <v>158.088140061104</v>
      </c>
      <c r="G457" s="1">
        <v>131.561540693587</v>
      </c>
      <c r="H457" s="1">
        <v>21.3398565895161</v>
      </c>
      <c r="I457" s="1">
        <v>21.6812350914299</v>
      </c>
      <c r="J457" s="1">
        <v>29.7822916672211</v>
      </c>
      <c r="K457" s="1">
        <v>29.8050625002685</v>
      </c>
      <c r="L457" s="1">
        <v>-0.276401788496393</v>
      </c>
      <c r="M457" s="1">
        <v>-0.276401788496393</v>
      </c>
      <c r="N457" s="1">
        <v>-0.244758616816976</v>
      </c>
    </row>
    <row r="458" s="1" customFormat="1" spans="1:14">
      <c r="A458" s="5">
        <v>41867.4583333333</v>
      </c>
      <c r="B458" s="1">
        <v>5041.93239575623</v>
      </c>
      <c r="C458" s="1">
        <v>5093.07588734976</v>
      </c>
      <c r="D458" s="1">
        <v>5120.51342785021</v>
      </c>
      <c r="E458" s="1">
        <v>5025.29718230625</v>
      </c>
      <c r="F458" s="1">
        <v>157.58738256599</v>
      </c>
      <c r="G458" s="1">
        <v>157.520620230526</v>
      </c>
      <c r="H458" s="1">
        <v>22.2314285371377</v>
      </c>
      <c r="I458" s="1">
        <v>22.6232113133451</v>
      </c>
      <c r="J458" s="1">
        <v>29.8013541666514</v>
      </c>
      <c r="K458" s="1">
        <v>29.8148511904148</v>
      </c>
      <c r="L458" s="1">
        <v>-0.235926900534073</v>
      </c>
      <c r="M458" s="1">
        <v>-0.235926900534073</v>
      </c>
      <c r="N458" s="1">
        <v>-0.249721128563938</v>
      </c>
    </row>
    <row r="459" s="1" customFormat="1" spans="1:14">
      <c r="A459" s="24">
        <v>41867.4791666666</v>
      </c>
      <c r="B459" s="25">
        <v>5126.17616580311</v>
      </c>
      <c r="C459" s="1">
        <v>5148.75993091537</v>
      </c>
      <c r="D459" s="1"/>
      <c r="E459" s="1">
        <v>5109.42163979905</v>
      </c>
      <c r="F459" s="1">
        <v>156.978664068137</v>
      </c>
      <c r="G459" s="1">
        <v>157.207278579409</v>
      </c>
      <c r="H459" s="1">
        <v>22.9989908163984</v>
      </c>
      <c r="I459" s="1">
        <v>23.1232358307727</v>
      </c>
      <c r="J459" s="1">
        <v>29.81</v>
      </c>
      <c r="K459" s="1">
        <v>29.7481249988462</v>
      </c>
      <c r="L459" s="1">
        <v>-0.259211519463169</v>
      </c>
      <c r="M459" s="25">
        <v>-0.259211519463169</v>
      </c>
      <c r="N459" s="25">
        <v>-0.258682028910021</v>
      </c>
    </row>
    <row r="460" s="1" customFormat="1" spans="1:14">
      <c r="A460" s="5">
        <v>41867.5</v>
      </c>
      <c r="B460" s="1">
        <v>5128.82112015791</v>
      </c>
      <c r="C460" s="1">
        <v>4606.72884283247</v>
      </c>
      <c r="D460" s="1">
        <v>4162.46442331416</v>
      </c>
      <c r="E460" s="1">
        <v>5112.02450481368</v>
      </c>
      <c r="F460" s="1">
        <v>157.982054895596</v>
      </c>
      <c r="G460" s="1">
        <v>142.593837465399</v>
      </c>
      <c r="H460" s="1">
        <v>22.8364546851631</v>
      </c>
      <c r="I460" s="1">
        <v>22.6935975524008</v>
      </c>
      <c r="J460" s="1">
        <v>29.5152083282256</v>
      </c>
      <c r="K460" s="1">
        <v>29.2920089263135</v>
      </c>
      <c r="L460" s="1">
        <v>-0.252809962757849</v>
      </c>
      <c r="M460" s="1">
        <v>-0.252809962757849</v>
      </c>
      <c r="N460" s="1">
        <v>-0.232320956896052</v>
      </c>
    </row>
    <row r="461" s="1" customFormat="1" spans="1:14">
      <c r="A461" s="5">
        <v>41867.5208333333</v>
      </c>
      <c r="B461" s="1">
        <v>4150.80582284727</v>
      </c>
      <c r="C461" s="1">
        <v>3716.53448944344</v>
      </c>
      <c r="D461" s="1"/>
      <c r="E461" s="1">
        <v>4137.19073135053</v>
      </c>
      <c r="F461" s="1">
        <v>128.543834860781</v>
      </c>
      <c r="G461" s="1">
        <v>114.590869074314</v>
      </c>
      <c r="H461" s="1">
        <v>22.7081086984725</v>
      </c>
      <c r="I461" s="1">
        <v>22.8883668711577</v>
      </c>
      <c r="J461" s="1">
        <v>29.145416666396</v>
      </c>
      <c r="K461" s="1">
        <v>29.1408630953572</v>
      </c>
      <c r="L461" s="1">
        <v>-0.20776008589308</v>
      </c>
      <c r="M461" s="1">
        <v>-0.20776008589308</v>
      </c>
      <c r="N461" s="1">
        <v>-0.183446932931446</v>
      </c>
    </row>
    <row r="462" s="1" customFormat="1" spans="1:14">
      <c r="A462" s="5">
        <v>41867.5416666666</v>
      </c>
      <c r="B462" s="1">
        <v>2844.68393782383</v>
      </c>
      <c r="C462" s="1">
        <v>1966.28218955976</v>
      </c>
      <c r="D462" s="1">
        <v>1544.35430545275</v>
      </c>
      <c r="E462" s="1">
        <v>2835.39199257848</v>
      </c>
      <c r="F462" s="1">
        <v>87.2893182074634</v>
      </c>
      <c r="G462" s="1">
        <v>60.1856331605135</v>
      </c>
      <c r="H462" s="1">
        <v>23.0489589508892</v>
      </c>
      <c r="I462" s="1">
        <v>23.1448493585593</v>
      </c>
      <c r="J462" s="1">
        <v>29.1772916671163</v>
      </c>
      <c r="K462" s="1">
        <v>29.2659672629266</v>
      </c>
      <c r="L462" s="1" t="s">
        <v>14</v>
      </c>
      <c r="M462" s="1"/>
      <c r="N462" s="1">
        <v>-0.104576777554454</v>
      </c>
    </row>
    <row r="463" s="1" customFormat="1" spans="1:14">
      <c r="A463" s="5">
        <v>41867.5625</v>
      </c>
      <c r="B463" s="1">
        <v>1367.08216136195</v>
      </c>
      <c r="C463" s="1">
        <v>1097.10182933277</v>
      </c>
      <c r="D463" s="1"/>
      <c r="E463" s="1">
        <v>1362.62675781773</v>
      </c>
      <c r="F463" s="1">
        <v>41.6938558422537</v>
      </c>
      <c r="G463" s="1">
        <v>33.3816379059576</v>
      </c>
      <c r="H463" s="1">
        <v>23.2331765382141</v>
      </c>
      <c r="I463" s="1">
        <v>23.2820607193505</v>
      </c>
      <c r="J463" s="1">
        <v>29.4137500020693</v>
      </c>
      <c r="K463" s="1">
        <v>29.6624255978272</v>
      </c>
      <c r="L463" s="1" t="s">
        <v>14</v>
      </c>
      <c r="M463" s="1"/>
      <c r="N463" s="1">
        <v>-0.0257066221774612</v>
      </c>
    </row>
    <row r="464" s="1" customFormat="1" spans="1:14">
      <c r="A464" s="5">
        <v>41867.5833333333</v>
      </c>
      <c r="B464" s="1">
        <v>900.12336540834</v>
      </c>
      <c r="C464" s="1">
        <v>787.068062458144</v>
      </c>
      <c r="D464" s="1">
        <v>707.318263774222</v>
      </c>
      <c r="E464" s="1">
        <v>897.193770312531</v>
      </c>
      <c r="F464" s="1">
        <v>27.3009544285824</v>
      </c>
      <c r="G464" s="1">
        <v>23.8348474805874</v>
      </c>
      <c r="H464" s="1">
        <v>23.3435373817028</v>
      </c>
      <c r="I464" s="1">
        <v>23.3777867661266</v>
      </c>
      <c r="J464" s="1">
        <v>29.9128125010805</v>
      </c>
      <c r="K464" s="1">
        <v>30.0528273817965</v>
      </c>
      <c r="L464" s="1" t="s">
        <v>14</v>
      </c>
      <c r="M464" s="1"/>
      <c r="N464" s="1">
        <v>0.0531635331995312</v>
      </c>
    </row>
    <row r="465" s="1" customFormat="1" spans="1:14">
      <c r="A465" s="5">
        <v>41867.6041666666</v>
      </c>
      <c r="B465" s="1">
        <v>687.06834443622</v>
      </c>
      <c r="C465" s="1">
        <v>624.675619470586</v>
      </c>
      <c r="D465" s="1"/>
      <c r="E465" s="1">
        <v>684.833892661882</v>
      </c>
      <c r="F465" s="1">
        <v>20.7766507319698</v>
      </c>
      <c r="G465" s="1">
        <v>18.9033823714511</v>
      </c>
      <c r="H465" s="1">
        <v>23.4064659371953</v>
      </c>
      <c r="I465" s="1">
        <v>23.3547504457133</v>
      </c>
      <c r="J465" s="1">
        <v>30.1680208339751</v>
      </c>
      <c r="K465" s="1">
        <v>30.2816071442223</v>
      </c>
      <c r="L465" s="1">
        <v>0.0531635331995312</v>
      </c>
      <c r="M465" s="1">
        <v>0.0531635331995312</v>
      </c>
      <c r="N465" s="1">
        <v>0.097397638604822</v>
      </c>
    </row>
    <row r="466" s="1" customFormat="1" spans="1:14">
      <c r="A466" s="5">
        <v>41867.625</v>
      </c>
      <c r="B466" s="1">
        <v>576.639526276832</v>
      </c>
      <c r="C466" s="1">
        <v>560.655740016213</v>
      </c>
      <c r="D466" s="1">
        <v>550.763688815502</v>
      </c>
      <c r="E466" s="1">
        <v>574.761016909329</v>
      </c>
      <c r="F466" s="1">
        <v>17.4779505269633</v>
      </c>
      <c r="G466" s="1">
        <v>17.0271935531544</v>
      </c>
      <c r="H466" s="1">
        <v>23.2676736124282</v>
      </c>
      <c r="I466" s="1">
        <v>23.1896896406201</v>
      </c>
      <c r="J466" s="1">
        <v>30.4164583355816</v>
      </c>
      <c r="K466" s="1">
        <v>30.4265625005772</v>
      </c>
      <c r="L466" s="1">
        <v>0.127718478283204</v>
      </c>
      <c r="M466" s="1">
        <v>0.127718478283204</v>
      </c>
      <c r="N466" s="1">
        <v>0.145078162701351</v>
      </c>
    </row>
    <row r="467" s="1" customFormat="1" spans="1:14">
      <c r="A467" s="5">
        <v>41867.6458333333</v>
      </c>
      <c r="B467" s="1">
        <v>551.411793733037</v>
      </c>
      <c r="C467" s="1">
        <v>540.964224031582</v>
      </c>
      <c r="D467" s="1"/>
      <c r="E467" s="1">
        <v>549.613241035424</v>
      </c>
      <c r="F467" s="1">
        <v>16.7545825271283</v>
      </c>
      <c r="G467" s="1">
        <v>16.433498096171</v>
      </c>
      <c r="H467" s="1">
        <v>23.1665008201458</v>
      </c>
      <c r="I467" s="1">
        <v>23.1744011324667</v>
      </c>
      <c r="J467" s="1">
        <v>30.4522916670115</v>
      </c>
      <c r="K467" s="1">
        <v>30.4551339286379</v>
      </c>
      <c r="L467" s="1">
        <v>0.160829430411578</v>
      </c>
      <c r="M467" s="1">
        <v>0.160829430411578</v>
      </c>
      <c r="N467" s="1">
        <v>0.174073142745621</v>
      </c>
    </row>
    <row r="468" s="1" customFormat="1" spans="1:14">
      <c r="A468" s="5">
        <v>41867.6666666666</v>
      </c>
      <c r="B468" s="1">
        <v>522.92721440908</v>
      </c>
      <c r="C468" s="1">
        <v>511.872263931479</v>
      </c>
      <c r="D468" s="1">
        <v>495.676744671563</v>
      </c>
      <c r="E468" s="1">
        <v>521.22185109698</v>
      </c>
      <c r="F468" s="1">
        <v>15.8835899913791</v>
      </c>
      <c r="G468" s="1">
        <v>15.5404952965556</v>
      </c>
      <c r="H468" s="1">
        <v>23.1799299548795</v>
      </c>
      <c r="I468" s="1">
        <v>23.1933141173945</v>
      </c>
      <c r="J468" s="1">
        <v>30.4509375003602</v>
      </c>
      <c r="K468" s="1">
        <v>30.4742708336031</v>
      </c>
      <c r="L468" s="1">
        <v>0.187659242720696</v>
      </c>
      <c r="M468" s="1">
        <v>0.187659242720696</v>
      </c>
      <c r="N468" s="1">
        <v>0.204053007519415</v>
      </c>
    </row>
    <row r="469" s="1" customFormat="1" spans="1:14">
      <c r="A469" s="5">
        <v>41867.6875</v>
      </c>
      <c r="B469" s="1">
        <v>496.829015544041</v>
      </c>
      <c r="C469" s="1">
        <v>479.645835536287</v>
      </c>
      <c r="D469" s="1"/>
      <c r="E469" s="1">
        <v>495.209269907102</v>
      </c>
      <c r="F469" s="1">
        <v>15.0774662495203</v>
      </c>
      <c r="G469" s="1">
        <v>14.5582361868001</v>
      </c>
      <c r="H469" s="1">
        <v>23.2054583152</v>
      </c>
      <c r="I469" s="1">
        <v>23.1952273642679</v>
      </c>
      <c r="J469" s="1">
        <v>30.4922916672211</v>
      </c>
      <c r="K469" s="1">
        <v>30.5131994048502</v>
      </c>
      <c r="L469" s="1">
        <v>0.221550197536233</v>
      </c>
      <c r="M469" s="1">
        <v>0.221550197536233</v>
      </c>
      <c r="N469" s="1">
        <v>0.241962933006184</v>
      </c>
    </row>
    <row r="470" s="1" customFormat="1" spans="1:14">
      <c r="A470" s="5">
        <v>41867.7083333333</v>
      </c>
      <c r="B470" s="1">
        <v>467.934863064397</v>
      </c>
      <c r="C470" s="1">
        <v>460.346692044694</v>
      </c>
      <c r="D470" s="1">
        <v>457.585378352218</v>
      </c>
      <c r="E470" s="1">
        <v>466.408713936161</v>
      </c>
      <c r="F470" s="1">
        <v>14.2110140257252</v>
      </c>
      <c r="G470" s="1">
        <v>13.9902719692304</v>
      </c>
      <c r="H470" s="1">
        <v>23.1731822486758</v>
      </c>
      <c r="I470" s="1">
        <v>23.1419380931957</v>
      </c>
      <c r="J470" s="1">
        <v>30.5140624999542</v>
      </c>
      <c r="K470" s="1">
        <v>30.5373809526301</v>
      </c>
      <c r="L470" s="1">
        <v>0.262742392304227</v>
      </c>
      <c r="M470" s="1">
        <v>0.262742392304227</v>
      </c>
      <c r="N470" s="1">
        <v>0.282954266237236</v>
      </c>
    </row>
    <row r="471" s="1" customFormat="1" spans="1:14">
      <c r="A471" s="5">
        <v>41867.7291666666</v>
      </c>
      <c r="B471" s="1">
        <v>455.544041450777</v>
      </c>
      <c r="C471" s="1">
        <v>454.532445102393</v>
      </c>
      <c r="D471" s="1"/>
      <c r="E471" s="1">
        <v>454.057029924788</v>
      </c>
      <c r="F471" s="1">
        <v>13.8560919759396</v>
      </c>
      <c r="G471" s="1">
        <v>13.8389345000954</v>
      </c>
      <c r="H471" s="1">
        <v>23.1031950862699</v>
      </c>
      <c r="I471" s="1">
        <v>23.0603524239556</v>
      </c>
      <c r="J471" s="1">
        <v>30.57</v>
      </c>
      <c r="K471" s="1">
        <v>30.5976636908036</v>
      </c>
      <c r="L471" s="1">
        <v>0.30310413188514</v>
      </c>
      <c r="M471" s="1">
        <v>0.30310413188514</v>
      </c>
      <c r="N471" s="1">
        <v>0.320293111806534</v>
      </c>
    </row>
    <row r="472" s="1" customFormat="1" spans="1:14">
      <c r="A472" s="23">
        <v>41867.75</v>
      </c>
      <c r="B472" s="8">
        <v>459.045645201086</v>
      </c>
      <c r="C472" s="1">
        <v>470.421768707483</v>
      </c>
      <c r="D472" s="1">
        <v>511.240980090721</v>
      </c>
      <c r="E472" s="1">
        <v>457.545445347955</v>
      </c>
      <c r="F472" s="1">
        <v>13.993845203735</v>
      </c>
      <c r="G472" s="1">
        <v>14.3714543109512</v>
      </c>
      <c r="H472" s="1">
        <v>23.0075133218548</v>
      </c>
      <c r="I472" s="1">
        <v>22.9264906935506</v>
      </c>
      <c r="J472" s="1">
        <v>30.6236458335298</v>
      </c>
      <c r="K472" s="1">
        <v>30.6286160714064</v>
      </c>
      <c r="L472" s="8">
        <v>0.33578760039583</v>
      </c>
      <c r="M472" s="1">
        <v>0.33578760039583</v>
      </c>
      <c r="N472" s="8">
        <v>0.334075348385642</v>
      </c>
    </row>
    <row r="473" s="1" customFormat="1" spans="1:14">
      <c r="A473" s="26">
        <v>41867.7708333333</v>
      </c>
      <c r="B473" s="2">
        <v>492.607944732297</v>
      </c>
      <c r="C473" s="1">
        <v>549.398329279899</v>
      </c>
      <c r="D473" s="1"/>
      <c r="E473" s="1">
        <v>490.994993814401</v>
      </c>
      <c r="F473" s="1">
        <v>15.0801463013884</v>
      </c>
      <c r="G473" s="1">
        <v>16.8661952482301</v>
      </c>
      <c r="H473" s="1">
        <v>22.8523137286199</v>
      </c>
      <c r="I473" s="1">
        <v>22.7544008490298</v>
      </c>
      <c r="J473" s="1">
        <v>30.604270832995</v>
      </c>
      <c r="K473" s="1">
        <v>30.5905803571547</v>
      </c>
      <c r="L473" s="2">
        <v>0.322484770169105</v>
      </c>
      <c r="M473" s="1">
        <v>0.322484770169105</v>
      </c>
      <c r="N473" s="2">
        <v>0.309213120782897</v>
      </c>
    </row>
    <row r="474" s="1" customFormat="1" spans="1:14">
      <c r="A474" s="5">
        <v>41867.7916666666</v>
      </c>
      <c r="B474" s="1">
        <v>619.744386873921</v>
      </c>
      <c r="C474" s="1">
        <v>800.978322935392</v>
      </c>
      <c r="D474" s="1">
        <v>1040.95541763936</v>
      </c>
      <c r="E474" s="1">
        <v>617.709454340604</v>
      </c>
      <c r="F474" s="1">
        <v>19.0877151414565</v>
      </c>
      <c r="G474" s="1">
        <v>24.7637152353184</v>
      </c>
      <c r="H474" s="1">
        <v>22.6238348665775</v>
      </c>
      <c r="I474" s="1">
        <v>22.4905730421736</v>
      </c>
      <c r="J474" s="1">
        <v>30.6</v>
      </c>
      <c r="K474" s="1">
        <v>30.6184672620809</v>
      </c>
      <c r="L474" s="1">
        <v>0.293710967237387</v>
      </c>
      <c r="M474" s="1">
        <v>0.293710967237387</v>
      </c>
      <c r="N474" s="1">
        <v>0.275106335494714</v>
      </c>
    </row>
    <row r="475" s="1" customFormat="1" spans="1:14">
      <c r="A475" s="5">
        <v>41867.8125</v>
      </c>
      <c r="B475" s="1">
        <v>1021.55440414508</v>
      </c>
      <c r="C475" s="1">
        <v>1278.16093898699</v>
      </c>
      <c r="D475" s="1"/>
      <c r="E475" s="1">
        <v>1018.18964137777</v>
      </c>
      <c r="F475" s="1">
        <v>31.6694208176767</v>
      </c>
      <c r="G475" s="1">
        <v>39.7529908169589</v>
      </c>
      <c r="H475" s="1">
        <v>22.3697357638898</v>
      </c>
      <c r="I475" s="1">
        <v>22.2537770998281</v>
      </c>
      <c r="J475" s="1">
        <v>30.6422916670115</v>
      </c>
      <c r="K475" s="1">
        <v>30.664687500304</v>
      </c>
      <c r="L475" s="1">
        <v>0.255022775563162</v>
      </c>
      <c r="M475" s="1">
        <v>0.255022775563162</v>
      </c>
      <c r="N475" s="1">
        <v>0.232559298669366</v>
      </c>
    </row>
    <row r="476" s="1" customFormat="1" spans="1:14">
      <c r="A476" s="5">
        <v>41867.8333333333</v>
      </c>
      <c r="B476" s="1">
        <v>1552.15889464594</v>
      </c>
      <c r="C476" s="1">
        <v>1801.35419971097</v>
      </c>
      <c r="D476" s="1">
        <v>2070.95841636774</v>
      </c>
      <c r="E476" s="1">
        <v>1547.03283524169</v>
      </c>
      <c r="F476" s="1">
        <v>48.3842347358596</v>
      </c>
      <c r="G476" s="1">
        <v>56.2248838402937</v>
      </c>
      <c r="H476" s="1">
        <v>22.1535260076103</v>
      </c>
      <c r="I476" s="1">
        <v>22.1001329639972</v>
      </c>
      <c r="J476" s="1">
        <v>30.6936458334534</v>
      </c>
      <c r="K476" s="1">
        <v>30.7323065478301</v>
      </c>
      <c r="L476" s="1">
        <v>0.209066666985446</v>
      </c>
      <c r="M476" s="1">
        <v>0.209066666985446</v>
      </c>
      <c r="N476" s="1">
        <v>0.182922974623765</v>
      </c>
    </row>
    <row r="477" s="1" customFormat="1" spans="1:14">
      <c r="A477" s="5">
        <v>41867.8541666666</v>
      </c>
      <c r="B477" s="1">
        <v>2059.21934369603</v>
      </c>
      <c r="C477" s="1">
        <v>2338.88562264284</v>
      </c>
      <c r="D477" s="1"/>
      <c r="E477" s="1">
        <v>2052.41062508159</v>
      </c>
      <c r="F477" s="1">
        <v>64.3294919917926</v>
      </c>
      <c r="G477" s="1">
        <v>73.100257315757</v>
      </c>
      <c r="H477" s="1">
        <v>22.0570808680631</v>
      </c>
      <c r="I477" s="1">
        <v>22.0396998447871</v>
      </c>
      <c r="J477" s="1">
        <v>30.77229166685</v>
      </c>
      <c r="K477" s="1">
        <v>30.7757738093716</v>
      </c>
      <c r="L477" s="1">
        <v>0.156152297987551</v>
      </c>
      <c r="M477" s="1">
        <v>0.156152297987551</v>
      </c>
      <c r="N477" s="1">
        <v>0.12548005719198</v>
      </c>
    </row>
    <row r="478" s="1" customFormat="1" spans="1:14">
      <c r="A478" s="5">
        <v>41867.875</v>
      </c>
      <c r="B478" s="1">
        <v>2592.97113249445</v>
      </c>
      <c r="C478" s="1">
        <v>2756.82859257693</v>
      </c>
      <c r="D478" s="1">
        <v>2874.22718214428</v>
      </c>
      <c r="E478" s="1">
        <v>2584.39471470047</v>
      </c>
      <c r="F478" s="1">
        <v>81.0707648020506</v>
      </c>
      <c r="G478" s="1">
        <v>86.2385993108834</v>
      </c>
      <c r="H478" s="1">
        <v>22.0298621151716</v>
      </c>
      <c r="I478" s="1">
        <v>22.0184697744656</v>
      </c>
      <c r="J478" s="1">
        <v>30.7540624993255</v>
      </c>
      <c r="K478" s="1">
        <v>30.7166220235828</v>
      </c>
      <c r="L478" s="1">
        <v>0.093616287617107</v>
      </c>
      <c r="M478" s="1">
        <v>0.093616287617107</v>
      </c>
      <c r="N478" s="1">
        <v>0.0591516050325113</v>
      </c>
    </row>
    <row r="479" s="1" customFormat="1" spans="1:14">
      <c r="A479" s="5">
        <v>41867.8958333333</v>
      </c>
      <c r="B479" s="1">
        <v>2889.11917098446</v>
      </c>
      <c r="C479" s="1">
        <v>2993.7531986888</v>
      </c>
      <c r="D479" s="1"/>
      <c r="E479" s="1">
        <v>2879.55944811617</v>
      </c>
      <c r="F479" s="1">
        <v>90.439800646157</v>
      </c>
      <c r="G479" s="1">
        <v>93.8687300491217</v>
      </c>
      <c r="H479" s="1">
        <v>21.9977583190486</v>
      </c>
      <c r="I479" s="1">
        <v>21.9421240898309</v>
      </c>
      <c r="J479" s="1">
        <v>30.6877083329885</v>
      </c>
      <c r="K479" s="1">
        <v>30.6661755950694</v>
      </c>
      <c r="L479" s="1">
        <v>0.0243684962570005</v>
      </c>
      <c r="M479" s="1">
        <v>0.0243684962570005</v>
      </c>
      <c r="N479" s="1">
        <v>-0.0107678222645533</v>
      </c>
    </row>
    <row r="480" s="1" customFormat="1" spans="1:14">
      <c r="A480" s="5">
        <v>41867.9166666666</v>
      </c>
      <c r="B480" s="1">
        <v>3091.3535652603</v>
      </c>
      <c r="C480" s="1">
        <v>3205.68594691763</v>
      </c>
      <c r="D480" s="1">
        <v>3421.5789253924</v>
      </c>
      <c r="E480" s="1">
        <v>3081.10839306622</v>
      </c>
      <c r="F480" s="1">
        <v>97.1264319006419</v>
      </c>
      <c r="G480" s="1">
        <v>100.981487466744</v>
      </c>
      <c r="H480" s="1">
        <v>21.8685734313372</v>
      </c>
      <c r="I480" s="1">
        <v>21.7731108958953</v>
      </c>
      <c r="J480" s="1">
        <v>30.65</v>
      </c>
      <c r="K480" s="1">
        <v>30.6523065476169</v>
      </c>
      <c r="L480" s="1">
        <v>-0.0453671809939085</v>
      </c>
      <c r="M480" s="1">
        <v>-0.0453671809939085</v>
      </c>
      <c r="N480" s="1">
        <v>-0.0779642244836145</v>
      </c>
    </row>
    <row r="481" s="1" customFormat="1" spans="1:14">
      <c r="A481" s="5">
        <v>41867.9375</v>
      </c>
      <c r="B481" s="1">
        <v>3361.35307179867</v>
      </c>
      <c r="C481" s="1">
        <v>3628.86821049663</v>
      </c>
      <c r="D481" s="1"/>
      <c r="E481" s="1">
        <v>3350.18718799162</v>
      </c>
      <c r="F481" s="1">
        <v>106.147150422033</v>
      </c>
      <c r="G481" s="1">
        <v>114.922880993746</v>
      </c>
      <c r="H481" s="1">
        <v>21.6801015897041</v>
      </c>
      <c r="I481" s="1">
        <v>21.5798971680646</v>
      </c>
      <c r="J481" s="1">
        <v>30.65</v>
      </c>
      <c r="K481" s="1">
        <v>30.6406249999008</v>
      </c>
      <c r="L481" s="1">
        <v>-0.110039116289727</v>
      </c>
      <c r="M481" s="1">
        <v>-0.110039116289727</v>
      </c>
      <c r="N481" s="1">
        <v>-0.1389536363997</v>
      </c>
    </row>
    <row r="482" s="1" customFormat="1" spans="1:14">
      <c r="A482" s="5">
        <v>41867.9583333333</v>
      </c>
      <c r="B482" s="1">
        <v>3927.01208981002</v>
      </c>
      <c r="C482" s="1">
        <v>4275.18325050227</v>
      </c>
      <c r="D482" s="1">
        <v>4636.87076998994</v>
      </c>
      <c r="E482" s="1">
        <v>3913.93524132803</v>
      </c>
      <c r="F482" s="1">
        <v>124.694878289391</v>
      </c>
      <c r="G482" s="1">
        <v>136.121709784363</v>
      </c>
      <c r="H482" s="1">
        <v>21.4817881133176</v>
      </c>
      <c r="I482" s="1">
        <v>21.3864741537995</v>
      </c>
      <c r="J482" s="1">
        <v>30.6227083333028</v>
      </c>
      <c r="K482" s="1">
        <v>30.6143452379518</v>
      </c>
      <c r="L482" s="1">
        <v>-0.166580742492165</v>
      </c>
      <c r="M482" s="1">
        <v>-0.166580742492165</v>
      </c>
      <c r="N482" s="1">
        <v>-0.189640615662163</v>
      </c>
    </row>
    <row r="483" s="1" customFormat="1" spans="1:14">
      <c r="A483" s="5">
        <v>41867.9791666666</v>
      </c>
      <c r="B483" s="1">
        <v>4632.82506785097</v>
      </c>
      <c r="C483" s="1">
        <v>4997.98033202918</v>
      </c>
      <c r="D483" s="1"/>
      <c r="E483" s="1">
        <v>4617.36091275989</v>
      </c>
      <c r="F483" s="1">
        <v>147.894862806914</v>
      </c>
      <c r="G483" s="1">
        <v>159.997249690009</v>
      </c>
      <c r="H483" s="1">
        <v>21.2878209577815</v>
      </c>
      <c r="I483" s="1">
        <v>21.1934714438934</v>
      </c>
      <c r="J483" s="1">
        <v>30.6077083329885</v>
      </c>
      <c r="K483" s="1">
        <v>30.5827976188699</v>
      </c>
      <c r="L483" s="1">
        <v>-0.21139055856673</v>
      </c>
      <c r="M483" s="1">
        <v>-0.21139055856673</v>
      </c>
      <c r="N483" s="1">
        <v>-0.229437837803671</v>
      </c>
    </row>
    <row r="484" s="1" customFormat="1" spans="1:14">
      <c r="A484" s="5">
        <v>41868</v>
      </c>
      <c r="B484" s="1">
        <v>5353.71527263755</v>
      </c>
      <c r="C484" s="1">
        <v>5685.43935708999</v>
      </c>
      <c r="D484" s="1">
        <v>5992.256448215</v>
      </c>
      <c r="E484" s="1">
        <v>5335.80332044299</v>
      </c>
      <c r="F484" s="1">
        <v>171.825900130421</v>
      </c>
      <c r="G484" s="1">
        <v>182.94628657254</v>
      </c>
      <c r="H484" s="1">
        <v>21.099987821016</v>
      </c>
      <c r="I484" s="1">
        <v>21.0100045297024</v>
      </c>
      <c r="J484" s="1">
        <v>30.5627083329404</v>
      </c>
      <c r="K484" s="1">
        <v>30.5495833331188</v>
      </c>
      <c r="L484" s="1">
        <v>-0.246491359696703</v>
      </c>
      <c r="M484" s="1">
        <v>-0.246491359696703</v>
      </c>
      <c r="N484" s="1">
        <v>-0.260255846621223</v>
      </c>
    </row>
    <row r="485" s="1" customFormat="1" spans="1:14">
      <c r="A485" s="5">
        <v>41868.0208333333</v>
      </c>
      <c r="B485" s="1">
        <v>6011.87466074513</v>
      </c>
      <c r="C485" s="1">
        <v>6301.87614113003</v>
      </c>
      <c r="D485" s="1"/>
      <c r="E485" s="1">
        <v>5991.71698757554</v>
      </c>
      <c r="F485" s="1">
        <v>193.912900770945</v>
      </c>
      <c r="G485" s="1">
        <v>203.522992762693</v>
      </c>
      <c r="H485" s="1">
        <v>20.9243171139542</v>
      </c>
      <c r="I485" s="1">
        <v>20.8868430707865</v>
      </c>
      <c r="J485" s="1">
        <v>30.528854166599</v>
      </c>
      <c r="K485" s="1">
        <v>30.4886160711311</v>
      </c>
      <c r="L485" s="1">
        <v>-0.272317849353931</v>
      </c>
      <c r="M485" s="1">
        <v>-0.272317849353931</v>
      </c>
      <c r="N485" s="1">
        <v>-0.271445507285653</v>
      </c>
    </row>
    <row r="486" s="1" customFormat="1" spans="1:14">
      <c r="A486" s="24">
        <v>41868.0416666666</v>
      </c>
      <c r="B486" s="25">
        <v>6567.19664446089</v>
      </c>
      <c r="C486" s="1">
        <v>6788.73779563639</v>
      </c>
      <c r="D486" s="1">
        <v>6972.69244054736</v>
      </c>
      <c r="E486" s="1">
        <v>6545.16593676595</v>
      </c>
      <c r="F486" s="1">
        <v>212.158512051665</v>
      </c>
      <c r="G486" s="1">
        <v>218.654287810087</v>
      </c>
      <c r="H486" s="1">
        <v>20.8837269046306</v>
      </c>
      <c r="I486" s="1">
        <v>20.9910143482583</v>
      </c>
      <c r="J486" s="1">
        <v>30.4427083328837</v>
      </c>
      <c r="K486" s="1">
        <v>30.4477380951508</v>
      </c>
      <c r="L486" s="25">
        <v>-0.264541125332517</v>
      </c>
      <c r="M486" s="1">
        <v>-0.264541125332517</v>
      </c>
      <c r="N486" s="25">
        <v>-0.241675414213158</v>
      </c>
    </row>
    <row r="487" s="1" customFormat="1" spans="1:14">
      <c r="A487" s="24">
        <v>41868.0625</v>
      </c>
      <c r="B487" s="25">
        <v>7013.51097952134</v>
      </c>
      <c r="C487" s="1">
        <v>7162.47830531176</v>
      </c>
      <c r="D487" s="1"/>
      <c r="E487" s="1">
        <v>6990.0793855199</v>
      </c>
      <c r="F487" s="1">
        <v>224.544993281348</v>
      </c>
      <c r="G487" s="1">
        <v>228.950294950362</v>
      </c>
      <c r="H487" s="1">
        <v>21.2158189934692</v>
      </c>
      <c r="I487" s="1">
        <v>21.274910769261</v>
      </c>
      <c r="J487" s="1">
        <v>30.4315624994827</v>
      </c>
      <c r="K487" s="1">
        <v>30.4262351190143</v>
      </c>
      <c r="L487" s="25">
        <v>-0.21835740557863</v>
      </c>
      <c r="M487" s="1">
        <v>-0.21835740557863</v>
      </c>
      <c r="N487" s="25">
        <v>-0.188268156931997</v>
      </c>
    </row>
    <row r="488" s="1" customFormat="1" spans="1:14">
      <c r="A488" s="26">
        <v>41868.0833333333</v>
      </c>
      <c r="B488" s="2">
        <v>7311.73945225759</v>
      </c>
      <c r="C488" s="1">
        <v>6783.68672235734</v>
      </c>
      <c r="D488" s="1">
        <v>5949.10034352522</v>
      </c>
      <c r="E488" s="1">
        <v>7287.34606540584</v>
      </c>
      <c r="F488" s="1">
        <v>233.378374383677</v>
      </c>
      <c r="G488" s="1">
        <v>216.135857380679</v>
      </c>
      <c r="H488" s="1">
        <v>21.3305218933153</v>
      </c>
      <c r="I488" s="1">
        <v>21.4009869394169</v>
      </c>
      <c r="J488" s="1">
        <v>30.42</v>
      </c>
      <c r="K488" s="1">
        <v>30.4068154761412</v>
      </c>
      <c r="L488" s="2">
        <v>-0.157724020687789</v>
      </c>
      <c r="M488" s="1">
        <v>-0.157724020687789</v>
      </c>
      <c r="N488" s="2">
        <v>-0.124551356060343</v>
      </c>
    </row>
    <row r="489" s="1" customFormat="1" spans="1:14">
      <c r="A489" s="5">
        <v>41868.1041666666</v>
      </c>
      <c r="B489" s="1">
        <v>6025.87910189983</v>
      </c>
      <c r="C489" s="1">
        <v>5125.48235874661</v>
      </c>
      <c r="D489" s="1"/>
      <c r="E489" s="1">
        <v>6005.8012789667</v>
      </c>
      <c r="F489" s="1">
        <v>191.816267894089</v>
      </c>
      <c r="G489" s="1">
        <v>163.107658109429</v>
      </c>
      <c r="H489" s="1">
        <v>21.4341232995022</v>
      </c>
      <c r="I489" s="1">
        <v>21.4452395675091</v>
      </c>
      <c r="J489" s="1">
        <v>30.4</v>
      </c>
      <c r="K489" s="1">
        <v>30.4031547620257</v>
      </c>
      <c r="L489" s="1">
        <v>-0.0903670664387312</v>
      </c>
      <c r="M489" s="1">
        <v>-0.0903670664387312</v>
      </c>
      <c r="N489" s="1">
        <v>-0.074473943145668</v>
      </c>
    </row>
    <row r="490" s="1" customFormat="1" spans="1:14">
      <c r="A490" s="5">
        <v>41868.125</v>
      </c>
      <c r="B490" s="1">
        <v>4336.69775474957</v>
      </c>
      <c r="C490" s="1">
        <v>3860.69634485919</v>
      </c>
      <c r="D490" s="1">
        <v>3552.8910398755</v>
      </c>
      <c r="E490" s="1">
        <v>4322.25311528138</v>
      </c>
      <c r="F490" s="1">
        <v>137.929530592468</v>
      </c>
      <c r="G490" s="1">
        <v>122.657292064948</v>
      </c>
      <c r="H490" s="1">
        <v>21.4618704296651</v>
      </c>
      <c r="I490" s="1">
        <v>21.4992455263338</v>
      </c>
      <c r="J490" s="1">
        <v>30.4172916671163</v>
      </c>
      <c r="K490" s="1">
        <v>30.4412500002613</v>
      </c>
      <c r="L490" s="1" t="s">
        <v>14</v>
      </c>
      <c r="M490" s="1"/>
      <c r="N490" s="1">
        <v>0.00221139392379403</v>
      </c>
    </row>
    <row r="491" s="1" customFormat="1" spans="1:14">
      <c r="A491" s="5">
        <v>41868.1458333333</v>
      </c>
      <c r="B491" s="1">
        <v>3486.94300518135</v>
      </c>
      <c r="C491" s="1">
        <v>3235.66458707835</v>
      </c>
      <c r="D491" s="1"/>
      <c r="E491" s="1">
        <v>3475.34002377515</v>
      </c>
      <c r="F491" s="1">
        <v>110.633493720891</v>
      </c>
      <c r="G491" s="1">
        <v>102.675918692079</v>
      </c>
      <c r="H491" s="1">
        <v>21.5408062222867</v>
      </c>
      <c r="I491" s="1">
        <v>21.5331082029388</v>
      </c>
      <c r="J491" s="1">
        <v>30.4722916670115</v>
      </c>
      <c r="K491" s="1">
        <v>30.4812351191097</v>
      </c>
      <c r="L491" s="1">
        <v>0.0113115311338826</v>
      </c>
      <c r="M491" s="1">
        <v>0.0113115311338826</v>
      </c>
      <c r="N491" s="1">
        <v>0.02182716747649</v>
      </c>
    </row>
    <row r="492" s="1" customFormat="1" spans="1:14">
      <c r="A492" s="5">
        <v>41868.1666666666</v>
      </c>
      <c r="B492" s="1">
        <v>2995.56180606958</v>
      </c>
      <c r="C492" s="1">
        <v>2864.7744527863</v>
      </c>
      <c r="D492" s="1">
        <v>2772.25568904325</v>
      </c>
      <c r="E492" s="1">
        <v>2985.59072434553</v>
      </c>
      <c r="F492" s="1">
        <v>95.1059819611808</v>
      </c>
      <c r="G492" s="1">
        <v>90.9685367525673</v>
      </c>
      <c r="H492" s="1">
        <v>21.5148071740507</v>
      </c>
      <c r="I492" s="1">
        <v>21.5085747299574</v>
      </c>
      <c r="J492" s="1">
        <v>30.48</v>
      </c>
      <c r="K492" s="1">
        <v>30.4801339286559</v>
      </c>
      <c r="L492" s="1">
        <v>0.0306861378885162</v>
      </c>
      <c r="M492" s="1">
        <v>0.0306861378885162</v>
      </c>
      <c r="N492" s="1">
        <v>0.0369022101529861</v>
      </c>
    </row>
    <row r="493" s="1" customFormat="1" spans="1:14">
      <c r="A493" s="5">
        <v>41868.1875</v>
      </c>
      <c r="B493" s="1">
        <v>2752.73427091044</v>
      </c>
      <c r="C493" s="1">
        <v>2676.94815128124</v>
      </c>
      <c r="D493" s="1"/>
      <c r="E493" s="1">
        <v>2743.57019440687</v>
      </c>
      <c r="F493" s="1">
        <v>87.4179520670138</v>
      </c>
      <c r="G493" s="1">
        <v>85.0682292715307</v>
      </c>
      <c r="H493" s="1">
        <v>21.5035256755248</v>
      </c>
      <c r="I493" s="1">
        <v>21.4802062365402</v>
      </c>
      <c r="J493" s="1">
        <v>30.4911458336105</v>
      </c>
      <c r="K493" s="1">
        <v>30.4827678570587</v>
      </c>
      <c r="L493" s="1">
        <v>0.044775746011326</v>
      </c>
      <c r="M493" s="1">
        <v>0.044775746011326</v>
      </c>
      <c r="N493" s="1">
        <v>0.0609523669567556</v>
      </c>
    </row>
    <row r="494" s="1" customFormat="1" spans="1:14">
      <c r="A494" s="5">
        <v>41868.2083333333</v>
      </c>
      <c r="B494" s="1">
        <v>2618.22945965951</v>
      </c>
      <c r="C494" s="1">
        <v>2568.85777730781</v>
      </c>
      <c r="D494" s="1">
        <v>2473.30395338685</v>
      </c>
      <c r="E494" s="1">
        <v>2609.50959831874</v>
      </c>
      <c r="F494" s="1">
        <v>83.2338345585352</v>
      </c>
      <c r="G494" s="1">
        <v>81.6558440926181</v>
      </c>
      <c r="H494" s="1">
        <v>21.4703970037547</v>
      </c>
      <c r="I494" s="1">
        <v>21.4794758457117</v>
      </c>
      <c r="J494" s="1">
        <v>30.4627083333028</v>
      </c>
      <c r="K494" s="1">
        <v>30.4357291664668</v>
      </c>
      <c r="L494" s="1">
        <v>0.0777502690639922</v>
      </c>
      <c r="M494" s="1">
        <v>0.0777502690639922</v>
      </c>
      <c r="N494" s="1">
        <v>0.0961650278539854</v>
      </c>
    </row>
    <row r="495" s="1" customFormat="1" spans="1:14">
      <c r="A495" s="5">
        <v>41868.2291666666</v>
      </c>
      <c r="B495" s="1">
        <v>2455.69010609425</v>
      </c>
      <c r="C495" s="1">
        <v>2375.23386556695</v>
      </c>
      <c r="D495" s="1"/>
      <c r="E495" s="1">
        <v>2447.51211636546</v>
      </c>
      <c r="F495" s="1">
        <v>78.0859621254857</v>
      </c>
      <c r="G495" s="1">
        <v>75.5163053300797</v>
      </c>
      <c r="H495" s="1">
        <v>21.4757869713582</v>
      </c>
      <c r="I495" s="1">
        <v>21.486677190958</v>
      </c>
      <c r="J495" s="1">
        <v>30.3892708324711</v>
      </c>
      <c r="K495" s="1">
        <v>30.3628869046986</v>
      </c>
      <c r="L495" s="1">
        <v>0.11436248296281</v>
      </c>
      <c r="M495" s="1">
        <v>0.11436248296281</v>
      </c>
      <c r="N495" s="1">
        <v>0.133164352393809</v>
      </c>
    </row>
    <row r="496" s="1" customFormat="1" spans="1:14">
      <c r="A496" s="5">
        <v>41868.25</v>
      </c>
      <c r="B496" s="1">
        <v>2304.53886010363</v>
      </c>
      <c r="C496" s="1">
        <v>2209.02132459201</v>
      </c>
      <c r="D496" s="1">
        <v>2102.83110326634</v>
      </c>
      <c r="E496" s="1">
        <v>2296.86650731411</v>
      </c>
      <c r="F496" s="1">
        <v>73.2345845752903</v>
      </c>
      <c r="G496" s="1">
        <v>70.1246166457062</v>
      </c>
      <c r="H496" s="1">
        <v>21.4997708053963</v>
      </c>
      <c r="I496" s="1">
        <v>21.5211850518397</v>
      </c>
      <c r="J496" s="1">
        <v>30.3828125017681</v>
      </c>
      <c r="K496" s="1">
        <v>30.475803572177</v>
      </c>
      <c r="L496" s="1">
        <v>0.151712504682293</v>
      </c>
      <c r="M496" s="1">
        <v>0.151712504682293</v>
      </c>
      <c r="N496" s="1">
        <v>0.166706234033986</v>
      </c>
    </row>
    <row r="497" s="1" customFormat="1" spans="1:14">
      <c r="A497" s="5">
        <v>41868.2708333333</v>
      </c>
      <c r="B497" s="1">
        <v>2079.01702442635</v>
      </c>
      <c r="C497" s="1">
        <v>1993.2388706778</v>
      </c>
      <c r="D497" s="1"/>
      <c r="E497" s="1">
        <v>2072.0983400772</v>
      </c>
      <c r="F497" s="1">
        <v>65.9553235814279</v>
      </c>
      <c r="G497" s="1">
        <v>63.2464038213408</v>
      </c>
      <c r="H497" s="1">
        <v>21.5332020850764</v>
      </c>
      <c r="I497" s="1">
        <v>21.5257982487158</v>
      </c>
      <c r="J497" s="1">
        <v>30.532291666802</v>
      </c>
      <c r="K497" s="1">
        <v>30.5323660713145</v>
      </c>
      <c r="L497" s="1">
        <v>0.17938264394118</v>
      </c>
      <c r="M497" s="1">
        <v>0.17938264394118</v>
      </c>
      <c r="N497" s="1">
        <v>0.176795209043225</v>
      </c>
    </row>
    <row r="498" s="1" customFormat="1" spans="1:14">
      <c r="A498" s="26">
        <v>41868.2916666666</v>
      </c>
      <c r="B498" s="2">
        <v>1950.47224278312</v>
      </c>
      <c r="C498" s="1">
        <v>2096.31835324804</v>
      </c>
      <c r="D498" s="1">
        <v>2595.53743665661</v>
      </c>
      <c r="E498" s="1">
        <v>1943.97833500032</v>
      </c>
      <c r="F498" s="1">
        <v>61.9500017724755</v>
      </c>
      <c r="G498" s="1">
        <v>66.7595779608837</v>
      </c>
      <c r="H498" s="1">
        <v>21.4956982172429</v>
      </c>
      <c r="I498" s="1">
        <v>21.4144081124877</v>
      </c>
      <c r="J498" s="1">
        <v>30.5027083328837</v>
      </c>
      <c r="K498" s="1">
        <v>30.445773809081</v>
      </c>
      <c r="L498" s="2">
        <v>0.167857599896823</v>
      </c>
      <c r="M498" s="1">
        <v>0.167857599896823</v>
      </c>
      <c r="N498" s="2">
        <v>0.1502870820512</v>
      </c>
    </row>
    <row r="499" s="1" customFormat="1" spans="1:14">
      <c r="A499" s="5">
        <v>41868.3125</v>
      </c>
      <c r="B499" s="1">
        <v>2452.0414507772</v>
      </c>
      <c r="C499" s="1">
        <v>3074.25709351098</v>
      </c>
      <c r="D499" s="1"/>
      <c r="E499" s="1">
        <v>2443.85970368502</v>
      </c>
      <c r="F499" s="1">
        <v>78.2957434047247</v>
      </c>
      <c r="G499" s="1">
        <v>98.3272881146943</v>
      </c>
      <c r="H499" s="1">
        <v>21.3180507904769</v>
      </c>
      <c r="I499" s="1">
        <v>21.2567105678464</v>
      </c>
      <c r="J499" s="1">
        <v>30.41</v>
      </c>
      <c r="K499" s="1">
        <v>30.4293898811236</v>
      </c>
      <c r="L499" s="1">
        <v>0.132861547065909</v>
      </c>
      <c r="M499" s="1">
        <v>0.132861547065909</v>
      </c>
      <c r="N499" s="1">
        <v>0.113446257382892</v>
      </c>
    </row>
    <row r="500" s="1" customFormat="1" spans="1:14">
      <c r="A500" s="5">
        <v>41868.3333333333</v>
      </c>
      <c r="B500" s="1">
        <v>3653.81297804096</v>
      </c>
      <c r="C500" s="1">
        <v>3965.78337034296</v>
      </c>
      <c r="D500" s="1">
        <v>4115.99992408283</v>
      </c>
      <c r="E500" s="1">
        <v>3641.60746487607</v>
      </c>
      <c r="F500" s="1">
        <v>116.937802784467</v>
      </c>
      <c r="G500" s="1">
        <v>126.801084367282</v>
      </c>
      <c r="H500" s="1">
        <v>21.22637819152</v>
      </c>
      <c r="I500" s="1">
        <v>21.258260127866</v>
      </c>
      <c r="J500" s="1">
        <v>30.4463541665466</v>
      </c>
      <c r="K500" s="1">
        <v>30.4560416666826</v>
      </c>
      <c r="L500" s="1">
        <v>0.0941234822462766</v>
      </c>
      <c r="M500" s="1">
        <v>0.0941234822462766</v>
      </c>
      <c r="N500" s="1">
        <v>0.0748074321699821</v>
      </c>
    </row>
    <row r="501" s="1" customFormat="1" spans="1:14">
      <c r="A501" s="5">
        <v>41868.3541666666</v>
      </c>
      <c r="B501" s="1">
        <v>4180.34048852702</v>
      </c>
      <c r="C501" s="1">
        <v>4275.40798702901</v>
      </c>
      <c r="D501" s="1"/>
      <c r="E501" s="1">
        <v>4166.39141833358</v>
      </c>
      <c r="F501" s="1">
        <v>133.442950558542</v>
      </c>
      <c r="G501" s="1">
        <v>136.133705165434</v>
      </c>
      <c r="H501" s="1">
        <v>21.3151853209236</v>
      </c>
      <c r="I501" s="1">
        <v>21.4113104883415</v>
      </c>
      <c r="J501" s="1">
        <v>30.478854166575</v>
      </c>
      <c r="K501" s="1">
        <v>30.4591964283868</v>
      </c>
      <c r="L501" s="1">
        <v>0.0567033566442145</v>
      </c>
      <c r="M501" s="1">
        <v>0.0567033566442145</v>
      </c>
      <c r="N501" s="1">
        <v>0.0391673434850962</v>
      </c>
    </row>
    <row r="502" s="1" customFormat="1" spans="1:14">
      <c r="A502" s="5">
        <v>41868.375</v>
      </c>
      <c r="B502" s="1">
        <v>4346.99136442142</v>
      </c>
      <c r="C502" s="1">
        <v>4401.83328046244</v>
      </c>
      <c r="D502" s="1">
        <v>4470.52667539714</v>
      </c>
      <c r="E502" s="1">
        <v>4332.51955382499</v>
      </c>
      <c r="F502" s="1">
        <v>138.083553123467</v>
      </c>
      <c r="G502" s="1">
        <v>139.144096200036</v>
      </c>
      <c r="H502" s="1">
        <v>21.5017191653354</v>
      </c>
      <c r="I502" s="1">
        <v>21.686325195992</v>
      </c>
      <c r="J502" s="1">
        <v>30.45</v>
      </c>
      <c r="K502" s="1">
        <v>30.4270535713444</v>
      </c>
      <c r="L502" s="1">
        <v>0.0216248451529698</v>
      </c>
      <c r="M502" s="1">
        <v>0.0216248451529698</v>
      </c>
      <c r="N502" s="1">
        <v>0.00129363709970791</v>
      </c>
    </row>
    <row r="503" s="1" customFormat="1" spans="1:14">
      <c r="A503" s="5">
        <v>41868.3958333333</v>
      </c>
      <c r="B503" s="1">
        <v>4447.11571675302</v>
      </c>
      <c r="C503" s="1">
        <v>4535.87564766839</v>
      </c>
      <c r="D503" s="1"/>
      <c r="E503" s="1">
        <v>4432.38381874731</v>
      </c>
      <c r="F503" s="1">
        <v>139.769616085817</v>
      </c>
      <c r="G503" s="1">
        <v>141.689354556156</v>
      </c>
      <c r="H503" s="1">
        <v>21.904159307274</v>
      </c>
      <c r="I503" s="1">
        <v>22.1323244490228</v>
      </c>
      <c r="J503" s="1">
        <v>30.4077083329885</v>
      </c>
      <c r="K503" s="1">
        <v>30.4005803570764</v>
      </c>
      <c r="L503" s="1">
        <v>-0.0192805750022338</v>
      </c>
      <c r="M503" s="1">
        <v>-0.0192805750022338</v>
      </c>
      <c r="N503" s="1">
        <v>-0.040002741141764</v>
      </c>
    </row>
    <row r="504" s="1" customFormat="1" spans="1:14">
      <c r="A504" s="5">
        <v>41868.4166666666</v>
      </c>
      <c r="B504" s="1">
        <v>4618.39526276832</v>
      </c>
      <c r="C504" s="1">
        <v>4725.62095097106</v>
      </c>
      <c r="D504" s="1">
        <v>4832.82081648921</v>
      </c>
      <c r="E504" s="1">
        <v>4603.18008307844</v>
      </c>
      <c r="F504" s="1">
        <v>143.429722897893</v>
      </c>
      <c r="G504" s="1">
        <v>145.990324390837</v>
      </c>
      <c r="H504" s="1">
        <v>22.3523052054163</v>
      </c>
      <c r="I504" s="1">
        <v>22.5517182089004</v>
      </c>
      <c r="J504" s="1">
        <v>30.3963541665466</v>
      </c>
      <c r="K504" s="1">
        <v>30.3779315475264</v>
      </c>
      <c r="L504" s="1">
        <v>-0.0607485677750531</v>
      </c>
      <c r="M504" s="1">
        <v>-0.0607485677750531</v>
      </c>
      <c r="N504" s="1">
        <v>-0.0830647627516464</v>
      </c>
    </row>
    <row r="505" s="1" customFormat="1" spans="1:14">
      <c r="A505" s="5">
        <v>41868.4375</v>
      </c>
      <c r="B505" s="1">
        <v>4845.12213175426</v>
      </c>
      <c r="C505" s="1">
        <v>4941.77801275951</v>
      </c>
      <c r="D505" s="1"/>
      <c r="E505" s="1">
        <v>4829.23696337645</v>
      </c>
      <c r="F505" s="1">
        <v>148.93315712355</v>
      </c>
      <c r="G505" s="1">
        <v>150.946001653106</v>
      </c>
      <c r="H505" s="1">
        <v>22.7458317686838</v>
      </c>
      <c r="I505" s="1">
        <v>22.9855518455834</v>
      </c>
      <c r="J505" s="1">
        <v>30.3611458336105</v>
      </c>
      <c r="K505" s="1">
        <v>30.3521874999523</v>
      </c>
      <c r="L505" s="1">
        <v>-0.105721918330228</v>
      </c>
      <c r="M505" s="1">
        <v>-0.105721918330228</v>
      </c>
      <c r="N505" s="1">
        <v>-0.126342729498125</v>
      </c>
    </row>
    <row r="506" s="1" customFormat="1" spans="1:14">
      <c r="A506" s="5">
        <v>41868.4583333333</v>
      </c>
      <c r="B506" s="1">
        <v>5020.72538860104</v>
      </c>
      <c r="C506" s="1">
        <v>5102.05886292341</v>
      </c>
      <c r="D506" s="1">
        <v>5168.6251020137</v>
      </c>
      <c r="E506" s="1">
        <v>5004.3747532948</v>
      </c>
      <c r="F506" s="1">
        <v>152.133965219167</v>
      </c>
      <c r="G506" s="1">
        <v>153.540077387344</v>
      </c>
      <c r="H506" s="1">
        <v>23.2941491694577</v>
      </c>
      <c r="I506" s="1">
        <v>23.5581170844595</v>
      </c>
      <c r="J506" s="1">
        <v>30.34</v>
      </c>
      <c r="K506" s="1">
        <v>30.3284970235994</v>
      </c>
      <c r="L506" s="1">
        <v>-0.147244805668479</v>
      </c>
      <c r="M506" s="1">
        <v>-0.147244805668479</v>
      </c>
      <c r="N506" s="1">
        <v>-0.164723505396706</v>
      </c>
    </row>
    <row r="507" s="1" customFormat="1" spans="1:14">
      <c r="A507" s="5">
        <v>41868.4791666666</v>
      </c>
      <c r="B507" s="1">
        <v>5175.08018751542</v>
      </c>
      <c r="C507" s="1">
        <v>5236.11349617567</v>
      </c>
      <c r="D507" s="1"/>
      <c r="E507" s="1">
        <v>5158.33207024385</v>
      </c>
      <c r="F507" s="1">
        <v>154.752538987087</v>
      </c>
      <c r="G507" s="1">
        <v>155.30772954628</v>
      </c>
      <c r="H507" s="1">
        <v>23.8060450261885</v>
      </c>
      <c r="I507" s="1">
        <v>24.1195006483969</v>
      </c>
      <c r="J507" s="1">
        <v>30.3122916670116</v>
      </c>
      <c r="K507" s="1">
        <v>30.3142559523928</v>
      </c>
      <c r="L507" s="1">
        <v>-0.18198407415166</v>
      </c>
      <c r="M507" s="1">
        <v>-0.18198407415166</v>
      </c>
      <c r="N507" s="1">
        <v>-0.195969533708988</v>
      </c>
    </row>
    <row r="508" s="1" customFormat="1" spans="1:14">
      <c r="A508" s="5">
        <v>41868.5</v>
      </c>
      <c r="B508" s="1">
        <v>5293.08462867012</v>
      </c>
      <c r="C508" s="1">
        <v>5326.89887561242</v>
      </c>
      <c r="D508" s="1">
        <v>5291.61942720492</v>
      </c>
      <c r="E508" s="1">
        <v>5276.09696634773</v>
      </c>
      <c r="F508" s="1">
        <v>155.505173216405</v>
      </c>
      <c r="G508" s="1">
        <v>154.957600747909</v>
      </c>
      <c r="H508" s="1">
        <v>24.489909064475</v>
      </c>
      <c r="I508" s="1">
        <v>24.8790464291224</v>
      </c>
      <c r="J508" s="1">
        <v>30.32</v>
      </c>
      <c r="K508" s="1">
        <v>30.3119196427963</v>
      </c>
      <c r="L508" s="1">
        <v>-0.209241859409287</v>
      </c>
      <c r="M508" s="1">
        <v>-0.209241859409287</v>
      </c>
      <c r="N508" s="1">
        <v>-0.216738845073639</v>
      </c>
    </row>
    <row r="509" s="1" customFormat="1" spans="1:14">
      <c r="A509" s="5">
        <v>41868.5208333333</v>
      </c>
      <c r="B509" s="1">
        <v>5363.84110535406</v>
      </c>
      <c r="C509" s="1">
        <v>5266.65736139015</v>
      </c>
      <c r="D509" s="1"/>
      <c r="E509" s="1">
        <v>5346.77291736735</v>
      </c>
      <c r="F509" s="1">
        <v>154.804332466535</v>
      </c>
      <c r="G509" s="1">
        <v>153.610986370345</v>
      </c>
      <c r="H509" s="1">
        <v>25.1925164736996</v>
      </c>
      <c r="I509" s="1">
        <v>24.8411423863932</v>
      </c>
      <c r="J509" s="1">
        <v>30.29854166599</v>
      </c>
      <c r="K509" s="1">
        <v>29.9662202345641</v>
      </c>
      <c r="L509" s="1">
        <v>-0.221850847649635</v>
      </c>
      <c r="M509" s="1">
        <v>-0.221850847649635</v>
      </c>
      <c r="N509" s="1">
        <v>-0.211280921360927</v>
      </c>
    </row>
    <row r="510" s="1" customFormat="1" spans="1:14">
      <c r="A510" s="5">
        <v>41868.5416666666</v>
      </c>
      <c r="B510" s="1">
        <v>5027.79570688379</v>
      </c>
      <c r="C510" s="1">
        <v>4820.54887032533</v>
      </c>
      <c r="D510" s="1">
        <v>3951.21258706751</v>
      </c>
      <c r="E510" s="1">
        <v>5011.64994345881</v>
      </c>
      <c r="F510" s="1">
        <v>148.47097470291</v>
      </c>
      <c r="G510" s="1">
        <v>142.505322784113</v>
      </c>
      <c r="H510" s="1">
        <v>24.4415075410607</v>
      </c>
      <c r="I510" s="1">
        <v>24.4232969952598</v>
      </c>
      <c r="J510" s="1">
        <v>29.5760416590225</v>
      </c>
      <c r="K510" s="1">
        <v>29.4532589267501</v>
      </c>
      <c r="L510" s="1">
        <v>-0.195747720477144</v>
      </c>
      <c r="M510" s="1">
        <v>-0.195747720477144</v>
      </c>
      <c r="N510" s="1">
        <v>-0.172010219082932</v>
      </c>
    </row>
    <row r="511" s="1" customFormat="1" spans="1:14">
      <c r="A511" s="5">
        <v>41868.5625</v>
      </c>
      <c r="B511" s="1">
        <v>4463.83419689119</v>
      </c>
      <c r="C511" s="1">
        <v>3155.10796235593</v>
      </c>
      <c r="D511" s="1"/>
      <c r="E511" s="1">
        <v>4449.49245112882</v>
      </c>
      <c r="F511" s="1">
        <v>132.091607451912</v>
      </c>
      <c r="G511" s="1">
        <v>93.3356141608271</v>
      </c>
      <c r="H511" s="1">
        <v>24.4012708416466</v>
      </c>
      <c r="I511" s="1">
        <v>24.4091182118007</v>
      </c>
      <c r="J511" s="1">
        <v>29.3761458335058</v>
      </c>
      <c r="K511" s="1">
        <v>29.4143750005663</v>
      </c>
      <c r="L511" s="1">
        <v>-0.145848776073313</v>
      </c>
      <c r="M511" s="1">
        <v>-0.145848776073313</v>
      </c>
      <c r="N511" s="1">
        <v>-0.113315021959592</v>
      </c>
    </row>
    <row r="512" s="1" customFormat="1" spans="1:14">
      <c r="A512" s="5">
        <v>41868.5833333333</v>
      </c>
      <c r="B512" s="1">
        <v>1993.17838638046</v>
      </c>
      <c r="C512" s="1">
        <v>1546.21888548165</v>
      </c>
      <c r="D512" s="1">
        <v>1329.83385526391</v>
      </c>
      <c r="E512" s="1">
        <v>1986.77624788004</v>
      </c>
      <c r="F512" s="1">
        <v>58.917865181283</v>
      </c>
      <c r="G512" s="1">
        <v>45.6795447113673</v>
      </c>
      <c r="H512" s="1">
        <v>24.4230067475024</v>
      </c>
      <c r="I512" s="1">
        <v>24.4248217962421</v>
      </c>
      <c r="J512" s="1">
        <v>29.4745833338136</v>
      </c>
      <c r="K512" s="1">
        <v>29.585729167372</v>
      </c>
      <c r="L512" s="1">
        <v>-0.0793681977062732</v>
      </c>
      <c r="M512" s="1">
        <v>-0.0793681977062732</v>
      </c>
      <c r="N512" s="1">
        <v>-0.0429350632589165</v>
      </c>
    </row>
    <row r="513" s="1" customFormat="1" spans="1:14">
      <c r="A513" s="5">
        <v>41868.6041666666</v>
      </c>
      <c r="B513" s="1">
        <v>1235.62694300518</v>
      </c>
      <c r="C513" s="1">
        <v>1099.99069472348</v>
      </c>
      <c r="D513" s="1"/>
      <c r="E513" s="1">
        <v>1231.65732603421</v>
      </c>
      <c r="F513" s="1">
        <v>36.4921050208182</v>
      </c>
      <c r="G513" s="1">
        <v>32.5210439994331</v>
      </c>
      <c r="H513" s="1">
        <v>24.4074532854425</v>
      </c>
      <c r="I513" s="1">
        <v>24.3265185082504</v>
      </c>
      <c r="J513" s="1">
        <v>29.7226041676751</v>
      </c>
      <c r="K513" s="1">
        <v>29.906919644739</v>
      </c>
      <c r="L513" s="1">
        <v>-0.00620255873527092</v>
      </c>
      <c r="M513" s="1">
        <v>-0.00620255873527092</v>
      </c>
      <c r="N513" s="1">
        <v>0.0283474030517243</v>
      </c>
    </row>
    <row r="514" s="1" customFormat="1" spans="1:14">
      <c r="A514" s="5">
        <v>41868.625</v>
      </c>
      <c r="B514" s="1">
        <v>988.017764618801</v>
      </c>
      <c r="C514" s="1">
        <v>949.22364386169</v>
      </c>
      <c r="D514" s="1">
        <v>900.866366793828</v>
      </c>
      <c r="E514" s="1">
        <v>984.838669018421</v>
      </c>
      <c r="F514" s="1">
        <v>29.2296763357942</v>
      </c>
      <c r="G514" s="1">
        <v>28.0991862831331</v>
      </c>
      <c r="H514" s="1">
        <v>24.2794923767487</v>
      </c>
      <c r="I514" s="1">
        <v>24.248137236689</v>
      </c>
      <c r="J514" s="1">
        <v>30.0232291677908</v>
      </c>
      <c r="K514" s="1">
        <v>30.0582291672389</v>
      </c>
      <c r="L514" s="1">
        <v>0.0610035905408867</v>
      </c>
      <c r="M514" s="1">
        <v>0.0610035905408867</v>
      </c>
      <c r="N514" s="1">
        <v>0.0851802110551514</v>
      </c>
    </row>
    <row r="515" s="1" customFormat="1" spans="1:14">
      <c r="A515" s="5">
        <v>41868.6458333333</v>
      </c>
      <c r="B515" s="1">
        <v>916.654330125833</v>
      </c>
      <c r="C515" s="1">
        <v>854.76451305911</v>
      </c>
      <c r="D515" s="1"/>
      <c r="E515" s="1">
        <v>913.701703144563</v>
      </c>
      <c r="F515" s="1">
        <v>27.1671133548292</v>
      </c>
      <c r="G515" s="1">
        <v>25.3879342705883</v>
      </c>
      <c r="H515" s="1">
        <v>24.1918768677962</v>
      </c>
      <c r="I515" s="1">
        <v>24.0957476704109</v>
      </c>
      <c r="J515" s="1">
        <v>30.1122916670115</v>
      </c>
      <c r="K515" s="1">
        <v>30.1610714290728</v>
      </c>
      <c r="L515" s="1">
        <v>0.108278854450959</v>
      </c>
      <c r="M515" s="1">
        <v>0.108278854450959</v>
      </c>
      <c r="N515" s="1">
        <v>0.126917752858389</v>
      </c>
    </row>
    <row r="516" s="1" customFormat="1" spans="1:14">
      <c r="A516" s="5">
        <v>41868.6666666666</v>
      </c>
      <c r="B516" s="1">
        <v>816.623735504565</v>
      </c>
      <c r="C516" s="1">
        <v>787.648232349935</v>
      </c>
      <c r="D516" s="1">
        <v>753.552050712673</v>
      </c>
      <c r="E516" s="1">
        <v>813.986941872187</v>
      </c>
      <c r="F516" s="1">
        <v>24.3114961968492</v>
      </c>
      <c r="G516" s="1">
        <v>23.4863741768579</v>
      </c>
      <c r="H516" s="1">
        <v>23.993570209846</v>
      </c>
      <c r="I516" s="1">
        <v>23.9128242733674</v>
      </c>
      <c r="J516" s="1">
        <v>30.2328125010805</v>
      </c>
      <c r="K516" s="1">
        <v>30.3256398814884</v>
      </c>
      <c r="L516" s="1">
        <v>0.144182426349148</v>
      </c>
      <c r="M516" s="1">
        <v>0.144182426349148</v>
      </c>
      <c r="N516" s="1">
        <v>0.158692945268773</v>
      </c>
    </row>
    <row r="517" s="1" customFormat="1" spans="1:14">
      <c r="A517" s="5">
        <v>41868.6875</v>
      </c>
      <c r="B517" s="1">
        <v>759.279546015297</v>
      </c>
      <c r="C517" s="1">
        <v>720.274082690071</v>
      </c>
      <c r="D517" s="1"/>
      <c r="E517" s="1">
        <v>756.825426190704</v>
      </c>
      <c r="F517" s="1">
        <v>22.6367841508134</v>
      </c>
      <c r="G517" s="1">
        <v>21.4599405585724</v>
      </c>
      <c r="H517" s="1">
        <v>23.9106228043975</v>
      </c>
      <c r="I517" s="1">
        <v>23.936772260935</v>
      </c>
      <c r="J517" s="1">
        <v>30.3688541663895</v>
      </c>
      <c r="K517" s="1">
        <v>30.3662797618592</v>
      </c>
      <c r="L517" s="1">
        <v>0.17240751848491</v>
      </c>
      <c r="M517" s="1">
        <v>0.17240751848491</v>
      </c>
      <c r="N517" s="1">
        <v>0.186596519005837</v>
      </c>
    </row>
    <row r="518" s="1" customFormat="1" spans="1:14">
      <c r="A518" s="5">
        <v>41868.7083333333</v>
      </c>
      <c r="B518" s="1">
        <v>694.951887490748</v>
      </c>
      <c r="C518" s="1">
        <v>666.297839342991</v>
      </c>
      <c r="D518" s="1">
        <v>652.415039192241</v>
      </c>
      <c r="E518" s="1">
        <v>692.707256854455</v>
      </c>
      <c r="F518" s="1">
        <v>20.6890246939662</v>
      </c>
      <c r="G518" s="1">
        <v>19.8339996292101</v>
      </c>
      <c r="H518" s="1">
        <v>23.9679234473574</v>
      </c>
      <c r="I518" s="1">
        <v>23.9676920448607</v>
      </c>
      <c r="J518" s="1">
        <v>30.3613541666514</v>
      </c>
      <c r="K518" s="1">
        <v>30.3815327382929</v>
      </c>
      <c r="L518" s="1">
        <v>0.202656983398488</v>
      </c>
      <c r="M518" s="1">
        <v>0.202656983398488</v>
      </c>
      <c r="N518" s="1">
        <v>0.222820936478028</v>
      </c>
    </row>
    <row r="519" s="1" customFormat="1" spans="1:14">
      <c r="A519" s="5">
        <v>41868.7291666666</v>
      </c>
      <c r="B519" s="1">
        <v>645.578090303479</v>
      </c>
      <c r="C519" s="1">
        <v>637.555532057383</v>
      </c>
      <c r="D519" s="1"/>
      <c r="E519" s="1">
        <v>643.492769107028</v>
      </c>
      <c r="F519" s="1">
        <v>19.2190617449445</v>
      </c>
      <c r="G519" s="1">
        <v>18.9871203049572</v>
      </c>
      <c r="H519" s="1">
        <v>23.9615072139332</v>
      </c>
      <c r="I519" s="1">
        <v>23.942878187515</v>
      </c>
      <c r="J519" s="1">
        <v>30.3938541664942</v>
      </c>
      <c r="K519" s="1">
        <v>30.4162351193099</v>
      </c>
      <c r="L519" s="1">
        <v>0.243557101085899</v>
      </c>
      <c r="M519" s="1">
        <v>0.243557101085899</v>
      </c>
      <c r="N519" s="1">
        <v>0.265525946134682</v>
      </c>
    </row>
    <row r="520" s="1" customFormat="1" spans="1:14">
      <c r="A520" s="5">
        <v>41868.75</v>
      </c>
      <c r="B520" s="1">
        <v>630.79792746114</v>
      </c>
      <c r="C520" s="1">
        <v>638.044764019597</v>
      </c>
      <c r="D520" s="1">
        <v>631.194215111314</v>
      </c>
      <c r="E520" s="1">
        <v>628.759134192632</v>
      </c>
      <c r="F520" s="1">
        <v>18.7960947535931</v>
      </c>
      <c r="G520" s="1">
        <v>19.0181588364687</v>
      </c>
      <c r="H520" s="1">
        <v>23.9127209909113</v>
      </c>
      <c r="I520" s="1">
        <v>23.884112413365</v>
      </c>
      <c r="J520" s="1">
        <v>30.4618750011787</v>
      </c>
      <c r="K520" s="1">
        <v>30.5419940483855</v>
      </c>
      <c r="L520" s="1">
        <v>0.287790669166025</v>
      </c>
      <c r="M520" s="1">
        <v>0.287790669166025</v>
      </c>
      <c r="N520" s="1">
        <v>0.309089501471965</v>
      </c>
    </row>
    <row r="521" s="1" customFormat="1" spans="1:14">
      <c r="A521" s="26">
        <v>41868.7708333333</v>
      </c>
      <c r="B521" s="2">
        <v>635.673328398717</v>
      </c>
      <c r="C521" s="1">
        <v>624.983539529802</v>
      </c>
      <c r="D521" s="1"/>
      <c r="E521" s="1">
        <v>633.618118686394</v>
      </c>
      <c r="F521" s="1">
        <v>18.9394971964877</v>
      </c>
      <c r="G521" s="1">
        <v>18.5748097289049</v>
      </c>
      <c r="H521" s="1">
        <v>23.8864762910717</v>
      </c>
      <c r="I521" s="1">
        <v>23.9556884534639</v>
      </c>
      <c r="J521" s="1">
        <v>30.610312500609</v>
      </c>
      <c r="K521" s="1">
        <v>30.7450595245305</v>
      </c>
      <c r="L521" s="2">
        <v>0.33049061019354</v>
      </c>
      <c r="M521" s="1">
        <v>0.33049061019354</v>
      </c>
      <c r="N521" s="2">
        <v>0.346611859719142</v>
      </c>
    </row>
    <row r="522" s="1" customFormat="1" spans="1:14">
      <c r="A522" s="23">
        <v>41868.7916666666</v>
      </c>
      <c r="B522" s="8">
        <v>616.40266469282</v>
      </c>
      <c r="C522" s="1">
        <v>610.255542631561</v>
      </c>
      <c r="D522" s="1">
        <v>642.673347378011</v>
      </c>
      <c r="E522" s="1">
        <v>614.412730758095</v>
      </c>
      <c r="F522" s="1">
        <v>18.2819637813768</v>
      </c>
      <c r="G522" s="1">
        <v>18.1673421331605</v>
      </c>
      <c r="H522" s="1">
        <v>24.0086556825295</v>
      </c>
      <c r="I522" s="1">
        <v>23.8760331788924</v>
      </c>
      <c r="J522" s="1">
        <v>30.8745833342326</v>
      </c>
      <c r="K522" s="1">
        <v>30.819196428143</v>
      </c>
      <c r="L522" s="8">
        <v>0.360001204355273</v>
      </c>
      <c r="M522" s="1">
        <v>0.360001204355273</v>
      </c>
      <c r="N522" s="8">
        <v>0.360032094376682</v>
      </c>
    </row>
    <row r="523" s="1" customFormat="1" spans="1:14">
      <c r="A523" s="23">
        <v>41868.8125</v>
      </c>
      <c r="B523" s="8">
        <v>618.554157414261</v>
      </c>
      <c r="C523" s="1">
        <v>671.645553558211</v>
      </c>
      <c r="D523" s="1"/>
      <c r="E523" s="1">
        <v>616.551404581098</v>
      </c>
      <c r="F523" s="1">
        <v>18.4725998571208</v>
      </c>
      <c r="G523" s="1">
        <v>20.1353262267811</v>
      </c>
      <c r="H523" s="1">
        <v>23.7682249114492</v>
      </c>
      <c r="I523" s="1">
        <v>23.6432388274584</v>
      </c>
      <c r="J523" s="1">
        <v>30.7492708324711</v>
      </c>
      <c r="K523" s="1">
        <v>30.672008927804</v>
      </c>
      <c r="L523" s="8">
        <v>0.353729342832676</v>
      </c>
      <c r="M523" s="1">
        <v>0.353729342832676</v>
      </c>
      <c r="N523" s="8">
        <v>0.333710413481487</v>
      </c>
    </row>
    <row r="524" s="1" customFormat="1" spans="1:14">
      <c r="A524" s="5">
        <v>41868.8333333333</v>
      </c>
      <c r="B524" s="1">
        <v>752.780656303972</v>
      </c>
      <c r="C524" s="1">
        <v>976.077402981918</v>
      </c>
      <c r="D524" s="1">
        <v>1403.20795611987</v>
      </c>
      <c r="E524" s="1">
        <v>750.335026194278</v>
      </c>
      <c r="F524" s="1">
        <v>22.6616053783219</v>
      </c>
      <c r="G524" s="1">
        <v>29.5101829107305</v>
      </c>
      <c r="H524" s="1">
        <v>23.490903472749</v>
      </c>
      <c r="I524" s="1">
        <v>23.3531107127806</v>
      </c>
      <c r="J524" s="1">
        <v>30.6027083330932</v>
      </c>
      <c r="K524" s="1">
        <v>30.5505208331409</v>
      </c>
      <c r="L524" s="1">
        <v>0.313019761096068</v>
      </c>
      <c r="M524" s="1">
        <v>0.313019761096068</v>
      </c>
      <c r="N524" s="1">
        <v>0.290082185422334</v>
      </c>
    </row>
    <row r="525" s="1" customFormat="1" spans="1:14">
      <c r="A525" s="5">
        <v>41868.8541666666</v>
      </c>
      <c r="B525" s="1">
        <v>1269.45965951147</v>
      </c>
      <c r="C525" s="1">
        <v>1811.23160974234</v>
      </c>
      <c r="D525" s="1"/>
      <c r="E525" s="1">
        <v>1265.32264093548</v>
      </c>
      <c r="F525" s="1">
        <v>38.4906731447135</v>
      </c>
      <c r="G525" s="1">
        <v>55.0625337358618</v>
      </c>
      <c r="H525" s="1">
        <v>23.2376631001329</v>
      </c>
      <c r="I525" s="1">
        <v>23.1519186139201</v>
      </c>
      <c r="J525" s="1">
        <v>30.5</v>
      </c>
      <c r="K525" s="1">
        <v>30.4822470235884</v>
      </c>
      <c r="L525" s="1">
        <v>0.26705810265424</v>
      </c>
      <c r="M525" s="1">
        <v>0.26705810265424</v>
      </c>
      <c r="N525" s="1">
        <v>0.242268635116329</v>
      </c>
    </row>
    <row r="526" s="1" customFormat="1" spans="1:14">
      <c r="A526" s="5">
        <v>41868.875</v>
      </c>
      <c r="B526" s="1">
        <v>2314.81865284974</v>
      </c>
      <c r="C526" s="1">
        <v>2733.6566211977</v>
      </c>
      <c r="D526" s="1">
        <v>3099.47199605231</v>
      </c>
      <c r="E526" s="1">
        <v>2307.25959967723</v>
      </c>
      <c r="F526" s="1">
        <v>70.5073046511622</v>
      </c>
      <c r="G526" s="1">
        <v>83.4250875719474</v>
      </c>
      <c r="H526" s="1">
        <v>23.0719167605491</v>
      </c>
      <c r="I526" s="1">
        <v>23.0076996086663</v>
      </c>
      <c r="J526" s="1">
        <v>30.4613541664418</v>
      </c>
      <c r="K526" s="1">
        <v>30.4396874999192</v>
      </c>
      <c r="L526" s="1">
        <v>0.217214207097569</v>
      </c>
      <c r="M526" s="1">
        <v>0.217214207097569</v>
      </c>
      <c r="N526" s="1">
        <v>0.190158948748763</v>
      </c>
    </row>
    <row r="527" s="1" customFormat="1" spans="1:14">
      <c r="A527" s="5">
        <v>41868.8958333333</v>
      </c>
      <c r="B527" s="1">
        <v>3121.48137182334</v>
      </c>
      <c r="C527" s="1">
        <v>3468.43156744563</v>
      </c>
      <c r="D527" s="1"/>
      <c r="E527" s="1">
        <v>3111.27139356089</v>
      </c>
      <c r="F527" s="1">
        <v>95.4267516114258</v>
      </c>
      <c r="G527" s="1">
        <v>106.186557832787</v>
      </c>
      <c r="H527" s="1">
        <v>22.9378678658495</v>
      </c>
      <c r="I527" s="1">
        <v>22.8858040874054</v>
      </c>
      <c r="J527" s="1">
        <v>30.4361458335058</v>
      </c>
      <c r="K527" s="1">
        <v>30.4329017856516</v>
      </c>
      <c r="L527" s="1">
        <v>0.162309378837523</v>
      </c>
      <c r="M527" s="1">
        <v>0.162309378837523</v>
      </c>
      <c r="N527" s="1">
        <v>0.131108721706271</v>
      </c>
    </row>
    <row r="528" s="1" customFormat="1" spans="1:14">
      <c r="A528" s="5">
        <v>41868.9166666666</v>
      </c>
      <c r="B528" s="1">
        <v>3760.62176165803</v>
      </c>
      <c r="C528" s="1">
        <v>3985.17091396144</v>
      </c>
      <c r="D528" s="1">
        <v>4137.24952077284</v>
      </c>
      <c r="E528" s="1">
        <v>3748.3065190909</v>
      </c>
      <c r="F528" s="1">
        <v>115.272733931582</v>
      </c>
      <c r="G528" s="1">
        <v>122.330722965925</v>
      </c>
      <c r="H528" s="1">
        <v>22.8403795255971</v>
      </c>
      <c r="I528" s="1">
        <v>22.7937927918559</v>
      </c>
      <c r="J528" s="1">
        <v>30.4190624996398</v>
      </c>
      <c r="K528" s="1">
        <v>30.3871874996317</v>
      </c>
      <c r="L528" s="1">
        <v>0.0986265940508288</v>
      </c>
      <c r="M528" s="1">
        <v>0.0986265940508288</v>
      </c>
      <c r="N528" s="1">
        <v>0.0640224465880978</v>
      </c>
    </row>
    <row r="529" s="1" customFormat="1" spans="1:14">
      <c r="A529" s="5">
        <v>41868.9375</v>
      </c>
      <c r="B529" s="1">
        <v>4164.52997779423</v>
      </c>
      <c r="C529" s="1">
        <v>4293.22533573015</v>
      </c>
      <c r="D529" s="1"/>
      <c r="E529" s="1">
        <v>4150.87697913869</v>
      </c>
      <c r="F529" s="1">
        <v>128.005767489532</v>
      </c>
      <c r="G529" s="1">
        <v>132.175915262395</v>
      </c>
      <c r="H529" s="1">
        <v>22.7505301515117</v>
      </c>
      <c r="I529" s="1">
        <v>22.6937610853321</v>
      </c>
      <c r="J529" s="1">
        <v>30.3477083327789</v>
      </c>
      <c r="K529" s="1">
        <v>30.3295386903455</v>
      </c>
      <c r="L529" s="1">
        <v>0.0288851391408057</v>
      </c>
      <c r="M529" s="1">
        <v>0.0288851391408057</v>
      </c>
      <c r="N529" s="1">
        <v>-0.00645729231429425</v>
      </c>
    </row>
    <row r="530" s="1" customFormat="1" spans="1:14">
      <c r="A530" s="5">
        <v>41868.9583333333</v>
      </c>
      <c r="B530" s="1">
        <v>4411.72464840859</v>
      </c>
      <c r="C530" s="1">
        <v>4538.2538507631</v>
      </c>
      <c r="D530" s="1">
        <v>4711.48664806696</v>
      </c>
      <c r="E530" s="1">
        <v>4397.23915634314</v>
      </c>
      <c r="F530" s="1">
        <v>136.071590983396</v>
      </c>
      <c r="G530" s="1">
        <v>140.429968080269</v>
      </c>
      <c r="H530" s="1">
        <v>22.626190358004</v>
      </c>
      <c r="I530" s="1">
        <v>22.5084400260122</v>
      </c>
      <c r="J530" s="1">
        <v>30.32</v>
      </c>
      <c r="K530" s="1">
        <v>30.3064583333371</v>
      </c>
      <c r="L530" s="1">
        <v>-0.0417468286661782</v>
      </c>
      <c r="M530" s="1">
        <v>-0.0417468286661782</v>
      </c>
      <c r="N530" s="1">
        <v>-0.0743816638030407</v>
      </c>
    </row>
    <row r="531" s="1" customFormat="1" spans="1:14">
      <c r="A531" s="5">
        <v>41868.9791666666</v>
      </c>
      <c r="B531" s="1">
        <v>4679.57957068838</v>
      </c>
      <c r="C531" s="1">
        <v>4880.16129145959</v>
      </c>
      <c r="D531" s="1"/>
      <c r="E531" s="1">
        <v>4664.16561188623</v>
      </c>
      <c r="F531" s="1">
        <v>145.347188186134</v>
      </c>
      <c r="G531" s="1">
        <v>152.275132215481</v>
      </c>
      <c r="H531" s="1">
        <v>22.3670362845956</v>
      </c>
      <c r="I531" s="1">
        <v>22.201191460323</v>
      </c>
      <c r="J531" s="1">
        <v>30.3</v>
      </c>
      <c r="K531" s="1">
        <v>30.287380952346</v>
      </c>
      <c r="L531" s="1">
        <v>-0.106512532816906</v>
      </c>
      <c r="M531" s="1">
        <v>-0.106512532816906</v>
      </c>
      <c r="N531" s="1">
        <v>-0.135497691864767</v>
      </c>
    </row>
    <row r="532" s="1" customFormat="1" spans="1:14">
      <c r="A532" s="5">
        <v>41869</v>
      </c>
      <c r="B532" s="1">
        <v>5106.12780656304</v>
      </c>
      <c r="C532" s="1">
        <v>5386.87984209228</v>
      </c>
      <c r="D532" s="1">
        <v>5671.09400444115</v>
      </c>
      <c r="E532" s="1">
        <v>5089.23960592958</v>
      </c>
      <c r="F532" s="1">
        <v>160.045037405697</v>
      </c>
      <c r="G532" s="1">
        <v>169.657714727454</v>
      </c>
      <c r="H532" s="1">
        <v>22.0329583548869</v>
      </c>
      <c r="I532" s="1">
        <v>21.8617303824552</v>
      </c>
      <c r="J532" s="1">
        <v>30.27</v>
      </c>
      <c r="K532" s="1">
        <v>30.2545386903306</v>
      </c>
      <c r="L532" s="1">
        <v>-0.16329471937597</v>
      </c>
      <c r="M532" s="1">
        <v>-0.16329471937597</v>
      </c>
      <c r="N532" s="1">
        <v>-0.186705045754905</v>
      </c>
    </row>
    <row r="533" s="1" customFormat="1" spans="1:14">
      <c r="A533" s="5">
        <v>41869.0208333333</v>
      </c>
      <c r="B533" s="1">
        <v>5677.30569948187</v>
      </c>
      <c r="C533" s="1">
        <v>5956.19555179585</v>
      </c>
      <c r="D533" s="1"/>
      <c r="E533" s="1">
        <v>5658.44965008662</v>
      </c>
      <c r="F533" s="1">
        <v>179.611080290434</v>
      </c>
      <c r="G533" s="1">
        <v>189.414927659772</v>
      </c>
      <c r="H533" s="1">
        <v>21.6932818950287</v>
      </c>
      <c r="I533" s="1">
        <v>21.5090788364523</v>
      </c>
      <c r="J533" s="1">
        <v>30.24</v>
      </c>
      <c r="K533" s="1">
        <v>30.2222470236598</v>
      </c>
      <c r="L533" s="1">
        <v>-0.208798826486477</v>
      </c>
      <c r="M533" s="1">
        <v>-0.208798826486477</v>
      </c>
      <c r="N533" s="1">
        <v>-0.227481452496792</v>
      </c>
    </row>
    <row r="534" s="1" customFormat="1" spans="1:14">
      <c r="A534" s="5">
        <v>41869.0416666666</v>
      </c>
      <c r="B534" s="1">
        <v>6237.25043177893</v>
      </c>
      <c r="C534" s="1">
        <v>6483.09358147404</v>
      </c>
      <c r="D534" s="1">
        <v>6735.62663933648</v>
      </c>
      <c r="E534" s="1">
        <v>6216.44236492499</v>
      </c>
      <c r="F534" s="1">
        <v>199.302806768488</v>
      </c>
      <c r="G534" s="1">
        <v>208.181564699042</v>
      </c>
      <c r="H534" s="1">
        <v>21.3329180075845</v>
      </c>
      <c r="I534" s="1">
        <v>21.1583095803141</v>
      </c>
      <c r="J534" s="1">
        <v>30.2013541664418</v>
      </c>
      <c r="K534" s="1">
        <v>30.1857738094103</v>
      </c>
      <c r="L534" s="1">
        <v>-0.244911640952233</v>
      </c>
      <c r="M534" s="1">
        <v>-0.244911640952233</v>
      </c>
      <c r="N534" s="1">
        <v>-0.258222909843162</v>
      </c>
    </row>
    <row r="535" s="1" customFormat="1" spans="1:14">
      <c r="A535" s="5">
        <v>41869.0625</v>
      </c>
      <c r="B535" s="1">
        <v>6738.84036516161</v>
      </c>
      <c r="C535" s="1">
        <v>6988.61880088823</v>
      </c>
      <c r="D535" s="1"/>
      <c r="E535" s="1">
        <v>6716.2640743021</v>
      </c>
      <c r="F535" s="1">
        <v>217.373477755052</v>
      </c>
      <c r="G535" s="1">
        <v>225.975912760194</v>
      </c>
      <c r="H535" s="1">
        <v>20.9919482059288</v>
      </c>
      <c r="I535" s="1">
        <v>20.9093500814235</v>
      </c>
      <c r="J535" s="1">
        <v>30.1738541664942</v>
      </c>
      <c r="K535" s="1">
        <v>30.1507738095088</v>
      </c>
      <c r="L535" s="1">
        <v>-0.269804371803218</v>
      </c>
      <c r="M535" s="1">
        <v>-0.269804371803218</v>
      </c>
      <c r="N535" s="1">
        <v>-0.268425274836062</v>
      </c>
    </row>
    <row r="536" s="1" customFormat="1" spans="1:14">
      <c r="A536" s="24">
        <v>41869.0833333333</v>
      </c>
      <c r="B536" s="25">
        <v>7227.89045151739</v>
      </c>
      <c r="C536" s="1">
        <v>7377.04331888196</v>
      </c>
      <c r="D536" s="1">
        <v>7231.16369640722</v>
      </c>
      <c r="E536" s="1">
        <v>7203.62953391276</v>
      </c>
      <c r="F536" s="1">
        <v>234.170277895175</v>
      </c>
      <c r="G536" s="1">
        <v>238.94253114635</v>
      </c>
      <c r="H536" s="1">
        <v>20.8376902713097</v>
      </c>
      <c r="I536" s="1">
        <v>20.8465772305081</v>
      </c>
      <c r="J536" s="1">
        <v>30.1463541665466</v>
      </c>
      <c r="K536" s="1">
        <v>30.1461458333801</v>
      </c>
      <c r="L536" s="25">
        <v>-0.26069456005006</v>
      </c>
      <c r="M536" s="1">
        <v>-0.26069456005006</v>
      </c>
      <c r="N536" s="25">
        <v>-0.242639475139996</v>
      </c>
    </row>
    <row r="537" s="1" customFormat="1" spans="1:14">
      <c r="A537" s="26">
        <v>41869.1041666666</v>
      </c>
      <c r="B537" s="2">
        <v>7467.99309153713</v>
      </c>
      <c r="C537" s="1">
        <v>7119.11684466533</v>
      </c>
      <c r="D537" s="1"/>
      <c r="E537" s="1">
        <v>7442.99084029458</v>
      </c>
      <c r="F537" s="1">
        <v>240.529990990036</v>
      </c>
      <c r="G537" s="1">
        <v>224.756452810804</v>
      </c>
      <c r="H537" s="1">
        <v>21.0463961544012</v>
      </c>
      <c r="I537" s="1">
        <v>21.7479969704585</v>
      </c>
      <c r="J537" s="1">
        <v>30.1780208339751</v>
      </c>
      <c r="K537" s="1">
        <v>30.4841964321387</v>
      </c>
      <c r="L537" s="2">
        <v>-0.222823318772004</v>
      </c>
      <c r="M537" s="1">
        <v>-0.222823318772004</v>
      </c>
      <c r="N537" s="2">
        <v>-0.199999117530382</v>
      </c>
    </row>
    <row r="538" s="1" customFormat="1" spans="1:14">
      <c r="A538" s="5">
        <v>41869.125</v>
      </c>
      <c r="B538" s="1">
        <v>6365.63533185295</v>
      </c>
      <c r="C538" s="1">
        <v>5448.44326953579</v>
      </c>
      <c r="D538" s="1">
        <v>4736.4293875382</v>
      </c>
      <c r="E538" s="1">
        <v>6344.63370952305</v>
      </c>
      <c r="F538" s="1">
        <v>197.925586944842</v>
      </c>
      <c r="G538" s="1">
        <v>169.561462888265</v>
      </c>
      <c r="H538" s="1">
        <v>22.2352243065777</v>
      </c>
      <c r="I538" s="1">
        <v>22.1910665729947</v>
      </c>
      <c r="J538" s="1">
        <v>30.7623958362561</v>
      </c>
      <c r="K538" s="1">
        <v>30.7471130948446</v>
      </c>
      <c r="L538" s="1">
        <v>-0.173548576186145</v>
      </c>
      <c r="M538" s="1">
        <v>-0.173548576186145</v>
      </c>
      <c r="N538" s="1">
        <v>-0.144900040617585</v>
      </c>
    </row>
    <row r="539" s="1" customFormat="1" spans="1:14">
      <c r="A539" s="5">
        <v>41869.1458333333</v>
      </c>
      <c r="B539" s="1">
        <v>4622.54132741179</v>
      </c>
      <c r="C539" s="1">
        <v>4008.1457826654</v>
      </c>
      <c r="D539" s="1"/>
      <c r="E539" s="1">
        <v>4607.24242170456</v>
      </c>
      <c r="F539" s="1">
        <v>144.778778579334</v>
      </c>
      <c r="G539" s="1">
        <v>125.430223446228</v>
      </c>
      <c r="H539" s="1">
        <v>21.9791042149067</v>
      </c>
      <c r="I539" s="1">
        <v>22.0045308605834</v>
      </c>
      <c r="J539" s="1">
        <v>30.6822916670115</v>
      </c>
      <c r="K539" s="1">
        <v>30.712663690628</v>
      </c>
      <c r="L539" s="1">
        <v>-0.116823173672416</v>
      </c>
      <c r="M539" s="1">
        <v>-0.116823173672416</v>
      </c>
      <c r="N539" s="1">
        <v>-0.0922544384030432</v>
      </c>
    </row>
    <row r="540" s="1" customFormat="1" spans="1:14">
      <c r="A540" s="5">
        <v>41869.1666666666</v>
      </c>
      <c r="B540" s="1">
        <v>3430.65581051073</v>
      </c>
      <c r="C540" s="1">
        <v>3104.49458954566</v>
      </c>
      <c r="D540" s="1">
        <v>2885.21141035131</v>
      </c>
      <c r="E540" s="1">
        <v>3419.29955990915</v>
      </c>
      <c r="F540" s="1">
        <v>107.476154055973</v>
      </c>
      <c r="G540" s="1">
        <v>97.6077095484311</v>
      </c>
      <c r="H540" s="1">
        <v>21.9644665049521</v>
      </c>
      <c r="I540" s="1">
        <v>21.8341959190772</v>
      </c>
      <c r="J540" s="1">
        <v>30.7081249992797</v>
      </c>
      <c r="K540" s="1">
        <v>30.6739285712384</v>
      </c>
      <c r="L540" s="1">
        <v>-0.0693132458459273</v>
      </c>
      <c r="M540" s="1">
        <v>-0.0693132458459273</v>
      </c>
      <c r="N540" s="1">
        <v>-0.0510689661448517</v>
      </c>
    </row>
    <row r="541" s="1" customFormat="1" spans="1:14">
      <c r="A541" s="5">
        <v>41869.1875</v>
      </c>
      <c r="B541" s="1">
        <v>2837.28398717</v>
      </c>
      <c r="C541" s="1">
        <v>2659.08145641676</v>
      </c>
      <c r="D541" s="1"/>
      <c r="E541" s="1">
        <v>2827.87275928221</v>
      </c>
      <c r="F541" s="1">
        <v>89.3096700870128</v>
      </c>
      <c r="G541" s="1">
        <v>83.7903281176165</v>
      </c>
      <c r="H541" s="1">
        <v>21.7988601328343</v>
      </c>
      <c r="I541" s="1">
        <v>21.7546353930397</v>
      </c>
      <c r="J541" s="1">
        <v>30.6534375008316</v>
      </c>
      <c r="K541" s="1">
        <v>30.66886904774</v>
      </c>
      <c r="L541" s="1">
        <v>-0.0350667270513772</v>
      </c>
      <c r="M541" s="1">
        <v>-0.0350667270513772</v>
      </c>
      <c r="N541" s="1">
        <v>-0.0241645233981883</v>
      </c>
    </row>
    <row r="542" s="1" customFormat="1" spans="1:14">
      <c r="A542" s="5">
        <v>41869.2083333333</v>
      </c>
      <c r="B542" s="1">
        <v>2516.43128546755</v>
      </c>
      <c r="C542" s="1">
        <v>2435.54629727538</v>
      </c>
      <c r="D542" s="1">
        <v>2394.73165176792</v>
      </c>
      <c r="E542" s="1">
        <v>2508.0731568726</v>
      </c>
      <c r="F542" s="1">
        <v>79.4351001542537</v>
      </c>
      <c r="G542" s="1">
        <v>76.9479724679769</v>
      </c>
      <c r="H542" s="1">
        <v>21.6903773613015</v>
      </c>
      <c r="I542" s="1">
        <v>21.658890002994</v>
      </c>
      <c r="J542" s="1">
        <v>30.67</v>
      </c>
      <c r="K542" s="1">
        <v>30.6666964287498</v>
      </c>
      <c r="L542" s="1">
        <v>-0.0143932509498104</v>
      </c>
      <c r="M542" s="1">
        <v>-0.0143932509498104</v>
      </c>
      <c r="N542" s="1">
        <v>-0.00719089748614501</v>
      </c>
    </row>
    <row r="543" s="1" customFormat="1" spans="1:14">
      <c r="A543" s="5">
        <v>41869.2291666666</v>
      </c>
      <c r="B543" s="1">
        <v>2367.53022452504</v>
      </c>
      <c r="C543" s="1">
        <v>2350.0310880829</v>
      </c>
      <c r="D543" s="1"/>
      <c r="E543" s="1">
        <v>2359.66181479918</v>
      </c>
      <c r="F543" s="1">
        <v>74.8258564444488</v>
      </c>
      <c r="G543" s="1">
        <v>74.2069229649052</v>
      </c>
      <c r="H543" s="1">
        <v>21.6404099052051</v>
      </c>
      <c r="I543" s="1">
        <v>21.676691395083</v>
      </c>
      <c r="J543" s="1">
        <v>30.6945833340231</v>
      </c>
      <c r="K543" s="1">
        <v>30.6777976188359</v>
      </c>
      <c r="L543" s="1">
        <v>0.00156101986211894</v>
      </c>
      <c r="M543" s="1">
        <v>0.00156101986211894</v>
      </c>
      <c r="N543" s="1">
        <v>0.0186047933236295</v>
      </c>
    </row>
    <row r="544" s="1" customFormat="1" spans="1:14">
      <c r="A544" s="5">
        <v>41869.25</v>
      </c>
      <c r="B544" s="1">
        <v>2325.32642487047</v>
      </c>
      <c r="C544" s="1">
        <v>2281.41228719467</v>
      </c>
      <c r="D544" s="1">
        <v>2246.96957619237</v>
      </c>
      <c r="E544" s="1">
        <v>2317.60331791779</v>
      </c>
      <c r="F544" s="1">
        <v>73.4020599223123</v>
      </c>
      <c r="G544" s="1">
        <v>71.7895634827027</v>
      </c>
      <c r="H544" s="1">
        <v>21.6933389085847</v>
      </c>
      <c r="I544" s="1">
        <v>21.805076597362</v>
      </c>
      <c r="J544" s="1">
        <v>30.6563541664702</v>
      </c>
      <c r="K544" s="1">
        <v>30.6908779765338</v>
      </c>
      <c r="L544" s="1">
        <v>0.0374968760319112</v>
      </c>
      <c r="M544" s="1">
        <v>0.0374968760319112</v>
      </c>
      <c r="N544" s="1">
        <v>0.0592693726563907</v>
      </c>
    </row>
    <row r="545" s="1" customFormat="1" spans="1:14">
      <c r="A545" s="5">
        <v>41869.2708333333</v>
      </c>
      <c r="B545" s="1">
        <v>2216.33851468048</v>
      </c>
      <c r="C545" s="1">
        <v>2208.15099925981</v>
      </c>
      <c r="D545" s="1"/>
      <c r="E545" s="1">
        <v>2209.00013564937</v>
      </c>
      <c r="F545" s="1">
        <v>69.4577999302685</v>
      </c>
      <c r="G545" s="1">
        <v>69.1313388194034</v>
      </c>
      <c r="H545" s="1">
        <v>21.9445977162188</v>
      </c>
      <c r="I545" s="1">
        <v>21.9755995004495</v>
      </c>
      <c r="J545" s="1">
        <v>30.743437500203</v>
      </c>
      <c r="K545" s="1">
        <v>30.7768750000006</v>
      </c>
      <c r="L545" s="1">
        <v>0.0805218516588378</v>
      </c>
      <c r="M545" s="1">
        <v>0.0805218516588378</v>
      </c>
      <c r="N545" s="1">
        <v>0.0985362966489848</v>
      </c>
    </row>
    <row r="546" s="1" customFormat="1" spans="1:14">
      <c r="A546" s="5">
        <v>41869.2916666666</v>
      </c>
      <c r="B546" s="1">
        <v>2195.78090303479</v>
      </c>
      <c r="C546" s="1">
        <v>2046.13936766416</v>
      </c>
      <c r="D546" s="1">
        <v>1994.86397540283</v>
      </c>
      <c r="E546" s="1">
        <v>2188.5116422834</v>
      </c>
      <c r="F546" s="1">
        <v>68.7737759692586</v>
      </c>
      <c r="G546" s="1">
        <v>64.0445643398254</v>
      </c>
      <c r="H546" s="1">
        <v>21.9563441144917</v>
      </c>
      <c r="I546" s="1">
        <v>21.9800287268493</v>
      </c>
      <c r="J546" s="1">
        <v>30.7927083328837</v>
      </c>
      <c r="K546" s="1">
        <v>30.8027678572383</v>
      </c>
      <c r="L546" s="1">
        <v>0.116177873907807</v>
      </c>
      <c r="M546" s="1">
        <v>0.116177873907807</v>
      </c>
      <c r="N546" s="1">
        <v>0.128305506703903</v>
      </c>
    </row>
    <row r="547" s="1" customFormat="1" spans="1:14">
      <c r="A547" s="23">
        <v>41869.3125</v>
      </c>
      <c r="B547" s="8">
        <v>1943.65358993338</v>
      </c>
      <c r="C547" s="1">
        <v>1936.27281378873</v>
      </c>
      <c r="D547" s="1"/>
      <c r="E547" s="1">
        <v>1937.22312720499</v>
      </c>
      <c r="F547" s="1">
        <v>60.781974083413</v>
      </c>
      <c r="G547" s="1">
        <v>60.5727032701764</v>
      </c>
      <c r="H547" s="1">
        <v>22.0083255770038</v>
      </c>
      <c r="I547" s="1">
        <v>21.9954133911086</v>
      </c>
      <c r="J547" s="1">
        <v>30.8238541664942</v>
      </c>
      <c r="K547" s="1">
        <v>30.8226785714697</v>
      </c>
      <c r="L547" s="8">
        <v>0.138696928010194</v>
      </c>
      <c r="M547" s="1">
        <v>0.138696928010194</v>
      </c>
      <c r="N547" s="8">
        <v>0.136678395932453</v>
      </c>
    </row>
    <row r="548" s="1" customFormat="1" spans="1:14">
      <c r="A548" s="23">
        <v>41869.3333333333</v>
      </c>
      <c r="B548" s="8">
        <v>1959.15321983716</v>
      </c>
      <c r="C548" s="1">
        <v>1995.90948503754</v>
      </c>
      <c r="D548" s="1">
        <v>2105.58522651787</v>
      </c>
      <c r="E548" s="1">
        <v>1952.66774763211</v>
      </c>
      <c r="F548" s="1">
        <v>61.3427462796883</v>
      </c>
      <c r="G548" s="1">
        <v>62.7102723622298</v>
      </c>
      <c r="H548" s="1">
        <v>21.9615895272442</v>
      </c>
      <c r="I548" s="1">
        <v>21.8433281530486</v>
      </c>
      <c r="J548" s="1">
        <v>30.8263541665466</v>
      </c>
      <c r="K548" s="1">
        <v>30.7829315473512</v>
      </c>
      <c r="L548" s="8">
        <v>0.132140791577953</v>
      </c>
      <c r="M548" s="1">
        <v>0.132140791577953</v>
      </c>
      <c r="N548" s="8">
        <v>0.120283105300416</v>
      </c>
    </row>
    <row r="549" s="1" customFormat="1" spans="1:14">
      <c r="A549" s="5">
        <v>41869.3541666666</v>
      </c>
      <c r="B549" s="1">
        <v>2053.18430792006</v>
      </c>
      <c r="C549" s="1">
        <v>2207.77512248423</v>
      </c>
      <c r="D549" s="1"/>
      <c r="E549" s="1">
        <v>2046.36214952734</v>
      </c>
      <c r="F549" s="1">
        <v>64.8448648923825</v>
      </c>
      <c r="G549" s="1">
        <v>70.1035618491043</v>
      </c>
      <c r="H549" s="1">
        <v>21.6586373189123</v>
      </c>
      <c r="I549" s="1">
        <v>21.4754023243219</v>
      </c>
      <c r="J549" s="1">
        <v>30.7354166663</v>
      </c>
      <c r="K549" s="1">
        <v>30.692767856657</v>
      </c>
      <c r="L549" s="1">
        <v>0.108483950074891</v>
      </c>
      <c r="M549" s="1">
        <v>0.108483950074891</v>
      </c>
      <c r="N549" s="1">
        <v>0.0956812461517598</v>
      </c>
    </row>
    <row r="550" s="1" customFormat="1" spans="1:14">
      <c r="A550" s="5">
        <v>41869.375</v>
      </c>
      <c r="B550" s="1">
        <v>2403.01011596348</v>
      </c>
      <c r="C550" s="1">
        <v>2635.57280321455</v>
      </c>
      <c r="D550" s="1">
        <v>2858.49843420828</v>
      </c>
      <c r="E550" s="1">
        <v>2394.98862285413</v>
      </c>
      <c r="F550" s="1">
        <v>76.7039250636067</v>
      </c>
      <c r="G550" s="1">
        <v>84.3616466135149</v>
      </c>
      <c r="H550" s="1">
        <v>21.284216984661</v>
      </c>
      <c r="I550" s="1">
        <v>21.1901618590199</v>
      </c>
      <c r="J550" s="1">
        <v>30.6454166657674</v>
      </c>
      <c r="K550" s="1">
        <v>30.6199702378271</v>
      </c>
      <c r="L550" s="1">
        <v>0.082326401757272</v>
      </c>
      <c r="M550" s="1">
        <v>0.082326401757272</v>
      </c>
      <c r="N550" s="1">
        <v>0.0672779935698079</v>
      </c>
    </row>
    <row r="551" s="1" customFormat="1" spans="1:14">
      <c r="A551" s="5">
        <v>41869.3958333333</v>
      </c>
      <c r="B551" s="1">
        <v>2875.36146064643</v>
      </c>
      <c r="C551" s="1">
        <v>3083.83306897889</v>
      </c>
      <c r="D551" s="1"/>
      <c r="E551" s="1">
        <v>2865.74546545544</v>
      </c>
      <c r="F551" s="1">
        <v>92.1794181193206</v>
      </c>
      <c r="G551" s="1">
        <v>98.6219639620463</v>
      </c>
      <c r="H551" s="1">
        <v>21.1346328933866</v>
      </c>
      <c r="I551" s="1">
        <v>21.2260405313384</v>
      </c>
      <c r="J551" s="1">
        <v>30.5977083329885</v>
      </c>
      <c r="K551" s="1">
        <v>30.5726934521617</v>
      </c>
      <c r="L551" s="1">
        <v>0.0514693559206552</v>
      </c>
      <c r="M551" s="1">
        <v>0.0514693559206552</v>
      </c>
      <c r="N551" s="1">
        <v>0.0335426665639668</v>
      </c>
    </row>
    <row r="552" s="1" customFormat="1" spans="1:14">
      <c r="A552" s="5">
        <v>41869.4166666666</v>
      </c>
      <c r="B552" s="1">
        <v>3259.01801134962</v>
      </c>
      <c r="C552" s="1">
        <v>3380.98057876</v>
      </c>
      <c r="D552" s="1">
        <v>3428.0535975251</v>
      </c>
      <c r="E552" s="1">
        <v>3248.15176843976</v>
      </c>
      <c r="F552" s="1">
        <v>103.821347039339</v>
      </c>
      <c r="G552" s="1">
        <v>106.905432427425</v>
      </c>
      <c r="H552" s="1">
        <v>21.3788000500807</v>
      </c>
      <c r="I552" s="1">
        <v>21.6537992820909</v>
      </c>
      <c r="J552" s="1">
        <v>30.5363541665466</v>
      </c>
      <c r="K552" s="1">
        <v>30.5263244046506</v>
      </c>
      <c r="L552" s="1">
        <v>0.0135581520907027</v>
      </c>
      <c r="M552" s="1">
        <v>0.0135581520907027</v>
      </c>
      <c r="N552" s="1">
        <v>-0.00793162179569288</v>
      </c>
    </row>
    <row r="553" s="1" customFormat="1" spans="1:14">
      <c r="A553" s="5">
        <v>41869.4375</v>
      </c>
      <c r="B553" s="1">
        <v>3460.55070318283</v>
      </c>
      <c r="C553" s="1">
        <v>3479.76905995559</v>
      </c>
      <c r="D553" s="1"/>
      <c r="E553" s="1">
        <v>3449.09446952614</v>
      </c>
      <c r="F553" s="1">
        <v>108.543308538249</v>
      </c>
      <c r="G553" s="1">
        <v>108.123070029105</v>
      </c>
      <c r="H553" s="1">
        <v>21.9572041119918</v>
      </c>
      <c r="I553" s="1">
        <v>22.3147830042374</v>
      </c>
      <c r="J553" s="1">
        <v>30.5188541663895</v>
      </c>
      <c r="K553" s="1">
        <v>30.4916369044994</v>
      </c>
      <c r="L553" s="1">
        <v>-0.0294269687547836</v>
      </c>
      <c r="M553" s="1">
        <v>-0.0294269687547836</v>
      </c>
      <c r="N553" s="1">
        <v>-0.0510511485105933</v>
      </c>
    </row>
    <row r="554" s="1" customFormat="1" spans="1:14">
      <c r="A554" s="5">
        <v>41869.4583333333</v>
      </c>
      <c r="B554" s="1">
        <v>3500.51813471503</v>
      </c>
      <c r="C554" s="1">
        <v>3542.22382009799</v>
      </c>
      <c r="D554" s="1">
        <v>3611.28660631251</v>
      </c>
      <c r="E554" s="1">
        <v>3489.03147789581</v>
      </c>
      <c r="F554" s="1">
        <v>107.753917218859</v>
      </c>
      <c r="G554" s="1">
        <v>107.92989770968</v>
      </c>
      <c r="H554" s="1">
        <v>22.6756224050109</v>
      </c>
      <c r="I554" s="1">
        <v>23.0629863631022</v>
      </c>
      <c r="J554" s="1">
        <v>30.4454166666056</v>
      </c>
      <c r="K554" s="1">
        <v>30.4377976189965</v>
      </c>
      <c r="L554" s="1">
        <v>-0.0724770035051714</v>
      </c>
      <c r="M554" s="1">
        <v>-0.0724770035051714</v>
      </c>
      <c r="N554" s="1">
        <v>-0.0950053237643947</v>
      </c>
    </row>
    <row r="555" s="1" customFormat="1" spans="1:14">
      <c r="A555" s="5">
        <v>41869.4791666666</v>
      </c>
      <c r="B555" s="1">
        <v>3592.43227239082</v>
      </c>
      <c r="C555" s="1">
        <v>3677.65591625251</v>
      </c>
      <c r="D555" s="1"/>
      <c r="E555" s="1">
        <v>3580.75887162816</v>
      </c>
      <c r="F555" s="1">
        <v>108.297554323843</v>
      </c>
      <c r="G555" s="1">
        <v>109.671551798293</v>
      </c>
      <c r="H555" s="1">
        <v>23.4746272332441</v>
      </c>
      <c r="I555" s="1">
        <v>23.8961816611748</v>
      </c>
      <c r="J555" s="1">
        <v>30.4177083329885</v>
      </c>
      <c r="K555" s="1">
        <v>30.3784226187367</v>
      </c>
      <c r="L555" s="1">
        <v>-0.116818305564679</v>
      </c>
      <c r="M555" s="1">
        <v>-0.116818305564679</v>
      </c>
      <c r="N555" s="1">
        <v>-0.1385574251379</v>
      </c>
    </row>
    <row r="556" s="1" customFormat="1" spans="1:14">
      <c r="A556" s="5">
        <v>41869.5</v>
      </c>
      <c r="B556" s="1">
        <v>3775.08808290155</v>
      </c>
      <c r="C556" s="1">
        <v>3137.59190722921</v>
      </c>
      <c r="D556" s="1">
        <v>2531.00525726432</v>
      </c>
      <c r="E556" s="1">
        <v>3762.94373003244</v>
      </c>
      <c r="F556" s="1">
        <v>111.444524888405</v>
      </c>
      <c r="G556" s="1">
        <v>92.0512667050622</v>
      </c>
      <c r="H556" s="1">
        <v>24.296776581254</v>
      </c>
      <c r="I556" s="1">
        <v>24.5583048424684</v>
      </c>
      <c r="J556" s="1">
        <v>30.3463541664702</v>
      </c>
      <c r="K556" s="1">
        <v>30.3428571429064</v>
      </c>
      <c r="L556" s="1">
        <v>-0.160105684777559</v>
      </c>
      <c r="M556" s="1">
        <v>-0.160105684777559</v>
      </c>
      <c r="N556" s="1">
        <v>-0.179610631902991</v>
      </c>
    </row>
    <row r="557" s="1" customFormat="1" spans="1:14">
      <c r="A557" s="5">
        <v>41869.5208333333</v>
      </c>
      <c r="B557" s="1">
        <v>2309.95904268443</v>
      </c>
      <c r="C557" s="1">
        <v>1892.84057664517</v>
      </c>
      <c r="D557" s="1"/>
      <c r="E557" s="1">
        <v>2302.56013556699</v>
      </c>
      <c r="F557" s="1">
        <v>67.5679666277749</v>
      </c>
      <c r="G557" s="1">
        <v>54.4851547387584</v>
      </c>
      <c r="H557" s="1">
        <v>24.6527423061718</v>
      </c>
      <c r="I557" s="1">
        <v>25.3500050065633</v>
      </c>
      <c r="J557" s="1">
        <v>30.358854166599</v>
      </c>
      <c r="K557" s="1">
        <v>30.2884226185244</v>
      </c>
      <c r="L557" s="1">
        <v>-0.197950270781107</v>
      </c>
      <c r="M557" s="1">
        <v>-0.197950270781107</v>
      </c>
      <c r="N557" s="1">
        <v>-0.209854938281809</v>
      </c>
    </row>
    <row r="558" s="1" customFormat="1" spans="1:14">
      <c r="A558" s="5">
        <v>41869.5416666666</v>
      </c>
      <c r="B558" s="1">
        <v>1685.40044411547</v>
      </c>
      <c r="C558" s="1">
        <v>2307.53515914138</v>
      </c>
      <c r="D558" s="1">
        <v>2855.86046423352</v>
      </c>
      <c r="E558" s="1">
        <v>1680.08103339609</v>
      </c>
      <c r="F558" s="1">
        <v>47.8449787354588</v>
      </c>
      <c r="G558" s="1">
        <v>65.6334950199354</v>
      </c>
      <c r="H558" s="1">
        <v>25.8662515024055</v>
      </c>
      <c r="I558" s="1">
        <v>25.8577853785552</v>
      </c>
      <c r="J558" s="1">
        <v>30.2140624993255</v>
      </c>
      <c r="K558" s="1">
        <v>29.997916663395</v>
      </c>
      <c r="L558" s="1">
        <v>-0.221457356885987</v>
      </c>
      <c r="M558" s="1">
        <v>-0.221457356885987</v>
      </c>
      <c r="N558" s="1">
        <v>-0.221104879084407</v>
      </c>
    </row>
    <row r="559" s="1" customFormat="1" spans="1:14">
      <c r="A559" s="5">
        <v>41869.5625</v>
      </c>
      <c r="B559" s="1">
        <v>2961.09055020972</v>
      </c>
      <c r="C559" s="1">
        <v>3419.21863875084</v>
      </c>
      <c r="D559" s="1"/>
      <c r="E559" s="1">
        <v>2951.69591098</v>
      </c>
      <c r="F559" s="1">
        <v>85.3276781819749</v>
      </c>
      <c r="G559" s="1">
        <v>99.3992395560681</v>
      </c>
      <c r="H559" s="1">
        <v>25.4357487831771</v>
      </c>
      <c r="I559" s="1">
        <v>25.2365174302744</v>
      </c>
      <c r="J559" s="1">
        <v>29.4098958190208</v>
      </c>
      <c r="K559" s="1">
        <v>28.7422023753738</v>
      </c>
      <c r="L559" s="1">
        <v>-0.215630883791882</v>
      </c>
      <c r="M559" s="1">
        <v>-0.215630883791882</v>
      </c>
      <c r="N559" s="1">
        <v>-0.195181997068356</v>
      </c>
    </row>
    <row r="560" s="1" customFormat="1" spans="1:14">
      <c r="A560" s="5">
        <v>41869.5833333333</v>
      </c>
      <c r="B560" s="1">
        <v>3766.31038736738</v>
      </c>
      <c r="C560" s="1">
        <v>3927.92259701808</v>
      </c>
      <c r="D560" s="1">
        <v>3568.17164873123</v>
      </c>
      <c r="E560" s="1">
        <v>3754.3129531788</v>
      </c>
      <c r="F560" s="1">
        <v>110.039633527059</v>
      </c>
      <c r="G560" s="1">
        <v>115.169061774581</v>
      </c>
      <c r="H560" s="1">
        <v>25.1052290413069</v>
      </c>
      <c r="I560" s="1">
        <v>24.9805233818935</v>
      </c>
      <c r="J560" s="1">
        <v>28.3644791658263</v>
      </c>
      <c r="K560" s="1">
        <v>28.3106994045361</v>
      </c>
      <c r="L560" s="1">
        <v>-0.172405417013335</v>
      </c>
      <c r="M560" s="1">
        <v>-0.172405417013335</v>
      </c>
      <c r="N560" s="1">
        <v>-0.143938464531946</v>
      </c>
    </row>
    <row r="561" s="1" customFormat="1" spans="1:14">
      <c r="A561" s="5">
        <v>41869.6041666666</v>
      </c>
      <c r="B561" s="1">
        <v>4020.96817172465</v>
      </c>
      <c r="C561" s="1">
        <v>3273.10591801488</v>
      </c>
      <c r="D561" s="1"/>
      <c r="E561" s="1">
        <v>4008.11131493609</v>
      </c>
      <c r="F561" s="1">
        <v>118.460318490097</v>
      </c>
      <c r="G561" s="1">
        <v>96.3173390835224</v>
      </c>
      <c r="H561" s="1">
        <v>24.7963145895061</v>
      </c>
      <c r="I561" s="1">
        <v>24.7787468782321</v>
      </c>
      <c r="J561" s="1">
        <v>28.2826041676751</v>
      </c>
      <c r="K561" s="1">
        <v>28.6322321469196</v>
      </c>
      <c r="L561" s="1">
        <v>-0.114366113671295</v>
      </c>
      <c r="M561" s="1">
        <v>-0.114366113671295</v>
      </c>
      <c r="N561" s="1">
        <v>-0.0794494583578317</v>
      </c>
    </row>
    <row r="562" s="1" customFormat="1" spans="1:14">
      <c r="A562" s="5">
        <v>41869.625</v>
      </c>
      <c r="B562" s="1">
        <v>2155.9911176906</v>
      </c>
      <c r="C562" s="1">
        <v>1538.69077579218</v>
      </c>
      <c r="D562" s="1">
        <v>1264.06050598797</v>
      </c>
      <c r="E562" s="1">
        <v>2149.09513551108</v>
      </c>
      <c r="F562" s="1">
        <v>63.304894832854</v>
      </c>
      <c r="G562" s="1">
        <v>45.1956595863983</v>
      </c>
      <c r="H562" s="1">
        <v>24.7688861144492</v>
      </c>
      <c r="I562" s="1">
        <v>24.7020208252107</v>
      </c>
      <c r="J562" s="1">
        <v>29.0588541718377</v>
      </c>
      <c r="K562" s="1">
        <v>29.3106696443841</v>
      </c>
      <c r="L562" s="1">
        <v>-0.0441426392137667</v>
      </c>
      <c r="M562" s="1">
        <v>-0.0441426392137667</v>
      </c>
      <c r="N562" s="1">
        <v>-0.0100413961657839</v>
      </c>
    </row>
    <row r="563" s="1" customFormat="1" spans="1:14">
      <c r="A563" s="5">
        <v>41869.6458333333</v>
      </c>
      <c r="B563" s="1">
        <v>1118.99827288428</v>
      </c>
      <c r="C563" s="1">
        <v>968.707060026082</v>
      </c>
      <c r="D563" s="1"/>
      <c r="E563" s="1">
        <v>1115.41428257386</v>
      </c>
      <c r="F563" s="1">
        <v>32.8817582699711</v>
      </c>
      <c r="G563" s="1">
        <v>28.50159341735</v>
      </c>
      <c r="H563" s="1">
        <v>24.6576366016038</v>
      </c>
      <c r="I563" s="1">
        <v>24.6068668594286</v>
      </c>
      <c r="J563" s="1">
        <v>29.4568750010346</v>
      </c>
      <c r="K563" s="1">
        <v>29.4495386903455</v>
      </c>
      <c r="L563" s="1">
        <v>0.0234339132411278</v>
      </c>
      <c r="M563" s="1">
        <v>0.0234339132411278</v>
      </c>
      <c r="N563" s="1">
        <v>0.0527020299509385</v>
      </c>
    </row>
    <row r="564" s="1" customFormat="1" spans="1:14">
      <c r="A564" s="5">
        <v>41869.6666666666</v>
      </c>
      <c r="B564" s="1">
        <v>886.120898100173</v>
      </c>
      <c r="C564" s="1">
        <v>867.702372140566</v>
      </c>
      <c r="D564" s="1">
        <v>838.996982292319</v>
      </c>
      <c r="E564" s="1">
        <v>883.280198028372</v>
      </c>
      <c r="F564" s="1">
        <v>26.1028552973535</v>
      </c>
      <c r="G564" s="1">
        <v>25.5288913551722</v>
      </c>
      <c r="H564" s="1">
        <v>24.5829628709656</v>
      </c>
      <c r="I564" s="1">
        <v>24.6530684181654</v>
      </c>
      <c r="J564" s="1">
        <v>29.3517708327331</v>
      </c>
      <c r="K564" s="1">
        <v>29.2458482138015</v>
      </c>
      <c r="L564" s="1">
        <v>0.0798207035829136</v>
      </c>
      <c r="M564" s="1">
        <v>0.0798207035829136</v>
      </c>
      <c r="N564" s="1">
        <v>0.10389103948128</v>
      </c>
    </row>
    <row r="565" s="1" customFormat="1" spans="1:14">
      <c r="A565" s="5">
        <v>41869.6875</v>
      </c>
      <c r="B565" s="1">
        <v>843.385146804836</v>
      </c>
      <c r="C565" s="1">
        <v>810.918473088717</v>
      </c>
      <c r="D565" s="1"/>
      <c r="E565" s="1">
        <v>840.685417103511</v>
      </c>
      <c r="F565" s="1">
        <v>24.788045852058</v>
      </c>
      <c r="G565" s="1">
        <v>23.8474981045936</v>
      </c>
      <c r="H565" s="1">
        <v>24.7036009743449</v>
      </c>
      <c r="I565" s="1">
        <v>24.6649706740126</v>
      </c>
      <c r="J565" s="1">
        <v>29.1911458336106</v>
      </c>
      <c r="K565" s="1">
        <v>29.2680505957299</v>
      </c>
      <c r="L565" s="1">
        <v>0.124868300743318</v>
      </c>
      <c r="M565" s="1">
        <v>0.124868300743318</v>
      </c>
      <c r="N565" s="1">
        <v>0.141639831737872</v>
      </c>
    </row>
    <row r="566" s="1" customFormat="1" spans="1:14">
      <c r="A566" s="5">
        <v>41869.7083333333</v>
      </c>
      <c r="B566" s="1">
        <v>780.618800888231</v>
      </c>
      <c r="C566" s="1">
        <v>745.692855380494</v>
      </c>
      <c r="D566" s="1">
        <v>734.127275142819</v>
      </c>
      <c r="E566" s="1">
        <v>778.117621392271</v>
      </c>
      <c r="F566" s="1">
        <v>22.971206420302</v>
      </c>
      <c r="G566" s="1">
        <v>21.978863937906</v>
      </c>
      <c r="H566" s="1">
        <v>24.6257897372552</v>
      </c>
      <c r="I566" s="1">
        <v>24.542416848194</v>
      </c>
      <c r="J566" s="1">
        <v>29.34</v>
      </c>
      <c r="K566" s="1">
        <v>29.4364583339174</v>
      </c>
      <c r="L566" s="1">
        <v>0.155849123642647</v>
      </c>
      <c r="M566" s="1">
        <v>0.155849123642647</v>
      </c>
      <c r="N566" s="1">
        <v>0.167150652239123</v>
      </c>
    </row>
    <row r="567" s="1" customFormat="1" spans="1:14">
      <c r="A567" s="5">
        <v>41869.7291666666</v>
      </c>
      <c r="B567" s="1">
        <v>727.298297557365</v>
      </c>
      <c r="C567" s="1">
        <v>721.586126678651</v>
      </c>
      <c r="D567" s="1"/>
      <c r="E567" s="1">
        <v>724.963394219363</v>
      </c>
      <c r="F567" s="1">
        <v>21.4728541319779</v>
      </c>
      <c r="G567" s="1">
        <v>21.2662468065242</v>
      </c>
      <c r="H567" s="1">
        <v>24.4650528248015</v>
      </c>
      <c r="I567" s="1">
        <v>24.4782032726974</v>
      </c>
      <c r="J567" s="1">
        <v>29.4984375005173</v>
      </c>
      <c r="K567" s="1">
        <v>29.7774107167329</v>
      </c>
      <c r="L567" s="1">
        <v>0.17707849239339</v>
      </c>
      <c r="M567" s="1">
        <v>0.17707849239339</v>
      </c>
      <c r="N567" s="1">
        <v>0.190070540625086</v>
      </c>
    </row>
    <row r="568" s="1" customFormat="1" spans="1:14">
      <c r="A568" s="5">
        <v>41869.75</v>
      </c>
      <c r="B568" s="1">
        <v>706.765358993338</v>
      </c>
      <c r="C568" s="1">
        <v>604.602446159811</v>
      </c>
      <c r="D568" s="1">
        <v>539.435707642961</v>
      </c>
      <c r="E568" s="1">
        <v>704.497677373734</v>
      </c>
      <c r="F568" s="1">
        <v>20.7593939338165</v>
      </c>
      <c r="G568" s="1">
        <v>17.7173585255351</v>
      </c>
      <c r="H568" s="1">
        <v>24.5121984326394</v>
      </c>
      <c r="I568" s="1">
        <v>24.5356130053153</v>
      </c>
      <c r="J568" s="1">
        <v>30.2531250082509</v>
      </c>
      <c r="K568" s="1">
        <v>30.6074553597837</v>
      </c>
      <c r="L568" s="1">
        <v>0.203925004939811</v>
      </c>
      <c r="M568" s="1">
        <v>0.203925004939811</v>
      </c>
      <c r="N568" s="1">
        <v>0.219657529879544</v>
      </c>
    </row>
    <row r="569" s="1" customFormat="1" spans="1:14">
      <c r="A569" s="5">
        <v>41869.7708333333</v>
      </c>
      <c r="B569" s="1">
        <v>488.971132494449</v>
      </c>
      <c r="C569" s="1">
        <v>467.059744104896</v>
      </c>
      <c r="D569" s="1"/>
      <c r="E569" s="1">
        <v>487.40287098381</v>
      </c>
      <c r="F569" s="1">
        <v>14.3148683561983</v>
      </c>
      <c r="G569" s="1">
        <v>13.6867125233564</v>
      </c>
      <c r="H569" s="1">
        <v>24.5446205052336</v>
      </c>
      <c r="I569" s="1">
        <v>24.5001027882165</v>
      </c>
      <c r="J569" s="1">
        <v>30.726875000406</v>
      </c>
      <c r="K569" s="1">
        <v>30.7561458333838</v>
      </c>
      <c r="L569" s="1">
        <v>0.238741498391531</v>
      </c>
      <c r="M569" s="1">
        <v>0.238741498391531</v>
      </c>
      <c r="N569" s="1">
        <v>0.257251190720977</v>
      </c>
    </row>
    <row r="570" s="1" customFormat="1" spans="1:14">
      <c r="A570" s="5">
        <v>41869.7916666666</v>
      </c>
      <c r="B570" s="1">
        <v>460.050333086603</v>
      </c>
      <c r="C570" s="1">
        <v>473.184307920059</v>
      </c>
      <c r="D570" s="1">
        <v>452.643094384027</v>
      </c>
      <c r="E570" s="1">
        <v>458.573084917315</v>
      </c>
      <c r="F570" s="1">
        <v>13.501377947643</v>
      </c>
      <c r="G570" s="1">
        <v>13.8944981931526</v>
      </c>
      <c r="H570" s="1">
        <v>24.4477137347186</v>
      </c>
      <c r="I570" s="1">
        <v>24.4287372661293</v>
      </c>
      <c r="J570" s="1">
        <v>30.7313541664418</v>
      </c>
      <c r="K570" s="1">
        <v>30.718839285458</v>
      </c>
      <c r="L570" s="1">
        <v>0.275683899491588</v>
      </c>
      <c r="M570" s="1">
        <v>0.275683899491588</v>
      </c>
      <c r="N570" s="1">
        <v>0.294647554095983</v>
      </c>
    </row>
    <row r="571" s="1" customFormat="1" spans="1:14">
      <c r="A571" s="23">
        <v>41869.8125</v>
      </c>
      <c r="B571" s="8">
        <v>471.544041450777</v>
      </c>
      <c r="C571" s="1">
        <v>434.802016143245</v>
      </c>
      <c r="D571" s="1"/>
      <c r="E571" s="1">
        <v>470.02813170985</v>
      </c>
      <c r="F571" s="1">
        <v>13.875764225856</v>
      </c>
      <c r="G571" s="1">
        <v>12.8023623765661</v>
      </c>
      <c r="H571" s="1">
        <v>24.352709211412</v>
      </c>
      <c r="I571" s="1">
        <v>24.3314574858577</v>
      </c>
      <c r="J571" s="1">
        <v>30.6862499979307</v>
      </c>
      <c r="K571" s="1">
        <v>30.6743303570864</v>
      </c>
      <c r="L571" s="8">
        <v>0.313064634707606</v>
      </c>
      <c r="M571" s="1">
        <v>0.313064634707606</v>
      </c>
      <c r="N571" s="8">
        <v>0.324222740996156</v>
      </c>
    </row>
    <row r="572" s="1" customFormat="1" spans="1:14">
      <c r="A572" s="26">
        <v>41869.8333333333</v>
      </c>
      <c r="B572" s="2">
        <v>417.721194177153</v>
      </c>
      <c r="C572" s="1">
        <v>470.112720735963</v>
      </c>
      <c r="D572" s="1">
        <v>544.586232420429</v>
      </c>
      <c r="E572" s="1">
        <v>416.3778544738</v>
      </c>
      <c r="F572" s="1">
        <v>12.3003353891862</v>
      </c>
      <c r="G572" s="1">
        <v>13.9090193906197</v>
      </c>
      <c r="H572" s="1">
        <v>24.3247121526601</v>
      </c>
      <c r="I572" s="1">
        <v>24.1597682696675</v>
      </c>
      <c r="J572" s="1">
        <v>30.6936458334534</v>
      </c>
      <c r="K572" s="1">
        <v>30.6397619045608</v>
      </c>
      <c r="L572" s="2">
        <v>0.329789831541204</v>
      </c>
      <c r="M572" s="1">
        <v>0.329789831541204</v>
      </c>
      <c r="N572" s="2">
        <v>0.316463911364074</v>
      </c>
    </row>
    <row r="573" s="1" customFormat="1" spans="1:14">
      <c r="A573" s="5">
        <v>41869.8541666666</v>
      </c>
      <c r="B573" s="1">
        <v>496.840858623242</v>
      </c>
      <c r="C573" s="1">
        <v>612.238976419583</v>
      </c>
      <c r="D573" s="1"/>
      <c r="E573" s="1">
        <v>495.236869907342</v>
      </c>
      <c r="F573" s="1">
        <v>14.7569478687507</v>
      </c>
      <c r="G573" s="1">
        <v>18.3006044346544</v>
      </c>
      <c r="H573" s="1">
        <v>24.006797224881</v>
      </c>
      <c r="I573" s="1">
        <v>23.7918496885805</v>
      </c>
      <c r="J573" s="1">
        <v>30.611145833425</v>
      </c>
      <c r="K573" s="1">
        <v>30.6020833331282</v>
      </c>
      <c r="L573" s="1">
        <v>0.300057628686248</v>
      </c>
      <c r="M573" s="1">
        <v>0.300057628686248</v>
      </c>
      <c r="N573" s="1">
        <v>0.282393314578577</v>
      </c>
    </row>
    <row r="574" s="1" customFormat="1" spans="1:14">
      <c r="A574" s="5">
        <v>41869.875</v>
      </c>
      <c r="B574" s="1">
        <v>808.048359240069</v>
      </c>
      <c r="C574" s="1">
        <v>1197.05445701597</v>
      </c>
      <c r="D574" s="1">
        <v>1697.74928353167</v>
      </c>
      <c r="E574" s="1">
        <v>805.424723722122</v>
      </c>
      <c r="F574" s="1">
        <v>24.302106196869</v>
      </c>
      <c r="G574" s="1">
        <v>36.2337254147449</v>
      </c>
      <c r="H574" s="1">
        <v>23.539120948733</v>
      </c>
      <c r="I574" s="1">
        <v>23.3409137234412</v>
      </c>
      <c r="J574" s="1">
        <v>30.5454166657674</v>
      </c>
      <c r="K574" s="1">
        <v>30.4722172613151</v>
      </c>
      <c r="L574" s="1">
        <v>0.265484551627716</v>
      </c>
      <c r="M574" s="1">
        <v>0.265484551627716</v>
      </c>
      <c r="N574" s="1">
        <v>0.247247305667215</v>
      </c>
    </row>
    <row r="575" s="1" customFormat="1" spans="1:14">
      <c r="A575" s="5">
        <v>41869.8958333333</v>
      </c>
      <c r="B575" s="1">
        <v>1650.38835430545</v>
      </c>
      <c r="C575" s="1">
        <v>2191.67826301505</v>
      </c>
      <c r="D575" s="1"/>
      <c r="E575" s="1">
        <v>1645.0041228122</v>
      </c>
      <c r="F575" s="1">
        <v>50.1849476254251</v>
      </c>
      <c r="G575" s="1">
        <v>67.0026094833776</v>
      </c>
      <c r="H575" s="1">
        <v>23.1494991397627</v>
      </c>
      <c r="I575" s="1">
        <v>22.9792116906181</v>
      </c>
      <c r="J575" s="1">
        <v>30.3931249989654</v>
      </c>
      <c r="K575" s="1">
        <v>30.3233630946774</v>
      </c>
      <c r="L575" s="1">
        <v>0.228743717208158</v>
      </c>
      <c r="M575" s="1">
        <v>0.228743717208158</v>
      </c>
      <c r="N575" s="1">
        <v>0.207749932851799</v>
      </c>
    </row>
    <row r="576" s="1" customFormat="1" spans="1:14">
      <c r="A576" s="5">
        <v>41869.9166666666</v>
      </c>
      <c r="B576" s="1">
        <v>2762.95682210708</v>
      </c>
      <c r="C576" s="1">
        <v>3249.59204821825</v>
      </c>
      <c r="D576" s="1">
        <v>3621.01683463341</v>
      </c>
      <c r="E576" s="1">
        <v>2753.90834261846</v>
      </c>
      <c r="F576" s="1">
        <v>84.7634002374721</v>
      </c>
      <c r="G576" s="1">
        <v>100.010408820099</v>
      </c>
      <c r="H576" s="1">
        <v>22.8369645391861</v>
      </c>
      <c r="I576" s="1">
        <v>22.7259655670768</v>
      </c>
      <c r="J576" s="1">
        <v>30.2763541665466</v>
      </c>
      <c r="K576" s="1">
        <v>30.2625446427601</v>
      </c>
      <c r="L576" s="1">
        <v>0.186078612233681</v>
      </c>
      <c r="M576" s="1">
        <v>0.186078612233681</v>
      </c>
      <c r="N576" s="1">
        <v>0.160938423937442</v>
      </c>
    </row>
    <row r="577" s="1" customFormat="1" spans="1:14">
      <c r="A577" s="5">
        <v>41869.9375</v>
      </c>
      <c r="B577" s="1">
        <v>3693.33530717987</v>
      </c>
      <c r="C577" s="1">
        <v>4002.77283141236</v>
      </c>
      <c r="D577" s="1"/>
      <c r="E577" s="1">
        <v>3681.21028063059</v>
      </c>
      <c r="F577" s="1">
        <v>113.927284816164</v>
      </c>
      <c r="G577" s="1">
        <v>123.726852568026</v>
      </c>
      <c r="H577" s="1">
        <v>22.6376112355791</v>
      </c>
      <c r="I577" s="1">
        <v>22.5643274023752</v>
      </c>
      <c r="J577" s="1">
        <v>30.2411458336105</v>
      </c>
      <c r="K577" s="1">
        <v>30.2309374999411</v>
      </c>
      <c r="L577" s="1">
        <v>0.134481079512091</v>
      </c>
      <c r="M577" s="1">
        <v>0.134481079512091</v>
      </c>
      <c r="N577" s="1">
        <v>0.104320787130022</v>
      </c>
    </row>
    <row r="578" s="1" customFormat="1" spans="1:14">
      <c r="A578" s="5">
        <v>41869.9583333333</v>
      </c>
      <c r="B578" s="1">
        <v>4260.33851468048</v>
      </c>
      <c r="C578" s="1">
        <v>4412.77529872052</v>
      </c>
      <c r="D578" s="1">
        <v>4528.461956006</v>
      </c>
      <c r="E578" s="1">
        <v>4246.32977263586</v>
      </c>
      <c r="F578" s="1">
        <v>131.892585411023</v>
      </c>
      <c r="G578" s="1">
        <v>136.795231313358</v>
      </c>
      <c r="H578" s="1">
        <v>22.5080284344245</v>
      </c>
      <c r="I578" s="1">
        <v>22.4616388697204</v>
      </c>
      <c r="J578" s="1">
        <v>30.21</v>
      </c>
      <c r="K578" s="1">
        <v>30.1934821428032</v>
      </c>
      <c r="L578" s="1">
        <v>0.0730919635921752</v>
      </c>
      <c r="M578" s="1">
        <v>0.0730919635921752</v>
      </c>
      <c r="N578" s="1">
        <v>0.0404748878143719</v>
      </c>
    </row>
    <row r="579" s="1" customFormat="1" spans="1:14">
      <c r="A579" s="5">
        <v>41869.9791666666</v>
      </c>
      <c r="B579" s="1">
        <v>4544.39082161362</v>
      </c>
      <c r="C579" s="1">
        <v>4646.42416552113</v>
      </c>
      <c r="D579" s="1"/>
      <c r="E579" s="1">
        <v>4529.4306302122</v>
      </c>
      <c r="F579" s="1">
        <v>141.066047023219</v>
      </c>
      <c r="G579" s="1">
        <v>144.62300458236</v>
      </c>
      <c r="H579" s="1">
        <v>22.4131075996507</v>
      </c>
      <c r="I579" s="1">
        <v>22.3215845804475</v>
      </c>
      <c r="J579" s="1">
        <v>30.1784375005173</v>
      </c>
      <c r="K579" s="1">
        <v>30.1360863092547</v>
      </c>
      <c r="L579" s="1">
        <v>0.00758077774862433</v>
      </c>
      <c r="M579" s="1">
        <v>0.00758077774862433</v>
      </c>
      <c r="N579" s="1">
        <v>-0.0250897042519812</v>
      </c>
    </row>
    <row r="580" s="1" customFormat="1" spans="1:14">
      <c r="A580" s="5">
        <v>41870</v>
      </c>
      <c r="B580" s="1">
        <v>4740.82013323464</v>
      </c>
      <c r="C580" s="1">
        <v>4835.06538366642</v>
      </c>
      <c r="D580" s="1">
        <v>5008.65972024521</v>
      </c>
      <c r="E580" s="1">
        <v>4725.17227517923</v>
      </c>
      <c r="F580" s="1">
        <v>148.06326761472</v>
      </c>
      <c r="G580" s="1">
        <v>151.653487165534</v>
      </c>
      <c r="H580" s="1">
        <v>22.1995866330174</v>
      </c>
      <c r="I580" s="1">
        <v>22.0379000071378</v>
      </c>
      <c r="J580" s="1">
        <v>30.1045833341191</v>
      </c>
      <c r="K580" s="1">
        <v>30.1246726192353</v>
      </c>
      <c r="L580" s="1">
        <v>-0.0574180916633785</v>
      </c>
      <c r="M580" s="1">
        <v>-0.0574180916633785</v>
      </c>
      <c r="N580" s="1">
        <v>-0.0885203448491405</v>
      </c>
    </row>
    <row r="581" s="1" customFormat="1" spans="1:14">
      <c r="A581" s="5">
        <v>41870.0208333333</v>
      </c>
      <c r="B581" s="1">
        <v>4960.49050086356</v>
      </c>
      <c r="C581" s="1">
        <v>5175.37273976948</v>
      </c>
      <c r="D581" s="1"/>
      <c r="E581" s="1">
        <v>4944.05232746017</v>
      </c>
      <c r="F581" s="1">
        <v>156.257985026058</v>
      </c>
      <c r="G581" s="1">
        <v>163.836933791575</v>
      </c>
      <c r="H581" s="1">
        <v>21.8763606897636</v>
      </c>
      <c r="I581" s="1">
        <v>21.693576583331</v>
      </c>
      <c r="J581" s="1">
        <v>30.123437500203</v>
      </c>
      <c r="K581" s="1">
        <v>30.1382886906153</v>
      </c>
      <c r="L581" s="1">
        <v>-0.118905796969341</v>
      </c>
      <c r="M581" s="1">
        <v>-0.118905796969341</v>
      </c>
      <c r="N581" s="1">
        <v>-0.146403665920906</v>
      </c>
    </row>
    <row r="582" s="1" customFormat="1" spans="1:14">
      <c r="A582" s="5">
        <v>41870.0416666666</v>
      </c>
      <c r="B582" s="1">
        <v>5419.39304219097</v>
      </c>
      <c r="C582" s="1">
        <v>5689.85400585105</v>
      </c>
      <c r="D582" s="1">
        <v>5960.44168612044</v>
      </c>
      <c r="E582" s="1">
        <v>5401.35333486392</v>
      </c>
      <c r="F582" s="1">
        <v>172.379524680661</v>
      </c>
      <c r="G582" s="1">
        <v>181.911773898876</v>
      </c>
      <c r="H582" s="1">
        <v>21.5120352076067</v>
      </c>
      <c r="I582" s="1">
        <v>21.3328415235481</v>
      </c>
      <c r="J582" s="1">
        <v>30.1472916671163</v>
      </c>
      <c r="K582" s="1">
        <v>30.1203869046977</v>
      </c>
      <c r="L582" s="1">
        <v>-0.172772303877679</v>
      </c>
      <c r="M582" s="1">
        <v>-0.172772303877679</v>
      </c>
      <c r="N582" s="1">
        <v>-0.195327830372977</v>
      </c>
    </row>
    <row r="583" s="1" customFormat="1" spans="1:14">
      <c r="A583" s="5">
        <v>41870.0625</v>
      </c>
      <c r="B583" s="1">
        <v>5948.6286701209</v>
      </c>
      <c r="C583" s="1">
        <v>6229.34179267562</v>
      </c>
      <c r="D583" s="1"/>
      <c r="E583" s="1">
        <v>5928.73929570435</v>
      </c>
      <c r="F583" s="1">
        <v>191.108142628149</v>
      </c>
      <c r="G583" s="1">
        <v>201.188357478585</v>
      </c>
      <c r="H583" s="1">
        <v>21.1528140913184</v>
      </c>
      <c r="I583" s="1">
        <v>20.9650636624203</v>
      </c>
      <c r="J583" s="1">
        <v>30.11</v>
      </c>
      <c r="K583" s="1">
        <v>30.0995386903424</v>
      </c>
      <c r="L583" s="1">
        <v>-0.216776891845802</v>
      </c>
      <c r="M583" s="1">
        <v>-0.216776891845802</v>
      </c>
      <c r="N583" s="1">
        <v>-0.234660104625777</v>
      </c>
    </row>
    <row r="584" s="1" customFormat="1" spans="1:14">
      <c r="A584" s="5">
        <v>41870.0833333333</v>
      </c>
      <c r="B584" s="1">
        <v>6486.30643967432</v>
      </c>
      <c r="C584" s="1">
        <v>6743.42391879032</v>
      </c>
      <c r="D584" s="1">
        <v>6981.2484579324</v>
      </c>
      <c r="E584" s="1">
        <v>6464.52001566222</v>
      </c>
      <c r="F584" s="1">
        <v>210.526815835375</v>
      </c>
      <c r="G584" s="1">
        <v>219.948833376357</v>
      </c>
      <c r="H584" s="1">
        <v>20.7831749685407</v>
      </c>
      <c r="I584" s="1">
        <v>20.6116518336043</v>
      </c>
      <c r="J584" s="1">
        <v>30.0863541665466</v>
      </c>
      <c r="K584" s="1">
        <v>30.067946428491</v>
      </c>
      <c r="L584" s="1">
        <v>-0.25165238989464</v>
      </c>
      <c r="M584" s="1">
        <v>-0.25165238989464</v>
      </c>
      <c r="N584" s="1">
        <v>-0.26534355549956</v>
      </c>
    </row>
    <row r="585" s="1" customFormat="1" spans="1:14">
      <c r="A585" s="5">
        <v>41870.1041666666</v>
      </c>
      <c r="B585" s="1">
        <v>7001.12509252406</v>
      </c>
      <c r="C585" s="1">
        <v>7221.91251630186</v>
      </c>
      <c r="D585" s="1"/>
      <c r="E585" s="1">
        <v>6977.50797174646</v>
      </c>
      <c r="F585" s="1">
        <v>229.481698589886</v>
      </c>
      <c r="G585" s="1">
        <v>237.443742062791</v>
      </c>
      <c r="H585" s="1">
        <v>20.4352117746384</v>
      </c>
      <c r="I585" s="1">
        <v>20.3330455660802</v>
      </c>
      <c r="J585" s="1">
        <v>30.04</v>
      </c>
      <c r="K585" s="1">
        <v>30.0036607141155</v>
      </c>
      <c r="L585" s="1">
        <v>-0.277591836528728</v>
      </c>
      <c r="M585" s="1">
        <v>-0.277591836528728</v>
      </c>
      <c r="N585" s="1">
        <v>-0.279388151306475</v>
      </c>
    </row>
    <row r="586" s="1" customFormat="1" spans="1:14">
      <c r="A586" s="24">
        <v>41870.125</v>
      </c>
      <c r="B586" s="25">
        <v>7443.45423143351</v>
      </c>
      <c r="C586" s="1">
        <v>7622.08226710373</v>
      </c>
      <c r="D586" s="1">
        <v>7790.79048757805</v>
      </c>
      <c r="E586" s="1">
        <v>7418.29237187788</v>
      </c>
      <c r="F586" s="1">
        <v>245.208119981399</v>
      </c>
      <c r="G586" s="1">
        <v>251.026146656389</v>
      </c>
      <c r="H586" s="1">
        <v>20.2662861125136</v>
      </c>
      <c r="I586" s="1">
        <v>20.2703027183143</v>
      </c>
      <c r="J586" s="1">
        <v>29.9759375006745</v>
      </c>
      <c r="K586" s="1">
        <v>30.0033928574191</v>
      </c>
      <c r="L586" s="25">
        <v>-0.275834018412074</v>
      </c>
      <c r="M586" s="1">
        <v>-0.275834018412074</v>
      </c>
      <c r="N586" s="25">
        <v>-0.26364782068723</v>
      </c>
    </row>
    <row r="587" s="1" customFormat="1" spans="1:14">
      <c r="A587" s="24">
        <v>41870.1458333333</v>
      </c>
      <c r="B587" s="25">
        <v>7801.31260794473</v>
      </c>
      <c r="C587" s="1">
        <v>7961.00186810475</v>
      </c>
      <c r="D587" s="1"/>
      <c r="E587" s="1">
        <v>7774.95626056134</v>
      </c>
      <c r="F587" s="1">
        <v>256.587610757296</v>
      </c>
      <c r="G587" s="1">
        <v>260.083880755369</v>
      </c>
      <c r="H587" s="1">
        <v>20.3128529508814</v>
      </c>
      <c r="I587" s="1">
        <v>20.5576912256224</v>
      </c>
      <c r="J587" s="1">
        <v>30.0322916670116</v>
      </c>
      <c r="K587" s="1">
        <v>30.0182589285312</v>
      </c>
      <c r="L587" s="25">
        <v>-0.255183863648521</v>
      </c>
      <c r="M587" s="1">
        <v>-0.255183863648521</v>
      </c>
      <c r="N587" s="25">
        <v>-0.24347188873573</v>
      </c>
    </row>
    <row r="588" s="1" customFormat="1" spans="1:14">
      <c r="A588" s="24">
        <v>41870.1666666666</v>
      </c>
      <c r="B588" s="25">
        <v>8092.96817172465</v>
      </c>
      <c r="C588" s="1">
        <v>8059.80078248916</v>
      </c>
      <c r="D588" s="1">
        <v>7618.42737573307</v>
      </c>
      <c r="E588" s="1">
        <v>8065.81424950082</v>
      </c>
      <c r="F588" s="1">
        <v>262.092624911469</v>
      </c>
      <c r="G588" s="1">
        <v>259.20511852599</v>
      </c>
      <c r="H588" s="1">
        <v>20.8695165582639</v>
      </c>
      <c r="I588" s="1">
        <v>21.1163090104208</v>
      </c>
      <c r="J588" s="1">
        <v>30.0582291672669</v>
      </c>
      <c r="K588" s="1">
        <v>30.1109970246312</v>
      </c>
      <c r="L588" s="25">
        <v>-0.258969080584556</v>
      </c>
      <c r="M588" s="1">
        <v>-0.258969080584556</v>
      </c>
      <c r="N588" s="25">
        <v>-0.192696874870036</v>
      </c>
    </row>
    <row r="589" s="1" customFormat="1" spans="1:14">
      <c r="A589" s="5">
        <v>41870.1875</v>
      </c>
      <c r="B589" s="1">
        <v>7780.67801628423</v>
      </c>
      <c r="C589" s="1">
        <v>7200.23263191287</v>
      </c>
      <c r="D589" s="1"/>
      <c r="E589" s="1">
        <v>7754.72860743669</v>
      </c>
      <c r="F589" s="1">
        <v>248.498755060777</v>
      </c>
      <c r="G589" s="1">
        <v>228.109259236151</v>
      </c>
      <c r="H589" s="1">
        <v>21.3568982686884</v>
      </c>
      <c r="I589" s="1">
        <v>21.6346123729896</v>
      </c>
      <c r="J589" s="1">
        <v>30.1714583361055</v>
      </c>
      <c r="K589" s="1">
        <v>30.3180505962986</v>
      </c>
      <c r="L589" s="1">
        <v>-0.152385708446266</v>
      </c>
      <c r="M589" s="1">
        <v>-0.152385708446266</v>
      </c>
      <c r="N589" s="1">
        <v>-0.127806491626259</v>
      </c>
    </row>
    <row r="590" s="1" customFormat="1" spans="1:14">
      <c r="A590" s="5">
        <v>41870.2083333333</v>
      </c>
      <c r="B590" s="1">
        <v>6571.44041450777</v>
      </c>
      <c r="C590" s="1">
        <v>5992.73004123929</v>
      </c>
      <c r="D590" s="1">
        <v>5585.7746398679</v>
      </c>
      <c r="E590" s="1">
        <v>6549.62647675536</v>
      </c>
      <c r="F590" s="1">
        <v>207.446284373781</v>
      </c>
      <c r="G590" s="1">
        <v>188.663742434138</v>
      </c>
      <c r="H590" s="1">
        <v>21.7371810862403</v>
      </c>
      <c r="I590" s="1">
        <v>21.8316483083322</v>
      </c>
      <c r="J590" s="1">
        <v>30.4259375000458</v>
      </c>
      <c r="K590" s="1">
        <v>30.4737053575227</v>
      </c>
      <c r="L590" s="1">
        <v>-0.104598758121149</v>
      </c>
      <c r="M590" s="1">
        <v>-0.104598758121149</v>
      </c>
      <c r="N590" s="1">
        <v>-0.0881747346776025</v>
      </c>
    </row>
    <row r="591" s="1" customFormat="1" spans="1:14">
      <c r="A591" s="5">
        <v>41870.2291666666</v>
      </c>
      <c r="B591" s="1">
        <v>5477.12015790772</v>
      </c>
      <c r="C591" s="1">
        <v>5163.29716964506</v>
      </c>
      <c r="D591" s="1"/>
      <c r="E591" s="1">
        <v>5458.9701809215</v>
      </c>
      <c r="F591" s="1">
        <v>172.175800294754</v>
      </c>
      <c r="G591" s="1">
        <v>162.984696903867</v>
      </c>
      <c r="H591" s="1">
        <v>21.877318986215</v>
      </c>
      <c r="I591" s="1">
        <v>21.7165337255314</v>
      </c>
      <c r="J591" s="1">
        <v>30.5061458335058</v>
      </c>
      <c r="K591" s="1">
        <v>30.5266220241217</v>
      </c>
      <c r="L591" s="1">
        <v>-0.0741130751127625</v>
      </c>
      <c r="M591" s="1">
        <v>-0.0741130751127625</v>
      </c>
      <c r="N591" s="1">
        <v>-0.0644021005364942</v>
      </c>
    </row>
    <row r="592" s="1" customFormat="1" spans="1:14">
      <c r="A592" s="5">
        <v>41870.25</v>
      </c>
      <c r="B592" s="1">
        <v>4892.84974093264</v>
      </c>
      <c r="C592" s="1">
        <v>4750.18011349618</v>
      </c>
      <c r="D592" s="1">
        <v>4614.45842585739</v>
      </c>
      <c r="E592" s="1">
        <v>4876.5862695479</v>
      </c>
      <c r="F592" s="1">
        <v>154.813259936812</v>
      </c>
      <c r="G592" s="1">
        <v>150.345687659314</v>
      </c>
      <c r="H592" s="1">
        <v>21.6292138898233</v>
      </c>
      <c r="I592" s="1">
        <v>21.6140013124793</v>
      </c>
      <c r="J592" s="1">
        <v>30.54</v>
      </c>
      <c r="K592" s="1">
        <v>30.559880952608</v>
      </c>
      <c r="L592" s="1">
        <v>-0.0544106945730123</v>
      </c>
      <c r="M592" s="1">
        <v>-0.0544106945730123</v>
      </c>
      <c r="N592" s="1">
        <v>-0.0444831201038275</v>
      </c>
    </row>
    <row r="593" s="1" customFormat="1" spans="1:14">
      <c r="A593" s="5">
        <v>41870.2708333333</v>
      </c>
      <c r="B593" s="1">
        <v>4613.66888724402</v>
      </c>
      <c r="C593" s="1">
        <v>4478.62394698812</v>
      </c>
      <c r="D593" s="1"/>
      <c r="E593" s="1">
        <v>4598.33578533054</v>
      </c>
      <c r="F593" s="1">
        <v>145.889981084423</v>
      </c>
      <c r="G593" s="1">
        <v>141.631968460974</v>
      </c>
      <c r="H593" s="1">
        <v>21.6418735356546</v>
      </c>
      <c r="I593" s="1">
        <v>21.6347780747241</v>
      </c>
      <c r="J593" s="1">
        <v>30.591145833401</v>
      </c>
      <c r="K593" s="1">
        <v>30.6102232144928</v>
      </c>
      <c r="L593" s="1">
        <v>-0.0335656221407075</v>
      </c>
      <c r="M593" s="1">
        <v>-0.0335656221407075</v>
      </c>
      <c r="N593" s="1">
        <v>-0.019662879542216</v>
      </c>
    </row>
    <row r="594" s="1" customFormat="1" spans="1:14">
      <c r="A594" s="5">
        <v>41870.2916666666</v>
      </c>
      <c r="B594" s="1">
        <v>4355.01603750308</v>
      </c>
      <c r="C594" s="1">
        <v>4244.45807338479</v>
      </c>
      <c r="D594" s="1">
        <v>4074.17715272637</v>
      </c>
      <c r="E594" s="1">
        <v>4340.53573163165</v>
      </c>
      <c r="F594" s="1">
        <v>137.826549052475</v>
      </c>
      <c r="G594" s="1">
        <v>134.187804705368</v>
      </c>
      <c r="H594" s="1">
        <v>21.6036981210741</v>
      </c>
      <c r="I594" s="1">
        <v>21.6379432322071</v>
      </c>
      <c r="J594" s="1">
        <v>30.6272916671163</v>
      </c>
      <c r="K594" s="1">
        <v>30.6525148812533</v>
      </c>
      <c r="L594" s="1">
        <v>-0.0053031292563663</v>
      </c>
      <c r="M594" s="1">
        <v>-0.0053031292563663</v>
      </c>
      <c r="N594" s="1">
        <v>0.00796202215484017</v>
      </c>
    </row>
    <row r="595" s="1" customFormat="1" spans="1:14">
      <c r="A595" s="5">
        <v>41870.3125</v>
      </c>
      <c r="B595" s="1">
        <v>4101.49518874907</v>
      </c>
      <c r="C595" s="1">
        <v>3907.79880864263</v>
      </c>
      <c r="D595" s="1"/>
      <c r="E595" s="1">
        <v>4087.87260679118</v>
      </c>
      <c r="F595" s="1">
        <v>129.461472172375</v>
      </c>
      <c r="G595" s="1">
        <v>123.147642801136</v>
      </c>
      <c r="H595" s="1">
        <v>21.6916385055632</v>
      </c>
      <c r="I595" s="1">
        <v>21.7461913333952</v>
      </c>
      <c r="J595" s="1">
        <v>30.6761458335058</v>
      </c>
      <c r="K595" s="1">
        <v>30.7114732144151</v>
      </c>
      <c r="L595" s="1">
        <v>0.0213131524427688</v>
      </c>
      <c r="M595" s="1">
        <v>0.0213131524427688</v>
      </c>
      <c r="N595" s="1">
        <v>0.0332054188661898</v>
      </c>
    </row>
    <row r="596" s="1" customFormat="1" spans="1:14">
      <c r="A596" s="5">
        <v>41870.3333333333</v>
      </c>
      <c r="B596" s="1">
        <v>3733.01751788798</v>
      </c>
      <c r="C596" s="1">
        <v>3642.4943780621</v>
      </c>
      <c r="D596" s="1">
        <v>3546.46305680503</v>
      </c>
      <c r="E596" s="1">
        <v>3720.63721699648</v>
      </c>
      <c r="F596" s="1">
        <v>117.41806109245</v>
      </c>
      <c r="G596" s="1">
        <v>114.294243394994</v>
      </c>
      <c r="H596" s="1">
        <v>21.8123770177187</v>
      </c>
      <c r="I596" s="1">
        <v>21.8924423250505</v>
      </c>
      <c r="J596" s="1">
        <v>30.7236458334534</v>
      </c>
      <c r="K596" s="1">
        <v>30.7775148814616</v>
      </c>
      <c r="L596" s="1">
        <v>0.0456624987288948</v>
      </c>
      <c r="M596" s="1">
        <v>0.0456624987288948</v>
      </c>
      <c r="N596" s="1">
        <v>0.059073038011295</v>
      </c>
    </row>
    <row r="597" s="1" customFormat="1" spans="1:14">
      <c r="A597" s="5">
        <v>41870.3541666666</v>
      </c>
      <c r="B597" s="1">
        <v>3548.91882556131</v>
      </c>
      <c r="C597" s="1">
        <v>3450.78255965599</v>
      </c>
      <c r="D597" s="1"/>
      <c r="E597" s="1">
        <v>3537.16876728798</v>
      </c>
      <c r="F597" s="1">
        <v>111.201683015413</v>
      </c>
      <c r="G597" s="1">
        <v>107.962184303445</v>
      </c>
      <c r="H597" s="1">
        <v>21.9483555096224</v>
      </c>
      <c r="I597" s="1">
        <v>22.000906726843</v>
      </c>
      <c r="J597" s="1">
        <v>30.7545833337</v>
      </c>
      <c r="K597" s="1">
        <v>30.7780505951735</v>
      </c>
      <c r="L597" s="1">
        <v>0.0724247884809161</v>
      </c>
      <c r="M597" s="1">
        <v>0.0724247884809161</v>
      </c>
      <c r="N597" s="1">
        <v>0.0782104038518192</v>
      </c>
    </row>
    <row r="598" s="1" customFormat="1" spans="1:14">
      <c r="A598" s="26">
        <v>41870.375</v>
      </c>
      <c r="B598" s="2">
        <v>3368.95336787565</v>
      </c>
      <c r="C598" s="1">
        <v>3286.98121321067</v>
      </c>
      <c r="D598" s="1">
        <v>3251.87602725427</v>
      </c>
      <c r="E598" s="1">
        <v>3357.81117982879</v>
      </c>
      <c r="F598" s="1">
        <v>105.319084067384</v>
      </c>
      <c r="G598" s="1">
        <v>102.567326285798</v>
      </c>
      <c r="H598" s="1">
        <v>22.0359921442168</v>
      </c>
      <c r="I598" s="1">
        <v>22.1028947824691</v>
      </c>
      <c r="J598" s="1">
        <v>30.7467708322092</v>
      </c>
      <c r="K598" s="1">
        <v>30.7607440475536</v>
      </c>
      <c r="L598" s="2">
        <v>0.0806706003535891</v>
      </c>
      <c r="M598" s="1">
        <v>0.0806706003535891</v>
      </c>
      <c r="N598" s="2">
        <v>0.0707829623713691</v>
      </c>
    </row>
    <row r="599" s="1" customFormat="1" spans="1:14">
      <c r="A599" s="26">
        <v>41870.3958333333</v>
      </c>
      <c r="B599" s="2">
        <v>3206.45941278066</v>
      </c>
      <c r="C599" s="1">
        <v>3210.28275351592</v>
      </c>
      <c r="D599" s="1"/>
      <c r="E599" s="1">
        <v>3195.8730554406</v>
      </c>
      <c r="F599" s="1">
        <v>99.8529756099849</v>
      </c>
      <c r="G599" s="1">
        <v>99.8568004537706</v>
      </c>
      <c r="H599" s="1">
        <v>22.1772358844486</v>
      </c>
      <c r="I599" s="1">
        <v>22.2258710124225</v>
      </c>
      <c r="J599" s="1">
        <v>30.7615624994827</v>
      </c>
      <c r="K599" s="1">
        <v>30.7340178569502</v>
      </c>
      <c r="L599" s="2">
        <v>0.0592594330478544</v>
      </c>
      <c r="M599" s="1">
        <v>0.0592594330478544</v>
      </c>
      <c r="N599" s="2">
        <v>0.0440984615140351</v>
      </c>
    </row>
    <row r="600" s="1" customFormat="1" spans="1:14">
      <c r="A600" s="5">
        <v>41870.4166666666</v>
      </c>
      <c r="B600" s="1">
        <v>3238.36960276339</v>
      </c>
      <c r="C600" s="1">
        <v>3379.3920552677</v>
      </c>
      <c r="D600" s="1">
        <v>3573.88471977073</v>
      </c>
      <c r="E600" s="1">
        <v>3227.68672640855</v>
      </c>
      <c r="F600" s="1">
        <v>100.693289540866</v>
      </c>
      <c r="G600" s="1">
        <v>105.092849166277</v>
      </c>
      <c r="H600" s="1">
        <v>22.244456352508</v>
      </c>
      <c r="I600" s="1">
        <v>22.2448132398448</v>
      </c>
      <c r="J600" s="1">
        <v>30.71</v>
      </c>
      <c r="K600" s="1">
        <v>30.6816071425104</v>
      </c>
      <c r="L600" s="1">
        <v>0.0292541121821034</v>
      </c>
      <c r="M600" s="1">
        <v>0.0292541121821034</v>
      </c>
      <c r="N600" s="1">
        <v>0.0141673540425437</v>
      </c>
    </row>
    <row r="601" s="1" customFormat="1" spans="1:14">
      <c r="A601" s="5">
        <v>41870.4375</v>
      </c>
      <c r="B601" s="1">
        <v>3553.35405872193</v>
      </c>
      <c r="C601" s="1">
        <v>3765.44443269536</v>
      </c>
      <c r="D601" s="1"/>
      <c r="E601" s="1">
        <v>3541.63684670467</v>
      </c>
      <c r="F601" s="1">
        <v>110.443677808429</v>
      </c>
      <c r="G601" s="1">
        <v>116.582431398559</v>
      </c>
      <c r="H601" s="1">
        <v>22.2774132394342</v>
      </c>
      <c r="I601" s="1">
        <v>22.4274488031951</v>
      </c>
      <c r="J601" s="1">
        <v>30.6188541663895</v>
      </c>
      <c r="K601" s="1">
        <v>30.5795238092045</v>
      </c>
      <c r="L601" s="1">
        <v>-0.000231858517369242</v>
      </c>
      <c r="M601" s="1">
        <v>-0.000231858517369242</v>
      </c>
      <c r="N601" s="1">
        <v>-0.0159414854401631</v>
      </c>
    </row>
    <row r="602" s="1" customFormat="1" spans="1:14">
      <c r="A602" s="5">
        <v>41870.4583333333</v>
      </c>
      <c r="B602" s="1">
        <v>3950.68739205527</v>
      </c>
      <c r="C602" s="1">
        <v>4098.63198336329</v>
      </c>
      <c r="D602" s="1">
        <v>4208.40456262218</v>
      </c>
      <c r="E602" s="1">
        <v>3937.7132913869</v>
      </c>
      <c r="F602" s="1">
        <v>121.768268829464</v>
      </c>
      <c r="G602" s="1">
        <v>125.425871729184</v>
      </c>
      <c r="H602" s="1">
        <v>22.6112349107208</v>
      </c>
      <c r="I602" s="1">
        <v>22.89174706038</v>
      </c>
      <c r="J602" s="1">
        <v>30.5240624999542</v>
      </c>
      <c r="K602" s="1">
        <v>30.4601190471691</v>
      </c>
      <c r="L602" s="1">
        <v>-0.0322212719099264</v>
      </c>
      <c r="M602" s="1">
        <v>-0.0322212719099264</v>
      </c>
      <c r="N602" s="1">
        <v>-0.0503877054127531</v>
      </c>
    </row>
    <row r="603" s="1" customFormat="1" spans="1:14">
      <c r="A603" s="5">
        <v>41870.4791666666</v>
      </c>
      <c r="B603" s="1">
        <v>4214.86602516654</v>
      </c>
      <c r="C603" s="1">
        <v>4319.10020795883</v>
      </c>
      <c r="D603" s="1"/>
      <c r="E603" s="1">
        <v>4201.12279121373</v>
      </c>
      <c r="F603" s="1">
        <v>128.010138151865</v>
      </c>
      <c r="G603" s="1">
        <v>129.844636083427</v>
      </c>
      <c r="H603" s="1">
        <v>23.1931833889665</v>
      </c>
      <c r="I603" s="1">
        <v>23.5924682219368</v>
      </c>
      <c r="J603" s="1">
        <v>30.4054166659769</v>
      </c>
      <c r="K603" s="1">
        <v>30.3467559518546</v>
      </c>
      <c r="L603" s="1">
        <v>-0.069210508531975</v>
      </c>
      <c r="M603" s="1">
        <v>-0.069210508531975</v>
      </c>
      <c r="N603" s="1">
        <v>-0.0862547362558873</v>
      </c>
    </row>
    <row r="604" s="1" customFormat="1" spans="1:14">
      <c r="A604" s="5">
        <v>41870.5</v>
      </c>
      <c r="B604" s="1">
        <v>4407.19763138416</v>
      </c>
      <c r="C604" s="1">
        <v>4472.36445666349</v>
      </c>
      <c r="D604" s="1">
        <v>4529.79065839169</v>
      </c>
      <c r="E604" s="1">
        <v>4392.96088708995</v>
      </c>
      <c r="F604" s="1">
        <v>131.281788473894</v>
      </c>
      <c r="G604" s="1">
        <v>131.812375627634</v>
      </c>
      <c r="H604" s="1">
        <v>23.9569848894718</v>
      </c>
      <c r="I604" s="1">
        <v>24.3754636642766</v>
      </c>
      <c r="J604" s="1">
        <v>30.3027083329404</v>
      </c>
      <c r="K604" s="1">
        <v>30.2674553569523</v>
      </c>
      <c r="L604" s="1">
        <v>-0.103994833845933</v>
      </c>
      <c r="M604" s="1">
        <v>-0.103994833845933</v>
      </c>
      <c r="N604" s="1">
        <v>-0.121677705319884</v>
      </c>
    </row>
    <row r="605" s="1" customFormat="1" spans="1:14">
      <c r="A605" s="5">
        <v>41870.5208333333</v>
      </c>
      <c r="B605" s="1">
        <v>4528.0651369356</v>
      </c>
      <c r="C605" s="1">
        <v>4586.97035705474</v>
      </c>
      <c r="D605" s="1"/>
      <c r="E605" s="1">
        <v>4513.58877671505</v>
      </c>
      <c r="F605" s="1">
        <v>132.004213834985</v>
      </c>
      <c r="G605" s="1">
        <v>132.259388696129</v>
      </c>
      <c r="H605" s="1">
        <v>24.8071843366825</v>
      </c>
      <c r="I605" s="1">
        <v>25.2444901624427</v>
      </c>
      <c r="J605" s="1">
        <v>30.247708333198</v>
      </c>
      <c r="K605" s="1">
        <v>30.2233184522837</v>
      </c>
      <c r="L605" s="1">
        <v>-0.139148059372224</v>
      </c>
      <c r="M605" s="1">
        <v>-0.139148059372224</v>
      </c>
      <c r="N605" s="1">
        <v>-0.156311248524202</v>
      </c>
    </row>
    <row r="606" s="1" customFormat="1" spans="1:14">
      <c r="A606" s="5">
        <v>41870.5416666666</v>
      </c>
      <c r="B606" s="1">
        <v>4628.97705403405</v>
      </c>
      <c r="C606" s="1">
        <v>4655.08145641676</v>
      </c>
      <c r="D606" s="1">
        <v>4662.29846837101</v>
      </c>
      <c r="E606" s="1">
        <v>4614.32951568181</v>
      </c>
      <c r="F606" s="1">
        <v>132.111496837494</v>
      </c>
      <c r="G606" s="1">
        <v>131.550399058721</v>
      </c>
      <c r="H606" s="1">
        <v>25.6537199749763</v>
      </c>
      <c r="I606" s="1">
        <v>26.0540145113119</v>
      </c>
      <c r="J606" s="1">
        <v>30.21</v>
      </c>
      <c r="K606" s="1">
        <v>30.1855505951386</v>
      </c>
      <c r="L606" s="1">
        <v>-0.173052372890033</v>
      </c>
      <c r="M606" s="1">
        <v>-0.173052372890033</v>
      </c>
      <c r="N606" s="1">
        <v>-0.18790994763625</v>
      </c>
    </row>
    <row r="607" s="1" customFormat="1" spans="1:14">
      <c r="A607" s="5">
        <v>41870.5625</v>
      </c>
      <c r="B607" s="1">
        <v>4666.58376511226</v>
      </c>
      <c r="C607" s="1">
        <v>4670.127665574</v>
      </c>
      <c r="D607" s="1"/>
      <c r="E607" s="1">
        <v>4651.94486030359</v>
      </c>
      <c r="F607" s="1">
        <v>130.838616486917</v>
      </c>
      <c r="G607" s="1">
        <v>129.906633749046</v>
      </c>
      <c r="H607" s="1">
        <v>26.3703474365265</v>
      </c>
      <c r="I607" s="1">
        <v>26.6950310603839</v>
      </c>
      <c r="J607" s="1">
        <v>30.19</v>
      </c>
      <c r="K607" s="1">
        <v>30.1738392855534</v>
      </c>
      <c r="L607" s="1">
        <v>-0.202716015724347</v>
      </c>
      <c r="M607" s="1">
        <v>-0.202716015724347</v>
      </c>
      <c r="N607" s="1">
        <v>-0.213457630216751</v>
      </c>
    </row>
    <row r="608" s="1" customFormat="1" spans="1:14">
      <c r="A608" s="5">
        <v>41870.5833333333</v>
      </c>
      <c r="B608" s="1">
        <v>4643.01998519615</v>
      </c>
      <c r="C608" s="1">
        <v>4749.676218674</v>
      </c>
      <c r="D608" s="1">
        <v>4854.84955113971</v>
      </c>
      <c r="E608" s="1">
        <v>4628.5690156475</v>
      </c>
      <c r="F608" s="1">
        <v>128.123936678271</v>
      </c>
      <c r="G608" s="1">
        <v>130.967049842588</v>
      </c>
      <c r="H608" s="1">
        <v>27.0208240455098</v>
      </c>
      <c r="I608" s="1">
        <v>27.0734072442115</v>
      </c>
      <c r="J608" s="1">
        <v>30.1672916669068</v>
      </c>
      <c r="K608" s="1">
        <v>30.0761904760445</v>
      </c>
      <c r="L608" s="1">
        <v>-0.222118856361606</v>
      </c>
      <c r="M608" s="1">
        <v>-0.222118856361606</v>
      </c>
      <c r="N608" s="1">
        <v>-0.220307829150239</v>
      </c>
    </row>
    <row r="609" s="1" customFormat="1" spans="1:14">
      <c r="A609" s="5">
        <v>41870.6041666666</v>
      </c>
      <c r="B609" s="1">
        <v>4896.24969158648</v>
      </c>
      <c r="C609" s="1">
        <v>4965.93718938353</v>
      </c>
      <c r="D609" s="1"/>
      <c r="E609" s="1">
        <v>4880.97293507924</v>
      </c>
      <c r="F609" s="1">
        <v>136.070867703778</v>
      </c>
      <c r="G609" s="1">
        <v>140.335976601691</v>
      </c>
      <c r="H609" s="1">
        <v>26.8165035158098</v>
      </c>
      <c r="I609" s="1">
        <v>26.2113229468973</v>
      </c>
      <c r="J609" s="1">
        <v>29.7645833337</v>
      </c>
      <c r="K609" s="1">
        <v>29.4708482112513</v>
      </c>
      <c r="L609" s="1">
        <v>-0.214141407295483</v>
      </c>
      <c r="M609" s="1">
        <v>-0.214141407295483</v>
      </c>
      <c r="N609" s="1">
        <v>-0.197693968835689</v>
      </c>
    </row>
    <row r="610" s="1" customFormat="1" spans="1:14">
      <c r="A610" s="5">
        <v>41870.625</v>
      </c>
      <c r="B610" s="1">
        <v>5009.12114483099</v>
      </c>
      <c r="C610" s="1">
        <v>4655.24429875577</v>
      </c>
      <c r="D610" s="1">
        <v>3876.90402171231</v>
      </c>
      <c r="E610" s="1">
        <v>4993.24578644797</v>
      </c>
      <c r="F610" s="1">
        <v>144.185605185359</v>
      </c>
      <c r="G610" s="1">
        <v>134.599732804876</v>
      </c>
      <c r="H610" s="1">
        <v>25.5242230923944</v>
      </c>
      <c r="I610" s="1">
        <v>25.3840908926852</v>
      </c>
      <c r="J610" s="1">
        <v>29.1913541664418</v>
      </c>
      <c r="K610" s="1">
        <v>28.9950446423691</v>
      </c>
      <c r="L610" s="1">
        <v>-0.179291654195262</v>
      </c>
      <c r="M610" s="1">
        <v>-0.179291654195262</v>
      </c>
      <c r="N610" s="1">
        <v>-0.156681410416894</v>
      </c>
    </row>
    <row r="611" s="1" customFormat="1" spans="1:14">
      <c r="A611" s="5">
        <v>41870.6458333333</v>
      </c>
      <c r="B611" s="1">
        <v>4270.50777202073</v>
      </c>
      <c r="C611" s="1">
        <v>3154.79285185577</v>
      </c>
      <c r="D611" s="1"/>
      <c r="E611" s="1">
        <v>4256.94366094191</v>
      </c>
      <c r="F611" s="1">
        <v>123.669762653992</v>
      </c>
      <c r="G611" s="1">
        <v>91.3472368391482</v>
      </c>
      <c r="H611" s="1">
        <v>25.3440845378571</v>
      </c>
      <c r="I611" s="1">
        <v>25.3475487143253</v>
      </c>
      <c r="J611" s="1">
        <v>28.9038541664942</v>
      </c>
      <c r="K611" s="1">
        <v>28.918645833648</v>
      </c>
      <c r="L611" s="1">
        <v>-0.132960978735528</v>
      </c>
      <c r="M611" s="1">
        <v>-0.132960978735528</v>
      </c>
      <c r="N611" s="1">
        <v>-0.102235285075889</v>
      </c>
    </row>
    <row r="612" s="1" customFormat="1" spans="1:14">
      <c r="A612" s="5">
        <v>41870.6666666666</v>
      </c>
      <c r="B612" s="1">
        <v>2003.86084381939</v>
      </c>
      <c r="C612" s="1">
        <v>1391.45916604984</v>
      </c>
      <c r="D612" s="1">
        <v>1115.94389720815</v>
      </c>
      <c r="E612" s="1">
        <v>1997.49503610101</v>
      </c>
      <c r="F612" s="1">
        <v>58.0261847828712</v>
      </c>
      <c r="G612" s="1">
        <v>40.3639091853752</v>
      </c>
      <c r="H612" s="1">
        <v>25.3300294788123</v>
      </c>
      <c r="I612" s="1">
        <v>25.2111849776184</v>
      </c>
      <c r="J612" s="1">
        <v>28.9846875018008</v>
      </c>
      <c r="K612" s="1">
        <v>29.1695833343262</v>
      </c>
      <c r="L612" s="1">
        <v>-0.0720630496203372</v>
      </c>
      <c r="M612" s="1">
        <v>-0.0720630496203372</v>
      </c>
      <c r="N612" s="1">
        <v>-0.0480601345112354</v>
      </c>
    </row>
    <row r="613" s="1" customFormat="1" spans="1:12">
      <c r="A613" s="5">
        <v>41870.6875</v>
      </c>
      <c r="B613" s="1">
        <v>977.083641746854</v>
      </c>
      <c r="C613" s="1">
        <v>820.591449014839</v>
      </c>
      <c r="D613" s="1"/>
      <c r="E613" s="1">
        <v>973.972564598298</v>
      </c>
      <c r="F613" s="1">
        <v>28.3899733311905</v>
      </c>
      <c r="G613" s="1">
        <v>23.8283573901972</v>
      </c>
      <c r="H613" s="1">
        <v>25.1418317082948</v>
      </c>
      <c r="I613" s="1">
        <v>25.1751854472739</v>
      </c>
      <c r="J613" s="1">
        <v>29.2488541663895</v>
      </c>
      <c r="K613" s="1">
        <v>29.2097023808015</v>
      </c>
      <c r="L613" s="1" t="s">
        <v>14</v>
      </c>
    </row>
    <row r="614" s="1" customFormat="1" spans="1:14">
      <c r="A614" s="5">
        <v>41870.7083333333</v>
      </c>
      <c r="B614" s="1">
        <v>728.151986183074</v>
      </c>
      <c r="C614" s="1">
        <v>679.272496563392</v>
      </c>
      <c r="D614" s="1">
        <v>646.664085482738</v>
      </c>
      <c r="E614" s="1">
        <v>725.834296340601</v>
      </c>
      <c r="F614" s="1">
        <v>21.147242512231</v>
      </c>
      <c r="G614" s="1">
        <v>19.7484677172969</v>
      </c>
      <c r="H614" s="1">
        <v>25.1694457605284</v>
      </c>
      <c r="I614" s="1">
        <v>25.1160498090583</v>
      </c>
      <c r="J614" s="1">
        <v>29.2032291667431</v>
      </c>
      <c r="K614" s="1">
        <v>29.2559523814257</v>
      </c>
      <c r="L614" s="1" t="s">
        <v>14</v>
      </c>
      <c r="M614" s="1"/>
      <c r="N614" s="1">
        <v>0.0846266593515673</v>
      </c>
    </row>
    <row r="615" s="1" customFormat="1" spans="1:14">
      <c r="A615" s="5">
        <v>41870.7291666666</v>
      </c>
      <c r="B615" s="1">
        <v>644.372070071552</v>
      </c>
      <c r="C615" s="1">
        <v>613.728243629058</v>
      </c>
      <c r="D615" s="1"/>
      <c r="E615" s="1">
        <v>642.318722799584</v>
      </c>
      <c r="F615" s="1">
        <v>18.7496398733241</v>
      </c>
      <c r="G615" s="1">
        <v>17.8748517207466</v>
      </c>
      <c r="H615" s="1">
        <v>25.0761693410282</v>
      </c>
      <c r="I615" s="1">
        <v>25.0277632186797</v>
      </c>
      <c r="J615" s="1">
        <v>29.2938541664942</v>
      </c>
      <c r="K615" s="1">
        <v>29.3430952385449</v>
      </c>
      <c r="L615" s="1">
        <v>0.0846266593515673</v>
      </c>
      <c r="M615" s="1">
        <v>0.0846266593515673</v>
      </c>
      <c r="N615" s="1">
        <v>0.103968997591699</v>
      </c>
    </row>
    <row r="616" s="1" customFormat="1" spans="1:14">
      <c r="A616" s="5">
        <v>41870.75</v>
      </c>
      <c r="B616" s="1">
        <v>573.841598815692</v>
      </c>
      <c r="C616" s="1">
        <v>543.745514786226</v>
      </c>
      <c r="D616" s="1">
        <v>530.251096054205</v>
      </c>
      <c r="E616" s="1">
        <v>572.010388472589</v>
      </c>
      <c r="F616" s="1">
        <v>16.7379677225141</v>
      </c>
      <c r="G616" s="1">
        <v>15.8902523914456</v>
      </c>
      <c r="H616" s="1">
        <v>24.9586783428361</v>
      </c>
      <c r="I616" s="1">
        <v>24.8760786047437</v>
      </c>
      <c r="J616" s="1">
        <v>29.4018750011787</v>
      </c>
      <c r="K616" s="1">
        <v>29.4327380957383</v>
      </c>
      <c r="L616" s="1">
        <v>0.122336593410271</v>
      </c>
      <c r="M616" s="1">
        <v>0.122336593410271</v>
      </c>
      <c r="N616" s="1">
        <v>0.139237869085968</v>
      </c>
    </row>
    <row r="617" s="1" customFormat="1" spans="1:14">
      <c r="A617" s="5">
        <v>41870.7708333333</v>
      </c>
      <c r="B617" s="1">
        <v>522.791018998273</v>
      </c>
      <c r="C617" s="1">
        <v>515.69095202848</v>
      </c>
      <c r="D617" s="1"/>
      <c r="E617" s="1">
        <v>521.119227907828</v>
      </c>
      <c r="F617" s="1">
        <v>15.3109698775563</v>
      </c>
      <c r="G617" s="1">
        <v>15.1242613859293</v>
      </c>
      <c r="H617" s="1">
        <v>24.786909153378</v>
      </c>
      <c r="I617" s="1">
        <v>24.7112539186729</v>
      </c>
      <c r="J617" s="1">
        <v>29.463437500203</v>
      </c>
      <c r="K617" s="1">
        <v>29.5649255969163</v>
      </c>
      <c r="L617" s="1">
        <v>0.153503517362459</v>
      </c>
      <c r="M617" s="1">
        <v>0.153503517362459</v>
      </c>
      <c r="N617" s="1">
        <v>0.170814647590074</v>
      </c>
    </row>
    <row r="618" s="1" customFormat="1" spans="1:14">
      <c r="A618" s="5">
        <v>41870.7916666666</v>
      </c>
      <c r="B618" s="1">
        <v>515.517394522576</v>
      </c>
      <c r="C618" s="1">
        <v>503.894399210461</v>
      </c>
      <c r="D618" s="1">
        <v>476.310425325969</v>
      </c>
      <c r="E618" s="1">
        <v>513.867424325545</v>
      </c>
      <c r="F618" s="1">
        <v>15.1007822100374</v>
      </c>
      <c r="G618" s="1">
        <v>14.7268328691355</v>
      </c>
      <c r="H618" s="1">
        <v>24.7152431028433</v>
      </c>
      <c r="I618" s="1">
        <v>24.725683431185</v>
      </c>
      <c r="J618" s="1">
        <v>29.7788541718377</v>
      </c>
      <c r="K618" s="1">
        <v>30.1809375041021</v>
      </c>
      <c r="L618" s="1">
        <v>0.189967716615199</v>
      </c>
      <c r="M618" s="1">
        <v>0.189967716615199</v>
      </c>
      <c r="N618" s="1">
        <v>0.209985438504667</v>
      </c>
    </row>
    <row r="619" s="1" customFormat="1" spans="1:14">
      <c r="A619" s="5">
        <v>41871.6458333333</v>
      </c>
      <c r="B619" s="1">
        <v>297.26523562793</v>
      </c>
      <c r="C619" s="1">
        <v>280.023686158401</v>
      </c>
      <c r="D619" s="1"/>
      <c r="E619" s="1">
        <v>296.316750508561</v>
      </c>
      <c r="F619" s="1">
        <v>8.604045385832</v>
      </c>
      <c r="G619" s="1">
        <v>8.08997212041806</v>
      </c>
      <c r="H619" s="1">
        <v>24.97</v>
      </c>
      <c r="I619" s="1">
        <v>25.0457142857143</v>
      </c>
      <c r="J619" s="1">
        <v>30.83</v>
      </c>
      <c r="K619" s="1">
        <v>30.8257142857143</v>
      </c>
      <c r="L619" s="1">
        <v>-0.23</v>
      </c>
      <c r="M619" s="1">
        <v>-0.23</v>
      </c>
      <c r="N619" s="1">
        <v>-0.217142857142857</v>
      </c>
    </row>
    <row r="620" s="1" customFormat="1" spans="1:14">
      <c r="A620" s="5">
        <v>41871.6666666667</v>
      </c>
      <c r="B620" s="1">
        <v>264.041450777202</v>
      </c>
      <c r="C620" s="1">
        <v>263.025906735751</v>
      </c>
      <c r="D620" s="1">
        <v>261.734935185713</v>
      </c>
      <c r="E620" s="1">
        <v>263.200201347749</v>
      </c>
      <c r="F620" s="1">
        <v>7.61917939978491</v>
      </c>
      <c r="G620" s="1">
        <v>7.58781392087864</v>
      </c>
      <c r="H620" s="1">
        <v>25.09</v>
      </c>
      <c r="I620" s="1">
        <v>25.1</v>
      </c>
      <c r="J620" s="1">
        <v>30.83</v>
      </c>
      <c r="K620" s="1">
        <v>30.8328571428571</v>
      </c>
      <c r="L620" s="1">
        <v>-0.2</v>
      </c>
      <c r="M620" s="1">
        <v>-0.2</v>
      </c>
      <c r="N620" s="1">
        <v>-0.177142857142857</v>
      </c>
    </row>
    <row r="621" s="1" customFormat="1" spans="1:14">
      <c r="A621" s="5">
        <v>41871.6875</v>
      </c>
      <c r="B621" s="1">
        <v>265.056994818653</v>
      </c>
      <c r="C621" s="1">
        <v>260.918543583236</v>
      </c>
      <c r="D621" s="1"/>
      <c r="E621" s="1">
        <v>264.213022937617</v>
      </c>
      <c r="F621" s="1">
        <v>7.6384041041226</v>
      </c>
      <c r="G621" s="1">
        <v>7.5169721247565</v>
      </c>
      <c r="H621" s="1">
        <v>25.14</v>
      </c>
      <c r="I621" s="1">
        <v>25.1514285714286</v>
      </c>
      <c r="J621" s="1">
        <v>30.84</v>
      </c>
      <c r="K621" s="1">
        <v>30.84</v>
      </c>
      <c r="L621" s="1">
        <v>-0.15</v>
      </c>
      <c r="M621" s="1">
        <v>-0.15</v>
      </c>
      <c r="N621" s="1">
        <v>-0.12</v>
      </c>
    </row>
    <row r="622" s="1" customFormat="1" spans="1:14">
      <c r="A622" s="5">
        <v>41871.7083333333</v>
      </c>
      <c r="B622" s="1">
        <v>256.414507772021</v>
      </c>
      <c r="C622" s="1">
        <v>253.953544111945</v>
      </c>
      <c r="D622" s="1">
        <v>255.640987682438</v>
      </c>
      <c r="E622" s="1">
        <v>255.598153791845</v>
      </c>
      <c r="F622" s="1">
        <v>7.38747432884012</v>
      </c>
      <c r="G622" s="1">
        <v>7.31604259892168</v>
      </c>
      <c r="H622" s="1">
        <v>25.15</v>
      </c>
      <c r="I622" s="1">
        <v>25.1528571428571</v>
      </c>
      <c r="J622" s="1">
        <v>30.84</v>
      </c>
      <c r="K622" s="1">
        <v>30.84</v>
      </c>
      <c r="L622" s="1">
        <v>-0.09</v>
      </c>
      <c r="M622" s="1">
        <v>-0.09</v>
      </c>
      <c r="N622" s="1">
        <v>-0.06</v>
      </c>
    </row>
    <row r="623" s="1" customFormat="1" spans="1:14">
      <c r="A623" s="5">
        <v>41871.7291666666</v>
      </c>
      <c r="B623" s="1">
        <v>252.870466321244</v>
      </c>
      <c r="C623" s="1">
        <v>256.932642487047</v>
      </c>
      <c r="D623" s="1"/>
      <c r="E623" s="1">
        <v>252.065199870305</v>
      </c>
      <c r="F623" s="1">
        <v>7.28905891917249</v>
      </c>
      <c r="G623" s="1">
        <v>7.41533925430183</v>
      </c>
      <c r="H623" s="1">
        <v>25.13</v>
      </c>
      <c r="I623" s="1">
        <v>25.0828571428571</v>
      </c>
      <c r="J623" s="1">
        <v>30.84</v>
      </c>
      <c r="K623" s="1">
        <v>30.8328571428571</v>
      </c>
      <c r="L623" s="1">
        <v>-0.03</v>
      </c>
      <c r="M623" s="1">
        <v>-0.03</v>
      </c>
      <c r="N623" s="1">
        <v>0</v>
      </c>
    </row>
    <row r="624" s="1" customFormat="1" spans="1:14">
      <c r="A624" s="5">
        <v>41871.75</v>
      </c>
      <c r="B624" s="1">
        <v>264.284233900814</v>
      </c>
      <c r="C624" s="1">
        <v>269.830037714567</v>
      </c>
      <c r="D624" s="1">
        <v>276.35620338211</v>
      </c>
      <c r="E624" s="1">
        <v>263.441801354054</v>
      </c>
      <c r="F624" s="1">
        <v>7.63392422543118</v>
      </c>
      <c r="G624" s="1">
        <v>7.80170498251036</v>
      </c>
      <c r="H624" s="1">
        <v>25.05</v>
      </c>
      <c r="I624" s="1">
        <v>25.01</v>
      </c>
      <c r="J624" s="1">
        <v>30.83</v>
      </c>
      <c r="K624" s="1">
        <v>30.8385714285714</v>
      </c>
      <c r="L624" s="1">
        <v>0.03</v>
      </c>
      <c r="M624" s="1">
        <v>0.03</v>
      </c>
      <c r="N624" s="1">
        <v>0.0571428571428571</v>
      </c>
    </row>
    <row r="625" s="1" customFormat="1" spans="1:14">
      <c r="A625" s="5">
        <v>41871.7708333333</v>
      </c>
      <c r="B625" s="1">
        <v>271.057488280286</v>
      </c>
      <c r="C625" s="1">
        <v>282.125409749392</v>
      </c>
      <c r="D625" s="1"/>
      <c r="E625" s="1">
        <v>270.192519101147</v>
      </c>
      <c r="F625" s="1">
        <v>7.84707352886296</v>
      </c>
      <c r="G625" s="1">
        <v>8.17930706786807</v>
      </c>
      <c r="H625" s="1">
        <v>24.96</v>
      </c>
      <c r="I625" s="1">
        <v>24.9042857142857</v>
      </c>
      <c r="J625" s="1">
        <v>30.84</v>
      </c>
      <c r="K625" s="1">
        <v>30.8385714285714</v>
      </c>
      <c r="L625" s="1">
        <v>0.08</v>
      </c>
      <c r="M625" s="1">
        <v>0.08</v>
      </c>
      <c r="N625" s="1">
        <v>0.102857142857143</v>
      </c>
    </row>
    <row r="626" s="1" customFormat="1" spans="1:14">
      <c r="A626" s="5">
        <v>41871.7916666667</v>
      </c>
      <c r="B626" s="1">
        <v>291.063409819886</v>
      </c>
      <c r="C626" s="1">
        <v>580.786295865497</v>
      </c>
      <c r="D626" s="1">
        <v>1361.9715690182</v>
      </c>
      <c r="E626" s="1">
        <v>290.133356092798</v>
      </c>
      <c r="F626" s="1">
        <v>8.45028991228095</v>
      </c>
      <c r="G626" s="1">
        <v>17.2187926364664</v>
      </c>
      <c r="H626" s="1">
        <v>24.85</v>
      </c>
      <c r="I626" s="1">
        <v>24.6112762849301</v>
      </c>
      <c r="J626" s="1">
        <v>30.83</v>
      </c>
      <c r="K626" s="1">
        <v>30.8228571428571</v>
      </c>
      <c r="L626" s="1">
        <v>0.12</v>
      </c>
      <c r="M626" s="1">
        <v>0.12</v>
      </c>
      <c r="N626" s="1">
        <v>0.123422331354919</v>
      </c>
    </row>
    <row r="627" s="1" customFormat="1" spans="1:14">
      <c r="A627" s="5">
        <v>41872.8333333333</v>
      </c>
      <c r="B627" s="1">
        <v>492.987910189983</v>
      </c>
      <c r="C627" s="1">
        <v>498.785661414825</v>
      </c>
      <c r="D627" s="1">
        <v>493.941581734328</v>
      </c>
      <c r="E627" s="1">
        <v>491.417334717194</v>
      </c>
      <c r="F627" s="1">
        <v>14.2154710134534</v>
      </c>
      <c r="G627" s="1">
        <v>14.3968394140225</v>
      </c>
      <c r="H627" s="1">
        <v>25.0957067843145</v>
      </c>
      <c r="I627" s="1">
        <v>25.0595871081965</v>
      </c>
      <c r="J627" s="1">
        <v>30.94</v>
      </c>
      <c r="K627" s="1">
        <v>30.9268452380341</v>
      </c>
      <c r="L627" s="1">
        <v>0.121354952289441</v>
      </c>
      <c r="M627" s="1">
        <v>0.121354952289441</v>
      </c>
      <c r="N627" s="1">
        <v>0.134347085051109</v>
      </c>
    </row>
    <row r="628" s="1" customFormat="1" spans="1:14">
      <c r="A628" s="5">
        <v>41872.8541666666</v>
      </c>
      <c r="B628" s="1">
        <v>501.139896373057</v>
      </c>
      <c r="C628" s="1">
        <v>490.125832716506</v>
      </c>
      <c r="D628" s="1"/>
      <c r="E628" s="1">
        <v>499.542006640596</v>
      </c>
      <c r="F628" s="1">
        <v>14.478164752215</v>
      </c>
      <c r="G628" s="1">
        <v>14.1675033346093</v>
      </c>
      <c r="H628" s="1">
        <v>25.0265293438804</v>
      </c>
      <c r="I628" s="1">
        <v>25.0066328685441</v>
      </c>
      <c r="J628" s="1">
        <v>30.91</v>
      </c>
      <c r="K628" s="1">
        <v>30.9037797618368</v>
      </c>
      <c r="L628" s="1">
        <v>0.148111330551045</v>
      </c>
      <c r="M628" s="1">
        <v>0.148111330551045</v>
      </c>
      <c r="N628" s="1">
        <v>0.161969049918651</v>
      </c>
    </row>
    <row r="629" s="1" customFormat="1" spans="1:14">
      <c r="A629" s="5">
        <v>41872.875</v>
      </c>
      <c r="B629" s="1">
        <v>475.80754996299</v>
      </c>
      <c r="C629" s="1">
        <v>475.80754996299</v>
      </c>
      <c r="D629" s="1">
        <v>478.469965267893</v>
      </c>
      <c r="E629" s="1">
        <v>474.289831789089</v>
      </c>
      <c r="F629" s="1">
        <v>13.7583831253686</v>
      </c>
      <c r="G629" s="1">
        <v>13.7678368274674</v>
      </c>
      <c r="H629" s="1">
        <v>24.9939667267819</v>
      </c>
      <c r="I629" s="1">
        <v>24.9676070760653</v>
      </c>
      <c r="J629" s="1">
        <v>30.9</v>
      </c>
      <c r="K629" s="1">
        <v>30.8969791666975</v>
      </c>
      <c r="L629" s="1">
        <v>0.175791403741621</v>
      </c>
      <c r="M629" s="1">
        <v>0.175791403741621</v>
      </c>
      <c r="N629" s="1">
        <v>0.190344659996169</v>
      </c>
    </row>
    <row r="630" s="1" customFormat="1" spans="1:14">
      <c r="A630" s="23">
        <v>41872.8958333333</v>
      </c>
      <c r="B630" s="8">
        <v>479.111769059956</v>
      </c>
      <c r="C630" s="1">
        <v>481.224066828804</v>
      </c>
      <c r="D630" s="1"/>
      <c r="E630" s="1">
        <v>477.58250523778</v>
      </c>
      <c r="F630" s="1">
        <v>13.8734230779138</v>
      </c>
      <c r="G630" s="1">
        <v>13.9446840055837</v>
      </c>
      <c r="H630" s="1">
        <v>24.9398678873357</v>
      </c>
      <c r="I630" s="1">
        <v>24.9121258995542</v>
      </c>
      <c r="J630" s="1">
        <v>30.8938541664942</v>
      </c>
      <c r="K630" s="1">
        <v>30.8907291666607</v>
      </c>
      <c r="L630" s="8">
        <v>0.204768981115738</v>
      </c>
      <c r="M630" s="1">
        <v>0.204768981115738</v>
      </c>
      <c r="N630" s="8">
        <v>0.216686173326866</v>
      </c>
    </row>
    <row r="631" s="1" customFormat="1" spans="1:14">
      <c r="A631" s="23">
        <v>41872.9166666666</v>
      </c>
      <c r="B631" s="8">
        <v>479.111769059956</v>
      </c>
      <c r="C631" s="1">
        <v>491.536005075605</v>
      </c>
      <c r="D631" s="1">
        <v>501.6946990833</v>
      </c>
      <c r="E631" s="1">
        <v>477.581343557495</v>
      </c>
      <c r="F631" s="1">
        <v>13.8961999323976</v>
      </c>
      <c r="G631" s="1">
        <v>14.2588166174961</v>
      </c>
      <c r="H631" s="1">
        <v>24.8774519039427</v>
      </c>
      <c r="I631" s="1">
        <v>24.8702125485589</v>
      </c>
      <c r="J631" s="1">
        <v>30.8836458334534</v>
      </c>
      <c r="K631" s="1">
        <v>30.8890773809904</v>
      </c>
      <c r="L631" s="8">
        <v>0.228530602946262</v>
      </c>
      <c r="M631" s="1">
        <v>0.228530602946262</v>
      </c>
      <c r="N631" s="8">
        <v>0.238018498163918</v>
      </c>
    </row>
    <row r="632" s="1" customFormat="1" spans="1:14">
      <c r="A632" s="26">
        <v>41872.9375</v>
      </c>
      <c r="B632" s="2">
        <v>500.241796200345</v>
      </c>
      <c r="C632" s="1">
        <v>511.645835536287</v>
      </c>
      <c r="D632" s="1"/>
      <c r="E632" s="1">
        <v>498.643428490693</v>
      </c>
      <c r="F632" s="1">
        <v>14.5170601323613</v>
      </c>
      <c r="G632" s="1">
        <v>14.8720366068905</v>
      </c>
      <c r="H632" s="1">
        <v>24.8544850640519</v>
      </c>
      <c r="I632" s="1">
        <v>24.7913194782541</v>
      </c>
      <c r="J632" s="1">
        <v>30.89</v>
      </c>
      <c r="K632" s="1">
        <v>30.8937351190723</v>
      </c>
      <c r="L632" s="2">
        <v>0.245891424924713</v>
      </c>
      <c r="M632" s="1">
        <v>0.245891424924713</v>
      </c>
      <c r="N632" s="2">
        <v>0.247397294221837</v>
      </c>
    </row>
    <row r="633" s="1" customFormat="1" spans="1:14">
      <c r="A633" s="5">
        <v>41872.9583333333</v>
      </c>
      <c r="B633" s="1">
        <v>532.885270170244</v>
      </c>
      <c r="C633" s="1">
        <v>592.514469000035</v>
      </c>
      <c r="D633" s="1">
        <v>811.45256125567</v>
      </c>
      <c r="E633" s="1">
        <v>531.179558778256</v>
      </c>
      <c r="F633" s="1">
        <v>15.5214760324285</v>
      </c>
      <c r="G633" s="1">
        <v>17.356449679891</v>
      </c>
      <c r="H633" s="1">
        <v>24.7078564455218</v>
      </c>
      <c r="I633" s="1">
        <v>24.4966129154798</v>
      </c>
      <c r="J633" s="1">
        <v>30.9</v>
      </c>
      <c r="K633" s="1">
        <v>30.9203720241254</v>
      </c>
      <c r="L633" s="1">
        <v>0.245252121245631</v>
      </c>
      <c r="M633" s="1">
        <v>0.245252121245631</v>
      </c>
      <c r="N633" s="1">
        <v>0.231654603877551</v>
      </c>
    </row>
    <row r="634" s="1" customFormat="1" spans="1:14">
      <c r="A634" s="5">
        <v>41872.9791666666</v>
      </c>
      <c r="B634" s="1">
        <v>678.93609671848</v>
      </c>
      <c r="C634" s="1">
        <v>1011.45973000599</v>
      </c>
      <c r="D634" s="1"/>
      <c r="E634" s="1">
        <v>676.748941516481</v>
      </c>
      <c r="F634" s="1">
        <v>20.0374861689031</v>
      </c>
      <c r="G634" s="1">
        <v>30.2257451597155</v>
      </c>
      <c r="H634" s="1">
        <v>24.1828721247097</v>
      </c>
      <c r="I634" s="1">
        <v>23.7572828475548</v>
      </c>
      <c r="J634" s="1">
        <v>30.9584375005173</v>
      </c>
      <c r="K634" s="1">
        <v>31.025029762553</v>
      </c>
      <c r="L634" s="1">
        <v>0.216738085659687</v>
      </c>
      <c r="M634" s="1">
        <v>0.216738085659687</v>
      </c>
      <c r="N634" s="1">
        <v>0.198019577874895</v>
      </c>
    </row>
    <row r="635" s="1" customFormat="1" spans="1:14">
      <c r="A635" s="5">
        <v>41873</v>
      </c>
      <c r="B635" s="1">
        <v>1458.91931902295</v>
      </c>
      <c r="C635" s="1">
        <v>2123.51739452258</v>
      </c>
      <c r="D635" s="1">
        <v>2641.9126572909</v>
      </c>
      <c r="E635" s="1">
        <v>1454.17248858785</v>
      </c>
      <c r="F635" s="1">
        <v>43.9385276074447</v>
      </c>
      <c r="G635" s="1">
        <v>64.3714253127664</v>
      </c>
      <c r="H635" s="1">
        <v>23.3685779118167</v>
      </c>
      <c r="I635" s="1">
        <v>23.1245630228957</v>
      </c>
      <c r="J635" s="1">
        <v>31.1255208347085</v>
      </c>
      <c r="K635" s="1">
        <v>31.2405357152542</v>
      </c>
      <c r="L635" s="1">
        <v>0.178129183966452</v>
      </c>
      <c r="M635" s="1">
        <v>0.178129183966452</v>
      </c>
      <c r="N635" s="1">
        <v>0.156374120866868</v>
      </c>
    </row>
    <row r="636" s="1" customFormat="1" spans="1:14">
      <c r="A636" s="5">
        <v>41873.0208333333</v>
      </c>
      <c r="B636" s="1">
        <v>2757.19121638293</v>
      </c>
      <c r="C636" s="1">
        <v>3176.77628564379</v>
      </c>
      <c r="D636" s="1"/>
      <c r="E636" s="1">
        <v>2748.17324408437</v>
      </c>
      <c r="F636" s="1">
        <v>83.8827539740396</v>
      </c>
      <c r="G636" s="1">
        <v>96.9264200630875</v>
      </c>
      <c r="H636" s="1">
        <v>22.9420103495246</v>
      </c>
      <c r="I636" s="1">
        <v>22.8406463699005</v>
      </c>
      <c r="J636" s="1">
        <v>31.331145833401</v>
      </c>
      <c r="K636" s="1">
        <v>31.3193601189329</v>
      </c>
      <c r="L636" s="1">
        <v>0.13432207589795</v>
      </c>
      <c r="M636" s="1">
        <v>0.13432207589795</v>
      </c>
      <c r="N636" s="1">
        <v>0.111726521885705</v>
      </c>
    </row>
    <row r="637" s="1" customFormat="1" spans="1:14">
      <c r="A637" s="5">
        <v>41873.0416666666</v>
      </c>
      <c r="B637" s="1">
        <v>3513.45077720207</v>
      </c>
      <c r="C637" s="1">
        <v>3680.5509851609</v>
      </c>
      <c r="D637" s="1">
        <v>3800.34504355748</v>
      </c>
      <c r="E637" s="1">
        <v>3501.93209279382</v>
      </c>
      <c r="F637" s="1">
        <v>107.458612761596</v>
      </c>
      <c r="G637" s="1">
        <v>112.815608095699</v>
      </c>
      <c r="H637" s="1">
        <v>22.749225799158</v>
      </c>
      <c r="I637" s="1">
        <v>22.6751836466118</v>
      </c>
      <c r="J637" s="1">
        <v>31.2913541664418</v>
      </c>
      <c r="K637" s="1">
        <v>31.2558928568323</v>
      </c>
      <c r="L637" s="1">
        <v>0.0891350113856466</v>
      </c>
      <c r="M637" s="1">
        <v>0.0891350113856466</v>
      </c>
      <c r="N637" s="1">
        <v>0.0652551053849557</v>
      </c>
    </row>
    <row r="638" s="1" customFormat="1" spans="1:14">
      <c r="A638" s="5">
        <v>41873.0625</v>
      </c>
      <c r="B638" s="1">
        <v>3820.21416234888</v>
      </c>
      <c r="C638" s="1">
        <v>3922.97754749568</v>
      </c>
      <c r="D638" s="1"/>
      <c r="E638" s="1">
        <v>3807.66856000113</v>
      </c>
      <c r="F638" s="1">
        <v>117.310153293888</v>
      </c>
      <c r="G638" s="1">
        <v>120.639797840085</v>
      </c>
      <c r="H638" s="1">
        <v>22.6113829642329</v>
      </c>
      <c r="I638" s="1">
        <v>22.5609063900629</v>
      </c>
      <c r="J638" s="1">
        <v>31.2238541664942</v>
      </c>
      <c r="K638" s="1">
        <v>31.2072321427287</v>
      </c>
      <c r="L638" s="1">
        <v>0.0407154385154021</v>
      </c>
      <c r="M638" s="1">
        <v>0.0407154385154021</v>
      </c>
      <c r="N638" s="1">
        <v>0.0142236966304157</v>
      </c>
    </row>
    <row r="639" s="1" customFormat="1" spans="1:14">
      <c r="A639" s="5">
        <v>41873.0833333333</v>
      </c>
      <c r="B639" s="1">
        <v>3995.61509992598</v>
      </c>
      <c r="C639" s="1">
        <v>4033.92816608509</v>
      </c>
      <c r="D639" s="1">
        <v>4135.75820379966</v>
      </c>
      <c r="E639" s="1">
        <v>3982.47551409751</v>
      </c>
      <c r="F639" s="1">
        <v>123.080021704091</v>
      </c>
      <c r="G639" s="1">
        <v>124.638774607805</v>
      </c>
      <c r="H639" s="1">
        <v>22.4999676558879</v>
      </c>
      <c r="I639" s="1">
        <v>22.391185982629</v>
      </c>
      <c r="J639" s="1">
        <v>31.1927083330932</v>
      </c>
      <c r="K639" s="1">
        <v>31.1686904760533</v>
      </c>
      <c r="L639" s="1">
        <v>-0.0128656964626553</v>
      </c>
      <c r="M639" s="1">
        <v>-0.0128656964626553</v>
      </c>
      <c r="N639" s="1">
        <v>-0.0405256324204497</v>
      </c>
    </row>
    <row r="640" s="1" customFormat="1" spans="1:14">
      <c r="A640" s="5">
        <v>41873.1041666666</v>
      </c>
      <c r="B640" s="1">
        <v>4093.79323957562</v>
      </c>
      <c r="C640" s="1">
        <v>4231.59324662508</v>
      </c>
      <c r="D640" s="1"/>
      <c r="E640" s="1">
        <v>4080.29309182128</v>
      </c>
      <c r="F640" s="1">
        <v>126.899482593685</v>
      </c>
      <c r="G640" s="1">
        <v>131.620487126781</v>
      </c>
      <c r="H640" s="1">
        <v>22.2723917744096</v>
      </c>
      <c r="I640" s="1">
        <v>22.1477908719958</v>
      </c>
      <c r="J640" s="1">
        <v>31.15</v>
      </c>
      <c r="K640" s="1">
        <v>31.1437797618368</v>
      </c>
      <c r="L640" s="1">
        <v>-0.0686364034127118</v>
      </c>
      <c r="M640" s="1">
        <v>-0.0686364034127118</v>
      </c>
      <c r="N640" s="1">
        <v>-0.0960844207034192</v>
      </c>
    </row>
    <row r="641" s="1" customFormat="1" spans="1:14">
      <c r="A641" s="5">
        <v>41873.125</v>
      </c>
      <c r="B641" s="1">
        <v>4423.3950160375</v>
      </c>
      <c r="C641" s="1">
        <v>4706.76098833316</v>
      </c>
      <c r="D641" s="1">
        <v>5006.99933572472</v>
      </c>
      <c r="E641" s="1">
        <v>4408.76456608595</v>
      </c>
      <c r="F641" s="1">
        <v>138.01161348306</v>
      </c>
      <c r="G641" s="1">
        <v>147.311645537233</v>
      </c>
      <c r="H641" s="1">
        <v>22.0310387521192</v>
      </c>
      <c r="I641" s="1">
        <v>21.9185772104533</v>
      </c>
      <c r="J641" s="1">
        <v>31.14</v>
      </c>
      <c r="K641" s="1">
        <v>31.1366369046833</v>
      </c>
      <c r="L641" s="1">
        <v>-0.123263453584078</v>
      </c>
      <c r="M641" s="1">
        <v>-0.123263453584078</v>
      </c>
      <c r="N641" s="1">
        <v>-0.148166638214818</v>
      </c>
    </row>
    <row r="642" s="1" customFormat="1" spans="1:14">
      <c r="A642" s="5">
        <v>41873.1458333333</v>
      </c>
      <c r="B642" s="1">
        <v>4999.59536146065</v>
      </c>
      <c r="C642" s="1">
        <v>5306.17997250714</v>
      </c>
      <c r="D642" s="1"/>
      <c r="E642" s="1">
        <v>4983.01417551898</v>
      </c>
      <c r="F642" s="1">
        <v>156.923800906188</v>
      </c>
      <c r="G642" s="1">
        <v>166.972669442753</v>
      </c>
      <c r="H642" s="1">
        <v>21.8105897458555</v>
      </c>
      <c r="I642" s="1">
        <v>21.7187151276455</v>
      </c>
      <c r="J642" s="1">
        <v>31.13</v>
      </c>
      <c r="K642" s="1">
        <v>31.1268303571026</v>
      </c>
      <c r="L642" s="1">
        <v>-0.172597102560484</v>
      </c>
      <c r="M642" s="1">
        <v>-0.172597102560484</v>
      </c>
      <c r="N642" s="1">
        <v>-0.194748124811786</v>
      </c>
    </row>
    <row r="643" s="1" customFormat="1" spans="1:14">
      <c r="A643" s="5">
        <v>41873.1666666666</v>
      </c>
      <c r="B643" s="1">
        <v>5625.53367875648</v>
      </c>
      <c r="C643" s="1">
        <v>5929.76997638434</v>
      </c>
      <c r="D643" s="1">
        <v>6209.85192355141</v>
      </c>
      <c r="E643" s="1">
        <v>5606.83619656188</v>
      </c>
      <c r="F643" s="1">
        <v>177.419892992786</v>
      </c>
      <c r="G643" s="1">
        <v>187.398177294141</v>
      </c>
      <c r="H643" s="1">
        <v>21.6351860859997</v>
      </c>
      <c r="I643" s="1">
        <v>21.5648934735866</v>
      </c>
      <c r="J643" s="1">
        <v>31.1163541665466</v>
      </c>
      <c r="K643" s="1">
        <v>31.097440475979</v>
      </c>
      <c r="L643" s="1">
        <v>-0.215104912797546</v>
      </c>
      <c r="M643" s="1">
        <v>-0.215104912797546</v>
      </c>
      <c r="N643" s="1">
        <v>-0.250701228518903</v>
      </c>
    </row>
    <row r="644" s="1" customFormat="1" spans="1:14">
      <c r="A644" s="5">
        <v>41873.1875</v>
      </c>
      <c r="B644" s="1">
        <v>6220.93856402665</v>
      </c>
      <c r="C644" s="1">
        <v>6491.51767650065</v>
      </c>
      <c r="D644" s="1"/>
      <c r="E644" s="1">
        <v>6200.2252941532</v>
      </c>
      <c r="F644" s="1">
        <v>197.006030121954</v>
      </c>
      <c r="G644" s="1">
        <v>206.025553485868</v>
      </c>
      <c r="H644" s="1">
        <v>21.4907680453149</v>
      </c>
      <c r="I644" s="1">
        <v>21.4164902746122</v>
      </c>
      <c r="J644" s="1">
        <v>31.0777083327789</v>
      </c>
      <c r="K644" s="1">
        <v>31.0517410712293</v>
      </c>
      <c r="L644" s="1">
        <v>-0.305160191282245</v>
      </c>
      <c r="M644" s="1">
        <v>-0.305160191282245</v>
      </c>
      <c r="N644" s="1">
        <v>-0.32941918794328</v>
      </c>
    </row>
    <row r="645" s="1" customFormat="1" spans="1:14">
      <c r="A645" s="24">
        <v>41873.2083333333</v>
      </c>
      <c r="B645" s="25">
        <v>6733.05699481865</v>
      </c>
      <c r="C645" s="1">
        <v>6974.10849106482</v>
      </c>
      <c r="D645" s="1">
        <v>7170.26810150126</v>
      </c>
      <c r="E645" s="1">
        <v>6710.59609213671</v>
      </c>
      <c r="F645" s="1">
        <v>214.165656652947</v>
      </c>
      <c r="G645" s="1">
        <v>221.750758314705</v>
      </c>
      <c r="H645" s="1">
        <v>21.3373280148615</v>
      </c>
      <c r="I645" s="1">
        <v>21.35315471487</v>
      </c>
      <c r="J645" s="1">
        <v>31.0313541666514</v>
      </c>
      <c r="K645" s="1">
        <v>31.0165476188209</v>
      </c>
      <c r="L645" s="25">
        <v>-0.352083984465508</v>
      </c>
      <c r="M645" s="1">
        <v>-0.352083984465508</v>
      </c>
      <c r="N645" s="25">
        <v>-0.326565706042727</v>
      </c>
    </row>
    <row r="646" s="1" customFormat="1" spans="1:14">
      <c r="A646" s="24">
        <v>41873.2291666666</v>
      </c>
      <c r="B646" s="25">
        <v>7189.15173945226</v>
      </c>
      <c r="C646" s="1">
        <v>7369.12537450213</v>
      </c>
      <c r="D646" s="1"/>
      <c r="E646" s="1">
        <v>7165.22131342301</v>
      </c>
      <c r="F646" s="1">
        <v>227.647597632686</v>
      </c>
      <c r="G646" s="1">
        <v>232.15866591077</v>
      </c>
      <c r="H646" s="1">
        <v>21.5131662303186</v>
      </c>
      <c r="I646" s="1">
        <v>21.7012030331367</v>
      </c>
      <c r="J646" s="1">
        <v>30.9808333319538</v>
      </c>
      <c r="K646" s="1">
        <v>30.9780654763975</v>
      </c>
      <c r="L646" s="25">
        <v>-0.286173875627408</v>
      </c>
      <c r="M646" s="1">
        <v>-0.286173875627408</v>
      </c>
      <c r="N646" s="25">
        <v>-0.26248471341349</v>
      </c>
    </row>
    <row r="647" s="1" customFormat="1" spans="1:14">
      <c r="A647" s="24">
        <v>41873.25</v>
      </c>
      <c r="B647" s="25">
        <v>7479.3150752529</v>
      </c>
      <c r="C647" s="1">
        <v>7478.05632512072</v>
      </c>
      <c r="D647" s="1">
        <v>7415.4225739718</v>
      </c>
      <c r="E647" s="1">
        <v>7454.54241101827</v>
      </c>
      <c r="F647" s="1">
        <v>234.294073384084</v>
      </c>
      <c r="G647" s="1">
        <v>233.23179254428</v>
      </c>
      <c r="H647" s="1">
        <v>21.917134962532</v>
      </c>
      <c r="I647" s="1">
        <v>22.085047312606</v>
      </c>
      <c r="J647" s="1">
        <v>30.9618750011787</v>
      </c>
      <c r="K647" s="1">
        <v>30.9402827375823</v>
      </c>
      <c r="L647" s="25">
        <v>-0.240682159362552</v>
      </c>
      <c r="M647" s="1">
        <v>-0.240682159362552</v>
      </c>
      <c r="N647" s="25">
        <v>-0.218745102142062</v>
      </c>
    </row>
    <row r="648" s="1" customFormat="1" spans="1:14">
      <c r="A648" s="26">
        <v>41873.2708333333</v>
      </c>
      <c r="B648" s="2">
        <v>7471.19861830743</v>
      </c>
      <c r="C648" s="1">
        <v>7360.75682915653</v>
      </c>
      <c r="D648" s="1"/>
      <c r="E648" s="1">
        <v>7446.58309993683</v>
      </c>
      <c r="F648" s="1">
        <v>231.491272615992</v>
      </c>
      <c r="G648" s="1">
        <v>226.256250833006</v>
      </c>
      <c r="H648" s="1">
        <v>22.3461759488883</v>
      </c>
      <c r="I648" s="1">
        <v>22.6535442415209</v>
      </c>
      <c r="J648" s="1">
        <v>30.861979166193</v>
      </c>
      <c r="K648" s="1">
        <v>30.8351934525387</v>
      </c>
      <c r="L648" s="2">
        <v>-0.195947815641194</v>
      </c>
      <c r="M648" s="1">
        <v>-0.195947815641194</v>
      </c>
      <c r="N648" s="2">
        <v>-0.171199129469947</v>
      </c>
    </row>
    <row r="649" s="1" customFormat="1" spans="1:14">
      <c r="A649" s="26">
        <v>41873.2916666666</v>
      </c>
      <c r="B649" s="2">
        <v>7280.46188008882</v>
      </c>
      <c r="C649" s="1">
        <v>6594.36156638821</v>
      </c>
      <c r="D649" s="1">
        <v>5264.57142857143</v>
      </c>
      <c r="E649" s="1">
        <v>7256.60392382901</v>
      </c>
      <c r="F649" s="1">
        <v>222.948969304738</v>
      </c>
      <c r="G649" s="1">
        <v>201.691242778741</v>
      </c>
      <c r="H649" s="1">
        <v>22.785762850478</v>
      </c>
      <c r="I649" s="1">
        <v>22.8319988097782</v>
      </c>
      <c r="J649" s="1">
        <v>30.8745833342326</v>
      </c>
      <c r="K649" s="1">
        <v>30.8832738097471</v>
      </c>
      <c r="L649" s="2">
        <v>-0.146089487198611</v>
      </c>
      <c r="M649" s="1">
        <v>-0.146089487198611</v>
      </c>
      <c r="N649" s="2">
        <v>-0.123264712361021</v>
      </c>
    </row>
    <row r="650" s="1" customFormat="1" spans="1:14">
      <c r="A650" s="5">
        <v>41873.3125</v>
      </c>
      <c r="B650" s="1">
        <v>5185.27115716753</v>
      </c>
      <c r="C650" s="1">
        <v>3923.45268055409</v>
      </c>
      <c r="D650" s="1"/>
      <c r="E650" s="1">
        <v>5168.29107665896</v>
      </c>
      <c r="F650" s="1">
        <v>158.529141408442</v>
      </c>
      <c r="G650" s="1">
        <v>120.016609455309</v>
      </c>
      <c r="H650" s="1">
        <v>22.8432032391377</v>
      </c>
      <c r="I650" s="1">
        <v>22.8201639196325</v>
      </c>
      <c r="J650" s="1">
        <v>30.8961458335058</v>
      </c>
      <c r="K650" s="1">
        <v>30.8968005951798</v>
      </c>
      <c r="L650" s="1">
        <v>-0.101663972203086</v>
      </c>
      <c r="M650" s="1">
        <v>-0.101663972203086</v>
      </c>
      <c r="N650" s="1">
        <v>-0.0869328794409599</v>
      </c>
    </row>
    <row r="651" s="1" customFormat="1" spans="1:14">
      <c r="A651" s="5">
        <v>41873.3333333333</v>
      </c>
      <c r="B651" s="1">
        <v>2982.0133234641</v>
      </c>
      <c r="C651" s="1">
        <v>2492.97592612175</v>
      </c>
      <c r="D651" s="1">
        <v>2238.3793201617</v>
      </c>
      <c r="E651" s="1">
        <v>2972.24448154884</v>
      </c>
      <c r="F651" s="1">
        <v>91.2467162235765</v>
      </c>
      <c r="G651" s="1">
        <v>76.2187806429164</v>
      </c>
      <c r="H651" s="1">
        <v>22.8121891216495</v>
      </c>
      <c r="I651" s="1">
        <v>22.8468415218601</v>
      </c>
      <c r="J651" s="1">
        <v>30.89</v>
      </c>
      <c r="K651" s="1">
        <v>30.8901636904893</v>
      </c>
      <c r="L651" s="1">
        <v>-0.0739438743411369</v>
      </c>
      <c r="M651" s="1">
        <v>-0.0739438743411369</v>
      </c>
      <c r="N651" s="1">
        <v>-0.0676158204677026</v>
      </c>
    </row>
    <row r="652" s="1" customFormat="1" spans="1:14">
      <c r="A652" s="5">
        <v>41873.3541666666</v>
      </c>
      <c r="B652" s="1">
        <v>2118.50382432766</v>
      </c>
      <c r="C652" s="1">
        <v>1966.65764336823</v>
      </c>
      <c r="D652" s="1"/>
      <c r="E652" s="1">
        <v>2111.57082776086</v>
      </c>
      <c r="F652" s="1">
        <v>64.6819458918374</v>
      </c>
      <c r="G652" s="1">
        <v>59.9565974104177</v>
      </c>
      <c r="H652" s="1">
        <v>22.8951194526076</v>
      </c>
      <c r="I652" s="1">
        <v>22.950905557399</v>
      </c>
      <c r="J652" s="1">
        <v>30.891145833425</v>
      </c>
      <c r="K652" s="1">
        <v>30.902098214359</v>
      </c>
      <c r="L652" s="1">
        <v>-0.0601349137622223</v>
      </c>
      <c r="M652" s="1">
        <v>-0.0601349137622223</v>
      </c>
      <c r="N652" s="1">
        <v>-0.051963021026079</v>
      </c>
    </row>
    <row r="653" s="1" customFormat="1" spans="1:14">
      <c r="A653" s="5">
        <v>41873.375</v>
      </c>
      <c r="B653" s="1">
        <v>1846.54922279793</v>
      </c>
      <c r="C653" s="1">
        <v>1761.58387085404</v>
      </c>
      <c r="D653" s="1">
        <v>1740.66283284936</v>
      </c>
      <c r="E653" s="1">
        <v>1840.51397535599</v>
      </c>
      <c r="F653" s="1">
        <v>56.2176309889935</v>
      </c>
      <c r="G653" s="1">
        <v>53.5103832066385</v>
      </c>
      <c r="H653" s="1">
        <v>22.9998223882229</v>
      </c>
      <c r="I653" s="1">
        <v>23.0831408890165</v>
      </c>
      <c r="J653" s="1">
        <v>30.91</v>
      </c>
      <c r="K653" s="1">
        <v>30.9267113096314</v>
      </c>
      <c r="L653" s="1">
        <v>-0.043197727737176</v>
      </c>
      <c r="M653" s="1">
        <v>-0.043197727737176</v>
      </c>
      <c r="N653" s="1">
        <v>-0.0348480662189769</v>
      </c>
    </row>
    <row r="654" s="1" customFormat="1" spans="1:14">
      <c r="A654" s="5">
        <v>41873.3958333333</v>
      </c>
      <c r="B654" s="1">
        <v>1717.9629903775</v>
      </c>
      <c r="C654" s="1">
        <v>1716.49896020584</v>
      </c>
      <c r="D654" s="1"/>
      <c r="E654" s="1">
        <v>1712.3580447129</v>
      </c>
      <c r="F654" s="1">
        <v>52.094249288617</v>
      </c>
      <c r="G654" s="1">
        <v>52.0095389393941</v>
      </c>
      <c r="H654" s="1">
        <v>23.1457346707155</v>
      </c>
      <c r="I654" s="1">
        <v>23.1722709336371</v>
      </c>
      <c r="J654" s="1">
        <v>30.94</v>
      </c>
      <c r="K654" s="1">
        <v>30.9545833334543</v>
      </c>
      <c r="L654" s="1">
        <v>-0.0255477830488116</v>
      </c>
      <c r="M654" s="1">
        <v>-0.0255477830488116</v>
      </c>
      <c r="N654" s="1">
        <v>-0.0149682838379321</v>
      </c>
    </row>
    <row r="655" s="1" customFormat="1" spans="1:14">
      <c r="A655" s="5">
        <v>41873.4166666666</v>
      </c>
      <c r="B655" s="1">
        <v>1737.95213422156</v>
      </c>
      <c r="C655" s="1">
        <v>1730.8747664869</v>
      </c>
      <c r="D655" s="1">
        <v>1699.69595171668</v>
      </c>
      <c r="E655" s="1">
        <v>1732.28524405125</v>
      </c>
      <c r="F655" s="1">
        <v>52.6296858598174</v>
      </c>
      <c r="G655" s="1">
        <v>52.3928443567153</v>
      </c>
      <c r="H655" s="1">
        <v>23.1928413610293</v>
      </c>
      <c r="I655" s="1">
        <v>23.2096990162215</v>
      </c>
      <c r="J655" s="1">
        <v>30.96</v>
      </c>
      <c r="K655" s="1">
        <v>30.9578422619138</v>
      </c>
      <c r="L655" s="1">
        <v>-0.00230326758497905</v>
      </c>
      <c r="M655" s="1">
        <v>-0.00230326758497905</v>
      </c>
      <c r="N655" s="1">
        <v>0.0112479199726189</v>
      </c>
    </row>
    <row r="656" s="1" customFormat="1" spans="1:14">
      <c r="A656" s="5">
        <v>41873.4375</v>
      </c>
      <c r="B656" s="1">
        <v>1719.03281519862</v>
      </c>
      <c r="C656" s="1">
        <v>1671.2795460153</v>
      </c>
      <c r="D656" s="1"/>
      <c r="E656" s="1">
        <v>1713.43026642391</v>
      </c>
      <c r="F656" s="1">
        <v>52.0040241783861</v>
      </c>
      <c r="G656" s="1">
        <v>50.4910145787112</v>
      </c>
      <c r="H656" s="1">
        <v>23.2314751825307</v>
      </c>
      <c r="I656" s="1">
        <v>23.283630106405</v>
      </c>
      <c r="J656" s="1">
        <v>30.96</v>
      </c>
      <c r="K656" s="1">
        <v>30.9615773809829</v>
      </c>
      <c r="L656" s="1">
        <v>0.0268398675925895</v>
      </c>
      <c r="M656" s="1">
        <v>0.0268398675925895</v>
      </c>
      <c r="N656" s="1">
        <v>0.041930640054035</v>
      </c>
    </row>
    <row r="657" s="1" customFormat="1" spans="1:14">
      <c r="A657" s="5">
        <v>41873.4583333333</v>
      </c>
      <c r="B657" s="1">
        <v>1620.22797927461</v>
      </c>
      <c r="C657" s="1">
        <v>1508.50981636178</v>
      </c>
      <c r="D657" s="1">
        <v>1394.99500844578</v>
      </c>
      <c r="E657" s="1">
        <v>1614.95532211746</v>
      </c>
      <c r="F657" s="1">
        <v>48.8565243974805</v>
      </c>
      <c r="G657" s="1">
        <v>45.3757944242227</v>
      </c>
      <c r="H657" s="1">
        <v>23.3533483385111</v>
      </c>
      <c r="I657" s="1">
        <v>23.4512867869837</v>
      </c>
      <c r="J657" s="1">
        <v>30.9686458333486</v>
      </c>
      <c r="K657" s="1">
        <v>30.9674702381598</v>
      </c>
      <c r="L657" s="1">
        <v>0.0569811787724704</v>
      </c>
      <c r="M657" s="1">
        <v>0.0569811787724704</v>
      </c>
      <c r="N657" s="1">
        <v>0.069971845222164</v>
      </c>
    </row>
    <row r="658" s="1" customFormat="1" spans="1:14">
      <c r="A658" s="26">
        <v>41873.4791666666</v>
      </c>
      <c r="B658" s="2">
        <v>1385.49222797927</v>
      </c>
      <c r="C658" s="1">
        <v>1280.12266046315</v>
      </c>
      <c r="D658" s="1"/>
      <c r="E658" s="1">
        <v>1380.99358167448</v>
      </c>
      <c r="F658" s="1">
        <v>41.5780998123449</v>
      </c>
      <c r="G658" s="1">
        <v>38.3849972854882</v>
      </c>
      <c r="H658" s="1">
        <v>23.5369361675226</v>
      </c>
      <c r="I658" s="1">
        <v>23.5669895005623</v>
      </c>
      <c r="J658" s="1">
        <v>30.97</v>
      </c>
      <c r="K658" s="1">
        <v>30.9772916667272</v>
      </c>
      <c r="L658" s="2">
        <v>0.0802747628141663</v>
      </c>
      <c r="M658" s="1">
        <v>0.0802747628141663</v>
      </c>
      <c r="N658" s="2">
        <v>0.0732901198487134</v>
      </c>
    </row>
    <row r="659" s="1" customFormat="1" spans="1:14">
      <c r="A659" s="26">
        <v>41873.5</v>
      </c>
      <c r="B659" s="2">
        <v>1201.45077720207</v>
      </c>
      <c r="C659" s="1">
        <v>1236.66955694195</v>
      </c>
      <c r="D659" s="1">
        <v>1356.25697963522</v>
      </c>
      <c r="E659" s="1">
        <v>1197.55128671639</v>
      </c>
      <c r="F659" s="1">
        <v>36.0220813055331</v>
      </c>
      <c r="G659" s="1">
        <v>37.0615349678675</v>
      </c>
      <c r="H659" s="1">
        <v>23.5700444656744</v>
      </c>
      <c r="I659" s="1">
        <v>23.5873949908607</v>
      </c>
      <c r="J659" s="1">
        <v>30.98</v>
      </c>
      <c r="K659" s="1">
        <v>30.97556547613</v>
      </c>
      <c r="L659" s="2">
        <v>0.0591639527648643</v>
      </c>
      <c r="M659" s="1">
        <v>0.0591639527648643</v>
      </c>
      <c r="N659" s="2">
        <v>0.0434687017109884</v>
      </c>
    </row>
    <row r="660" s="1" customFormat="1" spans="1:14">
      <c r="A660" s="26">
        <v>41873.5208333333</v>
      </c>
      <c r="B660" s="2">
        <v>1313.79422649889</v>
      </c>
      <c r="C660" s="1">
        <v>1469.77829473758</v>
      </c>
      <c r="D660" s="1"/>
      <c r="E660" s="1">
        <v>1309.53275553636</v>
      </c>
      <c r="F660" s="1">
        <v>39.3403774853532</v>
      </c>
      <c r="G660" s="1">
        <v>43.9826310480681</v>
      </c>
      <c r="H660" s="1">
        <v>23.6208239514034</v>
      </c>
      <c r="I660" s="1">
        <v>23.6459554340505</v>
      </c>
      <c r="J660" s="1">
        <v>30.97</v>
      </c>
      <c r="K660" s="1">
        <v>30.9637797618667</v>
      </c>
      <c r="L660" s="2">
        <v>0.0304626475149174</v>
      </c>
      <c r="M660" s="1">
        <v>0.0304626475149174</v>
      </c>
      <c r="N660" s="2">
        <v>0.0183234308074488</v>
      </c>
    </row>
    <row r="661" s="1" customFormat="1" spans="1:14">
      <c r="A661" s="5">
        <v>41873.5416666666</v>
      </c>
      <c r="B661" s="1">
        <v>1644.58327165063</v>
      </c>
      <c r="C661" s="1">
        <v>1854.11272073596</v>
      </c>
      <c r="D661" s="1">
        <v>2043.38651331397</v>
      </c>
      <c r="E661" s="1">
        <v>1639.25181385066</v>
      </c>
      <c r="F661" s="1">
        <v>49.1897452297259</v>
      </c>
      <c r="G661" s="1">
        <v>55.3983568042685</v>
      </c>
      <c r="H661" s="1">
        <v>23.6664116638053</v>
      </c>
      <c r="I661" s="1">
        <v>23.7076094245408</v>
      </c>
      <c r="J661" s="1">
        <v>30.96</v>
      </c>
      <c r="K661" s="1">
        <v>30.9479166665681</v>
      </c>
      <c r="L661" s="1">
        <v>0.00668304317001893</v>
      </c>
      <c r="M661" s="1">
        <v>0.00668304317001893</v>
      </c>
      <c r="N661" s="1">
        <v>-0.00429250252506338</v>
      </c>
    </row>
    <row r="662" s="1" customFormat="1" spans="1:14">
      <c r="A662" s="5">
        <v>41873.5625</v>
      </c>
      <c r="B662" s="1">
        <v>2064.83098939057</v>
      </c>
      <c r="C662" s="1">
        <v>2235.72380247435</v>
      </c>
      <c r="D662" s="1"/>
      <c r="E662" s="1">
        <v>2058.14340237507</v>
      </c>
      <c r="F662" s="1">
        <v>61.6454672344864</v>
      </c>
      <c r="G662" s="1">
        <v>66.6861572528161</v>
      </c>
      <c r="H662" s="1">
        <v>23.7427317369081</v>
      </c>
      <c r="I662" s="1">
        <v>23.7807491134976</v>
      </c>
      <c r="J662" s="1">
        <v>30.9338541664942</v>
      </c>
      <c r="K662" s="1">
        <v>30.9151041664724</v>
      </c>
      <c r="L662" s="1">
        <v>-0.0138696132253487</v>
      </c>
      <c r="M662" s="1">
        <v>-0.0138696132253487</v>
      </c>
      <c r="N662" s="1">
        <v>-0.0251971580584031</v>
      </c>
    </row>
    <row r="663" s="1" customFormat="1" spans="1:14">
      <c r="A663" s="5">
        <v>41873.5833333333</v>
      </c>
      <c r="B663" s="1">
        <v>2380.01677769553</v>
      </c>
      <c r="C663" s="1">
        <v>2480.17482640725</v>
      </c>
      <c r="D663" s="1">
        <v>2546.05143388563</v>
      </c>
      <c r="E663" s="1">
        <v>2372.31597689908</v>
      </c>
      <c r="F663" s="1">
        <v>70.9203099605658</v>
      </c>
      <c r="G663" s="1">
        <v>73.8146238644997</v>
      </c>
      <c r="H663" s="1">
        <v>23.8235780199298</v>
      </c>
      <c r="I663" s="1">
        <v>23.8727623152166</v>
      </c>
      <c r="J663" s="1">
        <v>30.8963541665466</v>
      </c>
      <c r="K663" s="1">
        <v>30.8822023808838</v>
      </c>
      <c r="L663" s="1">
        <v>-0.0370776916950354</v>
      </c>
      <c r="M663" s="1">
        <v>-0.0370776916950354</v>
      </c>
      <c r="N663" s="1">
        <v>-0.054481868091318</v>
      </c>
    </row>
    <row r="664" s="1" customFormat="1" spans="1:14">
      <c r="A664" s="5">
        <v>41873.6041666666</v>
      </c>
      <c r="B664" s="1">
        <v>2565.17542561066</v>
      </c>
      <c r="C664" s="1">
        <v>2614.66004018187</v>
      </c>
      <c r="D664" s="1"/>
      <c r="E664" s="1">
        <v>2556.88575374149</v>
      </c>
      <c r="F664" s="1">
        <v>76.2484901378176</v>
      </c>
      <c r="G664" s="1">
        <v>77.5702544855358</v>
      </c>
      <c r="H664" s="1">
        <v>23.9245347346642</v>
      </c>
      <c r="I664" s="1">
        <v>24.0006079922926</v>
      </c>
      <c r="J664" s="1">
        <v>30.87</v>
      </c>
      <c r="K664" s="1">
        <v>30.8584672617516</v>
      </c>
      <c r="L664" s="1">
        <v>-0.0720483656957322</v>
      </c>
      <c r="M664" s="1">
        <v>-0.0720483656957322</v>
      </c>
      <c r="N664" s="1">
        <v>-0.091408406468088</v>
      </c>
    </row>
    <row r="665" s="1" customFormat="1" spans="1:14">
      <c r="A665" s="5">
        <v>41873.625</v>
      </c>
      <c r="B665" s="1">
        <v>2656.7145324451</v>
      </c>
      <c r="C665" s="1">
        <v>2685.79126572909</v>
      </c>
      <c r="D665" s="1">
        <v>2747.73148095428</v>
      </c>
      <c r="E665" s="1">
        <v>2648.14371142459</v>
      </c>
      <c r="F665" s="1">
        <v>78.6956883700328</v>
      </c>
      <c r="G665" s="1">
        <v>79.460797286658</v>
      </c>
      <c r="H665" s="1">
        <v>24.0646017088726</v>
      </c>
      <c r="I665" s="1">
        <v>24.1156346838426</v>
      </c>
      <c r="J665" s="1">
        <v>30.8413541664418</v>
      </c>
      <c r="K665" s="1">
        <v>30.8195833331999</v>
      </c>
      <c r="L665" s="1">
        <v>-0.110403571483466</v>
      </c>
      <c r="M665" s="1">
        <v>-0.110403571483466</v>
      </c>
      <c r="N665" s="1">
        <v>-0.129734867472947</v>
      </c>
    </row>
    <row r="666" s="1" customFormat="1" spans="1:14">
      <c r="A666" s="5">
        <v>41873.6458333333</v>
      </c>
      <c r="B666" s="1">
        <v>2723.24500370096</v>
      </c>
      <c r="C666" s="1">
        <v>2806.17362800042</v>
      </c>
      <c r="D666" s="1"/>
      <c r="E666" s="1">
        <v>2714.47138237037</v>
      </c>
      <c r="F666" s="1">
        <v>80.4552215504078</v>
      </c>
      <c r="G666" s="1">
        <v>82.6934015093628</v>
      </c>
      <c r="H666" s="1">
        <v>24.1750462228663</v>
      </c>
      <c r="I666" s="1">
        <v>24.277213964336</v>
      </c>
      <c r="J666" s="1">
        <v>30.7977083329885</v>
      </c>
      <c r="K666" s="1">
        <v>30.7756547617189</v>
      </c>
      <c r="L666" s="1">
        <v>-0.148849772233583</v>
      </c>
      <c r="M666" s="1">
        <v>-0.148849772233583</v>
      </c>
      <c r="N666" s="1">
        <v>-0.167171069721893</v>
      </c>
    </row>
    <row r="667" s="1" customFormat="1" spans="1:14">
      <c r="A667" s="5">
        <v>41873.6666666666</v>
      </c>
      <c r="B667" s="1">
        <v>2930.64100666173</v>
      </c>
      <c r="C667" s="1">
        <v>2362.45602904374</v>
      </c>
      <c r="D667" s="1">
        <v>1786.86435498871</v>
      </c>
      <c r="E667" s="1">
        <v>2921.22520908093</v>
      </c>
      <c r="F667" s="1">
        <v>86.0988608556412</v>
      </c>
      <c r="G667" s="1">
        <v>69.2464453805473</v>
      </c>
      <c r="H667" s="1">
        <v>24.4011713147982</v>
      </c>
      <c r="I667" s="1">
        <v>24.5000276983154</v>
      </c>
      <c r="J667" s="1">
        <v>30.7563541665466</v>
      </c>
      <c r="K667" s="1">
        <v>30.7690029763991</v>
      </c>
      <c r="L667" s="1">
        <v>-0.184325581891276</v>
      </c>
      <c r="M667" s="1">
        <v>-0.184325581891276</v>
      </c>
      <c r="N667" s="1">
        <v>-0.199393613622306</v>
      </c>
    </row>
    <row r="668" s="1" customFormat="1" spans="1:14">
      <c r="A668" s="5">
        <v>41873.6875</v>
      </c>
      <c r="B668" s="1">
        <v>1633.51591413768</v>
      </c>
      <c r="C668" s="1">
        <v>1189.3657608121</v>
      </c>
      <c r="D668" s="1"/>
      <c r="E668" s="1">
        <v>1628.27933326216</v>
      </c>
      <c r="F668" s="1">
        <v>47.7566226712083</v>
      </c>
      <c r="G668" s="1">
        <v>34.8023107468845</v>
      </c>
      <c r="H668" s="1">
        <v>24.5844670806787</v>
      </c>
      <c r="I668" s="1">
        <v>24.5263660397492</v>
      </c>
      <c r="J668" s="1">
        <v>30.7934375008316</v>
      </c>
      <c r="K668" s="1">
        <v>30.8785714291402</v>
      </c>
      <c r="L668" s="1">
        <v>-0.213471944637195</v>
      </c>
      <c r="M668" s="1">
        <v>-0.213471944637195</v>
      </c>
      <c r="N668" s="1">
        <v>-0.220170366493833</v>
      </c>
    </row>
    <row r="669" s="1" customFormat="1" spans="1:14">
      <c r="A669" s="24">
        <v>41873.7083333333</v>
      </c>
      <c r="B669" s="25">
        <v>873.671848013817</v>
      </c>
      <c r="C669" s="1">
        <v>740.431285467555</v>
      </c>
      <c r="D669" s="1">
        <v>685.517736149861</v>
      </c>
      <c r="E669" s="1">
        <v>870.867509830142</v>
      </c>
      <c r="F669" s="1">
        <v>25.5876353012839</v>
      </c>
      <c r="G669" s="1">
        <v>21.7082741849425</v>
      </c>
      <c r="H669" s="1">
        <v>24.4790894895687</v>
      </c>
      <c r="I669" s="1">
        <v>24.4286006384194</v>
      </c>
      <c r="J669" s="1">
        <v>30.97</v>
      </c>
      <c r="K669" s="1">
        <v>31.0023958335161</v>
      </c>
      <c r="L669" s="25">
        <v>-0.223220031324435</v>
      </c>
      <c r="M669" s="1">
        <v>-0.223220031324435</v>
      </c>
      <c r="N669" s="25">
        <v>-0.210281924539571</v>
      </c>
    </row>
    <row r="670" s="1" customFormat="1" spans="1:14">
      <c r="A670" s="24">
        <v>41873.7291666666</v>
      </c>
      <c r="B670" s="25">
        <v>648.230940044412</v>
      </c>
      <c r="C670" s="1">
        <v>625.277501674245</v>
      </c>
      <c r="D670" s="1"/>
      <c r="E670" s="1">
        <v>646.147989397276</v>
      </c>
      <c r="F670" s="1">
        <v>19.0230969788826</v>
      </c>
      <c r="G670" s="1">
        <v>18.3679221566158</v>
      </c>
      <c r="H670" s="1">
        <v>24.3908332445766</v>
      </c>
      <c r="I670" s="1">
        <v>24.3493240301312</v>
      </c>
      <c r="J670" s="1">
        <v>31.02</v>
      </c>
      <c r="K670" s="1">
        <v>31.0281547619618</v>
      </c>
      <c r="L670" s="25">
        <v>-0.193743140751977</v>
      </c>
      <c r="M670" s="1">
        <v>-0.193743140751977</v>
      </c>
      <c r="N670" s="25">
        <v>-0.169738986942816</v>
      </c>
    </row>
    <row r="671" s="1" customFormat="1" spans="1:14">
      <c r="A671" s="24">
        <v>41873.75</v>
      </c>
      <c r="B671" s="25">
        <v>612</v>
      </c>
      <c r="C671" s="1">
        <v>616.929681717246</v>
      </c>
      <c r="D671" s="1">
        <v>621.3938393213</v>
      </c>
      <c r="E671" s="1">
        <v>610.029999057123</v>
      </c>
      <c r="F671" s="1">
        <v>18.0245040931409</v>
      </c>
      <c r="G671" s="1">
        <v>18.1928507014349</v>
      </c>
      <c r="H671" s="1">
        <v>24.2462329813531</v>
      </c>
      <c r="I671" s="1">
        <v>24.1949470463172</v>
      </c>
      <c r="J671" s="1">
        <v>31.0436458335298</v>
      </c>
      <c r="K671" s="1">
        <v>31.0533482143852</v>
      </c>
      <c r="L671" s="25">
        <v>-0.143255118403283</v>
      </c>
      <c r="M671" s="1">
        <v>-0.143255118403283</v>
      </c>
      <c r="N671" s="25">
        <v>-0.11234431620624</v>
      </c>
    </row>
    <row r="672" s="1" customFormat="1" spans="1:14">
      <c r="A672" s="5">
        <v>41873.7708333333</v>
      </c>
      <c r="B672" s="1">
        <v>617.468541820873</v>
      </c>
      <c r="C672" s="1">
        <v>625.297240139579</v>
      </c>
      <c r="D672" s="1"/>
      <c r="E672" s="1">
        <v>615.47874854079</v>
      </c>
      <c r="F672" s="1">
        <v>18.2264303152339</v>
      </c>
      <c r="G672" s="1">
        <v>18.4784496663107</v>
      </c>
      <c r="H672" s="1">
        <v>24.1559953769163</v>
      </c>
      <c r="I672" s="1">
        <v>24.1152404006216</v>
      </c>
      <c r="J672" s="1">
        <v>31.058854166599</v>
      </c>
      <c r="K672" s="1">
        <v>31.0441666666174</v>
      </c>
      <c r="L672" s="1">
        <v>-0.0810724159982297</v>
      </c>
      <c r="M672" s="1">
        <v>-0.0810724159982297</v>
      </c>
      <c r="N672" s="1">
        <v>-0.0433076384464122</v>
      </c>
    </row>
    <row r="673" s="1" customFormat="1" spans="1:14">
      <c r="A673" s="5">
        <v>41873.7916666666</v>
      </c>
      <c r="B673" s="1">
        <v>627.60029607698</v>
      </c>
      <c r="C673" s="1">
        <v>611.707165767862</v>
      </c>
      <c r="D673" s="1">
        <v>615.063789405758</v>
      </c>
      <c r="E673" s="1">
        <v>625.575876653914</v>
      </c>
      <c r="F673" s="1">
        <v>18.5666010991067</v>
      </c>
      <c r="G673" s="1">
        <v>18.1221701129762</v>
      </c>
      <c r="H673" s="1">
        <v>24.0759538556721</v>
      </c>
      <c r="I673" s="1">
        <v>24.0227984336963</v>
      </c>
      <c r="J673" s="1">
        <v>31.03</v>
      </c>
      <c r="K673" s="1">
        <v>31.0187946427832</v>
      </c>
      <c r="L673" s="1">
        <v>-0.00608349394182823</v>
      </c>
      <c r="M673" s="1">
        <v>-0.00608349394182823</v>
      </c>
      <c r="N673" s="1">
        <v>0.026133916319072</v>
      </c>
    </row>
    <row r="674" s="1" customFormat="1" spans="1:14">
      <c r="A674" s="5">
        <v>41873.8125</v>
      </c>
      <c r="B674" s="1">
        <v>606.424870466321</v>
      </c>
      <c r="C674" s="1">
        <v>617.186281766593</v>
      </c>
      <c r="D674" s="1"/>
      <c r="E674" s="1">
        <v>604.466053238943</v>
      </c>
      <c r="F674" s="1">
        <v>17.9945543175364</v>
      </c>
      <c r="G674" s="1">
        <v>18.344125990175</v>
      </c>
      <c r="H674" s="1">
        <v>23.9628769154094</v>
      </c>
      <c r="I674" s="1">
        <v>23.9004269448189</v>
      </c>
      <c r="J674" s="1">
        <v>31.01</v>
      </c>
      <c r="K674" s="1">
        <v>31.0073511903933</v>
      </c>
      <c r="L674" s="1">
        <v>0.0564775804727901</v>
      </c>
      <c r="M674" s="1">
        <v>0.0564775804727901</v>
      </c>
      <c r="N674" s="1">
        <v>0.0794426770471378</v>
      </c>
    </row>
    <row r="675" s="1" customFormat="1" spans="1:14">
      <c r="A675" s="5">
        <v>41873.8333333333</v>
      </c>
      <c r="B675" s="1">
        <v>635.371329879102</v>
      </c>
      <c r="C675" s="1">
        <v>658.711501180783</v>
      </c>
      <c r="D675" s="1">
        <v>680.960352255689</v>
      </c>
      <c r="E675" s="1">
        <v>633.315980744677</v>
      </c>
      <c r="F675" s="1">
        <v>18.9135917915725</v>
      </c>
      <c r="G675" s="1">
        <v>19.6364109932048</v>
      </c>
      <c r="H675" s="1">
        <v>23.842024672885</v>
      </c>
      <c r="I675" s="1">
        <v>23.7873380486408</v>
      </c>
      <c r="J675" s="1">
        <v>31</v>
      </c>
      <c r="K675" s="1">
        <v>31.0021279761964</v>
      </c>
      <c r="L675" s="1">
        <v>0.100694959019144</v>
      </c>
      <c r="M675" s="1">
        <v>0.100694959019144</v>
      </c>
      <c r="N675" s="1">
        <v>0.116439832564385</v>
      </c>
    </row>
    <row r="676" s="1" customFormat="1" spans="1:14">
      <c r="A676" s="5">
        <v>41873.8541666666</v>
      </c>
      <c r="B676" s="1">
        <v>679.153219837158</v>
      </c>
      <c r="C676" s="1">
        <v>702.951041556519</v>
      </c>
      <c r="D676" s="1"/>
      <c r="E676" s="1">
        <v>676.953325179077</v>
      </c>
      <c r="F676" s="1">
        <v>20.2728656319914</v>
      </c>
      <c r="G676" s="1">
        <v>21.0010354347916</v>
      </c>
      <c r="H676" s="1">
        <v>23.733465802507</v>
      </c>
      <c r="I676" s="1">
        <v>23.7015178179651</v>
      </c>
      <c r="J676" s="1">
        <v>31.01</v>
      </c>
      <c r="K676" s="1">
        <v>31.0090922619219</v>
      </c>
      <c r="L676" s="1">
        <v>0.130795315547821</v>
      </c>
      <c r="M676" s="1">
        <v>0.130795315547821</v>
      </c>
      <c r="N676" s="1">
        <v>0.140992010200656</v>
      </c>
    </row>
    <row r="677" s="1" customFormat="1" spans="1:14">
      <c r="A677" s="5">
        <v>41873.875</v>
      </c>
      <c r="B677" s="1">
        <v>729.342215642734</v>
      </c>
      <c r="C677" s="1">
        <v>752.347396989884</v>
      </c>
      <c r="D677" s="1">
        <v>784.228510694832</v>
      </c>
      <c r="E677" s="1">
        <v>726.978074355401</v>
      </c>
      <c r="F677" s="1">
        <v>21.8028822987162</v>
      </c>
      <c r="G677" s="1">
        <v>22.5083350870382</v>
      </c>
      <c r="H677" s="1">
        <v>23.6754580068774</v>
      </c>
      <c r="I677" s="1">
        <v>23.6431483847216</v>
      </c>
      <c r="J677" s="1">
        <v>31.0186458335582</v>
      </c>
      <c r="K677" s="1">
        <v>31.0310119048785</v>
      </c>
      <c r="L677" s="1">
        <v>0.150327651628253</v>
      </c>
      <c r="M677" s="1">
        <v>0.150327651628253</v>
      </c>
      <c r="N677" s="1">
        <v>0.156358847916682</v>
      </c>
    </row>
    <row r="678" s="1" customFormat="1" spans="1:14">
      <c r="A678" s="5">
        <v>41873.8958333333</v>
      </c>
      <c r="B678" s="1">
        <v>781.287934863064</v>
      </c>
      <c r="C678" s="1">
        <v>815.689542138099</v>
      </c>
      <c r="D678" s="1"/>
      <c r="E678" s="1">
        <v>778.753326962329</v>
      </c>
      <c r="F678" s="1">
        <v>23.394083895185</v>
      </c>
      <c r="G678" s="1">
        <v>24.4510553564625</v>
      </c>
      <c r="H678" s="1">
        <v>23.6081172664282</v>
      </c>
      <c r="I678" s="1">
        <v>23.5667904227844</v>
      </c>
      <c r="J678" s="1">
        <v>31.04</v>
      </c>
      <c r="K678" s="1">
        <v>31.04</v>
      </c>
      <c r="L678" s="1">
        <v>0.161172788432739</v>
      </c>
      <c r="M678" s="1">
        <v>0.161172788432739</v>
      </c>
      <c r="N678" s="1">
        <v>0.165542272604174</v>
      </c>
    </row>
    <row r="679" s="1" customFormat="1" spans="1:14">
      <c r="A679" s="5">
        <v>41873.9166666666</v>
      </c>
      <c r="B679" s="1">
        <v>854.853195164076</v>
      </c>
      <c r="C679" s="1">
        <v>845.418067745233</v>
      </c>
      <c r="D679" s="1">
        <v>837.509081591983</v>
      </c>
      <c r="E679" s="1">
        <v>852.077254935125</v>
      </c>
      <c r="F679" s="1">
        <v>25.6495084437592</v>
      </c>
      <c r="G679" s="1">
        <v>25.3784918494369</v>
      </c>
      <c r="H679" s="1">
        <v>23.5292530887179</v>
      </c>
      <c r="I679" s="1">
        <v>23.5094705730166</v>
      </c>
      <c r="J679" s="1">
        <v>31.04</v>
      </c>
      <c r="K679" s="1">
        <v>31.0465922619294</v>
      </c>
      <c r="L679" s="1">
        <v>0.17199931656886</v>
      </c>
      <c r="M679" s="1">
        <v>0.17199931656886</v>
      </c>
      <c r="N679" s="1">
        <v>0.18530326831214</v>
      </c>
    </row>
    <row r="680" s="1" customFormat="1" spans="1:14">
      <c r="A680" s="5">
        <v>41873.9375</v>
      </c>
      <c r="B680" s="1">
        <v>828.596101653096</v>
      </c>
      <c r="C680" s="1">
        <v>828.326812590321</v>
      </c>
      <c r="D680" s="1"/>
      <c r="E680" s="1">
        <v>825.903817202662</v>
      </c>
      <c r="F680" s="1">
        <v>24.8920649267147</v>
      </c>
      <c r="G680" s="1">
        <v>24.9004632337739</v>
      </c>
      <c r="H680" s="1">
        <v>23.4804140678248</v>
      </c>
      <c r="I680" s="1">
        <v>23.4549098336291</v>
      </c>
      <c r="J680" s="1">
        <v>31.05</v>
      </c>
      <c r="K680" s="1">
        <v>31.05</v>
      </c>
      <c r="L680" s="1">
        <v>0.198969007438018</v>
      </c>
      <c r="M680" s="1">
        <v>0.198969007438018</v>
      </c>
      <c r="N680" s="1">
        <v>0.214153689795163</v>
      </c>
    </row>
    <row r="681" s="1" customFormat="1" spans="1:14">
      <c r="A681" s="26">
        <v>41873.9583333333</v>
      </c>
      <c r="B681" s="2">
        <v>814.943005181347</v>
      </c>
      <c r="C681" s="1">
        <v>818.551055655423</v>
      </c>
      <c r="D681" s="1">
        <v>828.231851050504</v>
      </c>
      <c r="E681" s="1">
        <v>812.292999733293</v>
      </c>
      <c r="F681" s="1">
        <v>24.5230293131221</v>
      </c>
      <c r="G681" s="1">
        <v>24.6521266009175</v>
      </c>
      <c r="H681" s="1">
        <v>23.4161583585834</v>
      </c>
      <c r="I681" s="1">
        <v>23.3839016974525</v>
      </c>
      <c r="J681" s="1">
        <v>31.05</v>
      </c>
      <c r="K681" s="1">
        <v>31.0521428571878</v>
      </c>
      <c r="L681" s="2">
        <v>0.229452908594257</v>
      </c>
      <c r="M681" s="1">
        <v>0.229452908594257</v>
      </c>
      <c r="N681" s="2">
        <v>0.245060232057741</v>
      </c>
    </row>
    <row r="682" s="1" customFormat="1" spans="1:14">
      <c r="A682" s="23">
        <v>41873.9791666666</v>
      </c>
      <c r="B682" s="8">
        <v>822.341968911917</v>
      </c>
      <c r="C682" s="1">
        <v>837.071234711501</v>
      </c>
      <c r="D682" s="1"/>
      <c r="E682" s="1">
        <v>819.665887266196</v>
      </c>
      <c r="F682" s="1">
        <v>24.7855587932305</v>
      </c>
      <c r="G682" s="1">
        <v>25.2428351720317</v>
      </c>
      <c r="H682" s="1">
        <v>23.3545713021922</v>
      </c>
      <c r="I682" s="1">
        <v>23.3346989213809</v>
      </c>
      <c r="J682" s="1">
        <v>31.05</v>
      </c>
      <c r="K682" s="1">
        <v>31.0505208333614</v>
      </c>
      <c r="L682" s="8">
        <v>0.259137028603901</v>
      </c>
      <c r="M682" s="1">
        <v>0.259137028603901</v>
      </c>
      <c r="N682" s="8">
        <v>0.260992438243519</v>
      </c>
    </row>
    <row r="683" s="1" customFormat="1" spans="1:14">
      <c r="A683" s="23">
        <v>41874</v>
      </c>
      <c r="B683" s="8">
        <v>867.227239082161</v>
      </c>
      <c r="C683" s="1">
        <v>952.131965739664</v>
      </c>
      <c r="D683" s="1">
        <v>1246.4391428951</v>
      </c>
      <c r="E683" s="1">
        <v>864.402658127443</v>
      </c>
      <c r="F683" s="1">
        <v>26.186111573615</v>
      </c>
      <c r="G683" s="1">
        <v>28.8725559300258</v>
      </c>
      <c r="H683" s="1">
        <v>23.2841913795393</v>
      </c>
      <c r="I683" s="1">
        <v>23.1260475068773</v>
      </c>
      <c r="J683" s="1">
        <v>31.0536458335298</v>
      </c>
      <c r="K683" s="1">
        <v>31.0771577383544</v>
      </c>
      <c r="L683" s="8">
        <v>0.256907301736493</v>
      </c>
      <c r="M683" s="1">
        <v>0.256907301736493</v>
      </c>
      <c r="N683" s="8">
        <v>0.239528075892884</v>
      </c>
    </row>
    <row r="684" s="1" customFormat="1" spans="1:14">
      <c r="A684" s="5">
        <v>41874.0208333333</v>
      </c>
      <c r="B684" s="1">
        <v>1092.0384900074</v>
      </c>
      <c r="C684" s="1">
        <v>1518.68908392373</v>
      </c>
      <c r="D684" s="1"/>
      <c r="E684" s="1">
        <v>1088.46617368492</v>
      </c>
      <c r="F684" s="1">
        <v>33.2749381087753</v>
      </c>
      <c r="G684" s="1">
        <v>46.6143878582118</v>
      </c>
      <c r="H684" s="1">
        <v>22.9288744983176</v>
      </c>
      <c r="I684" s="1">
        <v>22.6769731848968</v>
      </c>
      <c r="J684" s="1">
        <v>31.103437500203</v>
      </c>
      <c r="K684" s="1">
        <v>31.1534672622709</v>
      </c>
      <c r="L684" s="1">
        <v>0.222403882106294</v>
      </c>
      <c r="M684" s="1">
        <v>0.222403882106294</v>
      </c>
      <c r="N684" s="1">
        <v>0.205004606068594</v>
      </c>
    </row>
    <row r="685" s="1" customFormat="1" spans="1:14">
      <c r="A685" s="5">
        <v>41874.0416666666</v>
      </c>
      <c r="B685" s="1">
        <v>2031.77498149519</v>
      </c>
      <c r="C685" s="1">
        <v>2610.95879595361</v>
      </c>
      <c r="D685" s="1">
        <v>3092.25872573023</v>
      </c>
      <c r="E685" s="1">
        <v>2025.08701693566</v>
      </c>
      <c r="F685" s="1">
        <v>62.713159233011</v>
      </c>
      <c r="G685" s="1">
        <v>81.1032957627678</v>
      </c>
      <c r="H685" s="1">
        <v>22.421188182008</v>
      </c>
      <c r="I685" s="1">
        <v>22.1875740123261</v>
      </c>
      <c r="J685" s="1">
        <v>31.2059375006745</v>
      </c>
      <c r="K685" s="1">
        <v>31.2867410721423</v>
      </c>
      <c r="L685" s="1">
        <v>0.187400760009449</v>
      </c>
      <c r="M685" s="1">
        <v>0.187400760009449</v>
      </c>
      <c r="N685" s="1">
        <v>0.167654716473029</v>
      </c>
    </row>
    <row r="686" s="1" customFormat="1" spans="1:14">
      <c r="A686" s="5">
        <v>41874.0625</v>
      </c>
      <c r="B686" s="1">
        <v>3184.45595854922</v>
      </c>
      <c r="C686" s="1">
        <v>3586.7296887667</v>
      </c>
      <c r="D686" s="1"/>
      <c r="E686" s="1">
        <v>3173.91668746376</v>
      </c>
      <c r="F686" s="1">
        <v>99.3768072462748</v>
      </c>
      <c r="G686" s="1">
        <v>112.331048471085</v>
      </c>
      <c r="H686" s="1">
        <v>21.9798967642951</v>
      </c>
      <c r="I686" s="1">
        <v>21.8502490947591</v>
      </c>
      <c r="J686" s="1">
        <v>31.3584375005173</v>
      </c>
      <c r="K686" s="1">
        <v>31.3692708332856</v>
      </c>
      <c r="L686" s="1">
        <v>0.147410187589625</v>
      </c>
      <c r="M686" s="1">
        <v>0.147410187589625</v>
      </c>
      <c r="N686" s="1">
        <v>0.124912494803406</v>
      </c>
    </row>
    <row r="687" s="1" customFormat="1" spans="1:14">
      <c r="A687" s="5">
        <v>41874.0833333333</v>
      </c>
      <c r="B687" s="1">
        <v>3914.94695287441</v>
      </c>
      <c r="C687" s="1">
        <v>4096.78643685453</v>
      </c>
      <c r="D687" s="1">
        <v>4213.48516768206</v>
      </c>
      <c r="E687" s="1">
        <v>3901.95144260185</v>
      </c>
      <c r="F687" s="1">
        <v>122.972660356338</v>
      </c>
      <c r="G687" s="1">
        <v>128.966830873179</v>
      </c>
      <c r="H687" s="1">
        <v>21.7383098313505</v>
      </c>
      <c r="I687" s="1">
        <v>21.6641098038849</v>
      </c>
      <c r="J687" s="1">
        <v>31.3527083330932</v>
      </c>
      <c r="K687" s="1">
        <v>31.3240922617239</v>
      </c>
      <c r="L687" s="1">
        <v>0.101862074648513</v>
      </c>
      <c r="M687" s="1">
        <v>0.101862074648513</v>
      </c>
      <c r="N687" s="1">
        <v>0.0772455357914508</v>
      </c>
    </row>
    <row r="688" s="1" customFormat="1" spans="1:14">
      <c r="A688" s="5">
        <v>41874.1041666666</v>
      </c>
      <c r="B688" s="1">
        <v>4248.21317542561</v>
      </c>
      <c r="C688" s="1">
        <v>4335.14504247295</v>
      </c>
      <c r="D688" s="1"/>
      <c r="E688" s="1">
        <v>4234.08566431292</v>
      </c>
      <c r="F688" s="1">
        <v>134.012967042487</v>
      </c>
      <c r="G688" s="1">
        <v>137.033891731011</v>
      </c>
      <c r="H688" s="1">
        <v>21.5903667355019</v>
      </c>
      <c r="I688" s="1">
        <v>21.5186766906061</v>
      </c>
      <c r="J688" s="1">
        <v>31.298854166575</v>
      </c>
      <c r="K688" s="1">
        <v>31.2838392855372</v>
      </c>
      <c r="L688" s="1">
        <v>0.0518154073497183</v>
      </c>
      <c r="M688" s="1">
        <v>0.0518154073497183</v>
      </c>
      <c r="N688" s="1">
        <v>0.0246585260690928</v>
      </c>
    </row>
    <row r="689" s="1" customFormat="1" spans="1:14">
      <c r="A689" s="5">
        <v>41874.125</v>
      </c>
      <c r="B689" s="1">
        <v>4398.88675055514</v>
      </c>
      <c r="C689" s="1">
        <v>4451.91089492792</v>
      </c>
      <c r="D689" s="1">
        <v>4520.14439446564</v>
      </c>
      <c r="E689" s="1">
        <v>4384.23103510075</v>
      </c>
      <c r="F689" s="1">
        <v>139.35170290924</v>
      </c>
      <c r="G689" s="1">
        <v>141.465319252954</v>
      </c>
      <c r="H689" s="1">
        <v>21.4400890074934</v>
      </c>
      <c r="I689" s="1">
        <v>21.331227835009</v>
      </c>
      <c r="J689" s="1">
        <v>31.2713541664418</v>
      </c>
      <c r="K689" s="1">
        <v>31.2526041665023</v>
      </c>
      <c r="L689" s="1">
        <v>-0.00300115667513646</v>
      </c>
      <c r="M689" s="1">
        <v>-0.00300115667513646</v>
      </c>
      <c r="N689" s="1">
        <v>-0.030966638097201</v>
      </c>
    </row>
    <row r="690" s="1" customFormat="1" spans="1:14">
      <c r="A690" s="5">
        <v>41874.1458333333</v>
      </c>
      <c r="B690" s="1">
        <v>4491.38415988157</v>
      </c>
      <c r="C690" s="1">
        <v>4584.26928906278</v>
      </c>
      <c r="D690" s="1"/>
      <c r="E690" s="1">
        <v>4476.37773996807</v>
      </c>
      <c r="F690" s="1">
        <v>143.201463514102</v>
      </c>
      <c r="G690" s="1">
        <v>146.732545460253</v>
      </c>
      <c r="H690" s="1">
        <v>21.2101241462403</v>
      </c>
      <c r="I690" s="1">
        <v>21.0695618381071</v>
      </c>
      <c r="J690" s="1">
        <v>31.2338541664942</v>
      </c>
      <c r="K690" s="1">
        <v>31.2305505952135</v>
      </c>
      <c r="L690" s="1">
        <v>-0.0588871453284259</v>
      </c>
      <c r="M690" s="1">
        <v>-0.0588871453284259</v>
      </c>
      <c r="N690" s="1">
        <v>-0.0862249472950777</v>
      </c>
    </row>
    <row r="691" s="1" customFormat="1" spans="1:14">
      <c r="A691" s="5">
        <v>41874.1666666666</v>
      </c>
      <c r="B691" s="1">
        <v>4705.97384653343</v>
      </c>
      <c r="C691" s="1">
        <v>4942.35028726517</v>
      </c>
      <c r="D691" s="1">
        <v>5213.91599764657</v>
      </c>
      <c r="E691" s="1">
        <v>4690.19664867034</v>
      </c>
      <c r="F691" s="1">
        <v>151.181791157599</v>
      </c>
      <c r="G691" s="1">
        <v>159.417607928018</v>
      </c>
      <c r="H691" s="1">
        <v>20.9336522336899</v>
      </c>
      <c r="I691" s="1">
        <v>20.7900151932688</v>
      </c>
      <c r="J691" s="1">
        <v>31.23</v>
      </c>
      <c r="K691" s="1">
        <v>31.2278720237737</v>
      </c>
      <c r="L691" s="1">
        <v>-0.113193235301438</v>
      </c>
      <c r="M691" s="1">
        <v>-0.113193235301438</v>
      </c>
      <c r="N691" s="1">
        <v>-0.138132119564257</v>
      </c>
    </row>
    <row r="692" s="1" customFormat="1" spans="1:14">
      <c r="A692" s="5">
        <v>41874.1875</v>
      </c>
      <c r="B692" s="1">
        <v>5193.29089563286</v>
      </c>
      <c r="C692" s="1">
        <v>5482.53526488315</v>
      </c>
      <c r="D692" s="1"/>
      <c r="E692" s="1">
        <v>5175.81826631322</v>
      </c>
      <c r="F692" s="1">
        <v>168.157925163109</v>
      </c>
      <c r="G692" s="1">
        <v>178.169074539564</v>
      </c>
      <c r="H692" s="1">
        <v>20.6478600531696</v>
      </c>
      <c r="I692" s="1">
        <v>20.520509610697</v>
      </c>
      <c r="J692" s="1">
        <v>31.22</v>
      </c>
      <c r="K692" s="1">
        <v>31.2122023808838</v>
      </c>
      <c r="L692" s="1">
        <v>-0.162404301730319</v>
      </c>
      <c r="M692" s="1">
        <v>-0.162404301730319</v>
      </c>
      <c r="N692" s="1">
        <v>-0.18405200723403</v>
      </c>
    </row>
    <row r="693" s="1" customFormat="1" spans="1:14">
      <c r="A693" s="5">
        <v>41874.2083333333</v>
      </c>
      <c r="B693" s="1">
        <v>5756.0503330866</v>
      </c>
      <c r="C693" s="1">
        <v>6022.8658841775</v>
      </c>
      <c r="D693" s="1">
        <v>6276.4616523373</v>
      </c>
      <c r="E693" s="1">
        <v>5736.62419002097</v>
      </c>
      <c r="F693" s="1">
        <v>187.688230192055</v>
      </c>
      <c r="G693" s="1">
        <v>197.103795108397</v>
      </c>
      <c r="H693" s="1">
        <v>20.3975018299647</v>
      </c>
      <c r="I693" s="1">
        <v>20.2720032585251</v>
      </c>
      <c r="J693" s="1">
        <v>31.2013541666514</v>
      </c>
      <c r="K693" s="1">
        <v>31.1834821427134</v>
      </c>
      <c r="L693" s="1">
        <v>-0.205701287495092</v>
      </c>
      <c r="M693" s="1">
        <v>-0.205701287495092</v>
      </c>
      <c r="N693" s="1">
        <v>-0.223245446834831</v>
      </c>
    </row>
    <row r="694" s="1" customFormat="1" spans="1:14">
      <c r="A694" s="5">
        <v>41874.2291666666</v>
      </c>
      <c r="B694" s="1">
        <v>6280.06908462867</v>
      </c>
      <c r="C694" s="1">
        <v>6530.57276796729</v>
      </c>
      <c r="D694" s="1"/>
      <c r="E694" s="1">
        <v>6258.81000595113</v>
      </c>
      <c r="F694" s="1">
        <v>206.201404271682</v>
      </c>
      <c r="G694" s="1">
        <v>215.094438567599</v>
      </c>
      <c r="H694" s="1">
        <v>20.1526685164493</v>
      </c>
      <c r="I694" s="1">
        <v>20.0463066420153</v>
      </c>
      <c r="J694" s="1">
        <v>31.17</v>
      </c>
      <c r="K694" s="1">
        <v>31.1501190474519</v>
      </c>
      <c r="L694" s="1">
        <v>-0.238993247515881</v>
      </c>
      <c r="M694" s="1">
        <v>-0.238993247515881</v>
      </c>
      <c r="N694" s="1">
        <v>-0.2464807410453</v>
      </c>
    </row>
    <row r="695" s="1" customFormat="1" spans="1:14">
      <c r="A695" s="24">
        <v>41874.25</v>
      </c>
      <c r="B695" s="25">
        <v>6767.3861337281</v>
      </c>
      <c r="C695" s="1">
        <v>7004.49332064432</v>
      </c>
      <c r="D695" s="1">
        <v>7178.09045531325</v>
      </c>
      <c r="E695" s="1">
        <v>6744.42277556304</v>
      </c>
      <c r="F695" s="1">
        <v>223.438270666354</v>
      </c>
      <c r="G695" s="1">
        <v>230.279851174784</v>
      </c>
      <c r="H695" s="1">
        <v>19.960688305379</v>
      </c>
      <c r="I695" s="1">
        <v>20.1084765966372</v>
      </c>
      <c r="J695" s="1">
        <v>31.13</v>
      </c>
      <c r="K695" s="1">
        <v>31.1475446431312</v>
      </c>
      <c r="L695" s="25">
        <v>-0.251224533363195</v>
      </c>
      <c r="M695" s="1">
        <v>-0.251224533363195</v>
      </c>
      <c r="N695" s="25">
        <v>-0.237939391837162</v>
      </c>
    </row>
    <row r="696" s="1" customFormat="1" spans="1:14">
      <c r="A696" s="24">
        <v>41874.2708333333</v>
      </c>
      <c r="B696" s="25">
        <v>7221.76165803109</v>
      </c>
      <c r="C696" s="1">
        <v>7357.92633322759</v>
      </c>
      <c r="D696" s="1"/>
      <c r="E696" s="1">
        <v>7197.37842848895</v>
      </c>
      <c r="F696" s="1">
        <v>235.718761593516</v>
      </c>
      <c r="G696" s="1">
        <v>237.574675475557</v>
      </c>
      <c r="H696" s="1">
        <v>20.3629216014615</v>
      </c>
      <c r="I696" s="1">
        <v>20.7736244829437</v>
      </c>
      <c r="J696" s="1">
        <v>31.191145833401</v>
      </c>
      <c r="K696" s="1">
        <v>31.0991964292974</v>
      </c>
      <c r="L696" s="25">
        <v>-0.222185641945244</v>
      </c>
      <c r="M696" s="1">
        <v>-0.222185641945244</v>
      </c>
      <c r="N696" s="25">
        <v>-0.200370971526776</v>
      </c>
    </row>
    <row r="697" s="1" customFormat="1" spans="1:14">
      <c r="A697" s="24">
        <v>41874.2916666666</v>
      </c>
      <c r="B697" s="25">
        <v>7490.48704663212</v>
      </c>
      <c r="C697" s="1">
        <v>7517.99569983434</v>
      </c>
      <c r="D697" s="1">
        <v>6916.08009261895</v>
      </c>
      <c r="E697" s="1">
        <v>7465.47736853762</v>
      </c>
      <c r="F697" s="1">
        <v>238.706210539251</v>
      </c>
      <c r="G697" s="1">
        <v>237.095752875987</v>
      </c>
      <c r="H697" s="1">
        <v>21.2658577061723</v>
      </c>
      <c r="I697" s="1">
        <v>21.6449139976154</v>
      </c>
      <c r="J697" s="1">
        <v>31.0429166711632</v>
      </c>
      <c r="K697" s="1">
        <v>31.0773958342354</v>
      </c>
      <c r="L697" s="25">
        <v>-0.177354201334633</v>
      </c>
      <c r="M697" s="1">
        <v>-0.177354201334633</v>
      </c>
      <c r="N697" s="25">
        <v>-0.150850498481017</v>
      </c>
    </row>
    <row r="698" s="1" customFormat="1" spans="1:14">
      <c r="A698" s="5">
        <v>41874.3125</v>
      </c>
      <c r="B698" s="1">
        <v>7472.19343696028</v>
      </c>
      <c r="C698" s="1">
        <v>6393.6092488809</v>
      </c>
      <c r="D698" s="1"/>
      <c r="E698" s="1">
        <v>7447.41812162177</v>
      </c>
      <c r="F698" s="1">
        <v>234.424837652162</v>
      </c>
      <c r="G698" s="1">
        <v>200.471952365937</v>
      </c>
      <c r="H698" s="1">
        <v>21.8310873467477</v>
      </c>
      <c r="I698" s="1">
        <v>21.8493047483865</v>
      </c>
      <c r="J698" s="1">
        <v>31.1122916670115</v>
      </c>
      <c r="K698" s="1">
        <v>31.1311755953569</v>
      </c>
      <c r="L698" s="1">
        <v>-0.123934815967894</v>
      </c>
      <c r="M698" s="1">
        <v>-0.123934815967894</v>
      </c>
      <c r="N698" s="1">
        <v>-0.0975758982180644</v>
      </c>
    </row>
    <row r="699" s="1" customFormat="1" spans="1:14">
      <c r="A699" s="5">
        <v>41874.3333333333</v>
      </c>
      <c r="B699" s="1">
        <v>5054.45842585739</v>
      </c>
      <c r="C699" s="1">
        <v>4248.80081773642</v>
      </c>
      <c r="D699" s="1">
        <v>3876.77192582892</v>
      </c>
      <c r="E699" s="1">
        <v>5037.70340324844</v>
      </c>
      <c r="F699" s="1">
        <v>158.469641110906</v>
      </c>
      <c r="G699" s="1">
        <v>133.215173795588</v>
      </c>
      <c r="H699" s="1">
        <v>21.849912746887</v>
      </c>
      <c r="I699" s="1">
        <v>21.8458759578506</v>
      </c>
      <c r="J699" s="1">
        <v>31.14</v>
      </c>
      <c r="K699" s="1">
        <v>31.1488988095731</v>
      </c>
      <c r="L699" s="1">
        <v>-0.0722496104112662</v>
      </c>
      <c r="M699" s="1">
        <v>-0.0722496104112662</v>
      </c>
      <c r="N699" s="1">
        <v>-0.0530537929666964</v>
      </c>
    </row>
    <row r="700" s="1" customFormat="1" spans="1:14">
      <c r="A700" s="5">
        <v>41874.3541666666</v>
      </c>
      <c r="B700" s="1">
        <v>3686.72094744634</v>
      </c>
      <c r="C700" s="1">
        <v>3477.59289415248</v>
      </c>
      <c r="D700" s="1"/>
      <c r="E700" s="1">
        <v>3674.49742522399</v>
      </c>
      <c r="F700" s="1">
        <v>115.631372145147</v>
      </c>
      <c r="G700" s="1">
        <v>108.928852267602</v>
      </c>
      <c r="H700" s="1">
        <v>21.833888730714</v>
      </c>
      <c r="I700" s="1">
        <v>21.883249094703</v>
      </c>
      <c r="J700" s="1">
        <v>31.15</v>
      </c>
      <c r="K700" s="1">
        <v>31.1537351190723</v>
      </c>
      <c r="L700" s="1">
        <v>-0.0353834850382813</v>
      </c>
      <c r="M700" s="1">
        <v>-0.0353834850382813</v>
      </c>
      <c r="N700" s="1">
        <v>-0.0255984620068659</v>
      </c>
    </row>
    <row r="701" s="1" customFormat="1" spans="1:14">
      <c r="A701" s="5">
        <v>41874.375</v>
      </c>
      <c r="B701" s="1">
        <v>3311.45423143351</v>
      </c>
      <c r="C701" s="1">
        <v>3163.07920059216</v>
      </c>
      <c r="D701" s="1">
        <v>3034.17305319896</v>
      </c>
      <c r="E701" s="1">
        <v>3300.48832091965</v>
      </c>
      <c r="F701" s="1">
        <v>103.579583354017</v>
      </c>
      <c r="G701" s="1">
        <v>98.7868793768482</v>
      </c>
      <c r="H701" s="1">
        <v>21.9330216191487</v>
      </c>
      <c r="I701" s="1">
        <v>21.9915969502643</v>
      </c>
      <c r="J701" s="1">
        <v>31.16</v>
      </c>
      <c r="K701" s="1">
        <v>31.1575148808984</v>
      </c>
      <c r="L701" s="1">
        <v>-0.0170068643179826</v>
      </c>
      <c r="M701" s="1">
        <v>-0.0170068643179826</v>
      </c>
      <c r="N701" s="1">
        <v>-0.0159812347151839</v>
      </c>
    </row>
    <row r="702" s="1" customFormat="1" spans="1:14">
      <c r="A702" s="5">
        <v>41874.3958333333</v>
      </c>
      <c r="B702" s="1">
        <v>3043.82037996546</v>
      </c>
      <c r="C702" s="1">
        <v>2906.64509534384</v>
      </c>
      <c r="D702" s="1"/>
      <c r="E702" s="1">
        <v>3033.75315171103</v>
      </c>
      <c r="F702" s="1">
        <v>94.9549218134561</v>
      </c>
      <c r="G702" s="1">
        <v>90.4145192135524</v>
      </c>
      <c r="H702" s="1">
        <v>22.0331087521245</v>
      </c>
      <c r="I702" s="1">
        <v>22.1435795149954</v>
      </c>
      <c r="J702" s="1">
        <v>31.1561458335058</v>
      </c>
      <c r="K702" s="1">
        <v>31.1548065476063</v>
      </c>
      <c r="L702" s="1">
        <v>-0.0159460774040495</v>
      </c>
      <c r="M702" s="1">
        <v>-0.0159460774040495</v>
      </c>
      <c r="N702" s="1">
        <v>-0.0115757991084254</v>
      </c>
    </row>
    <row r="703" s="1" customFormat="1" spans="1:14">
      <c r="A703" s="5">
        <v>41874.4166666666</v>
      </c>
      <c r="B703" s="1">
        <v>2776.35331852948</v>
      </c>
      <c r="C703" s="1">
        <v>2638.99136442142</v>
      </c>
      <c r="D703" s="1">
        <v>2529.42974814477</v>
      </c>
      <c r="E703" s="1">
        <v>2767.19599751269</v>
      </c>
      <c r="F703" s="1">
        <v>86.0917575708535</v>
      </c>
      <c r="G703" s="1">
        <v>81.5862125427197</v>
      </c>
      <c r="H703" s="1">
        <v>22.2572058411646</v>
      </c>
      <c r="I703" s="1">
        <v>22.3751099324803</v>
      </c>
      <c r="J703" s="1">
        <v>31.16</v>
      </c>
      <c r="K703" s="1">
        <v>31.1489434523676</v>
      </c>
      <c r="L703" s="1">
        <v>-0.00747042117902331</v>
      </c>
      <c r="M703" s="1">
        <v>-0.00747042117902331</v>
      </c>
      <c r="N703" s="1">
        <v>-0.0105350768450217</v>
      </c>
    </row>
    <row r="704" s="1" customFormat="1" spans="1:14">
      <c r="A704" s="5">
        <v>41874.4375</v>
      </c>
      <c r="B704" s="1">
        <v>2518.17320503331</v>
      </c>
      <c r="C704" s="1">
        <v>2418.26005428078</v>
      </c>
      <c r="D704" s="1"/>
      <c r="E704" s="1">
        <v>2509.89164071354</v>
      </c>
      <c r="F704" s="1">
        <v>77.5979358261089</v>
      </c>
      <c r="G704" s="1">
        <v>74.3706096306729</v>
      </c>
      <c r="H704" s="1">
        <v>22.4945783030607</v>
      </c>
      <c r="I704" s="1">
        <v>22.5705812543062</v>
      </c>
      <c r="J704" s="1">
        <v>31.15</v>
      </c>
      <c r="K704" s="1">
        <v>31.154062500044</v>
      </c>
      <c r="L704" s="1">
        <v>-0.00967298796802877</v>
      </c>
      <c r="M704" s="1">
        <v>-0.00967298796802877</v>
      </c>
      <c r="N704" s="1">
        <v>-0.000825723504006844</v>
      </c>
    </row>
    <row r="705" s="1" customFormat="1" spans="1:14">
      <c r="A705" s="5">
        <v>41874.4583333333</v>
      </c>
      <c r="B705" s="1">
        <v>2250.7041697508</v>
      </c>
      <c r="C705" s="1">
        <v>1924.07246836559</v>
      </c>
      <c r="D705" s="1">
        <v>1693.9718726869</v>
      </c>
      <c r="E705" s="1">
        <v>2243.31521127637</v>
      </c>
      <c r="F705" s="1">
        <v>69.0901872478211</v>
      </c>
      <c r="G705" s="1">
        <v>58.9508630862669</v>
      </c>
      <c r="H705" s="1">
        <v>22.6374518325538</v>
      </c>
      <c r="I705" s="1">
        <v>22.714386975174</v>
      </c>
      <c r="J705" s="1">
        <v>31.1586458333486</v>
      </c>
      <c r="K705" s="1">
        <v>31.1598065476212</v>
      </c>
      <c r="L705" s="1">
        <v>0.00994020558067823</v>
      </c>
      <c r="M705" s="1">
        <v>0.00994020558067823</v>
      </c>
      <c r="N705" s="1">
        <v>0.0252532369087899</v>
      </c>
    </row>
    <row r="706" s="1" customFormat="1" spans="1:14">
      <c r="A706" s="5">
        <v>41874.4791666666</v>
      </c>
      <c r="B706" s="1">
        <v>1634.19491734518</v>
      </c>
      <c r="C706" s="1">
        <v>1455.33171195939</v>
      </c>
      <c r="D706" s="1"/>
      <c r="E706" s="1">
        <v>1628.83885546962</v>
      </c>
      <c r="F706" s="1">
        <v>49.9849367904584</v>
      </c>
      <c r="G706" s="1">
        <v>44.4669693212005</v>
      </c>
      <c r="H706" s="1">
        <v>22.7731095250899</v>
      </c>
      <c r="I706" s="1">
        <v>22.8152239395392</v>
      </c>
      <c r="J706" s="1">
        <v>31.16</v>
      </c>
      <c r="K706" s="1">
        <v>31.16</v>
      </c>
      <c r="L706" s="1">
        <v>0.041288313402362</v>
      </c>
      <c r="M706" s="1">
        <v>0.041288313402362</v>
      </c>
      <c r="N706" s="1">
        <v>0.0560428231959215</v>
      </c>
    </row>
    <row r="707" s="1" customFormat="1" spans="1:14">
      <c r="A707" s="5">
        <v>41874.5</v>
      </c>
      <c r="B707" s="1">
        <v>1318.99531211448</v>
      </c>
      <c r="C707" s="1">
        <v>1222.43234288534</v>
      </c>
      <c r="D707" s="1">
        <v>1155.37307597411</v>
      </c>
      <c r="E707" s="1">
        <v>1314.67711255331</v>
      </c>
      <c r="F707" s="1">
        <v>40.2476055366534</v>
      </c>
      <c r="G707" s="1">
        <v>37.2230804384868</v>
      </c>
      <c r="H707" s="1">
        <v>22.8636304892703</v>
      </c>
      <c r="I707" s="1">
        <v>22.9461820131768</v>
      </c>
      <c r="J707" s="1">
        <v>31.16</v>
      </c>
      <c r="K707" s="1">
        <v>31.1578422619406</v>
      </c>
      <c r="L707" s="1">
        <v>0.0695714920375503</v>
      </c>
      <c r="M707" s="1">
        <v>0.0695714920375503</v>
      </c>
      <c r="N707" s="1">
        <v>0.0740108877272296</v>
      </c>
    </row>
    <row r="708" s="1" customFormat="1" spans="1:14">
      <c r="A708" s="5">
        <v>41874.5208333333</v>
      </c>
      <c r="B708" s="1">
        <v>1127.71872686899</v>
      </c>
      <c r="C708" s="1">
        <v>1084.36318776215</v>
      </c>
      <c r="D708" s="1"/>
      <c r="E708" s="1">
        <v>1124.03356379062</v>
      </c>
      <c r="F708" s="1">
        <v>34.2744328264015</v>
      </c>
      <c r="G708" s="1">
        <v>32.8163757043402</v>
      </c>
      <c r="H708" s="1">
        <v>23.0145250769524</v>
      </c>
      <c r="I708" s="1">
        <v>23.1801868042152</v>
      </c>
      <c r="J708" s="1">
        <v>31.16</v>
      </c>
      <c r="K708" s="1">
        <v>31.1575148809274</v>
      </c>
      <c r="L708" s="1">
        <v>0.0739353964445119</v>
      </c>
      <c r="M708" s="1">
        <v>0.0739353964445119</v>
      </c>
      <c r="N708" s="1">
        <v>0.0596199612820232</v>
      </c>
    </row>
    <row r="709" s="1" customFormat="1" spans="1:14">
      <c r="A709" s="5">
        <v>41874.5416666666</v>
      </c>
      <c r="B709" s="1">
        <v>1068.0266469282</v>
      </c>
      <c r="C709" s="1">
        <v>1129.0534700927</v>
      </c>
      <c r="D709" s="1">
        <v>1223.26451441477</v>
      </c>
      <c r="E709" s="1">
        <v>1064.55168275147</v>
      </c>
      <c r="F709" s="1">
        <v>32.1594342010159</v>
      </c>
      <c r="G709" s="1">
        <v>33.8107933161794</v>
      </c>
      <c r="H709" s="1">
        <v>23.3693678913777</v>
      </c>
      <c r="I709" s="1">
        <v>23.5733981355591</v>
      </c>
      <c r="J709" s="1">
        <v>31.16</v>
      </c>
      <c r="K709" s="1">
        <v>31.1656994047828</v>
      </c>
      <c r="L709" s="1">
        <v>0.044830788855729</v>
      </c>
      <c r="M709" s="1">
        <v>0.044830788855729</v>
      </c>
      <c r="N709" s="1">
        <v>0.0295760721740326</v>
      </c>
    </row>
    <row r="710" s="1" customFormat="1" spans="1:14">
      <c r="A710" s="5">
        <v>41874.5625</v>
      </c>
      <c r="B710" s="1">
        <v>1210.92129286948</v>
      </c>
      <c r="C710" s="1">
        <v>1315.71224137323</v>
      </c>
      <c r="D710" s="1"/>
      <c r="E710" s="1">
        <v>1207.00028930291</v>
      </c>
      <c r="F710" s="1">
        <v>36.0888777449249</v>
      </c>
      <c r="G710" s="1">
        <v>39.0481760926582</v>
      </c>
      <c r="H710" s="1">
        <v>23.7622528859509</v>
      </c>
      <c r="I710" s="1">
        <v>23.9173828688319</v>
      </c>
      <c r="J710" s="1">
        <v>31.17</v>
      </c>
      <c r="K710" s="1">
        <v>31.174464285733</v>
      </c>
      <c r="L710" s="1">
        <v>0.0151186561803488</v>
      </c>
      <c r="M710" s="1">
        <v>0.0151186561803488</v>
      </c>
      <c r="N710" s="1">
        <v>0.00306043794575531</v>
      </c>
    </row>
    <row r="711" s="1" customFormat="1" spans="1:14">
      <c r="A711" s="5">
        <v>41874.5833333333</v>
      </c>
      <c r="B711" s="1">
        <v>1445.08068097705</v>
      </c>
      <c r="C711" s="1">
        <v>1587.05156674069</v>
      </c>
      <c r="D711" s="1">
        <v>1463.38757615442</v>
      </c>
      <c r="E711" s="1">
        <v>1440.41818255485</v>
      </c>
      <c r="F711" s="1">
        <v>42.7404671092263</v>
      </c>
      <c r="G711" s="1">
        <v>46.7330367595801</v>
      </c>
      <c r="H711" s="1">
        <v>24.0553459044847</v>
      </c>
      <c r="I711" s="1">
        <v>24.2235527129941</v>
      </c>
      <c r="J711" s="1">
        <v>31.1763541665466</v>
      </c>
      <c r="K711" s="1">
        <v>31.16979166673</v>
      </c>
      <c r="L711" s="1">
        <v>-0.00742786102440043</v>
      </c>
      <c r="M711" s="1">
        <v>-0.00742786102440043</v>
      </c>
      <c r="N711" s="1">
        <v>-0.0179568730762969</v>
      </c>
    </row>
    <row r="712" s="1" customFormat="1" spans="1:14">
      <c r="A712" s="5">
        <v>41874.6041666666</v>
      </c>
      <c r="B712" s="1">
        <v>1597.3017517888</v>
      </c>
      <c r="C712" s="1">
        <v>1358.85418208734</v>
      </c>
      <c r="D712" s="1"/>
      <c r="E712" s="1">
        <v>1592.16732888422</v>
      </c>
      <c r="F712" s="1">
        <v>46.8797715199838</v>
      </c>
      <c r="G712" s="1">
        <v>39.6415528552674</v>
      </c>
      <c r="H712" s="1">
        <v>24.3614745274062</v>
      </c>
      <c r="I712" s="1">
        <v>24.6048617913322</v>
      </c>
      <c r="J712" s="1">
        <v>31.143437500275</v>
      </c>
      <c r="K712" s="1">
        <v>31.1814434522572</v>
      </c>
      <c r="L712" s="1">
        <v>-0.027987486097425</v>
      </c>
      <c r="M712" s="1">
        <v>-0.027987486097425</v>
      </c>
      <c r="N712" s="1">
        <v>-0.0432188292485699</v>
      </c>
    </row>
    <row r="713" s="1" customFormat="1" spans="1:14">
      <c r="A713" s="5">
        <v>41874.625</v>
      </c>
      <c r="B713" s="1">
        <v>1170.16037503084</v>
      </c>
      <c r="C713" s="1">
        <v>1035.063832787</v>
      </c>
      <c r="D713" s="1">
        <v>974.877033156826</v>
      </c>
      <c r="E713" s="1">
        <v>1166.4220900352</v>
      </c>
      <c r="F713" s="1">
        <v>33.8938591788175</v>
      </c>
      <c r="G713" s="1">
        <v>29.8610101418384</v>
      </c>
      <c r="H713" s="1">
        <v>24.8676748396353</v>
      </c>
      <c r="I713" s="1">
        <v>25.0360625415229</v>
      </c>
      <c r="J713" s="1">
        <v>31.1894791650929</v>
      </c>
      <c r="K713" s="1">
        <v>31.16864583328</v>
      </c>
      <c r="L713" s="1">
        <v>-0.0593710765028394</v>
      </c>
      <c r="M713" s="1">
        <v>-0.0593710765028394</v>
      </c>
      <c r="N713" s="1">
        <v>-0.0748777736666797</v>
      </c>
    </row>
    <row r="714" s="1" customFormat="1" spans="1:14">
      <c r="A714" s="5">
        <v>41874.6458333333</v>
      </c>
      <c r="B714" s="1">
        <v>925.14187021959</v>
      </c>
      <c r="C714" s="1">
        <v>907.585210249903</v>
      </c>
      <c r="D714" s="1"/>
      <c r="E714" s="1">
        <v>922.195597121493</v>
      </c>
      <c r="F714" s="1">
        <v>26.6230349029522</v>
      </c>
      <c r="G714" s="1">
        <v>26.0175544494473</v>
      </c>
      <c r="H714" s="1">
        <v>25.1256114813735</v>
      </c>
      <c r="I714" s="1">
        <v>25.2789684948271</v>
      </c>
      <c r="J714" s="1">
        <v>31.1822916670115</v>
      </c>
      <c r="K714" s="1">
        <v>31.1810565476025</v>
      </c>
      <c r="L714" s="1">
        <v>-0.0908345478582233</v>
      </c>
      <c r="M714" s="1">
        <v>-0.0908345478582233</v>
      </c>
      <c r="N714" s="1">
        <v>-0.107016798023665</v>
      </c>
    </row>
    <row r="715" s="1" customFormat="1" spans="1:14">
      <c r="A715" s="5">
        <v>41874.6666666666</v>
      </c>
      <c r="B715" s="1">
        <v>894.144584258574</v>
      </c>
      <c r="C715" s="1">
        <v>876.489936907405</v>
      </c>
      <c r="D715" s="1">
        <v>869.900890128869</v>
      </c>
      <c r="E715" s="1">
        <v>891.306731457477</v>
      </c>
      <c r="F715" s="1">
        <v>25.5498931168826</v>
      </c>
      <c r="G715" s="1">
        <v>25.0570428660352</v>
      </c>
      <c r="H715" s="1">
        <v>25.4066009597411</v>
      </c>
      <c r="I715" s="1">
        <v>25.3878718908869</v>
      </c>
      <c r="J715" s="1">
        <v>31.1763541665466</v>
      </c>
      <c r="K715" s="1">
        <v>31.1727232142043</v>
      </c>
      <c r="L715" s="1">
        <v>-0.122659318245343</v>
      </c>
      <c r="M715" s="1">
        <v>-0.122659318245343</v>
      </c>
      <c r="N715" s="1">
        <v>-0.140137762108267</v>
      </c>
    </row>
    <row r="716" s="1" customFormat="1" spans="1:14">
      <c r="A716" s="5">
        <v>41874.6875</v>
      </c>
      <c r="B716" s="1">
        <v>843.108808290155</v>
      </c>
      <c r="C716" s="1">
        <v>859.48440308766</v>
      </c>
      <c r="D716" s="1"/>
      <c r="E716" s="1">
        <v>840.428992692808</v>
      </c>
      <c r="F716" s="1">
        <v>24.1651103811205</v>
      </c>
      <c r="G716" s="1">
        <v>24.7094601246306</v>
      </c>
      <c r="H716" s="1">
        <v>25.285420450621</v>
      </c>
      <c r="I716" s="1">
        <v>25.1686876402759</v>
      </c>
      <c r="J716" s="1">
        <v>31.1777083327789</v>
      </c>
      <c r="K716" s="1">
        <v>31.1651785713724</v>
      </c>
      <c r="L716" s="1">
        <v>-0.156962328609727</v>
      </c>
      <c r="M716" s="1">
        <v>-0.156962328609727</v>
      </c>
      <c r="N716" s="1">
        <v>-0.171188921441787</v>
      </c>
    </row>
    <row r="717" s="1" customFormat="1" spans="1:14">
      <c r="A717" s="5">
        <v>41874.7083333333</v>
      </c>
      <c r="B717" s="1">
        <v>884.180606957809</v>
      </c>
      <c r="C717" s="1">
        <v>922.110041944239</v>
      </c>
      <c r="D717" s="1">
        <v>954.558940196246</v>
      </c>
      <c r="E717" s="1">
        <v>881.363738057765</v>
      </c>
      <c r="F717" s="1">
        <v>25.4659227967609</v>
      </c>
      <c r="G717" s="1">
        <v>26.6929522099717</v>
      </c>
      <c r="H717" s="1">
        <v>25.0951181424199</v>
      </c>
      <c r="I717" s="1">
        <v>24.9017824470744</v>
      </c>
      <c r="J717" s="1">
        <v>31.1672916666972</v>
      </c>
      <c r="K717" s="1">
        <v>31.1569494047946</v>
      </c>
      <c r="L717" s="1">
        <v>-0.18396823075609</v>
      </c>
      <c r="M717" s="1">
        <v>-0.18396823075609</v>
      </c>
      <c r="N717" s="1">
        <v>-0.190733993575894</v>
      </c>
    </row>
    <row r="718" s="1" customFormat="1" spans="1:14">
      <c r="A718" s="24">
        <v>41874.7291666666</v>
      </c>
      <c r="B718" s="25">
        <v>949.128053293856</v>
      </c>
      <c r="C718" s="1">
        <v>986.231997462198</v>
      </c>
      <c r="D718" s="1"/>
      <c r="E718" s="1">
        <v>946.088378166328</v>
      </c>
      <c r="F718" s="1">
        <v>27.6393156265235</v>
      </c>
      <c r="G718" s="1">
        <v>28.8857359325373</v>
      </c>
      <c r="H718" s="1">
        <v>24.6642640474038</v>
      </c>
      <c r="I718" s="1">
        <v>24.4481467844281</v>
      </c>
      <c r="J718" s="1">
        <v>31.1561458335058</v>
      </c>
      <c r="K718" s="1">
        <v>31.1470684522868</v>
      </c>
      <c r="L718" s="1">
        <v>-0.194839093566124</v>
      </c>
      <c r="M718" s="25">
        <v>-0.194839093566124</v>
      </c>
      <c r="N718" s="25">
        <v>-0.184152073531058</v>
      </c>
    </row>
    <row r="719" s="1" customFormat="1" spans="1:14">
      <c r="A719" s="24">
        <v>41874.75</v>
      </c>
      <c r="B719" s="25">
        <v>1054.94300518135</v>
      </c>
      <c r="C719" s="1">
        <v>1077.38860103627</v>
      </c>
      <c r="D719" s="1">
        <v>1007.93501489875</v>
      </c>
      <c r="E719" s="1">
        <v>1051.54497932441</v>
      </c>
      <c r="F719" s="1">
        <v>31.0996591351938</v>
      </c>
      <c r="G719" s="1">
        <v>32.0232177396483</v>
      </c>
      <c r="H719" s="1">
        <v>24.1928785278329</v>
      </c>
      <c r="I719" s="1">
        <v>23.8769659699924</v>
      </c>
      <c r="J719" s="1">
        <v>31.1236458335298</v>
      </c>
      <c r="K719" s="1">
        <v>31.118258928452</v>
      </c>
      <c r="L719" s="1">
        <v>-0.170465438391023</v>
      </c>
      <c r="M719" s="25">
        <v>-0.170465438391023</v>
      </c>
      <c r="N719" s="25">
        <v>-0.150907148657589</v>
      </c>
    </row>
    <row r="720" s="1" customFormat="1" spans="1:14">
      <c r="A720" s="5">
        <v>41874.7708333333</v>
      </c>
      <c r="B720" s="1">
        <v>1044.25462620281</v>
      </c>
      <c r="C720" s="1">
        <v>943.669944661802</v>
      </c>
      <c r="D720" s="1"/>
      <c r="E720" s="1">
        <v>1040.86494694941</v>
      </c>
      <c r="F720" s="1">
        <v>31.2986058329734</v>
      </c>
      <c r="G720" s="1">
        <v>28.3843495814695</v>
      </c>
      <c r="H720" s="1">
        <v>23.5605721584786</v>
      </c>
      <c r="I720" s="1">
        <v>23.4257120416003</v>
      </c>
      <c r="J720" s="1">
        <v>31.09</v>
      </c>
      <c r="K720" s="1">
        <v>31.0613839284062</v>
      </c>
      <c r="L720" s="1">
        <v>-0.129031336244231</v>
      </c>
      <c r="M720" s="1">
        <v>-0.129031336244231</v>
      </c>
      <c r="N720" s="1">
        <v>-0.107350912990678</v>
      </c>
    </row>
    <row r="721" s="1" customFormat="1" spans="1:14">
      <c r="A721" s="5">
        <v>41874.7916666666</v>
      </c>
      <c r="B721" s="1">
        <v>862.823587466075</v>
      </c>
      <c r="C721" s="1">
        <v>817.120721863875</v>
      </c>
      <c r="D721" s="1">
        <v>807.004725844104</v>
      </c>
      <c r="E721" s="1">
        <v>860.015516164051</v>
      </c>
      <c r="F721" s="1">
        <v>26.0120746477851</v>
      </c>
      <c r="G721" s="1">
        <v>24.6519036702455</v>
      </c>
      <c r="H721" s="1">
        <v>23.3471944439219</v>
      </c>
      <c r="I721" s="1">
        <v>23.3155971019097</v>
      </c>
      <c r="J721" s="1">
        <v>31.04</v>
      </c>
      <c r="K721" s="1">
        <v>31.0593452382961</v>
      </c>
      <c r="L721" s="1">
        <v>-0.0944761482912265</v>
      </c>
      <c r="M721" s="1">
        <v>-0.0944761482912265</v>
      </c>
      <c r="N721" s="1">
        <v>-0.0453964316726631</v>
      </c>
    </row>
    <row r="722" s="1" customFormat="1" spans="1:14">
      <c r="A722" s="5">
        <v>41874.8125</v>
      </c>
      <c r="B722" s="1">
        <v>783.458179126573</v>
      </c>
      <c r="C722" s="1">
        <v>793.524937436114</v>
      </c>
      <c r="D722" s="1"/>
      <c r="E722" s="1">
        <v>780.90722257915</v>
      </c>
      <c r="F722" s="1">
        <v>23.6367557338562</v>
      </c>
      <c r="G722" s="1">
        <v>23.9818403475602</v>
      </c>
      <c r="H722" s="1">
        <v>23.3093674428114</v>
      </c>
      <c r="I722" s="1">
        <v>23.2335154738812</v>
      </c>
      <c r="J722" s="1">
        <v>31.0884375005173</v>
      </c>
      <c r="K722" s="1">
        <v>31.141026786135</v>
      </c>
      <c r="L722" s="1">
        <v>-0.00585679159464323</v>
      </c>
      <c r="M722" s="1">
        <v>-0.00585679159464323</v>
      </c>
      <c r="N722" s="1">
        <v>0.0250287697745579</v>
      </c>
    </row>
    <row r="723" s="1" customFormat="1" spans="1:14">
      <c r="A723" s="5">
        <v>41874.8333333333</v>
      </c>
      <c r="B723" s="1">
        <v>810.498889711325</v>
      </c>
      <c r="C723" s="1">
        <v>829.635754820063</v>
      </c>
      <c r="D723" s="1">
        <v>828.935451422498</v>
      </c>
      <c r="E723" s="1">
        <v>807.854584183477</v>
      </c>
      <c r="F723" s="1">
        <v>24.5455638827876</v>
      </c>
      <c r="G723" s="1">
        <v>25.1585970540373</v>
      </c>
      <c r="H723" s="1">
        <v>23.1454329237282</v>
      </c>
      <c r="I723" s="1">
        <v>23.0940043916985</v>
      </c>
      <c r="J723" s="1">
        <v>31.1836458334534</v>
      </c>
      <c r="K723" s="1">
        <v>31.1892410714797</v>
      </c>
      <c r="L723" s="1">
        <v>0.0547201071832019</v>
      </c>
      <c r="M723" s="1">
        <v>0.0547201071832019</v>
      </c>
      <c r="N723" s="1">
        <v>0.0784376707455053</v>
      </c>
    </row>
    <row r="724" s="1" customFormat="1" spans="1:14">
      <c r="A724" s="5">
        <v>41874.8541666666</v>
      </c>
      <c r="B724" s="1">
        <v>841.46656797434</v>
      </c>
      <c r="C724" s="1">
        <v>830.025307532339</v>
      </c>
      <c r="D724" s="1"/>
      <c r="E724" s="1">
        <v>838.718116325784</v>
      </c>
      <c r="F724" s="1">
        <v>25.5443855420282</v>
      </c>
      <c r="G724" s="1">
        <v>25.2156801729824</v>
      </c>
      <c r="H724" s="1">
        <v>23.0529768040687</v>
      </c>
      <c r="I724" s="1">
        <v>23.0237634194262</v>
      </c>
      <c r="J724" s="1">
        <v>31.191145833425</v>
      </c>
      <c r="K724" s="1">
        <v>31.1958779761958</v>
      </c>
      <c r="L724" s="1">
        <v>0.100758272090438</v>
      </c>
      <c r="M724" s="1">
        <v>0.100758272090438</v>
      </c>
      <c r="N724" s="1">
        <v>0.117613976211197</v>
      </c>
    </row>
    <row r="725" s="1" customFormat="1" spans="1:14">
      <c r="A725" s="5">
        <v>41874.875</v>
      </c>
      <c r="B725" s="1">
        <v>810.498889711325</v>
      </c>
      <c r="C725" s="1">
        <v>810.041239293645</v>
      </c>
      <c r="D725" s="1">
        <v>829.063068192602</v>
      </c>
      <c r="E725" s="1">
        <v>807.849751003479</v>
      </c>
      <c r="F725" s="1">
        <v>24.639789115211</v>
      </c>
      <c r="G725" s="1">
        <v>24.6451558318624</v>
      </c>
      <c r="H725" s="1">
        <v>22.9964259169388</v>
      </c>
      <c r="I725" s="1">
        <v>22.9683441876616</v>
      </c>
      <c r="J725" s="1">
        <v>31.2</v>
      </c>
      <c r="K725" s="1">
        <v>31.1921577380893</v>
      </c>
      <c r="L725" s="1">
        <v>0.133437547917017</v>
      </c>
      <c r="M725" s="1">
        <v>0.133437547917017</v>
      </c>
      <c r="N725" s="1">
        <v>0.14424462155956</v>
      </c>
    </row>
    <row r="726" s="1" customFormat="1" spans="1:14">
      <c r="A726" s="5">
        <v>41874.8958333333</v>
      </c>
      <c r="B726" s="1">
        <v>815.838144584259</v>
      </c>
      <c r="C726" s="1">
        <v>846.195622290367</v>
      </c>
      <c r="D726" s="1"/>
      <c r="E726" s="1">
        <v>813.169498426546</v>
      </c>
      <c r="F726" s="1">
        <v>24.8445274519276</v>
      </c>
      <c r="G726" s="1">
        <v>25.7974895296549</v>
      </c>
      <c r="H726" s="1">
        <v>22.9335644714885</v>
      </c>
      <c r="I726" s="1">
        <v>22.8936112865243</v>
      </c>
      <c r="J726" s="1">
        <v>31.19</v>
      </c>
      <c r="K726" s="1">
        <v>31.1827083332728</v>
      </c>
      <c r="L726" s="1">
        <v>0.154142504781805</v>
      </c>
      <c r="M726" s="1">
        <v>0.154142504781805</v>
      </c>
      <c r="N726" s="1">
        <v>0.161573394729738</v>
      </c>
    </row>
    <row r="727" s="1" customFormat="1" spans="1:14">
      <c r="A727" s="5">
        <v>41874.9166666666</v>
      </c>
      <c r="B727" s="1">
        <v>862.294596595115</v>
      </c>
      <c r="C727" s="1">
        <v>884.712135631455</v>
      </c>
      <c r="D727" s="1">
        <v>899.358120290763</v>
      </c>
      <c r="E727" s="1">
        <v>859.471445879706</v>
      </c>
      <c r="F727" s="1">
        <v>26.3115993445912</v>
      </c>
      <c r="G727" s="1">
        <v>27.0182790929652</v>
      </c>
      <c r="H727" s="1">
        <v>22.8600744832476</v>
      </c>
      <c r="I727" s="1">
        <v>22.8276633493982</v>
      </c>
      <c r="J727" s="1">
        <v>31.18</v>
      </c>
      <c r="K727" s="1">
        <v>31.1844345238432</v>
      </c>
      <c r="L727" s="1">
        <v>0.16901507527495</v>
      </c>
      <c r="M727" s="1">
        <v>0.16901507527495</v>
      </c>
      <c r="N727" s="1">
        <v>0.177208064619881</v>
      </c>
    </row>
    <row r="728" s="1" customFormat="1" spans="1:14">
      <c r="A728" s="5">
        <v>41874.9375</v>
      </c>
      <c r="B728" s="1">
        <v>892.020725388601</v>
      </c>
      <c r="C728" s="1">
        <v>912.955905678334</v>
      </c>
      <c r="D728" s="1"/>
      <c r="E728" s="1">
        <v>889.098167102603</v>
      </c>
      <c r="F728" s="1">
        <v>27.2590408764676</v>
      </c>
      <c r="G728" s="1">
        <v>27.9262482833824</v>
      </c>
      <c r="H728" s="1">
        <v>22.8019161858401</v>
      </c>
      <c r="I728" s="1">
        <v>22.7646252944203</v>
      </c>
      <c r="J728" s="1">
        <v>31.19</v>
      </c>
      <c r="K728" s="1">
        <v>31.1921577380893</v>
      </c>
      <c r="L728" s="1">
        <v>0.185258861258995</v>
      </c>
      <c r="M728" s="1">
        <v>0.185258861258995</v>
      </c>
      <c r="N728" s="1">
        <v>0.191612809758044</v>
      </c>
    </row>
    <row r="729" s="1" customFormat="1" spans="1:14">
      <c r="A729" s="26">
        <v>41874.9583333333</v>
      </c>
      <c r="B729" s="2">
        <v>933.435973353072</v>
      </c>
      <c r="C729" s="1">
        <v>946.181523386557</v>
      </c>
      <c r="D729" s="1">
        <v>943.798591736416</v>
      </c>
      <c r="E729" s="1">
        <v>930.37487818417</v>
      </c>
      <c r="F729" s="1">
        <v>28.5816802729221</v>
      </c>
      <c r="G729" s="1">
        <v>29.0099523827631</v>
      </c>
      <c r="H729" s="1">
        <v>22.7260918682162</v>
      </c>
      <c r="I729" s="1">
        <v>22.6754572812104</v>
      </c>
      <c r="J729" s="1">
        <v>31.1913541666514</v>
      </c>
      <c r="K729" s="1">
        <v>31.1980357143041</v>
      </c>
      <c r="L729" s="2">
        <v>0.198053922221288</v>
      </c>
      <c r="M729" s="1">
        <v>0.198053922221288</v>
      </c>
      <c r="N729" s="2">
        <v>0.208811368558493</v>
      </c>
    </row>
    <row r="730" s="1" customFormat="1" spans="1:14">
      <c r="A730" s="23">
        <v>41874.9791666666</v>
      </c>
      <c r="B730" s="8">
        <v>951.665433012583</v>
      </c>
      <c r="C730" s="1">
        <v>942.539494554298</v>
      </c>
      <c r="D730" s="1"/>
      <c r="E730" s="1">
        <v>948.541136283316</v>
      </c>
      <c r="F730" s="1">
        <v>29.2074644258789</v>
      </c>
      <c r="G730" s="1">
        <v>28.9536090699074</v>
      </c>
      <c r="H730" s="1">
        <v>22.6368574639239</v>
      </c>
      <c r="I730" s="1">
        <v>22.6020390760652</v>
      </c>
      <c r="J730" s="1">
        <v>31.2</v>
      </c>
      <c r="K730" s="1">
        <v>31.202827381035</v>
      </c>
      <c r="L730" s="8">
        <v>0.221369344533414</v>
      </c>
      <c r="M730" s="1">
        <v>0.221369344533414</v>
      </c>
      <c r="N730" s="8">
        <v>0.236625340255827</v>
      </c>
    </row>
    <row r="731" s="1" customFormat="1" spans="1:14">
      <c r="A731" s="23">
        <v>41875</v>
      </c>
      <c r="B731" s="8">
        <v>939.668393782383</v>
      </c>
      <c r="C731" s="1">
        <v>949.015967008565</v>
      </c>
      <c r="D731" s="1">
        <v>998.284271859401</v>
      </c>
      <c r="E731" s="1">
        <v>936.580723060419</v>
      </c>
      <c r="F731" s="1">
        <v>28.8944638195368</v>
      </c>
      <c r="G731" s="1">
        <v>29.2217881813288</v>
      </c>
      <c r="H731" s="1">
        <v>22.5640238062356</v>
      </c>
      <c r="I731" s="1">
        <v>22.5119397733462</v>
      </c>
      <c r="J731" s="1">
        <v>31.2036458335298</v>
      </c>
      <c r="K731" s="1">
        <v>31.209077381001</v>
      </c>
      <c r="L731" s="8">
        <v>0.25125441349118</v>
      </c>
      <c r="M731" s="1">
        <v>0.25125441349118</v>
      </c>
      <c r="N731" s="8">
        <v>0.256537703566271</v>
      </c>
    </row>
    <row r="732" s="1" customFormat="1" spans="1:14">
      <c r="A732" s="26">
        <v>41875.0208333333</v>
      </c>
      <c r="B732" s="2">
        <v>968.509252405625</v>
      </c>
      <c r="C732" s="1">
        <v>1043.29900250255</v>
      </c>
      <c r="D732" s="1"/>
      <c r="E732" s="1">
        <v>965.322421184116</v>
      </c>
      <c r="F732" s="1">
        <v>29.869259427516</v>
      </c>
      <c r="G732" s="1">
        <v>32.3398739009346</v>
      </c>
      <c r="H732" s="1">
        <v>22.4517478099805</v>
      </c>
      <c r="I732" s="1">
        <v>22.2658537647601</v>
      </c>
      <c r="J732" s="1">
        <v>31.21</v>
      </c>
      <c r="K732" s="1">
        <v>31.2268452382805</v>
      </c>
      <c r="L732" s="2">
        <v>0.257457720724441</v>
      </c>
      <c r="M732" s="1">
        <v>0.257457720724441</v>
      </c>
      <c r="N732" s="2">
        <v>0.243325298322685</v>
      </c>
    </row>
    <row r="733" s="1" customFormat="1" spans="1:14">
      <c r="A733" s="5">
        <v>41875.0416666666</v>
      </c>
      <c r="B733" s="1">
        <v>1139.38119911177</v>
      </c>
      <c r="C733" s="1">
        <v>1440.05470374678</v>
      </c>
      <c r="D733" s="1">
        <v>1927.13401279204</v>
      </c>
      <c r="E733" s="1">
        <v>1135.61140500797</v>
      </c>
      <c r="F733" s="1">
        <v>35.5530496384922</v>
      </c>
      <c r="G733" s="1">
        <v>45.4693863596375</v>
      </c>
      <c r="H733" s="1">
        <v>22.0036071542336</v>
      </c>
      <c r="I733" s="1">
        <v>21.6015764221225</v>
      </c>
      <c r="J733" s="1">
        <v>31.2572916671163</v>
      </c>
      <c r="K733" s="1">
        <v>31.3054166671743</v>
      </c>
      <c r="L733" s="1">
        <v>0.228273926644988</v>
      </c>
      <c r="M733" s="1">
        <v>0.228273926644988</v>
      </c>
      <c r="N733" s="1">
        <v>0.21049415286277</v>
      </c>
    </row>
    <row r="734" s="1" customFormat="1" spans="1:14">
      <c r="A734" s="5">
        <v>41875.0625</v>
      </c>
      <c r="B734" s="1">
        <v>1844.69282013323</v>
      </c>
      <c r="C734" s="1">
        <v>2402.43600860033</v>
      </c>
      <c r="D734" s="1"/>
      <c r="E734" s="1">
        <v>1838.52632075881</v>
      </c>
      <c r="F734" s="1">
        <v>58.8391734770579</v>
      </c>
      <c r="G734" s="1">
        <v>77.6042566102638</v>
      </c>
      <c r="H734" s="1">
        <v>21.1695242327304</v>
      </c>
      <c r="I734" s="1">
        <v>20.7280794774154</v>
      </c>
      <c r="J734" s="1">
        <v>31.3645833340231</v>
      </c>
      <c r="K734" s="1">
        <v>31.4738988106246</v>
      </c>
      <c r="L734" s="1">
        <v>0.191782893057914</v>
      </c>
      <c r="M734" s="1">
        <v>0.191782893057914</v>
      </c>
      <c r="N734" s="1">
        <v>0.170882318604003</v>
      </c>
    </row>
    <row r="735" s="1" customFormat="1" spans="1:14">
      <c r="A735" s="5">
        <v>41875.0833333333</v>
      </c>
      <c r="B735" s="1">
        <v>2955.44041450777</v>
      </c>
      <c r="C735" s="1">
        <v>3331.62130344366</v>
      </c>
      <c r="D735" s="1">
        <v>3562.44544402057</v>
      </c>
      <c r="E735" s="1">
        <v>2945.45926927324</v>
      </c>
      <c r="F735" s="1">
        <v>96.3174983128651</v>
      </c>
      <c r="G735" s="1">
        <v>109.233596327175</v>
      </c>
      <c r="H735" s="1">
        <v>20.3424646479252</v>
      </c>
      <c r="I735" s="1">
        <v>20.1289511344406</v>
      </c>
      <c r="J735" s="1">
        <v>31.5809375003602</v>
      </c>
      <c r="K735" s="1">
        <v>31.6033928572186</v>
      </c>
      <c r="L735" s="1">
        <v>0.149684284539317</v>
      </c>
      <c r="M735" s="1">
        <v>0.149684284539317</v>
      </c>
      <c r="N735" s="1">
        <v>0.127437070304476</v>
      </c>
    </row>
    <row r="736" s="1" customFormat="1" spans="1:14">
      <c r="A736" s="5">
        <v>41875.1041666666</v>
      </c>
      <c r="B736" s="1">
        <v>3626.17320503331</v>
      </c>
      <c r="C736" s="1">
        <v>3802.37355045645</v>
      </c>
      <c r="D736" s="1"/>
      <c r="E736" s="1">
        <v>3613.86931558152</v>
      </c>
      <c r="F736" s="1">
        <v>119.417015042839</v>
      </c>
      <c r="G736" s="1">
        <v>125.67288207793</v>
      </c>
      <c r="H736" s="1">
        <v>19.9645037859744</v>
      </c>
      <c r="I736" s="1">
        <v>19.846066876947</v>
      </c>
      <c r="J736" s="1">
        <v>31.586562499725</v>
      </c>
      <c r="K736" s="1">
        <v>31.540937499565</v>
      </c>
      <c r="L736" s="1">
        <v>0.104826174141279</v>
      </c>
      <c r="M736" s="1">
        <v>0.104826174141279</v>
      </c>
      <c r="N736" s="1">
        <v>0.0815640079644967</v>
      </c>
    </row>
    <row r="737" s="1" customFormat="1" spans="1:14">
      <c r="A737" s="5">
        <v>41875.125</v>
      </c>
      <c r="B737" s="1">
        <v>3949.98470268937</v>
      </c>
      <c r="C737" s="1">
        <v>4068.83536005076</v>
      </c>
      <c r="D737" s="1">
        <v>4138.1205185143</v>
      </c>
      <c r="E737" s="1">
        <v>3936.54435084378</v>
      </c>
      <c r="F737" s="1">
        <v>130.957407685267</v>
      </c>
      <c r="G737" s="1">
        <v>135.160554005313</v>
      </c>
      <c r="H737" s="1">
        <v>19.7380245684153</v>
      </c>
      <c r="I737" s="1">
        <v>19.672187344413</v>
      </c>
      <c r="J737" s="1">
        <v>31.5113541664418</v>
      </c>
      <c r="K737" s="1">
        <v>31.495967261819</v>
      </c>
      <c r="L737" s="1">
        <v>0.0579301421498765</v>
      </c>
      <c r="M737" s="1">
        <v>0.0579301421498765</v>
      </c>
      <c r="N737" s="1">
        <v>0.032583276781564</v>
      </c>
    </row>
    <row r="738" s="1" customFormat="1" spans="1:14">
      <c r="A738" s="5">
        <v>41875.1458333333</v>
      </c>
      <c r="B738" s="1">
        <v>4173.14187021959</v>
      </c>
      <c r="C738" s="1">
        <v>4212.40872722146</v>
      </c>
      <c r="D738" s="1"/>
      <c r="E738" s="1">
        <v>4158.91923160193</v>
      </c>
      <c r="F738" s="1">
        <v>138.880431107254</v>
      </c>
      <c r="G738" s="1">
        <v>140.594042023023</v>
      </c>
      <c r="H738" s="1">
        <v>19.607982815239</v>
      </c>
      <c r="I738" s="1">
        <v>19.5081564503747</v>
      </c>
      <c r="J738" s="1">
        <v>31.4838541664942</v>
      </c>
      <c r="K738" s="1">
        <v>31.4677529760523</v>
      </c>
      <c r="L738" s="1">
        <v>0.0067632413610268</v>
      </c>
      <c r="M738" s="1">
        <v>0.0067632413610268</v>
      </c>
      <c r="N738" s="1">
        <v>-0.0203119722410064</v>
      </c>
    </row>
    <row r="739" s="1" customFormat="1" spans="1:14">
      <c r="A739" s="5">
        <v>41875.1666666666</v>
      </c>
      <c r="B739" s="1">
        <v>4241.08561559339</v>
      </c>
      <c r="C739" s="1">
        <v>4323.19763138416</v>
      </c>
      <c r="D739" s="1">
        <v>4453.16115318188</v>
      </c>
      <c r="E739" s="1">
        <v>4226.59306396251</v>
      </c>
      <c r="F739" s="1">
        <v>142.008507784097</v>
      </c>
      <c r="G739" s="1">
        <v>145.268558329475</v>
      </c>
      <c r="H739" s="1">
        <v>19.3948963593763</v>
      </c>
      <c r="I739" s="1">
        <v>19.2728930288633</v>
      </c>
      <c r="J739" s="1">
        <v>31.4563541665466</v>
      </c>
      <c r="K739" s="1">
        <v>31.4464880951664</v>
      </c>
      <c r="L739" s="1">
        <v>-0.0471493826839199</v>
      </c>
      <c r="M739" s="1">
        <v>-0.0471493826839199</v>
      </c>
      <c r="N739" s="1">
        <v>-0.0734406276799063</v>
      </c>
    </row>
    <row r="740" s="1" customFormat="1" spans="1:14">
      <c r="A740" s="5">
        <v>41875.1875</v>
      </c>
      <c r="B740" s="1">
        <v>4425.83765112263</v>
      </c>
      <c r="C740" s="1">
        <v>4579.22131754256</v>
      </c>
      <c r="D740" s="1"/>
      <c r="E740" s="1">
        <v>4410.66697497867</v>
      </c>
      <c r="F740" s="1">
        <v>149.24713080556</v>
      </c>
      <c r="G740" s="1">
        <v>155.087245362552</v>
      </c>
      <c r="H740" s="1">
        <v>19.1467085625245</v>
      </c>
      <c r="I740" s="1">
        <v>18.9972884462705</v>
      </c>
      <c r="J740" s="1">
        <v>31.44</v>
      </c>
      <c r="K740" s="1">
        <v>31.4362648809277</v>
      </c>
      <c r="L740" s="1">
        <v>-0.0994648836911959</v>
      </c>
      <c r="M740" s="1">
        <v>-0.0994648836911959</v>
      </c>
      <c r="N740" s="1">
        <v>-0.123533264408625</v>
      </c>
    </row>
    <row r="741" s="1" customFormat="1" spans="1:14">
      <c r="A741" s="5">
        <v>41875.2083333333</v>
      </c>
      <c r="B741" s="1">
        <v>4757.43597335307</v>
      </c>
      <c r="C741" s="1">
        <v>4980.76091783864</v>
      </c>
      <c r="D741" s="1">
        <v>5220.17817760823</v>
      </c>
      <c r="E741" s="1">
        <v>4741.06815253069</v>
      </c>
      <c r="F741" s="1">
        <v>161.792674282946</v>
      </c>
      <c r="G741" s="1">
        <v>170.114244841021</v>
      </c>
      <c r="H741" s="1">
        <v>18.8495011838141</v>
      </c>
      <c r="I741" s="1">
        <v>18.7044727213311</v>
      </c>
      <c r="J741" s="1">
        <v>31.43</v>
      </c>
      <c r="K741" s="1">
        <v>31.4170386903683</v>
      </c>
      <c r="L741" s="1">
        <v>-0.147307694468474</v>
      </c>
      <c r="M741" s="1">
        <v>-0.147307694468474</v>
      </c>
      <c r="N741" s="1">
        <v>-0.178139319517438</v>
      </c>
    </row>
    <row r="742" s="1" customFormat="1" spans="1:14">
      <c r="A742" s="5">
        <v>41875.2291666666</v>
      </c>
      <c r="B742" s="1">
        <v>5226.62324204293</v>
      </c>
      <c r="C742" s="1">
        <v>5460.51616086849</v>
      </c>
      <c r="D742" s="1"/>
      <c r="E742" s="1">
        <v>5208.57868300502</v>
      </c>
      <c r="F742" s="1">
        <v>179.192160836815</v>
      </c>
      <c r="G742" s="1">
        <v>187.90566450011</v>
      </c>
      <c r="H742" s="1">
        <v>18.5713422402132</v>
      </c>
      <c r="I742" s="1">
        <v>18.4470334298146</v>
      </c>
      <c r="J742" s="1">
        <v>31.3977083329885</v>
      </c>
      <c r="K742" s="1">
        <v>31.3829464284651</v>
      </c>
      <c r="L742" s="1">
        <v>-0.216985406117501</v>
      </c>
      <c r="M742" s="1">
        <v>-0.216985406117501</v>
      </c>
      <c r="N742" s="1">
        <v>-0.21488641367369</v>
      </c>
    </row>
    <row r="743" s="1" customFormat="1" spans="1:14">
      <c r="A743" s="5">
        <v>41875.25</v>
      </c>
      <c r="B743" s="1">
        <v>5701.19516407599</v>
      </c>
      <c r="C743" s="1">
        <v>5924.67406859116</v>
      </c>
      <c r="D743" s="1">
        <v>6132.96042817286</v>
      </c>
      <c r="E743" s="1">
        <v>5681.45252752795</v>
      </c>
      <c r="F743" s="1">
        <v>196.85406248125</v>
      </c>
      <c r="G743" s="1">
        <v>205.100215115449</v>
      </c>
      <c r="H743" s="1">
        <v>18.3290666324998</v>
      </c>
      <c r="I743" s="1">
        <v>18.2441820707384</v>
      </c>
      <c r="J743" s="1">
        <v>31.3663541664702</v>
      </c>
      <c r="K743" s="1">
        <v>31.3458035712327</v>
      </c>
      <c r="L743" s="1">
        <v>-0.222629722005551</v>
      </c>
      <c r="M743" s="1">
        <v>-0.222629722005551</v>
      </c>
      <c r="N743" s="1">
        <v>-0.233533170252336</v>
      </c>
    </row>
    <row r="744" s="1" customFormat="1" spans="1:14">
      <c r="A744" s="24">
        <v>41875.2708333333</v>
      </c>
      <c r="B744" s="25">
        <v>6146.98445595855</v>
      </c>
      <c r="C744" s="1">
        <v>6343.25022029537</v>
      </c>
      <c r="D744" s="1"/>
      <c r="E744" s="1">
        <v>6125.65792109528</v>
      </c>
      <c r="F744" s="1">
        <v>213.219325154866</v>
      </c>
      <c r="G744" s="1">
        <v>219.967293077837</v>
      </c>
      <c r="H744" s="1">
        <v>18.1782130828654</v>
      </c>
      <c r="I744" s="1">
        <v>18.1905702520591</v>
      </c>
      <c r="J744" s="1">
        <v>31.321145833401</v>
      </c>
      <c r="K744" s="1">
        <v>31.3056398807759</v>
      </c>
      <c r="L744" s="25">
        <v>-0.242609129017218</v>
      </c>
      <c r="M744" s="1">
        <v>-0.242609129017218</v>
      </c>
      <c r="N744" s="25">
        <v>-0.235235562567601</v>
      </c>
    </row>
    <row r="745" s="1" customFormat="1" spans="1:14">
      <c r="A745" s="24">
        <v>41875.2916666666</v>
      </c>
      <c r="B745" s="25">
        <v>6525.29188255613</v>
      </c>
      <c r="C745" s="1">
        <v>6665.99499488915</v>
      </c>
      <c r="D745" s="1">
        <v>6797.43976921179</v>
      </c>
      <c r="E745" s="1">
        <v>6502.66592613881</v>
      </c>
      <c r="F745" s="1">
        <v>226.078201757628</v>
      </c>
      <c r="G745" s="1">
        <v>229.411109667816</v>
      </c>
      <c r="H745" s="1">
        <v>18.2244715780203</v>
      </c>
      <c r="I745" s="1">
        <v>18.451088088044</v>
      </c>
      <c r="J745" s="1">
        <v>31.2913541664418</v>
      </c>
      <c r="K745" s="1">
        <v>31.3204910714875</v>
      </c>
      <c r="L745" s="25">
        <v>-0.223390821753726</v>
      </c>
      <c r="M745" s="1">
        <v>-0.223390821753726</v>
      </c>
      <c r="N745" s="25">
        <v>-0.202438233057439</v>
      </c>
    </row>
    <row r="746" s="1" customFormat="1" spans="1:14">
      <c r="A746" s="24">
        <v>41875.3125</v>
      </c>
      <c r="B746" s="25">
        <v>6812.43523316062</v>
      </c>
      <c r="C746" s="1">
        <v>6931.02675266998</v>
      </c>
      <c r="D746" s="1"/>
      <c r="E746" s="1">
        <v>6788.96080347705</v>
      </c>
      <c r="F746" s="1">
        <v>232.633664490276</v>
      </c>
      <c r="G746" s="1">
        <v>230.087568170315</v>
      </c>
      <c r="H746" s="1">
        <v>18.7249306315378</v>
      </c>
      <c r="I746" s="1">
        <v>19.8053164689866</v>
      </c>
      <c r="J746" s="1">
        <v>31.3254166659769</v>
      </c>
      <c r="K746" s="1">
        <v>30.9402678554166</v>
      </c>
      <c r="L746" s="25">
        <v>-0.180234209862351</v>
      </c>
      <c r="M746" s="1">
        <v>-0.180234209862351</v>
      </c>
      <c r="N746" s="25">
        <v>-0.15395134965455</v>
      </c>
    </row>
    <row r="747" s="1" customFormat="1" spans="1:14">
      <c r="A747" s="26">
        <v>41875.3333333333</v>
      </c>
      <c r="B747" s="2">
        <v>7008.26054774241</v>
      </c>
      <c r="C747" s="1">
        <v>7014.83289274259</v>
      </c>
      <c r="D747" s="1">
        <v>6421.36134677067</v>
      </c>
      <c r="E747" s="1">
        <v>6984.62809063097</v>
      </c>
      <c r="F747" s="1">
        <v>228.587921598472</v>
      </c>
      <c r="G747" s="1">
        <v>228.427734539746</v>
      </c>
      <c r="H747" s="1">
        <v>20.4650427386275</v>
      </c>
      <c r="I747" s="1">
        <v>20.5264702554226</v>
      </c>
      <c r="J747" s="1">
        <v>30.8</v>
      </c>
      <c r="K747" s="1">
        <v>30.789776785742</v>
      </c>
      <c r="L747" s="2">
        <v>-0.12678201724551</v>
      </c>
      <c r="M747" s="1">
        <v>-0.12678201724551</v>
      </c>
      <c r="N747" s="2">
        <v>-0.0980481191856696</v>
      </c>
    </row>
    <row r="748" s="1" customFormat="1" spans="1:14">
      <c r="A748" s="5">
        <v>41875.3541666666</v>
      </c>
      <c r="B748" s="1">
        <v>7012.00690846287</v>
      </c>
      <c r="C748" s="1">
        <v>5912.26773818336</v>
      </c>
      <c r="D748" s="1"/>
      <c r="E748" s="1">
        <v>6988.38993096922</v>
      </c>
      <c r="F748" s="1">
        <v>228.12435360213</v>
      </c>
      <c r="G748" s="1">
        <v>191.419248809482</v>
      </c>
      <c r="H748" s="1">
        <v>20.5611107524699</v>
      </c>
      <c r="I748" s="1">
        <v>20.7454208133378</v>
      </c>
      <c r="J748" s="1">
        <v>30.7845833337</v>
      </c>
      <c r="K748" s="1">
        <v>30.8496428577765</v>
      </c>
      <c r="L748" s="1">
        <v>-0.0692831797627936</v>
      </c>
      <c r="M748" s="1">
        <v>-0.0692831797627936</v>
      </c>
      <c r="N748" s="1">
        <v>-0.0442171467252159</v>
      </c>
    </row>
    <row r="749" s="1" customFormat="1" spans="1:14">
      <c r="A749" s="5">
        <v>41875.375</v>
      </c>
      <c r="B749" s="1">
        <v>4602.35677276092</v>
      </c>
      <c r="C749" s="1">
        <v>3818.49282718269</v>
      </c>
      <c r="D749" s="1">
        <v>3329.25232970829</v>
      </c>
      <c r="E749" s="1">
        <v>4586.92801979744</v>
      </c>
      <c r="F749" s="1">
        <v>148.065387646971</v>
      </c>
      <c r="G749" s="1">
        <v>122.558217727024</v>
      </c>
      <c r="H749" s="1">
        <v>20.9392065346369</v>
      </c>
      <c r="I749" s="1">
        <v>21.0281412400478</v>
      </c>
      <c r="J749" s="1">
        <v>30.9345833342326</v>
      </c>
      <c r="K749" s="1">
        <v>30.9712351194003</v>
      </c>
      <c r="L749" s="1">
        <v>-0.0208170922438096</v>
      </c>
      <c r="M749" s="1">
        <v>-0.0208170922438096</v>
      </c>
      <c r="N749" s="1">
        <v>-0.00508744784198732</v>
      </c>
    </row>
    <row r="750" s="1" customFormat="1" spans="1:14">
      <c r="A750" s="5">
        <v>41875.3958333333</v>
      </c>
      <c r="B750" s="1">
        <v>3192.81125092524</v>
      </c>
      <c r="C750" s="1">
        <v>2820.5202495506</v>
      </c>
      <c r="D750" s="1"/>
      <c r="E750" s="1">
        <v>3182.13726356615</v>
      </c>
      <c r="F750" s="1">
        <v>102.05753787631</v>
      </c>
      <c r="G750" s="1">
        <v>89.9885986943379</v>
      </c>
      <c r="H750" s="1">
        <v>21.162289494755</v>
      </c>
      <c r="I750" s="1">
        <v>21.2281970493278</v>
      </c>
      <c r="J750" s="1">
        <v>31.0022916670115</v>
      </c>
      <c r="K750" s="1">
        <v>31.0305952383073</v>
      </c>
      <c r="L750" s="1">
        <v>0.00789215670042503</v>
      </c>
      <c r="M750" s="1">
        <v>0.00789215670042503</v>
      </c>
      <c r="N750" s="1">
        <v>0.00757730549321096</v>
      </c>
    </row>
    <row r="751" s="1" customFormat="1" spans="1:14">
      <c r="A751" s="5">
        <v>41875.4166666666</v>
      </c>
      <c r="B751" s="1">
        <v>2527.46113989637</v>
      </c>
      <c r="C751" s="1">
        <v>2364.10038419513</v>
      </c>
      <c r="D751" s="1">
        <v>2254.48203609862</v>
      </c>
      <c r="E751" s="1">
        <v>2519.02221982889</v>
      </c>
      <c r="F751" s="1">
        <v>80.5452077726675</v>
      </c>
      <c r="G751" s="1">
        <v>75.1949409490897</v>
      </c>
      <c r="H751" s="1">
        <v>21.2650478888003</v>
      </c>
      <c r="I751" s="1">
        <v>21.3416614888667</v>
      </c>
      <c r="J751" s="1">
        <v>31.0463541665466</v>
      </c>
      <c r="K751" s="1">
        <v>31.0277678570106</v>
      </c>
      <c r="L751" s="1">
        <v>0.00478231937039741</v>
      </c>
      <c r="M751" s="1">
        <v>0.00478231937039741</v>
      </c>
      <c r="N751" s="1">
        <v>-0.00186746960442684</v>
      </c>
    </row>
    <row r="752" s="1" customFormat="1" spans="1:14">
      <c r="A752" s="5">
        <v>41875.4375</v>
      </c>
      <c r="B752" s="1">
        <v>2234.13964964224</v>
      </c>
      <c r="C752" s="1">
        <v>2141.95763279405</v>
      </c>
      <c r="D752" s="1"/>
      <c r="E752" s="1">
        <v>2226.69583118519</v>
      </c>
      <c r="F752" s="1">
        <v>70.8816571687792</v>
      </c>
      <c r="G752" s="1">
        <v>67.7620173112787</v>
      </c>
      <c r="H752" s="1">
        <v>21.4361295598589</v>
      </c>
      <c r="I752" s="1">
        <v>21.544890210056</v>
      </c>
      <c r="J752" s="1">
        <v>31.01</v>
      </c>
      <c r="K752" s="1">
        <v>31.0090922619219</v>
      </c>
      <c r="L752" s="1">
        <v>-0.00813488394310749</v>
      </c>
      <c r="M752" s="1">
        <v>-0.00813488394310749</v>
      </c>
      <c r="N752" s="1">
        <v>-0.0135903287161289</v>
      </c>
    </row>
    <row r="753" s="1" customFormat="1" spans="1:14">
      <c r="A753" s="5">
        <v>41875.4583333333</v>
      </c>
      <c r="B753" s="1">
        <v>2050.77720207254</v>
      </c>
      <c r="C753" s="1">
        <v>1903.56885552148</v>
      </c>
      <c r="D753" s="1">
        <v>1757.40727666116</v>
      </c>
      <c r="E753" s="1">
        <v>2043.96551766408</v>
      </c>
      <c r="F753" s="1">
        <v>64.6194789181838</v>
      </c>
      <c r="G753" s="1">
        <v>59.6736357803074</v>
      </c>
      <c r="H753" s="1">
        <v>21.6881231858334</v>
      </c>
      <c r="I753" s="1">
        <v>21.8832463530891</v>
      </c>
      <c r="J753" s="1">
        <v>31.0186458333486</v>
      </c>
      <c r="K753" s="1">
        <v>31.0354464287825</v>
      </c>
      <c r="L753" s="1">
        <v>-0.0178430057943342</v>
      </c>
      <c r="M753" s="1">
        <v>-0.0178430057943342</v>
      </c>
      <c r="N753" s="1">
        <v>-0.0173384195247314</v>
      </c>
    </row>
    <row r="754" s="1" customFormat="1" spans="1:14">
      <c r="A754" s="5">
        <v>41875.4791666666</v>
      </c>
      <c r="B754" s="1">
        <v>1757.96693807056</v>
      </c>
      <c r="C754" s="1">
        <v>1611.32564943076</v>
      </c>
      <c r="D754" s="1"/>
      <c r="E754" s="1">
        <v>1752.15824811644</v>
      </c>
      <c r="F754" s="1">
        <v>54.7548484710636</v>
      </c>
      <c r="G754" s="1">
        <v>50.0800742258904</v>
      </c>
      <c r="H754" s="1">
        <v>22.1123403552304</v>
      </c>
      <c r="I754" s="1">
        <v>22.1888475756476</v>
      </c>
      <c r="J754" s="1">
        <v>31.0545833340231</v>
      </c>
      <c r="K754" s="1">
        <v>31.0800744049269</v>
      </c>
      <c r="L754" s="1">
        <v>-0.0138068894572095</v>
      </c>
      <c r="M754" s="1">
        <v>-0.0138068894572095</v>
      </c>
      <c r="N754" s="1">
        <v>0.00163636922165606</v>
      </c>
    </row>
    <row r="755" s="1" customFormat="1" spans="1:14">
      <c r="A755" s="5">
        <v>41875.5</v>
      </c>
      <c r="B755" s="1">
        <v>1469.48926720947</v>
      </c>
      <c r="C755" s="1">
        <v>1333.00976349089</v>
      </c>
      <c r="D755" s="1">
        <v>1235.45339634459</v>
      </c>
      <c r="E755" s="1">
        <v>1464.63917512403</v>
      </c>
      <c r="F755" s="1">
        <v>45.6503815375174</v>
      </c>
      <c r="G755" s="1">
        <v>41.318443694361</v>
      </c>
      <c r="H755" s="1">
        <v>22.2029293195962</v>
      </c>
      <c r="I755" s="1">
        <v>22.2903380747564</v>
      </c>
      <c r="J755" s="1">
        <v>31.09</v>
      </c>
      <c r="K755" s="1">
        <v>31.09</v>
      </c>
      <c r="L755" s="1">
        <v>0.0192538917470643</v>
      </c>
      <c r="M755" s="1">
        <v>0.0192538917470643</v>
      </c>
      <c r="N755" s="1">
        <v>0.0401600465043223</v>
      </c>
    </row>
    <row r="756" s="1" customFormat="1" spans="1:14">
      <c r="A756" s="5">
        <v>41875.5208333333</v>
      </c>
      <c r="B756" s="1">
        <v>1216.55662472243</v>
      </c>
      <c r="C756" s="1">
        <v>1135.19749039512</v>
      </c>
      <c r="D756" s="1"/>
      <c r="E756" s="1">
        <v>1212.55103459932</v>
      </c>
      <c r="F756" s="1">
        <v>37.5953151599776</v>
      </c>
      <c r="G756" s="1">
        <v>35.0120458828531</v>
      </c>
      <c r="H756" s="1">
        <v>22.3994840940882</v>
      </c>
      <c r="I756" s="1">
        <v>22.4751671688478</v>
      </c>
      <c r="J756" s="1">
        <v>31.09</v>
      </c>
      <c r="K756" s="1">
        <v>31.0921577380478</v>
      </c>
      <c r="L756" s="1">
        <v>0.0592213201656286</v>
      </c>
      <c r="M756" s="1">
        <v>0.0592213201656286</v>
      </c>
      <c r="N756" s="1">
        <v>0.0739882099689153</v>
      </c>
    </row>
    <row r="757" s="1" customFormat="1" spans="1:14">
      <c r="A757" s="5">
        <v>41875.5416666666</v>
      </c>
      <c r="B757" s="1">
        <v>1058.59363434493</v>
      </c>
      <c r="C757" s="1">
        <v>1011.01716541539</v>
      </c>
      <c r="D757" s="1">
        <v>987.356905615973</v>
      </c>
      <c r="E757" s="1">
        <v>1055.11400428894</v>
      </c>
      <c r="F757" s="1">
        <v>32.5946833991523</v>
      </c>
      <c r="G757" s="1">
        <v>31.019312059419</v>
      </c>
      <c r="H757" s="1">
        <v>22.5363807142541</v>
      </c>
      <c r="I757" s="1">
        <v>22.6728048711781</v>
      </c>
      <c r="J757" s="1">
        <v>31.0913541664418</v>
      </c>
      <c r="K757" s="1">
        <v>31.093556547625</v>
      </c>
      <c r="L757" s="1">
        <v>0.0860630000658402</v>
      </c>
      <c r="M757" s="1">
        <v>0.0860630000658402</v>
      </c>
      <c r="N757" s="1">
        <v>0.0867357800365172</v>
      </c>
    </row>
    <row r="758" s="1" customFormat="1" spans="1:14">
      <c r="A758" s="5">
        <v>41875.5625</v>
      </c>
      <c r="B758" s="1">
        <v>969.711324944486</v>
      </c>
      <c r="C758" s="1">
        <v>961.175848577773</v>
      </c>
      <c r="D758" s="1"/>
      <c r="E758" s="1">
        <v>966.534015609576</v>
      </c>
      <c r="F758" s="1">
        <v>29.6515302957322</v>
      </c>
      <c r="G758" s="1">
        <v>29.1887594178854</v>
      </c>
      <c r="H758" s="1">
        <v>22.7965119210758</v>
      </c>
      <c r="I758" s="1">
        <v>23.0571073587857</v>
      </c>
      <c r="J758" s="1">
        <v>31.1</v>
      </c>
      <c r="K758" s="1">
        <v>31.1049851190835</v>
      </c>
      <c r="L758" s="1">
        <v>0.081680483893377</v>
      </c>
      <c r="M758" s="1">
        <v>0.081680483893377</v>
      </c>
      <c r="N758" s="1">
        <v>0.0652414311883112</v>
      </c>
    </row>
    <row r="759" s="1" customFormat="1" spans="1:14">
      <c r="A759" s="5">
        <v>41875.5833333333</v>
      </c>
      <c r="B759" s="1">
        <v>965.495188749075</v>
      </c>
      <c r="C759" s="1">
        <v>1011.57195728032</v>
      </c>
      <c r="D759" s="1">
        <v>1046.15999544497</v>
      </c>
      <c r="E759" s="1">
        <v>962.352812207125</v>
      </c>
      <c r="F759" s="1">
        <v>29.0997861968369</v>
      </c>
      <c r="G759" s="1">
        <v>30.2660128624653</v>
      </c>
      <c r="H759" s="1">
        <v>23.3430585986936</v>
      </c>
      <c r="I759" s="1">
        <v>23.6173367188958</v>
      </c>
      <c r="J759" s="1">
        <v>31.11</v>
      </c>
      <c r="K759" s="1">
        <v>31.1100148809349</v>
      </c>
      <c r="L759" s="1">
        <v>0.0483831745415124</v>
      </c>
      <c r="M759" s="1">
        <v>0.0483831745415124</v>
      </c>
      <c r="N759" s="1">
        <v>0.0322392978606607</v>
      </c>
    </row>
    <row r="760" s="1" customFormat="1" spans="1:14">
      <c r="A760" s="5">
        <v>41875.6041666666</v>
      </c>
      <c r="B760" s="1">
        <v>1079.19170984456</v>
      </c>
      <c r="C760" s="1">
        <v>1085.46684995242</v>
      </c>
      <c r="D760" s="1"/>
      <c r="E760" s="1">
        <v>1075.70356280123</v>
      </c>
      <c r="F760" s="1">
        <v>32.0497078618708</v>
      </c>
      <c r="G760" s="1">
        <v>32.0141609065881</v>
      </c>
      <c r="H760" s="1">
        <v>23.9102229769729</v>
      </c>
      <c r="I760" s="1">
        <v>24.1864840916219</v>
      </c>
      <c r="J760" s="1">
        <v>31.111145833425</v>
      </c>
      <c r="K760" s="1">
        <v>31.0976934519927</v>
      </c>
      <c r="L760" s="1">
        <v>0.0160591953019213</v>
      </c>
      <c r="M760" s="1">
        <v>0.0160591953019213</v>
      </c>
      <c r="N760" s="1">
        <v>-0.00173389664098259</v>
      </c>
    </row>
    <row r="761" s="1" customFormat="1" spans="1:14">
      <c r="A761" s="5">
        <v>41875.625</v>
      </c>
      <c r="B761" s="1">
        <v>974.251171971379</v>
      </c>
      <c r="C761" s="1">
        <v>821.155405167248</v>
      </c>
      <c r="D761" s="1">
        <v>729.462164778227</v>
      </c>
      <c r="E761" s="1">
        <v>971.123081993205</v>
      </c>
      <c r="F761" s="1">
        <v>28.5406417431208</v>
      </c>
      <c r="G761" s="1">
        <v>24.0660385241547</v>
      </c>
      <c r="H761" s="1">
        <v>24.4552350234048</v>
      </c>
      <c r="I761" s="1">
        <v>24.4101515627004</v>
      </c>
      <c r="J761" s="1">
        <v>31.038124998651</v>
      </c>
      <c r="K761" s="1">
        <v>31.1574553590727</v>
      </c>
      <c r="L761" s="1">
        <v>-0.0190870202175186</v>
      </c>
      <c r="M761" s="1">
        <v>-0.0190870202175186</v>
      </c>
      <c r="N761" s="1">
        <v>-0.0376407837182997</v>
      </c>
    </row>
    <row r="762" s="1" customFormat="1" spans="1:14">
      <c r="A762" s="5">
        <v>41875.6458333333</v>
      </c>
      <c r="B762" s="1">
        <v>706.183074265976</v>
      </c>
      <c r="C762" s="1">
        <v>634.443340030312</v>
      </c>
      <c r="D762" s="1"/>
      <c r="E762" s="1">
        <v>703.918335313159</v>
      </c>
      <c r="F762" s="1">
        <v>20.6314492171941</v>
      </c>
      <c r="G762" s="1">
        <v>18.6928615116427</v>
      </c>
      <c r="H762" s="1">
        <v>24.5511253681487</v>
      </c>
      <c r="I762" s="1">
        <v>24.1786711737957</v>
      </c>
      <c r="J762" s="1">
        <v>31.0882291551132</v>
      </c>
      <c r="K762" s="1">
        <v>31.2388988112195</v>
      </c>
      <c r="L762" s="1">
        <v>-0.0553851944968777</v>
      </c>
      <c r="M762" s="1">
        <v>-0.0553851944968777</v>
      </c>
      <c r="N762" s="1">
        <v>-0.0724097413365179</v>
      </c>
    </row>
    <row r="763" s="1" customFormat="1" spans="1:14">
      <c r="A763" s="5">
        <v>41875.6666666666</v>
      </c>
      <c r="B763" s="1">
        <v>576.635578583765</v>
      </c>
      <c r="C763" s="1">
        <v>540.259560819146</v>
      </c>
      <c r="D763" s="1">
        <v>520.106587712805</v>
      </c>
      <c r="E763" s="1">
        <v>574.770261801504</v>
      </c>
      <c r="F763" s="1">
        <v>17.1279115117567</v>
      </c>
      <c r="G763" s="1">
        <v>15.9179448604268</v>
      </c>
      <c r="H763" s="1">
        <v>23.8433114890955</v>
      </c>
      <c r="I763" s="1">
        <v>24.1871190659396</v>
      </c>
      <c r="J763" s="1">
        <v>31.4072916669068</v>
      </c>
      <c r="K763" s="1">
        <v>31.3329910709568</v>
      </c>
      <c r="L763" s="1">
        <v>-0.0894648858717194</v>
      </c>
      <c r="M763" s="1">
        <v>-0.0894648858717194</v>
      </c>
      <c r="N763" s="1">
        <v>-0.107363414154779</v>
      </c>
    </row>
    <row r="764" s="1" customFormat="1" spans="1:14">
      <c r="A764" s="5">
        <v>41875.6875</v>
      </c>
      <c r="B764" s="1">
        <v>513.042190969652</v>
      </c>
      <c r="C764" s="1">
        <v>498.944415071728</v>
      </c>
      <c r="D764" s="1"/>
      <c r="E764" s="1">
        <v>511.406652341823</v>
      </c>
      <c r="F764" s="1">
        <v>14.8127300192279</v>
      </c>
      <c r="G764" s="1">
        <v>14.6643409624934</v>
      </c>
      <c r="H764" s="1">
        <v>25.0416976156967</v>
      </c>
      <c r="I764" s="1">
        <v>24.3081618922913</v>
      </c>
      <c r="J764" s="1">
        <v>30.9566666755375</v>
      </c>
      <c r="K764" s="1">
        <v>31.1219494060064</v>
      </c>
      <c r="L764" s="1">
        <v>-0.124213518920258</v>
      </c>
      <c r="M764" s="1">
        <v>-0.124213518920258</v>
      </c>
      <c r="N764" s="1">
        <v>-0.139636708876513</v>
      </c>
    </row>
    <row r="765" s="1" customFormat="1" spans="1:14">
      <c r="A765" s="5">
        <v>41875.7083333333</v>
      </c>
      <c r="B765" s="1">
        <v>486.148531951641</v>
      </c>
      <c r="C765" s="1">
        <v>477.21913221247</v>
      </c>
      <c r="D765" s="1">
        <v>476.892406384634</v>
      </c>
      <c r="E765" s="1">
        <v>484.577891866958</v>
      </c>
      <c r="F765" s="1">
        <v>14.4218158493446</v>
      </c>
      <c r="G765" s="1">
        <v>14.1765409986945</v>
      </c>
      <c r="H765" s="1">
        <v>23.9457586829886</v>
      </c>
      <c r="I765" s="1">
        <v>23.8936375068667</v>
      </c>
      <c r="J765" s="1">
        <v>31.1440624999542</v>
      </c>
      <c r="K765" s="1">
        <v>31.1365327379187</v>
      </c>
      <c r="L765" s="1">
        <v>-0.154046247195651</v>
      </c>
      <c r="M765" s="1">
        <v>-0.154046247195651</v>
      </c>
      <c r="N765" s="1">
        <v>-0.165159181833534</v>
      </c>
    </row>
    <row r="766" s="1" customFormat="1" spans="1:14">
      <c r="A766" s="5">
        <v>41875.7291666666</v>
      </c>
      <c r="B766" s="1">
        <v>473.098445595855</v>
      </c>
      <c r="C766" s="1">
        <v>476.023686158401</v>
      </c>
      <c r="D766" s="1"/>
      <c r="E766" s="1">
        <v>471.568995099026</v>
      </c>
      <c r="F766" s="1">
        <v>14.0551024529433</v>
      </c>
      <c r="G766" s="1">
        <v>14.1403744942779</v>
      </c>
      <c r="H766" s="1">
        <v>23.8936866176898</v>
      </c>
      <c r="I766" s="1">
        <v>23.8988151727127</v>
      </c>
      <c r="J766" s="1">
        <v>31.1238541664942</v>
      </c>
      <c r="K766" s="1">
        <v>31.1205505952135</v>
      </c>
      <c r="L766" s="1">
        <v>-0.175344460925633</v>
      </c>
      <c r="M766" s="1">
        <v>-0.175344460925633</v>
      </c>
      <c r="N766" s="1">
        <v>-0.183634343435045</v>
      </c>
    </row>
    <row r="767" s="1" customFormat="1" spans="1:14">
      <c r="A767" s="23">
        <v>41875.75</v>
      </c>
      <c r="B767" s="8">
        <v>479.782876881323</v>
      </c>
      <c r="C767" s="1">
        <v>487.49554122167</v>
      </c>
      <c r="D767" s="1">
        <v>501.975288959745</v>
      </c>
      <c r="E767" s="1">
        <v>478.231954649867</v>
      </c>
      <c r="F767" s="1">
        <v>14.2512881482191</v>
      </c>
      <c r="G767" s="1">
        <v>14.4782170785874</v>
      </c>
      <c r="H767" s="1">
        <v>23.90096811867</v>
      </c>
      <c r="I767" s="1">
        <v>23.9071626357045</v>
      </c>
      <c r="J767" s="1">
        <v>31.12</v>
      </c>
      <c r="K767" s="1">
        <v>31.1180059524265</v>
      </c>
      <c r="L767" s="8">
        <v>-0.191054420778576</v>
      </c>
      <c r="M767" s="1">
        <v>-0.191054420778576</v>
      </c>
      <c r="N767" s="8">
        <v>-0.194916778342389</v>
      </c>
    </row>
    <row r="768" s="1" customFormat="1" spans="1:14">
      <c r="A768" s="23">
        <v>41875.7708333333</v>
      </c>
      <c r="B768" s="8">
        <v>492.691833209968</v>
      </c>
      <c r="C768" s="1">
        <v>515.128828733566</v>
      </c>
      <c r="D768" s="1"/>
      <c r="E768" s="1">
        <v>491.099090792052</v>
      </c>
      <c r="F768" s="1">
        <v>14.6364225040913</v>
      </c>
      <c r="G768" s="1">
        <v>15.3125865339849</v>
      </c>
      <c r="H768" s="1">
        <v>23.8962731252361</v>
      </c>
      <c r="I768" s="1">
        <v>23.8722775357115</v>
      </c>
      <c r="J768" s="1">
        <v>31.121145833401</v>
      </c>
      <c r="K768" s="1">
        <v>31.1221428571279</v>
      </c>
      <c r="L768" s="8">
        <v>-0.195830125215491</v>
      </c>
      <c r="M768" s="1">
        <v>-0.195830125215491</v>
      </c>
      <c r="N768" s="8">
        <v>-0.181827562500403</v>
      </c>
    </row>
    <row r="769" s="1" customFormat="1" spans="1:14">
      <c r="A769" s="5">
        <v>41875.7916666666</v>
      </c>
      <c r="B769" s="1">
        <v>534.645941278066</v>
      </c>
      <c r="C769" s="1">
        <v>565.212082760565</v>
      </c>
      <c r="D769" s="1">
        <v>595.727533261212</v>
      </c>
      <c r="E769" s="1">
        <v>532.916292729383</v>
      </c>
      <c r="F769" s="1">
        <v>15.9078061277616</v>
      </c>
      <c r="G769" s="1">
        <v>16.8787668713533</v>
      </c>
      <c r="H769" s="1">
        <v>23.8356918114669</v>
      </c>
      <c r="I769" s="1">
        <v>23.6983021237189</v>
      </c>
      <c r="J769" s="1">
        <v>31.12</v>
      </c>
      <c r="K769" s="1">
        <v>31.1246279762188</v>
      </c>
      <c r="L769" s="1">
        <v>-0.164816051956372</v>
      </c>
      <c r="M769" s="1">
        <v>-0.164816051956372</v>
      </c>
      <c r="N769" s="1">
        <v>-0.141124782856864</v>
      </c>
    </row>
    <row r="770" s="1" customFormat="1" spans="1:14">
      <c r="A770" s="5">
        <v>41875.8125</v>
      </c>
      <c r="B770" s="1">
        <v>602.445595854922</v>
      </c>
      <c r="C770" s="1">
        <v>627.202706989532</v>
      </c>
      <c r="D770" s="1"/>
      <c r="E770" s="1">
        <v>600.489997243441</v>
      </c>
      <c r="F770" s="1">
        <v>18.0542591971766</v>
      </c>
      <c r="G770" s="1">
        <v>18.8330906324188</v>
      </c>
      <c r="H770" s="1">
        <v>23.5587481353863</v>
      </c>
      <c r="I770" s="1">
        <v>23.4850097940263</v>
      </c>
      <c r="J770" s="1">
        <v>31.1238541664942</v>
      </c>
      <c r="K770" s="1">
        <v>31.1228571428303</v>
      </c>
      <c r="L770" s="1">
        <v>-0.114721467342609</v>
      </c>
      <c r="M770" s="1">
        <v>-0.114721467342609</v>
      </c>
      <c r="N770" s="1">
        <v>-0.0845573563921172</v>
      </c>
    </row>
    <row r="771" s="1" customFormat="1" spans="1:14">
      <c r="A771" s="5">
        <v>41875.8333333333</v>
      </c>
      <c r="B771" s="1">
        <v>649.750801875154</v>
      </c>
      <c r="C771" s="1">
        <v>659.916393500405</v>
      </c>
      <c r="D771" s="1">
        <v>670.533280191311</v>
      </c>
      <c r="E771" s="1">
        <v>647.637977146766</v>
      </c>
      <c r="F771" s="1">
        <v>19.5446250318402</v>
      </c>
      <c r="G771" s="1">
        <v>19.8828891390758</v>
      </c>
      <c r="H771" s="1">
        <v>23.4167008420519</v>
      </c>
      <c r="I771" s="1">
        <v>23.3537221552256</v>
      </c>
      <c r="J771" s="1">
        <v>31.12</v>
      </c>
      <c r="K771" s="1">
        <v>31.1246279762223</v>
      </c>
      <c r="L771" s="1">
        <v>-0.0533653922947979</v>
      </c>
      <c r="M771" s="1">
        <v>-0.0533653922947979</v>
      </c>
      <c r="N771" s="1">
        <v>-0.0217391332859983</v>
      </c>
    </row>
    <row r="772" s="1" customFormat="1" spans="1:14">
      <c r="A772" s="5">
        <v>41875.8541666666</v>
      </c>
      <c r="B772" s="1">
        <v>674.652849740933</v>
      </c>
      <c r="C772" s="1">
        <v>681.738676817878</v>
      </c>
      <c r="D772" s="1"/>
      <c r="E772" s="1">
        <v>672.455977580103</v>
      </c>
      <c r="F772" s="1">
        <v>20.3543390333979</v>
      </c>
      <c r="G772" s="1">
        <v>20.6009286434253</v>
      </c>
      <c r="H772" s="1">
        <v>23.3023744162083</v>
      </c>
      <c r="I772" s="1">
        <v>23.2405511494893</v>
      </c>
      <c r="J772" s="1">
        <v>31.121145833425</v>
      </c>
      <c r="K772" s="1">
        <v>31.1283630952867</v>
      </c>
      <c r="L772" s="1">
        <v>0.00932486892497552</v>
      </c>
      <c r="M772" s="1">
        <v>0.00932486892497552</v>
      </c>
      <c r="N772" s="1">
        <v>0.0360673939751643</v>
      </c>
    </row>
    <row r="773" s="1" customFormat="1" spans="1:14">
      <c r="A773" s="5">
        <v>41875.875</v>
      </c>
      <c r="B773" s="1">
        <v>696.007895386134</v>
      </c>
      <c r="C773" s="1">
        <v>734.73476437207</v>
      </c>
      <c r="D773" s="1">
        <v>778.356013589174</v>
      </c>
      <c r="E773" s="1">
        <v>693.738024586624</v>
      </c>
      <c r="F773" s="1">
        <v>21.0663216497515</v>
      </c>
      <c r="G773" s="1">
        <v>22.2675483721136</v>
      </c>
      <c r="H773" s="1">
        <v>23.1778058564638</v>
      </c>
      <c r="I773" s="1">
        <v>23.1301712344382</v>
      </c>
      <c r="J773" s="1">
        <v>31.13</v>
      </c>
      <c r="K773" s="1">
        <v>31.1253720238111</v>
      </c>
      <c r="L773" s="1">
        <v>0.0608927873193601</v>
      </c>
      <c r="M773" s="1">
        <v>0.0608927873193601</v>
      </c>
      <c r="N773" s="1">
        <v>0.0789470688637767</v>
      </c>
    </row>
    <row r="774" s="1" customFormat="1" spans="1:14">
      <c r="A774" s="5">
        <v>41875.8958333333</v>
      </c>
      <c r="B774" s="1">
        <v>777.764618800888</v>
      </c>
      <c r="C774" s="1">
        <v>821.892777836523</v>
      </c>
      <c r="D774" s="1"/>
      <c r="E774" s="1">
        <v>775.22533705735</v>
      </c>
      <c r="F774" s="1">
        <v>23.5967095425115</v>
      </c>
      <c r="G774" s="1">
        <v>24.9618162147864</v>
      </c>
      <c r="H774" s="1">
        <v>23.0883987789376</v>
      </c>
      <c r="I774" s="1">
        <v>23.0495842844485</v>
      </c>
      <c r="J774" s="1">
        <v>31.1261458335058</v>
      </c>
      <c r="K774" s="1">
        <v>31.1253273809567</v>
      </c>
      <c r="L774" s="1">
        <v>0.0948024721432805</v>
      </c>
      <c r="M774" s="1">
        <v>0.0948024721432805</v>
      </c>
      <c r="N774" s="1">
        <v>0.104662330209616</v>
      </c>
    </row>
    <row r="775" s="1" customFormat="1" spans="1:14">
      <c r="A775" s="5">
        <v>41875.9166666666</v>
      </c>
      <c r="B775" s="1">
        <v>865.46064643474</v>
      </c>
      <c r="C775" s="1">
        <v>920.552113073208</v>
      </c>
      <c r="D775" s="1">
        <v>969.375163696408</v>
      </c>
      <c r="E775" s="1">
        <v>862.631797550748</v>
      </c>
      <c r="F775" s="1">
        <v>26.3212227427909</v>
      </c>
      <c r="G775" s="1">
        <v>28.0360921083722</v>
      </c>
      <c r="H775" s="1">
        <v>22.9945195597424</v>
      </c>
      <c r="I775" s="1">
        <v>22.9429539646402</v>
      </c>
      <c r="J775" s="1">
        <v>31.1336458334534</v>
      </c>
      <c r="K775" s="1">
        <v>31.1326488095768</v>
      </c>
      <c r="L775" s="1">
        <v>0.112531536329892</v>
      </c>
      <c r="M775" s="1">
        <v>0.112531536329892</v>
      </c>
      <c r="N775" s="1">
        <v>0.113181216451187</v>
      </c>
    </row>
    <row r="776" s="1" customFormat="1" spans="1:14">
      <c r="A776" s="5">
        <v>41875.9375</v>
      </c>
      <c r="B776" s="1">
        <v>991.571675302245</v>
      </c>
      <c r="C776" s="1">
        <v>1021.36914454901</v>
      </c>
      <c r="D776" s="1"/>
      <c r="E776" s="1">
        <v>988.326036460639</v>
      </c>
      <c r="F776" s="1">
        <v>30.2487773875111</v>
      </c>
      <c r="G776" s="1">
        <v>31.2360465945389</v>
      </c>
      <c r="H776" s="1">
        <v>22.8792834639041</v>
      </c>
      <c r="I776" s="1">
        <v>22.7833872112354</v>
      </c>
      <c r="J776" s="1">
        <v>31.1311458336105</v>
      </c>
      <c r="K776" s="1">
        <v>31.1430059524414</v>
      </c>
      <c r="L776" s="1">
        <v>0.112174266470559</v>
      </c>
      <c r="M776" s="1">
        <v>0.112174266470559</v>
      </c>
      <c r="N776" s="1">
        <v>0.109557061809915</v>
      </c>
    </row>
    <row r="777" s="1" customFormat="1" spans="1:14">
      <c r="A777" s="5">
        <v>41875.9583333333</v>
      </c>
      <c r="B777" s="1">
        <v>1064.64742166297</v>
      </c>
      <c r="C777" s="1">
        <v>1121.25113672412</v>
      </c>
      <c r="D777" s="1">
        <v>1165.3606635161</v>
      </c>
      <c r="E777" s="1">
        <v>1061.15479439855</v>
      </c>
      <c r="F777" s="1">
        <v>32.6329633112511</v>
      </c>
      <c r="G777" s="1">
        <v>34.3924422182277</v>
      </c>
      <c r="H777" s="1">
        <v>22.6971736748216</v>
      </c>
      <c r="I777" s="1">
        <v>22.6695268946374</v>
      </c>
      <c r="J777" s="1">
        <v>31.1413541666514</v>
      </c>
      <c r="K777" s="1">
        <v>31.1429166665978</v>
      </c>
      <c r="L777" s="1">
        <v>0.107669007844983</v>
      </c>
      <c r="M777" s="1">
        <v>0.107669007844983</v>
      </c>
      <c r="N777" s="1">
        <v>0.110517384696415</v>
      </c>
    </row>
    <row r="778" s="1" customFormat="1" spans="1:14">
      <c r="A778" s="5">
        <v>41875.9791666666</v>
      </c>
      <c r="B778" s="1">
        <v>1189.44386873921</v>
      </c>
      <c r="C778" s="1">
        <v>1212.9106481971</v>
      </c>
      <c r="D778" s="1"/>
      <c r="E778" s="1">
        <v>1185.54361354677</v>
      </c>
      <c r="F778" s="1">
        <v>36.4250736706844</v>
      </c>
      <c r="G778" s="1">
        <v>37.1012051278702</v>
      </c>
      <c r="H778" s="1">
        <v>22.7342023935842</v>
      </c>
      <c r="I778" s="1">
        <v>22.7770591406042</v>
      </c>
      <c r="J778" s="1">
        <v>31.1277083329885</v>
      </c>
      <c r="K778" s="1">
        <v>31.1289136905155</v>
      </c>
      <c r="L778" s="1">
        <v>0.116580876391766</v>
      </c>
      <c r="M778" s="1">
        <v>0.116580876391766</v>
      </c>
      <c r="N778" s="1">
        <v>0.129523549292302</v>
      </c>
    </row>
    <row r="779" s="1" customFormat="1" spans="1:14">
      <c r="A779" s="5">
        <v>41876</v>
      </c>
      <c r="B779" s="1">
        <v>1168.12237848507</v>
      </c>
      <c r="C779" s="1">
        <v>1066.97416375877</v>
      </c>
      <c r="D779" s="1">
        <v>999.472831141226</v>
      </c>
      <c r="E779" s="1">
        <v>1164.29426028618</v>
      </c>
      <c r="F779" s="1">
        <v>35.7262860278297</v>
      </c>
      <c r="G779" s="1">
        <v>32.6753022668312</v>
      </c>
      <c r="H779" s="1">
        <v>22.7815048054588</v>
      </c>
      <c r="I779" s="1">
        <v>22.7305438796039</v>
      </c>
      <c r="J779" s="1">
        <v>31.1336458335298</v>
      </c>
      <c r="K779" s="1">
        <v>31.1324851190716</v>
      </c>
      <c r="L779" s="1">
        <v>0.143205830020969</v>
      </c>
      <c r="M779" s="1">
        <v>0.143205830020969</v>
      </c>
      <c r="N779" s="1">
        <v>0.162133369659624</v>
      </c>
    </row>
    <row r="780" s="1" customFormat="1" spans="1:14">
      <c r="A780" s="5">
        <v>41876.0208333333</v>
      </c>
      <c r="B780" s="1">
        <v>985.615593387614</v>
      </c>
      <c r="C780" s="1">
        <v>929.991893130309</v>
      </c>
      <c r="D780" s="1"/>
      <c r="E780" s="1">
        <v>982.381727750232</v>
      </c>
      <c r="F780" s="1">
        <v>30.2225460221353</v>
      </c>
      <c r="G780" s="1">
        <v>28.5293670322354</v>
      </c>
      <c r="H780" s="1">
        <v>22.6844220329874</v>
      </c>
      <c r="I780" s="1">
        <v>22.6694675416127</v>
      </c>
      <c r="J780" s="1">
        <v>31.13</v>
      </c>
      <c r="K780" s="1">
        <v>31.120044642806</v>
      </c>
      <c r="L780" s="1">
        <v>0.181279942012566</v>
      </c>
      <c r="M780" s="1">
        <v>0.181279942012566</v>
      </c>
      <c r="N780" s="1">
        <v>0.198131175068133</v>
      </c>
    </row>
    <row r="781" s="1" customFormat="1" spans="1:14">
      <c r="A781" s="24">
        <v>41876.0416666666</v>
      </c>
      <c r="B781" s="25">
        <v>888.0088823094</v>
      </c>
      <c r="C781" s="1">
        <v>883.952486694159</v>
      </c>
      <c r="D781" s="1">
        <v>947.820683634155</v>
      </c>
      <c r="E781" s="1">
        <v>885.093387920348</v>
      </c>
      <c r="F781" s="1">
        <v>27.2704470665435</v>
      </c>
      <c r="G781" s="1">
        <v>27.1828500727048</v>
      </c>
      <c r="H781" s="1">
        <v>22.631808270964</v>
      </c>
      <c r="I781" s="1">
        <v>22.5838353879108</v>
      </c>
      <c r="J781" s="1">
        <v>31.11</v>
      </c>
      <c r="K781" s="1">
        <v>31.0977678570138</v>
      </c>
      <c r="L781" s="25">
        <v>0.213120692033627</v>
      </c>
      <c r="M781" s="1">
        <v>0.213120692033627</v>
      </c>
      <c r="N781" s="25">
        <v>0.213052196599664</v>
      </c>
    </row>
    <row r="782" s="1" customFormat="1" spans="1:14">
      <c r="A782" s="26">
        <v>41876.0625</v>
      </c>
      <c r="B782" s="2">
        <v>906.477177399457</v>
      </c>
      <c r="C782" s="1">
        <v>1005.78266539777</v>
      </c>
      <c r="D782" s="1"/>
      <c r="E782" s="1">
        <v>903.494518171404</v>
      </c>
      <c r="F782" s="1">
        <v>27.9742794217046</v>
      </c>
      <c r="G782" s="1">
        <v>31.2852519622231</v>
      </c>
      <c r="H782" s="1">
        <v>22.4533457380611</v>
      </c>
      <c r="I782" s="1">
        <v>22.1596251176307</v>
      </c>
      <c r="J782" s="1">
        <v>31.08</v>
      </c>
      <c r="K782" s="1">
        <v>31.1652976203006</v>
      </c>
      <c r="L782" s="2">
        <v>0.206599701671617</v>
      </c>
      <c r="M782" s="1">
        <v>0.206599701671617</v>
      </c>
      <c r="N782" s="2">
        <v>0.185944222512935</v>
      </c>
    </row>
    <row r="783" s="1" customFormat="1" spans="1:14">
      <c r="A783" s="5">
        <v>41876.0833333333</v>
      </c>
      <c r="B783" s="1">
        <v>1161.57809030348</v>
      </c>
      <c r="C783" s="1">
        <v>1606.63719995771</v>
      </c>
      <c r="D783" s="1">
        <v>2031.0201370305</v>
      </c>
      <c r="E783" s="1">
        <v>1157.72243212708</v>
      </c>
      <c r="F783" s="1">
        <v>36.4929436493898</v>
      </c>
      <c r="G783" s="1">
        <v>51.0984237224321</v>
      </c>
      <c r="H783" s="1">
        <v>21.7415507248479</v>
      </c>
      <c r="I783" s="1">
        <v>21.3067812024921</v>
      </c>
      <c r="J783" s="1">
        <v>31.3028125010805</v>
      </c>
      <c r="K783" s="1">
        <v>31.4552083341668</v>
      </c>
      <c r="L783" s="1">
        <v>0.164940880485524</v>
      </c>
      <c r="M783" s="1">
        <v>0.164940880485524</v>
      </c>
      <c r="N783" s="1">
        <v>0.142789794236694</v>
      </c>
    </row>
    <row r="784" s="1" customFormat="1" spans="1:14">
      <c r="A784" s="5">
        <v>41876.1041666666</v>
      </c>
      <c r="B784" s="1">
        <v>2082.73279052554</v>
      </c>
      <c r="C784" s="1">
        <v>2462.79059603116</v>
      </c>
      <c r="D784" s="1"/>
      <c r="E784" s="1">
        <v>2075.75241925466</v>
      </c>
      <c r="F784" s="1">
        <v>66.7439264126513</v>
      </c>
      <c r="G784" s="1">
        <v>79.2865079977668</v>
      </c>
      <c r="H784" s="1">
        <v>20.9588725777218</v>
      </c>
      <c r="I784" s="1">
        <v>20.7994286380564</v>
      </c>
      <c r="J784" s="1">
        <v>31.561145833425</v>
      </c>
      <c r="K784" s="1">
        <v>31.5639583332797</v>
      </c>
      <c r="L784" s="1">
        <v>0.120536019690284</v>
      </c>
      <c r="M784" s="1">
        <v>0.120536019690284</v>
      </c>
      <c r="N784" s="1">
        <v>0.0972034420663197</v>
      </c>
    </row>
    <row r="785" s="1" customFormat="1" spans="1:14">
      <c r="A785" s="5">
        <v>41876.125</v>
      </c>
      <c r="B785" s="1">
        <v>2788.82210708117</v>
      </c>
      <c r="C785" s="1">
        <v>2994.05533819745</v>
      </c>
      <c r="D785" s="1">
        <v>3162.26301505058</v>
      </c>
      <c r="E785" s="1">
        <v>2779.44396758479</v>
      </c>
      <c r="F785" s="1">
        <v>90.0437437908714</v>
      </c>
      <c r="G785" s="1">
        <v>96.8554453165254</v>
      </c>
      <c r="H785" s="1">
        <v>20.688744413674</v>
      </c>
      <c r="I785" s="1">
        <v>20.6289533429896</v>
      </c>
      <c r="J785" s="1">
        <v>31.5427083328837</v>
      </c>
      <c r="K785" s="1">
        <v>31.501845237688</v>
      </c>
      <c r="L785" s="1">
        <v>0.0740504114934459</v>
      </c>
      <c r="M785" s="1">
        <v>0.0740504114934459</v>
      </c>
      <c r="N785" s="1">
        <v>0.0510289111829709</v>
      </c>
    </row>
    <row r="786" s="1" customFormat="1" spans="1:14">
      <c r="A786" s="5">
        <v>41876.1458333333</v>
      </c>
      <c r="B786" s="1">
        <v>3181.34715025907</v>
      </c>
      <c r="C786" s="1">
        <v>3333.19699693349</v>
      </c>
      <c r="D786" s="1"/>
      <c r="E786" s="1">
        <v>3170.63429690021</v>
      </c>
      <c r="F786" s="1">
        <v>103.079024163311</v>
      </c>
      <c r="G786" s="1">
        <v>108.165348960729</v>
      </c>
      <c r="H786" s="1">
        <v>20.5774554670926</v>
      </c>
      <c r="I786" s="1">
        <v>20.5293809572593</v>
      </c>
      <c r="J786" s="1">
        <v>31.4577083329885</v>
      </c>
      <c r="K786" s="1">
        <v>31.4233779759083</v>
      </c>
      <c r="L786" s="1">
        <v>0.0277590545853415</v>
      </c>
      <c r="M786" s="1">
        <v>0.0277590545853415</v>
      </c>
      <c r="N786" s="1">
        <v>0.00332437306107441</v>
      </c>
    </row>
    <row r="787" s="1" customFormat="1" spans="1:14">
      <c r="A787" s="5">
        <v>41876.1666666666</v>
      </c>
      <c r="B787" s="1">
        <v>3475.01702442635</v>
      </c>
      <c r="C787" s="1">
        <v>3627.37104790103</v>
      </c>
      <c r="D787" s="1">
        <v>3795.39023325552</v>
      </c>
      <c r="E787" s="1">
        <v>3463.30127143365</v>
      </c>
      <c r="F787" s="1">
        <v>112.931171845304</v>
      </c>
      <c r="G787" s="1">
        <v>118.123801684654</v>
      </c>
      <c r="H787" s="1">
        <v>20.4809137002951</v>
      </c>
      <c r="I787" s="1">
        <v>20.4119810964491</v>
      </c>
      <c r="J787" s="1">
        <v>31.3963541665466</v>
      </c>
      <c r="K787" s="1">
        <v>31.3777678570106</v>
      </c>
      <c r="L787" s="1">
        <v>-0.0212039340832824</v>
      </c>
      <c r="M787" s="1">
        <v>-0.0212039340832824</v>
      </c>
      <c r="N787" s="1">
        <v>-0.0460569469233434</v>
      </c>
    </row>
    <row r="788" s="1" customFormat="1" spans="1:14">
      <c r="A788" s="5">
        <v>41876.1875</v>
      </c>
      <c r="B788" s="1">
        <v>3794.30940044412</v>
      </c>
      <c r="C788" s="1">
        <v>3963.25501392267</v>
      </c>
      <c r="D788" s="1"/>
      <c r="E788" s="1">
        <v>3781.4921150718</v>
      </c>
      <c r="F788" s="1">
        <v>123.87048982377</v>
      </c>
      <c r="G788" s="1">
        <v>129.743880094131</v>
      </c>
      <c r="H788" s="1">
        <v>20.3229284306234</v>
      </c>
      <c r="I788" s="1">
        <v>20.2267040766146</v>
      </c>
      <c r="J788" s="1">
        <v>31.36</v>
      </c>
      <c r="K788" s="1">
        <v>31.3522023808838</v>
      </c>
      <c r="L788" s="1">
        <v>-0.0706295171390783</v>
      </c>
      <c r="M788" s="1">
        <v>-0.0706295171390783</v>
      </c>
      <c r="N788" s="1">
        <v>-0.0950071338421608</v>
      </c>
    </row>
    <row r="789" s="1" customFormat="1" spans="1:14">
      <c r="A789" s="5">
        <v>41876.2083333333</v>
      </c>
      <c r="B789" s="1">
        <v>4162.73575129534</v>
      </c>
      <c r="C789" s="1">
        <v>4398.91635825315</v>
      </c>
      <c r="D789" s="1">
        <v>4662.58004517072</v>
      </c>
      <c r="E789" s="1">
        <v>4148.63988101394</v>
      </c>
      <c r="F789" s="1">
        <v>136.647376745784</v>
      </c>
      <c r="G789" s="1">
        <v>144.818530660691</v>
      </c>
      <c r="H789" s="1">
        <v>20.1279701086011</v>
      </c>
      <c r="I789" s="1">
        <v>20.0279262211569</v>
      </c>
      <c r="J789" s="1">
        <v>31.3413541666514</v>
      </c>
      <c r="K789" s="1">
        <v>31.3338095236998</v>
      </c>
      <c r="L789" s="1">
        <v>-0.119456599154432</v>
      </c>
      <c r="M789" s="1">
        <v>-0.119456599154432</v>
      </c>
      <c r="N789" s="1">
        <v>-0.141589505222533</v>
      </c>
    </row>
    <row r="790" s="1" customFormat="1" spans="1:14">
      <c r="A790" s="5">
        <v>41876.2291666666</v>
      </c>
      <c r="B790" s="1">
        <v>4654.42092277325</v>
      </c>
      <c r="C790" s="1">
        <v>4925.07814317437</v>
      </c>
      <c r="D790" s="1"/>
      <c r="E790" s="1">
        <v>4638.62118935798</v>
      </c>
      <c r="F790" s="1">
        <v>153.648027880983</v>
      </c>
      <c r="G790" s="1">
        <v>162.978236033506</v>
      </c>
      <c r="H790" s="1">
        <v>19.9292152996014</v>
      </c>
      <c r="I790" s="1">
        <v>19.8472523251313</v>
      </c>
      <c r="J790" s="1">
        <v>31.3238541664942</v>
      </c>
      <c r="K790" s="1">
        <v>31.3077529760713</v>
      </c>
      <c r="L790" s="1">
        <v>-0.16349816208517</v>
      </c>
      <c r="M790" s="1">
        <v>-0.16349816208517</v>
      </c>
      <c r="N790" s="1">
        <v>-0.184521651873354</v>
      </c>
    </row>
    <row r="791" s="1" customFormat="1" spans="1:14">
      <c r="A791" s="5">
        <v>41876.25</v>
      </c>
      <c r="B791" s="1">
        <v>5210.0074019245</v>
      </c>
      <c r="C791" s="1">
        <v>5493.88037080117</v>
      </c>
      <c r="D791" s="1">
        <v>5768.0532938564</v>
      </c>
      <c r="E791" s="1">
        <v>5192.28717614384</v>
      </c>
      <c r="F791" s="1">
        <v>172.768605520331</v>
      </c>
      <c r="G791" s="1">
        <v>182.453219279415</v>
      </c>
      <c r="H791" s="1">
        <v>19.772188910574</v>
      </c>
      <c r="I791" s="1">
        <v>19.7238042230246</v>
      </c>
      <c r="J791" s="1">
        <v>31.2963541664702</v>
      </c>
      <c r="K791" s="1">
        <v>31.2776041664873</v>
      </c>
      <c r="L791" s="1">
        <v>-0.201646486400472</v>
      </c>
      <c r="M791" s="1">
        <v>-0.201646486400472</v>
      </c>
      <c r="N791" s="1">
        <v>-0.216892610933582</v>
      </c>
    </row>
    <row r="792" s="1" customFormat="1" spans="1:14">
      <c r="A792" s="5">
        <v>41876.2708333333</v>
      </c>
      <c r="B792" s="1">
        <v>5772.47471009129</v>
      </c>
      <c r="C792" s="1">
        <v>6042.85784780233</v>
      </c>
      <c r="D792" s="1"/>
      <c r="E792" s="1">
        <v>5752.81796605753</v>
      </c>
      <c r="F792" s="1">
        <v>191.974190136471</v>
      </c>
      <c r="G792" s="1">
        <v>201.096747050638</v>
      </c>
      <c r="H792" s="1">
        <v>19.6760674756293</v>
      </c>
      <c r="I792" s="1">
        <v>19.6585225742829</v>
      </c>
      <c r="J792" s="1">
        <v>31.258854166599</v>
      </c>
      <c r="K792" s="1">
        <v>31.2307291663729</v>
      </c>
      <c r="L792" s="1">
        <v>-0.231931829940438</v>
      </c>
      <c r="M792" s="1">
        <v>-0.231931829940438</v>
      </c>
      <c r="N792" s="1">
        <v>-0.243347798147012</v>
      </c>
    </row>
    <row r="793" s="1" customFormat="1" spans="1:14">
      <c r="A793" s="26">
        <v>41876.2916666666</v>
      </c>
      <c r="B793" s="2">
        <v>6306.20281273131</v>
      </c>
      <c r="C793" s="1">
        <v>6526.14571217088</v>
      </c>
      <c r="D793" s="1">
        <v>6700.49839624969</v>
      </c>
      <c r="E793" s="1">
        <v>6284.72695847298</v>
      </c>
      <c r="F793" s="1">
        <v>209.833823283384</v>
      </c>
      <c r="G793" s="1">
        <v>216.714327478368</v>
      </c>
      <c r="H793" s="1">
        <v>19.6699581161171</v>
      </c>
      <c r="I793" s="1">
        <v>19.746160089348</v>
      </c>
      <c r="J793" s="1">
        <v>31.1940624993255</v>
      </c>
      <c r="K793" s="1">
        <v>31.1682142853775</v>
      </c>
      <c r="L793" s="2">
        <v>-0.253409064150105</v>
      </c>
      <c r="M793" s="1">
        <v>-0.253409064150105</v>
      </c>
      <c r="N793" s="2">
        <v>-0.248884942461036</v>
      </c>
    </row>
    <row r="794" s="1" customFormat="1" spans="1:14">
      <c r="A794" s="23">
        <v>41876.3125</v>
      </c>
      <c r="B794" s="8">
        <v>6735.23809523809</v>
      </c>
      <c r="C794" s="1">
        <v>6879.8138944697</v>
      </c>
      <c r="D794" s="1"/>
      <c r="E794" s="1">
        <v>6712.34822417327</v>
      </c>
      <c r="F794" s="1">
        <v>223.148123621908</v>
      </c>
      <c r="G794" s="1">
        <v>227.10255939222</v>
      </c>
      <c r="H794" s="1">
        <v>19.8353199259511</v>
      </c>
      <c r="I794" s="1">
        <v>19.9724197988774</v>
      </c>
      <c r="J794" s="1">
        <v>31.1354166659769</v>
      </c>
      <c r="K794" s="1">
        <v>31.1035267854358</v>
      </c>
      <c r="L794" s="8">
        <v>-0.239044975670474</v>
      </c>
      <c r="M794" s="1">
        <v>-0.239044975670474</v>
      </c>
      <c r="N794" s="8">
        <v>-0.217599932113536</v>
      </c>
    </row>
    <row r="795" s="1" customFormat="1" spans="1:14">
      <c r="A795" s="23">
        <v>41876.3333333333</v>
      </c>
      <c r="B795" s="8">
        <v>6989.78534418949</v>
      </c>
      <c r="C795" s="1">
        <v>7067.96207394875</v>
      </c>
      <c r="D795" s="1">
        <v>7128.89779650401</v>
      </c>
      <c r="E795" s="1">
        <v>6966.11157764741</v>
      </c>
      <c r="F795" s="1">
        <v>229.889519190917</v>
      </c>
      <c r="G795" s="1">
        <v>231.258096774478</v>
      </c>
      <c r="H795" s="1">
        <v>20.1111752613755</v>
      </c>
      <c r="I795" s="1">
        <v>20.3591731737433</v>
      </c>
      <c r="J795" s="1">
        <v>31.0727083330932</v>
      </c>
      <c r="K795" s="1">
        <v>30.7596726177966</v>
      </c>
      <c r="L795" s="8">
        <v>-0.194421510924442</v>
      </c>
      <c r="M795" s="1">
        <v>-0.194421510924442</v>
      </c>
      <c r="N795" s="8">
        <v>-0.164827897765186</v>
      </c>
    </row>
    <row r="796" s="1" customFormat="1" spans="1:14">
      <c r="A796" s="23">
        <v>41876.3541666666</v>
      </c>
      <c r="B796" s="8">
        <v>7122.51862817666</v>
      </c>
      <c r="C796" s="1">
        <v>7188.92220929823</v>
      </c>
      <c r="D796" s="1"/>
      <c r="E796" s="1">
        <v>7098.59963819477</v>
      </c>
      <c r="F796" s="1">
        <v>231.403440563971</v>
      </c>
      <c r="G796" s="1">
        <v>232.724495173947</v>
      </c>
      <c r="H796" s="1">
        <v>20.7979268503046</v>
      </c>
      <c r="I796" s="1">
        <v>20.9502006786737</v>
      </c>
      <c r="J796" s="1">
        <v>29.8285416657499</v>
      </c>
      <c r="K796" s="1">
        <v>29.717648808917</v>
      </c>
      <c r="L796" s="8">
        <v>-0.134087292894321</v>
      </c>
      <c r="M796" s="1">
        <v>-0.134087292894321</v>
      </c>
      <c r="N796" s="8">
        <v>-0.101167776671431</v>
      </c>
    </row>
    <row r="797" s="1" customFormat="1" spans="1:14">
      <c r="A797" s="5">
        <v>41876.375</v>
      </c>
      <c r="B797" s="1">
        <v>7245.92351344683</v>
      </c>
      <c r="C797" s="1">
        <v>7009.65267350463</v>
      </c>
      <c r="D797" s="1">
        <v>6141.34107688512</v>
      </c>
      <c r="E797" s="1">
        <v>7221.70242020015</v>
      </c>
      <c r="F797" s="1">
        <v>233.148687407677</v>
      </c>
      <c r="G797" s="1">
        <v>223.716198227326</v>
      </c>
      <c r="H797" s="1">
        <v>21.1722534223767</v>
      </c>
      <c r="I797" s="1">
        <v>21.4317286119915</v>
      </c>
      <c r="J797" s="1">
        <v>29.7205208349071</v>
      </c>
      <c r="K797" s="1">
        <v>29.9586011918769</v>
      </c>
      <c r="L797" s="1">
        <v>-0.0686724744742503</v>
      </c>
      <c r="M797" s="1">
        <v>-0.0686724744742503</v>
      </c>
      <c r="N797" s="1">
        <v>-0.0413270596527881</v>
      </c>
    </row>
    <row r="798" s="1" customFormat="1" spans="1:14">
      <c r="A798" s="5">
        <v>41876.3958333333</v>
      </c>
      <c r="B798" s="1">
        <v>6324.14507772021</v>
      </c>
      <c r="C798" s="1">
        <v>5299.14433752776</v>
      </c>
      <c r="D798" s="1"/>
      <c r="E798" s="1">
        <v>6303.1195372694</v>
      </c>
      <c r="F798" s="1">
        <v>200.636268822101</v>
      </c>
      <c r="G798" s="1">
        <v>167.620304067274</v>
      </c>
      <c r="H798" s="1">
        <v>21.6116610446776</v>
      </c>
      <c r="I798" s="1">
        <v>21.7215142262706</v>
      </c>
      <c r="J798" s="1">
        <v>30.1284375005173</v>
      </c>
      <c r="K798" s="1">
        <v>30.1783482146889</v>
      </c>
      <c r="L798" s="1">
        <v>-0.0156889349734845</v>
      </c>
      <c r="M798" s="1">
        <v>-0.0156889349734845</v>
      </c>
      <c r="N798" s="1">
        <v>0.00206655742746158</v>
      </c>
    </row>
    <row r="799" s="1" customFormat="1" spans="1:14">
      <c r="A799" s="5">
        <v>41876.4166666666</v>
      </c>
      <c r="B799" s="1">
        <v>4424.62768319763</v>
      </c>
      <c r="C799" s="1">
        <v>3910.29783934299</v>
      </c>
      <c r="D799" s="1">
        <v>3737.16935223671</v>
      </c>
      <c r="E799" s="1">
        <v>4409.95805046935</v>
      </c>
      <c r="F799" s="1">
        <v>139.460827381787</v>
      </c>
      <c r="G799" s="1">
        <v>123.060701806751</v>
      </c>
      <c r="H799" s="1">
        <v>21.8364296048729</v>
      </c>
      <c r="I799" s="1">
        <v>21.8918627230286</v>
      </c>
      <c r="J799" s="1">
        <v>30.2136458334534</v>
      </c>
      <c r="K799" s="1">
        <v>30.232276785724</v>
      </c>
      <c r="L799" s="1">
        <v>0.0168323069566875</v>
      </c>
      <c r="M799" s="1">
        <v>0.0168323069566875</v>
      </c>
      <c r="N799" s="1">
        <v>0.0188892442887704</v>
      </c>
    </row>
    <row r="800" s="1" customFormat="1" spans="1:14">
      <c r="A800" s="5">
        <v>41876.4375</v>
      </c>
      <c r="B800" s="1">
        <v>3617.27707870713</v>
      </c>
      <c r="C800" s="1">
        <v>3546.91339748334</v>
      </c>
      <c r="D800" s="1"/>
      <c r="E800" s="1">
        <v>3605.30011935964</v>
      </c>
      <c r="F800" s="1">
        <v>113.673643148086</v>
      </c>
      <c r="G800" s="1">
        <v>111.055527464321</v>
      </c>
      <c r="H800" s="1">
        <v>21.9444568751439</v>
      </c>
      <c r="I800" s="1">
        <v>22.0849185895582</v>
      </c>
      <c r="J800" s="1">
        <v>30.2288541663895</v>
      </c>
      <c r="K800" s="1">
        <v>30.218482142743</v>
      </c>
      <c r="L800" s="1">
        <v>0.017747410129824</v>
      </c>
      <c r="M800" s="1">
        <v>0.017747410129824</v>
      </c>
      <c r="N800" s="1">
        <v>0.0112526011265139</v>
      </c>
    </row>
    <row r="801" s="1" customFormat="1" spans="1:14">
      <c r="A801" s="5">
        <v>41876.4583333333</v>
      </c>
      <c r="B801" s="1">
        <v>3408.15001233654</v>
      </c>
      <c r="C801" s="1">
        <v>3260.67576045962</v>
      </c>
      <c r="D801" s="1">
        <v>3172.65751864716</v>
      </c>
      <c r="E801" s="1">
        <v>3396.9047868248</v>
      </c>
      <c r="F801" s="1">
        <v>106.305392460612</v>
      </c>
      <c r="G801" s="1">
        <v>101.301973335017</v>
      </c>
      <c r="H801" s="1">
        <v>22.2280379410598</v>
      </c>
      <c r="I801" s="1">
        <v>22.3784957929941</v>
      </c>
      <c r="J801" s="1">
        <v>30.2027083333028</v>
      </c>
      <c r="K801" s="1">
        <v>30.2078422619254</v>
      </c>
      <c r="L801" s="1">
        <v>0.00422929725125601</v>
      </c>
      <c r="M801" s="1">
        <v>0.00422929725125601</v>
      </c>
      <c r="N801" s="1">
        <v>-0.00224198842004267</v>
      </c>
    </row>
    <row r="802" s="1" customFormat="1" spans="1:14">
      <c r="A802" s="5">
        <v>41876.4791666666</v>
      </c>
      <c r="B802" s="1">
        <v>3152.33160621762</v>
      </c>
      <c r="C802" s="1">
        <v>3081.73557505904</v>
      </c>
      <c r="D802" s="1"/>
      <c r="E802" s="1">
        <v>3141.96492758314</v>
      </c>
      <c r="F802" s="1">
        <v>97.6099325773838</v>
      </c>
      <c r="G802" s="1">
        <v>95.0448820794243</v>
      </c>
      <c r="H802" s="1">
        <v>22.4981476722564</v>
      </c>
      <c r="I802" s="1">
        <v>22.6521902324231</v>
      </c>
      <c r="J802" s="1">
        <v>30.2222916670115</v>
      </c>
      <c r="K802" s="1">
        <v>30.210372023788</v>
      </c>
      <c r="L802" s="1">
        <v>-0.00784256065715629</v>
      </c>
      <c r="M802" s="1">
        <v>-0.00784256065715629</v>
      </c>
      <c r="N802" s="1">
        <v>-0.0103918743119402</v>
      </c>
    </row>
    <row r="803" s="1" customFormat="1" spans="1:14">
      <c r="A803" s="5">
        <v>41876.5</v>
      </c>
      <c r="B803" s="1">
        <v>3016.62965704416</v>
      </c>
      <c r="C803" s="1">
        <v>2881.80747946847</v>
      </c>
      <c r="D803" s="1">
        <v>2407.47920818387</v>
      </c>
      <c r="E803" s="1">
        <v>3006.74750418268</v>
      </c>
      <c r="F803" s="1">
        <v>92.6384358823384</v>
      </c>
      <c r="G803" s="1">
        <v>88.0793115502208</v>
      </c>
      <c r="H803" s="1">
        <v>22.8129269473643</v>
      </c>
      <c r="I803" s="1">
        <v>22.9930700567275</v>
      </c>
      <c r="J803" s="1">
        <v>30.2072916670596</v>
      </c>
      <c r="K803" s="1">
        <v>30.2348065482262</v>
      </c>
      <c r="L803" s="1">
        <v>-0.0122419180426861</v>
      </c>
      <c r="M803" s="1">
        <v>-0.0122419180426861</v>
      </c>
      <c r="N803" s="1">
        <v>-0.00516445044628126</v>
      </c>
    </row>
    <row r="804" s="1" customFormat="1" spans="1:14">
      <c r="A804" s="5">
        <v>41876.5208333333</v>
      </c>
      <c r="B804" s="1">
        <v>2560.66321243523</v>
      </c>
      <c r="C804" s="1">
        <v>1955.03436607804</v>
      </c>
      <c r="D804" s="1"/>
      <c r="E804" s="1">
        <v>2552.30945340469</v>
      </c>
      <c r="F804" s="1">
        <v>77.9000827308052</v>
      </c>
      <c r="G804" s="1">
        <v>59.2684533235629</v>
      </c>
      <c r="H804" s="1">
        <v>23.1510200412142</v>
      </c>
      <c r="I804" s="1">
        <v>23.2772921454776</v>
      </c>
      <c r="J804" s="1">
        <v>30.299166667208</v>
      </c>
      <c r="K804" s="1">
        <v>30.4185416672909</v>
      </c>
      <c r="L804" s="1">
        <v>0.00447790848861433</v>
      </c>
      <c r="M804" s="1">
        <v>0.00447790848861433</v>
      </c>
      <c r="N804" s="1">
        <v>0.021777175259472</v>
      </c>
    </row>
    <row r="805" s="1" customFormat="1" spans="1:14">
      <c r="A805" s="5">
        <v>41876.5416666666</v>
      </c>
      <c r="B805" s="1">
        <v>1481.68270416975</v>
      </c>
      <c r="C805" s="1">
        <v>1256.41126502414</v>
      </c>
      <c r="D805" s="1">
        <v>1107.81104215301</v>
      </c>
      <c r="E805" s="1">
        <v>1476.86304040663</v>
      </c>
      <c r="F805" s="1">
        <v>44.7476884791671</v>
      </c>
      <c r="G805" s="1">
        <v>37.8460002072257</v>
      </c>
      <c r="H805" s="1">
        <v>23.389442846675</v>
      </c>
      <c r="I805" s="1">
        <v>23.4899992471891</v>
      </c>
      <c r="J805" s="1">
        <v>30.4972916671163</v>
      </c>
      <c r="K805" s="1">
        <v>30.5280654764817</v>
      </c>
      <c r="L805" s="1">
        <v>0.0411594274687677</v>
      </c>
      <c r="M805" s="1">
        <v>0.0411594274687677</v>
      </c>
      <c r="N805" s="1">
        <v>0.0590266348928335</v>
      </c>
    </row>
    <row r="806" s="1" customFormat="1" spans="1:14">
      <c r="A806" s="5">
        <v>41876.5625</v>
      </c>
      <c r="B806" s="1">
        <v>1082.49296817172</v>
      </c>
      <c r="C806" s="1">
        <v>955.593951570265</v>
      </c>
      <c r="D806" s="1"/>
      <c r="E806" s="1">
        <v>1078.9808077013</v>
      </c>
      <c r="F806" s="1">
        <v>32.5042533412743</v>
      </c>
      <c r="G806" s="1">
        <v>28.6099493328147</v>
      </c>
      <c r="H806" s="1">
        <v>23.5987781134951</v>
      </c>
      <c r="I806" s="1">
        <v>23.7139097994005</v>
      </c>
      <c r="J806" s="1">
        <v>30.5522916670115</v>
      </c>
      <c r="K806" s="1">
        <v>30.5661904762734</v>
      </c>
      <c r="L806" s="1">
        <v>0.0747584741795958</v>
      </c>
      <c r="M806" s="1">
        <v>0.0747584741795958</v>
      </c>
      <c r="N806" s="1">
        <v>0.0762702586690173</v>
      </c>
    </row>
    <row r="807" s="1" customFormat="1" spans="1:14">
      <c r="A807" s="5">
        <v>41876.5833333333</v>
      </c>
      <c r="B807" s="1">
        <v>851.410806809771</v>
      </c>
      <c r="C807" s="1">
        <v>781.378308836488</v>
      </c>
      <c r="D807" s="1">
        <v>751.178652090569</v>
      </c>
      <c r="E807" s="1">
        <v>848.655868324937</v>
      </c>
      <c r="F807" s="1">
        <v>25.4161680766745</v>
      </c>
      <c r="G807" s="1">
        <v>23.1768745339307</v>
      </c>
      <c r="H807" s="1">
        <v>23.8203975053502</v>
      </c>
      <c r="I807" s="1">
        <v>24.0777561903476</v>
      </c>
      <c r="J807" s="1">
        <v>30.57</v>
      </c>
      <c r="K807" s="1">
        <v>30.5612797618742</v>
      </c>
      <c r="L807" s="1">
        <v>0.0719818572653775</v>
      </c>
      <c r="M807" s="1">
        <v>0.0719818572653775</v>
      </c>
      <c r="N807" s="1">
        <v>0.0527997773212395</v>
      </c>
    </row>
    <row r="808" s="1" customFormat="1" spans="1:14">
      <c r="A808" s="5">
        <v>41876.6041666666</v>
      </c>
      <c r="B808" s="1">
        <v>739.102886750555</v>
      </c>
      <c r="C808" s="1">
        <v>719.253886010363</v>
      </c>
      <c r="D808" s="1"/>
      <c r="E808" s="1">
        <v>736.726054556766</v>
      </c>
      <c r="F808" s="1">
        <v>21.7795854182675</v>
      </c>
      <c r="G808" s="1">
        <v>21.0916483811622</v>
      </c>
      <c r="H808" s="1">
        <v>24.3257917297949</v>
      </c>
      <c r="I808" s="1">
        <v>24.5202016675513</v>
      </c>
      <c r="J808" s="1">
        <v>30.55</v>
      </c>
      <c r="K808" s="1">
        <v>30.5378124996885</v>
      </c>
      <c r="L808" s="1">
        <v>0.0331024048490936</v>
      </c>
      <c r="M808" s="1">
        <v>0.0331024048490936</v>
      </c>
      <c r="N808" s="1">
        <v>0.0154164013016775</v>
      </c>
    </row>
    <row r="809" s="1" customFormat="1" spans="1:14">
      <c r="A809" s="5">
        <v>41876.625</v>
      </c>
      <c r="B809" s="1">
        <v>703.713792252652</v>
      </c>
      <c r="C809" s="1">
        <v>619.78005710056</v>
      </c>
      <c r="D809" s="1">
        <v>555.92848602175</v>
      </c>
      <c r="E809" s="1">
        <v>701.461739450644</v>
      </c>
      <c r="F809" s="1">
        <v>20.5285992043954</v>
      </c>
      <c r="G809" s="1">
        <v>18.1108618094003</v>
      </c>
      <c r="H809" s="1">
        <v>24.7247504461094</v>
      </c>
      <c r="I809" s="1">
        <v>24.6350298961029</v>
      </c>
      <c r="J809" s="1">
        <v>30.5240624993255</v>
      </c>
      <c r="K809" s="1">
        <v>30.6165029763511</v>
      </c>
      <c r="L809" s="1">
        <v>-0.00236018564899791</v>
      </c>
      <c r="M809" s="1">
        <v>-0.00236018564899791</v>
      </c>
      <c r="N809" s="1">
        <v>-0.0185655135357899</v>
      </c>
    </row>
    <row r="810" s="1" customFormat="1" spans="1:14">
      <c r="A810" s="5">
        <v>41876.6458333333</v>
      </c>
      <c r="B810" s="1">
        <v>533.174438687392</v>
      </c>
      <c r="C810" s="1">
        <v>488.826336752318</v>
      </c>
      <c r="D810" s="1"/>
      <c r="E810" s="1">
        <v>531.465618791983</v>
      </c>
      <c r="F810" s="1">
        <v>15.5908048199305</v>
      </c>
      <c r="G810" s="1">
        <v>14.2641580333309</v>
      </c>
      <c r="H810" s="1">
        <v>24.6028927163067</v>
      </c>
      <c r="I810" s="1">
        <v>24.6843476254925</v>
      </c>
      <c r="J810" s="1">
        <v>30.6638541664942</v>
      </c>
      <c r="K810" s="1">
        <v>30.6762053572617</v>
      </c>
      <c r="L810" s="1">
        <v>-0.0342969920315268</v>
      </c>
      <c r="M810" s="1">
        <v>-0.0342969920315268</v>
      </c>
      <c r="N810" s="1">
        <v>-0.0490157625741297</v>
      </c>
    </row>
    <row r="811" s="1" customFormat="1" spans="1:14">
      <c r="A811" s="5">
        <v>41876.6666666666</v>
      </c>
      <c r="B811" s="1">
        <v>456.953367875648</v>
      </c>
      <c r="C811" s="1">
        <v>420.629798033203</v>
      </c>
      <c r="D811" s="1">
        <v>410.212833798326</v>
      </c>
      <c r="E811" s="1">
        <v>455.491209026804</v>
      </c>
      <c r="F811" s="1">
        <v>13.3149676804512</v>
      </c>
      <c r="G811" s="1">
        <v>12.2297504431543</v>
      </c>
      <c r="H811" s="1">
        <v>24.7360665663835</v>
      </c>
      <c r="I811" s="1">
        <v>24.8245471093671</v>
      </c>
      <c r="J811" s="1">
        <v>30.6872916669068</v>
      </c>
      <c r="K811" s="1">
        <v>30.6912351190199</v>
      </c>
      <c r="L811" s="1">
        <v>-0.0632079083998706</v>
      </c>
      <c r="M811" s="1">
        <v>-0.0632079083998706</v>
      </c>
      <c r="N811" s="1">
        <v>-0.0777419715092511</v>
      </c>
    </row>
    <row r="812" s="1" customFormat="1" spans="1:14">
      <c r="A812" s="5">
        <v>41876.6875</v>
      </c>
      <c r="B812" s="1">
        <v>392.287194670614</v>
      </c>
      <c r="C812" s="1">
        <v>397.235063973776</v>
      </c>
      <c r="D812" s="1"/>
      <c r="E812" s="1">
        <v>391.034413310005</v>
      </c>
      <c r="F812" s="1">
        <v>11.3838314489452</v>
      </c>
      <c r="G812" s="1">
        <v>11.521734996436</v>
      </c>
      <c r="H812" s="1">
        <v>24.8971724120442</v>
      </c>
      <c r="I812" s="1">
        <v>24.9193832640805</v>
      </c>
      <c r="J812" s="1">
        <v>30.6877083327789</v>
      </c>
      <c r="K812" s="1">
        <v>30.6732738094178</v>
      </c>
      <c r="L812" s="1">
        <v>-0.0925246164915833</v>
      </c>
      <c r="M812" s="1">
        <v>-0.0925246164915833</v>
      </c>
      <c r="N812" s="1">
        <v>-0.107180318347825</v>
      </c>
    </row>
    <row r="813" s="1" customFormat="1" spans="1:14">
      <c r="A813" s="5">
        <v>41876.7083333333</v>
      </c>
      <c r="B813" s="1">
        <v>405.651122625216</v>
      </c>
      <c r="C813" s="1">
        <v>405.140178351133</v>
      </c>
      <c r="D813" s="1">
        <v>398.357607849836</v>
      </c>
      <c r="E813" s="1">
        <v>404.356289672079</v>
      </c>
      <c r="F813" s="1">
        <v>11.7608247030666</v>
      </c>
      <c r="G813" s="1">
        <v>11.7359592513279</v>
      </c>
      <c r="H813" s="1">
        <v>24.9369365854353</v>
      </c>
      <c r="I813" s="1">
        <v>24.9688342399218</v>
      </c>
      <c r="J813" s="1">
        <v>30.67</v>
      </c>
      <c r="K813" s="1">
        <v>30.6797470239552</v>
      </c>
      <c r="L813" s="1">
        <v>-0.122760320183525</v>
      </c>
      <c r="M813" s="1">
        <v>-0.122760320183525</v>
      </c>
      <c r="N813" s="1">
        <v>-0.138238205208941</v>
      </c>
    </row>
    <row r="814" s="1" customFormat="1" spans="1:14">
      <c r="A814" s="5">
        <v>41876.7291666666</v>
      </c>
      <c r="B814" s="1">
        <v>393.350111028868</v>
      </c>
      <c r="C814" s="1">
        <v>390.859680659829</v>
      </c>
      <c r="D814" s="1"/>
      <c r="E814" s="1">
        <v>392.095595132274</v>
      </c>
      <c r="F814" s="1">
        <v>11.3826790469539</v>
      </c>
      <c r="G814" s="1">
        <v>11.308209978012</v>
      </c>
      <c r="H814" s="1">
        <v>25.0058784406991</v>
      </c>
      <c r="I814" s="1">
        <v>25.0125067736283</v>
      </c>
      <c r="J814" s="1">
        <v>30.6961458335058</v>
      </c>
      <c r="K814" s="1">
        <v>30.7044047620071</v>
      </c>
      <c r="L814" s="1">
        <v>-0.153536388117588</v>
      </c>
      <c r="M814" s="1">
        <v>-0.153536388117588</v>
      </c>
      <c r="N814" s="1">
        <v>-0.167647550787392</v>
      </c>
    </row>
    <row r="815" s="1" customFormat="1" spans="1:14">
      <c r="A815" s="5">
        <v>41876.75</v>
      </c>
      <c r="B815" s="1">
        <v>393.707377251419</v>
      </c>
      <c r="C815" s="1">
        <v>394.637622924818</v>
      </c>
      <c r="D815" s="1">
        <v>417.586517109833</v>
      </c>
      <c r="E815" s="1">
        <v>392.45205494812</v>
      </c>
      <c r="F815" s="1">
        <v>11.3858897285452</v>
      </c>
      <c r="G815" s="1">
        <v>11.407596479605</v>
      </c>
      <c r="H815" s="1">
        <v>25.0276910132487</v>
      </c>
      <c r="I815" s="1">
        <v>25.045089737051</v>
      </c>
      <c r="J815" s="1">
        <v>30.71</v>
      </c>
      <c r="K815" s="1">
        <v>30.7119642857405</v>
      </c>
      <c r="L815" s="1">
        <v>-0.180030585475678</v>
      </c>
      <c r="M815" s="1">
        <v>-0.180030585475678</v>
      </c>
      <c r="N815" s="1">
        <v>-0.188734452250082</v>
      </c>
    </row>
    <row r="816" s="1" customFormat="1" spans="1:14">
      <c r="A816" s="24">
        <v>41876.7708333333</v>
      </c>
      <c r="B816" s="25">
        <v>403.138415988157</v>
      </c>
      <c r="C816" s="1">
        <v>438.471396848895</v>
      </c>
      <c r="D816" s="1"/>
      <c r="E816" s="1">
        <v>401.853758406555</v>
      </c>
      <c r="F816" s="1">
        <v>11.644185276329</v>
      </c>
      <c r="G816" s="1">
        <v>12.6780237846396</v>
      </c>
      <c r="H816" s="1">
        <v>25.074748612792</v>
      </c>
      <c r="I816" s="1">
        <v>25.0339059353031</v>
      </c>
      <c r="J816" s="1">
        <v>30.718854166599</v>
      </c>
      <c r="K816" s="1">
        <v>30.7234970239704</v>
      </c>
      <c r="L816" s="25">
        <v>-0.19486125155122</v>
      </c>
      <c r="M816" s="1">
        <v>-0.19486125155122</v>
      </c>
      <c r="N816" s="25">
        <v>-0.199508133840257</v>
      </c>
    </row>
    <row r="817" s="1" customFormat="1" spans="1:14">
      <c r="A817" s="26">
        <v>41876.7916666666</v>
      </c>
      <c r="B817" s="2">
        <v>480.497409326425</v>
      </c>
      <c r="C817" s="1">
        <v>532.59878044482</v>
      </c>
      <c r="D817" s="1">
        <v>595.214181328171</v>
      </c>
      <c r="E817" s="1">
        <v>478.964652361428</v>
      </c>
      <c r="F817" s="1">
        <v>13.9072594780381</v>
      </c>
      <c r="G817" s="1">
        <v>15.4440374832274</v>
      </c>
      <c r="H817" s="1">
        <v>24.9897177925658</v>
      </c>
      <c r="I817" s="1">
        <v>24.9171083273795</v>
      </c>
      <c r="J817" s="1">
        <v>30.7372916671163</v>
      </c>
      <c r="K817" s="1">
        <v>30.7548660716615</v>
      </c>
      <c r="L817" s="2">
        <v>-0.200625743973221</v>
      </c>
      <c r="M817" s="1">
        <v>-0.200625743973221</v>
      </c>
      <c r="N817" s="2">
        <v>-0.189431185715879</v>
      </c>
    </row>
    <row r="818" s="1" customFormat="1" spans="1:14">
      <c r="A818" s="5">
        <v>41876.8125</v>
      </c>
      <c r="B818" s="1">
        <v>594.901554404145</v>
      </c>
      <c r="C818" s="1">
        <v>657.784921222375</v>
      </c>
      <c r="D818" s="1"/>
      <c r="E818" s="1">
        <v>592.999793805237</v>
      </c>
      <c r="F818" s="1">
        <v>17.2921603644428</v>
      </c>
      <c r="G818" s="1">
        <v>19.1974322838573</v>
      </c>
      <c r="H818" s="1">
        <v>24.8139903579196</v>
      </c>
      <c r="I818" s="1">
        <v>24.6642155752789</v>
      </c>
      <c r="J818" s="1">
        <v>30.7761458335058</v>
      </c>
      <c r="K818" s="1">
        <v>30.7663988095774</v>
      </c>
      <c r="L818" s="1">
        <v>-0.175603608327512</v>
      </c>
      <c r="M818" s="1">
        <v>-0.175603608327512</v>
      </c>
      <c r="N818" s="1">
        <v>-0.156948899250166</v>
      </c>
    </row>
    <row r="819" s="1" customFormat="1" spans="1:14">
      <c r="A819" s="5">
        <v>41876.8333333333</v>
      </c>
      <c r="B819" s="1">
        <v>721.290895632865</v>
      </c>
      <c r="C819" s="1">
        <v>732.861584011843</v>
      </c>
      <c r="D819" s="1">
        <v>732.858091821822</v>
      </c>
      <c r="E819" s="1">
        <v>718.977297600909</v>
      </c>
      <c r="F819" s="1">
        <v>21.1155967503796</v>
      </c>
      <c r="G819" s="1">
        <v>21.5087007451468</v>
      </c>
      <c r="H819" s="1">
        <v>24.5366465258443</v>
      </c>
      <c r="I819" s="1">
        <v>24.4316564701798</v>
      </c>
      <c r="J819" s="1">
        <v>30.7709375003602</v>
      </c>
      <c r="K819" s="1">
        <v>30.8025892858774</v>
      </c>
      <c r="L819" s="1">
        <v>-0.13690561198076</v>
      </c>
      <c r="M819" s="1">
        <v>-0.13690561198076</v>
      </c>
      <c r="N819" s="1">
        <v>-0.111863696092757</v>
      </c>
    </row>
    <row r="820" s="1" customFormat="1" spans="1:14">
      <c r="A820" s="5">
        <v>41876.8541666666</v>
      </c>
      <c r="B820" s="1">
        <v>730.860103626943</v>
      </c>
      <c r="C820" s="1">
        <v>732.569172746819</v>
      </c>
      <c r="D820" s="1"/>
      <c r="E820" s="1">
        <v>728.509247167535</v>
      </c>
      <c r="F820" s="1">
        <v>21.5189356137157</v>
      </c>
      <c r="G820" s="1">
        <v>21.6053674976399</v>
      </c>
      <c r="H820" s="1">
        <v>24.3072427006102</v>
      </c>
      <c r="I820" s="1">
        <v>24.2437466461966</v>
      </c>
      <c r="J820" s="1">
        <v>30.798854166575</v>
      </c>
      <c r="K820" s="1">
        <v>30.7916369047133</v>
      </c>
      <c r="L820" s="1">
        <v>-0.0855082768505622</v>
      </c>
      <c r="M820" s="1">
        <v>-0.0855082768505622</v>
      </c>
      <c r="N820" s="1">
        <v>-0.057761246010141</v>
      </c>
    </row>
    <row r="821" s="1" customFormat="1" spans="1:14">
      <c r="A821" s="5">
        <v>41876.875</v>
      </c>
      <c r="B821" s="1">
        <v>733.035282506785</v>
      </c>
      <c r="C821" s="1">
        <v>744.766134433048</v>
      </c>
      <c r="D821" s="1">
        <v>759.811953159103</v>
      </c>
      <c r="E821" s="1">
        <v>730.673264949616</v>
      </c>
      <c r="F821" s="1">
        <v>21.6645443455391</v>
      </c>
      <c r="G821" s="1">
        <v>22.0879790518236</v>
      </c>
      <c r="H821" s="1">
        <v>24.1625775514218</v>
      </c>
      <c r="I821" s="1">
        <v>24.032202675281</v>
      </c>
      <c r="J821" s="1">
        <v>30.79</v>
      </c>
      <c r="K821" s="1">
        <v>30.7724107141535</v>
      </c>
      <c r="L821" s="1">
        <v>-0.0300763679539184</v>
      </c>
      <c r="M821" s="1">
        <v>-0.0300763679539184</v>
      </c>
      <c r="N821" s="1">
        <v>-0.00391403652240358</v>
      </c>
    </row>
    <row r="822" s="1" customFormat="1" spans="1:14">
      <c r="A822" s="5">
        <v>41876.8958333333</v>
      </c>
      <c r="B822" s="1">
        <v>755.188749074759</v>
      </c>
      <c r="C822" s="1">
        <v>774.197314158824</v>
      </c>
      <c r="D822" s="1"/>
      <c r="E822" s="1">
        <v>752.748186239411</v>
      </c>
      <c r="F822" s="1">
        <v>22.4628344775479</v>
      </c>
      <c r="G822" s="1">
        <v>23.0763631742873</v>
      </c>
      <c r="H822" s="1">
        <v>23.9218551701083</v>
      </c>
      <c r="I822" s="1">
        <v>23.8460799256417</v>
      </c>
      <c r="J822" s="1">
        <v>30.7538541664942</v>
      </c>
      <c r="K822" s="1">
        <v>30.7356249998559</v>
      </c>
      <c r="L822" s="1">
        <v>0.0216323826818208</v>
      </c>
      <c r="M822" s="1">
        <v>0.0216323826818208</v>
      </c>
      <c r="N822" s="1">
        <v>0.040650691932587</v>
      </c>
    </row>
    <row r="823" s="1" customFormat="1" spans="1:14">
      <c r="A823" s="5">
        <v>41876.9166666666</v>
      </c>
      <c r="B823" s="1">
        <v>798.286701208981</v>
      </c>
      <c r="C823" s="1">
        <v>838.485072785591</v>
      </c>
      <c r="D823" s="1">
        <v>869.516901060942</v>
      </c>
      <c r="E823" s="1">
        <v>795.702289684164</v>
      </c>
      <c r="F823" s="1">
        <v>23.8383615303993</v>
      </c>
      <c r="G823" s="1">
        <v>25.0760463901089</v>
      </c>
      <c r="H823" s="1">
        <v>23.7770521811485</v>
      </c>
      <c r="I823" s="1">
        <v>23.7207495409534</v>
      </c>
      <c r="J823" s="1">
        <v>30.72</v>
      </c>
      <c r="K823" s="1">
        <v>30.7221279762263</v>
      </c>
      <c r="L823" s="1">
        <v>0.0578280491849575</v>
      </c>
      <c r="M823" s="1">
        <v>0.0578280491849575</v>
      </c>
      <c r="N823" s="1">
        <v>0.0682843880050422</v>
      </c>
    </row>
    <row r="824" s="1" customFormat="1" spans="1:14">
      <c r="A824" s="5">
        <v>41876.9375</v>
      </c>
      <c r="B824" s="1">
        <v>887.239082161362</v>
      </c>
      <c r="C824" s="1">
        <v>903.080469493497</v>
      </c>
      <c r="D824" s="1"/>
      <c r="E824" s="1">
        <v>884.36275496138</v>
      </c>
      <c r="F824" s="1">
        <v>26.5705594221745</v>
      </c>
      <c r="G824" s="1">
        <v>27.0890410440743</v>
      </c>
      <c r="H824" s="1">
        <v>23.6649959962277</v>
      </c>
      <c r="I824" s="1">
        <v>23.6040735023997</v>
      </c>
      <c r="J824" s="1">
        <v>30.73</v>
      </c>
      <c r="K824" s="1">
        <v>30.7237797618667</v>
      </c>
      <c r="L824" s="1">
        <v>0.0775352451968801</v>
      </c>
      <c r="M824" s="1">
        <v>0.0775352451968801</v>
      </c>
      <c r="N824" s="1">
        <v>0.0813120230911158</v>
      </c>
    </row>
    <row r="825" s="1" customFormat="1" spans="1:14">
      <c r="A825" s="5">
        <v>41876.9583333333</v>
      </c>
      <c r="B825" s="1">
        <v>912.829015544041</v>
      </c>
      <c r="C825" s="1">
        <v>941.2318212259</v>
      </c>
      <c r="D825" s="1">
        <v>977.9179714931</v>
      </c>
      <c r="E825" s="1">
        <v>909.86529609547</v>
      </c>
      <c r="F825" s="1">
        <v>27.4256789665066</v>
      </c>
      <c r="G825" s="1">
        <v>28.3283478534652</v>
      </c>
      <c r="H825" s="1">
        <v>23.5426024889247</v>
      </c>
      <c r="I825" s="1">
        <v>23.4757063619473</v>
      </c>
      <c r="J825" s="1">
        <v>30.72</v>
      </c>
      <c r="K825" s="1">
        <v>30.7255059524639</v>
      </c>
      <c r="L825" s="1">
        <v>0.0840749461683423</v>
      </c>
      <c r="M825" s="1">
        <v>0.0840749461683423</v>
      </c>
      <c r="N825" s="1">
        <v>0.0847852397525522</v>
      </c>
    </row>
    <row r="826" s="1" customFormat="1" spans="1:14">
      <c r="A826" s="5">
        <v>41876.9791666666</v>
      </c>
      <c r="B826" s="1">
        <v>968.171724648409</v>
      </c>
      <c r="C826" s="1">
        <v>1013.21180078249</v>
      </c>
      <c r="D826" s="1"/>
      <c r="E826" s="1">
        <v>965.022963802366</v>
      </c>
      <c r="F826" s="1">
        <v>29.1928441758446</v>
      </c>
      <c r="G826" s="1">
        <v>30.5634674394084</v>
      </c>
      <c r="H826" s="1">
        <v>23.403411445816</v>
      </c>
      <c r="I826" s="1">
        <v>23.3890500381061</v>
      </c>
      <c r="J826" s="1">
        <v>30.73</v>
      </c>
      <c r="K826" s="1">
        <v>30.7207589285755</v>
      </c>
      <c r="L826" s="1">
        <v>0.0849964868268432</v>
      </c>
      <c r="M826" s="1">
        <v>0.0849964868268432</v>
      </c>
      <c r="N826" s="1">
        <v>0.0895768628490899</v>
      </c>
    </row>
    <row r="827" s="1" customFormat="1" spans="1:14">
      <c r="A827" s="5">
        <v>41877</v>
      </c>
      <c r="B827" s="1">
        <v>1067.59930915371</v>
      </c>
      <c r="C827" s="1">
        <v>1108.78601388742</v>
      </c>
      <c r="D827" s="1">
        <v>1068.58790259826</v>
      </c>
      <c r="E827" s="1">
        <v>1064.12934703152</v>
      </c>
      <c r="F827" s="1">
        <v>32.1518323603097</v>
      </c>
      <c r="G827" s="1">
        <v>33.3343728685845</v>
      </c>
      <c r="H827" s="1">
        <v>23.4543704092018</v>
      </c>
      <c r="I827" s="1">
        <v>23.5135965884277</v>
      </c>
      <c r="J827" s="1">
        <v>30.7072916670596</v>
      </c>
      <c r="K827" s="1">
        <v>30.7403720240867</v>
      </c>
      <c r="L827" s="1">
        <v>0.0969811303072865</v>
      </c>
      <c r="M827" s="1">
        <v>0.0969811303072865</v>
      </c>
      <c r="N827" s="1">
        <v>0.110811697081531</v>
      </c>
    </row>
    <row r="828" s="1" customFormat="1" spans="1:14">
      <c r="A828" s="5">
        <v>41877.0208333333</v>
      </c>
      <c r="B828" s="1">
        <v>1112.66025166543</v>
      </c>
      <c r="C828" s="1">
        <v>1034.68584117585</v>
      </c>
      <c r="D828" s="1"/>
      <c r="E828" s="1">
        <v>1109.04665945131</v>
      </c>
      <c r="F828" s="1">
        <v>33.4434762071762</v>
      </c>
      <c r="G828" s="1">
        <v>31.1116368967555</v>
      </c>
      <c r="H828" s="1">
        <v>23.5183364405397</v>
      </c>
      <c r="I828" s="1">
        <v>23.5004098551948</v>
      </c>
      <c r="J828" s="1">
        <v>30.761145833401</v>
      </c>
      <c r="K828" s="1">
        <v>30.7758333333826</v>
      </c>
      <c r="L828" s="1">
        <v>0.12396834226045</v>
      </c>
      <c r="M828" s="1">
        <v>0.12396834226045</v>
      </c>
      <c r="N828" s="1">
        <v>0.139154560332124</v>
      </c>
    </row>
    <row r="829" s="1" customFormat="1" spans="1:14">
      <c r="A829" s="5">
        <v>41877.0416666666</v>
      </c>
      <c r="B829" s="1">
        <v>951.455218356773</v>
      </c>
      <c r="C829" s="1">
        <v>868.467942617462</v>
      </c>
      <c r="D829" s="1">
        <v>854.615270739623</v>
      </c>
      <c r="E829" s="1">
        <v>948.364201078978</v>
      </c>
      <c r="F829" s="1">
        <v>28.6129387245902</v>
      </c>
      <c r="G829" s="1">
        <v>26.1191484507313</v>
      </c>
      <c r="H829" s="1">
        <v>23.4926427846891</v>
      </c>
      <c r="I829" s="1">
        <v>23.4874307135878</v>
      </c>
      <c r="J829" s="1">
        <v>30.79</v>
      </c>
      <c r="K829" s="1">
        <v>30.8012053572168</v>
      </c>
      <c r="L829" s="1">
        <v>0.155373987455663</v>
      </c>
      <c r="M829" s="1">
        <v>0.155373987455663</v>
      </c>
      <c r="N829" s="1">
        <v>0.170281308509803</v>
      </c>
    </row>
    <row r="830" s="1" customFormat="1" spans="1:14">
      <c r="A830" s="23">
        <v>41877.0625</v>
      </c>
      <c r="B830" s="8">
        <v>809.431038736738</v>
      </c>
      <c r="C830" s="1">
        <v>834.307708575658</v>
      </c>
      <c r="D830" s="1"/>
      <c r="E830" s="1">
        <v>806.800663360888</v>
      </c>
      <c r="F830" s="1">
        <v>24.3542391234556</v>
      </c>
      <c r="G830" s="1">
        <v>25.1216745904711</v>
      </c>
      <c r="H830" s="1">
        <v>23.4691565931209</v>
      </c>
      <c r="I830" s="1">
        <v>23.4394286057378</v>
      </c>
      <c r="J830" s="1">
        <v>30.81</v>
      </c>
      <c r="K830" s="1">
        <v>30.8244047620401</v>
      </c>
      <c r="L830" s="8">
        <v>0.183884429791896</v>
      </c>
      <c r="M830" s="1">
        <v>0.183884429791896</v>
      </c>
      <c r="N830" s="8">
        <v>0.18465230115072</v>
      </c>
    </row>
    <row r="831" s="1" customFormat="1" spans="1:14">
      <c r="A831" s="23">
        <v>41877.0833333333</v>
      </c>
      <c r="B831" s="8">
        <v>893.20503330866</v>
      </c>
      <c r="C831" s="1">
        <v>979.800641500123</v>
      </c>
      <c r="D831" s="1">
        <v>1232.64187970924</v>
      </c>
      <c r="E831" s="1">
        <v>890.29713733247</v>
      </c>
      <c r="F831" s="1">
        <v>26.9757342004287</v>
      </c>
      <c r="G831" s="1">
        <v>29.8752035147415</v>
      </c>
      <c r="H831" s="1">
        <v>23.3205647214047</v>
      </c>
      <c r="I831" s="1">
        <v>22.9700592675764</v>
      </c>
      <c r="J831" s="1">
        <v>30.8363541665466</v>
      </c>
      <c r="K831" s="1">
        <v>30.8778869050285</v>
      </c>
      <c r="L831" s="8">
        <v>0.1797299286057</v>
      </c>
      <c r="M831" s="1">
        <v>0.1797299286057</v>
      </c>
      <c r="N831" s="8">
        <v>0.161747833004272</v>
      </c>
    </row>
    <row r="832" s="1" customFormat="1" spans="1:14">
      <c r="A832" s="5">
        <v>41877.1041666666</v>
      </c>
      <c r="B832" s="1">
        <v>1107.62398223538</v>
      </c>
      <c r="C832" s="1">
        <v>1467.62341827923</v>
      </c>
      <c r="D832" s="1"/>
      <c r="E832" s="1">
        <v>1103.97983235343</v>
      </c>
      <c r="F832" s="1">
        <v>34.1947779270239</v>
      </c>
      <c r="G832" s="1">
        <v>46.0087285733196</v>
      </c>
      <c r="H832" s="1">
        <v>22.4613829792034</v>
      </c>
      <c r="I832" s="1">
        <v>21.9248920157732</v>
      </c>
      <c r="J832" s="1">
        <v>30.9680208339751</v>
      </c>
      <c r="K832" s="1">
        <v>31.0755357153141</v>
      </c>
      <c r="L832" s="1">
        <v>0.14324615707678</v>
      </c>
      <c r="M832" s="1">
        <v>0.14324615707678</v>
      </c>
      <c r="N832" s="1">
        <v>0.123133517456619</v>
      </c>
    </row>
    <row r="833" s="1" customFormat="1" spans="1:14">
      <c r="A833" s="5">
        <v>41877.125</v>
      </c>
      <c r="B833" s="1">
        <v>1885.95509499136</v>
      </c>
      <c r="C833" s="1">
        <v>2276.17623629763</v>
      </c>
      <c r="D833" s="1">
        <v>2554.06790791247</v>
      </c>
      <c r="E833" s="1">
        <v>1879.67467393499</v>
      </c>
      <c r="F833" s="1">
        <v>59.7193523873419</v>
      </c>
      <c r="G833" s="1">
        <v>72.5715864030816</v>
      </c>
      <c r="H833" s="1">
        <v>21.4786967493138</v>
      </c>
      <c r="I833" s="1">
        <v>21.2371399918026</v>
      </c>
      <c r="J833" s="1">
        <v>31.1559375006745</v>
      </c>
      <c r="K833" s="1">
        <v>31.1788541667487</v>
      </c>
      <c r="L833" s="1">
        <v>0.102438133016195</v>
      </c>
      <c r="M833" s="1">
        <v>0.102438133016195</v>
      </c>
      <c r="N833" s="1">
        <v>0.0799166228452687</v>
      </c>
    </row>
    <row r="834" s="1" customFormat="1" spans="1:14">
      <c r="A834" s="5">
        <v>41877.1458333333</v>
      </c>
      <c r="B834" s="1">
        <v>2607.56180606958</v>
      </c>
      <c r="C834" s="1">
        <v>2839.60156497832</v>
      </c>
      <c r="D834" s="1"/>
      <c r="E834" s="1">
        <v>2598.83204227483</v>
      </c>
      <c r="F834" s="1">
        <v>83.5320849241218</v>
      </c>
      <c r="G834" s="1">
        <v>91.2320830954081</v>
      </c>
      <c r="H834" s="1">
        <v>21.0477612865598</v>
      </c>
      <c r="I834" s="1">
        <v>20.9531445093634</v>
      </c>
      <c r="J834" s="1">
        <v>31.1777083329885</v>
      </c>
      <c r="K834" s="1">
        <v>31.1325744043805</v>
      </c>
      <c r="L834" s="1">
        <v>0.0574576889895899</v>
      </c>
      <c r="M834" s="1">
        <v>0.0574576889895899</v>
      </c>
      <c r="N834" s="1">
        <v>0.0348755137797525</v>
      </c>
    </row>
    <row r="835" s="1" customFormat="1" spans="1:14">
      <c r="A835" s="5">
        <v>41877.1666666666</v>
      </c>
      <c r="B835" s="1">
        <v>3047.66839378238</v>
      </c>
      <c r="C835" s="1">
        <v>3236.30383137711</v>
      </c>
      <c r="D835" s="1">
        <v>3400.86917572928</v>
      </c>
      <c r="E835" s="1">
        <v>3037.44077073268</v>
      </c>
      <c r="F835" s="1">
        <v>98.1986234647487</v>
      </c>
      <c r="G835" s="1">
        <v>104.669359178398</v>
      </c>
      <c r="H835" s="1">
        <v>20.854198221726</v>
      </c>
      <c r="I835" s="1">
        <v>20.7276561423372</v>
      </c>
      <c r="J835" s="1">
        <v>31.0827083330932</v>
      </c>
      <c r="K835" s="1">
        <v>31.0474999997318</v>
      </c>
      <c r="L835" s="1">
        <v>0.0125543062056901</v>
      </c>
      <c r="M835" s="1">
        <v>0.0125543062056901</v>
      </c>
      <c r="N835" s="1">
        <v>-0.00959065216551497</v>
      </c>
    </row>
    <row r="836" s="1" customFormat="1" spans="1:14">
      <c r="A836" s="5">
        <v>41877.1875</v>
      </c>
      <c r="B836" s="1">
        <v>3417.15173945226</v>
      </c>
      <c r="C836" s="1">
        <v>3567.7606006133</v>
      </c>
      <c r="D836" s="1"/>
      <c r="E836" s="1">
        <v>3405.64721929169</v>
      </c>
      <c r="F836" s="1">
        <v>110.930359680543</v>
      </c>
      <c r="G836" s="1">
        <v>116.256034690434</v>
      </c>
      <c r="H836" s="1">
        <v>20.5941677752652</v>
      </c>
      <c r="I836" s="1">
        <v>20.4623989569436</v>
      </c>
      <c r="J836" s="1">
        <v>31.0188541663895</v>
      </c>
      <c r="K836" s="1">
        <v>31.0079017856366</v>
      </c>
      <c r="L836" s="1">
        <v>-0.0316739418296635</v>
      </c>
      <c r="M836" s="1">
        <v>-0.0316739418296635</v>
      </c>
      <c r="N836" s="1">
        <v>-0.0546926402776679</v>
      </c>
    </row>
    <row r="837" s="1" customFormat="1" spans="1:14">
      <c r="A837" s="5">
        <v>41877.2083333333</v>
      </c>
      <c r="B837" s="1">
        <v>3721.13989637306</v>
      </c>
      <c r="C837" s="1">
        <v>3943.61425399175</v>
      </c>
      <c r="D837" s="1">
        <v>4168.14515363738</v>
      </c>
      <c r="E837" s="1">
        <v>3708.57057382617</v>
      </c>
      <c r="F837" s="1">
        <v>121.700857039332</v>
      </c>
      <c r="G837" s="1">
        <v>129.52356471029</v>
      </c>
      <c r="H837" s="1">
        <v>20.3280264654319</v>
      </c>
      <c r="I837" s="1">
        <v>20.1804910164948</v>
      </c>
      <c r="J837" s="1">
        <v>31</v>
      </c>
      <c r="K837" s="1">
        <v>30.9927380951059</v>
      </c>
      <c r="L837" s="1">
        <v>-0.0779944736447466</v>
      </c>
      <c r="M837" s="1">
        <v>-0.0779944736447466</v>
      </c>
      <c r="N837" s="1">
        <v>-0.10171119581851</v>
      </c>
    </row>
    <row r="838" s="1" customFormat="1" spans="1:14">
      <c r="A838" s="5">
        <v>41877.2291666666</v>
      </c>
      <c r="B838" s="1">
        <v>4154.63113742906</v>
      </c>
      <c r="C838" s="1">
        <v>4390.74547953897</v>
      </c>
      <c r="D838" s="1"/>
      <c r="E838" s="1">
        <v>4140.54560044336</v>
      </c>
      <c r="F838" s="1">
        <v>137.021894888129</v>
      </c>
      <c r="G838" s="1">
        <v>145.468555339364</v>
      </c>
      <c r="H838" s="1">
        <v>20.0299901780189</v>
      </c>
      <c r="I838" s="1">
        <v>19.8718882360207</v>
      </c>
      <c r="J838" s="1">
        <v>30.9777083329885</v>
      </c>
      <c r="K838" s="1">
        <v>30.9728869047392</v>
      </c>
      <c r="L838" s="1">
        <v>-0.125161264010539</v>
      </c>
      <c r="M838" s="1">
        <v>-0.125161264010539</v>
      </c>
      <c r="N838" s="1">
        <v>-0.147247850256546</v>
      </c>
    </row>
    <row r="839" s="1" customFormat="1" spans="1:14">
      <c r="A839" s="5">
        <v>41877.25</v>
      </c>
      <c r="B839" s="1">
        <v>4649.59289415248</v>
      </c>
      <c r="C839" s="1">
        <v>4908.17299354975</v>
      </c>
      <c r="D839" s="1">
        <v>5163.62474140712</v>
      </c>
      <c r="E839" s="1">
        <v>4633.76703895243</v>
      </c>
      <c r="F839" s="1">
        <v>154.717897865847</v>
      </c>
      <c r="G839" s="1">
        <v>164.013456498629</v>
      </c>
      <c r="H839" s="1">
        <v>19.7126269544053</v>
      </c>
      <c r="I839" s="1">
        <v>19.5672375442907</v>
      </c>
      <c r="J839" s="1">
        <v>30.9663541664702</v>
      </c>
      <c r="K839" s="1">
        <v>30.9564880951289</v>
      </c>
      <c r="L839" s="1">
        <v>-0.168880419490209</v>
      </c>
      <c r="M839" s="1">
        <v>-0.168880419490209</v>
      </c>
      <c r="N839" s="1">
        <v>-0.187742921736444</v>
      </c>
    </row>
    <row r="840" s="1" customFormat="1" spans="1:14">
      <c r="A840" s="5">
        <v>41877.2708333333</v>
      </c>
      <c r="B840" s="1">
        <v>5175.40192450037</v>
      </c>
      <c r="C840" s="1">
        <v>5420.7589439921</v>
      </c>
      <c r="D840" s="1"/>
      <c r="E840" s="1">
        <v>5157.72589178774</v>
      </c>
      <c r="F840" s="1">
        <v>173.565388599949</v>
      </c>
      <c r="G840" s="1">
        <v>182.217736377067</v>
      </c>
      <c r="H840" s="1">
        <v>19.4369330142435</v>
      </c>
      <c r="I840" s="1">
        <v>19.3564003075223</v>
      </c>
      <c r="J840" s="1">
        <v>30.95</v>
      </c>
      <c r="K840" s="1">
        <v>30.9462648809393</v>
      </c>
      <c r="L840" s="1">
        <v>-0.205602290951415</v>
      </c>
      <c r="M840" s="1">
        <v>-0.205602290951415</v>
      </c>
      <c r="N840" s="1">
        <v>-0.220619245670271</v>
      </c>
    </row>
    <row r="841" s="1" customFormat="1" spans="1:14">
      <c r="A841" s="5">
        <v>41877.2916666666</v>
      </c>
      <c r="B841" s="1">
        <v>5662.34196891192</v>
      </c>
      <c r="C841" s="1">
        <v>5894.43473969899</v>
      </c>
      <c r="D841" s="1">
        <v>6096.59944200877</v>
      </c>
      <c r="E841" s="1">
        <v>5642.96648957833</v>
      </c>
      <c r="F841" s="1">
        <v>190.713998541546</v>
      </c>
      <c r="G841" s="1">
        <v>198.521123386857</v>
      </c>
      <c r="H841" s="1">
        <v>19.2859911219743</v>
      </c>
      <c r="I841" s="1">
        <v>19.2872870859491</v>
      </c>
      <c r="J841" s="1">
        <v>30.94</v>
      </c>
      <c r="K841" s="1">
        <v>30.9414583332916</v>
      </c>
      <c r="L841" s="1">
        <v>-0.234472727986641</v>
      </c>
      <c r="M841" s="1">
        <v>-0.234472727986641</v>
      </c>
      <c r="N841" s="1">
        <v>-0.243504721045201</v>
      </c>
    </row>
    <row r="842" s="1" customFormat="1" spans="1:14">
      <c r="A842" s="24">
        <v>41877.3125</v>
      </c>
      <c r="B842" s="25">
        <v>6144.50925240563</v>
      </c>
      <c r="C842" s="1">
        <v>6305.60840294667</v>
      </c>
      <c r="D842" s="1"/>
      <c r="E842" s="1">
        <v>6123.4895508317</v>
      </c>
      <c r="F842" s="1">
        <v>206.834711944637</v>
      </c>
      <c r="G842" s="1">
        <v>211.75748548896</v>
      </c>
      <c r="H842" s="1">
        <v>19.307640340122</v>
      </c>
      <c r="I842" s="1">
        <v>19.390364812048</v>
      </c>
      <c r="J842" s="1">
        <v>30.9338541664942</v>
      </c>
      <c r="K842" s="1">
        <v>30.9342410715212</v>
      </c>
      <c r="L842" s="25">
        <v>-0.250493050771681</v>
      </c>
      <c r="M842" s="1">
        <v>-0.250493050771681</v>
      </c>
      <c r="N842" s="25">
        <v>-0.241456451870747</v>
      </c>
    </row>
    <row r="843" s="1" customFormat="1" spans="1:14">
      <c r="A843" s="24">
        <v>41877.3333333333</v>
      </c>
      <c r="B843" s="25">
        <v>6458.11004194424</v>
      </c>
      <c r="C843" s="1">
        <v>6553.68481900532</v>
      </c>
      <c r="D843" s="1">
        <v>6627.24439636357</v>
      </c>
      <c r="E843" s="1">
        <v>6436.07620748899</v>
      </c>
      <c r="F843" s="1">
        <v>216.073521164817</v>
      </c>
      <c r="G843" s="1">
        <v>217.32243553342</v>
      </c>
      <c r="H843" s="1">
        <v>19.5213739741866</v>
      </c>
      <c r="I843" s="1">
        <v>19.8308112044533</v>
      </c>
      <c r="J843" s="1">
        <v>30.9472916669068</v>
      </c>
      <c r="K843" s="1">
        <v>30.9927678572913</v>
      </c>
      <c r="L843" s="25">
        <v>-0.228724574248561</v>
      </c>
      <c r="M843" s="1">
        <v>-0.228724574248561</v>
      </c>
      <c r="N843" s="25">
        <v>-0.2077337691499</v>
      </c>
    </row>
    <row r="844" s="1" customFormat="1" spans="1:14">
      <c r="A844" s="24">
        <v>41877.3541666666</v>
      </c>
      <c r="B844" s="25">
        <v>6649.02047865778</v>
      </c>
      <c r="C844" s="1">
        <v>6703.91484262098</v>
      </c>
      <c r="D844" s="1"/>
      <c r="E844" s="1">
        <v>6626.54740256606</v>
      </c>
      <c r="F844" s="1">
        <v>217.737864781719</v>
      </c>
      <c r="G844" s="1">
        <v>213.746829916035</v>
      </c>
      <c r="H844" s="1">
        <v>20.278055629485</v>
      </c>
      <c r="I844" s="1">
        <v>21.284742377025</v>
      </c>
      <c r="J844" s="1">
        <v>31.01770833315</v>
      </c>
      <c r="K844" s="1">
        <v>30.8814732119866</v>
      </c>
      <c r="L844" s="25">
        <v>-0.185159435564531</v>
      </c>
      <c r="M844" s="1">
        <v>-0.185159435564531</v>
      </c>
      <c r="N844" s="25">
        <v>-0.157309938095419</v>
      </c>
    </row>
    <row r="845" s="1" customFormat="1" spans="1:14">
      <c r="A845" s="26">
        <v>41877.375</v>
      </c>
      <c r="B845" s="2">
        <v>6781.09844559585</v>
      </c>
      <c r="C845" s="1">
        <v>6809.40340488527</v>
      </c>
      <c r="D845" s="1">
        <v>6378.75875419917</v>
      </c>
      <c r="E845" s="1">
        <v>6758.66146893505</v>
      </c>
      <c r="F845" s="1">
        <v>212.299035087928</v>
      </c>
      <c r="G845" s="1">
        <v>212.71296731126</v>
      </c>
      <c r="H845" s="1">
        <v>22.0006691252075</v>
      </c>
      <c r="I845" s="1">
        <v>22.1114647779554</v>
      </c>
      <c r="J845" s="1">
        <v>30.6497916617205</v>
      </c>
      <c r="K845" s="1">
        <v>30.5091815463309</v>
      </c>
      <c r="L845" s="2">
        <v>-0.128314248218367</v>
      </c>
      <c r="M845" s="1">
        <v>-0.128314248218367</v>
      </c>
      <c r="N845" s="2">
        <v>-0.0981357863520127</v>
      </c>
    </row>
    <row r="846" s="1" customFormat="1" spans="1:14">
      <c r="A846" s="26">
        <v>41877.3958333333</v>
      </c>
      <c r="B846" s="2">
        <v>6783.48877374784</v>
      </c>
      <c r="C846" s="1">
        <v>6005.93267773431</v>
      </c>
      <c r="D846" s="1"/>
      <c r="E846" s="1">
        <v>6761.10991906628</v>
      </c>
      <c r="F846" s="1">
        <v>211.279617675056</v>
      </c>
      <c r="G846" s="1">
        <v>186.356650447735</v>
      </c>
      <c r="H846" s="1">
        <v>22.2401572357991</v>
      </c>
      <c r="I846" s="1">
        <v>22.4014485926989</v>
      </c>
      <c r="J846" s="1">
        <v>30.4154166659769</v>
      </c>
      <c r="K846" s="1">
        <v>30.3782142856469</v>
      </c>
      <c r="L846" s="2">
        <v>-0.0681733479459927</v>
      </c>
      <c r="M846" s="1">
        <v>-0.0681733479459927</v>
      </c>
      <c r="N846" s="2">
        <v>-0.0414612130049219</v>
      </c>
    </row>
    <row r="847" s="1" customFormat="1" spans="1:14">
      <c r="A847" s="5">
        <v>41877.4166666666</v>
      </c>
      <c r="B847" s="1">
        <v>4904.13323464101</v>
      </c>
      <c r="C847" s="1">
        <v>3876.39350040534</v>
      </c>
      <c r="D847" s="1">
        <v>3290.39761620073</v>
      </c>
      <c r="E847" s="1">
        <v>4888.02156585931</v>
      </c>
      <c r="F847" s="1">
        <v>151.344043252509</v>
      </c>
      <c r="G847" s="1">
        <v>119.045194780287</v>
      </c>
      <c r="H847" s="1">
        <v>22.5786674698057</v>
      </c>
      <c r="I847" s="1">
        <v>22.7517663161397</v>
      </c>
      <c r="J847" s="1">
        <v>30.4519791687076</v>
      </c>
      <c r="K847" s="1">
        <v>30.595059524702</v>
      </c>
      <c r="L847" s="1">
        <v>-0.0156247629105105</v>
      </c>
      <c r="M847" s="1">
        <v>-0.0156247629105105</v>
      </c>
      <c r="N847" s="1">
        <v>0.00305655003506748</v>
      </c>
    </row>
    <row r="848" s="1" customFormat="1" spans="1:14">
      <c r="A848" s="5">
        <v>41877.4375</v>
      </c>
      <c r="B848" s="1">
        <v>3066.50678509746</v>
      </c>
      <c r="C848" s="1">
        <v>2672.41732755278</v>
      </c>
      <c r="D848" s="1"/>
      <c r="E848" s="1">
        <v>3056.46815552707</v>
      </c>
      <c r="F848" s="1">
        <v>93.8147421919242</v>
      </c>
      <c r="G848" s="1">
        <v>81.6037686925233</v>
      </c>
      <c r="H848" s="1">
        <v>22.86906685675</v>
      </c>
      <c r="I848" s="1">
        <v>22.9374923603996</v>
      </c>
      <c r="J848" s="1">
        <v>30.6411458336105</v>
      </c>
      <c r="K848" s="1">
        <v>30.6801339288623</v>
      </c>
      <c r="L848" s="1">
        <v>0.0198339223946575</v>
      </c>
      <c r="M848" s="1">
        <v>0.0198339223946575</v>
      </c>
      <c r="N848" s="1">
        <v>0.0249893716415326</v>
      </c>
    </row>
    <row r="849" s="1" customFormat="1" spans="1:14">
      <c r="A849" s="5">
        <v>41877.4583333333</v>
      </c>
      <c r="B849" s="1">
        <v>2326.42487046632</v>
      </c>
      <c r="C849" s="1">
        <v>2100.56071340453</v>
      </c>
      <c r="D849" s="1">
        <v>1948.61895272258</v>
      </c>
      <c r="E849" s="1">
        <v>2318.82167617502</v>
      </c>
      <c r="F849" s="1">
        <v>70.8899841203232</v>
      </c>
      <c r="G849" s="1">
        <v>63.8985397246453</v>
      </c>
      <c r="H849" s="1">
        <v>23.0049193289486</v>
      </c>
      <c r="I849" s="1">
        <v>23.0710404792461</v>
      </c>
      <c r="J849" s="1">
        <v>30.7172916666972</v>
      </c>
      <c r="K849" s="1">
        <v>30.7249702381068</v>
      </c>
      <c r="L849" s="1">
        <v>0.0277131636119182</v>
      </c>
      <c r="M849" s="1">
        <v>0.0277131636119182</v>
      </c>
      <c r="N849" s="1">
        <v>0.0218094135557795</v>
      </c>
    </row>
    <row r="850" s="1" customFormat="1" spans="1:14">
      <c r="A850" s="5">
        <v>41877.4791666666</v>
      </c>
      <c r="B850" s="1">
        <v>1907.75820379965</v>
      </c>
      <c r="C850" s="1">
        <v>1790.83994219449</v>
      </c>
      <c r="D850" s="1"/>
      <c r="E850" s="1">
        <v>1901.53390946951</v>
      </c>
      <c r="F850" s="1">
        <v>57.9174614150349</v>
      </c>
      <c r="G850" s="1">
        <v>54.089212862858</v>
      </c>
      <c r="H850" s="1">
        <v>23.1440078153921</v>
      </c>
      <c r="I850" s="1">
        <v>23.3502428974075</v>
      </c>
      <c r="J850" s="1">
        <v>30.7261458335058</v>
      </c>
      <c r="K850" s="1">
        <v>30.6996577381105</v>
      </c>
      <c r="L850" s="1">
        <v>0.0142868658656224</v>
      </c>
      <c r="M850" s="1">
        <v>0.0142868658656224</v>
      </c>
      <c r="N850" s="1">
        <v>0.00259779828755935</v>
      </c>
    </row>
    <row r="851" s="1" customFormat="1" spans="1:14">
      <c r="A851" s="5">
        <v>41877.5</v>
      </c>
      <c r="B851" s="1">
        <v>1696.68689859363</v>
      </c>
      <c r="C851" s="1">
        <v>1536.76923619189</v>
      </c>
      <c r="D851" s="1">
        <v>1317.81396496422</v>
      </c>
      <c r="E851" s="1">
        <v>1691.17411013961</v>
      </c>
      <c r="F851" s="1">
        <v>51.0639896106214</v>
      </c>
      <c r="G851" s="1">
        <v>46.0557141417604</v>
      </c>
      <c r="H851" s="1">
        <v>23.4820017334054</v>
      </c>
      <c r="I851" s="1">
        <v>23.6443822557773</v>
      </c>
      <c r="J851" s="1">
        <v>30.6945833341191</v>
      </c>
      <c r="K851" s="1">
        <v>30.7427827385414</v>
      </c>
      <c r="L851" s="1">
        <v>-0.00914084053410636</v>
      </c>
      <c r="M851" s="1">
        <v>-0.00914084053410636</v>
      </c>
      <c r="N851" s="1">
        <v>-0.0133190364568347</v>
      </c>
    </row>
    <row r="852" s="1" customFormat="1" spans="1:14">
      <c r="A852" s="5">
        <v>41877.5208333333</v>
      </c>
      <c r="B852" s="1">
        <v>1341.9748334567</v>
      </c>
      <c r="C852" s="1">
        <v>1102.31024637834</v>
      </c>
      <c r="D852" s="1"/>
      <c r="E852" s="1">
        <v>1337.63267230426</v>
      </c>
      <c r="F852" s="1">
        <v>40.0138074425727</v>
      </c>
      <c r="G852" s="1">
        <v>32.7539162947962</v>
      </c>
      <c r="H852" s="1">
        <v>23.8225046843764</v>
      </c>
      <c r="I852" s="1">
        <v>23.9682963508625</v>
      </c>
      <c r="J852" s="1">
        <v>30.781145833401</v>
      </c>
      <c r="K852" s="1">
        <v>30.7915178572869</v>
      </c>
      <c r="L852" s="1">
        <v>-0.0143884014518471</v>
      </c>
      <c r="M852" s="1">
        <v>-0.0143884014518471</v>
      </c>
      <c r="N852" s="1">
        <v>-0.01013528690768</v>
      </c>
    </row>
    <row r="853" s="1" customFormat="1" spans="1:14">
      <c r="A853" s="5">
        <v>41877.5416666666</v>
      </c>
      <c r="B853" s="1">
        <v>896.355292376018</v>
      </c>
      <c r="C853" s="1">
        <v>720.63078495647</v>
      </c>
      <c r="D853" s="1">
        <v>622.944751276358</v>
      </c>
      <c r="E853" s="1">
        <v>893.466212962854</v>
      </c>
      <c r="F853" s="1">
        <v>26.5046089842086</v>
      </c>
      <c r="G853" s="1">
        <v>21.2179498387718</v>
      </c>
      <c r="H853" s="1">
        <v>24.1397354420654</v>
      </c>
      <c r="I853" s="1">
        <v>24.3195631293967</v>
      </c>
      <c r="J853" s="1">
        <v>30.8072916671163</v>
      </c>
      <c r="K853" s="1">
        <v>30.8335863098172</v>
      </c>
      <c r="L853" s="1">
        <v>-0.00224632821406848</v>
      </c>
      <c r="M853" s="1">
        <v>-0.00224632821406848</v>
      </c>
      <c r="N853" s="1">
        <v>0.0139138630365957</v>
      </c>
    </row>
    <row r="854" s="1" customFormat="1" spans="1:14">
      <c r="A854" s="5">
        <v>41877.5625</v>
      </c>
      <c r="B854" s="1">
        <v>578.213668887244</v>
      </c>
      <c r="C854" s="1">
        <v>518.868562969229</v>
      </c>
      <c r="D854" s="1"/>
      <c r="E854" s="1">
        <v>576.358507270428</v>
      </c>
      <c r="F854" s="1">
        <v>16.9284741166973</v>
      </c>
      <c r="G854" s="1">
        <v>15.1473721895863</v>
      </c>
      <c r="H854" s="1">
        <v>24.5147360872558</v>
      </c>
      <c r="I854" s="1">
        <v>24.6285138388125</v>
      </c>
      <c r="J854" s="1">
        <v>30.8622916670115</v>
      </c>
      <c r="K854" s="1">
        <v>30.8738839286566</v>
      </c>
      <c r="L854" s="1">
        <v>0.0303812620967277</v>
      </c>
      <c r="M854" s="1">
        <v>0.0303812620967277</v>
      </c>
      <c r="N854" s="1">
        <v>0.0483021387046531</v>
      </c>
    </row>
    <row r="855" s="1" customFormat="1" spans="1:14">
      <c r="A855" s="5">
        <v>41877.5833333333</v>
      </c>
      <c r="B855" s="1">
        <v>500.822107081174</v>
      </c>
      <c r="C855" s="1">
        <v>527.635402347467</v>
      </c>
      <c r="D855" s="1">
        <v>548.674979597259</v>
      </c>
      <c r="E855" s="1">
        <v>499.219008861014</v>
      </c>
      <c r="F855" s="1">
        <v>14.5894245156746</v>
      </c>
      <c r="G855" s="1">
        <v>15.343193255392</v>
      </c>
      <c r="H855" s="1">
        <v>24.7069474304606</v>
      </c>
      <c r="I855" s="1">
        <v>24.7809224355158</v>
      </c>
      <c r="J855" s="1">
        <v>30.88</v>
      </c>
      <c r="K855" s="1">
        <v>30.8528422618726</v>
      </c>
      <c r="L855" s="1">
        <v>0.0651420522789067</v>
      </c>
      <c r="M855" s="1">
        <v>0.0651420522789067</v>
      </c>
      <c r="N855" s="1">
        <v>0.0717881656365228</v>
      </c>
    </row>
    <row r="856" s="1" customFormat="1" spans="1:14">
      <c r="A856" s="5">
        <v>41877.6041666666</v>
      </c>
      <c r="B856" s="1">
        <v>557.892918825561</v>
      </c>
      <c r="C856" s="1">
        <v>571.031405308237</v>
      </c>
      <c r="D856" s="1"/>
      <c r="E856" s="1">
        <v>556.110353721095</v>
      </c>
      <c r="F856" s="1">
        <v>16.202390089242</v>
      </c>
      <c r="G856" s="1">
        <v>16.5227617764824</v>
      </c>
      <c r="H856" s="1">
        <v>24.8548958345251</v>
      </c>
      <c r="I856" s="1">
        <v>24.9959523824473</v>
      </c>
      <c r="J856" s="1">
        <v>30.74229166685</v>
      </c>
      <c r="K856" s="1">
        <v>30.7554761905922</v>
      </c>
      <c r="L856" s="1">
        <v>0.073660037650444</v>
      </c>
      <c r="M856" s="1">
        <v>0.073660037650444</v>
      </c>
      <c r="N856" s="1">
        <v>0.0592904537732742</v>
      </c>
    </row>
    <row r="857" s="1" customFormat="1" spans="1:14">
      <c r="A857" s="5">
        <v>41877.625</v>
      </c>
      <c r="B857" s="1">
        <v>597.017517887984</v>
      </c>
      <c r="C857" s="1">
        <v>609.949314440802</v>
      </c>
      <c r="D857" s="1">
        <v>654.778492664503</v>
      </c>
      <c r="E857" s="1">
        <v>595.116663548351</v>
      </c>
      <c r="F857" s="1">
        <v>17.2106534374595</v>
      </c>
      <c r="G857" s="1">
        <v>17.480871182452</v>
      </c>
      <c r="H857" s="1">
        <v>25.1451041691398</v>
      </c>
      <c r="I857" s="1">
        <v>25.379092264217</v>
      </c>
      <c r="J857" s="1">
        <v>30.75</v>
      </c>
      <c r="K857" s="1">
        <v>30.7251934521437</v>
      </c>
      <c r="L857" s="1">
        <v>0.043740461305581</v>
      </c>
      <c r="M857" s="1">
        <v>0.043740461305581</v>
      </c>
      <c r="N857" s="1">
        <v>0.0267456522206723</v>
      </c>
    </row>
    <row r="858" s="1" customFormat="1" spans="1:14">
      <c r="A858" s="5">
        <v>41877.6458333333</v>
      </c>
      <c r="B858" s="1">
        <v>633.699481865285</v>
      </c>
      <c r="C858" s="1">
        <v>696.596383631173</v>
      </c>
      <c r="D858" s="1"/>
      <c r="E858" s="1">
        <v>631.693809708592</v>
      </c>
      <c r="F858" s="1">
        <v>18.0495516989543</v>
      </c>
      <c r="G858" s="1">
        <v>19.7172634861465</v>
      </c>
      <c r="H858" s="1">
        <v>25.635312501552</v>
      </c>
      <c r="I858" s="1">
        <v>25.8858333355012</v>
      </c>
      <c r="J858" s="1">
        <v>30.6877083329885</v>
      </c>
      <c r="K858" s="1">
        <v>30.6566369044844</v>
      </c>
      <c r="L858" s="1">
        <v>0.0095596652652917</v>
      </c>
      <c r="M858" s="1">
        <v>0.0095596652652917</v>
      </c>
      <c r="N858" s="1">
        <v>-0.00841583986326041</v>
      </c>
    </row>
    <row r="859" s="1" customFormat="1" spans="1:14">
      <c r="A859" s="5">
        <v>41877.6666666666</v>
      </c>
      <c r="B859" s="1">
        <v>684.352331606218</v>
      </c>
      <c r="C859" s="1">
        <v>551.650629163583</v>
      </c>
      <c r="D859" s="1">
        <v>494.368691757293</v>
      </c>
      <c r="E859" s="1">
        <v>682.200974860553</v>
      </c>
      <c r="F859" s="1">
        <v>19.2297258379921</v>
      </c>
      <c r="G859" s="1">
        <v>15.4271880191704</v>
      </c>
      <c r="H859" s="1">
        <v>26.1946875018008</v>
      </c>
      <c r="I859" s="1">
        <v>26.4057291696618</v>
      </c>
      <c r="J859" s="1">
        <v>30.6090624996398</v>
      </c>
      <c r="K859" s="1">
        <v>30.6077380950597</v>
      </c>
      <c r="L859" s="1">
        <v>-0.0268655795759908</v>
      </c>
      <c r="M859" s="1">
        <v>-0.0268655795759908</v>
      </c>
      <c r="N859" s="1">
        <v>-0.0446179480891779</v>
      </c>
    </row>
    <row r="860" s="1" customFormat="1" spans="1:14">
      <c r="A860" s="5">
        <v>41877.6875</v>
      </c>
      <c r="B860" s="1">
        <v>458.20873427091</v>
      </c>
      <c r="C860" s="1">
        <v>431.921046138663</v>
      </c>
      <c r="D860" s="1"/>
      <c r="E860" s="1">
        <v>456.773708702232</v>
      </c>
      <c r="F860" s="1">
        <v>12.7729399677117</v>
      </c>
      <c r="G860" s="1">
        <v>11.8771323183906</v>
      </c>
      <c r="H860" s="1">
        <v>26.5061458469168</v>
      </c>
      <c r="I860" s="1">
        <v>27.0865922656414</v>
      </c>
      <c r="J860" s="1">
        <v>30.6608333311156</v>
      </c>
      <c r="K860" s="1">
        <v>30.597857142453</v>
      </c>
      <c r="L860" s="1">
        <v>-0.0627593897208375</v>
      </c>
      <c r="M860" s="1">
        <v>-0.0627593897208375</v>
      </c>
      <c r="N860" s="1">
        <v>-0.080812700189322</v>
      </c>
    </row>
    <row r="861" s="1" customFormat="1" spans="1:14">
      <c r="A861" s="5">
        <v>41877.7083333333</v>
      </c>
      <c r="B861" s="1">
        <v>417.582037996546</v>
      </c>
      <c r="C861" s="1">
        <v>417.272144090797</v>
      </c>
      <c r="D861" s="1">
        <v>414.004592989049</v>
      </c>
      <c r="E861" s="1">
        <v>416.287017196765</v>
      </c>
      <c r="F861" s="1">
        <v>11.4157958440301</v>
      </c>
      <c r="G861" s="1">
        <v>11.3621214012284</v>
      </c>
      <c r="H861" s="1">
        <v>27.3189583331194</v>
      </c>
      <c r="I861" s="1">
        <v>27.4845833335061</v>
      </c>
      <c r="J861" s="1">
        <v>30.5759375000458</v>
      </c>
      <c r="K861" s="1">
        <v>30.5666071428163</v>
      </c>
      <c r="L861" s="1">
        <v>-0.098402819790069</v>
      </c>
      <c r="M861" s="1">
        <v>-0.098402819790069</v>
      </c>
      <c r="N861" s="1">
        <v>-0.115272403713833</v>
      </c>
    </row>
    <row r="862" s="1" customFormat="1" spans="1:14">
      <c r="A862" s="5">
        <v>41877.7291666666</v>
      </c>
      <c r="B862" s="1">
        <v>419.751295336788</v>
      </c>
      <c r="C862" s="1">
        <v>411.557999365549</v>
      </c>
      <c r="D862" s="1"/>
      <c r="E862" s="1">
        <v>418.452696510603</v>
      </c>
      <c r="F862" s="1">
        <v>11.4200188619963</v>
      </c>
      <c r="G862" s="1">
        <v>11.1960933677418</v>
      </c>
      <c r="H862" s="1">
        <v>27.52</v>
      </c>
      <c r="I862" s="1">
        <v>27.5154166664481</v>
      </c>
      <c r="J862" s="1">
        <v>30.5622916670115</v>
      </c>
      <c r="K862" s="1">
        <v>30.6023363098958</v>
      </c>
      <c r="L862" s="1">
        <v>-0.132997232692585</v>
      </c>
      <c r="M862" s="1">
        <v>-0.132997232692585</v>
      </c>
      <c r="N862" s="1">
        <v>-0.150198733154721</v>
      </c>
    </row>
    <row r="863" s="1" customFormat="1" spans="1:14">
      <c r="A863" s="5">
        <v>41877.75</v>
      </c>
      <c r="B863" s="1">
        <v>407.475943745374</v>
      </c>
      <c r="C863" s="1">
        <v>417.983151809947</v>
      </c>
      <c r="D863" s="1">
        <v>448.715671202718</v>
      </c>
      <c r="E863" s="1">
        <v>406.213914562167</v>
      </c>
      <c r="F863" s="1">
        <v>11.1048831194799</v>
      </c>
      <c r="G863" s="1">
        <v>11.4108588339328</v>
      </c>
      <c r="H863" s="1">
        <v>27.4273958358872</v>
      </c>
      <c r="I863" s="1">
        <v>27.3527529751275</v>
      </c>
      <c r="J863" s="1">
        <v>30.67</v>
      </c>
      <c r="K863" s="1">
        <v>30.7054761909302</v>
      </c>
      <c r="L863" s="1">
        <v>-0.166904048522935</v>
      </c>
      <c r="M863" s="1">
        <v>-0.166904048522935</v>
      </c>
      <c r="N863" s="1">
        <v>-0.181690493220102</v>
      </c>
    </row>
    <row r="864" s="1" customFormat="1" spans="1:14">
      <c r="A864" s="5">
        <v>41877.7708333333</v>
      </c>
      <c r="B864" s="1">
        <v>441.160621761658</v>
      </c>
      <c r="C864" s="1">
        <v>478.368897818195</v>
      </c>
      <c r="D864" s="1"/>
      <c r="E864" s="1">
        <v>439.789347182102</v>
      </c>
      <c r="F864" s="1">
        <v>12.1047051195363</v>
      </c>
      <c r="G864" s="1">
        <v>13.2340535173172</v>
      </c>
      <c r="H864" s="1">
        <v>27.129374998782</v>
      </c>
      <c r="I864" s="1">
        <v>26.7992559497784</v>
      </c>
      <c r="J864" s="1">
        <v>30.762291666802</v>
      </c>
      <c r="K864" s="1">
        <v>30.7976339288883</v>
      </c>
      <c r="L864" s="1">
        <v>-0.196011391907611</v>
      </c>
      <c r="M864" s="1">
        <v>-0.196011391907611</v>
      </c>
      <c r="N864" s="1">
        <v>-0.211783933715769</v>
      </c>
    </row>
    <row r="865" s="1" customFormat="1" spans="1:14">
      <c r="A865" s="5">
        <v>41877.7916666666</v>
      </c>
      <c r="B865" s="1">
        <v>521.706390328152</v>
      </c>
      <c r="C865" s="1">
        <v>622.73180360227</v>
      </c>
      <c r="D865" s="1"/>
      <c r="E865" s="1">
        <v>520.071388011237</v>
      </c>
      <c r="F865" s="1">
        <v>14.550158784694</v>
      </c>
      <c r="G865" s="1">
        <v>17.4991001377074</v>
      </c>
      <c r="H865" s="1">
        <v>26.4497916617205</v>
      </c>
      <c r="I865" s="1">
        <v>26.1645089256237</v>
      </c>
      <c r="J865" s="1">
        <v>30.8359375006745</v>
      </c>
      <c r="K865" s="1">
        <v>30.8634375002329</v>
      </c>
      <c r="L865" s="1">
        <v>-0.22065918902886</v>
      </c>
      <c r="M865" s="1">
        <v>-0.22065918902886</v>
      </c>
      <c r="N865" s="1">
        <v>-0.226273967565963</v>
      </c>
    </row>
    <row r="866" s="1" customFormat="1" spans="1:14">
      <c r="A866" s="5">
        <v>41879.8333333333</v>
      </c>
      <c r="B866" s="1">
        <v>3002.25215889465</v>
      </c>
      <c r="C866" s="1">
        <v>3398.18814987135</v>
      </c>
      <c r="D866" s="1">
        <v>3804.34223462203</v>
      </c>
      <c r="E866" s="1">
        <v>2992.73241017644</v>
      </c>
      <c r="F866" s="1">
        <v>85.5123903511536</v>
      </c>
      <c r="G866" s="1">
        <v>97.3142566009286</v>
      </c>
      <c r="H866" s="1">
        <v>25.4831863293163</v>
      </c>
      <c r="I866" s="1">
        <v>25.2809219646393</v>
      </c>
      <c r="J866" s="1">
        <v>31.4263541665466</v>
      </c>
      <c r="K866" s="1">
        <v>31.4207886904132</v>
      </c>
      <c r="L866" s="1">
        <v>-0.141368039164272</v>
      </c>
      <c r="M866" s="1">
        <v>-0.141368039164272</v>
      </c>
      <c r="N866" s="1">
        <v>-0.156377518690474</v>
      </c>
    </row>
    <row r="867" s="1" customFormat="1" spans="1:14">
      <c r="A867" s="5">
        <v>41879.8541666666</v>
      </c>
      <c r="B867" s="1">
        <v>3805.9215396003</v>
      </c>
      <c r="C867" s="1">
        <v>4210.7219343696</v>
      </c>
      <c r="D867" s="1"/>
      <c r="E867" s="1">
        <v>3793.79335657205</v>
      </c>
      <c r="F867" s="1">
        <v>109.537469743552</v>
      </c>
      <c r="G867" s="1">
        <v>121.850084290274</v>
      </c>
      <c r="H867" s="1">
        <v>25.0742349543746</v>
      </c>
      <c r="I867" s="1">
        <v>24.871051478423</v>
      </c>
      <c r="J867" s="1">
        <v>31.408854166575</v>
      </c>
      <c r="K867" s="1">
        <v>31.3963244046281</v>
      </c>
      <c r="L867" s="1">
        <v>-0.170380646456428</v>
      </c>
      <c r="M867" s="1">
        <v>-0.170380646456428</v>
      </c>
      <c r="N867" s="1">
        <v>-0.177941985923739</v>
      </c>
    </row>
    <row r="868" s="1" customFormat="1" spans="1:14">
      <c r="A868" s="24">
        <v>41879.875</v>
      </c>
      <c r="B868" s="25">
        <v>4604.33654083395</v>
      </c>
      <c r="C868" s="1">
        <v>4943.42969934088</v>
      </c>
      <c r="D868" s="1">
        <v>5245.07179866765</v>
      </c>
      <c r="E868" s="1">
        <v>4589.59300833229</v>
      </c>
      <c r="F868" s="1">
        <v>133.880437189157</v>
      </c>
      <c r="G868" s="1">
        <v>144.383252782717</v>
      </c>
      <c r="H868" s="1">
        <v>24.6770971020203</v>
      </c>
      <c r="I868" s="1">
        <v>24.5154104927338</v>
      </c>
      <c r="J868" s="1">
        <v>31.3813541664418</v>
      </c>
      <c r="K868" s="1">
        <v>31.3428124992594</v>
      </c>
      <c r="L868" s="25">
        <v>-0.1836156500692</v>
      </c>
      <c r="M868" s="1">
        <v>-0.1836156500692</v>
      </c>
      <c r="N868" s="25">
        <v>-0.178589014034407</v>
      </c>
    </row>
    <row r="869" s="1" customFormat="1" spans="1:14">
      <c r="A869" s="24">
        <v>41879.8958333333</v>
      </c>
      <c r="B869" s="25">
        <v>5259.16604983962</v>
      </c>
      <c r="C869" s="1">
        <v>5548.72736244757</v>
      </c>
      <c r="D869" s="1"/>
      <c r="E869" s="1">
        <v>5242.26787044953</v>
      </c>
      <c r="F869" s="1">
        <v>154.11398541346</v>
      </c>
      <c r="G869" s="1">
        <v>162.807634088977</v>
      </c>
      <c r="H869" s="1">
        <v>24.395780219682</v>
      </c>
      <c r="I869" s="1">
        <v>24.356565269817</v>
      </c>
      <c r="J869" s="1">
        <v>31.2715624994827</v>
      </c>
      <c r="K869" s="1">
        <v>31.2253720234519</v>
      </c>
      <c r="L869" s="25">
        <v>-0.170027194344564</v>
      </c>
      <c r="M869" s="1">
        <v>-0.170027194344564</v>
      </c>
      <c r="N869" s="25">
        <v>-0.152745706574844</v>
      </c>
    </row>
    <row r="870" s="1" customFormat="1" spans="1:14">
      <c r="A870" s="24">
        <v>41879.9166666666</v>
      </c>
      <c r="B870" s="25">
        <v>5828.81815938811</v>
      </c>
      <c r="C870" s="1">
        <v>6050.11709139614</v>
      </c>
      <c r="D870" s="1">
        <v>5736.9893526163</v>
      </c>
      <c r="E870" s="1">
        <v>5810.06616193176</v>
      </c>
      <c r="F870" s="1">
        <v>171.319092748083</v>
      </c>
      <c r="G870" s="1">
        <v>178.020840233744</v>
      </c>
      <c r="H870" s="1">
        <v>24.2930494877732</v>
      </c>
      <c r="I870" s="1">
        <v>24.2514247575789</v>
      </c>
      <c r="J870" s="1">
        <v>31.2036458334534</v>
      </c>
      <c r="K870" s="1">
        <v>31.1978571428422</v>
      </c>
      <c r="L870" s="25">
        <v>-0.134162966430492</v>
      </c>
      <c r="M870" s="1">
        <v>-0.134162966430492</v>
      </c>
      <c r="N870" s="25">
        <v>-0.112261774432546</v>
      </c>
    </row>
    <row r="871" s="1" customFormat="1" spans="1:14">
      <c r="A871" s="26">
        <v>41879.9375</v>
      </c>
      <c r="B871" s="2">
        <v>6049.49025413274</v>
      </c>
      <c r="C871" s="1">
        <v>5468.50459976737</v>
      </c>
      <c r="D871" s="1"/>
      <c r="E871" s="1">
        <v>6030.01299439731</v>
      </c>
      <c r="F871" s="1">
        <v>178.105080277986</v>
      </c>
      <c r="G871" s="1">
        <v>161.171061563866</v>
      </c>
      <c r="H871" s="1">
        <v>24.2284773052012</v>
      </c>
      <c r="I871" s="1">
        <v>24.183524868224</v>
      </c>
      <c r="J871" s="1">
        <v>31.1988541663895</v>
      </c>
      <c r="K871" s="1">
        <v>31.2040773809755</v>
      </c>
      <c r="L871" s="2">
        <v>-0.0894244442780263</v>
      </c>
      <c r="M871" s="1">
        <v>-0.0894244442780263</v>
      </c>
      <c r="N871" s="2">
        <v>-0.0659237966644394</v>
      </c>
    </row>
    <row r="872" s="1" customFormat="1" spans="1:14">
      <c r="A872" s="5">
        <v>41879.9583333333</v>
      </c>
      <c r="B872" s="1">
        <v>4785.24352331606</v>
      </c>
      <c r="C872" s="1">
        <v>3746.85108032851</v>
      </c>
      <c r="D872" s="1">
        <v>3039.4492209</v>
      </c>
      <c r="E872" s="1">
        <v>4769.81862115195</v>
      </c>
      <c r="F872" s="1">
        <v>141.224999038871</v>
      </c>
      <c r="G872" s="1">
        <v>110.697011697025</v>
      </c>
      <c r="H872" s="1">
        <v>24.1323612170772</v>
      </c>
      <c r="I872" s="1">
        <v>24.0847892859085</v>
      </c>
      <c r="J872" s="1">
        <v>31.21</v>
      </c>
      <c r="K872" s="1">
        <v>31.2146279762488</v>
      </c>
      <c r="L872" s="1">
        <v>-0.0422723804986117</v>
      </c>
      <c r="M872" s="1">
        <v>-0.0422723804986117</v>
      </c>
      <c r="N872" s="1">
        <v>-0.0203094205983009</v>
      </c>
    </row>
    <row r="873" s="1" customFormat="1" spans="1:14">
      <c r="A873" s="5">
        <v>41879.9791666666</v>
      </c>
      <c r="B873" s="1">
        <v>2814.18208734271</v>
      </c>
      <c r="C873" s="1">
        <v>2299.86634239188</v>
      </c>
      <c r="D873" s="1"/>
      <c r="E873" s="1">
        <v>2805.10042919387</v>
      </c>
      <c r="F873" s="1">
        <v>83.2523809855641</v>
      </c>
      <c r="G873" s="1">
        <v>68.0951437136887</v>
      </c>
      <c r="H873" s="1">
        <v>24.0390577998508</v>
      </c>
      <c r="I873" s="1">
        <v>24.0015671259843</v>
      </c>
      <c r="J873" s="1">
        <v>31.2138541664942</v>
      </c>
      <c r="K873" s="1">
        <v>31.2171428570911</v>
      </c>
      <c r="L873" s="1">
        <v>0.0012231423276374</v>
      </c>
      <c r="M873" s="1">
        <v>0.0012231423276374</v>
      </c>
      <c r="N873" s="1">
        <v>0.0208792392885979</v>
      </c>
    </row>
    <row r="874" s="1" customFormat="1" spans="1:14">
      <c r="A874" s="5">
        <v>41880</v>
      </c>
      <c r="B874" s="1">
        <v>1912.05132000987</v>
      </c>
      <c r="C874" s="1">
        <v>1718.81893482782</v>
      </c>
      <c r="D874" s="1">
        <v>1634.54413634724</v>
      </c>
      <c r="E874" s="1">
        <v>1905.87411182643</v>
      </c>
      <c r="F874" s="1">
        <v>56.6943136731311</v>
      </c>
      <c r="G874" s="1">
        <v>51.0277990069132</v>
      </c>
      <c r="H874" s="1">
        <v>23.9485878208734</v>
      </c>
      <c r="I874" s="1">
        <v>23.8988104655849</v>
      </c>
      <c r="J874" s="1">
        <v>31.2227083329404</v>
      </c>
      <c r="K874" s="1">
        <v>31.2185863095116</v>
      </c>
      <c r="L874" s="1">
        <v>0.0398909280415256</v>
      </c>
      <c r="M874" s="1">
        <v>0.0398909280415256</v>
      </c>
      <c r="N874" s="1">
        <v>0.0489524635724046</v>
      </c>
    </row>
    <row r="875" s="1" customFormat="1" spans="1:14">
      <c r="A875" s="5">
        <v>41880.0208333333</v>
      </c>
      <c r="B875" s="1">
        <v>1581.45768566494</v>
      </c>
      <c r="C875" s="1">
        <v>1542.68555919777</v>
      </c>
      <c r="D875" s="1"/>
      <c r="E875" s="1">
        <v>1576.3410401019</v>
      </c>
      <c r="F875" s="1">
        <v>47.0381515112334</v>
      </c>
      <c r="G875" s="1">
        <v>45.9741907601214</v>
      </c>
      <c r="H875" s="1">
        <v>23.8288760961626</v>
      </c>
      <c r="I875" s="1">
        <v>23.7537976550281</v>
      </c>
      <c r="J875" s="1">
        <v>31.22</v>
      </c>
      <c r="K875" s="1">
        <v>31.2184226189871</v>
      </c>
      <c r="L875" s="1">
        <v>0.0507606366608965</v>
      </c>
      <c r="M875" s="1">
        <v>0.0507606366608965</v>
      </c>
      <c r="N875" s="1">
        <v>0.064314870077651</v>
      </c>
    </row>
    <row r="876" s="1" customFormat="1" spans="1:14">
      <c r="A876" s="5">
        <v>41880.0416666666</v>
      </c>
      <c r="B876" s="1">
        <v>1532.0207253886</v>
      </c>
      <c r="C876" s="1">
        <v>1546.56769236192</v>
      </c>
      <c r="D876" s="1">
        <v>1579.48717948718</v>
      </c>
      <c r="E876" s="1">
        <v>1527.05647172075</v>
      </c>
      <c r="F876" s="1">
        <v>45.7174778643926</v>
      </c>
      <c r="G876" s="1">
        <v>46.2665221162299</v>
      </c>
      <c r="H876" s="1">
        <v>23.7042291971221</v>
      </c>
      <c r="I876" s="1">
        <v>23.6069191121164</v>
      </c>
      <c r="J876" s="1">
        <v>31.2113541664418</v>
      </c>
      <c r="K876" s="1">
        <v>31.2213988095656</v>
      </c>
      <c r="L876" s="1">
        <v>0.0724012658772799</v>
      </c>
      <c r="M876" s="1">
        <v>0.0724012658772799</v>
      </c>
      <c r="N876" s="1">
        <v>0.0734548288992807</v>
      </c>
    </row>
    <row r="877" s="1" customFormat="1" spans="1:14">
      <c r="A877" s="5">
        <v>41880.0625</v>
      </c>
      <c r="B877" s="1">
        <v>1552.00394769307</v>
      </c>
      <c r="C877" s="1">
        <v>1608.48049064185</v>
      </c>
      <c r="D877" s="1"/>
      <c r="E877" s="1">
        <v>1546.96282650138</v>
      </c>
      <c r="F877" s="1">
        <v>46.5470976670227</v>
      </c>
      <c r="G877" s="1">
        <v>48.2602948665058</v>
      </c>
      <c r="H877" s="1">
        <v>23.5074669604558</v>
      </c>
      <c r="I877" s="1">
        <v>23.4943391972831</v>
      </c>
      <c r="J877" s="1">
        <v>31.23</v>
      </c>
      <c r="K877" s="1">
        <v>31.220029761833</v>
      </c>
      <c r="L877" s="1">
        <v>0.074554879398636</v>
      </c>
      <c r="M877" s="1">
        <v>0.074554879398636</v>
      </c>
      <c r="N877" s="1">
        <v>0.0818625082097247</v>
      </c>
    </row>
    <row r="878" s="1" customFormat="1" spans="1:14">
      <c r="A878" s="5">
        <v>41880.0833333333</v>
      </c>
      <c r="B878" s="1">
        <v>1676.68393782383</v>
      </c>
      <c r="C878" s="1">
        <v>1696.71298156568</v>
      </c>
      <c r="D878" s="1">
        <v>1666.120822183</v>
      </c>
      <c r="E878" s="1">
        <v>1671.23561388759</v>
      </c>
      <c r="F878" s="1">
        <v>50.3355760810878</v>
      </c>
      <c r="G878" s="1">
        <v>50.9468973985934</v>
      </c>
      <c r="H878" s="1">
        <v>23.4740794561706</v>
      </c>
      <c r="I878" s="1">
        <v>23.4660888230938</v>
      </c>
      <c r="J878" s="1">
        <v>31.21</v>
      </c>
      <c r="K878" s="1">
        <v>31.2121577380893</v>
      </c>
      <c r="L878" s="1">
        <v>0.0902899531359998</v>
      </c>
      <c r="M878" s="1">
        <v>0.0902899531359998</v>
      </c>
      <c r="N878" s="1">
        <v>0.103239917891523</v>
      </c>
    </row>
    <row r="879" s="1" customFormat="1" spans="1:14">
      <c r="A879" s="5">
        <v>41880.1041666666</v>
      </c>
      <c r="B879" s="1">
        <v>1712.35726622255</v>
      </c>
      <c r="C879" s="1">
        <v>1642.13386909168</v>
      </c>
      <c r="D879" s="1"/>
      <c r="E879" s="1">
        <v>1706.79364691714</v>
      </c>
      <c r="F879" s="1">
        <v>51.3942298870262</v>
      </c>
      <c r="G879" s="1">
        <v>49.2986258545148</v>
      </c>
      <c r="H879" s="1">
        <v>23.4832431908976</v>
      </c>
      <c r="I879" s="1">
        <v>23.4735878683006</v>
      </c>
      <c r="J879" s="1">
        <v>31.21</v>
      </c>
      <c r="K879" s="1">
        <v>31.21</v>
      </c>
      <c r="L879" s="1">
        <v>0.118842489091624</v>
      </c>
      <c r="M879" s="1">
        <v>0.118842489091624</v>
      </c>
      <c r="N879" s="1">
        <v>0.136806203051609</v>
      </c>
    </row>
    <row r="880" s="1" customFormat="1" spans="1:14">
      <c r="A880" s="23">
        <v>41880.125</v>
      </c>
      <c r="B880" s="8">
        <v>1544.79644707624</v>
      </c>
      <c r="C880" s="1">
        <v>1440.20950971062</v>
      </c>
      <c r="D880" s="1">
        <v>1401.55736491488</v>
      </c>
      <c r="E880" s="1">
        <v>1539.77580909542</v>
      </c>
      <c r="F880" s="1">
        <v>46.3934935137089</v>
      </c>
      <c r="G880" s="1">
        <v>43.2954461493236</v>
      </c>
      <c r="H880" s="1">
        <v>23.4597908523094</v>
      </c>
      <c r="I880" s="1">
        <v>23.4210693515976</v>
      </c>
      <c r="J880" s="1">
        <v>31.21</v>
      </c>
      <c r="K880" s="1">
        <v>31.2075148808984</v>
      </c>
      <c r="L880" s="8">
        <v>0.153752346610075</v>
      </c>
      <c r="M880" s="1">
        <v>0.153752346610075</v>
      </c>
      <c r="N880" s="8">
        <v>0.161349924407379</v>
      </c>
    </row>
    <row r="881" s="1" customFormat="1" spans="1:14">
      <c r="A881" s="23">
        <v>41880.1458333333</v>
      </c>
      <c r="B881" s="8">
        <v>1357.72711571675</v>
      </c>
      <c r="C881" s="1">
        <v>1356.64375594797</v>
      </c>
      <c r="D881" s="1"/>
      <c r="E881" s="1">
        <v>1353.30886534261</v>
      </c>
      <c r="F881" s="1">
        <v>40.8866778083236</v>
      </c>
      <c r="G881" s="1">
        <v>41.1061553361357</v>
      </c>
      <c r="H881" s="1">
        <v>23.3562778813287</v>
      </c>
      <c r="I881" s="1">
        <v>23.1214309509497</v>
      </c>
      <c r="J881" s="1">
        <v>31.2061458335058</v>
      </c>
      <c r="K881" s="1">
        <v>31.2253869049521</v>
      </c>
      <c r="L881" s="8">
        <v>0.164469442782101</v>
      </c>
      <c r="M881" s="1">
        <v>0.164469442782101</v>
      </c>
      <c r="N881" s="8">
        <v>0.150417795080713</v>
      </c>
    </row>
    <row r="882" s="1" customFormat="1" spans="1:14">
      <c r="A882" s="5">
        <v>41880.1666666666</v>
      </c>
      <c r="B882" s="1">
        <v>1416.0710584752</v>
      </c>
      <c r="C882" s="1">
        <v>1766.31306615911</v>
      </c>
      <c r="D882" s="1">
        <v>2208.81238968286</v>
      </c>
      <c r="E882" s="1">
        <v>1411.43071074846</v>
      </c>
      <c r="F882" s="1">
        <v>43.2768129665544</v>
      </c>
      <c r="G882" s="1">
        <v>55.0058720992162</v>
      </c>
      <c r="H882" s="1">
        <v>22.7874193806282</v>
      </c>
      <c r="I882" s="1">
        <v>22.1437595897494</v>
      </c>
      <c r="J882" s="1">
        <v>31.2472916669068</v>
      </c>
      <c r="K882" s="1">
        <v>31.2916815481115</v>
      </c>
      <c r="L882" s="1">
        <v>0.133703563692545</v>
      </c>
      <c r="M882" s="1">
        <v>0.133703563692545</v>
      </c>
      <c r="N882" s="1">
        <v>0.113532540282198</v>
      </c>
    </row>
    <row r="883" s="1" customFormat="1" spans="1:14">
      <c r="A883" s="5">
        <v>41880.1875</v>
      </c>
      <c r="B883" s="1">
        <v>2210.25808043425</v>
      </c>
      <c r="C883" s="1">
        <v>2651.51824045681</v>
      </c>
      <c r="D883" s="1"/>
      <c r="E883" s="1">
        <v>2202.8937831921</v>
      </c>
      <c r="F883" s="1">
        <v>69.9995325150889</v>
      </c>
      <c r="G883" s="1">
        <v>85.2610413067474</v>
      </c>
      <c r="H883" s="1">
        <v>21.4355946770164</v>
      </c>
      <c r="I883" s="1">
        <v>20.8992306843517</v>
      </c>
      <c r="J883" s="1">
        <v>31.3445833344422</v>
      </c>
      <c r="K883" s="1">
        <v>31.4027380956746</v>
      </c>
      <c r="L883" s="1">
        <v>0.0939909553152849</v>
      </c>
      <c r="M883" s="1">
        <v>0.0939909553152849</v>
      </c>
      <c r="N883" s="1">
        <v>0.0750011105978289</v>
      </c>
    </row>
    <row r="884" s="1" customFormat="1" spans="1:14">
      <c r="A884" s="5">
        <v>41880.2083333333</v>
      </c>
      <c r="B884" s="1">
        <v>3042.56994818653</v>
      </c>
      <c r="C884" s="1">
        <v>3348.40181875859</v>
      </c>
      <c r="D884" s="1">
        <v>3575.77839776803</v>
      </c>
      <c r="E884" s="1">
        <v>3032.31369861233</v>
      </c>
      <c r="F884" s="1">
        <v>98.8173205901507</v>
      </c>
      <c r="G884" s="1">
        <v>109.341341406002</v>
      </c>
      <c r="H884" s="1">
        <v>20.4930471193232</v>
      </c>
      <c r="I884" s="1">
        <v>20.3015881144367</v>
      </c>
      <c r="J884" s="1">
        <v>31.4472916666972</v>
      </c>
      <c r="K884" s="1">
        <v>31.4576041667674</v>
      </c>
      <c r="L884" s="1">
        <v>0.0562342794449131</v>
      </c>
      <c r="M884" s="1">
        <v>0.0562342794449131</v>
      </c>
      <c r="N884" s="1">
        <v>0.038520515480383</v>
      </c>
    </row>
    <row r="885" s="1" customFormat="1" spans="1:14">
      <c r="A885" s="5">
        <v>41880.2291666666</v>
      </c>
      <c r="B885" s="1">
        <v>3610.88082901554</v>
      </c>
      <c r="C885" s="1">
        <v>3808.16960981284</v>
      </c>
      <c r="D885" s="1"/>
      <c r="E885" s="1">
        <v>3598.65424729316</v>
      </c>
      <c r="F885" s="1">
        <v>118.440660805383</v>
      </c>
      <c r="G885" s="1">
        <v>125.560740341507</v>
      </c>
      <c r="H885" s="1">
        <v>20.1318969253458</v>
      </c>
      <c r="I885" s="1">
        <v>19.9505020390437</v>
      </c>
      <c r="J885" s="1">
        <v>31.4638541664942</v>
      </c>
      <c r="K885" s="1">
        <v>31.4605505952135</v>
      </c>
      <c r="L885" s="1">
        <v>0.0199488910299363</v>
      </c>
      <c r="M885" s="1">
        <v>0.0199488910299363</v>
      </c>
      <c r="N885" s="1">
        <v>0.000322149273852963</v>
      </c>
    </row>
    <row r="886" s="1" customFormat="1" spans="1:14">
      <c r="A886" s="5">
        <v>41880.25</v>
      </c>
      <c r="B886" s="1">
        <v>3999.03774981495</v>
      </c>
      <c r="C886" s="1">
        <v>4181.58824151422</v>
      </c>
      <c r="D886" s="1">
        <v>4348.82225891552</v>
      </c>
      <c r="E886" s="1">
        <v>3985.43424709485</v>
      </c>
      <c r="F886" s="1">
        <v>132.538313202543</v>
      </c>
      <c r="G886" s="1">
        <v>139.364357837944</v>
      </c>
      <c r="H886" s="1">
        <v>19.7602635555927</v>
      </c>
      <c r="I886" s="1">
        <v>19.5648463004082</v>
      </c>
      <c r="J886" s="1">
        <v>31.46</v>
      </c>
      <c r="K886" s="1">
        <v>31.4578720237737</v>
      </c>
      <c r="L886" s="1">
        <v>-0.0196857490439178</v>
      </c>
      <c r="M886" s="1">
        <v>-0.0196857490439178</v>
      </c>
      <c r="N886" s="1">
        <v>-0.0420323565773543</v>
      </c>
    </row>
    <row r="887" s="1" customFormat="1" spans="1:14">
      <c r="A887" s="5">
        <v>41880.2708333333</v>
      </c>
      <c r="B887" s="1">
        <v>4356.55070318283</v>
      </c>
      <c r="C887" s="1">
        <v>4517.16033978358</v>
      </c>
      <c r="D887" s="1"/>
      <c r="E887" s="1">
        <v>4341.66073873125</v>
      </c>
      <c r="F887" s="1">
        <v>145.942802799713</v>
      </c>
      <c r="G887" s="1">
        <v>152.141357516934</v>
      </c>
      <c r="H887" s="1">
        <v>19.3795216861029</v>
      </c>
      <c r="I887" s="1">
        <v>19.1929382488883</v>
      </c>
      <c r="J887" s="1">
        <v>31.45</v>
      </c>
      <c r="K887" s="1">
        <v>31.4412946427941</v>
      </c>
      <c r="L887" s="1">
        <v>-0.0644827673304242</v>
      </c>
      <c r="M887" s="1">
        <v>-0.0644827673304242</v>
      </c>
      <c r="N887" s="1">
        <v>-0.0881177724478905</v>
      </c>
    </row>
    <row r="888" s="1" customFormat="1" spans="1:14">
      <c r="A888" s="5">
        <v>41880.2916666666</v>
      </c>
      <c r="B888" s="1">
        <v>4679.76511226252</v>
      </c>
      <c r="C888" s="1">
        <v>4828.1143421099</v>
      </c>
      <c r="D888" s="1">
        <v>5006.56638007933</v>
      </c>
      <c r="E888" s="1">
        <v>4663.69603728154</v>
      </c>
      <c r="F888" s="1">
        <v>158.435382611857</v>
      </c>
      <c r="G888" s="1">
        <v>164.183786400725</v>
      </c>
      <c r="H888" s="1">
        <v>19.0067182475847</v>
      </c>
      <c r="I888" s="1">
        <v>18.8526797841772</v>
      </c>
      <c r="J888" s="1">
        <v>31.44</v>
      </c>
      <c r="K888" s="1">
        <v>31.44</v>
      </c>
      <c r="L888" s="1">
        <v>-0.110543167470799</v>
      </c>
      <c r="M888" s="1">
        <v>-0.110543167470799</v>
      </c>
      <c r="N888" s="1">
        <v>-0.133101875363977</v>
      </c>
    </row>
    <row r="889" s="1" customFormat="1" spans="1:14">
      <c r="A889" s="5">
        <v>41880.3125</v>
      </c>
      <c r="B889" s="1">
        <v>5001.64816185542</v>
      </c>
      <c r="C889" s="1">
        <v>5184.31581544535</v>
      </c>
      <c r="D889" s="1"/>
      <c r="E889" s="1">
        <v>4984.41087620198</v>
      </c>
      <c r="F889" s="1">
        <v>170.747925071989</v>
      </c>
      <c r="G889" s="1">
        <v>177.398930290674</v>
      </c>
      <c r="H889" s="1">
        <v>18.7132888678789</v>
      </c>
      <c r="I889" s="1">
        <v>18.6320647626664</v>
      </c>
      <c r="J889" s="1">
        <v>31.44</v>
      </c>
      <c r="K889" s="1">
        <v>31.44</v>
      </c>
      <c r="L889" s="1">
        <v>-0.153686289109349</v>
      </c>
      <c r="M889" s="1">
        <v>-0.153686289109349</v>
      </c>
      <c r="N889" s="1">
        <v>-0.172369410450115</v>
      </c>
    </row>
    <row r="890" s="1" customFormat="1" spans="1:14">
      <c r="A890" s="5">
        <v>41880.3333333333</v>
      </c>
      <c r="B890" s="1">
        <v>5376.33950160375</v>
      </c>
      <c r="C890" s="1">
        <v>5545.30527651475</v>
      </c>
      <c r="D890" s="1">
        <v>5686.20152213935</v>
      </c>
      <c r="E890" s="1">
        <v>5357.78129572343</v>
      </c>
      <c r="F890" s="1">
        <v>184.209112553903</v>
      </c>
      <c r="G890" s="1">
        <v>189.703036441698</v>
      </c>
      <c r="H890" s="1">
        <v>18.5853194147383</v>
      </c>
      <c r="I890" s="1">
        <v>18.6406960411105</v>
      </c>
      <c r="J890" s="1">
        <v>31.44</v>
      </c>
      <c r="K890" s="1">
        <v>31.4309374999376</v>
      </c>
      <c r="L890" s="1">
        <v>-0.190543860763408</v>
      </c>
      <c r="M890" s="1">
        <v>-0.190543860763408</v>
      </c>
      <c r="N890" s="1">
        <v>-0.205895203412012</v>
      </c>
    </row>
    <row r="891" s="1" customFormat="1" spans="1:14">
      <c r="A891" s="5">
        <v>41880.3541666666</v>
      </c>
      <c r="B891" s="1">
        <v>5715.01208981002</v>
      </c>
      <c r="C891" s="1">
        <v>5831.21356314547</v>
      </c>
      <c r="D891" s="1"/>
      <c r="E891" s="1">
        <v>5695.32497945622</v>
      </c>
      <c r="F891" s="1">
        <v>194.917502021055</v>
      </c>
      <c r="G891" s="1">
        <v>197.733042624989</v>
      </c>
      <c r="H891" s="1">
        <v>18.7485272461023</v>
      </c>
      <c r="I891" s="1">
        <v>18.9495905317573</v>
      </c>
      <c r="J891" s="1">
        <v>31.428854166575</v>
      </c>
      <c r="K891" s="1">
        <v>31.4370684529388</v>
      </c>
      <c r="L891" s="1">
        <v>-0.220770898860379</v>
      </c>
      <c r="M891" s="1">
        <v>-0.220770898860379</v>
      </c>
      <c r="N891" s="1">
        <v>-0.232745364027504</v>
      </c>
    </row>
    <row r="892" s="1" customFormat="1" spans="1:14">
      <c r="A892" s="5">
        <v>41880.375</v>
      </c>
      <c r="B892" s="1">
        <v>5931.19170984456</v>
      </c>
      <c r="C892" s="1">
        <v>6002.65200380671</v>
      </c>
      <c r="D892" s="1">
        <v>6041.7627967887</v>
      </c>
      <c r="E892" s="1">
        <v>5910.86728393969</v>
      </c>
      <c r="F892" s="1">
        <v>199.819512181983</v>
      </c>
      <c r="G892" s="1">
        <v>199.294658705331</v>
      </c>
      <c r="H892" s="1">
        <v>19.1713251236349</v>
      </c>
      <c r="I892" s="1">
        <v>19.7036600883014</v>
      </c>
      <c r="J892" s="1">
        <v>31.4878125020234</v>
      </c>
      <c r="K892" s="1">
        <v>31.4331547612524</v>
      </c>
      <c r="L892" s="1">
        <v>-0.243735178840009</v>
      </c>
      <c r="M892" s="1">
        <v>-0.243735178840009</v>
      </c>
      <c r="N892" s="1">
        <v>-0.247334478462064</v>
      </c>
    </row>
    <row r="893" s="1" customFormat="1" spans="1:14">
      <c r="A893" s="24">
        <v>41880.3958333333</v>
      </c>
      <c r="B893" s="25">
        <v>6055.9585492228</v>
      </c>
      <c r="C893" s="1">
        <v>6082.90155440415</v>
      </c>
      <c r="D893" s="1"/>
      <c r="E893" s="1">
        <v>6035.52520894102</v>
      </c>
      <c r="F893" s="1">
        <v>197.247253674871</v>
      </c>
      <c r="G893" s="1">
        <v>195.652589110112</v>
      </c>
      <c r="H893" s="1">
        <v>20.4171149538127</v>
      </c>
      <c r="I893" s="1">
        <v>20.9120006895077</v>
      </c>
      <c r="J893" s="1">
        <v>31.3078124974134</v>
      </c>
      <c r="K893" s="1">
        <v>31.1269642843185</v>
      </c>
      <c r="L893" s="25">
        <v>-0.247550851274197</v>
      </c>
      <c r="M893" s="1">
        <v>-0.247550851274197</v>
      </c>
      <c r="N893" s="25">
        <v>-0.229920191901146</v>
      </c>
    </row>
    <row r="894" s="1" customFormat="1" spans="1:14">
      <c r="A894" s="24">
        <v>41880.4166666666</v>
      </c>
      <c r="B894" s="25">
        <v>6101.55440414508</v>
      </c>
      <c r="C894" s="1">
        <v>6118.92650946389</v>
      </c>
      <c r="D894" s="1">
        <v>6060.53665850557</v>
      </c>
      <c r="E894" s="1">
        <v>6081.27565486781</v>
      </c>
      <c r="F894" s="1">
        <v>192.629705167124</v>
      </c>
      <c r="G894" s="1">
        <v>191.007205685755</v>
      </c>
      <c r="H894" s="1">
        <v>21.6386832579729</v>
      </c>
      <c r="I894" s="1">
        <v>22.03551297698</v>
      </c>
      <c r="J894" s="1">
        <v>30.9072916669068</v>
      </c>
      <c r="K894" s="1">
        <v>31.0288244055536</v>
      </c>
      <c r="L894" s="25">
        <v>-0.21141372909263</v>
      </c>
      <c r="M894" s="1">
        <v>-0.21141372909263</v>
      </c>
      <c r="N894" s="25">
        <v>-0.186599213427955</v>
      </c>
    </row>
    <row r="895" s="1" customFormat="1" spans="1:14">
      <c r="A895" s="24">
        <v>41880.4375</v>
      </c>
      <c r="B895" s="25">
        <v>6112.31581544535</v>
      </c>
      <c r="C895" s="1">
        <v>6009.54382996722</v>
      </c>
      <c r="D895" s="1"/>
      <c r="E895" s="1">
        <v>6092.14209566018</v>
      </c>
      <c r="F895" s="1">
        <v>189.852801932808</v>
      </c>
      <c r="G895" s="1">
        <v>185.419728139326</v>
      </c>
      <c r="H895" s="1">
        <v>22.2035597863244</v>
      </c>
      <c r="I895" s="1">
        <v>22.4455053791312</v>
      </c>
      <c r="J895" s="1">
        <v>31.1157291680527</v>
      </c>
      <c r="K895" s="1">
        <v>31.170907738587</v>
      </c>
      <c r="L895" s="25">
        <v>-0.160678747221208</v>
      </c>
      <c r="M895" s="1">
        <v>-0.160678747221208</v>
      </c>
      <c r="N895" s="25">
        <v>-0.13001418971031</v>
      </c>
    </row>
    <row r="896" s="1" customFormat="1" spans="1:14">
      <c r="A896" s="5">
        <v>41880.4583333333</v>
      </c>
      <c r="B896" s="1">
        <v>5884.84579323958</v>
      </c>
      <c r="C896" s="1">
        <v>4713.25818617603</v>
      </c>
      <c r="D896" s="1">
        <v>3680.00470686481</v>
      </c>
      <c r="E896" s="1">
        <v>5865.53157273454</v>
      </c>
      <c r="F896" s="1">
        <v>180.46643409958</v>
      </c>
      <c r="G896" s="1">
        <v>143.737976430991</v>
      </c>
      <c r="H896" s="1">
        <v>22.6604687134394</v>
      </c>
      <c r="I896" s="1">
        <v>22.8988063234162</v>
      </c>
      <c r="J896" s="1">
        <v>31.2332291667431</v>
      </c>
      <c r="K896" s="1">
        <v>31.2381696432429</v>
      </c>
      <c r="L896" s="1">
        <v>-0.0981666588602968</v>
      </c>
      <c r="M896" s="1">
        <v>-0.0981666588602968</v>
      </c>
      <c r="N896" s="1">
        <v>-0.0686958117278053</v>
      </c>
    </row>
    <row r="897" s="1" customFormat="1" spans="1:14">
      <c r="A897" s="5">
        <v>41880.4791666666</v>
      </c>
      <c r="B897" s="1">
        <v>3509.9333826795</v>
      </c>
      <c r="C897" s="1">
        <v>2622.45532409855</v>
      </c>
      <c r="D897" s="1"/>
      <c r="E897" s="1">
        <v>3498.4796616011</v>
      </c>
      <c r="F897" s="1">
        <v>106.293291852226</v>
      </c>
      <c r="G897" s="1">
        <v>79.1932684015172</v>
      </c>
      <c r="H897" s="1">
        <v>23.1287966070286</v>
      </c>
      <c r="I897" s="1">
        <v>23.2513786176868</v>
      </c>
      <c r="J897" s="1">
        <v>31.2722916670116</v>
      </c>
      <c r="K897" s="1">
        <v>31.2744345238809</v>
      </c>
      <c r="L897" s="1">
        <v>-0.0398545022644575</v>
      </c>
      <c r="M897" s="1">
        <v>-0.0398545022644575</v>
      </c>
      <c r="N897" s="1">
        <v>-0.0151617366619857</v>
      </c>
    </row>
    <row r="898" s="1" customFormat="1" spans="1:14">
      <c r="A898" s="5">
        <v>41880.5</v>
      </c>
      <c r="B898" s="1">
        <v>1966.50481125093</v>
      </c>
      <c r="C898" s="1">
        <v>1609.08942229742</v>
      </c>
      <c r="D898" s="1">
        <v>1410.7666495853</v>
      </c>
      <c r="E898" s="1">
        <v>1960.10707334223</v>
      </c>
      <c r="F898" s="1">
        <v>59.1674022197585</v>
      </c>
      <c r="G898" s="1">
        <v>48.2843587418949</v>
      </c>
      <c r="H898" s="1">
        <v>23.3762928036232</v>
      </c>
      <c r="I898" s="1">
        <v>23.485466338678</v>
      </c>
      <c r="J898" s="1">
        <v>31.2736458335298</v>
      </c>
      <c r="K898" s="1">
        <v>31.2879761905741</v>
      </c>
      <c r="L898" s="1">
        <v>0.00733317266863106</v>
      </c>
      <c r="M898" s="1">
        <v>0.00733317266863106</v>
      </c>
      <c r="N898" s="1">
        <v>0.0255407001120275</v>
      </c>
    </row>
    <row r="899" s="1" customFormat="1" spans="1:14">
      <c r="A899" s="5">
        <v>41880.5208333333</v>
      </c>
      <c r="B899" s="1">
        <v>1336.94942018258</v>
      </c>
      <c r="C899" s="1">
        <v>1201.89855838709</v>
      </c>
      <c r="D899" s="1"/>
      <c r="E899" s="1">
        <v>1332.61176831951</v>
      </c>
      <c r="F899" s="1">
        <v>39.9874657041864</v>
      </c>
      <c r="G899" s="1">
        <v>35.8641879233254</v>
      </c>
      <c r="H899" s="1">
        <v>23.6005764396212</v>
      </c>
      <c r="I899" s="1">
        <v>23.6957466179577</v>
      </c>
      <c r="J899" s="1">
        <v>31.29</v>
      </c>
      <c r="K899" s="1">
        <v>31.2859374999145</v>
      </c>
      <c r="L899" s="1">
        <v>0.042318748571593</v>
      </c>
      <c r="M899" s="1">
        <v>0.042318748571593</v>
      </c>
      <c r="N899" s="1">
        <v>0.0555104925425192</v>
      </c>
    </row>
    <row r="900" s="1" customFormat="1" spans="1:14">
      <c r="A900" s="5">
        <v>41880.5416666666</v>
      </c>
      <c r="B900" s="1">
        <v>1106.04194423884</v>
      </c>
      <c r="C900" s="1">
        <v>1034.9720489232</v>
      </c>
      <c r="D900" s="1">
        <v>952.706333390272</v>
      </c>
      <c r="E900" s="1">
        <v>1102.46194565432</v>
      </c>
      <c r="F900" s="1">
        <v>32.9165106714409</v>
      </c>
      <c r="G900" s="1">
        <v>30.734177756126</v>
      </c>
      <c r="H900" s="1">
        <v>23.7942963055759</v>
      </c>
      <c r="I900" s="1">
        <v>23.8800375616137</v>
      </c>
      <c r="J900" s="1">
        <v>31.2813541664418</v>
      </c>
      <c r="K900" s="1">
        <v>31.2883779761927</v>
      </c>
      <c r="L900" s="1">
        <v>0.0657982516623809</v>
      </c>
      <c r="M900" s="1">
        <v>0.0657982516623809</v>
      </c>
      <c r="N900" s="1">
        <v>0.075248122927847</v>
      </c>
    </row>
    <row r="901" s="1" customFormat="1" spans="1:14">
      <c r="A901" s="5">
        <v>41880.5625</v>
      </c>
      <c r="B901" s="1">
        <v>960.725388601036</v>
      </c>
      <c r="C901" s="1">
        <v>871.58619717317</v>
      </c>
      <c r="D901" s="1"/>
      <c r="E901" s="1">
        <v>957.622463212544</v>
      </c>
      <c r="F901" s="1">
        <v>28.4591301896479</v>
      </c>
      <c r="G901" s="1">
        <v>25.7789855650687</v>
      </c>
      <c r="H901" s="1">
        <v>23.9713331079794</v>
      </c>
      <c r="I901" s="1">
        <v>24.0342978642016</v>
      </c>
      <c r="J901" s="1">
        <v>31.2938541664942</v>
      </c>
      <c r="K901" s="1">
        <v>31.2926488096099</v>
      </c>
      <c r="L901" s="1">
        <v>0.0850725067664212</v>
      </c>
      <c r="M901" s="1">
        <v>0.0850725067664212</v>
      </c>
      <c r="N901" s="1">
        <v>0.0933189520962948</v>
      </c>
    </row>
    <row r="902" s="1" customFormat="1" spans="1:14">
      <c r="A902" s="5">
        <v>41880.5833333333</v>
      </c>
      <c r="B902" s="1">
        <v>777.411300271404</v>
      </c>
      <c r="C902" s="1">
        <v>714.298967255296</v>
      </c>
      <c r="D902" s="1">
        <v>646.275617301524</v>
      </c>
      <c r="E902" s="1">
        <v>774.904471468692</v>
      </c>
      <c r="F902" s="1">
        <v>22.9504062735895</v>
      </c>
      <c r="G902" s="1">
        <v>21.0427800925115</v>
      </c>
      <c r="H902" s="1">
        <v>24.1030311362063</v>
      </c>
      <c r="I902" s="1">
        <v>24.1895786859909</v>
      </c>
      <c r="J902" s="1">
        <v>31.2963541665466</v>
      </c>
      <c r="K902" s="1">
        <v>31.2907589285203</v>
      </c>
      <c r="L902" s="1">
        <v>0.101776439167585</v>
      </c>
      <c r="M902" s="1">
        <v>0.101776439167585</v>
      </c>
      <c r="N902" s="1">
        <v>0.109762329792422</v>
      </c>
    </row>
    <row r="903" s="1" customFormat="1" spans="1:14">
      <c r="A903" s="5">
        <v>41880.6041666666</v>
      </c>
      <c r="B903" s="1">
        <v>646.632124352332</v>
      </c>
      <c r="C903" s="1">
        <v>578.303196926439</v>
      </c>
      <c r="D903" s="1"/>
      <c r="E903" s="1">
        <v>644.551400082974</v>
      </c>
      <c r="F903" s="1">
        <v>19.0054917102961</v>
      </c>
      <c r="G903" s="1">
        <v>16.9760744382042</v>
      </c>
      <c r="H903" s="1">
        <v>24.2760144521282</v>
      </c>
      <c r="I903" s="1">
        <v>24.3266969451156</v>
      </c>
      <c r="J903" s="1">
        <v>31.288854166575</v>
      </c>
      <c r="K903" s="1">
        <v>31.2900148809358</v>
      </c>
      <c r="L903" s="1">
        <v>0.118328255152185</v>
      </c>
      <c r="M903" s="1">
        <v>0.118328255152185</v>
      </c>
      <c r="N903" s="1">
        <v>0.130027194769495</v>
      </c>
    </row>
    <row r="904" s="1" customFormat="1" spans="1:14">
      <c r="A904" s="5">
        <v>41880.625</v>
      </c>
      <c r="B904" s="1">
        <v>518.452504317789</v>
      </c>
      <c r="C904" s="1">
        <v>479.822494801029</v>
      </c>
      <c r="D904" s="1">
        <v>468.688265102773</v>
      </c>
      <c r="E904" s="1">
        <v>516.786244476897</v>
      </c>
      <c r="F904" s="1">
        <v>15.1992534312707</v>
      </c>
      <c r="G904" s="1">
        <v>14.0586818685355</v>
      </c>
      <c r="H904" s="1">
        <v>24.3748683684214</v>
      </c>
      <c r="I904" s="1">
        <v>24.3980208782236</v>
      </c>
      <c r="J904" s="1">
        <v>31.2913541664418</v>
      </c>
      <c r="K904" s="1">
        <v>31.2901934523488</v>
      </c>
      <c r="L904" s="1">
        <v>0.143021431689734</v>
      </c>
      <c r="M904" s="1">
        <v>0.143021431689734</v>
      </c>
      <c r="N904" s="1">
        <v>0.156107011472447</v>
      </c>
    </row>
    <row r="905" s="1" customFormat="1" spans="1:14">
      <c r="A905" s="5">
        <v>41880.6458333333</v>
      </c>
      <c r="B905" s="1">
        <v>456.262521588946</v>
      </c>
      <c r="C905" s="1">
        <v>455.778929188255</v>
      </c>
      <c r="D905" s="1"/>
      <c r="E905" s="1">
        <v>454.796953272587</v>
      </c>
      <c r="F905" s="1">
        <v>13.3604428500654</v>
      </c>
      <c r="G905" s="1">
        <v>13.3343329443784</v>
      </c>
      <c r="H905" s="1">
        <v>24.4206690485878</v>
      </c>
      <c r="I905" s="1">
        <v>24.4550743847309</v>
      </c>
      <c r="J905" s="1">
        <v>31.29</v>
      </c>
      <c r="K905" s="1">
        <v>31.2926488095469</v>
      </c>
      <c r="L905" s="1">
        <v>0.167958964787169</v>
      </c>
      <c r="M905" s="1">
        <v>0.167958964787169</v>
      </c>
      <c r="N905" s="1">
        <v>0.167276200369998</v>
      </c>
    </row>
    <row r="906" s="1" customFormat="1" spans="1:14">
      <c r="A906" s="5">
        <v>41880.6666666666</v>
      </c>
      <c r="B906" s="1">
        <v>459.421662965704</v>
      </c>
      <c r="C906" s="1">
        <v>500.181029924923</v>
      </c>
      <c r="D906" s="1">
        <v>645.588111370495</v>
      </c>
      <c r="E906" s="1">
        <v>457.947465948927</v>
      </c>
      <c r="F906" s="1">
        <v>13.4231541140955</v>
      </c>
      <c r="G906" s="1">
        <v>14.59161807518</v>
      </c>
      <c r="H906" s="1">
        <v>24.5051624783791</v>
      </c>
      <c r="I906" s="1">
        <v>24.5552101301559</v>
      </c>
      <c r="J906" s="1">
        <v>31.3</v>
      </c>
      <c r="K906" s="1">
        <v>31.3402380958412</v>
      </c>
      <c r="L906" s="1">
        <v>0.161347755073137</v>
      </c>
      <c r="M906" s="1">
        <v>0.161347755073137</v>
      </c>
      <c r="N906" s="1">
        <v>0.142410881688602</v>
      </c>
    </row>
    <row r="907" s="1" customFormat="1" spans="1:14">
      <c r="A907" s="5">
        <v>41880.6875</v>
      </c>
      <c r="B907" s="1">
        <v>573.388601036269</v>
      </c>
      <c r="C907" s="1">
        <v>780.680977054034</v>
      </c>
      <c r="D907" s="1"/>
      <c r="E907" s="1">
        <v>571.550240359476</v>
      </c>
      <c r="F907" s="1">
        <v>16.7134509109203</v>
      </c>
      <c r="G907" s="1">
        <v>22.6131215682724</v>
      </c>
      <c r="H907" s="1">
        <v>24.5736510945646</v>
      </c>
      <c r="I907" s="1">
        <v>24.7670963516308</v>
      </c>
      <c r="J907" s="1">
        <v>31.4168750016633</v>
      </c>
      <c r="K907" s="1">
        <v>31.5308630960619</v>
      </c>
      <c r="L907" s="1">
        <v>0.123287680315322</v>
      </c>
      <c r="M907" s="1">
        <v>0.123287680315322</v>
      </c>
      <c r="N907" s="1">
        <v>0.102986592226914</v>
      </c>
    </row>
    <row r="908" s="1" customFormat="1" spans="1:14">
      <c r="A908" s="5">
        <v>41880.7083333333</v>
      </c>
      <c r="B908" s="1">
        <v>1022.65284974093</v>
      </c>
      <c r="C908" s="1">
        <v>1240.53547636671</v>
      </c>
      <c r="D908" s="1">
        <v>1379.56818311223</v>
      </c>
      <c r="E908" s="1">
        <v>1019.38982375805</v>
      </c>
      <c r="F908" s="1">
        <v>29.4781797006833</v>
      </c>
      <c r="G908" s="1">
        <v>35.6524703306105</v>
      </c>
      <c r="H908" s="1">
        <v>24.9688830638706</v>
      </c>
      <c r="I908" s="1">
        <v>25.0722796746015</v>
      </c>
      <c r="J908" s="1">
        <v>31.6259375000458</v>
      </c>
      <c r="K908" s="1">
        <v>31.6575744048885</v>
      </c>
      <c r="L908" s="1">
        <v>0.0824253057380799</v>
      </c>
      <c r="M908" s="1">
        <v>0.0824253057380799</v>
      </c>
      <c r="N908" s="1">
        <v>0.062952097150835</v>
      </c>
    </row>
    <row r="909" s="1" customFormat="1" spans="1:14">
      <c r="A909" s="5">
        <v>41880.7291666666</v>
      </c>
      <c r="B909" s="1">
        <v>1433.08857636319</v>
      </c>
      <c r="C909" s="1">
        <v>1526.24666032216</v>
      </c>
      <c r="D909" s="1"/>
      <c r="E909" s="1">
        <v>1428.52712447436</v>
      </c>
      <c r="F909" s="1">
        <v>41.0910810279936</v>
      </c>
      <c r="G909" s="1">
        <v>43.6644799728397</v>
      </c>
      <c r="H909" s="1">
        <v>25.1700547764442</v>
      </c>
      <c r="I909" s="1">
        <v>25.2608425420852</v>
      </c>
      <c r="J909" s="1">
        <v>31.6638541664942</v>
      </c>
      <c r="K909" s="1">
        <v>31.6456249998859</v>
      </c>
      <c r="L909" s="1">
        <v>0.0437278932922716</v>
      </c>
      <c r="M909" s="1">
        <v>0.0437278932922716</v>
      </c>
      <c r="N909" s="1">
        <v>0.0252602091259941</v>
      </c>
    </row>
    <row r="910" s="1" customFormat="1" spans="1:14">
      <c r="A910" s="5">
        <v>41880.75</v>
      </c>
      <c r="B910" s="1">
        <v>1566.22649888971</v>
      </c>
      <c r="C910" s="1">
        <v>1568.99665151034</v>
      </c>
      <c r="D910" s="1">
        <v>1574.44999905104</v>
      </c>
      <c r="E910" s="1">
        <v>1561.25117902279</v>
      </c>
      <c r="F910" s="1">
        <v>44.7313064633732</v>
      </c>
      <c r="G910" s="1">
        <v>44.7876456030808</v>
      </c>
      <c r="H910" s="1">
        <v>25.33372966228</v>
      </c>
      <c r="I910" s="1">
        <v>25.3529524811032</v>
      </c>
      <c r="J910" s="1">
        <v>31.63</v>
      </c>
      <c r="K910" s="1">
        <v>31.63443452387</v>
      </c>
      <c r="L910" s="1">
        <v>0.00724676942493805</v>
      </c>
      <c r="M910" s="1">
        <v>0.00724676942493805</v>
      </c>
      <c r="N910" s="1">
        <v>-0.0104592994192284</v>
      </c>
    </row>
    <row r="911" s="1" customFormat="1" spans="1:14">
      <c r="A911" s="5">
        <v>41880.7708333333</v>
      </c>
      <c r="B911" s="1">
        <v>1556.06612385887</v>
      </c>
      <c r="C911" s="1">
        <v>1577.27707870713</v>
      </c>
      <c r="D911" s="1"/>
      <c r="E911" s="1">
        <v>1551.12386114746</v>
      </c>
      <c r="F911" s="1">
        <v>44.4242502472268</v>
      </c>
      <c r="G911" s="1">
        <v>45.0998777811767</v>
      </c>
      <c r="H911" s="1">
        <v>25.346746767732</v>
      </c>
      <c r="I911" s="1">
        <v>25.2841405390611</v>
      </c>
      <c r="J911" s="1">
        <v>31.64</v>
      </c>
      <c r="K911" s="1">
        <v>31.6477976191462</v>
      </c>
      <c r="L911" s="1">
        <v>-0.0287127457515897</v>
      </c>
      <c r="M911" s="1">
        <v>-0.0287127457515897</v>
      </c>
      <c r="N911" s="1">
        <v>-0.0485981766224695</v>
      </c>
    </row>
    <row r="912" s="1" customFormat="1" spans="1:14">
      <c r="A912" s="5">
        <v>41880.7916666666</v>
      </c>
      <c r="B912" s="1">
        <v>1624.53886010363</v>
      </c>
      <c r="C912" s="1">
        <v>1781.59571393324</v>
      </c>
      <c r="D912" s="1">
        <v>2032.47630435195</v>
      </c>
      <c r="E912" s="1">
        <v>1619.37018579272</v>
      </c>
      <c r="F912" s="1">
        <v>46.5414680449852</v>
      </c>
      <c r="G912" s="1">
        <v>51.2428969505849</v>
      </c>
      <c r="H912" s="1">
        <v>25.20434967717</v>
      </c>
      <c r="I912" s="1">
        <v>25.0528782871121</v>
      </c>
      <c r="J912" s="1">
        <v>31.6586458335582</v>
      </c>
      <c r="K912" s="1">
        <v>31.6740327382409</v>
      </c>
      <c r="L912" s="1">
        <v>-0.0693984670096797</v>
      </c>
      <c r="M912" s="1">
        <v>-0.0693984670096797</v>
      </c>
      <c r="N912" s="1">
        <v>-0.0910574002049741</v>
      </c>
    </row>
    <row r="913" s="1" customFormat="1" spans="1:14">
      <c r="A913" s="5">
        <v>41880.8125</v>
      </c>
      <c r="B913" s="1">
        <v>1991.74241302739</v>
      </c>
      <c r="C913" s="1">
        <v>2277.53776743858</v>
      </c>
      <c r="D913" s="1"/>
      <c r="E913" s="1">
        <v>1985.38013783425</v>
      </c>
      <c r="F913" s="1">
        <v>57.5288762997584</v>
      </c>
      <c r="G913" s="1">
        <v>66.2381987090499</v>
      </c>
      <c r="H913" s="1">
        <v>24.8767093704787</v>
      </c>
      <c r="I913" s="1">
        <v>24.6223130376323</v>
      </c>
      <c r="J913" s="1">
        <v>31.6861458335058</v>
      </c>
      <c r="K913" s="1">
        <v>31.6889285714361</v>
      </c>
      <c r="L913" s="1">
        <v>-0.112784808608053</v>
      </c>
      <c r="M913" s="1">
        <v>-0.112784808608053</v>
      </c>
      <c r="N913" s="1">
        <v>-0.133764255054259</v>
      </c>
    </row>
    <row r="914" s="1" customFormat="1" spans="1:14">
      <c r="A914" s="5">
        <v>41880.8333333333</v>
      </c>
      <c r="B914" s="1">
        <v>2588.23094004441</v>
      </c>
      <c r="C914" s="1">
        <v>2966.16869338409</v>
      </c>
      <c r="D914" s="1">
        <v>3369.51773614986</v>
      </c>
      <c r="E914" s="1">
        <v>2579.90949138568</v>
      </c>
      <c r="F914" s="1">
        <v>75.7810414019613</v>
      </c>
      <c r="G914" s="1">
        <v>87.6344795614081</v>
      </c>
      <c r="H914" s="1">
        <v>24.3442429269404</v>
      </c>
      <c r="I914" s="1">
        <v>24.0140288854172</v>
      </c>
      <c r="J914" s="1">
        <v>31.6863541665466</v>
      </c>
      <c r="K914" s="1">
        <v>31.6849107142096</v>
      </c>
      <c r="L914" s="1">
        <v>-0.154474545456934</v>
      </c>
      <c r="M914" s="1">
        <v>-0.154474545456934</v>
      </c>
      <c r="N914" s="1">
        <v>-0.17344549361804</v>
      </c>
    </row>
    <row r="915" s="1" customFormat="1" spans="1:14">
      <c r="A915" s="5">
        <v>41880.8541666666</v>
      </c>
      <c r="B915" s="1">
        <v>3357.68665186282</v>
      </c>
      <c r="C915" s="1">
        <v>3771.17662401748</v>
      </c>
      <c r="D915" s="1"/>
      <c r="E915" s="1">
        <v>3346.80378997766</v>
      </c>
      <c r="F915" s="1">
        <v>100.007914885268</v>
      </c>
      <c r="G915" s="1">
        <v>113.289884660738</v>
      </c>
      <c r="H915" s="1">
        <v>23.6828265043213</v>
      </c>
      <c r="I915" s="1">
        <v>23.3724743332811</v>
      </c>
      <c r="J915" s="1">
        <v>31.67770833315</v>
      </c>
      <c r="K915" s="1">
        <v>31.6636011904581</v>
      </c>
      <c r="L915" s="1">
        <v>-0.1917988989751</v>
      </c>
      <c r="M915" s="1">
        <v>-0.1917988989751</v>
      </c>
      <c r="N915" s="1">
        <v>-0.207771270334369</v>
      </c>
    </row>
    <row r="916" s="1" customFormat="1" spans="1:14">
      <c r="A916" s="5">
        <v>41880.875</v>
      </c>
      <c r="B916" s="1">
        <v>4173.9748334567</v>
      </c>
      <c r="C916" s="1">
        <v>4562.84981142716</v>
      </c>
      <c r="D916" s="1">
        <v>4926.90580576591</v>
      </c>
      <c r="E916" s="1">
        <v>4160.34403245017</v>
      </c>
      <c r="F916" s="1">
        <v>126.346873706914</v>
      </c>
      <c r="G916" s="1">
        <v>139.179194142515</v>
      </c>
      <c r="H916" s="1">
        <v>23.0679477653795</v>
      </c>
      <c r="I916" s="1">
        <v>22.7971449264566</v>
      </c>
      <c r="J916" s="1">
        <v>31.6586458335582</v>
      </c>
      <c r="K916" s="1">
        <v>31.6135714283257</v>
      </c>
      <c r="L916" s="1">
        <v>-0.223002513124929</v>
      </c>
      <c r="M916" s="1">
        <v>-0.223002513124929</v>
      </c>
      <c r="N916" s="1">
        <v>-0.235168562120585</v>
      </c>
    </row>
    <row r="917" s="1" customFormat="1" spans="1:14">
      <c r="A917" s="26">
        <v>41880.8958333333</v>
      </c>
      <c r="B917" s="2">
        <v>4943.56476683938</v>
      </c>
      <c r="C917" s="1">
        <v>5293.34165168658</v>
      </c>
      <c r="D917" s="1"/>
      <c r="E917" s="1">
        <v>4927.31835354963</v>
      </c>
      <c r="F917" s="1">
        <v>151.762352243426</v>
      </c>
      <c r="G917" s="1">
        <v>163.474271452232</v>
      </c>
      <c r="H917" s="1">
        <v>22.5526035262755</v>
      </c>
      <c r="I917" s="1">
        <v>22.338654234351</v>
      </c>
      <c r="J917" s="1">
        <v>31.5715624994827</v>
      </c>
      <c r="K917" s="1">
        <v>31.5451190474369</v>
      </c>
      <c r="L917" s="2">
        <v>-0.2463227586343</v>
      </c>
      <c r="M917" s="1">
        <v>-0.2463227586343</v>
      </c>
      <c r="N917" s="2">
        <v>-0.249614326076763</v>
      </c>
    </row>
    <row r="918" s="1" customFormat="1" spans="1:14">
      <c r="A918" s="24">
        <v>41880.9166666666</v>
      </c>
      <c r="B918" s="25">
        <v>5615.86183074266</v>
      </c>
      <c r="C918" s="1">
        <v>5876.39011666843</v>
      </c>
      <c r="D918" s="1">
        <v>6098.65588642791</v>
      </c>
      <c r="E918" s="1">
        <v>5597.32526220246</v>
      </c>
      <c r="F918" s="1">
        <v>174.079527488956</v>
      </c>
      <c r="G918" s="1">
        <v>180.841953169302</v>
      </c>
      <c r="H918" s="1">
        <v>22.1974320649198</v>
      </c>
      <c r="I918" s="1">
        <v>22.4860638981952</v>
      </c>
      <c r="J918" s="1">
        <v>31.5272916669068</v>
      </c>
      <c r="K918" s="1">
        <v>31.4148363088101</v>
      </c>
      <c r="L918" s="25">
        <v>-0.248839879550578</v>
      </c>
      <c r="M918" s="1">
        <v>-0.248839879550578</v>
      </c>
      <c r="N918" s="25">
        <v>-0.241474975880793</v>
      </c>
    </row>
    <row r="919" s="1" customFormat="1" spans="1:14">
      <c r="A919" s="24">
        <v>41880.9375</v>
      </c>
      <c r="B919" s="25">
        <v>6124.58919319023</v>
      </c>
      <c r="C919" s="1">
        <v>6324.62641429629</v>
      </c>
      <c r="D919" s="1"/>
      <c r="E919" s="1">
        <v>6104.5338337016</v>
      </c>
      <c r="F919" s="1">
        <v>186.877081461629</v>
      </c>
      <c r="G919" s="1">
        <v>192.720963757844</v>
      </c>
      <c r="H919" s="1">
        <v>22.845978725044</v>
      </c>
      <c r="I919" s="1">
        <v>22.8844059215403</v>
      </c>
      <c r="J919" s="1">
        <v>31.2557291680527</v>
      </c>
      <c r="K919" s="1">
        <v>31.3155505957373</v>
      </c>
      <c r="L919" s="25" t="s">
        <v>14</v>
      </c>
      <c r="M919" s="1"/>
      <c r="N919" s="25">
        <v>-0.179625830987585</v>
      </c>
    </row>
    <row r="920" s="1" customFormat="1" spans="1:14">
      <c r="A920" s="26">
        <v>41880.9583333333</v>
      </c>
      <c r="B920" s="2">
        <v>6507.59832223045</v>
      </c>
      <c r="C920" s="1">
        <v>6532.02833879666</v>
      </c>
      <c r="D920" s="1">
        <v>5918.50944219856</v>
      </c>
      <c r="E920" s="1">
        <v>6486.30570272192</v>
      </c>
      <c r="F920" s="1">
        <v>198.099903246052</v>
      </c>
      <c r="G920" s="1">
        <v>199.217419473481</v>
      </c>
      <c r="H920" s="1">
        <v>22.9107745135943</v>
      </c>
      <c r="I920" s="1">
        <v>22.8378684396822</v>
      </c>
      <c r="J920" s="1">
        <v>31.3745833333945</v>
      </c>
      <c r="K920" s="1">
        <v>31.380342261858</v>
      </c>
      <c r="L920" s="2">
        <v>-0.163123760905842</v>
      </c>
      <c r="M920" s="1">
        <v>-0.163123760905842</v>
      </c>
      <c r="N920" s="2">
        <v>-0.131006332914493</v>
      </c>
    </row>
    <row r="921" s="1" customFormat="1" spans="1:14">
      <c r="A921" s="26">
        <v>41880.9791666666</v>
      </c>
      <c r="B921" s="2">
        <v>6177.54749568221</v>
      </c>
      <c r="C921" s="1">
        <v>5341.99598181241</v>
      </c>
      <c r="D921" s="1"/>
      <c r="E921" s="1">
        <v>6157.29707488039</v>
      </c>
      <c r="F921" s="1">
        <v>188.813268993893</v>
      </c>
      <c r="G921" s="1">
        <v>163.300302461379</v>
      </c>
      <c r="H921" s="1">
        <v>22.7588046338517</v>
      </c>
      <c r="I921" s="1">
        <v>22.7526213391367</v>
      </c>
      <c r="J921" s="1">
        <v>31.37</v>
      </c>
      <c r="K921" s="1">
        <v>31.3705505951944</v>
      </c>
      <c r="L921" s="2">
        <v>-0.0984344146256875</v>
      </c>
      <c r="M921" s="1">
        <v>-0.0984344146256875</v>
      </c>
      <c r="N921" s="2">
        <v>-0.0678083070386227</v>
      </c>
    </row>
    <row r="922" s="1" customFormat="1" spans="1:14">
      <c r="A922" s="5">
        <v>41881</v>
      </c>
      <c r="B922" s="1">
        <v>4534.71502590674</v>
      </c>
      <c r="C922" s="1">
        <v>3951.99450142751</v>
      </c>
      <c r="D922" s="1">
        <v>3641.90073829452</v>
      </c>
      <c r="E922" s="1">
        <v>4519.84725353156</v>
      </c>
      <c r="F922" s="1">
        <v>138.651947467673</v>
      </c>
      <c r="G922" s="1">
        <v>120.838712840735</v>
      </c>
      <c r="H922" s="1">
        <v>22.7441786993474</v>
      </c>
      <c r="I922" s="1">
        <v>22.7411651329726</v>
      </c>
      <c r="J922" s="1">
        <v>31.3736458335298</v>
      </c>
      <c r="K922" s="1">
        <v>31.3792708333199</v>
      </c>
      <c r="L922" s="1">
        <v>-0.0385915191049222</v>
      </c>
      <c r="M922" s="1">
        <v>-0.0385915191049222</v>
      </c>
      <c r="N922" s="1">
        <v>-0.017202298226591</v>
      </c>
    </row>
    <row r="923" s="1" customFormat="1" spans="1:14">
      <c r="A923" s="5">
        <v>41881.0208333333</v>
      </c>
      <c r="B923" s="1">
        <v>3477.51394029114</v>
      </c>
      <c r="C923" s="1">
        <v>3308.32314687533</v>
      </c>
      <c r="D923" s="1"/>
      <c r="E923" s="1">
        <v>3466.10731395671</v>
      </c>
      <c r="F923" s="1">
        <v>106.430323583146</v>
      </c>
      <c r="G923" s="1">
        <v>101.464225980081</v>
      </c>
      <c r="H923" s="1">
        <v>22.7080733686961</v>
      </c>
      <c r="I923" s="1">
        <v>22.6269731530898</v>
      </c>
      <c r="J923" s="1">
        <v>31.371145833401</v>
      </c>
      <c r="K923" s="1">
        <v>31.3758779761886</v>
      </c>
      <c r="L923" s="1">
        <v>0.0025325938322356</v>
      </c>
      <c r="M923" s="1">
        <v>0.0025325938322356</v>
      </c>
      <c r="N923" s="1">
        <v>0.0149805508498522</v>
      </c>
    </row>
    <row r="924" s="1" customFormat="1" spans="1:14">
      <c r="A924" s="5">
        <v>41881.0416666666</v>
      </c>
      <c r="B924" s="1">
        <v>3220.76387860844</v>
      </c>
      <c r="C924" s="1">
        <v>3171.03944168341</v>
      </c>
      <c r="D924" s="1">
        <v>3153.79695951717</v>
      </c>
      <c r="E924" s="1">
        <v>3210.17983717184</v>
      </c>
      <c r="F924" s="1">
        <v>98.9625648799671</v>
      </c>
      <c r="G924" s="1">
        <v>97.6290363602311</v>
      </c>
      <c r="H924" s="1">
        <v>22.5572204688529</v>
      </c>
      <c r="I924" s="1">
        <v>22.4835013737441</v>
      </c>
      <c r="J924" s="1">
        <v>31.38</v>
      </c>
      <c r="K924" s="1">
        <v>31.3712797618443</v>
      </c>
      <c r="L924" s="1">
        <v>0.0269396664370268</v>
      </c>
      <c r="M924" s="1">
        <v>0.0269396664370268</v>
      </c>
      <c r="N924" s="1">
        <v>0.0343024723826607</v>
      </c>
    </row>
    <row r="925" s="1" customFormat="1" spans="1:14">
      <c r="A925" s="5">
        <v>41881.0625</v>
      </c>
      <c r="B925" s="1">
        <v>3122.65877128053</v>
      </c>
      <c r="C925" s="1">
        <v>3132.10616474569</v>
      </c>
      <c r="D925" s="1"/>
      <c r="E925" s="1">
        <v>3112.38049100405</v>
      </c>
      <c r="F925" s="1">
        <v>96.2930114655304</v>
      </c>
      <c r="G925" s="1">
        <v>96.7456848284147</v>
      </c>
      <c r="H925" s="1">
        <v>22.425391092858</v>
      </c>
      <c r="I925" s="1">
        <v>22.3630585356813</v>
      </c>
      <c r="J925" s="1">
        <v>31.3638541664942</v>
      </c>
      <c r="K925" s="1">
        <v>31.3631994048202</v>
      </c>
      <c r="L925" s="1">
        <v>0.0411457779205457</v>
      </c>
      <c r="M925" s="1">
        <v>0.0411457779205457</v>
      </c>
      <c r="N925" s="1">
        <v>0.0435461327552294</v>
      </c>
    </row>
    <row r="926" s="1" customFormat="1" spans="1:14">
      <c r="A926" s="5">
        <v>41881.0833333333</v>
      </c>
      <c r="B926" s="1">
        <v>3168.12435233161</v>
      </c>
      <c r="C926" s="1">
        <v>3188.52292834232</v>
      </c>
      <c r="D926" s="1">
        <v>3080.40911765264</v>
      </c>
      <c r="E926" s="1">
        <v>3157.67993997311</v>
      </c>
      <c r="F926" s="1">
        <v>98.0266855746593</v>
      </c>
      <c r="G926" s="1">
        <v>98.690832866809</v>
      </c>
      <c r="H926" s="1">
        <v>22.2968946238976</v>
      </c>
      <c r="I926" s="1">
        <v>22.2844863514388</v>
      </c>
      <c r="J926" s="1">
        <v>31.37</v>
      </c>
      <c r="K926" s="1">
        <v>31.3694791666392</v>
      </c>
      <c r="L926" s="1">
        <v>0.0472310323151925</v>
      </c>
      <c r="M926" s="1">
        <v>0.0472310323151925</v>
      </c>
      <c r="N926" s="1">
        <v>0.0496248522332855</v>
      </c>
    </row>
    <row r="927" s="1" customFormat="1" spans="1:14">
      <c r="A927" s="5">
        <v>41881.1041666666</v>
      </c>
      <c r="B927" s="1">
        <v>3185.69059955588</v>
      </c>
      <c r="C927" s="1">
        <v>2987.33551866342</v>
      </c>
      <c r="D927" s="1"/>
      <c r="E927" s="1">
        <v>3175.18480659126</v>
      </c>
      <c r="F927" s="1">
        <v>98.6374180830759</v>
      </c>
      <c r="G927" s="1">
        <v>92.4050760516651</v>
      </c>
      <c r="H927" s="1">
        <v>22.2700270112542</v>
      </c>
      <c r="I927" s="1">
        <v>22.31178138207</v>
      </c>
      <c r="J927" s="1">
        <v>31.376562499725</v>
      </c>
      <c r="K927" s="1">
        <v>31.3549107141398</v>
      </c>
      <c r="L927" s="1" t="s">
        <v>14</v>
      </c>
      <c r="M927" s="1"/>
      <c r="N927" s="1">
        <v>0.0903352681000062</v>
      </c>
    </row>
    <row r="928" s="1" customFormat="1" spans="1:14">
      <c r="A928" s="5">
        <v>41881.125</v>
      </c>
      <c r="B928" s="1">
        <v>2627.84110535406</v>
      </c>
      <c r="C928" s="1">
        <v>2308.12731310141</v>
      </c>
      <c r="D928" s="1">
        <v>2072.1071950502</v>
      </c>
      <c r="E928" s="1">
        <v>2619.18067466618</v>
      </c>
      <c r="F928" s="1">
        <v>81.2607413211658</v>
      </c>
      <c r="G928" s="1">
        <v>71.3887705069186</v>
      </c>
      <c r="H928" s="1">
        <v>22.3233807460876</v>
      </c>
      <c r="I928" s="1">
        <v>22.3158332106187</v>
      </c>
      <c r="J928" s="1">
        <v>31.35</v>
      </c>
      <c r="K928" s="1">
        <v>31.35</v>
      </c>
      <c r="L928" s="1">
        <v>0.0903352681000062</v>
      </c>
      <c r="M928" s="1">
        <v>0.0903352681000062</v>
      </c>
      <c r="N928" s="1">
        <v>0.109161684273274</v>
      </c>
    </row>
    <row r="929" s="1" customFormat="1" spans="1:14">
      <c r="A929" s="5">
        <v>41881.1458333333</v>
      </c>
      <c r="B929" s="1">
        <v>2037.91759190723</v>
      </c>
      <c r="C929" s="1">
        <v>1831.20284797857</v>
      </c>
      <c r="D929" s="1"/>
      <c r="E929" s="1">
        <v>2031.20134851549</v>
      </c>
      <c r="F929" s="1">
        <v>63.0183514525654</v>
      </c>
      <c r="G929" s="1">
        <v>56.6328980027773</v>
      </c>
      <c r="H929" s="1">
        <v>22.3234895003583</v>
      </c>
      <c r="I929" s="1">
        <v>22.3186415654445</v>
      </c>
      <c r="J929" s="1">
        <v>31.35</v>
      </c>
      <c r="K929" s="1">
        <v>31.35</v>
      </c>
      <c r="L929" s="1">
        <v>0.128436851267897</v>
      </c>
      <c r="M929" s="1">
        <v>0.128436851267897</v>
      </c>
      <c r="N929" s="1">
        <v>0.143346878508299</v>
      </c>
    </row>
    <row r="930" s="1" customFormat="1" spans="1:14">
      <c r="A930" s="23">
        <v>41881.1666666666</v>
      </c>
      <c r="B930" s="8">
        <v>1701.85936343449</v>
      </c>
      <c r="C930" s="1">
        <v>1704.79264037221</v>
      </c>
      <c r="D930" s="1">
        <v>1768.18303630739</v>
      </c>
      <c r="E930" s="1">
        <v>1696.249255367</v>
      </c>
      <c r="F930" s="1">
        <v>52.6547691648506</v>
      </c>
      <c r="G930" s="1">
        <v>52.8620375826225</v>
      </c>
      <c r="H930" s="1">
        <v>22.3033063057163</v>
      </c>
      <c r="I930" s="1">
        <v>22.2204753135619</v>
      </c>
      <c r="J930" s="1">
        <v>31.35</v>
      </c>
      <c r="K930" s="1">
        <v>31.3547619048748</v>
      </c>
      <c r="L930" s="8">
        <v>0.155431235915268</v>
      </c>
      <c r="M930" s="1">
        <v>0.155431235915268</v>
      </c>
      <c r="N930" s="8">
        <v>0.150161981292443</v>
      </c>
    </row>
    <row r="931" s="1" customFormat="1" spans="1:14">
      <c r="A931" s="26">
        <v>41881.1875</v>
      </c>
      <c r="B931" s="2">
        <v>1738.0251665433</v>
      </c>
      <c r="C931" s="1">
        <v>1827.26516513341</v>
      </c>
      <c r="D931" s="1"/>
      <c r="E931" s="1">
        <v>1732.28023053069</v>
      </c>
      <c r="F931" s="1">
        <v>54.0888758432357</v>
      </c>
      <c r="G931" s="1">
        <v>57.4513427157252</v>
      </c>
      <c r="H931" s="1">
        <v>22.0820891057704</v>
      </c>
      <c r="I931" s="1">
        <v>21.707903655892</v>
      </c>
      <c r="J931" s="1">
        <v>31.3622916672211</v>
      </c>
      <c r="K931" s="1">
        <v>31.3935714288259</v>
      </c>
      <c r="L931" s="2">
        <v>0.13897118205186</v>
      </c>
      <c r="M931" s="1">
        <v>0.13897118205186</v>
      </c>
      <c r="N931" s="2">
        <v>0.122820573784311</v>
      </c>
    </row>
    <row r="932" s="1" customFormat="1" spans="1:14">
      <c r="A932" s="5">
        <v>41881.2083333333</v>
      </c>
      <c r="B932" s="1">
        <v>1986.66666666667</v>
      </c>
      <c r="C932" s="1">
        <v>2280.6197878115</v>
      </c>
      <c r="D932" s="1">
        <v>2608.90705839929</v>
      </c>
      <c r="E932" s="1">
        <v>1980.03520162774</v>
      </c>
      <c r="F932" s="1">
        <v>63.1443169802122</v>
      </c>
      <c r="G932" s="1">
        <v>73.5681058733857</v>
      </c>
      <c r="H932" s="1">
        <v>21.2870403923672</v>
      </c>
      <c r="I932" s="1">
        <v>20.7718828024731</v>
      </c>
      <c r="J932" s="1">
        <v>31.4272916666972</v>
      </c>
      <c r="K932" s="1">
        <v>31.4623065479424</v>
      </c>
      <c r="L932" s="1">
        <v>0.106479041553708</v>
      </c>
      <c r="M932" s="1">
        <v>0.106479041553708</v>
      </c>
      <c r="N932" s="1">
        <v>0.0886057890851995</v>
      </c>
    </row>
    <row r="933" s="1" customFormat="1" spans="1:14">
      <c r="A933" s="5">
        <v>41881.2291666666</v>
      </c>
      <c r="B933" s="1">
        <v>2613.21490254133</v>
      </c>
      <c r="C933" s="1">
        <v>2937.80973529308</v>
      </c>
      <c r="D933" s="1"/>
      <c r="E933" s="1">
        <v>2604.38075810426</v>
      </c>
      <c r="F933" s="1">
        <v>85.3911568446333</v>
      </c>
      <c r="G933" s="1">
        <v>96.9796885341836</v>
      </c>
      <c r="H933" s="1">
        <v>20.2623560421219</v>
      </c>
      <c r="I933" s="1">
        <v>19.9085155907408</v>
      </c>
      <c r="J933" s="1">
        <v>31.4984375005173</v>
      </c>
      <c r="K933" s="1">
        <v>31.5179761905934</v>
      </c>
      <c r="L933" s="1">
        <v>0.0700424517903746</v>
      </c>
      <c r="M933" s="1">
        <v>0.0700424517903746</v>
      </c>
      <c r="N933" s="1">
        <v>0.0510279012637078</v>
      </c>
    </row>
    <row r="934" s="1" customFormat="1" spans="1:14">
      <c r="A934" s="5">
        <v>41881.25</v>
      </c>
      <c r="B934" s="1">
        <v>3267.9200592154</v>
      </c>
      <c r="C934" s="1">
        <v>3526.95470727151</v>
      </c>
      <c r="D934" s="1">
        <v>3744.04433562983</v>
      </c>
      <c r="E934" s="1">
        <v>3256.78614669358</v>
      </c>
      <c r="F934" s="1">
        <v>108.654475458918</v>
      </c>
      <c r="G934" s="1">
        <v>117.808641745245</v>
      </c>
      <c r="H934" s="1">
        <v>19.6340383643447</v>
      </c>
      <c r="I934" s="1">
        <v>19.4762715810585</v>
      </c>
      <c r="J934" s="1">
        <v>31.52</v>
      </c>
      <c r="K934" s="1">
        <v>31.5114434523301</v>
      </c>
      <c r="L934" s="1">
        <v>0.0330177506194319</v>
      </c>
      <c r="M934" s="1">
        <v>0.0330177506194319</v>
      </c>
      <c r="N934" s="1">
        <v>0.0155171853777773</v>
      </c>
    </row>
    <row r="935" s="1" customFormat="1" spans="1:14">
      <c r="A935" s="5">
        <v>41881.2708333333</v>
      </c>
      <c r="B935" s="1">
        <v>3765.86232420429</v>
      </c>
      <c r="C935" s="1">
        <v>3964.25081949878</v>
      </c>
      <c r="D935" s="1"/>
      <c r="E935" s="1">
        <v>3752.98337495946</v>
      </c>
      <c r="F935" s="1">
        <v>126.293949742053</v>
      </c>
      <c r="G935" s="1">
        <v>133.544228155731</v>
      </c>
      <c r="H935" s="1">
        <v>19.3304632574953</v>
      </c>
      <c r="I935" s="1">
        <v>19.1744320825197</v>
      </c>
      <c r="J935" s="1">
        <v>31.501145833401</v>
      </c>
      <c r="K935" s="1">
        <v>31.5043005951757</v>
      </c>
      <c r="L935" s="1">
        <v>-0.00212978607719367</v>
      </c>
      <c r="M935" s="1">
        <v>-0.00212978607719367</v>
      </c>
      <c r="N935" s="1">
        <v>-0.0207261828168092</v>
      </c>
    </row>
    <row r="936" s="1" customFormat="1" spans="1:14">
      <c r="A936" s="5">
        <v>41881.2916666666</v>
      </c>
      <c r="B936" s="1">
        <v>4144.60399703923</v>
      </c>
      <c r="C936" s="1">
        <v>4291.44887385006</v>
      </c>
      <c r="D936" s="1">
        <v>4428.99337622654</v>
      </c>
      <c r="E936" s="1">
        <v>4130.37348851308</v>
      </c>
      <c r="F936" s="1">
        <v>140.248806188632</v>
      </c>
      <c r="G936" s="1">
        <v>145.755299412965</v>
      </c>
      <c r="H936" s="1">
        <v>19.0121590275994</v>
      </c>
      <c r="I936" s="1">
        <v>18.8830525046885</v>
      </c>
      <c r="J936" s="1">
        <v>31.5013541664418</v>
      </c>
      <c r="K936" s="1">
        <v>31.5046726190133</v>
      </c>
      <c r="L936" s="1">
        <v>-0.0396546680327932</v>
      </c>
      <c r="M936" s="1">
        <v>-0.0396546680327932</v>
      </c>
      <c r="N936" s="1">
        <v>-0.0589232130570695</v>
      </c>
    </row>
    <row r="937" s="1" customFormat="1" spans="1:14">
      <c r="A937" s="5">
        <v>41881.3125</v>
      </c>
      <c r="B937" s="1">
        <v>4437.43399950654</v>
      </c>
      <c r="C937" s="1">
        <v>4567.74368192873</v>
      </c>
      <c r="D937" s="1"/>
      <c r="E937" s="1">
        <v>4422.15135002788</v>
      </c>
      <c r="F937" s="1">
        <v>151.207585789714</v>
      </c>
      <c r="G937" s="1">
        <v>156.053689012861</v>
      </c>
      <c r="H937" s="1">
        <v>18.7666315510459</v>
      </c>
      <c r="I937" s="1">
        <v>18.6753645851157</v>
      </c>
      <c r="J937" s="1">
        <v>31.5</v>
      </c>
      <c r="K937" s="1">
        <v>31.5044345238731</v>
      </c>
      <c r="L937" s="1">
        <v>-0.0784820648980192</v>
      </c>
      <c r="M937" s="1">
        <v>-0.0784820648980192</v>
      </c>
      <c r="N937" s="1">
        <v>-0.0987280537074804</v>
      </c>
    </row>
    <row r="938" s="1" customFormat="1" spans="1:14">
      <c r="A938" s="5">
        <v>41881.3333333333</v>
      </c>
      <c r="B938" s="1">
        <v>4705.83962496916</v>
      </c>
      <c r="C938" s="1">
        <v>4844.49487152374</v>
      </c>
      <c r="D938" s="1">
        <v>4980.61963597715</v>
      </c>
      <c r="E938" s="1">
        <v>4689.59822635035</v>
      </c>
      <c r="F938" s="1">
        <v>161.124017318212</v>
      </c>
      <c r="G938" s="1">
        <v>166.020416953885</v>
      </c>
      <c r="H938" s="1">
        <v>18.5969406952098</v>
      </c>
      <c r="I938" s="1">
        <v>18.5667606958664</v>
      </c>
      <c r="J938" s="1">
        <v>31.5063541665466</v>
      </c>
      <c r="K938" s="1">
        <v>31.5009226190096</v>
      </c>
      <c r="L938" s="1">
        <v>-0.11863210609217</v>
      </c>
      <c r="M938" s="1">
        <v>-0.11863210609217</v>
      </c>
      <c r="N938" s="1">
        <v>-0.13717169078641</v>
      </c>
    </row>
    <row r="939" s="1" customFormat="1" spans="1:14">
      <c r="A939" s="5">
        <v>41881.3541666666</v>
      </c>
      <c r="B939" s="1">
        <v>4983.13644214162</v>
      </c>
      <c r="C939" s="1">
        <v>5117.10394416834</v>
      </c>
      <c r="D939" s="1"/>
      <c r="E939" s="1">
        <v>4965.92947863364</v>
      </c>
      <c r="F939" s="1">
        <v>170.817461585538</v>
      </c>
      <c r="G939" s="1">
        <v>175.105012463336</v>
      </c>
      <c r="H939" s="1">
        <v>18.5572541693312</v>
      </c>
      <c r="I939" s="1">
        <v>18.6181931108041</v>
      </c>
      <c r="J939" s="1">
        <v>31.5</v>
      </c>
      <c r="K939" s="1">
        <v>31.4962648809277</v>
      </c>
      <c r="L939" s="1">
        <v>-0.155667453799284</v>
      </c>
      <c r="M939" s="1">
        <v>-0.155667453799284</v>
      </c>
      <c r="N939" s="1">
        <v>-0.172273972990489</v>
      </c>
    </row>
    <row r="940" s="1" customFormat="1" spans="1:14">
      <c r="A940" s="5">
        <v>41881.375</v>
      </c>
      <c r="B940" s="1">
        <v>5235.05551443375</v>
      </c>
      <c r="C940" s="1">
        <v>5307.80078248916</v>
      </c>
      <c r="D940" s="1">
        <v>5342.10859951793</v>
      </c>
      <c r="E940" s="1">
        <v>5217.014775475</v>
      </c>
      <c r="F940" s="1">
        <v>178.645999299156</v>
      </c>
      <c r="G940" s="1">
        <v>180.172522001095</v>
      </c>
      <c r="H940" s="1">
        <v>18.7174801448794</v>
      </c>
      <c r="I940" s="1">
        <v>18.9050634768981</v>
      </c>
      <c r="J940" s="1">
        <v>31.49</v>
      </c>
      <c r="K940" s="1">
        <v>31.4804017856591</v>
      </c>
      <c r="L940" s="1">
        <v>-0.188307092023165</v>
      </c>
      <c r="M940" s="1">
        <v>-0.188307092023165</v>
      </c>
      <c r="N940" s="1">
        <v>-0.201930246880173</v>
      </c>
    </row>
    <row r="941" s="1" customFormat="1" spans="1:14">
      <c r="A941" s="5">
        <v>41881.3958333333</v>
      </c>
      <c r="B941" s="1">
        <v>5364.93856402665</v>
      </c>
      <c r="C941" s="1">
        <v>5379.67784004794</v>
      </c>
      <c r="D941" s="1"/>
      <c r="E941" s="1">
        <v>5346.54435734848</v>
      </c>
      <c r="F941" s="1">
        <v>180.988878597747</v>
      </c>
      <c r="G941" s="1">
        <v>180.046630783199</v>
      </c>
      <c r="H941" s="1">
        <v>19.1269534699586</v>
      </c>
      <c r="I941" s="1">
        <v>19.4112882836634</v>
      </c>
      <c r="J941" s="1">
        <v>31.4677083329885</v>
      </c>
      <c r="K941" s="1">
        <v>31.4612797618742</v>
      </c>
      <c r="L941" s="1">
        <v>-0.214860108838622</v>
      </c>
      <c r="M941" s="1">
        <v>-0.214860108838622</v>
      </c>
      <c r="N941" s="1">
        <v>-0.223055914918382</v>
      </c>
    </row>
    <row r="942" s="1" customFormat="1" spans="1:14">
      <c r="A942" s="5">
        <v>41881.4166666666</v>
      </c>
      <c r="B942" s="1">
        <v>5409.32642487047</v>
      </c>
      <c r="C942" s="1">
        <v>5419.96771351028</v>
      </c>
      <c r="D942" s="1">
        <v>5416.08548273833</v>
      </c>
      <c r="E942" s="1">
        <v>5390.91282984791</v>
      </c>
      <c r="F942" s="1">
        <v>179.56375269855</v>
      </c>
      <c r="G942" s="1">
        <v>177.78252619656</v>
      </c>
      <c r="H942" s="1">
        <v>19.7046322930191</v>
      </c>
      <c r="I942" s="1">
        <v>20.1365104118935</v>
      </c>
      <c r="J942" s="1">
        <v>31.4536458334534</v>
      </c>
      <c r="K942" s="1">
        <v>31.4511458325123</v>
      </c>
      <c r="L942" s="1">
        <v>-0.227861064548845</v>
      </c>
      <c r="M942" s="1">
        <v>-0.227861064548845</v>
      </c>
      <c r="N942" s="1">
        <v>-0.216769923315522</v>
      </c>
    </row>
    <row r="943" s="1" customFormat="1" spans="1:14">
      <c r="A943" s="5">
        <v>41881.4375</v>
      </c>
      <c r="B943" s="1">
        <v>5421.70639032815</v>
      </c>
      <c r="C943" s="1">
        <v>5413.00623876494</v>
      </c>
      <c r="D943" s="1"/>
      <c r="E943" s="1">
        <v>5403.50780788327</v>
      </c>
      <c r="F943" s="1">
        <v>174.512445242783</v>
      </c>
      <c r="G943" s="1">
        <v>171.489553226924</v>
      </c>
      <c r="H943" s="1">
        <v>20.8365909476654</v>
      </c>
      <c r="I943" s="1">
        <v>21.4391951966369</v>
      </c>
      <c r="J943" s="1">
        <v>31.3639583294523</v>
      </c>
      <c r="K943" s="1">
        <v>31.2756994041242</v>
      </c>
      <c r="L943" s="1">
        <v>-0.201813132193691</v>
      </c>
      <c r="M943" s="1">
        <v>-0.201813132193691</v>
      </c>
      <c r="N943" s="1">
        <v>-0.179487613284591</v>
      </c>
    </row>
    <row r="944" s="1" customFormat="1" spans="1:14">
      <c r="A944" s="5">
        <v>41881.4583333333</v>
      </c>
      <c r="B944" s="1">
        <v>5377.92252652356</v>
      </c>
      <c r="C944" s="1">
        <v>5134.62112720736</v>
      </c>
      <c r="D944" s="1">
        <v>4274.77568372905</v>
      </c>
      <c r="E944" s="1">
        <v>5360.07082671624</v>
      </c>
      <c r="F944" s="1">
        <v>168.991042582556</v>
      </c>
      <c r="G944" s="1">
        <v>160.609039315761</v>
      </c>
      <c r="H944" s="1">
        <v>21.7387623478474</v>
      </c>
      <c r="I944" s="1">
        <v>21.9124491214081</v>
      </c>
      <c r="J944" s="1">
        <v>31.2786458333486</v>
      </c>
      <c r="K944" s="1">
        <v>31.294717262167</v>
      </c>
      <c r="L944" s="1">
        <v>-0.155990459920421</v>
      </c>
      <c r="M944" s="1">
        <v>-0.155990459920421</v>
      </c>
      <c r="N944" s="1">
        <v>-0.127401636258843</v>
      </c>
    </row>
    <row r="945" s="1" customFormat="1" spans="1:14">
      <c r="A945" s="5">
        <v>41881.4791666666</v>
      </c>
      <c r="B945" s="1">
        <v>4472.20429311621</v>
      </c>
      <c r="C945" s="1">
        <v>3443.13432730605</v>
      </c>
      <c r="D945" s="1"/>
      <c r="E945" s="1">
        <v>4457.42459501922</v>
      </c>
      <c r="F945" s="1">
        <v>139.156607341956</v>
      </c>
      <c r="G945" s="1">
        <v>106.706390526908</v>
      </c>
      <c r="H945" s="1">
        <v>22.0980349898272</v>
      </c>
      <c r="I945" s="1">
        <v>22.2659169641185</v>
      </c>
      <c r="J945" s="1">
        <v>31.3122916670115</v>
      </c>
      <c r="K945" s="1">
        <v>31.3249255953494</v>
      </c>
      <c r="L945" s="1">
        <v>-0.0977962681289797</v>
      </c>
      <c r="M945" s="1">
        <v>-0.0977962681289797</v>
      </c>
      <c r="N945" s="1">
        <v>-0.066231404635098</v>
      </c>
    </row>
    <row r="946" s="1" customFormat="1" spans="1:14">
      <c r="A946" s="5">
        <v>41881.5</v>
      </c>
      <c r="B946" s="1">
        <v>2636.46286701209</v>
      </c>
      <c r="C946" s="1">
        <v>2167.56025519016</v>
      </c>
      <c r="D946" s="1">
        <v>1887.294653533</v>
      </c>
      <c r="E946" s="1">
        <v>2627.78442020372</v>
      </c>
      <c r="F946" s="1">
        <v>81.321622888499</v>
      </c>
      <c r="G946" s="1">
        <v>66.6063394530951</v>
      </c>
      <c r="H946" s="1">
        <v>22.4208148440823</v>
      </c>
      <c r="I946" s="1">
        <v>22.5777254404428</v>
      </c>
      <c r="J946" s="1">
        <v>31.3372916670596</v>
      </c>
      <c r="K946" s="1">
        <v>31.3346577380731</v>
      </c>
      <c r="L946" s="1">
        <v>-0.0346760273184743</v>
      </c>
      <c r="M946" s="1">
        <v>-0.0346760273184743</v>
      </c>
      <c r="N946" s="1">
        <v>-0.00480516737827738</v>
      </c>
    </row>
    <row r="947" s="1" customFormat="1" spans="1:14">
      <c r="A947" s="5">
        <v>41881.5208333333</v>
      </c>
      <c r="B947" s="1">
        <v>1793.53565260301</v>
      </c>
      <c r="C947" s="1">
        <v>1593.63490888583</v>
      </c>
      <c r="D947" s="1"/>
      <c r="E947" s="1">
        <v>1787.65389474206</v>
      </c>
      <c r="F947" s="1">
        <v>54.8791305447731</v>
      </c>
      <c r="G947" s="1">
        <v>48.6277245344707</v>
      </c>
      <c r="H947" s="1">
        <v>22.7251857344019</v>
      </c>
      <c r="I947" s="1">
        <v>22.8369186995218</v>
      </c>
      <c r="J947" s="1">
        <v>31.328854166599</v>
      </c>
      <c r="K947" s="1">
        <v>31.3225446427985</v>
      </c>
      <c r="L947" s="1">
        <v>0.0236904406269927</v>
      </c>
      <c r="M947" s="1">
        <v>0.0236904406269927</v>
      </c>
      <c r="N947" s="1">
        <v>0.0471031240577737</v>
      </c>
    </row>
    <row r="948" s="1" customFormat="1" spans="1:14">
      <c r="A948" s="5">
        <v>41881.5416666666</v>
      </c>
      <c r="B948" s="1">
        <v>1394.0784603997</v>
      </c>
      <c r="C948" s="1">
        <v>1237.04952239963</v>
      </c>
      <c r="D948" s="1">
        <v>1102.65079997723</v>
      </c>
      <c r="E948" s="1">
        <v>1389.518108488</v>
      </c>
      <c r="F948" s="1">
        <v>42.431370059039</v>
      </c>
      <c r="G948" s="1">
        <v>37.5857377356391</v>
      </c>
      <c r="H948" s="1">
        <v>22.9290288114391</v>
      </c>
      <c r="I948" s="1">
        <v>23.0037317813843</v>
      </c>
      <c r="J948" s="1">
        <v>31.3113541664418</v>
      </c>
      <c r="K948" s="1">
        <v>31.2943601189132</v>
      </c>
      <c r="L948" s="1">
        <v>0.0692943339826957</v>
      </c>
      <c r="M948" s="1">
        <v>0.0692943339826957</v>
      </c>
      <c r="N948" s="1">
        <v>0.0857302497012206</v>
      </c>
    </row>
    <row r="949" s="1" customFormat="1" spans="1:14">
      <c r="A949" s="5">
        <v>41881.5625</v>
      </c>
      <c r="B949" s="1">
        <v>1082.93116210215</v>
      </c>
      <c r="C949" s="1">
        <v>965.434986429805</v>
      </c>
      <c r="D949" s="1"/>
      <c r="E949" s="1">
        <v>1079.39551560548</v>
      </c>
      <c r="F949" s="1">
        <v>32.8282919342306</v>
      </c>
      <c r="G949" s="1">
        <v>29.2090808988718</v>
      </c>
      <c r="H949" s="1">
        <v>23.0874070178399</v>
      </c>
      <c r="I949" s="1">
        <v>23.169713488371</v>
      </c>
      <c r="J949" s="1">
        <v>31.2861458335058</v>
      </c>
      <c r="K949" s="1">
        <v>31.2670238094752</v>
      </c>
      <c r="L949" s="1">
        <v>0.100081172140078</v>
      </c>
      <c r="M949" s="1">
        <v>0.100081172140078</v>
      </c>
      <c r="N949" s="1">
        <v>0.106238393087972</v>
      </c>
    </row>
    <row r="950" s="1" customFormat="1" spans="1:14">
      <c r="A950" s="5">
        <v>41881.5833333333</v>
      </c>
      <c r="B950" s="1">
        <v>866.827535159141</v>
      </c>
      <c r="C950" s="1">
        <v>807.815868316238</v>
      </c>
      <c r="D950" s="1">
        <v>797.287934863064</v>
      </c>
      <c r="E950" s="1">
        <v>864.002923202996</v>
      </c>
      <c r="F950" s="1">
        <v>26.1724809549049</v>
      </c>
      <c r="G950" s="1">
        <v>24.3290007459712</v>
      </c>
      <c r="H950" s="1">
        <v>23.2456484806407</v>
      </c>
      <c r="I950" s="1">
        <v>23.3441916457811</v>
      </c>
      <c r="J950" s="1">
        <v>31.2563541665466</v>
      </c>
      <c r="K950" s="1">
        <v>31.2642410714647</v>
      </c>
      <c r="L950" s="1">
        <v>0.109783759496732</v>
      </c>
      <c r="M950" s="1">
        <v>0.109783759496732</v>
      </c>
      <c r="N950" s="1">
        <v>0.106499825227124</v>
      </c>
    </row>
    <row r="951" s="1" customFormat="1" spans="1:14">
      <c r="A951" s="5">
        <v>41881.6041666666</v>
      </c>
      <c r="B951" s="1">
        <v>756.313841598816</v>
      </c>
      <c r="C951" s="1">
        <v>780.906559514998</v>
      </c>
      <c r="D951" s="1"/>
      <c r="E951" s="1">
        <v>753.855216824003</v>
      </c>
      <c r="F951" s="1">
        <v>22.7166301893776</v>
      </c>
      <c r="G951" s="1">
        <v>23.3996351521497</v>
      </c>
      <c r="H951" s="1">
        <v>23.4404918469886</v>
      </c>
      <c r="I951" s="1">
        <v>23.5322182667817</v>
      </c>
      <c r="J951" s="1">
        <v>31.281145833425</v>
      </c>
      <c r="K951" s="1">
        <v>31.272440475903</v>
      </c>
      <c r="L951" s="1">
        <v>0.10245992124099</v>
      </c>
      <c r="M951" s="1">
        <v>0.10245992124099</v>
      </c>
      <c r="N951" s="1">
        <v>0.104329173693785</v>
      </c>
    </row>
    <row r="952" s="1" customFormat="1" spans="1:14">
      <c r="A952" s="5">
        <v>41881.625</v>
      </c>
      <c r="B952" s="1">
        <v>807.885516901061</v>
      </c>
      <c r="C952" s="1">
        <v>693.27045222234</v>
      </c>
      <c r="D952" s="1">
        <v>603.769667292983</v>
      </c>
      <c r="E952" s="1">
        <v>805.264173988949</v>
      </c>
      <c r="F952" s="1">
        <v>24.1720719803429</v>
      </c>
      <c r="G952" s="1">
        <v>20.7372237953144</v>
      </c>
      <c r="H952" s="1">
        <v>23.5941184982641</v>
      </c>
      <c r="I952" s="1">
        <v>23.6053761135754</v>
      </c>
      <c r="J952" s="1">
        <v>31.2540624993255</v>
      </c>
      <c r="K952" s="1">
        <v>31.2484374999591</v>
      </c>
      <c r="L952" s="1">
        <v>0.109387418910914</v>
      </c>
      <c r="M952" s="1">
        <v>0.109387418910914</v>
      </c>
      <c r="N952" s="1">
        <v>0.119557782120757</v>
      </c>
    </row>
    <row r="953" s="1" customFormat="1" spans="1:14">
      <c r="A953" s="5">
        <v>41881.6458333333</v>
      </c>
      <c r="B953" s="1">
        <v>580.325684678016</v>
      </c>
      <c r="C953" s="1">
        <v>510.91974199006</v>
      </c>
      <c r="D953" s="1"/>
      <c r="E953" s="1">
        <v>578.442762714001</v>
      </c>
      <c r="F953" s="1">
        <v>17.362666345795</v>
      </c>
      <c r="G953" s="1">
        <v>15.2976442874604</v>
      </c>
      <c r="H953" s="1">
        <v>23.5966575986358</v>
      </c>
      <c r="I953" s="1">
        <v>23.5700541029839</v>
      </c>
      <c r="J953" s="1">
        <v>31.25</v>
      </c>
      <c r="K953" s="1">
        <v>31.2327678569988</v>
      </c>
      <c r="L953" s="1">
        <v>0.129598491924724</v>
      </c>
      <c r="M953" s="1">
        <v>0.129598491924724</v>
      </c>
      <c r="N953" s="1">
        <v>0.14516801633701</v>
      </c>
    </row>
    <row r="954" s="1" customFormat="1" spans="1:14">
      <c r="A954" s="5">
        <v>41881.6666666666</v>
      </c>
      <c r="B954" s="1">
        <v>442.247224278312</v>
      </c>
      <c r="C954" s="1">
        <v>407.861266786507</v>
      </c>
      <c r="D954" s="1">
        <v>390.937918730665</v>
      </c>
      <c r="E954" s="1">
        <v>440.811700868618</v>
      </c>
      <c r="F954" s="1">
        <v>13.2455969825833</v>
      </c>
      <c r="G954" s="1">
        <v>12.2136741579229</v>
      </c>
      <c r="H954" s="1">
        <v>23.5618963590385</v>
      </c>
      <c r="I954" s="1">
        <v>23.5687622514283</v>
      </c>
      <c r="J954" s="1">
        <v>31.22</v>
      </c>
      <c r="K954" s="1">
        <v>31.22</v>
      </c>
      <c r="L954" s="1">
        <v>0.160856470037808</v>
      </c>
      <c r="M954" s="1">
        <v>0.160856470037808</v>
      </c>
      <c r="N954" s="1">
        <v>0.167989555339043</v>
      </c>
    </row>
    <row r="955" s="1" customFormat="1" spans="1:12">
      <c r="A955" s="5">
        <v>41881.6875</v>
      </c>
      <c r="B955" s="1">
        <v>379.790772267456</v>
      </c>
      <c r="C955" s="1">
        <v>372.422121180078</v>
      </c>
      <c r="D955" s="1"/>
      <c r="E955" s="1">
        <v>378.558310343926</v>
      </c>
      <c r="F955" s="1">
        <v>11.3685118749822</v>
      </c>
      <c r="G955" s="1">
        <v>11.1436152901306</v>
      </c>
      <c r="H955" s="1">
        <v>23.5837466965489</v>
      </c>
      <c r="I955" s="1">
        <v>23.5976944847706</v>
      </c>
      <c r="J955" s="1">
        <v>31.22</v>
      </c>
      <c r="K955" s="1">
        <v>31.2249851190835</v>
      </c>
      <c r="L955" s="1" t="s">
        <v>14</v>
      </c>
    </row>
    <row r="956" s="1" customFormat="1" spans="1:14">
      <c r="A956" s="5">
        <v>41881.7083333333</v>
      </c>
      <c r="B956" s="1">
        <v>380.062176165803</v>
      </c>
      <c r="C956" s="1">
        <v>430.169821296394</v>
      </c>
      <c r="D956" s="1">
        <v>617.694775000474</v>
      </c>
      <c r="E956" s="1">
        <v>378.829149060361</v>
      </c>
      <c r="F956" s="1">
        <v>11.3692424048154</v>
      </c>
      <c r="G956" s="1">
        <v>12.8764550472441</v>
      </c>
      <c r="H956" s="1">
        <v>23.6046703271996</v>
      </c>
      <c r="I956" s="1">
        <v>23.5652522040768</v>
      </c>
      <c r="J956" s="1">
        <v>31.24</v>
      </c>
      <c r="K956" s="1">
        <v>31.3231398820216</v>
      </c>
      <c r="L956" s="1" t="s">
        <v>14</v>
      </c>
      <c r="M956" s="1"/>
      <c r="N956" s="1">
        <v>0.14860257045477</v>
      </c>
    </row>
    <row r="957" s="1" customFormat="1" spans="1:14">
      <c r="A957" s="5">
        <v>41881.7291666666</v>
      </c>
      <c r="B957" s="1">
        <v>521.761658031088</v>
      </c>
      <c r="C957" s="1">
        <v>791.514997708928</v>
      </c>
      <c r="D957" s="1"/>
      <c r="E957" s="1">
        <v>520.067041214141</v>
      </c>
      <c r="F957" s="1">
        <v>15.6262237293913</v>
      </c>
      <c r="G957" s="1">
        <v>23.5971816185827</v>
      </c>
      <c r="H957" s="1">
        <v>23.5140482868521</v>
      </c>
      <c r="I957" s="1">
        <v>23.6212609058139</v>
      </c>
      <c r="J957" s="1">
        <v>31.4676041685635</v>
      </c>
      <c r="K957" s="1">
        <v>31.6668750014076</v>
      </c>
      <c r="L957" s="1">
        <v>0.139697172796666</v>
      </c>
      <c r="M957" s="1">
        <v>0.139697172796666</v>
      </c>
      <c r="N957" s="1">
        <v>0.118875557596731</v>
      </c>
    </row>
    <row r="958" s="1" customFormat="1" spans="1:14">
      <c r="A958" s="5">
        <v>41881.75</v>
      </c>
      <c r="B958" s="1">
        <v>1099.970392302</v>
      </c>
      <c r="C958" s="1">
        <v>1345.58485777731</v>
      </c>
      <c r="D958" s="1">
        <v>1520.91548520564</v>
      </c>
      <c r="E958" s="1">
        <v>1096.40869514813</v>
      </c>
      <c r="F958" s="1">
        <v>32.668803216653</v>
      </c>
      <c r="G958" s="1">
        <v>39.8212107584345</v>
      </c>
      <c r="H958" s="1">
        <v>23.7632566667803</v>
      </c>
      <c r="I958" s="1">
        <v>23.8829039733668</v>
      </c>
      <c r="J958" s="1">
        <v>31.8245833341191</v>
      </c>
      <c r="K958" s="1">
        <v>31.8726636908201</v>
      </c>
      <c r="L958" s="1">
        <v>0.0985613399120137</v>
      </c>
      <c r="M958" s="1">
        <v>0.0985613399120137</v>
      </c>
      <c r="N958" s="1">
        <v>0.0773400219689658</v>
      </c>
    </row>
    <row r="959" s="1" customFormat="1" spans="1:14">
      <c r="A959" s="5">
        <v>41881.7708333333</v>
      </c>
      <c r="B959" s="1">
        <v>1575.08808290155</v>
      </c>
      <c r="C959" s="1">
        <v>1703.98505516196</v>
      </c>
      <c r="D959" s="1"/>
      <c r="E959" s="1">
        <v>1570.00062705084</v>
      </c>
      <c r="F959" s="1">
        <v>46.5180821672702</v>
      </c>
      <c r="G959" s="1">
        <v>50.3246542543888</v>
      </c>
      <c r="H959" s="1">
        <v>23.9668561105071</v>
      </c>
      <c r="I959" s="1">
        <v>23.9739901340295</v>
      </c>
      <c r="J959" s="1">
        <v>31.888854166599</v>
      </c>
      <c r="K959" s="1">
        <v>31.8548363092644</v>
      </c>
      <c r="L959" s="1">
        <v>0.0557146172163053</v>
      </c>
      <c r="M959" s="1">
        <v>0.0557146172163053</v>
      </c>
      <c r="N959" s="1">
        <v>0.033837654331273</v>
      </c>
    </row>
    <row r="960" s="1" customFormat="1" spans="1:14">
      <c r="A960" s="5">
        <v>41881.7916666666</v>
      </c>
      <c r="B960" s="1">
        <v>1755.36935603257</v>
      </c>
      <c r="C960" s="1">
        <v>1734.82104966339</v>
      </c>
      <c r="D960" s="1">
        <v>1750.81500882537</v>
      </c>
      <c r="E960" s="1">
        <v>1749.69965742331</v>
      </c>
      <c r="F960" s="1">
        <v>51.862060203485</v>
      </c>
      <c r="G960" s="1">
        <v>51.3540011884287</v>
      </c>
      <c r="H960" s="1">
        <v>23.9676757984152</v>
      </c>
      <c r="I960" s="1">
        <v>23.8964176952428</v>
      </c>
      <c r="J960" s="1">
        <v>31.8127083328837</v>
      </c>
      <c r="K960" s="1">
        <v>31.7936755950469</v>
      </c>
      <c r="L960" s="1">
        <v>0.0121024515455955</v>
      </c>
      <c r="M960" s="1">
        <v>0.0121024515455955</v>
      </c>
      <c r="N960" s="1">
        <v>-0.0105254595910706</v>
      </c>
    </row>
    <row r="961" s="1" customFormat="1" spans="1:14">
      <c r="A961" s="5">
        <v>41881.8125</v>
      </c>
      <c r="B961" s="1">
        <v>1711.67727609178</v>
      </c>
      <c r="C961" s="1">
        <v>1761.21786331113</v>
      </c>
      <c r="D961" s="1"/>
      <c r="E961" s="1">
        <v>1706.13801640334</v>
      </c>
      <c r="F961" s="1">
        <v>50.78712776446</v>
      </c>
      <c r="G961" s="1">
        <v>52.4434300990488</v>
      </c>
      <c r="H961" s="1">
        <v>23.809638394396</v>
      </c>
      <c r="I961" s="1">
        <v>23.6759194816164</v>
      </c>
      <c r="J961" s="1">
        <v>31.78</v>
      </c>
      <c r="K961" s="1">
        <v>31.7753571429064</v>
      </c>
      <c r="L961" s="1">
        <v>-0.0337088923057502</v>
      </c>
      <c r="M961" s="1">
        <v>-0.0337088923057502</v>
      </c>
      <c r="N961" s="1">
        <v>-0.0574389281384276</v>
      </c>
    </row>
    <row r="962" s="1" customFormat="1" spans="1:14">
      <c r="A962" s="5">
        <v>41881.8333333333</v>
      </c>
      <c r="B962" s="1">
        <v>1841.82383419689</v>
      </c>
      <c r="C962" s="1">
        <v>2052.0562546262</v>
      </c>
      <c r="D962" s="1">
        <v>2358.58619446184</v>
      </c>
      <c r="E962" s="1">
        <v>1835.84186241381</v>
      </c>
      <c r="F962" s="1">
        <v>55.0692301170546</v>
      </c>
      <c r="G962" s="1">
        <v>61.7118801855364</v>
      </c>
      <c r="H962" s="1">
        <v>23.5146278057576</v>
      </c>
      <c r="I962" s="1">
        <v>23.303112091492</v>
      </c>
      <c r="J962" s="1">
        <v>31.78</v>
      </c>
      <c r="K962" s="1">
        <v>31.7841220237964</v>
      </c>
      <c r="L962" s="1">
        <v>-0.0817143622768601</v>
      </c>
      <c r="M962" s="1">
        <v>-0.0817143622768601</v>
      </c>
      <c r="N962" s="1">
        <v>-0.106282910325583</v>
      </c>
    </row>
    <row r="963" s="1" customFormat="1" spans="1:14">
      <c r="A963" s="5">
        <v>41881.8541666666</v>
      </c>
      <c r="B963" s="1">
        <v>2315.05354058722</v>
      </c>
      <c r="C963" s="1">
        <v>2658.89718374396</v>
      </c>
      <c r="D963" s="1"/>
      <c r="E963" s="1">
        <v>2307.49506047279</v>
      </c>
      <c r="F963" s="1">
        <v>69.9949315737198</v>
      </c>
      <c r="G963" s="1">
        <v>80.9418387211984</v>
      </c>
      <c r="H963" s="1">
        <v>23.0863830048412</v>
      </c>
      <c r="I963" s="1">
        <v>22.8446879005901</v>
      </c>
      <c r="J963" s="1">
        <v>31.788854166575</v>
      </c>
      <c r="K963" s="1">
        <v>31.77541666655</v>
      </c>
      <c r="L963" s="1">
        <v>-0.130598539842226</v>
      </c>
      <c r="M963" s="1">
        <v>-0.130598539842226</v>
      </c>
      <c r="N963" s="1">
        <v>-0.153264655620386</v>
      </c>
    </row>
    <row r="964" s="1" customFormat="1" spans="1:14">
      <c r="A964" s="5">
        <v>41881.875</v>
      </c>
      <c r="B964" s="1">
        <v>3045.51097952134</v>
      </c>
      <c r="C964" s="1">
        <v>3455.80994677664</v>
      </c>
      <c r="D964" s="1">
        <v>3863.28227903357</v>
      </c>
      <c r="E964" s="1">
        <v>3035.50967091881</v>
      </c>
      <c r="F964" s="1">
        <v>93.2469576308612</v>
      </c>
      <c r="G964" s="1">
        <v>106.437729652948</v>
      </c>
      <c r="H964" s="1">
        <v>22.6127236671223</v>
      </c>
      <c r="I964" s="1">
        <v>22.4020788383918</v>
      </c>
      <c r="J964" s="1">
        <v>31.77</v>
      </c>
      <c r="K964" s="1">
        <v>31.7636160713809</v>
      </c>
      <c r="L964" s="1">
        <v>-0.175247094214351</v>
      </c>
      <c r="M964" s="1">
        <v>-0.175247094214351</v>
      </c>
      <c r="N964" s="1">
        <v>-0.194969579210107</v>
      </c>
    </row>
    <row r="965" s="1" customFormat="1" spans="1:14">
      <c r="A965" s="5">
        <v>41881.8958333333</v>
      </c>
      <c r="B965" s="1">
        <v>3878.80582284727</v>
      </c>
      <c r="C965" s="1">
        <v>4272.97226040675</v>
      </c>
      <c r="D965" s="1"/>
      <c r="E965" s="1">
        <v>3866.00470181596</v>
      </c>
      <c r="F965" s="1">
        <v>120.051927912626</v>
      </c>
      <c r="G965" s="1">
        <v>133.034745978558</v>
      </c>
      <c r="H965" s="1">
        <v>22.2092205217407</v>
      </c>
      <c r="I965" s="1">
        <v>22.0009777391631</v>
      </c>
      <c r="J965" s="1">
        <v>31.7538541664942</v>
      </c>
      <c r="K965" s="1">
        <v>31.7356249998559</v>
      </c>
      <c r="L965" s="1">
        <v>-0.214163955568455</v>
      </c>
      <c r="M965" s="1">
        <v>-0.214163955568455</v>
      </c>
      <c r="N965" s="1">
        <v>-0.2313717671935</v>
      </c>
    </row>
    <row r="966" s="1" customFormat="1" spans="1:14">
      <c r="A966" s="5">
        <v>41881.9166666666</v>
      </c>
      <c r="B966" s="1">
        <v>4645.12805329386</v>
      </c>
      <c r="C966" s="1">
        <v>4980.58468154101</v>
      </c>
      <c r="D966" s="1">
        <v>5284.68636717341</v>
      </c>
      <c r="E966" s="1">
        <v>4629.71987662496</v>
      </c>
      <c r="F966" s="1">
        <v>145.392885272983</v>
      </c>
      <c r="G966" s="1">
        <v>156.679742572924</v>
      </c>
      <c r="H966" s="1">
        <v>21.7969767293097</v>
      </c>
      <c r="I966" s="1">
        <v>21.6182980280388</v>
      </c>
      <c r="J966" s="1">
        <v>31.72</v>
      </c>
      <c r="K966" s="1">
        <v>31.7047172617747</v>
      </c>
      <c r="L966" s="1">
        <v>-0.248250868119451</v>
      </c>
      <c r="M966" s="1">
        <v>-0.248250868119451</v>
      </c>
      <c r="N966" s="1">
        <v>-0.2659630150529</v>
      </c>
    </row>
    <row r="967" s="1" customFormat="1" spans="1:14">
      <c r="A967" s="5">
        <v>41881.9375</v>
      </c>
      <c r="B967" s="1">
        <v>5281.70145571182</v>
      </c>
      <c r="C967" s="1">
        <v>5588.36163688273</v>
      </c>
      <c r="D967" s="1"/>
      <c r="E967" s="1">
        <v>5264.10653308161</v>
      </c>
      <c r="F967" s="1">
        <v>166.909958704788</v>
      </c>
      <c r="G967" s="1">
        <v>177.306789359188</v>
      </c>
      <c r="H967" s="1">
        <v>21.4495581263592</v>
      </c>
      <c r="I967" s="1">
        <v>21.3094148163002</v>
      </c>
      <c r="J967" s="1">
        <v>31.68</v>
      </c>
      <c r="K967" s="1">
        <v>31.6606696426953</v>
      </c>
      <c r="L967" s="1">
        <v>-0.285578140753707</v>
      </c>
      <c r="M967" s="1">
        <v>-0.285578140753707</v>
      </c>
      <c r="N967" s="1">
        <v>-0.285932024940922</v>
      </c>
    </row>
    <row r="968" s="1" customFormat="1" spans="1:14">
      <c r="A968" s="5">
        <v>41881.9583333333</v>
      </c>
      <c r="B968" s="1">
        <v>5864.7441401431</v>
      </c>
      <c r="C968" s="1">
        <v>6114.32152550139</v>
      </c>
      <c r="D968" s="1">
        <v>6337.35922108979</v>
      </c>
      <c r="E968" s="1">
        <v>5845.14342507969</v>
      </c>
      <c r="F968" s="1">
        <v>186.708877208532</v>
      </c>
      <c r="G968" s="1">
        <v>194.38712839738</v>
      </c>
      <c r="H968" s="1">
        <v>21.1866382353101</v>
      </c>
      <c r="I968" s="1">
        <v>21.2558167934266</v>
      </c>
      <c r="J968" s="1">
        <v>31.6327083333028</v>
      </c>
      <c r="K968" s="1">
        <v>31.5323363081901</v>
      </c>
      <c r="L968" s="1">
        <v>-0.286024750589374</v>
      </c>
      <c r="M968" s="1">
        <v>-0.286024750589374</v>
      </c>
      <c r="N968" s="1">
        <v>-0.278553981457397</v>
      </c>
    </row>
    <row r="969" s="1" customFormat="1" spans="1:14">
      <c r="A969" s="5">
        <v>41881.9791666666</v>
      </c>
      <c r="B969" s="1">
        <v>6342.14063656551</v>
      </c>
      <c r="C969" s="1">
        <v>6561.07997603187</v>
      </c>
      <c r="D969" s="1"/>
      <c r="E969" s="1">
        <v>6320.99018896181</v>
      </c>
      <c r="F969" s="1">
        <v>201.232003466552</v>
      </c>
      <c r="G969" s="1">
        <v>207.311543521702</v>
      </c>
      <c r="H969" s="1">
        <v>21.3618112502211</v>
      </c>
      <c r="I969" s="1">
        <v>21.5762985732792</v>
      </c>
      <c r="J969" s="1">
        <v>31.3701041644249</v>
      </c>
      <c r="K969" s="1">
        <v>31.0538690466041</v>
      </c>
      <c r="L969" s="1">
        <v>-0.268893679050033</v>
      </c>
      <c r="M969" s="1">
        <v>-0.268893679050033</v>
      </c>
      <c r="N969" s="1">
        <v>-0.250598548414711</v>
      </c>
    </row>
    <row r="970" s="1" customFormat="1" spans="1:14">
      <c r="A970" s="5">
        <v>41882</v>
      </c>
      <c r="B970" s="1">
        <v>6738.74167283494</v>
      </c>
      <c r="C970" s="1">
        <v>6881.22378485073</v>
      </c>
      <c r="D970" s="1">
        <v>6990.83998557574</v>
      </c>
      <c r="E970" s="1">
        <v>6716.38713538077</v>
      </c>
      <c r="F970" s="1">
        <v>212.024660094445</v>
      </c>
      <c r="G970" s="1">
        <v>216.957667285542</v>
      </c>
      <c r="H970" s="1">
        <v>21.7907483368818</v>
      </c>
      <c r="I970" s="1">
        <v>21.7233676258317</v>
      </c>
      <c r="J970" s="1">
        <v>30.7755208347085</v>
      </c>
      <c r="K970" s="1">
        <v>30.73066964256</v>
      </c>
      <c r="L970" s="1">
        <v>-0.23300237439759</v>
      </c>
      <c r="M970" s="1">
        <v>-0.23300237439759</v>
      </c>
      <c r="N970" s="1">
        <v>-0.209273396419996</v>
      </c>
    </row>
    <row r="971" s="1" customFormat="1" spans="1:14">
      <c r="A971" s="5">
        <v>41882.0208333333</v>
      </c>
      <c r="B971" s="1">
        <v>7013.51097952134</v>
      </c>
      <c r="C971" s="1">
        <v>7103.69489972154</v>
      </c>
      <c r="D971" s="1"/>
      <c r="E971" s="1">
        <v>6990.21070230481</v>
      </c>
      <c r="F971" s="1">
        <v>221.60743622142</v>
      </c>
      <c r="G971" s="1">
        <v>224.698392373037</v>
      </c>
      <c r="H971" s="1">
        <v>21.6713887861801</v>
      </c>
      <c r="I971" s="1">
        <v>21.6480826111397</v>
      </c>
      <c r="J971" s="1">
        <v>30.584270832995</v>
      </c>
      <c r="K971" s="1">
        <v>30.5018005948564</v>
      </c>
      <c r="L971" s="1">
        <v>-0.18463112217069</v>
      </c>
      <c r="M971" s="1">
        <v>-0.18463112217069</v>
      </c>
      <c r="N971" s="1">
        <v>-0.159356391053269</v>
      </c>
    </row>
    <row r="972" s="1" customFormat="1" spans="1:14">
      <c r="A972" s="5">
        <v>41882.0416666666</v>
      </c>
      <c r="B972" s="1">
        <v>7176.5901801135</v>
      </c>
      <c r="C972" s="1">
        <v>7234.40414507772</v>
      </c>
      <c r="D972" s="1">
        <v>7259.91899637496</v>
      </c>
      <c r="E972" s="1">
        <v>7152.73693093469</v>
      </c>
      <c r="F972" s="1">
        <v>227.179120490664</v>
      </c>
      <c r="G972" s="1">
        <v>228.92682794463</v>
      </c>
      <c r="H972" s="1">
        <v>21.6333182628329</v>
      </c>
      <c r="I972" s="1">
        <v>21.6498583204135</v>
      </c>
      <c r="J972" s="1">
        <v>30.4313541664418</v>
      </c>
      <c r="K972" s="1">
        <v>30.4149999999551</v>
      </c>
      <c r="L972" s="1">
        <v>-0.135158473322045</v>
      </c>
      <c r="M972" s="1">
        <v>-0.135158473322045</v>
      </c>
      <c r="N972" s="1">
        <v>-0.111859114590741</v>
      </c>
    </row>
    <row r="973" s="1" customFormat="1" spans="1:14">
      <c r="A973" s="5">
        <v>41882.0625</v>
      </c>
      <c r="B973" s="1">
        <v>7218.1080680977</v>
      </c>
      <c r="C973" s="1">
        <v>7279.4608579183</v>
      </c>
      <c r="D973" s="1"/>
      <c r="E973" s="1">
        <v>7194.12385860021</v>
      </c>
      <c r="F973" s="1">
        <v>228.350121816501</v>
      </c>
      <c r="G973" s="1">
        <v>230.207275175338</v>
      </c>
      <c r="H973" s="1">
        <v>21.6571115877355</v>
      </c>
      <c r="I973" s="1">
        <v>21.6594396618957</v>
      </c>
      <c r="J973" s="1">
        <v>30.4284375005173</v>
      </c>
      <c r="K973" s="1">
        <v>30.4846875005828</v>
      </c>
      <c r="L973" s="1">
        <v>-0.0913748250210771</v>
      </c>
      <c r="M973" s="1">
        <v>-0.0913748250210771</v>
      </c>
      <c r="N973" s="1">
        <v>-0.0834444292181228</v>
      </c>
    </row>
    <row r="974" s="1" customFormat="1" spans="1:14">
      <c r="A974" s="5">
        <v>41882.0833333333</v>
      </c>
      <c r="B974" s="1">
        <v>7343.25388601036</v>
      </c>
      <c r="C974" s="1">
        <v>7387.66035740721</v>
      </c>
      <c r="D974" s="1">
        <v>7402.1981058665</v>
      </c>
      <c r="E974" s="1">
        <v>7318.85018322583</v>
      </c>
      <c r="F974" s="1">
        <v>232.245940674518</v>
      </c>
      <c r="G974" s="1">
        <v>234.025618973232</v>
      </c>
      <c r="H974" s="1">
        <v>21.6449401294766</v>
      </c>
      <c r="I974" s="1">
        <v>21.5751043441854</v>
      </c>
      <c r="J974" s="1">
        <v>30.5409375003602</v>
      </c>
      <c r="K974" s="1">
        <v>30.5949404764789</v>
      </c>
      <c r="L974" s="1">
        <v>-0.0789252759666461</v>
      </c>
      <c r="M974" s="1">
        <v>-0.0789252759666461</v>
      </c>
      <c r="N974" s="1">
        <v>-0.082216918805586</v>
      </c>
    </row>
    <row r="975" s="1" customFormat="1" spans="1:14">
      <c r="A975" s="5">
        <v>41882.1041666666</v>
      </c>
      <c r="B975" s="1">
        <v>7413.74389341229</v>
      </c>
      <c r="C975" s="1">
        <v>7418.38525254661</v>
      </c>
      <c r="D975" s="1"/>
      <c r="E975" s="1">
        <v>7389.05872811777</v>
      </c>
      <c r="F975" s="1">
        <v>235.345517373286</v>
      </c>
      <c r="G975" s="1">
        <v>236.222240367026</v>
      </c>
      <c r="H975" s="1">
        <v>21.4897022274704</v>
      </c>
      <c r="I975" s="1">
        <v>21.371273244765</v>
      </c>
      <c r="J975" s="1">
        <v>30.633437500275</v>
      </c>
      <c r="K975" s="1">
        <v>30.6556547620351</v>
      </c>
      <c r="L975" s="1">
        <v>-0.0846994134653321</v>
      </c>
      <c r="M975" s="1">
        <v>-0.0846994134653321</v>
      </c>
      <c r="N975" s="1">
        <v>-0.0866040228524454</v>
      </c>
    </row>
    <row r="976" s="1" customFormat="1" spans="1:14">
      <c r="A976" s="5">
        <v>41882.125</v>
      </c>
      <c r="B976" s="1">
        <v>7383.10979521342</v>
      </c>
      <c r="C976" s="1">
        <v>7380.74428113214</v>
      </c>
      <c r="D976" s="1">
        <v>7360.52625785268</v>
      </c>
      <c r="E976" s="1">
        <v>7358.46348072307</v>
      </c>
      <c r="F976" s="1">
        <v>235.700016506492</v>
      </c>
      <c r="G976" s="1">
        <v>234.380883411053</v>
      </c>
      <c r="H976" s="1">
        <v>21.2817840421167</v>
      </c>
      <c r="I976" s="1">
        <v>21.4744678757482</v>
      </c>
      <c r="J976" s="1">
        <v>30.6327083328837</v>
      </c>
      <c r="K976" s="1">
        <v>30.6456547622896</v>
      </c>
      <c r="L976" s="1">
        <v>-0.087067114853483</v>
      </c>
      <c r="M976" s="1">
        <v>-0.087067114853483</v>
      </c>
      <c r="N976" s="1">
        <v>-0.0755331570012515</v>
      </c>
    </row>
    <row r="977" s="1" customFormat="1" spans="1:14">
      <c r="A977" s="5">
        <v>41882.1458333333</v>
      </c>
      <c r="B977" s="1">
        <v>7374.88082901554</v>
      </c>
      <c r="C977" s="1">
        <v>7342.35888759649</v>
      </c>
      <c r="D977" s="1"/>
      <c r="E977" s="1">
        <v>7350.34697647729</v>
      </c>
      <c r="F977" s="1">
        <v>233.564692195582</v>
      </c>
      <c r="G977" s="1">
        <v>232.202342937825</v>
      </c>
      <c r="H977" s="1">
        <v>21.562094632293</v>
      </c>
      <c r="I977" s="1">
        <v>21.5992016865912</v>
      </c>
      <c r="J977" s="1">
        <v>30.7045833340231</v>
      </c>
      <c r="K977" s="1">
        <v>30.7850892864122</v>
      </c>
      <c r="L977" s="1">
        <v>-0.0614383502412179</v>
      </c>
      <c r="M977" s="1">
        <v>-0.0614383502412179</v>
      </c>
      <c r="N977" s="1">
        <v>-0.0426638038111333</v>
      </c>
    </row>
    <row r="978" s="1" customFormat="1" spans="1:14">
      <c r="A978" s="5">
        <v>41882.1666666666</v>
      </c>
      <c r="B978" s="1">
        <v>7248.95336787565</v>
      </c>
      <c r="C978" s="1">
        <v>6105.66860526594</v>
      </c>
      <c r="D978" s="1">
        <v>5208.75590730513</v>
      </c>
      <c r="E978" s="1">
        <v>7224.85408927898</v>
      </c>
      <c r="F978" s="1">
        <v>229.049473942226</v>
      </c>
      <c r="G978" s="1">
        <v>193.026249438024</v>
      </c>
      <c r="H978" s="1">
        <v>21.6147629893731</v>
      </c>
      <c r="I978" s="1">
        <v>21.5798796734955</v>
      </c>
      <c r="J978" s="1">
        <v>30.8682291672669</v>
      </c>
      <c r="K978" s="1">
        <v>30.927514881035</v>
      </c>
      <c r="L978" s="1">
        <v>-0.0230423487886948</v>
      </c>
      <c r="M978" s="1">
        <v>-0.0230423487886948</v>
      </c>
      <c r="N978" s="1">
        <v>-0.0046798208322717</v>
      </c>
    </row>
    <row r="979" s="1" customFormat="1" spans="1:14">
      <c r="A979" s="5">
        <v>41882.1875</v>
      </c>
      <c r="B979" s="1">
        <v>4940.62176165803</v>
      </c>
      <c r="C979" s="1">
        <v>4273.53833139473</v>
      </c>
      <c r="D979" s="1"/>
      <c r="E979" s="1">
        <v>4924.17573809197</v>
      </c>
      <c r="F979" s="1">
        <v>156.483637416837</v>
      </c>
      <c r="G979" s="1">
        <v>135.605826989114</v>
      </c>
      <c r="H979" s="1">
        <v>21.511948697053</v>
      </c>
      <c r="I979" s="1">
        <v>21.4577314493874</v>
      </c>
      <c r="J979" s="1">
        <v>30.9431249983367</v>
      </c>
      <c r="K979" s="1">
        <v>30.8556101184155</v>
      </c>
      <c r="L979" s="1">
        <v>0.0138681892829186</v>
      </c>
      <c r="M979" s="1">
        <v>0.0138681892829186</v>
      </c>
      <c r="N979" s="1">
        <v>0.0316679190011234</v>
      </c>
    </row>
    <row r="980" s="1" customFormat="1" spans="1:14">
      <c r="A980" s="5">
        <v>41882.2083333333</v>
      </c>
      <c r="B980" s="1">
        <v>3723.18381445843</v>
      </c>
      <c r="C980" s="1">
        <v>3433.69849494202</v>
      </c>
      <c r="D980" s="1">
        <v>3329.05972783693</v>
      </c>
      <c r="E980" s="1">
        <v>3710.77904847915</v>
      </c>
      <c r="F980" s="1">
        <v>118.248294243605</v>
      </c>
      <c r="G980" s="1">
        <v>109.087294899437</v>
      </c>
      <c r="H980" s="1">
        <v>21.4382497069806</v>
      </c>
      <c r="I980" s="1">
        <v>21.4258552374422</v>
      </c>
      <c r="J980" s="1">
        <v>30.8027083333028</v>
      </c>
      <c r="K980" s="1">
        <v>30.8065327382786</v>
      </c>
      <c r="L980" s="1">
        <v>0.0472321182911213</v>
      </c>
      <c r="M980" s="1">
        <v>0.0472321182911213</v>
      </c>
      <c r="N980" s="1">
        <v>0.0452437002390514</v>
      </c>
    </row>
    <row r="981" s="1" customFormat="1" spans="1:14">
      <c r="A981" s="5">
        <v>41882.2291666666</v>
      </c>
      <c r="B981" s="1">
        <v>3213.43794719961</v>
      </c>
      <c r="C981" s="1">
        <v>3207.90356349794</v>
      </c>
      <c r="D981" s="1"/>
      <c r="E981" s="1">
        <v>3202.72716022255</v>
      </c>
      <c r="F981" s="1">
        <v>102.134225258475</v>
      </c>
      <c r="G981" s="1">
        <v>102.029487942727</v>
      </c>
      <c r="H981" s="1">
        <v>21.4051468869636</v>
      </c>
      <c r="I981" s="1">
        <v>21.3711596736658</v>
      </c>
      <c r="J981" s="1">
        <v>30.8322916670115</v>
      </c>
      <c r="K981" s="1">
        <v>30.8739136907699</v>
      </c>
      <c r="L981" s="1">
        <v>0.0375650362788655</v>
      </c>
      <c r="M981" s="1">
        <v>0.0375650362788655</v>
      </c>
      <c r="N981" s="1">
        <v>0.0203343611329915</v>
      </c>
    </row>
    <row r="982" s="1" customFormat="1" spans="1:14">
      <c r="A982" s="5">
        <v>41882.25</v>
      </c>
      <c r="B982" s="1">
        <v>3199.16506291636</v>
      </c>
      <c r="C982" s="1">
        <v>3285.46868280991</v>
      </c>
      <c r="D982" s="1">
        <v>3469.04029304029</v>
      </c>
      <c r="E982" s="1">
        <v>3188.4912039349</v>
      </c>
      <c r="F982" s="1">
        <v>101.865005509775</v>
      </c>
      <c r="G982" s="1">
        <v>104.7964437657</v>
      </c>
      <c r="H982" s="1">
        <v>21.3242876084668</v>
      </c>
      <c r="I982" s="1">
        <v>21.2575554099365</v>
      </c>
      <c r="J982" s="1">
        <v>30.9036458335298</v>
      </c>
      <c r="K982" s="1">
        <v>30.9201041668005</v>
      </c>
      <c r="L982" s="1">
        <v>0.00313617352891435</v>
      </c>
      <c r="M982" s="1">
        <v>0.00313617352891435</v>
      </c>
      <c r="N982" s="1">
        <v>-0.010556440652181</v>
      </c>
    </row>
    <row r="983" s="1" customFormat="1" spans="1:14">
      <c r="A983" s="5">
        <v>41882.2708333333</v>
      </c>
      <c r="B983" s="1">
        <v>3428.0384900074</v>
      </c>
      <c r="C983" s="1">
        <v>3646.7545028374</v>
      </c>
      <c r="D983" s="1"/>
      <c r="E983" s="1">
        <v>3416.58255402288</v>
      </c>
      <c r="F983" s="1">
        <v>109.52527079576</v>
      </c>
      <c r="G983" s="1">
        <v>116.820182519949</v>
      </c>
      <c r="H983" s="1">
        <v>21.1937155987786</v>
      </c>
      <c r="I983" s="1">
        <v>21.1049541401876</v>
      </c>
      <c r="J983" s="1">
        <v>30.93</v>
      </c>
      <c r="K983" s="1">
        <v>30.9044494045137</v>
      </c>
      <c r="L983" s="1">
        <v>-0.0232551922045946</v>
      </c>
      <c r="M983" s="1">
        <v>-0.0232551922045946</v>
      </c>
      <c r="N983" s="1">
        <v>-0.0394431644622278</v>
      </c>
    </row>
    <row r="984" s="1" customFormat="1" spans="1:14">
      <c r="A984" s="5">
        <v>41882.2916666666</v>
      </c>
      <c r="B984" s="1">
        <v>3875.08808290155</v>
      </c>
      <c r="C984" s="1">
        <v>4136.51489196715</v>
      </c>
      <c r="D984" s="1">
        <v>4397.30311829794</v>
      </c>
      <c r="E984" s="1">
        <v>3862.10913618168</v>
      </c>
      <c r="F984" s="1">
        <v>124.460352331185</v>
      </c>
      <c r="G984" s="1">
        <v>133.163062884246</v>
      </c>
      <c r="H984" s="1">
        <v>21.0123594169282</v>
      </c>
      <c r="I984" s="1">
        <v>20.9348106611228</v>
      </c>
      <c r="J984" s="1">
        <v>30.8727083328837</v>
      </c>
      <c r="K984" s="1">
        <v>30.850654761674</v>
      </c>
      <c r="L984" s="1">
        <v>-0.0553203311072122</v>
      </c>
      <c r="M984" s="1">
        <v>-0.0553203311072122</v>
      </c>
      <c r="N984" s="1">
        <v>-0.0734499644783047</v>
      </c>
    </row>
    <row r="985" s="1" customFormat="1" spans="1:14">
      <c r="A985" s="5">
        <v>41882.3125</v>
      </c>
      <c r="B985" s="1">
        <v>4385.85344189489</v>
      </c>
      <c r="C985" s="1">
        <v>4656.45567657115</v>
      </c>
      <c r="D985" s="1"/>
      <c r="E985" s="1">
        <v>4371.13544457314</v>
      </c>
      <c r="F985" s="1">
        <v>141.496370804802</v>
      </c>
      <c r="G985" s="1">
        <v>150.418291114923</v>
      </c>
      <c r="H985" s="1">
        <v>20.8565067049911</v>
      </c>
      <c r="I985" s="1">
        <v>20.8105109311373</v>
      </c>
      <c r="J985" s="1">
        <v>30.8338541664942</v>
      </c>
      <c r="K985" s="1">
        <v>30.8360565476474</v>
      </c>
      <c r="L985" s="1">
        <v>-0.09164193013553</v>
      </c>
      <c r="M985" s="1">
        <v>-0.09164193013553</v>
      </c>
      <c r="N985" s="1">
        <v>-0.109607717746769</v>
      </c>
    </row>
    <row r="986" s="1" customFormat="1" spans="1:14">
      <c r="A986" s="5">
        <v>41882.3333333333</v>
      </c>
      <c r="B986" s="1">
        <v>4932.30101159635</v>
      </c>
      <c r="C986" s="1">
        <v>5228.09925628283</v>
      </c>
      <c r="D986" s="1">
        <v>5514.39617377441</v>
      </c>
      <c r="E986" s="1">
        <v>4915.73290893755</v>
      </c>
      <c r="F986" s="1">
        <v>159.465834756774</v>
      </c>
      <c r="G986" s="1">
        <v>168.997910614459</v>
      </c>
      <c r="H986" s="1">
        <v>20.7767129979475</v>
      </c>
      <c r="I986" s="1">
        <v>20.7804361769344</v>
      </c>
      <c r="J986" s="1">
        <v>30.8436458334534</v>
      </c>
      <c r="K986" s="1">
        <v>30.8579613096055</v>
      </c>
      <c r="L986" s="1">
        <v>-0.127328229245986</v>
      </c>
      <c r="M986" s="1">
        <v>-0.127328229245986</v>
      </c>
      <c r="N986" s="1">
        <v>-0.144234924014418</v>
      </c>
    </row>
    <row r="987" s="1" customFormat="1" spans="1:14">
      <c r="A987" s="5">
        <v>41882.3541666666</v>
      </c>
      <c r="B987" s="1">
        <v>5519.52825067851</v>
      </c>
      <c r="C987" s="1">
        <v>5801.42624510944</v>
      </c>
      <c r="D987" s="1"/>
      <c r="E987" s="1">
        <v>5500.99022728293</v>
      </c>
      <c r="F987" s="1">
        <v>178.368817752732</v>
      </c>
      <c r="G987" s="1">
        <v>187.213515399587</v>
      </c>
      <c r="H987" s="1">
        <v>20.7882054118004</v>
      </c>
      <c r="I987" s="1">
        <v>20.8357004913602</v>
      </c>
      <c r="J987" s="1">
        <v>30.871145833425</v>
      </c>
      <c r="K987" s="1">
        <v>30.8861607144628</v>
      </c>
      <c r="L987" s="1">
        <v>-0.160830604515003</v>
      </c>
      <c r="M987" s="1">
        <v>-0.160830604515003</v>
      </c>
      <c r="N987" s="1">
        <v>-0.177384989568863</v>
      </c>
    </row>
    <row r="988" s="1" customFormat="1" spans="1:14">
      <c r="A988" s="5">
        <v>41882.375</v>
      </c>
      <c r="B988" s="1">
        <v>6098.14951887491</v>
      </c>
      <c r="C988" s="1">
        <v>6341.88601036269</v>
      </c>
      <c r="D988" s="1">
        <v>6534.24115090436</v>
      </c>
      <c r="E988" s="1">
        <v>6077.69615084052</v>
      </c>
      <c r="F988" s="1">
        <v>196.441657437293</v>
      </c>
      <c r="G988" s="1">
        <v>203.441910650667</v>
      </c>
      <c r="H988" s="1">
        <v>20.898935027788</v>
      </c>
      <c r="I988" s="1">
        <v>21.0506657900437</v>
      </c>
      <c r="J988" s="1">
        <v>30.8986458335582</v>
      </c>
      <c r="K988" s="1">
        <v>30.8919642857405</v>
      </c>
      <c r="L988" s="1">
        <v>-0.193357399032439</v>
      </c>
      <c r="M988" s="1">
        <v>-0.193357399032439</v>
      </c>
      <c r="N988" s="1">
        <v>-0.208490147506642</v>
      </c>
    </row>
    <row r="989" s="1" customFormat="1" spans="1:14">
      <c r="A989" s="5">
        <v>41882.3958333333</v>
      </c>
      <c r="B989" s="1">
        <v>6557.80903034789</v>
      </c>
      <c r="C989" s="1">
        <v>6729.96313136654</v>
      </c>
      <c r="D989" s="1"/>
      <c r="E989" s="1">
        <v>6535.90353875875</v>
      </c>
      <c r="F989" s="1">
        <v>209.363241560577</v>
      </c>
      <c r="G989" s="1">
        <v>213.701055537404</v>
      </c>
      <c r="H989" s="1">
        <v>21.2292670870585</v>
      </c>
      <c r="I989" s="1">
        <v>21.4263650168391</v>
      </c>
      <c r="J989" s="1">
        <v>30.89</v>
      </c>
      <c r="K989" s="1">
        <v>30.8912648809427</v>
      </c>
      <c r="L989" s="1">
        <v>-0.223355958105063</v>
      </c>
      <c r="M989" s="1">
        <v>-0.223355958105063</v>
      </c>
      <c r="N989" s="1">
        <v>-0.237283045498634</v>
      </c>
    </row>
    <row r="990" s="1" customFormat="1" spans="1:14">
      <c r="A990" s="5">
        <v>41882.4166666666</v>
      </c>
      <c r="B990" s="1">
        <v>6877.01554404145</v>
      </c>
      <c r="C990" s="1">
        <v>6995.02675266998</v>
      </c>
      <c r="D990" s="1">
        <v>7082.08149708668</v>
      </c>
      <c r="E990" s="1">
        <v>6854.15612043853</v>
      </c>
      <c r="F990" s="1">
        <v>217.210757682382</v>
      </c>
      <c r="G990" s="1">
        <v>219.876560313882</v>
      </c>
      <c r="H990" s="1">
        <v>21.6266177596859</v>
      </c>
      <c r="I990" s="1">
        <v>21.808389423686</v>
      </c>
      <c r="J990" s="1">
        <v>30.8827083330932</v>
      </c>
      <c r="K990" s="1">
        <v>30.8625148806452</v>
      </c>
      <c r="L990" s="1">
        <v>-0.250747557540135</v>
      </c>
      <c r="M990" s="1">
        <v>-0.250747557540135</v>
      </c>
      <c r="N990" s="1">
        <v>-0.262276535851233</v>
      </c>
    </row>
    <row r="991" s="1" customFormat="1" spans="1:14">
      <c r="A991" s="5">
        <v>41882.4375</v>
      </c>
      <c r="B991" s="1">
        <v>7101.32346410067</v>
      </c>
      <c r="C991" s="1">
        <v>7171.88509393395</v>
      </c>
      <c r="D991" s="1"/>
      <c r="E991" s="1">
        <v>7077.82252293859</v>
      </c>
      <c r="F991" s="1">
        <v>222.194367473242</v>
      </c>
      <c r="G991" s="1">
        <v>223.397501577982</v>
      </c>
      <c r="H991" s="1">
        <v>21.9853904883239</v>
      </c>
      <c r="I991" s="1">
        <v>22.1619889330532</v>
      </c>
      <c r="J991" s="1">
        <v>30.8365624991684</v>
      </c>
      <c r="K991" s="1">
        <v>30.7883482138507</v>
      </c>
      <c r="L991" s="1">
        <v>-0.273008947942665</v>
      </c>
      <c r="M991" s="1">
        <v>-0.273008947942665</v>
      </c>
      <c r="N991" s="1">
        <v>-0.277305784065843</v>
      </c>
    </row>
    <row r="992" s="1" customFormat="1" spans="1:14">
      <c r="A992" s="5">
        <v>41882.4583333333</v>
      </c>
      <c r="B992" s="1">
        <v>7240.22699235134</v>
      </c>
      <c r="C992" s="1">
        <v>7264.56452010856</v>
      </c>
      <c r="D992" s="1">
        <v>7179.66467384084</v>
      </c>
      <c r="E992" s="1">
        <v>7216.36634228828</v>
      </c>
      <c r="F992" s="1">
        <v>224.632893016245</v>
      </c>
      <c r="G992" s="1">
        <v>225.110716351085</v>
      </c>
      <c r="H992" s="1">
        <v>22.3253100310997</v>
      </c>
      <c r="I992" s="1">
        <v>22.4293830617907</v>
      </c>
      <c r="J992" s="1">
        <v>30.7167708332569</v>
      </c>
      <c r="K992" s="1">
        <v>30.4266071409073</v>
      </c>
      <c r="L992" s="1">
        <v>-0.277448638165663</v>
      </c>
      <c r="M992" s="1">
        <v>-0.277448638165663</v>
      </c>
      <c r="N992" s="1">
        <v>-0.263973370123561</v>
      </c>
    </row>
    <row r="993" s="1" customFormat="1" spans="1:14">
      <c r="A993" s="5">
        <v>41882.4791666666</v>
      </c>
      <c r="B993" s="1">
        <v>7239.75326918332</v>
      </c>
      <c r="C993" s="1">
        <v>7103.34891262204</v>
      </c>
      <c r="D993" s="1"/>
      <c r="E993" s="1">
        <v>7215.9529636216</v>
      </c>
      <c r="F993" s="1">
        <v>223.963016375618</v>
      </c>
      <c r="G993" s="1">
        <v>219.310159339405</v>
      </c>
      <c r="H993" s="1">
        <v>22.5260746681422</v>
      </c>
      <c r="I993" s="1">
        <v>22.6064421540149</v>
      </c>
      <c r="J993" s="1">
        <v>30.26</v>
      </c>
      <c r="K993" s="1">
        <v>30.2327976188917</v>
      </c>
      <c r="L993" s="1">
        <v>-0.248198262637491</v>
      </c>
      <c r="M993" s="1">
        <v>-0.248198262637491</v>
      </c>
      <c r="N993" s="1">
        <v>-0.223466732466982</v>
      </c>
    </row>
    <row r="994" s="1" customFormat="1" spans="1:14">
      <c r="A994" s="5">
        <v>41882.5</v>
      </c>
      <c r="B994" s="1">
        <v>6884.36614853195</v>
      </c>
      <c r="C994" s="1">
        <v>6302.90902682316</v>
      </c>
      <c r="D994" s="1">
        <v>4907.38924633225</v>
      </c>
      <c r="E994" s="1">
        <v>6861.77224468469</v>
      </c>
      <c r="F994" s="1">
        <v>212.250786244238</v>
      </c>
      <c r="G994" s="1">
        <v>194.205850512712</v>
      </c>
      <c r="H994" s="1">
        <v>22.6632415854887</v>
      </c>
      <c r="I994" s="1">
        <v>22.686764773419</v>
      </c>
      <c r="J994" s="1">
        <v>30.21</v>
      </c>
      <c r="K994" s="1">
        <v>30.2153720240206</v>
      </c>
      <c r="L994" s="1">
        <v>-0.197003848954643</v>
      </c>
      <c r="M994" s="1">
        <v>-0.197003848954643</v>
      </c>
      <c r="N994" s="1">
        <v>-0.161923528978981</v>
      </c>
    </row>
    <row r="995" s="1" customFormat="1" spans="1:14">
      <c r="A995" s="5">
        <v>41882.5208333333</v>
      </c>
      <c r="B995" s="1">
        <v>5058.27979274611</v>
      </c>
      <c r="C995" s="1">
        <v>3533.42525818617</v>
      </c>
      <c r="D995" s="1"/>
      <c r="E995" s="1">
        <v>5041.6895565783</v>
      </c>
      <c r="F995" s="1">
        <v>155.704419168354</v>
      </c>
      <c r="G995" s="1">
        <v>108.536478166455</v>
      </c>
      <c r="H995" s="1">
        <v>22.7153181525708</v>
      </c>
      <c r="I995" s="1">
        <v>22.7724053058899</v>
      </c>
      <c r="J995" s="1">
        <v>30.248020833807</v>
      </c>
      <c r="K995" s="1">
        <v>30.4349255964511</v>
      </c>
      <c r="L995" s="1">
        <v>-0.126818822798499</v>
      </c>
      <c r="M995" s="1">
        <v>-0.126818822798499</v>
      </c>
      <c r="N995" s="1">
        <v>-0.0937772588938844</v>
      </c>
    </row>
    <row r="996" s="1" customFormat="1" spans="1:14">
      <c r="A996" s="5">
        <v>41882.5416666666</v>
      </c>
      <c r="B996" s="1">
        <v>2432.40858623242</v>
      </c>
      <c r="C996" s="1">
        <v>2001.53212787706</v>
      </c>
      <c r="D996" s="1">
        <v>1766.38729146501</v>
      </c>
      <c r="E996" s="1">
        <v>2424.44081099472</v>
      </c>
      <c r="F996" s="1">
        <v>74.5307971957736</v>
      </c>
      <c r="G996" s="1">
        <v>61.2224946338257</v>
      </c>
      <c r="H996" s="1">
        <v>22.8183746388073</v>
      </c>
      <c r="I996" s="1">
        <v>22.8667212426479</v>
      </c>
      <c r="J996" s="1">
        <v>30.601875001349</v>
      </c>
      <c r="K996" s="1">
        <v>30.7150000010028</v>
      </c>
      <c r="L996" s="1">
        <v>-0.0622673401808033</v>
      </c>
      <c r="M996" s="1">
        <v>-0.0622673401808033</v>
      </c>
      <c r="N996" s="1">
        <v>-0.0337169477973534</v>
      </c>
    </row>
    <row r="997" s="1" customFormat="1" spans="1:14">
      <c r="A997" s="5">
        <v>41882.5625</v>
      </c>
      <c r="B997" s="1">
        <v>1669.49518874907</v>
      </c>
      <c r="C997" s="1">
        <v>1517.40072609354</v>
      </c>
      <c r="D997" s="1"/>
      <c r="E997" s="1">
        <v>1664.03263178332</v>
      </c>
      <c r="F997" s="1">
        <v>50.9774265950837</v>
      </c>
      <c r="G997" s="1">
        <v>46.2645969446433</v>
      </c>
      <c r="H997" s="1">
        <v>22.9103140694709</v>
      </c>
      <c r="I997" s="1">
        <v>22.9604549515093</v>
      </c>
      <c r="J997" s="1">
        <v>30.7984375005173</v>
      </c>
      <c r="K997" s="1">
        <v>30.8398065480465</v>
      </c>
      <c r="L997" s="1">
        <v>-0.00538092062385273</v>
      </c>
      <c r="M997" s="1">
        <v>-0.00538092062385273</v>
      </c>
      <c r="N997" s="1">
        <v>0.0133945099567286</v>
      </c>
    </row>
    <row r="998" s="1" customFormat="1" spans="1:14">
      <c r="A998" s="5">
        <v>41882.5833333333</v>
      </c>
      <c r="B998" s="1">
        <v>1390.28275351591</v>
      </c>
      <c r="C998" s="1">
        <v>1343.38768460752</v>
      </c>
      <c r="D998" s="1">
        <v>1314.89707529086</v>
      </c>
      <c r="E998" s="1">
        <v>1385.73831834474</v>
      </c>
      <c r="F998" s="1">
        <v>42.344004783492</v>
      </c>
      <c r="G998" s="1">
        <v>40.9031872312528</v>
      </c>
      <c r="H998" s="1">
        <v>22.9918235590738</v>
      </c>
      <c r="I998" s="1">
        <v>22.9975548544929</v>
      </c>
      <c r="J998" s="1">
        <v>30.8727083330932</v>
      </c>
      <c r="K998" s="1">
        <v>30.9036458334534</v>
      </c>
      <c r="L998" s="1">
        <v>0.028991329913482</v>
      </c>
      <c r="M998" s="1">
        <v>0.028991329913482</v>
      </c>
      <c r="N998" s="1">
        <v>0.039141098373146</v>
      </c>
    </row>
    <row r="999" s="1" customFormat="1" spans="1:14">
      <c r="A999" s="5">
        <v>41882.6041666666</v>
      </c>
      <c r="B999" s="1">
        <v>1295.62694300518</v>
      </c>
      <c r="C999" s="1">
        <v>1283.65358993338</v>
      </c>
      <c r="D999" s="1"/>
      <c r="E999" s="1">
        <v>1291.39290039052</v>
      </c>
      <c r="F999" s="1">
        <v>39.4272162260269</v>
      </c>
      <c r="G999" s="1">
        <v>39.0469674937564</v>
      </c>
      <c r="H999" s="1">
        <v>23.0108931052143</v>
      </c>
      <c r="I999" s="1">
        <v>23.0261463829451</v>
      </c>
      <c r="J999" s="1">
        <v>30.94</v>
      </c>
      <c r="K999" s="1">
        <v>30.9409077380781</v>
      </c>
      <c r="L999" s="1">
        <v>0.0456905263613489</v>
      </c>
      <c r="M999" s="1">
        <v>0.0456905263613489</v>
      </c>
      <c r="N999" s="1">
        <v>0.0528517780948386</v>
      </c>
    </row>
    <row r="1000" s="1" customFormat="1" spans="1:14">
      <c r="A1000" s="5">
        <v>41882.625</v>
      </c>
      <c r="B1000" s="1">
        <v>1294.41894892672</v>
      </c>
      <c r="C1000" s="1">
        <v>1298.94342814846</v>
      </c>
      <c r="D1000" s="1">
        <v>1284.88838277439</v>
      </c>
      <c r="E1000" s="1">
        <v>1290.19064048717</v>
      </c>
      <c r="F1000" s="1">
        <v>39.3565346392748</v>
      </c>
      <c r="G1000" s="1">
        <v>39.4739166206115</v>
      </c>
      <c r="H1000" s="1">
        <v>23.0453562426521</v>
      </c>
      <c r="I1000" s="1">
        <v>23.0645317739983</v>
      </c>
      <c r="J1000" s="1">
        <v>30.9313541664418</v>
      </c>
      <c r="K1000" s="1">
        <v>30.931949404779</v>
      </c>
      <c r="L1000" s="1">
        <v>0.050308976222823</v>
      </c>
      <c r="M1000" s="1">
        <v>0.050308976222823</v>
      </c>
      <c r="N1000" s="1">
        <v>0.0594047505448906</v>
      </c>
    </row>
    <row r="1001" s="1" customFormat="1" spans="1:14">
      <c r="A1001" s="5">
        <v>41882.6458333333</v>
      </c>
      <c r="B1001" s="1">
        <v>1315.75820379965</v>
      </c>
      <c r="C1001" s="1">
        <v>1275.2433118325</v>
      </c>
      <c r="D1001" s="1"/>
      <c r="E1001" s="1">
        <v>1311.46266932139</v>
      </c>
      <c r="F1001" s="1">
        <v>39.9535083004794</v>
      </c>
      <c r="G1001" s="1">
        <v>38.7535361100724</v>
      </c>
      <c r="H1001" s="1">
        <v>23.0924545940749</v>
      </c>
      <c r="I1001" s="1">
        <v>23.0551925460577</v>
      </c>
      <c r="J1001" s="1">
        <v>30.9422916670115</v>
      </c>
      <c r="K1001" s="1">
        <v>30.975758928838</v>
      </c>
      <c r="L1001" s="1">
        <v>0.0643759184805554</v>
      </c>
      <c r="M1001" s="1">
        <v>0.0643759184805554</v>
      </c>
      <c r="N1001" s="1">
        <v>0.0780101443309151</v>
      </c>
    </row>
    <row r="1002" s="1" customFormat="1" spans="1:14">
      <c r="A1002" s="5">
        <v>41882.6666666666</v>
      </c>
      <c r="B1002" s="1">
        <v>1205.66099185788</v>
      </c>
      <c r="C1002" s="1">
        <v>1120.69817771668</v>
      </c>
      <c r="D1002" s="1">
        <v>1065.23464100666</v>
      </c>
      <c r="E1002" s="1">
        <v>1201.7210350251</v>
      </c>
      <c r="F1002" s="1">
        <v>36.6781326361824</v>
      </c>
      <c r="G1002" s="1">
        <v>34.0856305430462</v>
      </c>
      <c r="H1002" s="1">
        <v>23.0125837546254</v>
      </c>
      <c r="I1002" s="1">
        <v>23.0181394539347</v>
      </c>
      <c r="J1002" s="1">
        <v>30.99</v>
      </c>
      <c r="K1002" s="1">
        <v>31.0074404763115</v>
      </c>
      <c r="L1002" s="1">
        <v>0.092551900297167</v>
      </c>
      <c r="M1002" s="1">
        <v>0.092551900297167</v>
      </c>
      <c r="N1002" s="1">
        <v>0.108836062166804</v>
      </c>
    </row>
    <row r="1003" s="1" customFormat="1" spans="1:14">
      <c r="A1003" s="5">
        <v>41882.6875</v>
      </c>
      <c r="B1003" s="1">
        <v>1042.43967431532</v>
      </c>
      <c r="C1003" s="1">
        <v>1006.51468048359</v>
      </c>
      <c r="D1003" s="1"/>
      <c r="E1003" s="1">
        <v>1039.03365297316</v>
      </c>
      <c r="F1003" s="1">
        <v>31.6950285932484</v>
      </c>
      <c r="G1003" s="1">
        <v>30.5984473485145</v>
      </c>
      <c r="H1003" s="1">
        <v>23.0256994421667</v>
      </c>
      <c r="I1003" s="1">
        <v>23.0314112092291</v>
      </c>
      <c r="J1003" s="1">
        <v>31.03</v>
      </c>
      <c r="K1003" s="1">
        <v>31.0284226190171</v>
      </c>
      <c r="L1003" s="1">
        <v>0.125859424170224</v>
      </c>
      <c r="M1003" s="1">
        <v>0.125859424170224</v>
      </c>
      <c r="N1003" s="1">
        <v>0.141518867199535</v>
      </c>
    </row>
    <row r="1004" s="1" customFormat="1" spans="1:14">
      <c r="A1004" s="5">
        <v>41882.7083333333</v>
      </c>
      <c r="B1004" s="1">
        <v>975.894399210461</v>
      </c>
      <c r="C1004" s="1">
        <v>972.025378026858</v>
      </c>
      <c r="D1004" s="1">
        <v>998.531078593254</v>
      </c>
      <c r="E1004" s="1">
        <v>972.706271147467</v>
      </c>
      <c r="F1004" s="1">
        <v>29.6637831930019</v>
      </c>
      <c r="G1004" s="1">
        <v>29.5438194855688</v>
      </c>
      <c r="H1004" s="1">
        <v>23.037628495403</v>
      </c>
      <c r="I1004" s="1">
        <v>23.042522436907</v>
      </c>
      <c r="J1004" s="1">
        <v>31.0213541666514</v>
      </c>
      <c r="K1004" s="1">
        <v>31.0120535712696</v>
      </c>
      <c r="L1004" s="1">
        <v>0.157250089185919</v>
      </c>
      <c r="M1004" s="1">
        <v>0.157250089185919</v>
      </c>
      <c r="N1004" s="1">
        <v>0.16635892824761</v>
      </c>
    </row>
    <row r="1005" s="1" customFormat="1" spans="1:14">
      <c r="A1005" s="5">
        <v>41882.7291666666</v>
      </c>
      <c r="B1005" s="1">
        <v>982.432765852455</v>
      </c>
      <c r="C1005" s="1">
        <v>1022.73702019668</v>
      </c>
      <c r="D1005" s="1"/>
      <c r="E1005" s="1">
        <v>979.223834147279</v>
      </c>
      <c r="F1005" s="1">
        <v>29.8561140351054</v>
      </c>
      <c r="G1005" s="1">
        <v>31.0678947651797</v>
      </c>
      <c r="H1005" s="1">
        <v>23.0517743399935</v>
      </c>
      <c r="I1005" s="1">
        <v>23.0668620815001</v>
      </c>
      <c r="J1005" s="1">
        <v>30.9915624994827</v>
      </c>
      <c r="K1005" s="1">
        <v>30.9938392857452</v>
      </c>
      <c r="L1005" s="1">
        <v>0.172424525345562</v>
      </c>
      <c r="M1005" s="1">
        <v>0.172424525345562</v>
      </c>
      <c r="N1005" s="1">
        <v>0.139505042677589</v>
      </c>
    </row>
    <row r="1006" s="1" customFormat="1" spans="1:14">
      <c r="A1006" s="5">
        <v>41882.75</v>
      </c>
      <c r="B1006" s="1">
        <v>1083.22230446583</v>
      </c>
      <c r="C1006" s="1">
        <v>1254.7918649325</v>
      </c>
      <c r="D1006" s="1">
        <v>1601.00597847748</v>
      </c>
      <c r="E1006" s="1">
        <v>1079.68550963363</v>
      </c>
      <c r="F1006" s="1">
        <v>32.8853725342631</v>
      </c>
      <c r="G1006" s="1">
        <v>38.0656278186415</v>
      </c>
      <c r="H1006" s="1">
        <v>23.0828433803644</v>
      </c>
      <c r="I1006" s="1">
        <v>23.0958954877174</v>
      </c>
      <c r="J1006" s="1">
        <v>31.0309375005894</v>
      </c>
      <c r="K1006" s="1">
        <v>31.0937500006343</v>
      </c>
      <c r="L1006" s="1">
        <v>0.0700295199500801</v>
      </c>
      <c r="M1006" s="1">
        <v>0.0700295199500801</v>
      </c>
      <c r="N1006" s="1">
        <v>0.111566382123498</v>
      </c>
    </row>
    <row r="1007" s="1" customFormat="1" spans="1:14">
      <c r="A1007" s="5">
        <v>41882.7708333333</v>
      </c>
      <c r="B1007" s="1">
        <v>1535.18381445843</v>
      </c>
      <c r="C1007" s="1">
        <v>1937.81692573403</v>
      </c>
      <c r="D1007" s="1"/>
      <c r="E1007" s="1">
        <v>1530.17382570575</v>
      </c>
      <c r="F1007" s="1">
        <v>46.5241523084812</v>
      </c>
      <c r="G1007" s="1">
        <v>58.6268283683626</v>
      </c>
      <c r="H1007" s="1">
        <v>23.123414549565</v>
      </c>
      <c r="I1007" s="1">
        <v>23.1762944445333</v>
      </c>
      <c r="J1007" s="1">
        <v>31.163437500203</v>
      </c>
      <c r="K1007" s="1">
        <v>31.1981994050033</v>
      </c>
      <c r="L1007" s="1">
        <v>0.118383408362566</v>
      </c>
      <c r="M1007" s="1">
        <v>0.118383408362566</v>
      </c>
      <c r="N1007" s="1">
        <v>0.101828135556217</v>
      </c>
    </row>
    <row r="1008" s="1" customFormat="1" spans="1:14">
      <c r="A1008" s="5">
        <v>41882.7916666666</v>
      </c>
      <c r="B1008" s="1">
        <v>2300.0799407846</v>
      </c>
      <c r="C1008" s="1">
        <v>2624.48923196221</v>
      </c>
      <c r="D1008" s="1">
        <v>2844.05116817552</v>
      </c>
      <c r="E1008" s="1">
        <v>2292.58217531701</v>
      </c>
      <c r="F1008" s="1">
        <v>69.5136758351383</v>
      </c>
      <c r="G1008" s="1">
        <v>79.2628782153314</v>
      </c>
      <c r="H1008" s="1">
        <v>23.2150358729845</v>
      </c>
      <c r="I1008" s="1">
        <v>23.2388745388382</v>
      </c>
      <c r="J1008" s="1">
        <v>31.2272916671163</v>
      </c>
      <c r="K1008" s="1">
        <v>31.2356994048127</v>
      </c>
      <c r="L1008" s="1">
        <v>0.0843797350411787</v>
      </c>
      <c r="M1008" s="1">
        <v>0.0843797350411787</v>
      </c>
      <c r="N1008" s="1">
        <v>0.0640611572239148</v>
      </c>
    </row>
    <row r="1009" s="1" customFormat="1" spans="1:14">
      <c r="A1009" s="5">
        <v>41882.8125</v>
      </c>
      <c r="B1009" s="1">
        <v>2910.96373056995</v>
      </c>
      <c r="C1009" s="1">
        <v>3073.17204187374</v>
      </c>
      <c r="D1009" s="1"/>
      <c r="E1009" s="1">
        <v>2901.4789337952</v>
      </c>
      <c r="F1009" s="1">
        <v>87.8901172538232</v>
      </c>
      <c r="G1009" s="1">
        <v>92.80850427242</v>
      </c>
      <c r="H1009" s="1">
        <v>23.2522027413594</v>
      </c>
      <c r="I1009" s="1">
        <v>23.25049087054</v>
      </c>
      <c r="J1009" s="1">
        <v>31.2277083329885</v>
      </c>
      <c r="K1009" s="1">
        <v>31.1948065473007</v>
      </c>
      <c r="L1009" s="1">
        <v>0.043430172128466</v>
      </c>
      <c r="M1009" s="1">
        <v>0.043430172128466</v>
      </c>
      <c r="N1009" s="1">
        <v>0.0238867361863588</v>
      </c>
    </row>
    <row r="1010" s="1" customFormat="1" spans="1:14">
      <c r="A1010" s="5">
        <v>41882.8333333333</v>
      </c>
      <c r="B1010" s="1">
        <v>3203.20947446336</v>
      </c>
      <c r="C1010" s="1">
        <v>3288.58566846428</v>
      </c>
      <c r="D1010" s="1">
        <v>3414.89889730304</v>
      </c>
      <c r="E1010" s="1">
        <v>3192.77089317886</v>
      </c>
      <c r="F1010" s="1">
        <v>96.7793405050504</v>
      </c>
      <c r="G1010" s="1">
        <v>99.4564920753892</v>
      </c>
      <c r="H1010" s="1">
        <v>23.24</v>
      </c>
      <c r="I1010" s="1">
        <v>23.21</v>
      </c>
      <c r="J1010" s="1">
        <v>31.16</v>
      </c>
      <c r="K1010" s="1">
        <v>31.1257142857143</v>
      </c>
      <c r="L1010" s="1">
        <v>0</v>
      </c>
      <c r="M1010" s="1"/>
      <c r="N1010" s="1">
        <v>-0.0316666666666667</v>
      </c>
    </row>
    <row r="1011" s="1" customFormat="1" spans="1:14">
      <c r="A1011" s="5">
        <v>41882.8541666666</v>
      </c>
      <c r="B1011" s="1">
        <v>3403.41475450284</v>
      </c>
      <c r="C1011" s="1">
        <v>3539.57153431321</v>
      </c>
      <c r="D1011" s="1"/>
      <c r="E1011" s="1">
        <v>3392.31423313234</v>
      </c>
      <c r="F1011" s="1">
        <v>103.055250852936</v>
      </c>
      <c r="G1011" s="1">
        <v>107.292390698835</v>
      </c>
      <c r="H1011" s="1">
        <v>23.17</v>
      </c>
      <c r="I1011" s="1">
        <v>23.1371428571429</v>
      </c>
      <c r="J1011" s="1">
        <v>31.09</v>
      </c>
      <c r="K1011" s="1">
        <v>31.0557142857143</v>
      </c>
      <c r="L1011" s="1">
        <v>-0.05</v>
      </c>
      <c r="M1011" s="1">
        <v>-0.05</v>
      </c>
      <c r="N1011" s="1">
        <v>-0.0757142857142857</v>
      </c>
    </row>
    <row r="1012" s="1" customFormat="1" spans="1:14">
      <c r="A1012" s="5">
        <v>41882.8749999999</v>
      </c>
      <c r="B1012" s="1">
        <v>3713.10535405872</v>
      </c>
      <c r="C1012" s="1">
        <v>3975.17281731346</v>
      </c>
      <c r="D1012" s="1">
        <v>4293.58704853005</v>
      </c>
      <c r="E1012" s="1">
        <v>3700.98435996786</v>
      </c>
      <c r="F1012" s="1">
        <v>112.675295908413</v>
      </c>
      <c r="G1012" s="1">
        <v>120.791831965563</v>
      </c>
      <c r="H1012" s="1">
        <v>23.1</v>
      </c>
      <c r="I1012" s="1">
        <v>23.0528571428571</v>
      </c>
      <c r="J1012" s="1">
        <v>31.03</v>
      </c>
      <c r="K1012" s="1">
        <v>31.0157142857143</v>
      </c>
      <c r="L1012" s="1">
        <v>-0.1</v>
      </c>
      <c r="M1012" s="1">
        <v>-0.1</v>
      </c>
      <c r="N1012" s="1">
        <v>-0.121428571428571</v>
      </c>
    </row>
    <row r="1013" s="1" customFormat="1" spans="1:14">
      <c r="A1013" s="5">
        <v>41882.8958333333</v>
      </c>
      <c r="B1013" s="1">
        <v>4258.6597582038</v>
      </c>
      <c r="C1013" s="1">
        <v>4607.0116668429</v>
      </c>
      <c r="D1013" s="1"/>
      <c r="E1013" s="1">
        <v>4244.74081733075</v>
      </c>
      <c r="F1013" s="1">
        <v>129.591315277902</v>
      </c>
      <c r="G1013" s="1">
        <v>140.441156665022</v>
      </c>
      <c r="H1013" s="1">
        <v>23</v>
      </c>
      <c r="I1013" s="1">
        <v>22.9357142857143</v>
      </c>
      <c r="J1013" s="1">
        <v>31</v>
      </c>
      <c r="K1013" s="1">
        <v>30.9957142857143</v>
      </c>
      <c r="L1013" s="1">
        <v>-0.14</v>
      </c>
      <c r="M1013" s="1">
        <v>-0.14</v>
      </c>
      <c r="N1013" s="1">
        <v>-0.165714285714286</v>
      </c>
    </row>
    <row r="1014" s="1" customFormat="1" spans="1:14">
      <c r="A1014" s="5">
        <v>41882.9166666666</v>
      </c>
      <c r="B1014" s="1">
        <v>4970.7426597582</v>
      </c>
      <c r="C1014" s="1">
        <v>5343.84434810193</v>
      </c>
      <c r="D1014" s="1">
        <v>5694.32860748923</v>
      </c>
      <c r="E1014" s="1">
        <v>4954.47243535426</v>
      </c>
      <c r="F1014" s="1">
        <v>151.747380170933</v>
      </c>
      <c r="G1014" s="1">
        <v>163.389655369102</v>
      </c>
      <c r="H1014" s="1">
        <v>22.88</v>
      </c>
      <c r="I1014" s="1">
        <v>22.8257142857143</v>
      </c>
      <c r="J1014" s="1">
        <v>30.99</v>
      </c>
      <c r="K1014" s="1">
        <v>30.9771428571429</v>
      </c>
      <c r="L1014" s="1">
        <v>-0.19</v>
      </c>
      <c r="M1014" s="1">
        <v>-0.19</v>
      </c>
      <c r="N1014" s="1">
        <v>-0.202857142857143</v>
      </c>
    </row>
    <row r="1015" s="1" customFormat="1" spans="1:14">
      <c r="A1015" s="5">
        <v>41882.9374999999</v>
      </c>
      <c r="B1015" s="1">
        <v>5700.38983469035</v>
      </c>
      <c r="C1015" s="1">
        <v>6045.67875647668</v>
      </c>
      <c r="D1015" s="1"/>
      <c r="E1015" s="1">
        <v>5681.70842821172</v>
      </c>
      <c r="F1015" s="1">
        <v>174.500949276677</v>
      </c>
      <c r="G1015" s="1">
        <v>185.872684351249</v>
      </c>
      <c r="H1015" s="1">
        <v>22.78</v>
      </c>
      <c r="I1015" s="1">
        <v>22.7085714285714</v>
      </c>
      <c r="J1015" s="1">
        <v>30.97</v>
      </c>
      <c r="K1015" s="1">
        <v>30.5414285714286</v>
      </c>
      <c r="L1015" s="1">
        <v>-0.22</v>
      </c>
      <c r="M1015" s="1">
        <v>-0.22</v>
      </c>
      <c r="N1015" s="1">
        <v>-0.22</v>
      </c>
    </row>
    <row r="1016" s="1" customFormat="1" spans="1:14">
      <c r="A1016" s="5">
        <v>41882.9583333333</v>
      </c>
      <c r="B1016" s="1">
        <v>6356.6345916605</v>
      </c>
      <c r="C1016" s="1">
        <v>6397.59077931691</v>
      </c>
      <c r="D1016" s="1">
        <v>6058.96851335193</v>
      </c>
      <c r="E1016" s="1">
        <v>6335.74876182793</v>
      </c>
      <c r="F1016" s="1">
        <v>197.165807892314</v>
      </c>
      <c r="G1016" s="1">
        <v>206.067799545905</v>
      </c>
      <c r="H1016" s="1">
        <v>22.57</v>
      </c>
      <c r="I1016" s="1">
        <v>22.3585714285714</v>
      </c>
      <c r="J1016" s="1">
        <v>29.54</v>
      </c>
      <c r="K1016" s="1">
        <v>23.5414285714286</v>
      </c>
      <c r="L1016" s="1">
        <v>-0.22</v>
      </c>
      <c r="M1016" s="1">
        <v>-0.22</v>
      </c>
      <c r="N1016" s="1">
        <v>-0.23</v>
      </c>
    </row>
    <row r="1017" s="1" customFormat="1" spans="1:14">
      <c r="A1017" s="5">
        <v>41882.9791666666</v>
      </c>
      <c r="B1017" s="1">
        <v>6162.65284974093</v>
      </c>
      <c r="C1017" s="1">
        <v>5735.15829544253</v>
      </c>
      <c r="D1017" s="1"/>
      <c r="E1017" s="1">
        <v>6142.33709717356</v>
      </c>
      <c r="F1017" s="1">
        <v>203.551424588902</v>
      </c>
      <c r="G1017" s="1">
        <v>183.391580782981</v>
      </c>
      <c r="H1017" s="1">
        <v>22.3</v>
      </c>
      <c r="I1017" s="1">
        <v>22.4815471958048</v>
      </c>
      <c r="J1017" s="1">
        <v>19.07</v>
      </c>
      <c r="K1017" s="1">
        <v>24.3884374999158</v>
      </c>
      <c r="L1017" s="1">
        <v>-0.24</v>
      </c>
      <c r="M1017" s="1">
        <v>-0.24</v>
      </c>
      <c r="N1017" s="1">
        <v>-0.240217013815202</v>
      </c>
    </row>
    <row r="1018" s="1" customFormat="1" spans="1:14">
      <c r="A1018" s="5">
        <v>41883</v>
      </c>
      <c r="B1018" s="1">
        <v>5691.46410066617</v>
      </c>
      <c r="C1018" s="8">
        <v>5721.38930598146</v>
      </c>
      <c r="D1018" s="1">
        <v>5758.38782288523</v>
      </c>
      <c r="E1018" s="1">
        <v>5672.75710426154</v>
      </c>
      <c r="F1018" s="1">
        <v>179.297607483772</v>
      </c>
      <c r="G1018" s="6">
        <v>179.864075434747</v>
      </c>
      <c r="H1018" s="1">
        <v>22.5408303706335</v>
      </c>
      <c r="I1018" s="1">
        <v>22.5670869430689</v>
      </c>
      <c r="J1018" s="1">
        <v>26.7590624994106</v>
      </c>
      <c r="K1018" s="1">
        <v>27.0179166712062</v>
      </c>
      <c r="L1018" s="1">
        <v>-0.241519096706414</v>
      </c>
      <c r="M1018" s="1">
        <v>-0.241519096706414</v>
      </c>
      <c r="N1018" s="1">
        <v>-0.226849863064276</v>
      </c>
    </row>
    <row r="1019" s="1" customFormat="1" spans="1:14">
      <c r="A1019" s="5">
        <v>41883.0208333333</v>
      </c>
      <c r="B1019" s="1">
        <v>5787.85097458673</v>
      </c>
      <c r="C1019" s="8">
        <v>5799.59536146065</v>
      </c>
      <c r="D1019" s="1"/>
      <c r="E1019" s="1">
        <v>5768.84089408199</v>
      </c>
      <c r="F1019" s="1">
        <v>181.289126952652</v>
      </c>
      <c r="G1019" s="6">
        <v>181.995672021385</v>
      </c>
      <c r="H1019" s="1">
        <v>22.5996042231991</v>
      </c>
      <c r="I1019" s="1">
        <v>22.5808965208802</v>
      </c>
      <c r="J1019" s="1">
        <v>27.546562499797</v>
      </c>
      <c r="K1019" s="1">
        <v>27.2890476151461</v>
      </c>
      <c r="L1019" s="1">
        <v>-0.210068108299181</v>
      </c>
      <c r="M1019" s="1">
        <v>-0.210068108299181</v>
      </c>
      <c r="N1019" s="1">
        <v>-0.187207984863156</v>
      </c>
    </row>
    <row r="1020" s="1" customFormat="1" spans="1:14">
      <c r="A1020" s="5">
        <v>41883.0416666666</v>
      </c>
      <c r="B1020" s="1">
        <v>5745.89291882556</v>
      </c>
      <c r="C1020" s="8">
        <v>5797.62489866413</v>
      </c>
      <c r="D1020" s="1">
        <v>5980.42794511188</v>
      </c>
      <c r="E1020" s="1">
        <v>5727.01152830175</v>
      </c>
      <c r="F1020" s="1">
        <v>180.827534265685</v>
      </c>
      <c r="G1020" s="6">
        <v>181.989478162173</v>
      </c>
      <c r="H1020" s="1">
        <v>22.5602575689427</v>
      </c>
      <c r="I1020" s="1">
        <v>22.5719927526987</v>
      </c>
      <c r="J1020" s="1">
        <v>26.8536458227665</v>
      </c>
      <c r="K1020" s="1">
        <v>27.273690478493</v>
      </c>
      <c r="L1020" s="1">
        <v>-0.163954360161072</v>
      </c>
      <c r="M1020" s="1">
        <v>-0.163954360161072</v>
      </c>
      <c r="N1020" s="1">
        <v>-0.139993909445785</v>
      </c>
    </row>
    <row r="1021" s="1" customFormat="1" spans="1:14">
      <c r="A1021" s="5">
        <v>41883.0625</v>
      </c>
      <c r="B1021" s="1">
        <v>5938.7515420676</v>
      </c>
      <c r="C1021" s="8">
        <v>6157.27721969617</v>
      </c>
      <c r="D1021" s="1"/>
      <c r="E1021" s="1">
        <v>5919.24447228073</v>
      </c>
      <c r="F1021" s="1">
        <v>185.895677915667</v>
      </c>
      <c r="G1021" s="6">
        <v>192.529762829703</v>
      </c>
      <c r="H1021" s="1">
        <v>22.5939285141541</v>
      </c>
      <c r="I1021" s="1">
        <v>22.5962852040492</v>
      </c>
      <c r="J1021" s="1">
        <v>27.6967708366097</v>
      </c>
      <c r="K1021" s="1">
        <v>27.8858184518512</v>
      </c>
      <c r="L1021" s="1">
        <v>-0.116114733386103</v>
      </c>
      <c r="M1021" s="1">
        <v>-0.116114733386103</v>
      </c>
      <c r="N1021" s="1">
        <v>-0.0961942767192443</v>
      </c>
    </row>
    <row r="1022" s="1" customFormat="1" spans="1:14">
      <c r="A1022" s="5">
        <v>41883.0833333333</v>
      </c>
      <c r="B1022" s="1">
        <v>6314.56402664693</v>
      </c>
      <c r="C1022" s="8">
        <v>6373.6880617532</v>
      </c>
      <c r="D1022" s="1">
        <v>6409.36757197897</v>
      </c>
      <c r="E1022" s="1">
        <v>6293.81994397282</v>
      </c>
      <c r="F1022" s="1">
        <v>197.634361194034</v>
      </c>
      <c r="G1022" s="6">
        <v>199.907591368715</v>
      </c>
      <c r="H1022" s="1">
        <v>22.5838056655576</v>
      </c>
      <c r="I1022" s="1">
        <v>22.5555474293913</v>
      </c>
      <c r="J1022" s="1">
        <v>27.7715624967586</v>
      </c>
      <c r="K1022" s="1">
        <v>27.5155803550122</v>
      </c>
      <c r="L1022" s="1">
        <v>-0.079304126278499</v>
      </c>
      <c r="M1022" s="1">
        <v>-0.079304126278499</v>
      </c>
      <c r="N1022" s="1">
        <v>-0.071910297803449</v>
      </c>
    </row>
    <row r="1023" s="1" customFormat="1" spans="1:14">
      <c r="A1023" s="5">
        <v>41883.1041666666</v>
      </c>
      <c r="B1023" s="1">
        <v>6417.00666173205</v>
      </c>
      <c r="C1023" s="8">
        <v>6446.13838074089</v>
      </c>
      <c r="D1023" s="1"/>
      <c r="E1023" s="1">
        <v>6395.91666623157</v>
      </c>
      <c r="F1023" s="1">
        <v>201.126684319283</v>
      </c>
      <c r="G1023" s="6">
        <v>202.207267651075</v>
      </c>
      <c r="H1023" s="1">
        <v>22.5475921533125</v>
      </c>
      <c r="I1023" s="1">
        <v>22.53280986456</v>
      </c>
      <c r="J1023" s="1">
        <v>27.6854166663</v>
      </c>
      <c r="K1023" s="1">
        <v>27.6039136916147</v>
      </c>
      <c r="L1023" s="1">
        <v>-0.0666364531945005</v>
      </c>
      <c r="M1023" s="1">
        <v>-0.0666364531945005</v>
      </c>
      <c r="N1023" s="1">
        <v>-0.061079725048037</v>
      </c>
    </row>
    <row r="1024" s="1" customFormat="1" spans="1:14">
      <c r="A1024" s="5">
        <v>41883.125</v>
      </c>
      <c r="B1024" s="1">
        <v>6525.29188255613</v>
      </c>
      <c r="C1024" s="8">
        <v>6567.48482605478</v>
      </c>
      <c r="D1024" s="1">
        <v>6578.87938658923</v>
      </c>
      <c r="E1024" s="1">
        <v>6503.84287508521</v>
      </c>
      <c r="F1024" s="1">
        <v>204.498116454387</v>
      </c>
      <c r="G1024" s="6">
        <v>206.601430637004</v>
      </c>
      <c r="H1024" s="1">
        <v>22.5357316007796</v>
      </c>
      <c r="I1024" s="1">
        <v>22.480740931687</v>
      </c>
      <c r="J1024" s="1">
        <v>27.7658333423264</v>
      </c>
      <c r="K1024" s="1">
        <v>27.3331845246091</v>
      </c>
      <c r="L1024" s="1">
        <v>-0.0581122155296176</v>
      </c>
      <c r="M1024" s="1">
        <v>-0.0581122155296176</v>
      </c>
      <c r="N1024" s="1">
        <v>-0.0635445220973342</v>
      </c>
    </row>
    <row r="1025" s="1" customFormat="1" spans="1:14">
      <c r="A1025" s="5">
        <v>41883.1458333333</v>
      </c>
      <c r="B1025" s="1">
        <v>6615.01110288675</v>
      </c>
      <c r="C1025" s="8">
        <v>6595.43562088048</v>
      </c>
      <c r="D1025" s="1"/>
      <c r="E1025" s="1">
        <v>6593.24356609579</v>
      </c>
      <c r="F1025" s="1">
        <v>208.403432986955</v>
      </c>
      <c r="G1025" s="6">
        <v>207.124424443348</v>
      </c>
      <c r="H1025" s="1">
        <v>22.4473584298145</v>
      </c>
      <c r="I1025" s="1">
        <v>22.4941117754331</v>
      </c>
      <c r="J1025" s="1">
        <v>27.2196875067252</v>
      </c>
      <c r="K1025" s="1">
        <v>27.5842857173391</v>
      </c>
      <c r="L1025" s="1">
        <v>-0.0699121789615348</v>
      </c>
      <c r="M1025" s="1">
        <v>-0.0699121789615348</v>
      </c>
      <c r="N1025" s="1">
        <v>-0.0648793626182056</v>
      </c>
    </row>
    <row r="1026" s="1" customFormat="1" spans="1:14">
      <c r="A1026" s="5">
        <v>41883.1666666666</v>
      </c>
      <c r="B1026" s="1">
        <v>6683.78781149766</v>
      </c>
      <c r="C1026" s="8">
        <v>6527.24768249269</v>
      </c>
      <c r="D1026" s="1">
        <v>5820.97895196341</v>
      </c>
      <c r="E1026" s="1">
        <v>6661.81757648807</v>
      </c>
      <c r="F1026" s="1">
        <v>209.28463903634</v>
      </c>
      <c r="G1026" s="6">
        <v>204.173550472002</v>
      </c>
      <c r="H1026" s="1">
        <v>22.5348334053627</v>
      </c>
      <c r="I1026" s="1">
        <v>22.5243984940886</v>
      </c>
      <c r="J1026" s="1">
        <v>27.9329166690677</v>
      </c>
      <c r="K1026" s="1">
        <v>28.1834375021263</v>
      </c>
      <c r="L1026" s="1">
        <v>-0.0561361291223607</v>
      </c>
      <c r="M1026" s="1">
        <v>-0.0561361291223607</v>
      </c>
      <c r="N1026" s="1">
        <v>-0.0398840312782608</v>
      </c>
    </row>
    <row r="1027" s="1" customFormat="1" spans="1:14">
      <c r="A1027" s="5">
        <v>41883.1875</v>
      </c>
      <c r="B1027" s="1">
        <v>5775.43153219837</v>
      </c>
      <c r="C1027" s="8">
        <v>5108.20344718198</v>
      </c>
      <c r="D1027" s="1"/>
      <c r="E1027" s="1">
        <v>5756.44348795453</v>
      </c>
      <c r="F1027" s="1">
        <v>180.479064783516</v>
      </c>
      <c r="G1027" s="6">
        <v>159.559578197371</v>
      </c>
      <c r="H1027" s="1">
        <v>22.5191328970615</v>
      </c>
      <c r="I1027" s="1">
        <v>22.5148203228307</v>
      </c>
      <c r="J1027" s="1">
        <v>28.3903125024949</v>
      </c>
      <c r="K1027" s="1">
        <v>28.4953273816153</v>
      </c>
      <c r="L1027" s="1">
        <v>-0.0240364072023693</v>
      </c>
      <c r="M1027" s="1">
        <v>-0.0240364072023693</v>
      </c>
      <c r="N1027" s="1">
        <v>-0.00739809924429916</v>
      </c>
    </row>
    <row r="1028" s="1" customFormat="1" spans="1:14">
      <c r="A1028" s="5">
        <v>41883.2083333333</v>
      </c>
      <c r="B1028" s="1">
        <v>4625.43399950654</v>
      </c>
      <c r="C1028" s="8">
        <v>4472.51023932889</v>
      </c>
      <c r="D1028" s="1">
        <v>4472.7112680066</v>
      </c>
      <c r="E1028" s="1">
        <v>4610.22316767551</v>
      </c>
      <c r="F1028" s="1">
        <v>144.515331940125</v>
      </c>
      <c r="G1028" s="6">
        <v>139.785088659612</v>
      </c>
      <c r="H1028" s="1">
        <v>22.4995091198463</v>
      </c>
      <c r="I1028" s="1">
        <v>22.4902785948275</v>
      </c>
      <c r="J1028" s="1">
        <v>28.5240624999542</v>
      </c>
      <c r="K1028" s="1">
        <v>28.5059226188901</v>
      </c>
      <c r="L1028" s="1">
        <v>0.0101153814244625</v>
      </c>
      <c r="M1028" s="1">
        <v>0.0101153814244625</v>
      </c>
      <c r="N1028" s="1">
        <v>0.027388810659135</v>
      </c>
    </row>
    <row r="1029" s="1" customFormat="1" spans="1:14">
      <c r="A1029" s="5">
        <v>41883.2291666666</v>
      </c>
      <c r="B1029" s="1">
        <v>4391.970392302</v>
      </c>
      <c r="C1029" s="8">
        <v>4461.37788586937</v>
      </c>
      <c r="D1029" s="1"/>
      <c r="E1029" s="1">
        <v>4377.52558259923</v>
      </c>
      <c r="F1029" s="1">
        <v>137.258028416751</v>
      </c>
      <c r="G1029" s="6">
        <v>139.443319245537</v>
      </c>
      <c r="H1029" s="1">
        <v>22.4897720462543</v>
      </c>
      <c r="I1029" s="1">
        <v>22.4841423613407</v>
      </c>
      <c r="J1029" s="1">
        <v>28.5222916670115</v>
      </c>
      <c r="K1029" s="1">
        <v>28.528988095249</v>
      </c>
      <c r="L1029" s="1">
        <v>0.0443078059150078</v>
      </c>
      <c r="M1029" s="1">
        <v>0.0443078059150078</v>
      </c>
      <c r="N1029" s="1">
        <v>0.0536573549915089</v>
      </c>
    </row>
    <row r="1030" s="1" customFormat="1" spans="1:14">
      <c r="A1030" s="5">
        <v>41883.25</v>
      </c>
      <c r="B1030" s="1">
        <v>4517.9422649889</v>
      </c>
      <c r="C1030" s="8">
        <v>4532.30538225653</v>
      </c>
      <c r="D1030" s="1">
        <v>4615.5797984399</v>
      </c>
      <c r="E1030" s="1">
        <v>4503.0806339494</v>
      </c>
      <c r="F1030" s="1">
        <v>141.264165222862</v>
      </c>
      <c r="G1030" s="6">
        <v>142.000007332229</v>
      </c>
      <c r="H1030" s="1">
        <v>22.4760180251024</v>
      </c>
      <c r="I1030" s="1">
        <v>22.4349636636872</v>
      </c>
      <c r="J1030" s="1">
        <v>28.4990624994107</v>
      </c>
      <c r="K1030" s="1">
        <v>28.3263541648384</v>
      </c>
      <c r="L1030" s="1">
        <v>0.0594709052194895</v>
      </c>
      <c r="M1030" s="1">
        <v>0.0594709052194895</v>
      </c>
      <c r="N1030" s="1">
        <v>0.0532701843898263</v>
      </c>
    </row>
    <row r="1031" s="1" customFormat="1" spans="1:14">
      <c r="A1031" s="5">
        <v>41883.2708333333</v>
      </c>
      <c r="B1031" s="1">
        <v>4574.45941278066</v>
      </c>
      <c r="C1031" s="8">
        <v>4692.97987381481</v>
      </c>
      <c r="D1031" s="1"/>
      <c r="E1031" s="1">
        <v>4559.3959583922</v>
      </c>
      <c r="F1031" s="1">
        <v>143.681394657873</v>
      </c>
      <c r="G1031" s="6">
        <v>147.363169338791</v>
      </c>
      <c r="H1031" s="1">
        <v>22.3899994066284</v>
      </c>
      <c r="I1031" s="1">
        <v>22.3908950315621</v>
      </c>
      <c r="J1031" s="1">
        <v>28.078020833807</v>
      </c>
      <c r="K1031" s="1">
        <v>28.1255654766389</v>
      </c>
      <c r="L1031" s="1">
        <v>0.0441950337728567</v>
      </c>
      <c r="M1031" s="1">
        <v>0.0441950337728567</v>
      </c>
      <c r="N1031" s="1">
        <v>0.0299129684370751</v>
      </c>
    </row>
    <row r="1032" s="1" customFormat="1" spans="1:14">
      <c r="A1032" s="5">
        <v>41883.2916666666</v>
      </c>
      <c r="B1032" s="1">
        <v>4830.35183814458</v>
      </c>
      <c r="C1032" s="8">
        <v>4974.10017271157</v>
      </c>
      <c r="D1032" s="1">
        <v>5046.95462050903</v>
      </c>
      <c r="E1032" s="1">
        <v>4814.44539846582</v>
      </c>
      <c r="F1032" s="1">
        <v>151.650368279159</v>
      </c>
      <c r="G1032" s="6">
        <v>156.079412789259</v>
      </c>
      <c r="H1032" s="1">
        <v>22.3882345124683</v>
      </c>
      <c r="I1032" s="1">
        <v>22.3931753667713</v>
      </c>
      <c r="J1032" s="1">
        <v>28.171875001349</v>
      </c>
      <c r="K1032" s="1">
        <v>28.2474702385337</v>
      </c>
      <c r="L1032" s="1">
        <v>0.0140313643628668</v>
      </c>
      <c r="M1032" s="1">
        <v>0.0140313643628668</v>
      </c>
      <c r="N1032" s="1">
        <v>-0.00331306190716774</v>
      </c>
    </row>
    <row r="1033" s="1" customFormat="1" spans="1:14">
      <c r="A1033" s="5">
        <v>41883.3125</v>
      </c>
      <c r="B1033" s="1">
        <v>5077.06883789785</v>
      </c>
      <c r="C1033" s="8">
        <v>5124.11109936203</v>
      </c>
      <c r="D1033" s="1"/>
      <c r="E1033" s="1">
        <v>5060.35087258747</v>
      </c>
      <c r="F1033" s="1">
        <v>159.303089170866</v>
      </c>
      <c r="G1033" s="6">
        <v>160.915709011067</v>
      </c>
      <c r="H1033" s="1">
        <v>22.3927032452438</v>
      </c>
      <c r="I1033" s="1">
        <v>22.3798977447036</v>
      </c>
      <c r="J1033" s="1">
        <v>28.2592708324711</v>
      </c>
      <c r="K1033" s="1">
        <v>28.1649553555535</v>
      </c>
      <c r="L1033" s="1">
        <v>-0.021480796577516</v>
      </c>
      <c r="M1033" s="1">
        <v>-0.021480796577516</v>
      </c>
      <c r="N1033" s="1">
        <v>-0.0375177549079126</v>
      </c>
    </row>
    <row r="1034" s="1" customFormat="1" spans="1:14">
      <c r="A1034" s="5">
        <v>41883.3333333333</v>
      </c>
      <c r="B1034" s="1">
        <v>5158.62817665926</v>
      </c>
      <c r="C1034" s="8">
        <v>5277.16386450953</v>
      </c>
      <c r="D1034" s="1">
        <v>5381.93596386342</v>
      </c>
      <c r="E1034" s="1">
        <v>5141.63514716149</v>
      </c>
      <c r="F1034" s="1">
        <v>162.229134526759</v>
      </c>
      <c r="G1034" s="6">
        <v>165.943035827021</v>
      </c>
      <c r="H1034" s="1">
        <v>22.3615603869679</v>
      </c>
      <c r="I1034" s="1">
        <v>22.3675880024576</v>
      </c>
      <c r="J1034" s="1">
        <v>27.9898958320128</v>
      </c>
      <c r="K1034" s="1">
        <v>27.9743898808464</v>
      </c>
      <c r="L1034" s="1">
        <v>-0.0535568853330558</v>
      </c>
      <c r="M1034" s="1">
        <v>-0.0535568853330558</v>
      </c>
      <c r="N1034" s="1">
        <v>-0.0693754885664016</v>
      </c>
    </row>
    <row r="1035" s="1" customFormat="1" spans="1:14">
      <c r="A1035" s="5">
        <v>41883.3541666666</v>
      </c>
      <c r="B1035" s="1">
        <v>5382.91635825315</v>
      </c>
      <c r="C1035" s="8">
        <v>5486.8481195587</v>
      </c>
      <c r="D1035" s="1"/>
      <c r="E1035" s="1">
        <v>5365.18687888896</v>
      </c>
      <c r="F1035" s="1">
        <v>169.158039478331</v>
      </c>
      <c r="G1035" s="6">
        <v>172.826815082115</v>
      </c>
      <c r="H1035" s="1">
        <v>22.3724708779538</v>
      </c>
      <c r="I1035" s="1">
        <v>22.3255334949405</v>
      </c>
      <c r="J1035" s="1">
        <v>28.073437500275</v>
      </c>
      <c r="K1035" s="1">
        <v>27.8760119040915</v>
      </c>
      <c r="L1035" s="1">
        <v>-0.0854827240822183</v>
      </c>
      <c r="M1035" s="1">
        <v>-0.0854827240822183</v>
      </c>
      <c r="N1035" s="1">
        <v>-0.101761938833056</v>
      </c>
    </row>
    <row r="1036" s="1" customFormat="1" spans="1:14">
      <c r="A1036" s="5">
        <v>41883.375</v>
      </c>
      <c r="B1036" s="1">
        <v>5592.27831236121</v>
      </c>
      <c r="C1036" s="8">
        <v>5688.53181065172</v>
      </c>
      <c r="D1036" s="1">
        <v>5782.83877090095</v>
      </c>
      <c r="E1036" s="1">
        <v>5573.84165000195</v>
      </c>
      <c r="F1036" s="1">
        <v>176.364716788798</v>
      </c>
      <c r="G1036" s="6">
        <v>180.588351560187</v>
      </c>
      <c r="H1036" s="1">
        <v>22.2946966227215</v>
      </c>
      <c r="I1036" s="1">
        <v>22.2681697795479</v>
      </c>
      <c r="J1036" s="1">
        <v>27.7947916725122</v>
      </c>
      <c r="K1036" s="1">
        <v>26.7049553388658</v>
      </c>
      <c r="L1036" s="1">
        <v>-0.118180654593401</v>
      </c>
      <c r="M1036" s="1">
        <v>-0.118180654593401</v>
      </c>
      <c r="N1036" s="1">
        <v>-0.134497182857041</v>
      </c>
    </row>
    <row r="1037" s="1" customFormat="1" spans="1:14">
      <c r="A1037" s="5">
        <v>41883.3958333333</v>
      </c>
      <c r="B1037" s="1">
        <v>5780.47668393782</v>
      </c>
      <c r="C1037" s="8">
        <v>5876.80829015544</v>
      </c>
      <c r="D1037" s="1"/>
      <c r="E1037" s="1">
        <v>5761.4068440538</v>
      </c>
      <c r="F1037" s="1">
        <v>185.506411542782</v>
      </c>
      <c r="G1037" s="6">
        <v>188.556822270661</v>
      </c>
      <c r="H1037" s="1">
        <v>22.2404105465146</v>
      </c>
      <c r="I1037" s="1">
        <v>22.3487562625511</v>
      </c>
      <c r="J1037" s="1">
        <v>24.7905208221247</v>
      </c>
      <c r="K1037" s="1">
        <v>24.2806696389534</v>
      </c>
      <c r="L1037" s="1">
        <v>-0.150978740991141</v>
      </c>
      <c r="M1037" s="1">
        <v>-0.150978740991141</v>
      </c>
      <c r="N1037" s="1">
        <v>-0.167876138269022</v>
      </c>
    </row>
    <row r="1038" s="1" customFormat="1" spans="1:14">
      <c r="A1038" s="5">
        <v>41883.4166666666</v>
      </c>
      <c r="B1038" s="1">
        <v>5969.36787564767</v>
      </c>
      <c r="C1038" s="8">
        <v>5958.34196891192</v>
      </c>
      <c r="D1038" s="1">
        <v>5943.23338837328</v>
      </c>
      <c r="E1038" s="1">
        <v>5949.73182497334</v>
      </c>
      <c r="F1038" s="1">
        <v>191.030195689859</v>
      </c>
      <c r="G1038" s="6">
        <v>189.693617625825</v>
      </c>
      <c r="H1038" s="1">
        <v>22.4760177020161</v>
      </c>
      <c r="I1038" s="1">
        <v>22.6369103974015</v>
      </c>
      <c r="J1038" s="1">
        <v>24.1264583345339</v>
      </c>
      <c r="K1038" s="1">
        <v>24.2962946434418</v>
      </c>
      <c r="L1038" s="1">
        <v>-0.185083422857357</v>
      </c>
      <c r="M1038" s="1">
        <v>-0.185083422857357</v>
      </c>
      <c r="N1038" s="1">
        <v>-0.201412317010853</v>
      </c>
    </row>
    <row r="1039" s="1" customFormat="1" spans="1:14">
      <c r="A1039" s="5">
        <v>41883.4375</v>
      </c>
      <c r="B1039" s="1">
        <v>5843.44041450777</v>
      </c>
      <c r="C1039" s="8">
        <v>5913.86866871101</v>
      </c>
      <c r="D1039" s="1"/>
      <c r="E1039" s="1">
        <v>5824.30264398712</v>
      </c>
      <c r="F1039" s="1">
        <v>185.013553729844</v>
      </c>
      <c r="G1039" s="6">
        <v>186.538237495801</v>
      </c>
      <c r="H1039" s="1">
        <v>22.8329823681654</v>
      </c>
      <c r="I1039" s="1">
        <v>22.970636127032</v>
      </c>
      <c r="J1039" s="1">
        <v>24.3377083327789</v>
      </c>
      <c r="K1039" s="1">
        <v>24.3531101191115</v>
      </c>
      <c r="L1039" s="1">
        <v>-0.217075251828811</v>
      </c>
      <c r="M1039" s="1">
        <v>-0.217075251828811</v>
      </c>
      <c r="N1039" s="1">
        <v>-0.229527086170397</v>
      </c>
    </row>
    <row r="1040" s="1" customFormat="1" spans="1:14">
      <c r="A1040" s="5">
        <v>41883.4583333333</v>
      </c>
      <c r="B1040" s="1">
        <v>6063.93683691093</v>
      </c>
      <c r="C1040" s="8">
        <v>6352.48443833492</v>
      </c>
      <c r="D1040" s="1">
        <v>6579.8247072444</v>
      </c>
      <c r="E1040" s="1">
        <v>6044.13634780582</v>
      </c>
      <c r="F1040" s="1">
        <v>190.74663186624</v>
      </c>
      <c r="G1040" s="6">
        <v>198.554586561619</v>
      </c>
      <c r="H1040" s="1">
        <v>23.0773989851284</v>
      </c>
      <c r="I1040" s="1">
        <v>23.2998230318245</v>
      </c>
      <c r="J1040" s="1">
        <v>24.34</v>
      </c>
      <c r="K1040" s="1">
        <v>24.4072470249811</v>
      </c>
      <c r="L1040" s="1">
        <v>-0.242652759147964</v>
      </c>
      <c r="M1040" s="1">
        <v>-0.242652759147964</v>
      </c>
      <c r="N1040" s="1">
        <v>-0.249414317643087</v>
      </c>
    </row>
    <row r="1041" s="1" customFormat="1" spans="1:14">
      <c r="A1041" s="5">
        <v>41883.4791666666</v>
      </c>
      <c r="B1041" s="1">
        <v>6604.79644707624</v>
      </c>
      <c r="C1041" s="8">
        <v>6810.73236755842</v>
      </c>
      <c r="D1041" s="1"/>
      <c r="E1041" s="1">
        <v>6583.34816591024</v>
      </c>
      <c r="F1041" s="1">
        <v>205.159725306146</v>
      </c>
      <c r="G1041" s="6">
        <v>211.264806398395</v>
      </c>
      <c r="H1041" s="1">
        <v>23.526526531626</v>
      </c>
      <c r="I1041" s="1">
        <v>23.5988706799849</v>
      </c>
      <c r="J1041" s="1">
        <v>24.4738541664942</v>
      </c>
      <c r="K1041" s="1">
        <v>24.3717708333352</v>
      </c>
      <c r="L1041" s="1">
        <v>-0.254735225181967</v>
      </c>
      <c r="M1041" s="1">
        <v>-0.254735225181967</v>
      </c>
      <c r="N1041" s="1">
        <v>-0.245678046466373</v>
      </c>
    </row>
    <row r="1042" s="1" customFormat="1" spans="1:14">
      <c r="A1042" s="5">
        <v>41883.5</v>
      </c>
      <c r="B1042" s="1">
        <v>7059.01208981002</v>
      </c>
      <c r="C1042" s="8">
        <v>6817.42116950407</v>
      </c>
      <c r="D1042" s="1">
        <v>6733.52449277838</v>
      </c>
      <c r="E1042" s="1">
        <v>7036.11806174953</v>
      </c>
      <c r="F1042" s="1">
        <v>218.738522984762</v>
      </c>
      <c r="G1042" s="6">
        <v>211.243546530294</v>
      </c>
      <c r="H1042" s="1">
        <v>23.6309735256563</v>
      </c>
      <c r="I1042" s="1">
        <v>23.5897522630147</v>
      </c>
      <c r="J1042" s="1">
        <v>24.4111458382446</v>
      </c>
      <c r="K1042" s="1">
        <v>24.6250148833968</v>
      </c>
      <c r="L1042" s="1">
        <v>-0.234222120869565</v>
      </c>
      <c r="M1042" s="1">
        <v>-0.234222120869565</v>
      </c>
      <c r="N1042" s="1">
        <v>-0.21352410124565</v>
      </c>
    </row>
    <row r="1043" s="1" customFormat="1" spans="1:14">
      <c r="A1043" s="5">
        <v>41883.5208333333</v>
      </c>
      <c r="B1043" s="1">
        <v>6543.69602763385</v>
      </c>
      <c r="C1043" s="8">
        <v>6622.50946388918</v>
      </c>
      <c r="D1043" s="1"/>
      <c r="E1043" s="1">
        <v>6522.43915200268</v>
      </c>
      <c r="F1043" s="1">
        <v>203.227246507076</v>
      </c>
      <c r="G1043" s="6">
        <v>205.434864464656</v>
      </c>
      <c r="H1043" s="1">
        <v>23.4995623732609</v>
      </c>
      <c r="I1043" s="1">
        <v>23.4783868686427</v>
      </c>
      <c r="J1043" s="1">
        <v>24.641145833401</v>
      </c>
      <c r="K1043" s="1">
        <v>24.967395835619</v>
      </c>
      <c r="L1043" s="1">
        <v>-0.191705855174718</v>
      </c>
      <c r="M1043" s="1">
        <v>-0.191705855174718</v>
      </c>
      <c r="N1043" s="1">
        <v>-0.164860786941601</v>
      </c>
    </row>
    <row r="1044" s="1" customFormat="1" spans="1:14">
      <c r="A1044" s="5">
        <v>41883.5416666666</v>
      </c>
      <c r="B1044" s="1">
        <v>6673.11324944485</v>
      </c>
      <c r="C1044" s="8">
        <v>6178.22480702125</v>
      </c>
      <c r="D1044" s="1">
        <v>5221.4270151265</v>
      </c>
      <c r="E1044" s="1">
        <v>6651.44394457423</v>
      </c>
      <c r="F1044" s="1">
        <v>206.389289361971</v>
      </c>
      <c r="G1044" s="6">
        <v>190.212397039038</v>
      </c>
      <c r="H1044" s="1">
        <v>23.5296459238372</v>
      </c>
      <c r="I1044" s="1">
        <v>23.6068457439417</v>
      </c>
      <c r="J1044" s="1">
        <v>25.2778125020234</v>
      </c>
      <c r="K1044" s="1">
        <v>25.8156101240135</v>
      </c>
      <c r="L1044" s="1">
        <v>-0.13646246245752</v>
      </c>
      <c r="M1044" s="1">
        <v>-0.13646246245752</v>
      </c>
      <c r="N1044" s="1">
        <v>-0.105699095228661</v>
      </c>
    </row>
    <row r="1045" s="1" customFormat="1" spans="1:14">
      <c r="A1045" s="5">
        <v>41883.5625</v>
      </c>
      <c r="B1045" s="1">
        <v>5199.45916604984</v>
      </c>
      <c r="C1045" s="8">
        <v>4261.49095907793</v>
      </c>
      <c r="D1045" s="1"/>
      <c r="E1045" s="1">
        <v>5182.60793263857</v>
      </c>
      <c r="F1045" s="1">
        <v>159.199839765903</v>
      </c>
      <c r="G1045" s="6">
        <v>130.042541777885</v>
      </c>
      <c r="H1045" s="1">
        <v>23.6883698568808</v>
      </c>
      <c r="I1045" s="1">
        <v>23.7465956725803</v>
      </c>
      <c r="J1045" s="1">
        <v>26.3997916711501</v>
      </c>
      <c r="K1045" s="1">
        <v>26.8134672652398</v>
      </c>
      <c r="L1045" s="1">
        <v>-0.073507037584349</v>
      </c>
      <c r="M1045" s="1">
        <v>-0.073507037584349</v>
      </c>
      <c r="N1045" s="1">
        <v>-0.0429686175889827</v>
      </c>
    </row>
    <row r="1046" s="1" customFormat="1" spans="1:14">
      <c r="A1046" s="5">
        <v>41883.5833333333</v>
      </c>
      <c r="B1046" s="1">
        <v>3471.9170984456</v>
      </c>
      <c r="C1046" s="8">
        <v>2991.00363046773</v>
      </c>
      <c r="D1046" s="1">
        <v>2626.52045018884</v>
      </c>
      <c r="E1046" s="1">
        <v>3460.68403442552</v>
      </c>
      <c r="F1046" s="1">
        <v>105.534230425891</v>
      </c>
      <c r="G1046" s="6">
        <v>90.6417208442823</v>
      </c>
      <c r="H1046" s="1">
        <v>23.8286631887989</v>
      </c>
      <c r="I1046" s="1">
        <v>23.9460557957162</v>
      </c>
      <c r="J1046" s="1">
        <v>27.0863541665466</v>
      </c>
      <c r="K1046" s="1">
        <v>27.1231250002766</v>
      </c>
      <c r="L1046" s="1">
        <v>-0.0126003526049902</v>
      </c>
      <c r="M1046" s="1">
        <v>-0.0126003526049902</v>
      </c>
      <c r="N1046" s="1">
        <v>0.0131207047949403</v>
      </c>
    </row>
    <row r="1047" s="1" customFormat="1" spans="1:14">
      <c r="A1047" s="5">
        <v>41883.6041666666</v>
      </c>
      <c r="B1047" s="1">
        <v>2548.53195164076</v>
      </c>
      <c r="C1047" s="8">
        <v>2250.89605583166</v>
      </c>
      <c r="D1047" s="1"/>
      <c r="E1047" s="1">
        <v>2540.30926880062</v>
      </c>
      <c r="F1047" s="1">
        <v>76.9358983406016</v>
      </c>
      <c r="G1047" s="6">
        <v>67.8027891444988</v>
      </c>
      <c r="H1047" s="1">
        <v>24.0559393951145</v>
      </c>
      <c r="I1047" s="1">
        <v>24.107404441772</v>
      </c>
      <c r="J1047" s="1">
        <v>27.2680208339751</v>
      </c>
      <c r="K1047" s="1">
        <v>27.4508630970791</v>
      </c>
      <c r="L1047" s="1">
        <v>0.036971645244599</v>
      </c>
      <c r="M1047" s="1">
        <v>0.036971645244599</v>
      </c>
      <c r="N1047" s="1">
        <v>0.0563400402049218</v>
      </c>
    </row>
    <row r="1048" s="1" customFormat="1" spans="1:14">
      <c r="A1048" s="5">
        <v>41883.625</v>
      </c>
      <c r="B1048" s="1">
        <v>1979.88452997779</v>
      </c>
      <c r="C1048" s="8">
        <v>1814.3445067146</v>
      </c>
      <c r="D1048" s="1">
        <v>1665.77835980945</v>
      </c>
      <c r="E1048" s="1">
        <v>1973.50436009289</v>
      </c>
      <c r="F1048" s="1">
        <v>59.5063843875717</v>
      </c>
      <c r="G1048" s="6">
        <v>54.4372919696767</v>
      </c>
      <c r="H1048" s="1">
        <v>24.1561355384115</v>
      </c>
      <c r="I1048" s="1">
        <v>24.2103264648169</v>
      </c>
      <c r="J1048" s="1">
        <v>27.6132291677908</v>
      </c>
      <c r="K1048" s="1">
        <v>27.6904166674518</v>
      </c>
      <c r="L1048" s="1">
        <v>0.0737341377543752</v>
      </c>
      <c r="M1048" s="1">
        <v>0.0737341377543752</v>
      </c>
      <c r="N1048" s="1">
        <v>0.0860162662676215</v>
      </c>
    </row>
    <row r="1049" s="1" customFormat="1" spans="1:14">
      <c r="A1049" s="5">
        <v>41883.6458333333</v>
      </c>
      <c r="B1049" s="1">
        <v>1671.69800148039</v>
      </c>
      <c r="C1049" s="8">
        <v>1518.05787600014</v>
      </c>
      <c r="D1049" s="1"/>
      <c r="E1049" s="1">
        <v>1666.32081412807</v>
      </c>
      <c r="F1049" s="1">
        <v>50.0066036723826</v>
      </c>
      <c r="G1049" s="6">
        <v>45.2448311103101</v>
      </c>
      <c r="H1049" s="1">
        <v>24.3062064861175</v>
      </c>
      <c r="I1049" s="1">
        <v>24.4373798697772</v>
      </c>
      <c r="J1049" s="1">
        <v>27.7745833340231</v>
      </c>
      <c r="K1049" s="1">
        <v>27.8512351197084</v>
      </c>
      <c r="L1049" s="1">
        <v>0.098375989162314</v>
      </c>
      <c r="M1049" s="1">
        <v>0.098375989162314</v>
      </c>
      <c r="N1049" s="1">
        <v>0.114544270375605</v>
      </c>
    </row>
    <row r="1050" s="1" customFormat="1" spans="1:14">
      <c r="A1050" s="5">
        <v>41883.6666666666</v>
      </c>
      <c r="B1050" s="1">
        <v>1399.3831729583</v>
      </c>
      <c r="C1050" s="8">
        <v>1280.79715202143</v>
      </c>
      <c r="D1050" s="1">
        <v>1173.7095029323</v>
      </c>
      <c r="E1050" s="1">
        <v>1394.89243789972</v>
      </c>
      <c r="F1050" s="1">
        <v>41.6187644110863</v>
      </c>
      <c r="G1050" s="6">
        <v>38.052495707387</v>
      </c>
      <c r="H1050" s="1">
        <v>24.4982223251498</v>
      </c>
      <c r="I1050" s="1">
        <v>24.4942506918128</v>
      </c>
      <c r="J1050" s="1">
        <v>27.9355208341737</v>
      </c>
      <c r="K1050" s="1">
        <v>28.1563988118438</v>
      </c>
      <c r="L1050" s="1">
        <v>0.12968160542096</v>
      </c>
      <c r="M1050" s="1">
        <v>0.12968160542096</v>
      </c>
      <c r="N1050" s="1">
        <v>0.14686241503256</v>
      </c>
    </row>
    <row r="1051" s="1" customFormat="1" spans="1:14">
      <c r="A1051" s="5">
        <v>41883.6875</v>
      </c>
      <c r="B1051" s="1">
        <v>1080.59511472983</v>
      </c>
      <c r="C1051" s="8">
        <v>1053.31979838568</v>
      </c>
      <c r="D1051" s="1"/>
      <c r="E1051" s="1">
        <v>1077.12435403375</v>
      </c>
      <c r="F1051" s="1">
        <v>32.1012116023089</v>
      </c>
      <c r="G1051" s="6">
        <v>31.2288581653897</v>
      </c>
      <c r="H1051" s="1">
        <v>24.4262606620769</v>
      </c>
      <c r="I1051" s="1">
        <v>24.4886545294611</v>
      </c>
      <c r="J1051" s="1">
        <v>28.5080208352738</v>
      </c>
      <c r="K1051" s="1">
        <v>28.5794494053254</v>
      </c>
      <c r="L1051" s="1">
        <v>0.164977996525294</v>
      </c>
      <c r="M1051" s="1">
        <v>0.164977996525294</v>
      </c>
      <c r="N1051" s="1">
        <v>0.183283829984438</v>
      </c>
    </row>
    <row r="1052" s="1" customFormat="1" spans="1:14">
      <c r="A1052" s="5">
        <v>41883.7083333333</v>
      </c>
      <c r="B1052" s="1">
        <v>1111.24599062423</v>
      </c>
      <c r="C1052" s="8">
        <v>1114.39173804237</v>
      </c>
      <c r="D1052" s="1">
        <v>1018.67334737801</v>
      </c>
      <c r="E1052" s="1">
        <v>1107.68135297599</v>
      </c>
      <c r="F1052" s="1">
        <v>32.902276575751</v>
      </c>
      <c r="G1052" s="6">
        <v>33.012835456049</v>
      </c>
      <c r="H1052" s="1">
        <v>24.5314065313596</v>
      </c>
      <c r="I1052" s="1">
        <v>24.4810800582991</v>
      </c>
      <c r="J1052" s="1">
        <v>28.6259375000458</v>
      </c>
      <c r="K1052" s="1">
        <v>28.7718005967642</v>
      </c>
      <c r="L1052" s="1">
        <v>0.200749467537097</v>
      </c>
      <c r="M1052" s="1">
        <v>0.200749467537097</v>
      </c>
      <c r="N1052" s="1">
        <v>0.218036722389057</v>
      </c>
    </row>
    <row r="1053" s="1" customFormat="1" spans="1:14">
      <c r="A1053" s="5">
        <v>41883.7291666666</v>
      </c>
      <c r="B1053" s="1">
        <v>1076.15889464594</v>
      </c>
      <c r="C1053" s="8">
        <v>931.16717775193</v>
      </c>
      <c r="D1053" s="1"/>
      <c r="E1053" s="1">
        <v>1072.70167628852</v>
      </c>
      <c r="F1053" s="1">
        <v>31.9073968060083</v>
      </c>
      <c r="G1053" s="6">
        <v>27.642281859759</v>
      </c>
      <c r="H1053" s="1">
        <v>24.4094977145265</v>
      </c>
      <c r="I1053" s="1">
        <v>24.3039692178387</v>
      </c>
      <c r="J1053" s="1">
        <v>28.9621875025866</v>
      </c>
      <c r="K1053" s="1">
        <v>29.2618154779139</v>
      </c>
      <c r="L1053" s="1">
        <v>0.234554442901349</v>
      </c>
      <c r="M1053" s="1">
        <v>0.234554442901349</v>
      </c>
      <c r="N1053" s="1">
        <v>0.248181797813311</v>
      </c>
    </row>
    <row r="1054" s="1" customFormat="1" spans="1:14">
      <c r="A1054" s="5">
        <v>41883.75</v>
      </c>
      <c r="B1054" s="1">
        <v>756.156920799408</v>
      </c>
      <c r="C1054" s="8">
        <v>828.086567269395</v>
      </c>
      <c r="D1054" s="1">
        <v>972.07014746911</v>
      </c>
      <c r="E1054" s="1">
        <v>753.726497861638</v>
      </c>
      <c r="F1054" s="1">
        <v>22.4018851265048</v>
      </c>
      <c r="G1054" s="6">
        <v>24.5228406663487</v>
      </c>
      <c r="H1054" s="1">
        <v>24.3680365271787</v>
      </c>
      <c r="I1054" s="1">
        <v>24.4135621005409</v>
      </c>
      <c r="J1054" s="1">
        <v>29.3171874982319</v>
      </c>
      <c r="K1054" s="1">
        <v>29.1714880942209</v>
      </c>
      <c r="L1054" s="1">
        <v>0.260775973444617</v>
      </c>
      <c r="M1054" s="1">
        <v>0.260775973444617</v>
      </c>
      <c r="N1054" s="1">
        <v>0.261544894204397</v>
      </c>
    </row>
    <row r="1055" s="1" customFormat="1" spans="1:14">
      <c r="A1055" s="5">
        <v>41883.7708333333</v>
      </c>
      <c r="B1055" s="1">
        <v>959.874660745127</v>
      </c>
      <c r="C1055" s="8">
        <v>1114.31151527969</v>
      </c>
      <c r="D1055" s="1"/>
      <c r="E1055" s="1">
        <v>956.791462720151</v>
      </c>
      <c r="F1055" s="1">
        <v>28.4336825460063</v>
      </c>
      <c r="G1055" s="6">
        <v>33.0902230715411</v>
      </c>
      <c r="H1055" s="1">
        <v>24.4214962916036</v>
      </c>
      <c r="I1055" s="1">
        <v>24.3439718750889</v>
      </c>
      <c r="J1055" s="1">
        <v>29.077708333198</v>
      </c>
      <c r="K1055" s="1">
        <v>29.0188690468513</v>
      </c>
      <c r="L1055" s="1">
        <v>0.255007562858977</v>
      </c>
      <c r="M1055" s="1">
        <v>0.255007562858977</v>
      </c>
      <c r="N1055" s="1">
        <v>0.236648859174502</v>
      </c>
    </row>
    <row r="1056" s="1" customFormat="1" spans="1:14">
      <c r="A1056" s="5">
        <v>41883.7916666666</v>
      </c>
      <c r="B1056" s="1">
        <v>1336.38193930422</v>
      </c>
      <c r="C1056" s="8">
        <v>2018.85234922985</v>
      </c>
      <c r="D1056" s="1">
        <v>2793.77547495682</v>
      </c>
      <c r="E1056" s="1">
        <v>1332.0818245153</v>
      </c>
      <c r="F1056" s="1">
        <v>39.7701217159641</v>
      </c>
      <c r="G1056" s="6">
        <v>60.1427600920751</v>
      </c>
      <c r="H1056" s="1">
        <v>24.2774880195861</v>
      </c>
      <c r="I1056" s="1">
        <v>24.2957848933698</v>
      </c>
      <c r="J1056" s="1">
        <v>28.9035416644184</v>
      </c>
      <c r="K1056" s="1">
        <v>28.6412946403211</v>
      </c>
      <c r="L1056" s="1">
        <v>0.21888760598835</v>
      </c>
      <c r="M1056" s="1">
        <v>0.21888760598835</v>
      </c>
      <c r="N1056" s="1">
        <v>0.20234820193571</v>
      </c>
    </row>
    <row r="1057" s="1" customFormat="1" spans="1:14">
      <c r="A1057" s="5">
        <v>41883.8125</v>
      </c>
      <c r="B1057" s="1">
        <v>2804.53589933383</v>
      </c>
      <c r="C1057" s="8">
        <v>3570.23580416623</v>
      </c>
      <c r="D1057" s="1"/>
      <c r="E1057" s="1">
        <v>2795.51601094749</v>
      </c>
      <c r="F1057" s="1">
        <v>83.612331358424</v>
      </c>
      <c r="G1057" s="6">
        <v>106.529329486145</v>
      </c>
      <c r="H1057" s="1">
        <v>24.3170042134997</v>
      </c>
      <c r="I1057" s="1">
        <v>24.3289312463661</v>
      </c>
      <c r="J1057" s="1">
        <v>28.3639583309192</v>
      </c>
      <c r="K1057" s="1">
        <v>28.1568749982731</v>
      </c>
      <c r="L1057" s="1">
        <v>0.185563646032192</v>
      </c>
      <c r="M1057" s="1">
        <v>0.185563646032192</v>
      </c>
      <c r="N1057" s="1">
        <v>0.165602248447775</v>
      </c>
    </row>
    <row r="1058" s="1" customFormat="1" spans="1:14">
      <c r="A1058" s="5">
        <v>41883.8333333333</v>
      </c>
      <c r="B1058" s="1">
        <v>4272.15593387614</v>
      </c>
      <c r="C1058" s="1">
        <v>4743.96249691586</v>
      </c>
      <c r="D1058" s="1">
        <v>5035.41612101197</v>
      </c>
      <c r="E1058" s="1">
        <v>4258.41919898308</v>
      </c>
      <c r="F1058" s="1">
        <v>127.543849745402</v>
      </c>
      <c r="G1058" s="1">
        <v>141.682191408919</v>
      </c>
      <c r="H1058" s="1">
        <v>24.336593467617</v>
      </c>
      <c r="I1058" s="1">
        <v>24.340545334401</v>
      </c>
      <c r="J1058" s="1">
        <v>28.0017708327331</v>
      </c>
      <c r="K1058" s="1">
        <v>27.9144494042122</v>
      </c>
      <c r="L1058" s="1">
        <v>0.143887043981715</v>
      </c>
      <c r="M1058" s="1">
        <v>0.143887043981715</v>
      </c>
      <c r="N1058" s="1">
        <v>0.120647125904133</v>
      </c>
    </row>
    <row r="1059" s="1" customFormat="1" spans="1:14">
      <c r="A1059" s="5">
        <v>41883.8541666666</v>
      </c>
      <c r="B1059" s="1">
        <v>5129.15864791512</v>
      </c>
      <c r="C1059" s="1">
        <v>5340.26153466568</v>
      </c>
      <c r="D1059" s="1"/>
      <c r="E1059" s="1">
        <v>5112.66568769535</v>
      </c>
      <c r="F1059" s="1">
        <v>153.284548644881</v>
      </c>
      <c r="G1059" s="1">
        <v>159.773101013668</v>
      </c>
      <c r="H1059" s="1">
        <v>24.333561020009</v>
      </c>
      <c r="I1059" s="1">
        <v>24.3076016513644</v>
      </c>
      <c r="J1059" s="1">
        <v>27.8231249994499</v>
      </c>
      <c r="K1059" s="1">
        <v>27.7390029753713</v>
      </c>
      <c r="L1059" s="1">
        <v>0.0959838035880494</v>
      </c>
      <c r="M1059" s="1">
        <v>0.0959838035880494</v>
      </c>
      <c r="N1059" s="1">
        <v>0.0675379258861004</v>
      </c>
    </row>
    <row r="1060" s="1" customFormat="1" spans="1:14">
      <c r="A1060" s="5">
        <v>41883.875</v>
      </c>
      <c r="B1060" s="1">
        <v>5486.83937823834</v>
      </c>
      <c r="C1060" s="1">
        <v>5555.71111346093</v>
      </c>
      <c r="D1060" s="1">
        <v>5605.41608305339</v>
      </c>
      <c r="E1060" s="1">
        <v>5469.18669754439</v>
      </c>
      <c r="F1060" s="1">
        <v>164.290816162874</v>
      </c>
      <c r="G1060" s="1">
        <v>166.529839489257</v>
      </c>
      <c r="H1060" s="1">
        <v>24.2890108929605</v>
      </c>
      <c r="I1060" s="1">
        <v>24.2586889118354</v>
      </c>
      <c r="J1060" s="1">
        <v>27.6740624993255</v>
      </c>
      <c r="K1060" s="1">
        <v>27.6220535710388</v>
      </c>
      <c r="L1060" s="1">
        <v>0.0389705068566322</v>
      </c>
      <c r="M1060" s="1">
        <v>0.0389705068566322</v>
      </c>
      <c r="N1060" s="1">
        <v>0.0105562386051592</v>
      </c>
    </row>
    <row r="1061" s="1" customFormat="1" spans="1:14">
      <c r="A1061" s="5">
        <v>41883.8958333333</v>
      </c>
      <c r="B1061" s="1">
        <v>5599.81051073279</v>
      </c>
      <c r="C1061" s="1">
        <v>5654.32025660005</v>
      </c>
      <c r="D1061" s="1"/>
      <c r="E1061" s="1">
        <v>5581.77915069252</v>
      </c>
      <c r="F1061" s="1">
        <v>168.058914342721</v>
      </c>
      <c r="G1061" s="1">
        <v>170.029254151691</v>
      </c>
      <c r="H1061" s="1">
        <v>24.2197795774951</v>
      </c>
      <c r="I1061" s="1">
        <v>24.1450478122421</v>
      </c>
      <c r="J1061" s="1">
        <v>27.5777083329885</v>
      </c>
      <c r="K1061" s="1">
        <v>27.5737499999738</v>
      </c>
      <c r="L1061" s="1">
        <v>-0.0177772395021186</v>
      </c>
      <c r="M1061" s="1">
        <v>-0.0177772395021186</v>
      </c>
      <c r="N1061" s="1">
        <v>-0.0460467514934524</v>
      </c>
    </row>
    <row r="1062" s="1" customFormat="1" spans="1:14">
      <c r="A1062" s="5">
        <v>41883.9166666666</v>
      </c>
      <c r="B1062" s="1">
        <v>5734.41894892672</v>
      </c>
      <c r="C1062" s="1">
        <v>5919.73183884953</v>
      </c>
      <c r="D1062" s="1">
        <v>6181.8084230105</v>
      </c>
      <c r="E1062" s="1">
        <v>5715.91894532824</v>
      </c>
      <c r="F1062" s="1">
        <v>172.794803847374</v>
      </c>
      <c r="G1062" s="1">
        <v>178.799933073489</v>
      </c>
      <c r="H1062" s="1">
        <v>24.0636850463468</v>
      </c>
      <c r="I1062" s="1">
        <v>23.9712708649368</v>
      </c>
      <c r="J1062" s="1">
        <v>27.58</v>
      </c>
      <c r="K1062" s="1">
        <v>27.5956250001316</v>
      </c>
      <c r="L1062" s="1">
        <v>-0.0741986585930561</v>
      </c>
      <c r="M1062" s="1">
        <v>-0.0741986585930561</v>
      </c>
      <c r="N1062" s="1">
        <v>-0.101203884004071</v>
      </c>
    </row>
    <row r="1063" s="1" customFormat="1" spans="1:14">
      <c r="A1063" s="5">
        <v>41883.9375</v>
      </c>
      <c r="B1063" s="1">
        <v>6136.91191709845</v>
      </c>
      <c r="C1063" s="1">
        <v>6437.4712206126</v>
      </c>
      <c r="D1063" s="1"/>
      <c r="E1063" s="1">
        <v>6117.06902451248</v>
      </c>
      <c r="F1063" s="1">
        <v>185.777255375589</v>
      </c>
      <c r="G1063" s="1">
        <v>195.379459316926</v>
      </c>
      <c r="H1063" s="1">
        <v>23.8802675758911</v>
      </c>
      <c r="I1063" s="1">
        <v>23.7807801280761</v>
      </c>
      <c r="J1063" s="1">
        <v>27.6111458336105</v>
      </c>
      <c r="K1063" s="1">
        <v>27.6245833334244</v>
      </c>
      <c r="L1063" s="1">
        <v>-0.127376684655484</v>
      </c>
      <c r="M1063" s="1">
        <v>-0.127376684655484</v>
      </c>
      <c r="N1063" s="1">
        <v>-0.150783330522869</v>
      </c>
    </row>
    <row r="1064" s="1" customFormat="1" spans="1:14">
      <c r="A1064" s="5">
        <v>41883.9583333333</v>
      </c>
      <c r="B1064" s="1">
        <v>6771.11472982976</v>
      </c>
      <c r="C1064" s="1">
        <v>7098.66102710514</v>
      </c>
      <c r="D1064" s="1">
        <v>7408.64438497599</v>
      </c>
      <c r="E1064" s="1">
        <v>6749.16727977896</v>
      </c>
      <c r="F1064" s="1">
        <v>206.035971380328</v>
      </c>
      <c r="G1064" s="1">
        <v>216.660900229532</v>
      </c>
      <c r="H1064" s="1">
        <v>23.6788818766915</v>
      </c>
      <c r="I1064" s="1">
        <v>23.5667024415579</v>
      </c>
      <c r="J1064" s="1">
        <v>27.63</v>
      </c>
      <c r="K1064" s="1">
        <v>27.6227380951059</v>
      </c>
      <c r="L1064" s="1">
        <v>-0.174057607978041</v>
      </c>
      <c r="M1064" s="1">
        <v>-0.174057607978041</v>
      </c>
      <c r="N1064" s="1">
        <v>-0.193002248649816</v>
      </c>
    </row>
    <row r="1065" s="1" customFormat="1" spans="1:14">
      <c r="A1065" s="5">
        <v>41883.9791666666</v>
      </c>
      <c r="B1065" s="1">
        <v>7422.73279052554</v>
      </c>
      <c r="C1065" s="1">
        <v>7720.64037221106</v>
      </c>
      <c r="D1065" s="1"/>
      <c r="E1065" s="1">
        <v>7398.60582277393</v>
      </c>
      <c r="F1065" s="1">
        <v>227.24858526195</v>
      </c>
      <c r="G1065" s="1">
        <v>237.097039995087</v>
      </c>
      <c r="H1065" s="1">
        <v>23.4501426871077</v>
      </c>
      <c r="I1065" s="1">
        <v>23.3388026080923</v>
      </c>
      <c r="J1065" s="1">
        <v>27.6077083329885</v>
      </c>
      <c r="K1065" s="1">
        <v>27.5897767855568</v>
      </c>
      <c r="L1065" s="1">
        <v>-0.211486377618949</v>
      </c>
      <c r="M1065" s="1">
        <v>-0.211486377618949</v>
      </c>
      <c r="N1065" s="1">
        <v>-0.226371634518099</v>
      </c>
    </row>
    <row r="1066" s="1" customFormat="1" spans="1:14">
      <c r="A1066" s="5">
        <v>41884</v>
      </c>
      <c r="B1066" s="1">
        <v>8001.17443868739</v>
      </c>
      <c r="C1066" s="1">
        <v>8256.92404215572</v>
      </c>
      <c r="D1066" s="1">
        <v>8484.08768433639</v>
      </c>
      <c r="E1066" s="1">
        <v>7975.09975069193</v>
      </c>
      <c r="F1066" s="1">
        <v>246.385744257115</v>
      </c>
      <c r="G1066" s="1">
        <v>254.938693600338</v>
      </c>
      <c r="H1066" s="1">
        <v>23.2382618860246</v>
      </c>
      <c r="I1066" s="1">
        <v>23.1528434380522</v>
      </c>
      <c r="J1066" s="1">
        <v>27.5627083329404</v>
      </c>
      <c r="K1066" s="1">
        <v>27.4927380947853</v>
      </c>
      <c r="L1066" s="1">
        <v>-0.239957541429726</v>
      </c>
      <c r="M1066" s="1">
        <v>-0.239957541429726</v>
      </c>
      <c r="N1066" s="1">
        <v>-0.245839199444487</v>
      </c>
    </row>
    <row r="1067" s="1" customFormat="1" spans="1:14">
      <c r="A1067" s="5">
        <v>41884.0208333333</v>
      </c>
      <c r="B1067" s="1">
        <v>8506.89563286454</v>
      </c>
      <c r="C1067" s="1">
        <v>8714.50960487822</v>
      </c>
      <c r="D1067" s="1"/>
      <c r="E1067" s="1">
        <v>8479.1148226633</v>
      </c>
      <c r="F1067" s="1">
        <v>263.311604962071</v>
      </c>
      <c r="G1067" s="1">
        <v>270.111563566624</v>
      </c>
      <c r="H1067" s="1">
        <v>23.0675247913437</v>
      </c>
      <c r="I1067" s="1">
        <v>23.0218158655268</v>
      </c>
      <c r="J1067" s="1">
        <v>27.441145833401</v>
      </c>
      <c r="K1067" s="1">
        <v>27.4107142854367</v>
      </c>
      <c r="L1067" s="1">
        <v>-0.248447099517401</v>
      </c>
      <c r="M1067" s="1">
        <v>-0.248447099517401</v>
      </c>
      <c r="N1067" s="1">
        <v>-0.23480503074061</v>
      </c>
    </row>
    <row r="1068" s="1" customFormat="1" spans="1:14">
      <c r="A1068" s="5">
        <v>41884.0416666666</v>
      </c>
      <c r="B1068" s="1">
        <v>8934.48803355539</v>
      </c>
      <c r="C1068" s="1">
        <v>9138.56571851539</v>
      </c>
      <c r="D1068" s="1">
        <v>9295.99256011691</v>
      </c>
      <c r="E1068" s="1">
        <v>8905.28134520389</v>
      </c>
      <c r="F1068" s="1">
        <v>277.223914885483</v>
      </c>
      <c r="G1068" s="1">
        <v>283.585610000579</v>
      </c>
      <c r="H1068" s="1">
        <v>22.9850866335421</v>
      </c>
      <c r="I1068" s="1">
        <v>22.9792397773542</v>
      </c>
      <c r="J1068" s="1">
        <v>27.3913541664418</v>
      </c>
      <c r="K1068" s="1">
        <v>27.4008630952836</v>
      </c>
      <c r="L1068" s="1">
        <v>-0.220935388934221</v>
      </c>
      <c r="M1068" s="1">
        <v>-0.220935388934221</v>
      </c>
      <c r="N1068" s="1">
        <v>-0.197792382727042</v>
      </c>
    </row>
    <row r="1069" s="1" customFormat="1" spans="1:14">
      <c r="A1069" s="5">
        <v>41884.0625</v>
      </c>
      <c r="B1069" s="1">
        <v>9341.11028867506</v>
      </c>
      <c r="C1069" s="1">
        <v>9459.86479151246</v>
      </c>
      <c r="D1069" s="1"/>
      <c r="E1069" s="1">
        <v>9310.57408316412</v>
      </c>
      <c r="F1069" s="1">
        <v>289.840234959379</v>
      </c>
      <c r="G1069" s="1">
        <v>293.364015288303</v>
      </c>
      <c r="H1069" s="1">
        <v>22.9843494367615</v>
      </c>
      <c r="I1069" s="1">
        <v>23.0113184522894</v>
      </c>
      <c r="J1069" s="1">
        <v>27.3954166659769</v>
      </c>
      <c r="K1069" s="1">
        <v>27.3632738092887</v>
      </c>
      <c r="L1069" s="1">
        <v>-0.174824871759321</v>
      </c>
      <c r="M1069" s="1">
        <v>-0.174824871759321</v>
      </c>
      <c r="N1069" s="1">
        <v>-0.150624377827099</v>
      </c>
    </row>
    <row r="1070" s="1" customFormat="1" spans="1:14">
      <c r="A1070" s="5">
        <v>41884.0833333333</v>
      </c>
      <c r="B1070" s="1">
        <v>9588.55958549223</v>
      </c>
      <c r="C1070" s="1">
        <v>9565.2151845194</v>
      </c>
      <c r="D1070" s="1">
        <v>8835.27719258289</v>
      </c>
      <c r="E1070" s="1">
        <v>9557.24619925377</v>
      </c>
      <c r="F1070" s="1">
        <v>296.959369893358</v>
      </c>
      <c r="G1070" s="1">
        <v>295.582724155094</v>
      </c>
      <c r="H1070" s="1">
        <v>23.0669872927861</v>
      </c>
      <c r="I1070" s="1">
        <v>23.1542482188261</v>
      </c>
      <c r="J1070" s="1">
        <v>27.3371874989195</v>
      </c>
      <c r="K1070" s="1">
        <v>27.3229017855054</v>
      </c>
      <c r="L1070" s="1">
        <v>-0.126522402174199</v>
      </c>
      <c r="M1070" s="1">
        <v>-0.126522402174199</v>
      </c>
      <c r="N1070" s="1">
        <v>-0.103650918653892</v>
      </c>
    </row>
    <row r="1071" s="1" customFormat="1" spans="1:14">
      <c r="A1071" s="5">
        <v>41884.1041666666</v>
      </c>
      <c r="B1071" s="1">
        <v>9079.53614606464</v>
      </c>
      <c r="C1071" s="1">
        <v>8140.23333685806</v>
      </c>
      <c r="D1071" s="1"/>
      <c r="E1071" s="1">
        <v>9049.94481839837</v>
      </c>
      <c r="F1071" s="1">
        <v>279.865341804915</v>
      </c>
      <c r="G1071" s="1">
        <v>250.581319911087</v>
      </c>
      <c r="H1071" s="1">
        <v>23.2316048883223</v>
      </c>
      <c r="I1071" s="1">
        <v>23.2525606162473</v>
      </c>
      <c r="J1071" s="1">
        <v>27.411145833425</v>
      </c>
      <c r="K1071" s="1">
        <v>27.5631547633086</v>
      </c>
      <c r="L1071" s="1">
        <v>-0.0815760038977126</v>
      </c>
      <c r="M1071" s="1">
        <v>-0.0815760038977126</v>
      </c>
      <c r="N1071" s="1">
        <v>-0.0640351524549201</v>
      </c>
    </row>
    <row r="1072" s="1" customFormat="1" spans="1:14">
      <c r="A1072" s="5">
        <v>41884.125</v>
      </c>
      <c r="B1072" s="1">
        <v>7605.62546262028</v>
      </c>
      <c r="C1072" s="1">
        <v>7226.40499101195</v>
      </c>
      <c r="D1072" s="1">
        <v>7091.01649300613</v>
      </c>
      <c r="E1072" s="1">
        <v>7580.82252257014</v>
      </c>
      <c r="F1072" s="1">
        <v>234.501100491848</v>
      </c>
      <c r="G1072" s="1">
        <v>222.6629339938</v>
      </c>
      <c r="H1072" s="1">
        <v>23.1813289801345</v>
      </c>
      <c r="I1072" s="1">
        <v>23.1971684524447</v>
      </c>
      <c r="J1072" s="1">
        <v>27.608124998651</v>
      </c>
      <c r="K1072" s="1">
        <v>27.6571726196769</v>
      </c>
      <c r="L1072" s="1">
        <v>-0.0483580996364683</v>
      </c>
      <c r="M1072" s="1">
        <v>-0.0483580996364683</v>
      </c>
      <c r="N1072" s="1">
        <v>-0.0377537391656743</v>
      </c>
    </row>
    <row r="1073" s="1" customFormat="1" spans="1:14">
      <c r="A1073" s="5">
        <v>41884.1458333333</v>
      </c>
      <c r="B1073" s="1">
        <v>6946.54231433506</v>
      </c>
      <c r="C1073" s="1">
        <v>6934.98882661873</v>
      </c>
      <c r="D1073" s="1"/>
      <c r="E1073" s="1">
        <v>6923.89904421331</v>
      </c>
      <c r="F1073" s="1">
        <v>213.776810619899</v>
      </c>
      <c r="G1073" s="1">
        <v>213.182932985858</v>
      </c>
      <c r="H1073" s="1">
        <v>23.2185061208118</v>
      </c>
      <c r="I1073" s="1">
        <v>23.2429992937599</v>
      </c>
      <c r="J1073" s="1">
        <v>27.7791666680462</v>
      </c>
      <c r="K1073" s="1">
        <v>27.8686309531655</v>
      </c>
      <c r="L1073" s="1">
        <v>-0.0280985562013764</v>
      </c>
      <c r="M1073" s="1">
        <v>-0.0280985562013764</v>
      </c>
      <c r="N1073" s="1">
        <v>-0.0266746991884945</v>
      </c>
    </row>
    <row r="1074" s="1" customFormat="1" spans="1:14">
      <c r="A1074" s="5">
        <v>41884.1666666666</v>
      </c>
      <c r="B1074" s="1">
        <v>6941.88008882309</v>
      </c>
      <c r="C1074" s="1">
        <v>6711.00066969793</v>
      </c>
      <c r="D1074" s="1">
        <v>6343.11207272865</v>
      </c>
      <c r="E1074" s="1">
        <v>6919.26339398724</v>
      </c>
      <c r="F1074" s="1">
        <v>213.214984317996</v>
      </c>
      <c r="G1074" s="1">
        <v>205.778514230202</v>
      </c>
      <c r="H1074" s="1">
        <v>23.2595743397039</v>
      </c>
      <c r="I1074" s="1">
        <v>23.3035999940714</v>
      </c>
      <c r="J1074" s="1">
        <v>27.9455208341737</v>
      </c>
      <c r="K1074" s="1">
        <v>28.054345240893</v>
      </c>
      <c r="L1074" s="1">
        <v>-0.0247652549617658</v>
      </c>
      <c r="M1074" s="1">
        <v>-0.0247652549617658</v>
      </c>
      <c r="N1074" s="1">
        <v>-0.0199565127391536</v>
      </c>
    </row>
    <row r="1075" s="1" customFormat="1" spans="1:14">
      <c r="A1075" s="5">
        <v>41884.1875</v>
      </c>
      <c r="B1075" s="1">
        <v>6298.41993584999</v>
      </c>
      <c r="C1075" s="1">
        <v>5968.83888477671</v>
      </c>
      <c r="D1075" s="1"/>
      <c r="E1075" s="1">
        <v>6277.93382080849</v>
      </c>
      <c r="F1075" s="1">
        <v>192.449086272597</v>
      </c>
      <c r="G1075" s="1">
        <v>182.035337203635</v>
      </c>
      <c r="H1075" s="1">
        <v>23.3957519569654</v>
      </c>
      <c r="I1075" s="1">
        <v>23.4112519364245</v>
      </c>
      <c r="J1075" s="1">
        <v>28.2515625124746</v>
      </c>
      <c r="K1075" s="1">
        <v>28.530818453507</v>
      </c>
      <c r="L1075" s="1">
        <v>-0.00926198809258358</v>
      </c>
      <c r="M1075" s="1">
        <v>-0.00926198809258358</v>
      </c>
      <c r="N1075" s="1">
        <v>0.00765137787119074</v>
      </c>
    </row>
    <row r="1076" s="1" customFormat="1" spans="1:14">
      <c r="A1076" s="5">
        <v>41884.2083333333</v>
      </c>
      <c r="B1076" s="1">
        <v>5741.77744880336</v>
      </c>
      <c r="C1076" s="1">
        <v>5493.37393817631</v>
      </c>
      <c r="D1076" s="1">
        <v>5028.66473077872</v>
      </c>
      <c r="E1076" s="1">
        <v>5723.07682137474</v>
      </c>
      <c r="F1076" s="1">
        <v>175.907186533723</v>
      </c>
      <c r="G1076" s="1">
        <v>167.075690039593</v>
      </c>
      <c r="H1076" s="1">
        <v>23.2863151116142</v>
      </c>
      <c r="I1076" s="1">
        <v>23.4579639188303</v>
      </c>
      <c r="J1076" s="1">
        <v>28.2936458326152</v>
      </c>
      <c r="K1076" s="1">
        <v>28.8490922633052</v>
      </c>
      <c r="L1076" s="1">
        <v>0.0254851543632648</v>
      </c>
      <c r="M1076" s="1">
        <v>0.0254851543632648</v>
      </c>
      <c r="N1076" s="1">
        <v>0.0465122197501681</v>
      </c>
    </row>
    <row r="1077" s="1" customFormat="1" spans="1:14">
      <c r="A1077" s="5">
        <v>41884.2291666666</v>
      </c>
      <c r="B1077" s="1">
        <v>5154.90155440414</v>
      </c>
      <c r="C1077" s="1">
        <v>4581.98935532762</v>
      </c>
      <c r="D1077" s="1"/>
      <c r="E1077" s="1">
        <v>5138.16999453847</v>
      </c>
      <c r="F1077" s="1">
        <v>155.997440427617</v>
      </c>
      <c r="G1077" s="1">
        <v>138.226841875945</v>
      </c>
      <c r="H1077" s="1">
        <v>23.5673761163972</v>
      </c>
      <c r="I1077" s="1">
        <v>23.6330703365716</v>
      </c>
      <c r="J1077" s="1">
        <v>29.2283333360924</v>
      </c>
      <c r="K1077" s="1">
        <v>29.5351636921117</v>
      </c>
      <c r="L1077" s="1">
        <v>0.0683823220089346</v>
      </c>
      <c r="M1077" s="1">
        <v>0.0683823220089346</v>
      </c>
      <c r="N1077" s="1">
        <v>0.0914188745518914</v>
      </c>
    </row>
    <row r="1078" s="1" customFormat="1" spans="1:14">
      <c r="A1078" s="5">
        <v>41884.25</v>
      </c>
      <c r="B1078" s="1">
        <v>4083.59240069085</v>
      </c>
      <c r="C1078" s="1">
        <v>3763.18043072151</v>
      </c>
      <c r="D1078" s="1">
        <v>3600.78802026989</v>
      </c>
      <c r="E1078" s="1">
        <v>4070.36043295999</v>
      </c>
      <c r="F1078" s="1">
        <v>122.757641833092</v>
      </c>
      <c r="G1078" s="1">
        <v>113.702391042369</v>
      </c>
      <c r="H1078" s="1">
        <v>23.7056002495842</v>
      </c>
      <c r="I1078" s="1">
        <v>23.5909544905565</v>
      </c>
      <c r="J1078" s="1">
        <v>29.8081249988213</v>
      </c>
      <c r="K1078" s="1">
        <v>29.3630654708651</v>
      </c>
      <c r="L1078" s="1">
        <v>0.113607558486388</v>
      </c>
      <c r="M1078" s="1">
        <v>0.113607558486388</v>
      </c>
      <c r="N1078" s="1">
        <v>0.129926632136691</v>
      </c>
    </row>
    <row r="1079" s="1" customFormat="1" spans="1:14">
      <c r="A1079" s="5">
        <v>41884.2708333333</v>
      </c>
      <c r="B1079" s="1">
        <v>3470.12287194671</v>
      </c>
      <c r="C1079" s="1">
        <v>3419.72916005781</v>
      </c>
      <c r="D1079" s="1"/>
      <c r="E1079" s="1">
        <v>3458.83268560864</v>
      </c>
      <c r="F1079" s="1">
        <v>105.837077831414</v>
      </c>
      <c r="G1079" s="1">
        <v>104.25433697936</v>
      </c>
      <c r="H1079" s="1">
        <v>23.3716227154819</v>
      </c>
      <c r="I1079" s="1">
        <v>23.3450419122141</v>
      </c>
      <c r="J1079" s="1">
        <v>28.717395832589</v>
      </c>
      <c r="K1079" s="1">
        <v>28.9362351226224</v>
      </c>
      <c r="L1079" s="1">
        <v>0.145194264784528</v>
      </c>
      <c r="M1079" s="1">
        <v>0.145194264784528</v>
      </c>
      <c r="N1079" s="1">
        <v>0.145949336586607</v>
      </c>
    </row>
    <row r="1080" s="1" customFormat="1" spans="1:14">
      <c r="A1080" s="5">
        <v>41884.2916666666</v>
      </c>
      <c r="B1080" s="1">
        <v>3394.70811744387</v>
      </c>
      <c r="C1080" s="1">
        <v>3514.61548764583</v>
      </c>
      <c r="D1080" s="1">
        <v>3744.88542200459</v>
      </c>
      <c r="E1080" s="1">
        <v>3383.67507231279</v>
      </c>
      <c r="F1080" s="1">
        <v>102.953633105257</v>
      </c>
      <c r="G1080" s="1">
        <v>107.304462521953</v>
      </c>
      <c r="H1080" s="1">
        <v>23.4587915092714</v>
      </c>
      <c r="I1080" s="1">
        <v>23.3029455524118</v>
      </c>
      <c r="J1080" s="1">
        <v>29.3558333423264</v>
      </c>
      <c r="K1080" s="1">
        <v>28.8908035689234</v>
      </c>
      <c r="L1080" s="1">
        <v>0.13792049300899</v>
      </c>
      <c r="M1080" s="1">
        <v>0.13792049300899</v>
      </c>
      <c r="N1080" s="1">
        <v>0.12029001615802</v>
      </c>
    </row>
    <row r="1081" s="1" customFormat="1" spans="1:14">
      <c r="A1081" s="5">
        <v>41884.3125</v>
      </c>
      <c r="B1081" s="1">
        <v>3733.57019491734</v>
      </c>
      <c r="C1081" s="1">
        <v>3973.53889535089</v>
      </c>
      <c r="D1081" s="1"/>
      <c r="E1081" s="1">
        <v>3721.39064667937</v>
      </c>
      <c r="F1081" s="1">
        <v>114.644662853444</v>
      </c>
      <c r="G1081" s="1">
        <v>121.482349377978</v>
      </c>
      <c r="H1081" s="1">
        <v>23.1552719206758</v>
      </c>
      <c r="I1081" s="1">
        <v>23.2689673281352</v>
      </c>
      <c r="J1081" s="1">
        <v>28.514687498448</v>
      </c>
      <c r="K1081" s="1">
        <v>28.7620833434714</v>
      </c>
      <c r="L1081" s="1">
        <v>0.101037386109323</v>
      </c>
      <c r="M1081" s="1">
        <v>0.101037386109323</v>
      </c>
      <c r="N1081" s="1">
        <v>0.0840433979571712</v>
      </c>
    </row>
    <row r="1082" s="1" customFormat="1" spans="1:14">
      <c r="A1082" s="5">
        <v>41884.3333333333</v>
      </c>
      <c r="B1082" s="1">
        <v>4034.75647668394</v>
      </c>
      <c r="C1082" s="1">
        <v>3865.45077720207</v>
      </c>
      <c r="D1082" s="1">
        <v>3798.83778397768</v>
      </c>
      <c r="E1082" s="1">
        <v>4021.66773354745</v>
      </c>
      <c r="F1082" s="1">
        <v>121.635431142457</v>
      </c>
      <c r="G1082" s="1">
        <v>116.479594773814</v>
      </c>
      <c r="H1082" s="1">
        <v>23.6117040970331</v>
      </c>
      <c r="I1082" s="1">
        <v>23.5969070808802</v>
      </c>
      <c r="J1082" s="1">
        <v>29.7321875046821</v>
      </c>
      <c r="K1082" s="1">
        <v>29.8822321429239</v>
      </c>
      <c r="L1082" s="1">
        <v>0.06773126862116</v>
      </c>
      <c r="M1082" s="1">
        <v>0.06773126862116</v>
      </c>
      <c r="N1082" s="1">
        <v>0.0522033185728387</v>
      </c>
    </row>
    <row r="1083" s="1" customFormat="1" spans="1:14">
      <c r="A1083" s="5">
        <v>41884.3541666666</v>
      </c>
      <c r="B1083" s="1">
        <v>3730.09326424871</v>
      </c>
      <c r="C1083" s="1">
        <v>3722.40414507772</v>
      </c>
      <c r="D1083" s="1"/>
      <c r="E1083" s="1">
        <v>3717.96837479077</v>
      </c>
      <c r="F1083" s="1">
        <v>112.986658784081</v>
      </c>
      <c r="G1083" s="1">
        <v>114.33366537404</v>
      </c>
      <c r="H1083" s="1">
        <v>23.4465335118683</v>
      </c>
      <c r="I1083" s="1">
        <v>23.1600927846302</v>
      </c>
      <c r="J1083" s="1">
        <v>29.6491666585991</v>
      </c>
      <c r="K1083" s="1">
        <v>28.4450595132885</v>
      </c>
      <c r="L1083" s="1">
        <v>0.0369369439510963</v>
      </c>
      <c r="M1083" s="1">
        <v>0.0369369439510963</v>
      </c>
      <c r="N1083" s="1">
        <v>0.0203321744635422</v>
      </c>
    </row>
    <row r="1084" s="1" customFormat="1" spans="1:14">
      <c r="A1084" s="5">
        <v>41884.375</v>
      </c>
      <c r="B1084" s="1">
        <v>3760.55958549223</v>
      </c>
      <c r="C1084" s="1">
        <v>3799.15025906736</v>
      </c>
      <c r="D1084" s="1">
        <v>3867.19170984456</v>
      </c>
      <c r="E1084" s="1">
        <v>3748.278857263</v>
      </c>
      <c r="F1084" s="1">
        <v>116.130670921684</v>
      </c>
      <c r="G1084" s="1">
        <v>116.736570332751</v>
      </c>
      <c r="H1084" s="1">
        <v>23.0679299648099</v>
      </c>
      <c r="I1084" s="1">
        <v>23.202996042344</v>
      </c>
      <c r="J1084" s="1">
        <v>27.8767708322092</v>
      </c>
      <c r="K1084" s="1">
        <v>28.1452827413778</v>
      </c>
      <c r="L1084" s="1">
        <v>0.00272050881621826</v>
      </c>
      <c r="M1084" s="1">
        <v>0.00272050881621826</v>
      </c>
      <c r="N1084" s="1">
        <v>-0.0148910893031392</v>
      </c>
    </row>
    <row r="1085" s="1" customFormat="1" spans="1:14">
      <c r="A1085" s="5">
        <v>41884.3958333333</v>
      </c>
      <c r="B1085" s="1">
        <v>3844.84974093264</v>
      </c>
      <c r="C1085" s="1">
        <v>3932.0414507772</v>
      </c>
      <c r="D1085" s="1"/>
      <c r="E1085" s="1">
        <v>3832.35234409088</v>
      </c>
      <c r="F1085" s="1">
        <v>116.955634437083</v>
      </c>
      <c r="G1085" s="1">
        <v>118.831812000335</v>
      </c>
      <c r="H1085" s="1">
        <v>23.4499033950056</v>
      </c>
      <c r="I1085" s="1">
        <v>23.5856459256407</v>
      </c>
      <c r="J1085" s="1">
        <v>28.8307291840831</v>
      </c>
      <c r="K1085" s="1">
        <v>29.3863095283323</v>
      </c>
      <c r="L1085" s="1">
        <v>-0.0338287637645852</v>
      </c>
      <c r="M1085" s="1">
        <v>-0.0338287637645852</v>
      </c>
      <c r="N1085" s="1">
        <v>-0.0520015287008942</v>
      </c>
    </row>
    <row r="1086" s="1" customFormat="1" spans="1:14">
      <c r="A1086" s="5">
        <v>41884.4166666666</v>
      </c>
      <c r="B1086" s="1">
        <v>3992.10362694301</v>
      </c>
      <c r="C1086" s="1">
        <v>3822.36269430052</v>
      </c>
      <c r="D1086" s="1">
        <v>3736.17119322819</v>
      </c>
      <c r="E1086" s="1">
        <v>3979.1601632468</v>
      </c>
      <c r="F1086" s="1">
        <v>120.29260480024</v>
      </c>
      <c r="G1086" s="1">
        <v>115.54647300219</v>
      </c>
      <c r="H1086" s="1">
        <v>23.6553761219974</v>
      </c>
      <c r="I1086" s="1">
        <v>23.6948518875384</v>
      </c>
      <c r="J1086" s="1">
        <v>29.605625002161</v>
      </c>
      <c r="K1086" s="1">
        <v>28.7809374937956</v>
      </c>
      <c r="L1086" s="1">
        <v>-0.0711078598794076</v>
      </c>
      <c r="M1086" s="1">
        <v>-0.0711078598794076</v>
      </c>
      <c r="N1086" s="1">
        <v>-0.088569961818093</v>
      </c>
    </row>
    <row r="1087" s="1" customFormat="1" spans="1:14">
      <c r="A1087" s="5">
        <v>41884.4375</v>
      </c>
      <c r="B1087" s="1">
        <v>3626.50777202073</v>
      </c>
      <c r="C1087" s="1">
        <v>3634.31348912622</v>
      </c>
      <c r="D1087" s="1"/>
      <c r="E1087" s="1">
        <v>3614.76710352066</v>
      </c>
      <c r="F1087" s="1">
        <v>110.047376018197</v>
      </c>
      <c r="G1087" s="1">
        <v>109.437523971972</v>
      </c>
      <c r="H1087" s="1">
        <v>23.7767811212152</v>
      </c>
      <c r="I1087" s="1">
        <v>24.0786253940338</v>
      </c>
      <c r="J1087" s="1">
        <v>27.6654166655578</v>
      </c>
      <c r="K1087" s="1">
        <v>27.6299851187692</v>
      </c>
      <c r="L1087" s="1">
        <v>-0.105014120254097</v>
      </c>
      <c r="M1087" s="1">
        <v>-0.105014120254097</v>
      </c>
      <c r="N1087" s="1">
        <v>-0.124272856720782</v>
      </c>
    </row>
    <row r="1088" s="1" customFormat="1" spans="1:14">
      <c r="A1088" s="5">
        <v>41884.4583333333</v>
      </c>
      <c r="B1088" s="1">
        <v>3746.63212435233</v>
      </c>
      <c r="C1088" s="1">
        <v>3908.84381939304</v>
      </c>
      <c r="D1088" s="1">
        <v>4077.30433297273</v>
      </c>
      <c r="E1088" s="1">
        <v>3734.59421657369</v>
      </c>
      <c r="F1088" s="1">
        <v>111.910649154422</v>
      </c>
      <c r="G1088" s="1">
        <v>115.576388965745</v>
      </c>
      <c r="H1088" s="1">
        <v>24.3982496292963</v>
      </c>
      <c r="I1088" s="1">
        <v>24.7830668768201</v>
      </c>
      <c r="J1088" s="1">
        <v>27.6013541666514</v>
      </c>
      <c r="K1088" s="1">
        <v>27.6247470239695</v>
      </c>
      <c r="L1088" s="1">
        <v>-0.143877005251914</v>
      </c>
      <c r="M1088" s="1">
        <v>-0.143877005251914</v>
      </c>
      <c r="N1088" s="1">
        <v>-0.161280175071231</v>
      </c>
    </row>
    <row r="1089" s="1" customFormat="1" spans="1:14">
      <c r="A1089" s="5">
        <v>41884.4791666666</v>
      </c>
      <c r="B1089" s="1">
        <v>4035.81051073279</v>
      </c>
      <c r="C1089" s="1">
        <v>4239.83715766099</v>
      </c>
      <c r="D1089" s="1"/>
      <c r="E1089" s="1">
        <v>4022.97079441747</v>
      </c>
      <c r="F1089" s="1">
        <v>118.046179545536</v>
      </c>
      <c r="G1089" s="1">
        <v>122.324512815992</v>
      </c>
      <c r="H1089" s="1">
        <v>25.2089734401489</v>
      </c>
      <c r="I1089" s="1">
        <v>25.7460758894574</v>
      </c>
      <c r="J1089" s="1">
        <v>27.64</v>
      </c>
      <c r="K1089" s="1">
        <v>27.6152529760436</v>
      </c>
      <c r="L1089" s="1">
        <v>-0.178657116504693</v>
      </c>
      <c r="M1089" s="1">
        <v>-0.178657116504693</v>
      </c>
      <c r="N1089" s="1">
        <v>-0.193734076126325</v>
      </c>
    </row>
    <row r="1090" s="1" customFormat="1" spans="1:14">
      <c r="A1090" s="5">
        <v>41884.5</v>
      </c>
      <c r="B1090" s="1">
        <v>4473.66987416728</v>
      </c>
      <c r="C1090" s="1">
        <v>4593.45500687322</v>
      </c>
      <c r="D1090" s="1">
        <v>4547.57463607204</v>
      </c>
      <c r="E1090" s="1">
        <v>4459.6175168797</v>
      </c>
      <c r="F1090" s="1">
        <v>127.448895899924</v>
      </c>
      <c r="G1090" s="1">
        <v>131.644868128864</v>
      </c>
      <c r="H1090" s="1">
        <v>26.2607830771806</v>
      </c>
      <c r="I1090" s="1">
        <v>25.9767528900782</v>
      </c>
      <c r="J1090" s="1">
        <v>27.6145833341191</v>
      </c>
      <c r="K1090" s="1">
        <v>27.8481547632506</v>
      </c>
      <c r="L1090" s="1">
        <v>-0.208775949162673</v>
      </c>
      <c r="M1090" s="1">
        <v>-0.208775949162673</v>
      </c>
      <c r="N1090" s="1">
        <v>-0.213584365356753</v>
      </c>
    </row>
    <row r="1091" s="1" customFormat="1" spans="1:14">
      <c r="A1091" s="5">
        <v>41884.5208333333</v>
      </c>
      <c r="B1091" s="1">
        <v>4708.92474710091</v>
      </c>
      <c r="C1091" s="1">
        <v>4524.74428113214</v>
      </c>
      <c r="D1091" s="1"/>
      <c r="E1091" s="1">
        <v>4694.08128210586</v>
      </c>
      <c r="F1091" s="1">
        <v>134.860093680166</v>
      </c>
      <c r="G1091" s="1">
        <v>130.890843271891</v>
      </c>
      <c r="H1091" s="1">
        <v>25.9701655115296</v>
      </c>
      <c r="I1091" s="1">
        <v>25.5322223973971</v>
      </c>
      <c r="J1091" s="1">
        <v>28.001770834619</v>
      </c>
      <c r="K1091" s="1">
        <v>28.1648363100882</v>
      </c>
      <c r="L1091" s="1">
        <v>-0.212638385941007</v>
      </c>
      <c r="M1091" s="1">
        <v>-0.212638385941007</v>
      </c>
      <c r="N1091" s="1">
        <v>-0.194202865786331</v>
      </c>
    </row>
    <row r="1092" s="1" customFormat="1" spans="1:14">
      <c r="A1092" s="5">
        <v>41884.5416666666</v>
      </c>
      <c r="B1092" s="1">
        <v>4328.51221317543</v>
      </c>
      <c r="C1092" s="1">
        <v>3657.84709738818</v>
      </c>
      <c r="D1092" s="1">
        <v>3120.10871339369</v>
      </c>
      <c r="E1092" s="1">
        <v>4314.74696226837</v>
      </c>
      <c r="F1092" s="1">
        <v>126.061847217816</v>
      </c>
      <c r="G1092" s="1">
        <v>105.852277296855</v>
      </c>
      <c r="H1092" s="1">
        <v>25.2429276989953</v>
      </c>
      <c r="I1092" s="1">
        <v>25.5139514014562</v>
      </c>
      <c r="J1092" s="1">
        <v>28.3059375006745</v>
      </c>
      <c r="K1092" s="1">
        <v>28.3801785722556</v>
      </c>
      <c r="L1092" s="1">
        <v>-0.172927538409858</v>
      </c>
      <c r="M1092" s="1">
        <v>-0.172927538409858</v>
      </c>
      <c r="N1092" s="1">
        <v>-0.144475001168037</v>
      </c>
    </row>
    <row r="1093" s="1" customFormat="1" spans="1:14">
      <c r="A1093" s="5">
        <v>41884.5625</v>
      </c>
      <c r="B1093" s="1">
        <v>2978.23834196891</v>
      </c>
      <c r="C1093" s="1">
        <v>2562.10313348137</v>
      </c>
      <c r="D1093" s="1"/>
      <c r="E1093" s="1">
        <v>2968.84335124232</v>
      </c>
      <c r="F1093" s="1">
        <v>85.2043380680046</v>
      </c>
      <c r="G1093" s="1">
        <v>73.0629178302503</v>
      </c>
      <c r="H1093" s="1">
        <v>25.9087172280337</v>
      </c>
      <c r="I1093" s="1">
        <v>26.0195127916516</v>
      </c>
      <c r="J1093" s="1">
        <v>28.505312501552</v>
      </c>
      <c r="K1093" s="1">
        <v>28.6331547630953</v>
      </c>
      <c r="L1093" s="1">
        <v>-0.113258423719046</v>
      </c>
      <c r="M1093" s="1">
        <v>-0.113258423719046</v>
      </c>
      <c r="N1093" s="1">
        <v>-0.0793716626586767</v>
      </c>
    </row>
    <row r="1094" s="1" customFormat="1" spans="1:14">
      <c r="A1094" s="5">
        <v>41884.5833333333</v>
      </c>
      <c r="B1094" s="1">
        <v>2012.96225018505</v>
      </c>
      <c r="C1094" s="1">
        <v>1435.69095202848</v>
      </c>
      <c r="D1094" s="1">
        <v>1560.57036573099</v>
      </c>
      <c r="E1094" s="1">
        <v>2006.63206309709</v>
      </c>
      <c r="F1094" s="1">
        <v>57.1625176081133</v>
      </c>
      <c r="G1094" s="1">
        <v>40.3522658339865</v>
      </c>
      <c r="H1094" s="1">
        <v>26.1664924908656</v>
      </c>
      <c r="I1094" s="1">
        <v>26.6340894949118</v>
      </c>
      <c r="J1094" s="1">
        <v>28.6961458305721</v>
      </c>
      <c r="K1094" s="1">
        <v>28.6244494041464</v>
      </c>
      <c r="L1094" s="1">
        <v>-0.0454463989425178</v>
      </c>
      <c r="M1094" s="1">
        <v>-0.0454463989425178</v>
      </c>
      <c r="N1094" s="1">
        <v>-0.00851898088884598</v>
      </c>
    </row>
    <row r="1095" s="1" customFormat="1" spans="1:14">
      <c r="A1095" s="5">
        <v>41884.6041666666</v>
      </c>
      <c r="B1095" s="1">
        <v>1389.83469035282</v>
      </c>
      <c r="C1095" s="1">
        <v>1661.05896866519</v>
      </c>
      <c r="D1095" s="1"/>
      <c r="E1095" s="1">
        <v>1385.50295221998</v>
      </c>
      <c r="F1095" s="1">
        <v>38.7660701523303</v>
      </c>
      <c r="G1095" s="1">
        <v>46.241083029605</v>
      </c>
      <c r="H1095" s="1">
        <v>26.9058583606044</v>
      </c>
      <c r="I1095" s="1">
        <v>26.9782473022173</v>
      </c>
      <c r="J1095" s="1">
        <v>28.621145833425</v>
      </c>
      <c r="K1095" s="1">
        <v>28.6344940475617</v>
      </c>
      <c r="L1095" s="1">
        <v>0.0267008766715547</v>
      </c>
      <c r="M1095" s="1">
        <v>0.0267008766715547</v>
      </c>
      <c r="N1095" s="1">
        <v>0.0577308385520973</v>
      </c>
    </row>
    <row r="1096" s="1" customFormat="1" spans="1:14">
      <c r="A1096" s="5">
        <v>41884.625</v>
      </c>
      <c r="B1096" s="1">
        <v>1785.44682950901</v>
      </c>
      <c r="C1096" s="1">
        <v>1723.58803003067</v>
      </c>
      <c r="D1096" s="1">
        <v>1660.71331777031</v>
      </c>
      <c r="E1096" s="1">
        <v>1779.89590690619</v>
      </c>
      <c r="F1096" s="1">
        <v>49.5505997229562</v>
      </c>
      <c r="G1096" s="1">
        <v>48.0107606517887</v>
      </c>
      <c r="H1096" s="1">
        <v>27.1120867212032</v>
      </c>
      <c r="I1096" s="1">
        <v>26.9209557500213</v>
      </c>
      <c r="J1096" s="1">
        <v>28.6154166657674</v>
      </c>
      <c r="K1096" s="1">
        <v>28.7996279773365</v>
      </c>
      <c r="L1096" s="1">
        <v>0.088465667811566</v>
      </c>
      <c r="M1096" s="1">
        <v>0.088465667811566</v>
      </c>
      <c r="N1096" s="1">
        <v>0.113550709513928</v>
      </c>
    </row>
    <row r="1097" s="1" customFormat="1" spans="1:14">
      <c r="A1097" s="5">
        <v>41884.6458333333</v>
      </c>
      <c r="B1097" s="1">
        <v>1657.90476190476</v>
      </c>
      <c r="C1097" s="1">
        <v>1597.43738324345</v>
      </c>
      <c r="D1097" s="1"/>
      <c r="E1097" s="1">
        <v>1652.72757158019</v>
      </c>
      <c r="F1097" s="1">
        <v>46.3371224545061</v>
      </c>
      <c r="G1097" s="1">
        <v>44.6731823809637</v>
      </c>
      <c r="H1097" s="1">
        <v>26.7465454961588</v>
      </c>
      <c r="I1097" s="1">
        <v>26.6938565510411</v>
      </c>
      <c r="J1097" s="1">
        <v>28.9914583350577</v>
      </c>
      <c r="K1097" s="1">
        <v>29.1292857154682</v>
      </c>
      <c r="L1097" s="1">
        <v>0.136637594627189</v>
      </c>
      <c r="M1097" s="1">
        <v>0.136637594627189</v>
      </c>
      <c r="N1097" s="1">
        <v>0.152767083709037</v>
      </c>
    </row>
    <row r="1098" s="1" customFormat="1" spans="1:12">
      <c r="A1098" s="5">
        <v>41884.6666666666</v>
      </c>
      <c r="B1098" s="1">
        <v>1531.00616827042</v>
      </c>
      <c r="C1098" s="1">
        <v>1463.77187973635</v>
      </c>
      <c r="D1098" s="1">
        <v>1403.18001859971</v>
      </c>
      <c r="E1098" s="1">
        <v>1526.21930384848</v>
      </c>
      <c r="F1098" s="1">
        <v>42.8455146444894</v>
      </c>
      <c r="G1098" s="1">
        <v>40.966231243752</v>
      </c>
      <c r="H1098" s="1">
        <v>26.6437003143852</v>
      </c>
      <c r="I1098" s="1">
        <v>26.6317881628123</v>
      </c>
      <c r="J1098" s="1">
        <v>29.2355208341737</v>
      </c>
      <c r="K1098" s="1">
        <v>29.2826190479801</v>
      </c>
      <c r="L1098" s="1" t="s">
        <v>14</v>
      </c>
    </row>
    <row r="1099" s="1" customFormat="1" spans="1:12">
      <c r="A1099" s="5">
        <v>41884.6875</v>
      </c>
      <c r="B1099" s="1">
        <v>1397.32050333087</v>
      </c>
      <c r="C1099" s="1">
        <v>1341.75108385323</v>
      </c>
      <c r="D1099" s="1"/>
      <c r="E1099" s="1">
        <v>1392.95113704486</v>
      </c>
      <c r="F1099" s="1">
        <v>39.1017860454452</v>
      </c>
      <c r="G1099" s="1">
        <v>37.5583632530886</v>
      </c>
      <c r="H1099" s="1">
        <v>26.6345095247308</v>
      </c>
      <c r="I1099" s="1">
        <v>26.6128879436921</v>
      </c>
      <c r="J1099" s="1">
        <v>29.2922916672211</v>
      </c>
      <c r="K1099" s="1">
        <v>29.3347619050812</v>
      </c>
      <c r="L1099" s="1" t="s">
        <v>14</v>
      </c>
    </row>
    <row r="1100" s="1" customFormat="1" spans="1:14">
      <c r="A1100" s="5">
        <v>41884.7083333333</v>
      </c>
      <c r="B1100" s="1">
        <v>1277.69257340242</v>
      </c>
      <c r="C1100" s="1">
        <v>1230.95682210708</v>
      </c>
      <c r="D1100" s="1">
        <v>1155.09339710376</v>
      </c>
      <c r="E1100" s="1">
        <v>1273.69500799239</v>
      </c>
      <c r="F1100" s="1">
        <v>35.7819792521206</v>
      </c>
      <c r="G1100" s="1">
        <v>34.4857064280722</v>
      </c>
      <c r="H1100" s="1">
        <v>26.5874913991981</v>
      </c>
      <c r="I1100" s="1">
        <v>26.5554857854416</v>
      </c>
      <c r="J1100" s="1">
        <v>29.3672916666972</v>
      </c>
      <c r="K1100" s="1">
        <v>29.4494196435357</v>
      </c>
      <c r="L1100" s="1" t="s">
        <v>14</v>
      </c>
      <c r="M1100" s="1"/>
      <c r="N1100" s="1">
        <v>0.0143410231466667</v>
      </c>
    </row>
    <row r="1101" s="1" customFormat="1" spans="1:14">
      <c r="A1101" s="5">
        <v>41884.7291666666</v>
      </c>
      <c r="B1101" s="1">
        <v>1189.82284727362</v>
      </c>
      <c r="C1101" s="1">
        <v>1084.1913221247</v>
      </c>
      <c r="D1101" s="1"/>
      <c r="E1101" s="1">
        <v>1186.09738644905</v>
      </c>
      <c r="F1101" s="1">
        <v>33.3462315692889</v>
      </c>
      <c r="G1101" s="1">
        <v>30.4159130288652</v>
      </c>
      <c r="H1101" s="1">
        <v>26.5249203999321</v>
      </c>
      <c r="I1101" s="1">
        <v>26.4483702450135</v>
      </c>
      <c r="J1101" s="1">
        <v>29.5222916670115</v>
      </c>
      <c r="K1101" s="1">
        <v>29.6896577392072</v>
      </c>
      <c r="L1101" s="1" t="s">
        <v>14</v>
      </c>
      <c r="M1101" s="1"/>
      <c r="N1101" s="1">
        <v>0.290829749618052</v>
      </c>
    </row>
    <row r="1102" s="1" customFormat="1" spans="1:14">
      <c r="A1102" s="5">
        <v>41884.75</v>
      </c>
      <c r="B1102" s="1">
        <v>979.785837651123</v>
      </c>
      <c r="C1102" s="1">
        <v>876.229530154031</v>
      </c>
      <c r="D1102" s="1">
        <v>772.406536468713</v>
      </c>
      <c r="E1102" s="1">
        <v>976.712848134983</v>
      </c>
      <c r="F1102" s="1">
        <v>27.5067650622437</v>
      </c>
      <c r="G1102" s="1">
        <v>24.5880967936086</v>
      </c>
      <c r="H1102" s="1">
        <v>26.3854993670102</v>
      </c>
      <c r="I1102" s="1">
        <v>26.3721939799917</v>
      </c>
      <c r="J1102" s="1">
        <v>29.8609375005894</v>
      </c>
      <c r="K1102" s="1">
        <v>30.0176190491676</v>
      </c>
      <c r="L1102" s="1">
        <v>0.297579935292966</v>
      </c>
      <c r="M1102" s="1">
        <v>0.297579935292966</v>
      </c>
      <c r="N1102" s="1">
        <v>0.316372246267846</v>
      </c>
    </row>
    <row r="1103" s="1" customFormat="1" spans="1:14">
      <c r="A1103" s="5">
        <v>41884.7708333333</v>
      </c>
      <c r="B1103" s="1">
        <v>705.031334813718</v>
      </c>
      <c r="C1103" s="1">
        <v>658.958513975538</v>
      </c>
      <c r="D1103" s="1"/>
      <c r="E1103" s="1">
        <v>702.81874264911</v>
      </c>
      <c r="F1103" s="1">
        <v>19.7822854203155</v>
      </c>
      <c r="G1103" s="1">
        <v>18.5076413407757</v>
      </c>
      <c r="H1103" s="1">
        <v>26.3354347698534</v>
      </c>
      <c r="I1103" s="1">
        <v>26.3014386297113</v>
      </c>
      <c r="J1103" s="1">
        <v>30.21</v>
      </c>
      <c r="K1103" s="1">
        <v>30.1815625002426</v>
      </c>
      <c r="L1103" s="1">
        <v>0.335403757920151</v>
      </c>
      <c r="M1103" s="1">
        <v>0.335403757920151</v>
      </c>
      <c r="N1103" s="1">
        <v>0.348606241738823</v>
      </c>
    </row>
    <row r="1104" s="1" customFormat="1" spans="1:14">
      <c r="A1104" s="5">
        <v>41884.7916666666</v>
      </c>
      <c r="B1104" s="1">
        <v>651.963483839132</v>
      </c>
      <c r="C1104" s="1">
        <v>627.62482816961</v>
      </c>
      <c r="D1104" s="1">
        <v>730.071172350965</v>
      </c>
      <c r="E1104" s="1">
        <v>649.915968095416</v>
      </c>
      <c r="F1104" s="1">
        <v>18.3202275527082</v>
      </c>
      <c r="G1104" s="1">
        <v>17.6612686554105</v>
      </c>
      <c r="H1104" s="1">
        <v>26.2762468316063</v>
      </c>
      <c r="I1104" s="1">
        <v>26.2273519008277</v>
      </c>
      <c r="J1104" s="1">
        <v>30.2091666684653</v>
      </c>
      <c r="K1104" s="1">
        <v>30.161904761356</v>
      </c>
      <c r="L1104" s="1">
        <v>0.358105193710563</v>
      </c>
      <c r="M1104" s="1">
        <v>0.358105193710563</v>
      </c>
      <c r="N1104" s="1">
        <v>0.343982091125288</v>
      </c>
    </row>
    <row r="1105" s="1" customFormat="1" spans="1:14">
      <c r="A1105" s="5">
        <v>41884.8125</v>
      </c>
      <c r="B1105" s="1">
        <v>601.367875647668</v>
      </c>
      <c r="C1105" s="1">
        <v>814.131331288992</v>
      </c>
      <c r="D1105" s="1"/>
      <c r="E1105" s="1">
        <v>599.476279949756</v>
      </c>
      <c r="F1105" s="1">
        <v>16.9694803077193</v>
      </c>
      <c r="G1105" s="1">
        <v>23.0562159190252</v>
      </c>
      <c r="H1105" s="1">
        <v>26.146108574809</v>
      </c>
      <c r="I1105" s="1">
        <v>26.0405249653406</v>
      </c>
      <c r="J1105" s="1">
        <v>30.0231249989654</v>
      </c>
      <c r="K1105" s="1">
        <v>29.925550594225</v>
      </c>
      <c r="L1105" s="1">
        <v>0.325927323905752</v>
      </c>
      <c r="M1105" s="1">
        <v>0.325927323905752</v>
      </c>
      <c r="N1105" s="1">
        <v>0.306372389963794</v>
      </c>
    </row>
    <row r="1106" s="1" customFormat="1" spans="1:14">
      <c r="A1106" s="5">
        <v>41884.8333333333</v>
      </c>
      <c r="B1106" s="1">
        <v>1135.79274611399</v>
      </c>
      <c r="C1106" s="1">
        <v>1780.62599132917</v>
      </c>
      <c r="D1106" s="1">
        <v>2636.76744671563</v>
      </c>
      <c r="E1106" s="1">
        <v>1132.210893739</v>
      </c>
      <c r="F1106" s="1">
        <v>32.2531069135638</v>
      </c>
      <c r="G1106" s="1">
        <v>50.7169867096487</v>
      </c>
      <c r="H1106" s="1">
        <v>25.9330987419399</v>
      </c>
      <c r="I1106" s="1">
        <v>25.853659482017</v>
      </c>
      <c r="J1106" s="1">
        <v>29.8281249992797</v>
      </c>
      <c r="K1106" s="1">
        <v>29.7113244040827</v>
      </c>
      <c r="L1106" s="1">
        <v>0.286417093995945</v>
      </c>
      <c r="M1106" s="1">
        <v>0.286417093995945</v>
      </c>
      <c r="N1106" s="1">
        <v>0.2649423559808</v>
      </c>
    </row>
    <row r="1107" s="1" customFormat="1" spans="1:14">
      <c r="A1107" s="5">
        <v>41884.8541666666</v>
      </c>
      <c r="B1107" s="1">
        <v>2552.25462620281</v>
      </c>
      <c r="C1107" s="1">
        <v>3480.83564202883</v>
      </c>
      <c r="D1107" s="1"/>
      <c r="E1107" s="1">
        <v>2544.19178007584</v>
      </c>
      <c r="F1107" s="1">
        <v>72.8214909463316</v>
      </c>
      <c r="G1107" s="1">
        <v>99.4984896307039</v>
      </c>
      <c r="H1107" s="1">
        <v>25.7895221447602</v>
      </c>
      <c r="I1107" s="1">
        <v>25.7395692785228</v>
      </c>
      <c r="J1107" s="1">
        <v>29.6042708328749</v>
      </c>
      <c r="K1107" s="1">
        <v>29.5248809515671</v>
      </c>
      <c r="L1107" s="1">
        <v>0.243806128485221</v>
      </c>
      <c r="M1107" s="1">
        <v>0.243806128485221</v>
      </c>
      <c r="N1107" s="1">
        <v>0.220971694581648</v>
      </c>
    </row>
    <row r="1108" s="1" customFormat="1" spans="1:14">
      <c r="A1108" s="5">
        <v>41884.875</v>
      </c>
      <c r="B1108" s="1">
        <v>4390.16530964717</v>
      </c>
      <c r="C1108" s="1">
        <v>5067.69927038173</v>
      </c>
      <c r="D1108" s="1">
        <v>5599.65882821841</v>
      </c>
      <c r="E1108" s="1">
        <v>4376.28103105308</v>
      </c>
      <c r="F1108" s="1">
        <v>125.637905394065</v>
      </c>
      <c r="G1108" s="1">
        <v>145.215304638224</v>
      </c>
      <c r="H1108" s="1">
        <v>25.6987431370769</v>
      </c>
      <c r="I1108" s="1">
        <v>25.6577849969049</v>
      </c>
      <c r="J1108" s="1">
        <v>29.4640624993255</v>
      </c>
      <c r="K1108" s="1">
        <v>29.4264285711635</v>
      </c>
      <c r="L1108" s="1">
        <v>0.197728755410596</v>
      </c>
      <c r="M1108" s="1">
        <v>0.197728755410596</v>
      </c>
      <c r="N1108" s="1">
        <v>0.172161258226177</v>
      </c>
    </row>
    <row r="1109" s="1" customFormat="1" spans="1:14">
      <c r="A1109" s="5">
        <v>41884.8958333333</v>
      </c>
      <c r="B1109" s="1">
        <v>5673.81396496422</v>
      </c>
      <c r="C1109" s="1">
        <v>6142.21197701879</v>
      </c>
      <c r="D1109" s="1"/>
      <c r="E1109" s="1">
        <v>5655.8519162242</v>
      </c>
      <c r="F1109" s="1">
        <v>162.769322043448</v>
      </c>
      <c r="G1109" s="1">
        <v>176.349528037067</v>
      </c>
      <c r="H1109" s="1">
        <v>25.6155384457467</v>
      </c>
      <c r="I1109" s="1">
        <v>25.592992721572</v>
      </c>
      <c r="J1109" s="1">
        <v>29.3977083329885</v>
      </c>
      <c r="K1109" s="1">
        <v>29.3547023805769</v>
      </c>
      <c r="L1109" s="1">
        <v>0.146003736404811</v>
      </c>
      <c r="M1109" s="1">
        <v>0.146003736404811</v>
      </c>
      <c r="N1109" s="1">
        <v>0.116408191242551</v>
      </c>
    </row>
    <row r="1110" s="1" customFormat="1" spans="1:14">
      <c r="A1110" s="5">
        <v>41884.9166666666</v>
      </c>
      <c r="B1110" s="1">
        <v>6479.8934122872</v>
      </c>
      <c r="C1110" s="1">
        <v>6655.32635437595</v>
      </c>
      <c r="D1110" s="1">
        <v>6760.65683539259</v>
      </c>
      <c r="E1110" s="1">
        <v>6459.36982228723</v>
      </c>
      <c r="F1110" s="1">
        <v>186.161249019557</v>
      </c>
      <c r="G1110" s="1">
        <v>191.254924173066</v>
      </c>
      <c r="H1110" s="1">
        <v>25.5766933915634</v>
      </c>
      <c r="I1110" s="1">
        <v>25.5735912308182</v>
      </c>
      <c r="J1110" s="1">
        <v>29.3090624996398</v>
      </c>
      <c r="K1110" s="1">
        <v>29.2705505949678</v>
      </c>
      <c r="L1110" s="1">
        <v>0.0858334047319006</v>
      </c>
      <c r="M1110" s="1">
        <v>0.0858334047319006</v>
      </c>
      <c r="N1110" s="1">
        <v>0.0547402233802814</v>
      </c>
    </row>
    <row r="1111" s="1" customFormat="1" spans="1:14">
      <c r="A1111" s="5">
        <v>41884.9375</v>
      </c>
      <c r="B1111" s="1">
        <v>6792.22501850481</v>
      </c>
      <c r="C1111" s="1">
        <v>6870.49705685383</v>
      </c>
      <c r="D1111" s="1"/>
      <c r="E1111" s="1">
        <v>6770.70881335689</v>
      </c>
      <c r="F1111" s="1">
        <v>195.258660048472</v>
      </c>
      <c r="G1111" s="1">
        <v>197.669867689071</v>
      </c>
      <c r="H1111" s="1">
        <v>25.5637627432974</v>
      </c>
      <c r="I1111" s="1">
        <v>25.5316941088407</v>
      </c>
      <c r="J1111" s="1">
        <v>29.2488541663895</v>
      </c>
      <c r="K1111" s="1">
        <v>29.248526785747</v>
      </c>
      <c r="L1111" s="1">
        <v>0.0235427725971384</v>
      </c>
      <c r="M1111" s="1">
        <v>0.0235427725971384</v>
      </c>
      <c r="N1111" s="1">
        <v>-0.00644704122935182</v>
      </c>
    </row>
    <row r="1112" s="1" customFormat="1" spans="1:14">
      <c r="A1112" s="5">
        <v>41884.9583333333</v>
      </c>
      <c r="B1112" s="1">
        <v>6964.17271157168</v>
      </c>
      <c r="C1112" s="1">
        <v>7043.41983010821</v>
      </c>
      <c r="D1112" s="1">
        <v>7162.99113666989</v>
      </c>
      <c r="E1112" s="1">
        <v>6942.09005980102</v>
      </c>
      <c r="F1112" s="1">
        <v>200.592948120901</v>
      </c>
      <c r="G1112" s="1">
        <v>203.277381574353</v>
      </c>
      <c r="H1112" s="1">
        <v>25.4825467453305</v>
      </c>
      <c r="I1112" s="1">
        <v>25.4016779982921</v>
      </c>
      <c r="J1112" s="1">
        <v>29.2672916666972</v>
      </c>
      <c r="K1112" s="1">
        <v>29.2820833334166</v>
      </c>
      <c r="L1112" s="1">
        <v>-0.0349923332495397</v>
      </c>
      <c r="M1112" s="1">
        <v>-0.0349923332495397</v>
      </c>
      <c r="N1112" s="1">
        <v>-0.0638763863734031</v>
      </c>
    </row>
    <row r="1113" s="1" customFormat="1" spans="1:14">
      <c r="A1113" s="5">
        <v>41884.9791666666</v>
      </c>
      <c r="B1113" s="1">
        <v>7125.84455958549</v>
      </c>
      <c r="C1113" s="1">
        <v>7277.25578936237</v>
      </c>
      <c r="D1113" s="1"/>
      <c r="E1113" s="1">
        <v>7103.19836281028</v>
      </c>
      <c r="F1113" s="1">
        <v>206.195570624017</v>
      </c>
      <c r="G1113" s="1">
        <v>211.357772028003</v>
      </c>
      <c r="H1113" s="1">
        <v>25.2972392589776</v>
      </c>
      <c r="I1113" s="1">
        <v>25.154611947185</v>
      </c>
      <c r="J1113" s="1">
        <v>29.2838541664942</v>
      </c>
      <c r="K1113" s="1">
        <v>29.2750446427985</v>
      </c>
      <c r="L1113" s="1">
        <v>-0.0915931180544564</v>
      </c>
      <c r="M1113" s="1">
        <v>-0.0915931180544564</v>
      </c>
      <c r="N1113" s="1">
        <v>-0.116651716521581</v>
      </c>
    </row>
    <row r="1114" s="1" customFormat="1" spans="1:14">
      <c r="A1114" s="5">
        <v>41885</v>
      </c>
      <c r="B1114" s="1">
        <v>7421.36294103133</v>
      </c>
      <c r="C1114" s="1">
        <v>7595.96376581721</v>
      </c>
      <c r="D1114" s="1">
        <v>7808.53339406707</v>
      </c>
      <c r="E1114" s="1">
        <v>7397.69585085077</v>
      </c>
      <c r="F1114" s="1">
        <v>216.323573957247</v>
      </c>
      <c r="G1114" s="1">
        <v>222.290733878007</v>
      </c>
      <c r="H1114" s="1">
        <v>25.0126374066339</v>
      </c>
      <c r="I1114" s="1">
        <v>24.8631543667176</v>
      </c>
      <c r="J1114" s="1">
        <v>29.2663541664702</v>
      </c>
      <c r="K1114" s="1">
        <v>29.2476041664873</v>
      </c>
      <c r="L1114" s="1">
        <v>-0.141663333405751</v>
      </c>
      <c r="M1114" s="1">
        <v>-0.141663333405751</v>
      </c>
      <c r="N1114" s="1">
        <v>-0.16149820039889</v>
      </c>
    </row>
    <row r="1115" s="1" customFormat="1" spans="1:14">
      <c r="A1115" s="5">
        <v>41885.0208333333</v>
      </c>
      <c r="B1115" s="1">
        <v>7778.74759437454</v>
      </c>
      <c r="C1115" s="1">
        <v>8016.84790807515</v>
      </c>
      <c r="D1115" s="1"/>
      <c r="E1115" s="1">
        <v>7753.84952191368</v>
      </c>
      <c r="F1115" s="1">
        <v>228.538897316331</v>
      </c>
      <c r="G1115" s="1">
        <v>236.495644927326</v>
      </c>
      <c r="H1115" s="1">
        <v>24.7108421103341</v>
      </c>
      <c r="I1115" s="1">
        <v>24.5577803432482</v>
      </c>
      <c r="J1115" s="1">
        <v>29.228854166599</v>
      </c>
      <c r="K1115" s="1">
        <v>29.2101041665319</v>
      </c>
      <c r="L1115" s="1">
        <v>-0.180154560176337</v>
      </c>
      <c r="M1115" s="1">
        <v>-0.180154560176337</v>
      </c>
      <c r="N1115" s="1">
        <v>-0.195932197320533</v>
      </c>
    </row>
    <row r="1116" s="1" customFormat="1" spans="1:14">
      <c r="A1116" s="5">
        <v>41885.0416666666</v>
      </c>
      <c r="B1116" s="1">
        <v>8210.53836664199</v>
      </c>
      <c r="C1116" s="1">
        <v>8402.72729195305</v>
      </c>
      <c r="D1116" s="1">
        <v>8559.71333674961</v>
      </c>
      <c r="E1116" s="1">
        <v>8184.16217879309</v>
      </c>
      <c r="F1116" s="1">
        <v>243.133728755019</v>
      </c>
      <c r="G1116" s="1">
        <v>249.493359324999</v>
      </c>
      <c r="H1116" s="1">
        <v>24.4113901519544</v>
      </c>
      <c r="I1116" s="1">
        <v>24.3146579461936</v>
      </c>
      <c r="J1116" s="1">
        <v>29.1913541664418</v>
      </c>
      <c r="K1116" s="1">
        <v>29.1592559521084</v>
      </c>
      <c r="L1116" s="1">
        <v>-0.210003383906215</v>
      </c>
      <c r="M1116" s="1">
        <v>-0.210003383906215</v>
      </c>
      <c r="N1116" s="1">
        <v>-0.211387954806095</v>
      </c>
    </row>
    <row r="1117" s="1" customFormat="1" spans="1:14">
      <c r="A1117" s="5">
        <v>41885.0625</v>
      </c>
      <c r="B1117" s="1">
        <v>8570.44164816186</v>
      </c>
      <c r="C1117" s="1">
        <v>8718.2319974622</v>
      </c>
      <c r="D1117" s="1"/>
      <c r="E1117" s="1">
        <v>8542.85870290158</v>
      </c>
      <c r="F1117" s="1">
        <v>254.854489848394</v>
      </c>
      <c r="G1117" s="1">
        <v>259.496641680236</v>
      </c>
      <c r="H1117" s="1">
        <v>24.2608776665123</v>
      </c>
      <c r="I1117" s="1">
        <v>24.2327286722855</v>
      </c>
      <c r="J1117" s="1">
        <v>29.1338541664942</v>
      </c>
      <c r="K1117" s="1">
        <v>29.0917410703581</v>
      </c>
      <c r="L1117" s="1">
        <v>-0.206027336786182</v>
      </c>
      <c r="M1117" s="1">
        <v>-0.206027336786182</v>
      </c>
      <c r="N1117" s="1">
        <v>-0.188586872760448</v>
      </c>
    </row>
    <row r="1118" s="1" customFormat="1" spans="1:14">
      <c r="A1118" s="5">
        <v>41885.0833333333</v>
      </c>
      <c r="B1118" s="1">
        <v>8862.6183074266</v>
      </c>
      <c r="C1118" s="1">
        <v>8785.67776955342</v>
      </c>
      <c r="D1118" s="1">
        <v>7518.33240334795</v>
      </c>
      <c r="E1118" s="1">
        <v>8834.08707228641</v>
      </c>
      <c r="F1118" s="1">
        <v>263.951414489035</v>
      </c>
      <c r="G1118" s="1">
        <v>261.359207778037</v>
      </c>
      <c r="H1118" s="1">
        <v>24.2380186340732</v>
      </c>
      <c r="I1118" s="1">
        <v>24.3045850541133</v>
      </c>
      <c r="J1118" s="1">
        <v>28.9506249963984</v>
      </c>
      <c r="K1118" s="1">
        <v>28.8531845230602</v>
      </c>
      <c r="L1118" s="1">
        <v>-0.168632643376743</v>
      </c>
      <c r="M1118" s="1">
        <v>-0.168632643376743</v>
      </c>
      <c r="N1118" s="1">
        <v>-0.141854126749494</v>
      </c>
    </row>
    <row r="1119" s="1" customFormat="1" spans="1:14">
      <c r="A1119" s="5">
        <v>41885.1041666666</v>
      </c>
      <c r="B1119" s="1">
        <v>8239.53219837158</v>
      </c>
      <c r="C1119" s="1">
        <v>6354.01557928871</v>
      </c>
      <c r="D1119" s="1"/>
      <c r="E1119" s="1">
        <v>8213.06673003147</v>
      </c>
      <c r="F1119" s="1">
        <v>244.029528695397</v>
      </c>
      <c r="G1119" s="1">
        <v>188.024547988226</v>
      </c>
      <c r="H1119" s="1">
        <v>24.4233595258735</v>
      </c>
      <c r="I1119" s="1">
        <v>24.3781218522692</v>
      </c>
      <c r="J1119" s="1">
        <v>29.1032291693253</v>
      </c>
      <c r="K1119" s="1">
        <v>29.4854761936475</v>
      </c>
      <c r="L1119" s="1">
        <v>-0.114217749436228</v>
      </c>
      <c r="M1119" s="1">
        <v>-0.114217749436228</v>
      </c>
      <c r="N1119" s="1">
        <v>-0.0849688117722757</v>
      </c>
    </row>
    <row r="1120" s="1" customFormat="1" spans="1:14">
      <c r="A1120" s="5">
        <v>41885.125</v>
      </c>
      <c r="B1120" s="1">
        <v>4939.60621761658</v>
      </c>
      <c r="C1120" s="1">
        <v>4608.30834302633</v>
      </c>
      <c r="D1120" s="1">
        <v>4473.75285163886</v>
      </c>
      <c r="E1120" s="1">
        <v>4923.71242632166</v>
      </c>
      <c r="F1120" s="1">
        <v>146.401861196405</v>
      </c>
      <c r="G1120" s="1">
        <v>136.848343738728</v>
      </c>
      <c r="H1120" s="1">
        <v>24.2801828895317</v>
      </c>
      <c r="I1120" s="1">
        <v>24.2056236684514</v>
      </c>
      <c r="J1120" s="1">
        <v>29.67</v>
      </c>
      <c r="K1120" s="1">
        <v>29.6583630952911</v>
      </c>
      <c r="L1120" s="1">
        <v>-0.0604740769546581</v>
      </c>
      <c r="M1120" s="1">
        <v>-0.0604740769546581</v>
      </c>
      <c r="N1120" s="1">
        <v>-0.0453132450619991</v>
      </c>
    </row>
    <row r="1121" s="1" customFormat="1" spans="1:14">
      <c r="A1121" s="5">
        <v>41885.1458333333</v>
      </c>
      <c r="B1121" s="1">
        <v>4391.00320750062</v>
      </c>
      <c r="C1121" s="1">
        <v>4327.37598251736</v>
      </c>
      <c r="D1121" s="1"/>
      <c r="E1121" s="1">
        <v>4376.85227664213</v>
      </c>
      <c r="F1121" s="1">
        <v>130.580522314011</v>
      </c>
      <c r="G1121" s="1">
        <v>128.858395751003</v>
      </c>
      <c r="H1121" s="1">
        <v>24.1506869471981</v>
      </c>
      <c r="I1121" s="1">
        <v>24.1158543001746</v>
      </c>
      <c r="J1121" s="1">
        <v>29.6661458335058</v>
      </c>
      <c r="K1121" s="1">
        <v>29.5858184517557</v>
      </c>
      <c r="L1121" s="1">
        <v>-0.0321222789112603</v>
      </c>
      <c r="M1121" s="1">
        <v>-0.0321222789112603</v>
      </c>
      <c r="N1121" s="1">
        <v>-0.0853339792628754</v>
      </c>
    </row>
    <row r="1122" s="1" customFormat="1" spans="1:14">
      <c r="A1122" s="5">
        <v>41885.1666666666</v>
      </c>
      <c r="B1122" s="1">
        <v>4385.9304219097</v>
      </c>
      <c r="C1122" s="1">
        <v>4437.39339466357</v>
      </c>
      <c r="D1122" s="1">
        <v>4386.01825808044</v>
      </c>
      <c r="E1122" s="1">
        <v>4371.78495303438</v>
      </c>
      <c r="F1122" s="1">
        <v>130.735850279153</v>
      </c>
      <c r="G1122" s="1">
        <v>132.332370298866</v>
      </c>
      <c r="H1122" s="1">
        <v>24.0876021213439</v>
      </c>
      <c r="I1122" s="1">
        <v>24.0630638312884</v>
      </c>
      <c r="J1122" s="1">
        <v>29.53</v>
      </c>
      <c r="K1122" s="1">
        <v>29.5613244053098</v>
      </c>
      <c r="L1122" s="1">
        <v>-0.0721115291718692</v>
      </c>
      <c r="M1122" s="1">
        <v>-0.0721115291718692</v>
      </c>
      <c r="N1122" s="1">
        <v>-0.0338863325542701</v>
      </c>
    </row>
    <row r="1123" s="1" customFormat="1" spans="1:14">
      <c r="A1123" s="5">
        <v>41885.1875</v>
      </c>
      <c r="B1123" s="1">
        <v>4443.00518134715</v>
      </c>
      <c r="C1123" s="1">
        <v>4342.7841105354</v>
      </c>
      <c r="D1123" s="1"/>
      <c r="E1123" s="1">
        <v>4428.66437060262</v>
      </c>
      <c r="F1123" s="1">
        <v>132.58454287885</v>
      </c>
      <c r="G1123" s="1">
        <v>129.675171910624</v>
      </c>
      <c r="H1123" s="1">
        <v>24.0232279458897</v>
      </c>
      <c r="I1123" s="1">
        <v>23.9825348368707</v>
      </c>
      <c r="J1123" s="1">
        <v>29.6357291680527</v>
      </c>
      <c r="K1123" s="1">
        <v>29.716279762428</v>
      </c>
      <c r="L1123" s="1">
        <v>-0.00796101489354743</v>
      </c>
      <c r="M1123" s="1">
        <v>-0.00796101489354743</v>
      </c>
      <c r="N1123" s="1">
        <v>-0.0267255751316528</v>
      </c>
    </row>
    <row r="1124" s="1" customFormat="1" spans="1:14">
      <c r="A1124" s="5">
        <v>41885.2083333333</v>
      </c>
      <c r="B1124" s="1">
        <v>4265.28497409326</v>
      </c>
      <c r="C1124" s="1">
        <v>4362.83825032604</v>
      </c>
      <c r="D1124" s="1">
        <v>4530.37537246864</v>
      </c>
      <c r="E1124" s="1">
        <v>4251.50784023069</v>
      </c>
      <c r="F1124" s="1">
        <v>127.392625938866</v>
      </c>
      <c r="G1124" s="1">
        <v>130.639643159744</v>
      </c>
      <c r="H1124" s="1">
        <v>23.9640243693831</v>
      </c>
      <c r="I1124" s="1">
        <v>23.8966642273594</v>
      </c>
      <c r="J1124" s="1">
        <v>29.7613541666514</v>
      </c>
      <c r="K1124" s="1">
        <v>29.6178720221126</v>
      </c>
      <c r="L1124" s="1">
        <v>-0.0437137814676582</v>
      </c>
      <c r="M1124" s="1">
        <v>-0.0437137814676582</v>
      </c>
      <c r="N1124" s="1">
        <v>-0.0788786106321508</v>
      </c>
    </row>
    <row r="1125" s="1" customFormat="1" spans="1:14">
      <c r="A1125" s="5">
        <v>41885.2291666666</v>
      </c>
      <c r="B1125" s="1">
        <v>4513.70935109795</v>
      </c>
      <c r="C1125" s="1">
        <v>4695.53163441542</v>
      </c>
      <c r="D1125" s="1"/>
      <c r="E1125" s="1">
        <v>4499.10021493579</v>
      </c>
      <c r="F1125" s="1">
        <v>135.705351186793</v>
      </c>
      <c r="G1125" s="1">
        <v>140.881038085207</v>
      </c>
      <c r="H1125" s="1">
        <v>23.7981236700267</v>
      </c>
      <c r="I1125" s="1">
        <v>23.8617212909701</v>
      </c>
      <c r="J1125" s="1">
        <v>29.324687498448</v>
      </c>
      <c r="K1125" s="1">
        <v>29.3946875008214</v>
      </c>
      <c r="L1125" s="1">
        <v>-0.0590380475365478</v>
      </c>
      <c r="M1125" s="1">
        <v>-0.0590380475365478</v>
      </c>
      <c r="N1125" s="1">
        <v>-0.069563203628601</v>
      </c>
    </row>
    <row r="1126" s="1" customFormat="1" spans="1:14">
      <c r="A1126" s="5">
        <v>41885.25</v>
      </c>
      <c r="B1126" s="1">
        <v>4793.36787564767</v>
      </c>
      <c r="C1126" s="1">
        <v>4712.10264001974</v>
      </c>
      <c r="D1126" s="1">
        <v>4592.01207083072</v>
      </c>
      <c r="E1126" s="1">
        <v>4777.88854191616</v>
      </c>
      <c r="F1126" s="1">
        <v>143.162034262791</v>
      </c>
      <c r="G1126" s="1">
        <v>141.152847526411</v>
      </c>
      <c r="H1126" s="1">
        <v>23.9827533495303</v>
      </c>
      <c r="I1126" s="1">
        <v>23.8712283487857</v>
      </c>
      <c r="J1126" s="1">
        <v>29.6728125017681</v>
      </c>
      <c r="K1126" s="1">
        <v>29.6585416665644</v>
      </c>
      <c r="L1126" s="1">
        <v>-0.0861747351798881</v>
      </c>
      <c r="M1126" s="1">
        <v>-0.0861747351798881</v>
      </c>
      <c r="N1126" s="1">
        <v>-0.106740031332235</v>
      </c>
    </row>
    <row r="1127" s="1" customFormat="1" spans="1:14">
      <c r="A1127" s="5">
        <v>41885.2708333333</v>
      </c>
      <c r="B1127" s="1">
        <v>4761.9837157661</v>
      </c>
      <c r="C1127" s="1">
        <v>4496.20316520391</v>
      </c>
      <c r="D1127" s="1"/>
      <c r="E1127" s="1">
        <v>4746.56896298067</v>
      </c>
      <c r="F1127" s="1">
        <v>143.008212251854</v>
      </c>
      <c r="G1127" s="1">
        <v>135.506824673954</v>
      </c>
      <c r="H1127" s="1">
        <v>23.7872489967231</v>
      </c>
      <c r="I1127" s="1">
        <v>23.6579830740092</v>
      </c>
      <c r="J1127" s="1">
        <v>29.593437500203</v>
      </c>
      <c r="K1127" s="1">
        <v>29.5382142859625</v>
      </c>
      <c r="L1127" s="1">
        <v>-0.115323534306808</v>
      </c>
      <c r="M1127" s="1">
        <v>-0.115323534306808</v>
      </c>
      <c r="N1127" s="1">
        <v>-0.0690873327703384</v>
      </c>
    </row>
    <row r="1128" s="1" customFormat="1" spans="1:14">
      <c r="A1128" s="5">
        <v>41885.2916666666</v>
      </c>
      <c r="B1128" s="1">
        <v>4059.12953367876</v>
      </c>
      <c r="C1128" s="1">
        <v>3606.49987663459</v>
      </c>
      <c r="D1128" s="1">
        <v>3411.86509518116</v>
      </c>
      <c r="E1128" s="1">
        <v>4045.95967129431</v>
      </c>
      <c r="F1128" s="1">
        <v>122.525918035461</v>
      </c>
      <c r="G1128" s="1">
        <v>108.575907253916</v>
      </c>
      <c r="H1128" s="1">
        <v>23.5989551752325</v>
      </c>
      <c r="I1128" s="1">
        <v>23.6673924541634</v>
      </c>
      <c r="J1128" s="1">
        <v>29.5537500026979</v>
      </c>
      <c r="K1128" s="1">
        <v>29.7464136925477</v>
      </c>
      <c r="L1128" s="1">
        <v>-0.0130609089120403</v>
      </c>
      <c r="M1128" s="1">
        <v>-0.0130609089120403</v>
      </c>
      <c r="N1128" s="1">
        <v>0.000545910362119538</v>
      </c>
    </row>
    <row r="1129" s="1" customFormat="1" spans="1:14">
      <c r="A1129" s="5">
        <v>41885.3125</v>
      </c>
      <c r="B1129" s="1">
        <v>3243.64766839378</v>
      </c>
      <c r="C1129" s="1">
        <v>3193.1992527581</v>
      </c>
      <c r="D1129" s="1"/>
      <c r="E1129" s="1">
        <v>3233.13673588859</v>
      </c>
      <c r="F1129" s="1">
        <v>97.4560480593093</v>
      </c>
      <c r="G1129" s="1">
        <v>95.9334120837558</v>
      </c>
      <c r="H1129" s="1">
        <v>23.7007918767871</v>
      </c>
      <c r="I1129" s="1">
        <v>23.7053858666017</v>
      </c>
      <c r="J1129" s="1">
        <v>29.9331249989654</v>
      </c>
      <c r="K1129" s="1">
        <v>29.9269196414305</v>
      </c>
      <c r="L1129" s="1" t="s">
        <v>14</v>
      </c>
      <c r="M1129" s="1"/>
      <c r="N1129" s="1">
        <v>-0.0130592116078709</v>
      </c>
    </row>
    <row r="1130" s="1" customFormat="1" spans="1:14">
      <c r="A1130" s="5">
        <v>41885.3333333333</v>
      </c>
      <c r="B1130" s="1">
        <v>3239.77695534172</v>
      </c>
      <c r="C1130" s="1">
        <v>3622.29910824434</v>
      </c>
      <c r="D1130" s="1">
        <v>4095.90047258441</v>
      </c>
      <c r="E1130" s="1">
        <v>3229.26759922161</v>
      </c>
      <c r="F1130" s="1">
        <v>97.6413775564015</v>
      </c>
      <c r="G1130" s="1">
        <v>109.371055982501</v>
      </c>
      <c r="H1130" s="1">
        <v>23.6153985878128</v>
      </c>
      <c r="I1130" s="1">
        <v>23.5681751155235</v>
      </c>
      <c r="J1130" s="1">
        <v>29.7681249992797</v>
      </c>
      <c r="K1130" s="1">
        <v>29.6711011898709</v>
      </c>
      <c r="L1130" s="1">
        <v>0.0213502167452702</v>
      </c>
      <c r="M1130" s="1">
        <v>0.0213502167452702</v>
      </c>
      <c r="N1130" s="1">
        <v>0.0102460062839866</v>
      </c>
    </row>
    <row r="1131" s="1" customFormat="1" spans="1:14">
      <c r="A1131" s="5">
        <v>41885.3541666666</v>
      </c>
      <c r="B1131" s="1">
        <v>4070.30051813472</v>
      </c>
      <c r="C1131" s="1">
        <v>4565.84470057453</v>
      </c>
      <c r="D1131" s="1"/>
      <c r="E1131" s="1">
        <v>4057.08105973506</v>
      </c>
      <c r="F1131" s="1">
        <v>123.115327277142</v>
      </c>
      <c r="G1131" s="1">
        <v>138.261671964608</v>
      </c>
      <c r="H1131" s="1">
        <v>23.5163376526923</v>
      </c>
      <c r="I1131" s="1">
        <v>23.4842689920203</v>
      </c>
      <c r="J1131" s="1">
        <v>29.5742708328749</v>
      </c>
      <c r="K1131" s="1">
        <v>29.5262946425431</v>
      </c>
      <c r="L1131" s="1">
        <v>-0.00647940383623908</v>
      </c>
      <c r="M1131" s="1">
        <v>-0.00647940383623908</v>
      </c>
      <c r="N1131" s="1">
        <v>-0.0306371435428473</v>
      </c>
    </row>
    <row r="1132" s="1" customFormat="1" spans="1:14">
      <c r="A1132" s="5">
        <v>41885.375</v>
      </c>
      <c r="B1132" s="1">
        <v>5042.17616580311</v>
      </c>
      <c r="C1132" s="1">
        <v>5442.30051813472</v>
      </c>
      <c r="D1132" s="1">
        <v>5710.35707642962</v>
      </c>
      <c r="E1132" s="1">
        <v>5025.79058762477</v>
      </c>
      <c r="F1132" s="1">
        <v>152.794413231433</v>
      </c>
      <c r="G1132" s="1">
        <v>164.774551576946</v>
      </c>
      <c r="H1132" s="1">
        <v>23.46805024337</v>
      </c>
      <c r="I1132" s="1">
        <v>23.5100861409065</v>
      </c>
      <c r="J1132" s="1">
        <v>29.4627083328837</v>
      </c>
      <c r="K1132" s="1">
        <v>29.4148809519924</v>
      </c>
      <c r="L1132" s="1">
        <v>-0.0541919168958227</v>
      </c>
      <c r="M1132" s="1">
        <v>-0.0541919168958227</v>
      </c>
      <c r="N1132" s="1">
        <v>-0.0670517902657199</v>
      </c>
    </row>
    <row r="1133" s="1" customFormat="1" spans="1:14">
      <c r="A1133" s="5">
        <v>41885.3958333333</v>
      </c>
      <c r="B1133" s="1">
        <v>5798.75647668394</v>
      </c>
      <c r="C1133" s="1">
        <v>5991.04212047513</v>
      </c>
      <c r="D1133" s="1"/>
      <c r="E1133" s="1">
        <v>5779.93477094533</v>
      </c>
      <c r="F1133" s="1">
        <v>175.354345276673</v>
      </c>
      <c r="G1133" s="1">
        <v>180.472426759725</v>
      </c>
      <c r="H1133" s="1">
        <v>23.5658600830217</v>
      </c>
      <c r="I1133" s="1">
        <v>23.7185373689872</v>
      </c>
      <c r="J1133" s="1">
        <v>29.3738541664942</v>
      </c>
      <c r="K1133" s="1">
        <v>29.3396577377974</v>
      </c>
      <c r="L1133" s="1">
        <v>-0.0863346205331336</v>
      </c>
      <c r="M1133" s="1">
        <v>-0.0863346205331336</v>
      </c>
      <c r="N1133" s="1">
        <v>-0.141954646367263</v>
      </c>
    </row>
    <row r="1134" s="1" customFormat="1" spans="1:14">
      <c r="A1134" s="5">
        <v>41885.4166666666</v>
      </c>
      <c r="B1134" s="1">
        <v>6139.70293609672</v>
      </c>
      <c r="C1134" s="1">
        <v>6243.70490994325</v>
      </c>
      <c r="D1134" s="1">
        <v>6316.10332327431</v>
      </c>
      <c r="E1134" s="1">
        <v>6119.8573321925</v>
      </c>
      <c r="F1134" s="1">
        <v>184.093880666971</v>
      </c>
      <c r="G1134" s="1">
        <v>186.370895625543</v>
      </c>
      <c r="H1134" s="1">
        <v>23.9063062355235</v>
      </c>
      <c r="I1134" s="1">
        <v>24.0868400863524</v>
      </c>
      <c r="J1134" s="1">
        <v>29.3027083330932</v>
      </c>
      <c r="K1134" s="1">
        <v>29.265550594896</v>
      </c>
      <c r="L1134" s="1">
        <v>-0.222630382605616</v>
      </c>
      <c r="M1134" s="1">
        <v>-0.222630382605616</v>
      </c>
      <c r="N1134" s="1">
        <v>-0.272251805549694</v>
      </c>
    </row>
    <row r="1135" s="1" customFormat="1" spans="1:12">
      <c r="A1135" s="5">
        <v>41885.4375</v>
      </c>
      <c r="B1135" s="1">
        <v>6310.6538366642</v>
      </c>
      <c r="C1135" s="1">
        <v>6387.72323851821</v>
      </c>
      <c r="D1135" s="1"/>
      <c r="E1135" s="1">
        <v>6290.34782715334</v>
      </c>
      <c r="F1135" s="1">
        <v>187.49329087445</v>
      </c>
      <c r="G1135" s="1">
        <v>188.426333681572</v>
      </c>
      <c r="H1135" s="1">
        <v>24.2773415417374</v>
      </c>
      <c r="I1135" s="1">
        <v>24.5621901867288</v>
      </c>
      <c r="J1135" s="1">
        <v>29.2188541663895</v>
      </c>
      <c r="K1135" s="1">
        <v>29.1855059521646</v>
      </c>
      <c r="L1135" s="1" t="s">
        <v>14</v>
      </c>
    </row>
    <row r="1136" s="1" customFormat="1" spans="1:12">
      <c r="A1136" s="5">
        <v>41885.4583333333</v>
      </c>
      <c r="B1136" s="1">
        <v>6466.17912657291</v>
      </c>
      <c r="C1136" s="1">
        <v>6538.46815410102</v>
      </c>
      <c r="D1136" s="1">
        <v>6602.63979198694</v>
      </c>
      <c r="E1136" s="1">
        <v>6445.52054401987</v>
      </c>
      <c r="F1136" s="1">
        <v>189.307165530205</v>
      </c>
      <c r="G1136" s="1">
        <v>189.880160664919</v>
      </c>
      <c r="H1136" s="1">
        <v>24.8627985523104</v>
      </c>
      <c r="I1136" s="1">
        <v>25.1861627879952</v>
      </c>
      <c r="J1136" s="1">
        <v>29.16</v>
      </c>
      <c r="K1136" s="1">
        <v>29.1320833331331</v>
      </c>
      <c r="L1136" s="1" t="s">
        <v>14</v>
      </c>
    </row>
    <row r="1137" s="1" customFormat="1" spans="1:12">
      <c r="A1137" s="5">
        <v>41885.4791666666</v>
      </c>
      <c r="B1137" s="1">
        <v>6604.21811004194</v>
      </c>
      <c r="C1137" s="1">
        <v>6667.03690388072</v>
      </c>
      <c r="D1137" s="1"/>
      <c r="E1137" s="1">
        <v>6583.29091468554</v>
      </c>
      <c r="F1137" s="1">
        <v>190.11410357375</v>
      </c>
      <c r="G1137" s="1">
        <v>189.704887162099</v>
      </c>
      <c r="H1137" s="1">
        <v>25.5379560154946</v>
      </c>
      <c r="I1137" s="1">
        <v>26.0025860838975</v>
      </c>
      <c r="J1137" s="1">
        <v>29.11</v>
      </c>
      <c r="K1137" s="1">
        <v>29.1002678570471</v>
      </c>
      <c r="L1137" s="1" t="s">
        <v>14</v>
      </c>
    </row>
    <row r="1138" s="1" customFormat="1" spans="1:12">
      <c r="A1138" s="5">
        <v>41885.5</v>
      </c>
      <c r="B1138" s="1">
        <v>6759.9052553664</v>
      </c>
      <c r="C1138" s="1">
        <v>6856.6505234218</v>
      </c>
      <c r="D1138" s="1">
        <v>7016.6846210784</v>
      </c>
      <c r="E1138" s="1">
        <v>6738.73500704373</v>
      </c>
      <c r="F1138" s="1">
        <v>189.960144503971</v>
      </c>
      <c r="G1138" s="1">
        <v>190.370007393951</v>
      </c>
      <c r="H1138" s="1">
        <v>26.5082279276799</v>
      </c>
      <c r="I1138" s="1">
        <v>26.9927554101824</v>
      </c>
      <c r="J1138" s="1">
        <v>29.0836458335298</v>
      </c>
      <c r="K1138" s="1">
        <v>29.0981547619615</v>
      </c>
      <c r="L1138" s="1" t="s">
        <v>14</v>
      </c>
    </row>
    <row r="1139" s="1" customFormat="1" spans="1:12">
      <c r="A1139" s="5">
        <v>41885.5208333333</v>
      </c>
      <c r="B1139" s="1">
        <v>7004.82210708117</v>
      </c>
      <c r="C1139" s="1">
        <v>7175.02407387825</v>
      </c>
      <c r="D1139" s="1"/>
      <c r="E1139" s="1">
        <v>6983.12627653174</v>
      </c>
      <c r="F1139" s="1">
        <v>192.441967257404</v>
      </c>
      <c r="G1139" s="1">
        <v>195.44795658524</v>
      </c>
      <c r="H1139" s="1">
        <v>27.4251509449547</v>
      </c>
      <c r="I1139" s="1">
        <v>27.7742018832547</v>
      </c>
      <c r="J1139" s="1">
        <v>29.102291666802</v>
      </c>
      <c r="K1139" s="1">
        <v>29.1064434523036</v>
      </c>
      <c r="L1139" s="1" t="s">
        <v>14</v>
      </c>
    </row>
    <row r="1140" s="1" customFormat="1" spans="1:14">
      <c r="A1140" s="5">
        <v>41885.5416666666</v>
      </c>
      <c r="B1140" s="1">
        <v>7198.30249198125</v>
      </c>
      <c r="C1140" s="1">
        <v>6534.48831553347</v>
      </c>
      <c r="D1140" s="1">
        <v>5602.20751959612</v>
      </c>
      <c r="E1140" s="1">
        <v>7176.19790183081</v>
      </c>
      <c r="F1140" s="1">
        <v>194.377044272994</v>
      </c>
      <c r="G1140" s="1">
        <v>175.826990776681</v>
      </c>
      <c r="H1140" s="1">
        <v>28.1383478939223</v>
      </c>
      <c r="I1140" s="1">
        <v>28.2734240880284</v>
      </c>
      <c r="J1140" s="1">
        <v>29.1013541664418</v>
      </c>
      <c r="K1140" s="1">
        <v>29.1649107149649</v>
      </c>
      <c r="L1140" s="1" t="s">
        <v>14</v>
      </c>
      <c r="M1140" s="1"/>
      <c r="N1140" s="1">
        <v>-0.318352936879413</v>
      </c>
    </row>
    <row r="1141" s="1" customFormat="1" spans="1:14">
      <c r="A1141" s="5">
        <v>41885.5625</v>
      </c>
      <c r="B1141" s="1">
        <v>5479.86380458919</v>
      </c>
      <c r="C1141" s="1">
        <v>4652.44905008635</v>
      </c>
      <c r="D1141" s="1"/>
      <c r="E1141" s="1">
        <v>5463.03800630746</v>
      </c>
      <c r="F1141" s="1">
        <v>147.807375721828</v>
      </c>
      <c r="G1141" s="1">
        <v>127.060434880501</v>
      </c>
      <c r="H1141" s="1">
        <v>28.1472511309805</v>
      </c>
      <c r="I1141" s="1">
        <v>27.6347126486373</v>
      </c>
      <c r="J1141" s="1">
        <v>29.2814583350577</v>
      </c>
      <c r="K1141" s="1">
        <v>29.0810565428759</v>
      </c>
      <c r="L1141" s="1">
        <v>-0.316176194731884</v>
      </c>
      <c r="M1141" s="1">
        <v>-0.316176194731884</v>
      </c>
      <c r="N1141" s="1">
        <v>-0.294355726514842</v>
      </c>
    </row>
    <row r="1142" s="1" customFormat="1" spans="1:14">
      <c r="A1142" s="5">
        <v>41885.5833333333</v>
      </c>
      <c r="B1142" s="1">
        <v>4162.32420429312</v>
      </c>
      <c r="C1142" s="1">
        <v>3983.54037573579</v>
      </c>
      <c r="D1142" s="1">
        <v>3662.08035832906</v>
      </c>
      <c r="E1142" s="1">
        <v>4149.37740327664</v>
      </c>
      <c r="F1142" s="1">
        <v>115.644770695466</v>
      </c>
      <c r="G1142" s="1">
        <v>110.541202827812</v>
      </c>
      <c r="H1142" s="1">
        <v>27.0723245983304</v>
      </c>
      <c r="I1142" s="1">
        <v>27.1512702961788</v>
      </c>
      <c r="J1142" s="1">
        <v>28.5862499985594</v>
      </c>
      <c r="K1142" s="1">
        <v>28.4551934516488</v>
      </c>
      <c r="L1142" s="1">
        <v>-0.281328037420901</v>
      </c>
      <c r="M1142" s="1">
        <v>-0.281328037420901</v>
      </c>
      <c r="N1142" s="1">
        <v>-0.244454198269886</v>
      </c>
    </row>
    <row r="1143" s="1" customFormat="1" spans="1:14">
      <c r="A1143" s="5">
        <v>41885.6041666666</v>
      </c>
      <c r="B1143" s="1">
        <v>3839.11571675302</v>
      </c>
      <c r="C1143" s="1">
        <v>3365.91110641148</v>
      </c>
      <c r="D1143" s="1"/>
      <c r="E1143" s="1">
        <v>3827.20052539624</v>
      </c>
      <c r="F1143" s="1">
        <v>106.289096475757</v>
      </c>
      <c r="G1143" s="1">
        <v>93.0886023135519</v>
      </c>
      <c r="H1143" s="1">
        <v>27.2549909539085</v>
      </c>
      <c r="I1143" s="1">
        <v>27.2774778022211</v>
      </c>
      <c r="J1143" s="1">
        <v>28.401145833425</v>
      </c>
      <c r="K1143" s="1">
        <v>28.5100000014625</v>
      </c>
      <c r="L1143" s="1">
        <v>-0.220428005466819</v>
      </c>
      <c r="M1143" s="1">
        <v>-0.220428005466819</v>
      </c>
      <c r="N1143" s="1">
        <v>-0.203602875304013</v>
      </c>
    </row>
    <row r="1144" s="1" customFormat="1" spans="1:14">
      <c r="A1144" s="5">
        <v>41885.625</v>
      </c>
      <c r="B1144" s="1">
        <v>2805.83863804589</v>
      </c>
      <c r="C1144" s="1">
        <v>2309.0771562511</v>
      </c>
      <c r="D1144" s="1">
        <v>1931.13257036573</v>
      </c>
      <c r="E1144" s="1">
        <v>2797.13080904548</v>
      </c>
      <c r="F1144" s="1">
        <v>77.5687345744308</v>
      </c>
      <c r="G1144" s="1">
        <v>63.9252563207924</v>
      </c>
      <c r="H1144" s="1">
        <v>27.2593108522455</v>
      </c>
      <c r="I1144" s="1">
        <v>27.1122084015166</v>
      </c>
      <c r="J1144" s="1">
        <v>28.6664583355816</v>
      </c>
      <c r="K1144" s="1">
        <v>29.0659375026614</v>
      </c>
      <c r="L1144" s="1">
        <v>-0.154195424403551</v>
      </c>
      <c r="M1144" s="1">
        <v>-0.154195424403551</v>
      </c>
      <c r="N1144" s="1">
        <v>-0.129665118961611</v>
      </c>
    </row>
    <row r="1145" s="1" customFormat="1" spans="1:14">
      <c r="A1145" s="5">
        <v>41885.6458333333</v>
      </c>
      <c r="B1145" s="1">
        <v>1804.66321243523</v>
      </c>
      <c r="C1145" s="1">
        <v>1535.12093334743</v>
      </c>
      <c r="D1145" s="1"/>
      <c r="E1145" s="1">
        <v>1799.04402238102</v>
      </c>
      <c r="F1145" s="1">
        <v>50.0394488486892</v>
      </c>
      <c r="G1145" s="1">
        <v>42.5742700371945</v>
      </c>
      <c r="H1145" s="1">
        <v>26.9862644239794</v>
      </c>
      <c r="I1145" s="1">
        <v>26.9536119911917</v>
      </c>
      <c r="J1145" s="1">
        <v>29.3930208345404</v>
      </c>
      <c r="K1145" s="1">
        <v>29.5070684532637</v>
      </c>
      <c r="L1145" s="1">
        <v>-0.10663861220283</v>
      </c>
      <c r="M1145" s="1">
        <v>-0.10663861220283</v>
      </c>
      <c r="N1145" s="1">
        <v>-0.132850967959255</v>
      </c>
    </row>
    <row r="1146" s="1" customFormat="1" spans="1:12">
      <c r="A1146" s="5">
        <v>41885.6666666666</v>
      </c>
      <c r="B1146" s="1">
        <v>1293.16753022453</v>
      </c>
      <c r="C1146" s="1">
        <v>1187.58013464453</v>
      </c>
      <c r="D1146" s="1">
        <v>1189.26189527226</v>
      </c>
      <c r="E1146" s="1">
        <v>1289.13862452462</v>
      </c>
      <c r="F1146" s="1">
        <v>35.8727585863673</v>
      </c>
      <c r="G1146" s="1">
        <v>32.9562503117882</v>
      </c>
      <c r="H1146" s="1">
        <v>26.937662902057</v>
      </c>
      <c r="I1146" s="1">
        <v>26.9381733927531</v>
      </c>
      <c r="J1146" s="1">
        <v>29.5390624996398</v>
      </c>
      <c r="K1146" s="1">
        <v>29.4616517847442</v>
      </c>
      <c r="L1146" s="1" t="s">
        <v>14</v>
      </c>
    </row>
    <row r="1147" s="1" customFormat="1" spans="1:12">
      <c r="A1147" s="5">
        <v>41885.6875</v>
      </c>
      <c r="B1147" s="1">
        <v>1147.86281766593</v>
      </c>
      <c r="C1147" s="1">
        <v>1185.02950195622</v>
      </c>
      <c r="D1147" s="1"/>
      <c r="E1147" s="1">
        <v>1144.2875663517</v>
      </c>
      <c r="F1147" s="1">
        <v>31.8524883689231</v>
      </c>
      <c r="G1147" s="1">
        <v>32.8862189154819</v>
      </c>
      <c r="H1147" s="1">
        <v>26.9597393331715</v>
      </c>
      <c r="I1147" s="1">
        <v>26.9761386786721</v>
      </c>
      <c r="J1147" s="1">
        <v>29.3685416638945</v>
      </c>
      <c r="K1147" s="1">
        <v>29.276800594611</v>
      </c>
      <c r="L1147" s="1" t="s">
        <v>14</v>
      </c>
    </row>
    <row r="1148" s="1" customFormat="1" spans="1:12">
      <c r="A1148" s="5">
        <v>41885.7083333333</v>
      </c>
      <c r="B1148" s="1">
        <v>1199.50259067358</v>
      </c>
      <c r="C1148" s="1">
        <v>1117.77956363893</v>
      </c>
      <c r="D1148" s="1">
        <v>1043.4098198865</v>
      </c>
      <c r="E1148" s="1">
        <v>1195.76469022208</v>
      </c>
      <c r="F1148" s="1">
        <v>33.3369449301395</v>
      </c>
      <c r="G1148" s="1">
        <v>31.1033983938119</v>
      </c>
      <c r="H1148" s="1">
        <v>26.9196882867</v>
      </c>
      <c r="I1148" s="1">
        <v>26.8540568143626</v>
      </c>
      <c r="J1148" s="1">
        <v>29.2586458333486</v>
      </c>
      <c r="K1148" s="1">
        <v>29.3294791672018</v>
      </c>
      <c r="L1148" s="1" t="s">
        <v>14</v>
      </c>
    </row>
    <row r="1149" s="1" customFormat="1" spans="1:12">
      <c r="A1149" s="5">
        <v>41885.7291666666</v>
      </c>
      <c r="B1149" s="1">
        <v>1024.19146311374</v>
      </c>
      <c r="C1149" s="1">
        <v>966.294596595114</v>
      </c>
      <c r="D1149" s="1"/>
      <c r="E1149" s="1">
        <v>1020.99513444925</v>
      </c>
      <c r="F1149" s="1">
        <v>28.5302906205169</v>
      </c>
      <c r="G1149" s="1">
        <v>26.9592092426582</v>
      </c>
      <c r="H1149" s="1">
        <v>26.7969263679871</v>
      </c>
      <c r="I1149" s="1">
        <v>26.7144260901081</v>
      </c>
      <c r="J1149" s="1">
        <v>29.3984375005173</v>
      </c>
      <c r="K1149" s="1">
        <v>29.4844791674157</v>
      </c>
      <c r="L1149" s="1" t="s">
        <v>14</v>
      </c>
    </row>
    <row r="1150" s="1" customFormat="1" spans="1:12">
      <c r="A1150" s="5">
        <v>41885.75</v>
      </c>
      <c r="B1150" s="1">
        <v>911.433506044905</v>
      </c>
      <c r="C1150" s="1">
        <v>851.446195058334</v>
      </c>
      <c r="D1150" s="1">
        <v>802.683064776329</v>
      </c>
      <c r="E1150" s="1">
        <v>908.583318277432</v>
      </c>
      <c r="F1150" s="1">
        <v>25.471714369593</v>
      </c>
      <c r="G1150" s="1">
        <v>23.8185493294089</v>
      </c>
      <c r="H1150" s="1">
        <v>26.629544116707</v>
      </c>
      <c r="I1150" s="1">
        <v>26.5681917640636</v>
      </c>
      <c r="J1150" s="1">
        <v>29.5709375005894</v>
      </c>
      <c r="K1150" s="1">
        <v>29.6690029769934</v>
      </c>
      <c r="L1150" s="1" t="s">
        <v>14</v>
      </c>
    </row>
    <row r="1151" s="1" customFormat="1" spans="1:14">
      <c r="A1151" s="5">
        <v>41885.7708333333</v>
      </c>
      <c r="B1151" s="1">
        <v>782.296570441648</v>
      </c>
      <c r="C1151" s="1">
        <v>751.007578160798</v>
      </c>
      <c r="D1151" s="1"/>
      <c r="E1151" s="1">
        <v>779.846575305866</v>
      </c>
      <c r="F1151" s="1">
        <v>21.9074734181565</v>
      </c>
      <c r="G1151" s="1">
        <v>21.0579689177776</v>
      </c>
      <c r="H1151" s="1">
        <v>26.5066181622445</v>
      </c>
      <c r="I1151" s="1">
        <v>26.4384937029855</v>
      </c>
      <c r="J1151" s="1">
        <v>29.764583333604</v>
      </c>
      <c r="K1151" s="1">
        <v>29.8421577388629</v>
      </c>
      <c r="L1151" s="1" t="s">
        <v>14</v>
      </c>
      <c r="M1151" s="1"/>
      <c r="N1151" s="1">
        <v>0.1030864581663</v>
      </c>
    </row>
    <row r="1152" s="1" customFormat="1" spans="1:14">
      <c r="A1152" s="5">
        <v>41885.7916666666</v>
      </c>
      <c r="B1152" s="1">
        <v>725.195164075993</v>
      </c>
      <c r="C1152" s="1">
        <v>712.380670402876</v>
      </c>
      <c r="D1152" s="1">
        <v>653.514016208317</v>
      </c>
      <c r="E1152" s="1">
        <v>722.920370123041</v>
      </c>
      <c r="F1152" s="1">
        <v>20.3566324987328</v>
      </c>
      <c r="G1152" s="1">
        <v>19.9586496201535</v>
      </c>
      <c r="H1152" s="1">
        <v>26.3746026792711</v>
      </c>
      <c r="I1152" s="1">
        <v>26.4129061936601</v>
      </c>
      <c r="J1152" s="1">
        <v>29.9391666684653</v>
      </c>
      <c r="K1152" s="1">
        <v>30.1386755971275</v>
      </c>
      <c r="L1152" s="1">
        <v>0.112755633704325</v>
      </c>
      <c r="M1152" s="1">
        <v>0.112755633704325</v>
      </c>
      <c r="N1152" s="1">
        <v>0.163625018577037</v>
      </c>
    </row>
    <row r="1153" s="1" customFormat="1" spans="1:14">
      <c r="A1153" s="5">
        <v>41885.8125</v>
      </c>
      <c r="B1153" s="1">
        <v>661.430051813471</v>
      </c>
      <c r="C1153" s="1">
        <v>595.778224243065</v>
      </c>
      <c r="D1153" s="1"/>
      <c r="E1153" s="1">
        <v>659.358602204345</v>
      </c>
      <c r="F1153" s="1">
        <v>18.4659720018671</v>
      </c>
      <c r="G1153" s="1">
        <v>16.627361688736</v>
      </c>
      <c r="H1153" s="1">
        <v>26.5072553684255</v>
      </c>
      <c r="I1153" s="1">
        <v>26.4989259701144</v>
      </c>
      <c r="J1153" s="1">
        <v>30.3591666680462</v>
      </c>
      <c r="K1153" s="1">
        <v>30.4569494052443</v>
      </c>
      <c r="L1153" s="1">
        <v>0.228718489167181</v>
      </c>
      <c r="M1153" s="1">
        <v>0.228718489167181</v>
      </c>
      <c r="N1153" s="1">
        <v>0.156015376534142</v>
      </c>
    </row>
    <row r="1154" s="1" customFormat="1" spans="1:14">
      <c r="A1154" s="5">
        <v>41885.8333333333</v>
      </c>
      <c r="B1154" s="1">
        <v>549.844559585492</v>
      </c>
      <c r="C1154" s="1">
        <v>606.5720630221</v>
      </c>
      <c r="D1154" s="1">
        <v>912.354685038623</v>
      </c>
      <c r="E1154" s="1">
        <v>548.120666930268</v>
      </c>
      <c r="F1154" s="1">
        <v>15.3759471951947</v>
      </c>
      <c r="G1154" s="1">
        <v>17.0544224889049</v>
      </c>
      <c r="H1154" s="1">
        <v>26.4158885115007</v>
      </c>
      <c r="I1154" s="1">
        <v>26.2371916911459</v>
      </c>
      <c r="J1154" s="1">
        <v>30.4790624996398</v>
      </c>
      <c r="K1154" s="1">
        <v>30.3625148802311</v>
      </c>
      <c r="L1154" s="1">
        <v>0.0377331475566341</v>
      </c>
      <c r="M1154" s="1">
        <v>0.0377331475566341</v>
      </c>
      <c r="N1154" s="1">
        <v>0.0945237997804851</v>
      </c>
    </row>
    <row r="1155" s="1" customFormat="1" spans="1:14">
      <c r="A1155" s="5">
        <v>41885.8541666666</v>
      </c>
      <c r="B1155" s="1">
        <v>715.150259067358</v>
      </c>
      <c r="C1155" s="1">
        <v>1189.96524620211</v>
      </c>
      <c r="D1155" s="1"/>
      <c r="E1155" s="1">
        <v>712.89643802548</v>
      </c>
      <c r="F1155" s="1">
        <v>20.2407650563641</v>
      </c>
      <c r="G1155" s="1">
        <v>33.9958114832981</v>
      </c>
      <c r="H1155" s="1">
        <v>25.9875394059006</v>
      </c>
      <c r="I1155" s="1">
        <v>25.7000632131556</v>
      </c>
      <c r="J1155" s="1">
        <v>30.2085416657499</v>
      </c>
      <c r="K1155" s="1">
        <v>30.0793749988257</v>
      </c>
      <c r="L1155" s="1">
        <v>0.0283721167922003</v>
      </c>
      <c r="M1155" s="1">
        <v>0.0283721167922003</v>
      </c>
      <c r="N1155" s="1">
        <v>0.0423427320599131</v>
      </c>
    </row>
    <row r="1156" s="1" customFormat="1" spans="1:14">
      <c r="A1156" s="5">
        <v>41885.875</v>
      </c>
      <c r="B1156" s="1">
        <v>1817.63631877622</v>
      </c>
      <c r="C1156" s="1">
        <v>2656.21514927214</v>
      </c>
      <c r="D1156" s="1">
        <v>3400.2919774526</v>
      </c>
      <c r="E1156" s="1">
        <v>1811.87118832715</v>
      </c>
      <c r="F1156" s="1">
        <v>52.1877068936639</v>
      </c>
      <c r="G1156" s="1">
        <v>76.7688367815796</v>
      </c>
      <c r="H1156" s="1">
        <v>25.4596982859821</v>
      </c>
      <c r="I1156" s="1">
        <v>25.2374786669637</v>
      </c>
      <c r="J1156" s="1">
        <v>29.9940624993255</v>
      </c>
      <c r="K1156" s="1">
        <v>29.9657886904422</v>
      </c>
      <c r="L1156" s="1">
        <v>-0.0435827259494531</v>
      </c>
      <c r="M1156" s="1">
        <v>-0.0435827259494531</v>
      </c>
      <c r="N1156" s="1">
        <v>0.122024116043164</v>
      </c>
    </row>
    <row r="1157" s="1" customFormat="1" spans="1:14">
      <c r="A1157" s="5">
        <v>41885.8958333333</v>
      </c>
      <c r="B1157" s="1">
        <v>3507.61312607945</v>
      </c>
      <c r="C1157" s="1">
        <v>4159.70039829403</v>
      </c>
      <c r="D1157" s="1"/>
      <c r="E1157" s="1">
        <v>3496.42810656811</v>
      </c>
      <c r="F1157" s="1">
        <v>101.853438632629</v>
      </c>
      <c r="G1157" s="1">
        <v>121.331253616127</v>
      </c>
      <c r="H1157" s="1">
        <v>25.0194794059791</v>
      </c>
      <c r="I1157" s="1">
        <v>24.8470226276086</v>
      </c>
      <c r="J1157" s="1">
        <v>29.9661458335058</v>
      </c>
      <c r="K1157" s="1">
        <v>29.996830357402</v>
      </c>
      <c r="L1157" s="1">
        <v>0.173246275487945</v>
      </c>
      <c r="M1157" s="1">
        <v>0.173246275487945</v>
      </c>
      <c r="N1157" s="1">
        <v>0.145483901658029</v>
      </c>
    </row>
    <row r="1158" s="1" customFormat="1" spans="1:14">
      <c r="A1158" s="5">
        <v>41885.9166666666</v>
      </c>
      <c r="B1158" s="1">
        <v>4690.0606957809</v>
      </c>
      <c r="C1158" s="1">
        <v>4936.28902752811</v>
      </c>
      <c r="D1158" s="1">
        <v>5100.84078270607</v>
      </c>
      <c r="E1158" s="1">
        <v>4675.04803790373</v>
      </c>
      <c r="F1158" s="1">
        <v>137.246170516882</v>
      </c>
      <c r="G1158" s="1">
        <v>144.734849101327</v>
      </c>
      <c r="H1158" s="1">
        <v>24.7064777414793</v>
      </c>
      <c r="I1158" s="1">
        <v>24.6329390649735</v>
      </c>
      <c r="J1158" s="1">
        <v>30.0136458334534</v>
      </c>
      <c r="K1158" s="1">
        <v>30.0055952379599</v>
      </c>
      <c r="L1158" s="1">
        <v>0.116852625666431</v>
      </c>
      <c r="M1158" s="1">
        <v>0.116852625666431</v>
      </c>
      <c r="N1158" s="1">
        <v>0.0858020705267691</v>
      </c>
    </row>
    <row r="1159" s="1" customFormat="1" spans="1:14">
      <c r="A1159" s="5">
        <v>41885.9375</v>
      </c>
      <c r="B1159" s="1">
        <v>5142.29657044165</v>
      </c>
      <c r="C1159" s="1">
        <v>5271.31479327482</v>
      </c>
      <c r="D1159" s="1"/>
      <c r="E1159" s="1">
        <v>5125.81018660638</v>
      </c>
      <c r="F1159" s="1">
        <v>151.003164101337</v>
      </c>
      <c r="G1159" s="1">
        <v>155.010637941986</v>
      </c>
      <c r="H1159" s="1">
        <v>24.5761801323016</v>
      </c>
      <c r="I1159" s="1">
        <v>24.5269413650213</v>
      </c>
      <c r="J1159" s="1">
        <v>29.9877083327789</v>
      </c>
      <c r="K1159" s="1">
        <v>29.9617410712293</v>
      </c>
      <c r="L1159" s="1">
        <v>0.0542045059026157</v>
      </c>
      <c r="M1159" s="1">
        <v>0.0542045059026157</v>
      </c>
      <c r="N1159" s="1">
        <v>0.0222090497115799</v>
      </c>
    </row>
    <row r="1160" s="1" customFormat="1" spans="1:14">
      <c r="A1160" s="5">
        <v>41885.9583333333</v>
      </c>
      <c r="B1160" s="1">
        <v>5384.10461386627</v>
      </c>
      <c r="C1160" s="1">
        <v>5489.00666173205</v>
      </c>
      <c r="D1160" s="1">
        <v>5617.46747898043</v>
      </c>
      <c r="E1160" s="1">
        <v>5366.82129850975</v>
      </c>
      <c r="F1160" s="1">
        <v>158.560696734041</v>
      </c>
      <c r="G1160" s="1">
        <v>162.1135972008</v>
      </c>
      <c r="H1160" s="1">
        <v>24.4731337933243</v>
      </c>
      <c r="I1160" s="1">
        <v>24.3656853792345</v>
      </c>
      <c r="J1160" s="1">
        <v>29.9413541666514</v>
      </c>
      <c r="K1160" s="1">
        <v>29.9283035712359</v>
      </c>
      <c r="L1160" s="1">
        <v>-0.00946632998398442</v>
      </c>
      <c r="M1160" s="1">
        <v>-0.00946632998398442</v>
      </c>
      <c r="N1160" s="1">
        <v>-0.041612183579938</v>
      </c>
    </row>
    <row r="1161" s="1" customFormat="1" spans="1:14">
      <c r="A1161" s="5">
        <v>41885.9791666666</v>
      </c>
      <c r="B1161" s="1">
        <v>5586.92326671601</v>
      </c>
      <c r="C1161" s="1">
        <v>5741.5648373339</v>
      </c>
      <c r="D1161" s="1"/>
      <c r="E1161" s="1">
        <v>5568.93513980116</v>
      </c>
      <c r="F1161" s="1">
        <v>165.600083328081</v>
      </c>
      <c r="G1161" s="1">
        <v>170.84692132597</v>
      </c>
      <c r="H1161" s="1">
        <v>24.2276916748032</v>
      </c>
      <c r="I1161" s="1">
        <v>24.0802089184251</v>
      </c>
      <c r="J1161" s="1">
        <v>29.9138541664942</v>
      </c>
      <c r="K1161" s="1">
        <v>29.9100297618521</v>
      </c>
      <c r="L1161" s="1">
        <v>-0.073732664299335</v>
      </c>
      <c r="M1161" s="1">
        <v>-0.073732664299335</v>
      </c>
      <c r="N1161" s="1">
        <v>-0.103866558993802</v>
      </c>
    </row>
    <row r="1162" s="1" customFormat="1" spans="1:14">
      <c r="A1162" s="5">
        <v>41886</v>
      </c>
      <c r="B1162" s="1">
        <v>5946.86010362694</v>
      </c>
      <c r="C1162" s="1">
        <v>6156.66814705157</v>
      </c>
      <c r="D1162" s="1">
        <v>6416.78832393858</v>
      </c>
      <c r="E1162" s="1">
        <v>5927.64199356067</v>
      </c>
      <c r="F1162" s="1">
        <v>177.665858390603</v>
      </c>
      <c r="G1162" s="1">
        <v>184.805057847594</v>
      </c>
      <c r="H1162" s="1">
        <v>23.9240285683355</v>
      </c>
      <c r="I1162" s="1">
        <v>23.7482409755743</v>
      </c>
      <c r="J1162" s="1">
        <v>29.9063541664702</v>
      </c>
      <c r="K1162" s="1">
        <v>29.8922023808432</v>
      </c>
      <c r="L1162" s="1">
        <v>-0.133387563657567</v>
      </c>
      <c r="M1162" s="1">
        <v>-0.133387563657567</v>
      </c>
      <c r="N1162" s="1">
        <v>-0.159407419504024</v>
      </c>
    </row>
    <row r="1163" s="1" customFormat="1" spans="1:14">
      <c r="A1163" s="5">
        <v>41886.0208333333</v>
      </c>
      <c r="B1163" s="1">
        <v>6379.08906982482</v>
      </c>
      <c r="C1163" s="1">
        <v>6671.52289309506</v>
      </c>
      <c r="D1163" s="1"/>
      <c r="E1163" s="1">
        <v>6358.38279590786</v>
      </c>
      <c r="F1163" s="1">
        <v>192.408511676426</v>
      </c>
      <c r="G1163" s="1">
        <v>202.332249001173</v>
      </c>
      <c r="H1163" s="1">
        <v>23.5622492712581</v>
      </c>
      <c r="I1163" s="1">
        <v>23.3599282981418</v>
      </c>
      <c r="J1163" s="1">
        <v>29.88</v>
      </c>
      <c r="K1163" s="1">
        <v>29.8684672617931</v>
      </c>
      <c r="L1163" s="1">
        <v>-0.182776412296445</v>
      </c>
      <c r="M1163" s="1">
        <v>-0.182776412296445</v>
      </c>
      <c r="N1163" s="1">
        <v>-0.204952939489389</v>
      </c>
    </row>
    <row r="1164" s="1" customFormat="1" spans="1:14">
      <c r="A1164" s="5">
        <v>41886.0416666666</v>
      </c>
      <c r="B1164" s="1">
        <v>6974.34196891192</v>
      </c>
      <c r="C1164" s="1">
        <v>7258.31222022488</v>
      </c>
      <c r="D1164" s="1">
        <v>7489.8406878096</v>
      </c>
      <c r="E1164" s="1">
        <v>6951.59311804801</v>
      </c>
      <c r="F1164" s="1">
        <v>212.597646864988</v>
      </c>
      <c r="G1164" s="1">
        <v>222.408906673389</v>
      </c>
      <c r="H1164" s="1">
        <v>23.1647887017156</v>
      </c>
      <c r="I1164" s="1">
        <v>22.9726071179381</v>
      </c>
      <c r="J1164" s="1">
        <v>29.8513541664418</v>
      </c>
      <c r="K1164" s="1">
        <v>29.8413244046387</v>
      </c>
      <c r="L1164" s="1">
        <v>-0.225498281824866</v>
      </c>
      <c r="M1164" s="1">
        <v>-0.225498281824866</v>
      </c>
      <c r="N1164" s="1">
        <v>-0.242896498649589</v>
      </c>
    </row>
    <row r="1165" s="1" customFormat="1" spans="1:14">
      <c r="A1165" s="5">
        <v>41886.0625</v>
      </c>
      <c r="B1165" s="1">
        <v>7489.23365408339</v>
      </c>
      <c r="C1165" s="1">
        <v>7721.28243629058</v>
      </c>
      <c r="D1165" s="1"/>
      <c r="E1165" s="1">
        <v>7464.68918793151</v>
      </c>
      <c r="F1165" s="1">
        <v>230.662571239716</v>
      </c>
      <c r="G1165" s="1">
        <v>239.068850024566</v>
      </c>
      <c r="H1165" s="1">
        <v>22.7778986692539</v>
      </c>
      <c r="I1165" s="1">
        <v>22.5853339712261</v>
      </c>
      <c r="J1165" s="1">
        <v>29.83</v>
      </c>
      <c r="K1165" s="1">
        <v>29.8122470236421</v>
      </c>
      <c r="L1165" s="1">
        <v>-0.25983938718368</v>
      </c>
      <c r="M1165" s="1">
        <v>-0.25983938718368</v>
      </c>
      <c r="N1165" s="1">
        <v>-0.274487433312466</v>
      </c>
    </row>
    <row r="1166" s="1" customFormat="1" spans="1:14">
      <c r="A1166" s="5">
        <v>41886.0833333333</v>
      </c>
      <c r="B1166" s="1">
        <v>7944.6079447323</v>
      </c>
      <c r="C1166" s="1">
        <v>8132.67463254732</v>
      </c>
      <c r="D1166" s="1">
        <v>8239.61995862514</v>
      </c>
      <c r="E1166" s="1">
        <v>7918.44757875859</v>
      </c>
      <c r="F1166" s="1">
        <v>247.251665427333</v>
      </c>
      <c r="G1166" s="1">
        <v>254.386128735578</v>
      </c>
      <c r="H1166" s="1">
        <v>22.3925201453837</v>
      </c>
      <c r="I1166" s="1">
        <v>22.2078377622257</v>
      </c>
      <c r="J1166" s="1">
        <v>29.7963541665466</v>
      </c>
      <c r="K1166" s="1">
        <v>29.7843601189731</v>
      </c>
      <c r="L1166" s="1">
        <v>-0.286979235748189</v>
      </c>
      <c r="M1166" s="1">
        <v>-0.286979235748189</v>
      </c>
      <c r="N1166" s="1">
        <v>-0.300094947432297</v>
      </c>
    </row>
    <row r="1167" s="1" customFormat="1" spans="1:14">
      <c r="A1167" s="5">
        <v>41886.1041666666</v>
      </c>
      <c r="B1167" s="1">
        <v>8258.92524056254</v>
      </c>
      <c r="C1167" s="1">
        <v>8349.32318212259</v>
      </c>
      <c r="D1167" s="1"/>
      <c r="E1167" s="1">
        <v>8231.60742138725</v>
      </c>
      <c r="F1167" s="1">
        <v>259.596083772378</v>
      </c>
      <c r="G1167" s="1">
        <v>263.382579519552</v>
      </c>
      <c r="H1167" s="1">
        <v>22.0271971641459</v>
      </c>
      <c r="I1167" s="1">
        <v>21.89645160517</v>
      </c>
      <c r="J1167" s="1">
        <v>29.77</v>
      </c>
      <c r="K1167" s="1">
        <v>29.7584672617516</v>
      </c>
      <c r="L1167" s="1">
        <v>-0.311714528095723</v>
      </c>
      <c r="M1167" s="1">
        <v>-0.311714528095723</v>
      </c>
      <c r="N1167" s="1">
        <v>-0.310613160464437</v>
      </c>
    </row>
    <row r="1168" s="1" customFormat="1" spans="1:14">
      <c r="A1168" s="5">
        <v>41886.125</v>
      </c>
      <c r="B1168" s="1">
        <v>8431.17690599556</v>
      </c>
      <c r="C1168" s="1">
        <v>8498.44418596454</v>
      </c>
      <c r="D1168" s="1">
        <v>8331.23361612481</v>
      </c>
      <c r="E1168" s="1">
        <v>8403.21870167254</v>
      </c>
      <c r="F1168" s="1">
        <v>266.52015615364</v>
      </c>
      <c r="G1168" s="1">
        <v>265.561012112742</v>
      </c>
      <c r="H1168" s="1">
        <v>21.8217424341385</v>
      </c>
      <c r="I1168" s="1">
        <v>22.2809275794785</v>
      </c>
      <c r="J1168" s="1">
        <v>29.7413541664418</v>
      </c>
      <c r="K1168" s="1">
        <v>29.5994047616734</v>
      </c>
      <c r="L1168" s="1">
        <v>-0.305029784192955</v>
      </c>
      <c r="M1168" s="1">
        <v>-0.305029784192955</v>
      </c>
      <c r="N1168" s="1">
        <v>-0.300684615942224</v>
      </c>
    </row>
    <row r="1169" s="1" customFormat="1" spans="1:14">
      <c r="A1169" s="5">
        <v>41886.1458333333</v>
      </c>
      <c r="B1169" s="1">
        <v>8539.01011596349</v>
      </c>
      <c r="C1169" s="1">
        <v>8193.70540340489</v>
      </c>
      <c r="D1169" s="1"/>
      <c r="E1169" s="1">
        <v>8511.0336217146</v>
      </c>
      <c r="F1169" s="1">
        <v>263.221950813898</v>
      </c>
      <c r="G1169" s="1">
        <v>250.617872347138</v>
      </c>
      <c r="H1169" s="1">
        <v>22.8023802306298</v>
      </c>
      <c r="I1169" s="1">
        <v>23.0879944104055</v>
      </c>
      <c r="J1169" s="1">
        <v>29.5445833340231</v>
      </c>
      <c r="K1169" s="1">
        <v>29.6234077388789</v>
      </c>
      <c r="L1169" s="1">
        <v>-0.299185332451903</v>
      </c>
      <c r="M1169" s="1">
        <v>-0.299185332451903</v>
      </c>
      <c r="N1169" s="1">
        <v>-0.31364699106436</v>
      </c>
    </row>
    <row r="1170" s="1" customFormat="1" spans="1:14">
      <c r="A1170" s="5">
        <v>41886.1666666666</v>
      </c>
      <c r="B1170" s="1">
        <v>7389.28201332346</v>
      </c>
      <c r="C1170" s="1">
        <v>6570.6035035776</v>
      </c>
      <c r="D1170" s="1">
        <v>6031.87124447228</v>
      </c>
      <c r="E1170" s="1">
        <v>7365.21853580444</v>
      </c>
      <c r="F1170" s="1">
        <v>224.714572183946</v>
      </c>
      <c r="G1170" s="1">
        <v>198.667745557577</v>
      </c>
      <c r="H1170" s="1">
        <v>23.2964089182212</v>
      </c>
      <c r="I1170" s="1">
        <v>23.4913210999919</v>
      </c>
      <c r="J1170" s="1">
        <v>29.6437500014406</v>
      </c>
      <c r="K1170" s="1">
        <v>29.8176488108534</v>
      </c>
      <c r="L1170" s="1" t="s">
        <v>14</v>
      </c>
      <c r="M1170" s="1"/>
      <c r="N1170" s="1">
        <v>-0.180583758054694</v>
      </c>
    </row>
    <row r="1171" s="1" customFormat="1" spans="1:14">
      <c r="A1171" s="5">
        <v>41886.1875</v>
      </c>
      <c r="B1171" s="1">
        <v>5898.77917591907</v>
      </c>
      <c r="C1171" s="1">
        <v>5474.12583271651</v>
      </c>
      <c r="D1171" s="1"/>
      <c r="E1171" s="1">
        <v>5879.64511599341</v>
      </c>
      <c r="F1171" s="1">
        <v>177.599182299136</v>
      </c>
      <c r="G1171" s="1">
        <v>164.768613249468</v>
      </c>
      <c r="H1171" s="1">
        <v>23.6184124053125</v>
      </c>
      <c r="I1171" s="1">
        <v>23.6175366347897</v>
      </c>
      <c r="J1171" s="1">
        <v>29.9457291680527</v>
      </c>
      <c r="K1171" s="1">
        <v>30.0018154766651</v>
      </c>
      <c r="L1171" s="1">
        <v>-0.180583758054694</v>
      </c>
      <c r="M1171" s="1">
        <v>-0.180583758054694</v>
      </c>
      <c r="N1171" s="1">
        <v>-0.158131981376691</v>
      </c>
    </row>
    <row r="1172" s="1" customFormat="1" spans="1:14">
      <c r="A1172" s="5">
        <v>41886.2083333333</v>
      </c>
      <c r="B1172" s="1">
        <v>5089.9067357513</v>
      </c>
      <c r="C1172" s="1">
        <v>4885.67368087131</v>
      </c>
      <c r="D1172" s="1">
        <v>4753.80940993376</v>
      </c>
      <c r="E1172" s="1">
        <v>5073.38994707243</v>
      </c>
      <c r="F1172" s="1">
        <v>153.28662407145</v>
      </c>
      <c r="G1172" s="1">
        <v>147.491186578635</v>
      </c>
      <c r="H1172" s="1">
        <v>23.5862535051817</v>
      </c>
      <c r="I1172" s="1">
        <v>23.5085394879062</v>
      </c>
      <c r="J1172" s="1">
        <v>30.0545833333945</v>
      </c>
      <c r="K1172" s="1">
        <v>29.9799702376905</v>
      </c>
      <c r="L1172" s="1">
        <v>-0.142451032946067</v>
      </c>
      <c r="M1172" s="1">
        <v>-0.142451032946067</v>
      </c>
      <c r="N1172" s="1">
        <v>-0.138395522908661</v>
      </c>
    </row>
    <row r="1173" s="1" customFormat="1" spans="1:14">
      <c r="A1173" s="5">
        <v>41886.2291666666</v>
      </c>
      <c r="B1173" s="1">
        <v>4725.80705650136</v>
      </c>
      <c r="C1173" s="1">
        <v>4617.94480279158</v>
      </c>
      <c r="D1173" s="1"/>
      <c r="E1173" s="1">
        <v>4710.46158771991</v>
      </c>
      <c r="F1173" s="1">
        <v>142.601832103661</v>
      </c>
      <c r="G1173" s="1">
        <v>139.326101140766</v>
      </c>
      <c r="H1173" s="1">
        <v>23.5319632576095</v>
      </c>
      <c r="I1173" s="1">
        <v>23.5503932893257</v>
      </c>
      <c r="J1173" s="1">
        <v>29.95</v>
      </c>
      <c r="K1173" s="1">
        <v>29.8900595242785</v>
      </c>
      <c r="L1173" s="1">
        <v>-0.090741556283284</v>
      </c>
      <c r="M1173" s="1">
        <v>-0.090741556283284</v>
      </c>
      <c r="N1173" s="1">
        <v>-0.116688754786316</v>
      </c>
    </row>
    <row r="1174" s="1" customFormat="1" spans="1:14">
      <c r="A1174" s="5">
        <v>41886.25</v>
      </c>
      <c r="B1174" s="1">
        <v>4525.23464100666</v>
      </c>
      <c r="C1174" s="1">
        <v>4403.4353389024</v>
      </c>
      <c r="D1174" s="1">
        <v>4300.9863918465</v>
      </c>
      <c r="E1174" s="1">
        <v>4510.56658541933</v>
      </c>
      <c r="F1174" s="1">
        <v>136.050359265807</v>
      </c>
      <c r="G1174" s="1">
        <v>132.287967071298</v>
      </c>
      <c r="H1174" s="1">
        <v>23.6774603698946</v>
      </c>
      <c r="I1174" s="1">
        <v>23.6923540663517</v>
      </c>
      <c r="J1174" s="1">
        <v>29.9245833341191</v>
      </c>
      <c r="K1174" s="1">
        <v>29.9947321433205</v>
      </c>
      <c r="L1174" s="1">
        <v>-0.108721293365018</v>
      </c>
      <c r="M1174" s="1">
        <v>-0.108721293365018</v>
      </c>
      <c r="N1174" s="1">
        <v>-0.0677168165909792</v>
      </c>
    </row>
    <row r="1175" s="1" customFormat="1" spans="1:14">
      <c r="A1175" s="5">
        <v>41886.2708333333</v>
      </c>
      <c r="B1175" s="1">
        <v>4275.12657290896</v>
      </c>
      <c r="C1175" s="1">
        <v>4194.84318494237</v>
      </c>
      <c r="D1175" s="1"/>
      <c r="E1175" s="1">
        <v>4261.26622476345</v>
      </c>
      <c r="F1175" s="1">
        <v>128.518765776406</v>
      </c>
      <c r="G1175" s="1">
        <v>126.034715662967</v>
      </c>
      <c r="H1175" s="1">
        <v>23.6598097862226</v>
      </c>
      <c r="I1175" s="1">
        <v>23.6780611310894</v>
      </c>
      <c r="J1175" s="1">
        <v>30.03</v>
      </c>
      <c r="K1175" s="1">
        <v>30.0471726193052</v>
      </c>
      <c r="L1175" s="1">
        <v>-0.0468365517435645</v>
      </c>
      <c r="M1175" s="1">
        <v>-0.0468365517435645</v>
      </c>
      <c r="N1175" s="1">
        <v>-0.0399216230863965</v>
      </c>
    </row>
    <row r="1176" s="1" customFormat="1" spans="1:14">
      <c r="A1176" s="5">
        <v>41886.2916666666</v>
      </c>
      <c r="B1176" s="1">
        <v>4120.20133234641</v>
      </c>
      <c r="C1176" s="1">
        <v>4012.36868633464</v>
      </c>
      <c r="D1176" s="1">
        <v>3893.25103911632</v>
      </c>
      <c r="E1176" s="1">
        <v>4106.85213143542</v>
      </c>
      <c r="F1176" s="1">
        <v>123.656454965794</v>
      </c>
      <c r="G1176" s="1">
        <v>120.240862841415</v>
      </c>
      <c r="H1176" s="1">
        <v>23.7141173381934</v>
      </c>
      <c r="I1176" s="1">
        <v>23.7656381671179</v>
      </c>
      <c r="J1176" s="1">
        <v>30.0759375006745</v>
      </c>
      <c r="K1176" s="1">
        <v>30.1080208336873</v>
      </c>
      <c r="L1176" s="1">
        <v>-0.0311584136998088</v>
      </c>
      <c r="M1176" s="1">
        <v>-0.0311584136998088</v>
      </c>
      <c r="N1176" s="1">
        <v>-0.0182213103906712</v>
      </c>
    </row>
    <row r="1177" s="1" customFormat="1" spans="1:14">
      <c r="A1177" s="5">
        <v>41886.3125</v>
      </c>
      <c r="B1177" s="1">
        <v>3887.81445842586</v>
      </c>
      <c r="C1177" s="1">
        <v>3773.35673751366</v>
      </c>
      <c r="D1177" s="1"/>
      <c r="E1177" s="1">
        <v>3875.23191542468</v>
      </c>
      <c r="F1177" s="1">
        <v>116.374501656897</v>
      </c>
      <c r="G1177" s="1">
        <v>112.913106001161</v>
      </c>
      <c r="H1177" s="1">
        <v>23.8034100465765</v>
      </c>
      <c r="I1177" s="1">
        <v>23.8119309929639</v>
      </c>
      <c r="J1177" s="1">
        <v>30.1361458335058</v>
      </c>
      <c r="K1177" s="1">
        <v>30.1543750001771</v>
      </c>
      <c r="L1177" s="1">
        <v>-0.00656615451952583</v>
      </c>
      <c r="M1177" s="1">
        <v>-0.00656615451952583</v>
      </c>
      <c r="N1177" s="1">
        <v>0.0030998036389875</v>
      </c>
    </row>
    <row r="1178" s="1" customFormat="1" spans="1:14">
      <c r="A1178" s="5">
        <v>41886.3333333333</v>
      </c>
      <c r="B1178" s="1">
        <v>3642.71798667654</v>
      </c>
      <c r="C1178" s="1">
        <v>3453.44697049804</v>
      </c>
      <c r="D1178" s="1">
        <v>3333.71383021124</v>
      </c>
      <c r="E1178" s="1">
        <v>3630.93075409426</v>
      </c>
      <c r="F1178" s="1">
        <v>108.977729595891</v>
      </c>
      <c r="G1178" s="1">
        <v>103.204211755208</v>
      </c>
      <c r="H1178" s="1">
        <v>23.8178430115372</v>
      </c>
      <c r="I1178" s="1">
        <v>23.8585813831376</v>
      </c>
      <c r="J1178" s="1">
        <v>30.17</v>
      </c>
      <c r="K1178" s="1">
        <v>30.1788690476802</v>
      </c>
      <c r="L1178" s="1">
        <v>0.0157276345357077</v>
      </c>
      <c r="M1178" s="1">
        <v>0.0157276345357077</v>
      </c>
      <c r="N1178" s="1">
        <v>0.0110725825986746</v>
      </c>
    </row>
    <row r="1179" s="1" customFormat="1" spans="1:14">
      <c r="A1179" s="5">
        <v>41886.3541666666</v>
      </c>
      <c r="B1179" s="1">
        <v>3280.76980014804</v>
      </c>
      <c r="C1179" s="1">
        <v>3206.41725705826</v>
      </c>
      <c r="D1179" s="1"/>
      <c r="E1179" s="1">
        <v>3270.16323876953</v>
      </c>
      <c r="F1179" s="1">
        <v>97.9532859534827</v>
      </c>
      <c r="G1179" s="1">
        <v>95.727218744162</v>
      </c>
      <c r="H1179" s="1">
        <v>23.8908689850252</v>
      </c>
      <c r="I1179" s="1">
        <v>23.8939014697004</v>
      </c>
      <c r="J1179" s="1">
        <v>30.19</v>
      </c>
      <c r="K1179" s="1">
        <v>30.1871726190058</v>
      </c>
      <c r="L1179" s="1">
        <v>0.00506825144971466</v>
      </c>
      <c r="M1179" s="1">
        <v>0.00506825144971466</v>
      </c>
      <c r="N1179" s="1">
        <v>-0.000401299324117367</v>
      </c>
    </row>
    <row r="1180" s="1" customFormat="1" spans="1:14">
      <c r="A1180" s="5">
        <v>41886.375</v>
      </c>
      <c r="B1180" s="1">
        <v>3206.85122131754</v>
      </c>
      <c r="C1180" s="1">
        <v>3281.78238341969</v>
      </c>
      <c r="D1180" s="1">
        <v>3451.19535386893</v>
      </c>
      <c r="E1180" s="1">
        <v>3196.49012096454</v>
      </c>
      <c r="F1180" s="1">
        <v>95.6285423210658</v>
      </c>
      <c r="G1180" s="1">
        <v>97.871573650698</v>
      </c>
      <c r="H1180" s="1">
        <v>23.9421065690132</v>
      </c>
      <c r="I1180" s="1">
        <v>23.9444466447403</v>
      </c>
      <c r="J1180" s="1">
        <v>30.1713541664418</v>
      </c>
      <c r="K1180" s="1">
        <v>30.1449999996539</v>
      </c>
      <c r="L1180" s="1">
        <v>-0.00907828543662474</v>
      </c>
      <c r="M1180" s="1">
        <v>-0.00907828543662474</v>
      </c>
      <c r="N1180" s="1">
        <v>-0.00989544195859554</v>
      </c>
    </row>
    <row r="1181" s="1" customFormat="1" spans="1:14">
      <c r="A1181" s="5">
        <v>41886.3958333333</v>
      </c>
      <c r="B1181" s="1">
        <v>3374.94004441155</v>
      </c>
      <c r="C1181" s="1">
        <v>3609.7147086814</v>
      </c>
      <c r="D1181" s="1"/>
      <c r="E1181" s="1">
        <v>3364.02899871465</v>
      </c>
      <c r="F1181" s="1">
        <v>100.80916827272</v>
      </c>
      <c r="G1181" s="1">
        <v>108.135613220438</v>
      </c>
      <c r="H1181" s="1">
        <v>23.8905934464546</v>
      </c>
      <c r="I1181" s="1">
        <v>23.7940597952166</v>
      </c>
      <c r="J1181" s="1">
        <v>30.1077083329885</v>
      </c>
      <c r="K1181" s="1">
        <v>30.0492857137619</v>
      </c>
      <c r="L1181" s="1">
        <v>-0.0157507899198574</v>
      </c>
      <c r="M1181" s="1">
        <v>-0.0157507899198574</v>
      </c>
      <c r="N1181" s="1">
        <v>-0.0339278656572202</v>
      </c>
    </row>
    <row r="1182" s="1" customFormat="1" spans="1:14">
      <c r="A1182" s="5">
        <v>41886.4166666666</v>
      </c>
      <c r="B1182" s="1">
        <v>3892.37009622502</v>
      </c>
      <c r="C1182" s="1">
        <v>4216.10743364703</v>
      </c>
      <c r="D1182" s="1">
        <v>4514.0962250185</v>
      </c>
      <c r="E1182" s="1">
        <v>3879.75563443366</v>
      </c>
      <c r="F1182" s="1">
        <v>116.941870229134</v>
      </c>
      <c r="G1182" s="1">
        <v>126.779062385519</v>
      </c>
      <c r="H1182" s="1">
        <v>23.6919342834263</v>
      </c>
      <c r="I1182" s="1">
        <v>23.6771122668734</v>
      </c>
      <c r="J1182" s="1">
        <v>29.9854166661865</v>
      </c>
      <c r="K1182" s="1">
        <v>29.8929613087932</v>
      </c>
      <c r="L1182" s="1">
        <v>-0.0477176637325329</v>
      </c>
      <c r="M1182" s="1">
        <v>-0.0477176637325329</v>
      </c>
      <c r="N1182" s="1">
        <v>-0.0652777788252888</v>
      </c>
    </row>
    <row r="1183" s="1" customFormat="1" spans="1:14">
      <c r="A1183" s="5">
        <v>41886.4375</v>
      </c>
      <c r="B1183" s="1">
        <v>4532.32272390822</v>
      </c>
      <c r="C1183" s="1">
        <v>4814.68880194565</v>
      </c>
      <c r="D1183" s="1"/>
      <c r="E1183" s="1">
        <v>4517.63947468586</v>
      </c>
      <c r="F1183" s="1">
        <v>136.194195044567</v>
      </c>
      <c r="G1183" s="1">
        <v>143.880588615647</v>
      </c>
      <c r="H1183" s="1">
        <v>23.720802224508</v>
      </c>
      <c r="I1183" s="1">
        <v>23.9369263396098</v>
      </c>
      <c r="J1183" s="1">
        <v>29.8065624991684</v>
      </c>
      <c r="K1183" s="1">
        <v>29.765580356822</v>
      </c>
      <c r="L1183" s="1">
        <v>-0.0795947951056976</v>
      </c>
      <c r="M1183" s="1">
        <v>-0.0795947951056976</v>
      </c>
      <c r="N1183" s="1">
        <v>-0.0958850230602707</v>
      </c>
    </row>
    <row r="1184" s="1" customFormat="1" spans="1:14">
      <c r="A1184" s="5">
        <v>41886.4583333333</v>
      </c>
      <c r="B1184" s="1">
        <v>5054.81569207994</v>
      </c>
      <c r="C1184" s="1">
        <v>5299.07835465792</v>
      </c>
      <c r="D1184" s="1">
        <v>5504.83190039667</v>
      </c>
      <c r="E1184" s="1">
        <v>5038.53500708708</v>
      </c>
      <c r="F1184" s="1">
        <v>150.082848933644</v>
      </c>
      <c r="G1184" s="1">
        <v>155.989328318457</v>
      </c>
      <c r="H1184" s="1">
        <v>24.1986035710524</v>
      </c>
      <c r="I1184" s="1">
        <v>24.5315672493447</v>
      </c>
      <c r="J1184" s="1">
        <v>29.7327083333028</v>
      </c>
      <c r="K1184" s="1">
        <v>29.7106547616893</v>
      </c>
      <c r="L1184" s="1">
        <v>-0.113725622321443</v>
      </c>
      <c r="M1184" s="1">
        <v>-0.113725622321443</v>
      </c>
      <c r="N1184" s="1">
        <v>-0.134228548400273</v>
      </c>
    </row>
    <row r="1185" s="1" customFormat="1" spans="1:14">
      <c r="A1185" s="5">
        <v>41886.4791666666</v>
      </c>
      <c r="B1185" s="1">
        <v>5514.94695287441</v>
      </c>
      <c r="C1185" s="1">
        <v>5712.03045363223</v>
      </c>
      <c r="D1185" s="1"/>
      <c r="E1185" s="1">
        <v>5497.33354402237</v>
      </c>
      <c r="F1185" s="1">
        <v>160.893122568962</v>
      </c>
      <c r="G1185" s="1">
        <v>164.875459388585</v>
      </c>
      <c r="H1185" s="1">
        <v>24.8913195972391</v>
      </c>
      <c r="I1185" s="1">
        <v>25.3104855644356</v>
      </c>
      <c r="J1185" s="1">
        <v>29.6938541664942</v>
      </c>
      <c r="K1185" s="1">
        <v>29.6756249998859</v>
      </c>
      <c r="L1185" s="1">
        <v>-0.155077261633115</v>
      </c>
      <c r="M1185" s="1">
        <v>-0.155077261633115</v>
      </c>
      <c r="N1185" s="1">
        <v>-0.176684914207272</v>
      </c>
    </row>
    <row r="1186" s="1" customFormat="1" spans="1:14">
      <c r="A1186" s="5">
        <v>41886.5</v>
      </c>
      <c r="B1186" s="1">
        <v>5883.64174685418</v>
      </c>
      <c r="C1186" s="1">
        <v>6123.36484438335</v>
      </c>
      <c r="D1186" s="1">
        <v>6330.78357911518</v>
      </c>
      <c r="E1186" s="1">
        <v>5865.04949559458</v>
      </c>
      <c r="F1186" s="1">
        <v>167.922082832194</v>
      </c>
      <c r="G1186" s="1">
        <v>172.716479475014</v>
      </c>
      <c r="H1186" s="1">
        <v>25.7664695302561</v>
      </c>
      <c r="I1186" s="1">
        <v>26.234570550534</v>
      </c>
      <c r="J1186" s="1">
        <v>29.66</v>
      </c>
      <c r="K1186" s="1">
        <v>29.6514434523301</v>
      </c>
      <c r="L1186" s="1">
        <v>-0.194928622327929</v>
      </c>
      <c r="M1186" s="1">
        <v>-0.194928622327929</v>
      </c>
      <c r="N1186" s="1">
        <v>-0.21222335527261</v>
      </c>
    </row>
    <row r="1187" s="1" customFormat="1" spans="1:14">
      <c r="A1187" s="5">
        <v>41886.5208333333</v>
      </c>
      <c r="B1187" s="1">
        <v>6351.36442141623</v>
      </c>
      <c r="C1187" s="1">
        <v>6541.14243417574</v>
      </c>
      <c r="D1187" s="1"/>
      <c r="E1187" s="1">
        <v>6331.52080760118</v>
      </c>
      <c r="F1187" s="1">
        <v>177.107925333955</v>
      </c>
      <c r="G1187" s="1">
        <v>180.485263120271</v>
      </c>
      <c r="H1187" s="1">
        <v>26.7047681454014</v>
      </c>
      <c r="I1187" s="1">
        <v>27.130032350762</v>
      </c>
      <c r="J1187" s="1">
        <v>29.641145833401</v>
      </c>
      <c r="K1187" s="1">
        <v>29.6443005951757</v>
      </c>
      <c r="L1187" s="1">
        <v>-0.229384126792415</v>
      </c>
      <c r="M1187" s="1">
        <v>-0.229384126792415</v>
      </c>
      <c r="N1187" s="1">
        <v>-0.26555562717806</v>
      </c>
    </row>
    <row r="1188" s="1" customFormat="1" spans="1:14">
      <c r="A1188" s="5">
        <v>41886.5416666666</v>
      </c>
      <c r="B1188" s="1">
        <v>6747.50555144338</v>
      </c>
      <c r="C1188" s="1">
        <v>6959.06637058969</v>
      </c>
      <c r="D1188" s="1">
        <v>7195.15633244131</v>
      </c>
      <c r="E1188" s="1">
        <v>6726.63161585845</v>
      </c>
      <c r="F1188" s="1">
        <v>184.420352396347</v>
      </c>
      <c r="G1188" s="1">
        <v>188.774834437699</v>
      </c>
      <c r="H1188" s="1">
        <v>27.5241816641542</v>
      </c>
      <c r="I1188" s="1">
        <v>27.8342724908581</v>
      </c>
      <c r="J1188" s="1">
        <v>29.6413541664418</v>
      </c>
      <c r="K1188" s="1">
        <v>29.6313244046387</v>
      </c>
      <c r="L1188" s="1">
        <v>-0.29918608917916</v>
      </c>
      <c r="M1188" s="1">
        <v>-0.29918608917916</v>
      </c>
      <c r="N1188" s="1">
        <v>-0.308702805693979</v>
      </c>
    </row>
    <row r="1189" s="1" customFormat="1" spans="1:12">
      <c r="A1189" s="5">
        <v>41886.5625</v>
      </c>
      <c r="B1189" s="1">
        <v>7184.6434739699</v>
      </c>
      <c r="C1189" s="1">
        <v>7429.74445736844</v>
      </c>
      <c r="D1189" s="1"/>
      <c r="E1189" s="1">
        <v>7162.58014605996</v>
      </c>
      <c r="F1189" s="1">
        <v>193.51177483591</v>
      </c>
      <c r="G1189" s="1">
        <v>198.91096837489</v>
      </c>
      <c r="H1189" s="1">
        <v>28.1357755597026</v>
      </c>
      <c r="I1189" s="1">
        <v>28.384606630885</v>
      </c>
      <c r="J1189" s="1">
        <v>29.62</v>
      </c>
      <c r="K1189" s="1">
        <v>29.6194791666495</v>
      </c>
      <c r="L1189" s="1" t="s">
        <v>14</v>
      </c>
    </row>
    <row r="1190" s="1" customFormat="1" spans="1:14">
      <c r="A1190" s="5">
        <v>41886.5833333333</v>
      </c>
      <c r="B1190" s="1">
        <v>7705.92844806316</v>
      </c>
      <c r="C1190" s="1">
        <v>7903.37626449544</v>
      </c>
      <c r="D1190" s="1">
        <v>7199.2407523392</v>
      </c>
      <c r="E1190" s="1">
        <v>7682.39125190911</v>
      </c>
      <c r="F1190" s="1">
        <v>205.345821777418</v>
      </c>
      <c r="G1190" s="1">
        <v>210.567418130196</v>
      </c>
      <c r="H1190" s="1">
        <v>28.5837917494985</v>
      </c>
      <c r="I1190" s="1">
        <v>28.5929240502788</v>
      </c>
      <c r="J1190" s="1">
        <v>29.6163541665466</v>
      </c>
      <c r="K1190" s="1">
        <v>29.6114136904774</v>
      </c>
      <c r="L1190" s="1" t="s">
        <v>14</v>
      </c>
      <c r="M1190" s="1"/>
      <c r="N1190" s="1">
        <v>-0.317936298767088</v>
      </c>
    </row>
    <row r="1191" s="1" customFormat="1" spans="1:14">
      <c r="A1191" s="5">
        <v>41886.6041666666</v>
      </c>
      <c r="B1191" s="1">
        <v>7995.68911917098</v>
      </c>
      <c r="C1191" s="1">
        <v>6608.88357830179</v>
      </c>
      <c r="D1191" s="1"/>
      <c r="E1191" s="1">
        <v>7971.25834575316</v>
      </c>
      <c r="F1191" s="1">
        <v>213.217999462537</v>
      </c>
      <c r="G1191" s="1">
        <v>178.081407564754</v>
      </c>
      <c r="H1191" s="1">
        <v>28.5547020460055</v>
      </c>
      <c r="I1191" s="1">
        <v>28.0912977806545</v>
      </c>
      <c r="J1191" s="1">
        <v>29.613437500275</v>
      </c>
      <c r="K1191" s="1">
        <v>29.4942261886607</v>
      </c>
      <c r="L1191" s="1">
        <v>-0.306065172417302</v>
      </c>
      <c r="M1191" s="1">
        <v>-0.306065172417302</v>
      </c>
      <c r="N1191" s="1">
        <v>-0.289972972992293</v>
      </c>
    </row>
    <row r="1192" s="1" customFormat="1" spans="1:14">
      <c r="A1192" s="5">
        <v>41886.625</v>
      </c>
      <c r="B1192" s="1">
        <v>4866.42487046632</v>
      </c>
      <c r="C1192" s="1">
        <v>3546.44376299743</v>
      </c>
      <c r="D1192" s="1">
        <v>2722.30378257321</v>
      </c>
      <c r="E1192" s="1">
        <v>4851.39974690479</v>
      </c>
      <c r="F1192" s="1">
        <v>132.701457096633</v>
      </c>
      <c r="G1192" s="1">
        <v>96.857423004144</v>
      </c>
      <c r="H1192" s="1">
        <v>27.6873237605787</v>
      </c>
      <c r="I1192" s="1">
        <v>27.6261201513045</v>
      </c>
      <c r="J1192" s="1">
        <v>29.3162499973021</v>
      </c>
      <c r="K1192" s="1">
        <v>29.2587648803814</v>
      </c>
      <c r="L1192" s="1">
        <v>-0.307018997309508</v>
      </c>
      <c r="M1192" s="1">
        <v>-0.307018997309508</v>
      </c>
      <c r="N1192" s="1">
        <v>-0.229858030751976</v>
      </c>
    </row>
    <row r="1193" s="1" customFormat="1" spans="1:14">
      <c r="A1193" s="5">
        <v>41886.6458333333</v>
      </c>
      <c r="B1193" s="1">
        <v>2480.30397236615</v>
      </c>
      <c r="C1193" s="1">
        <v>1863.59240069085</v>
      </c>
      <c r="D1193" s="1"/>
      <c r="E1193" s="1">
        <v>2472.63371088282</v>
      </c>
      <c r="F1193" s="1">
        <v>67.8886817464477</v>
      </c>
      <c r="G1193" s="1">
        <v>51.1589762547484</v>
      </c>
      <c r="H1193" s="1">
        <v>27.5539752172027</v>
      </c>
      <c r="I1193" s="1">
        <v>27.425033033618</v>
      </c>
      <c r="J1193" s="1">
        <v>29.2154166659769</v>
      </c>
      <c r="K1193" s="1">
        <v>29.1840178569202</v>
      </c>
      <c r="L1193" s="1">
        <v>-0.190729735862853</v>
      </c>
      <c r="M1193" s="1">
        <v>-0.190729735862853</v>
      </c>
      <c r="N1193" s="1">
        <v>-0.190729735862853</v>
      </c>
    </row>
    <row r="1194" s="1" customFormat="1" spans="1:12">
      <c r="A1194" s="5">
        <v>41886.6666666666</v>
      </c>
      <c r="B1194" s="1">
        <v>1432.22797927461</v>
      </c>
      <c r="C1194" s="1">
        <v>1218.55979697579</v>
      </c>
      <c r="D1194" s="1">
        <v>1113.83203325172</v>
      </c>
      <c r="E1194" s="1">
        <v>1427.78633876298</v>
      </c>
      <c r="F1194" s="1">
        <v>39.4314766806258</v>
      </c>
      <c r="G1194" s="1">
        <v>33.6276504824832</v>
      </c>
      <c r="H1194" s="1">
        <v>27.3196617946816</v>
      </c>
      <c r="I1194" s="1">
        <v>27.2088688032768</v>
      </c>
      <c r="J1194" s="1">
        <v>29.1872916669068</v>
      </c>
      <c r="K1194" s="1">
        <v>29.2228273812998</v>
      </c>
      <c r="L1194" s="1" t="s">
        <v>15</v>
      </c>
    </row>
    <row r="1195" s="1" customFormat="1" spans="1:12">
      <c r="A1195" s="5">
        <v>41886.6875</v>
      </c>
      <c r="B1195" s="1">
        <v>1060.7115716753</v>
      </c>
      <c r="C1195" s="1">
        <v>1001.5156321596</v>
      </c>
      <c r="D1195" s="1"/>
      <c r="E1195" s="1">
        <v>1057.41324282375</v>
      </c>
      <c r="F1195" s="1">
        <v>29.3523876606689</v>
      </c>
      <c r="G1195" s="1">
        <v>27.7641359699321</v>
      </c>
      <c r="H1195" s="1">
        <v>27.0971223270084</v>
      </c>
      <c r="I1195" s="1">
        <v>27.0137706841777</v>
      </c>
      <c r="J1195" s="1">
        <v>29.2534375008316</v>
      </c>
      <c r="K1195" s="1">
        <v>29.2934226193015</v>
      </c>
      <c r="L1195" s="1" t="s">
        <v>14</v>
      </c>
    </row>
    <row r="1196" s="1" customFormat="1" spans="1:12">
      <c r="A1196" s="5">
        <v>41886.7083333333</v>
      </c>
      <c r="B1196" s="1">
        <v>935.233160621762</v>
      </c>
      <c r="C1196" s="1">
        <v>881.037961298509</v>
      </c>
      <c r="D1196" s="1">
        <v>837.664484047904</v>
      </c>
      <c r="E1196" s="1">
        <v>932.319857053487</v>
      </c>
      <c r="F1196" s="1">
        <v>25.9657255320929</v>
      </c>
      <c r="G1196" s="1">
        <v>24.5056291427624</v>
      </c>
      <c r="H1196" s="1">
        <v>26.9503425117431</v>
      </c>
      <c r="I1196" s="1">
        <v>26.8481172500669</v>
      </c>
      <c r="J1196" s="1">
        <v>29.3113541666514</v>
      </c>
      <c r="K1196" s="1">
        <v>29.4343005964726</v>
      </c>
      <c r="L1196" s="1" t="s">
        <v>14</v>
      </c>
    </row>
    <row r="1197" s="1" customFormat="1" spans="1:12">
      <c r="A1197" s="5">
        <v>41886.7291666666</v>
      </c>
      <c r="B1197" s="1">
        <v>832.173698494942</v>
      </c>
      <c r="C1197" s="1">
        <v>793.506608861161</v>
      </c>
      <c r="D1197" s="1"/>
      <c r="E1197" s="1">
        <v>829.574025312112</v>
      </c>
      <c r="F1197" s="1">
        <v>23.2060241961696</v>
      </c>
      <c r="G1197" s="1">
        <v>22.1615828248025</v>
      </c>
      <c r="H1197" s="1">
        <v>26.714100703427</v>
      </c>
      <c r="I1197" s="1">
        <v>26.6365681738136</v>
      </c>
      <c r="J1197" s="1">
        <v>29.5891666680462</v>
      </c>
      <c r="K1197" s="1">
        <v>29.6588244052939</v>
      </c>
      <c r="L1197" s="1" t="s">
        <v>14</v>
      </c>
    </row>
    <row r="1198" s="1" customFormat="1" spans="1:14">
      <c r="A1198" s="5">
        <v>41886.75</v>
      </c>
      <c r="B1198" s="1">
        <v>765.181347150259</v>
      </c>
      <c r="C1198" s="1">
        <v>741.652250537521</v>
      </c>
      <c r="D1198" s="1">
        <v>701.606559243865</v>
      </c>
      <c r="E1198" s="1">
        <v>762.787075945464</v>
      </c>
      <c r="F1198" s="1">
        <v>21.3990740502984</v>
      </c>
      <c r="G1198" s="1">
        <v>20.761483197521</v>
      </c>
      <c r="H1198" s="1">
        <v>26.5799171316709</v>
      </c>
      <c r="I1198" s="1">
        <v>26.5468142588175</v>
      </c>
      <c r="J1198" s="1">
        <v>29.6763541664702</v>
      </c>
      <c r="K1198" s="1">
        <v>29.6409970235367</v>
      </c>
      <c r="L1198" s="1" t="s">
        <v>14</v>
      </c>
      <c r="M1198" s="1"/>
      <c r="N1198" s="1">
        <v>0.0102141479263094</v>
      </c>
    </row>
    <row r="1199" s="1" customFormat="1" spans="1:14">
      <c r="A1199" s="5">
        <v>41886.7708333333</v>
      </c>
      <c r="B1199" s="1">
        <v>713.46952874414</v>
      </c>
      <c r="C1199" s="1">
        <v>663.25557787882</v>
      </c>
      <c r="D1199" s="1"/>
      <c r="E1199" s="1">
        <v>711.235443410881</v>
      </c>
      <c r="F1199" s="1">
        <v>19.9910571725932</v>
      </c>
      <c r="G1199" s="1">
        <v>18.6130941623256</v>
      </c>
      <c r="H1199" s="1">
        <v>26.5198483683814</v>
      </c>
      <c r="I1199" s="1">
        <v>26.4541643594302</v>
      </c>
      <c r="J1199" s="1">
        <v>29.593437500203</v>
      </c>
      <c r="K1199" s="1">
        <v>29.59776785729</v>
      </c>
      <c r="L1199" s="1">
        <v>0.0213150150627369</v>
      </c>
      <c r="M1199" s="1">
        <v>0.0213150150627369</v>
      </c>
      <c r="N1199" s="1">
        <v>0.0209122967210984</v>
      </c>
    </row>
    <row r="1200" s="1" customFormat="1" spans="1:14">
      <c r="A1200" s="5">
        <v>41886.7916666666</v>
      </c>
      <c r="B1200" s="1">
        <v>626.498889711325</v>
      </c>
      <c r="C1200" s="1">
        <v>631.033661132847</v>
      </c>
      <c r="D1200" s="1"/>
      <c r="E1200" s="1">
        <v>624.533993712818</v>
      </c>
      <c r="F1200" s="1">
        <v>17.6089878199782</v>
      </c>
      <c r="G1200" s="1">
        <v>17.7651622507947</v>
      </c>
      <c r="H1200" s="1">
        <v>26.3875282765652</v>
      </c>
      <c r="I1200" s="1">
        <v>26.3059389959237</v>
      </c>
      <c r="J1200" s="1">
        <v>29.6245833342326</v>
      </c>
      <c r="K1200" s="1">
        <v>29.7066964293778</v>
      </c>
      <c r="L1200" s="1">
        <v>0.0144471590884508</v>
      </c>
      <c r="M1200" s="1">
        <v>0.0144471590884508</v>
      </c>
      <c r="N1200" s="1">
        <v>0.0517483275444228</v>
      </c>
    </row>
    <row r="1201" s="1" customFormat="1" spans="1:14">
      <c r="A1201" s="5">
        <v>41887.6666666666</v>
      </c>
      <c r="B1201" s="1">
        <v>4691.24895139403</v>
      </c>
      <c r="C1201" s="1">
        <v>3520.78122026013</v>
      </c>
      <c r="D1201" s="1"/>
      <c r="E1201" s="1">
        <v>4676.88133771599</v>
      </c>
      <c r="F1201" s="1">
        <v>125.887440660918</v>
      </c>
      <c r="G1201" s="1">
        <v>95.717434498803</v>
      </c>
      <c r="H1201" s="1">
        <v>28.36</v>
      </c>
      <c r="I1201" s="1">
        <v>27.7771428571429</v>
      </c>
      <c r="J1201" s="1">
        <v>29.29</v>
      </c>
      <c r="K1201" s="1">
        <v>29.2171428571429</v>
      </c>
      <c r="L1201" s="1">
        <v>-0.27</v>
      </c>
      <c r="M1201" s="1">
        <v>-0.27</v>
      </c>
      <c r="N1201" s="1">
        <v>-0.245714285714286</v>
      </c>
    </row>
    <row r="1202" s="1" customFormat="1" spans="1:14">
      <c r="A1202" s="5">
        <v>41887.6875</v>
      </c>
      <c r="B1202" s="1">
        <v>2628.0473723168</v>
      </c>
      <c r="C1202" s="1">
        <v>2147.13178950337</v>
      </c>
      <c r="D1202" s="1"/>
      <c r="E1202" s="1">
        <v>2619.91199488559</v>
      </c>
      <c r="F1202" s="1">
        <v>72.1108567627551</v>
      </c>
      <c r="G1202" s="1">
        <v>58.9574499635593</v>
      </c>
      <c r="H1202" s="1">
        <v>27.47</v>
      </c>
      <c r="I1202" s="1">
        <v>27.4371428571429</v>
      </c>
      <c r="J1202" s="1">
        <v>29.13</v>
      </c>
      <c r="K1202" s="1">
        <v>29.1314285714286</v>
      </c>
      <c r="L1202" s="1">
        <v>-0.22</v>
      </c>
      <c r="M1202" s="1">
        <v>-0.22</v>
      </c>
      <c r="N1202" s="1">
        <v>-0.187142857142857</v>
      </c>
    </row>
    <row r="1203" s="1" customFormat="1" spans="1:14">
      <c r="A1203" s="5">
        <v>41887.7083333333</v>
      </c>
      <c r="B1203" s="1">
        <v>1732.18455465088</v>
      </c>
      <c r="C1203" s="1">
        <v>1459.46170385253</v>
      </c>
      <c r="D1203" s="1"/>
      <c r="E1203" s="1">
        <v>1726.81723734036</v>
      </c>
      <c r="F1203" s="1">
        <v>47.6146860935809</v>
      </c>
      <c r="G1203" s="1">
        <v>40.1833823758419</v>
      </c>
      <c r="H1203" s="1">
        <v>27.39</v>
      </c>
      <c r="I1203" s="1">
        <v>27.29</v>
      </c>
      <c r="J1203" s="1">
        <v>29.16</v>
      </c>
      <c r="K1203" s="1">
        <v>29.29</v>
      </c>
      <c r="L1203" s="1">
        <v>-0.15</v>
      </c>
      <c r="M1203" s="1">
        <v>-0.15</v>
      </c>
      <c r="N1203" s="1">
        <v>-0.108571428571429</v>
      </c>
    </row>
    <row r="1204" s="1" customFormat="1" spans="1:14">
      <c r="A1204" s="5">
        <v>41887.7291666666</v>
      </c>
      <c r="B1204" s="1">
        <v>1227.89045151739</v>
      </c>
      <c r="C1204" s="1">
        <v>1095.79753974128</v>
      </c>
      <c r="D1204" s="1"/>
      <c r="E1204" s="1">
        <v>1224.07562744239</v>
      </c>
      <c r="F1204" s="1">
        <v>33.8840692784625</v>
      </c>
      <c r="G1204" s="1">
        <v>30.2864822690668</v>
      </c>
      <c r="H1204" s="1">
        <v>27.17</v>
      </c>
      <c r="I1204" s="1">
        <v>27.08</v>
      </c>
      <c r="J1204" s="1">
        <v>29.45</v>
      </c>
      <c r="K1204" s="1">
        <v>29.5571428571429</v>
      </c>
      <c r="L1204" s="1">
        <v>-0.07</v>
      </c>
      <c r="M1204" s="1">
        <v>-0.07</v>
      </c>
      <c r="N1204" s="1">
        <v>-0.0228571428571429</v>
      </c>
    </row>
    <row r="1205" s="1" customFormat="1" spans="1:14">
      <c r="A1205" s="5">
        <v>41887.7499999999</v>
      </c>
      <c r="B1205" s="1">
        <v>975.295336787565</v>
      </c>
      <c r="C1205" s="1">
        <v>891.644002678792</v>
      </c>
      <c r="D1205" s="1"/>
      <c r="E1205" s="1">
        <v>972.258691080939</v>
      </c>
      <c r="F1205" s="1">
        <v>27.0048742057864</v>
      </c>
      <c r="G1205" s="1">
        <v>24.7365439535223</v>
      </c>
      <c r="H1205" s="1">
        <v>26.99</v>
      </c>
      <c r="I1205" s="1">
        <v>26.8971428571429</v>
      </c>
      <c r="J1205" s="1">
        <v>29.65</v>
      </c>
      <c r="K1205" s="1">
        <v>29.7057142857143</v>
      </c>
      <c r="L1205" s="1">
        <v>0.02</v>
      </c>
      <c r="M1205" s="1">
        <v>0.02</v>
      </c>
      <c r="N1205" s="1">
        <v>0.0571428571428571</v>
      </c>
    </row>
    <row r="1206" s="1" customFormat="1" spans="1:14">
      <c r="A1206" s="5">
        <v>41887.7708333333</v>
      </c>
      <c r="B1206" s="1">
        <v>848.789538613373</v>
      </c>
      <c r="C1206" s="1">
        <v>819.713933241691</v>
      </c>
      <c r="D1206" s="1"/>
      <c r="E1206" s="1">
        <v>846.141347767654</v>
      </c>
      <c r="F1206" s="1">
        <v>23.5883031276634</v>
      </c>
      <c r="G1206" s="1">
        <v>22.8133995826737</v>
      </c>
      <c r="H1206" s="1">
        <v>26.82</v>
      </c>
      <c r="I1206" s="1">
        <v>26.7542857142857</v>
      </c>
      <c r="J1206" s="1">
        <v>29.75</v>
      </c>
      <c r="K1206" s="1">
        <v>29.7771428571429</v>
      </c>
      <c r="L1206" s="1">
        <v>0.09</v>
      </c>
      <c r="M1206" s="1">
        <v>0.09</v>
      </c>
      <c r="N1206" s="1">
        <v>0.115714285714286</v>
      </c>
    </row>
    <row r="1207" s="1" customFormat="1" spans="1:14">
      <c r="A1207" s="5">
        <v>41887.7916666666</v>
      </c>
      <c r="B1207" s="1">
        <v>787.027880582285</v>
      </c>
      <c r="C1207" s="1">
        <v>756.117584857777</v>
      </c>
      <c r="D1207" s="1"/>
      <c r="E1207" s="1">
        <v>784.568524911153</v>
      </c>
      <c r="F1207" s="1">
        <v>21.9375349705686</v>
      </c>
      <c r="G1207" s="1">
        <v>21.109153104</v>
      </c>
      <c r="H1207" s="1">
        <v>26.69</v>
      </c>
      <c r="I1207" s="1">
        <v>26.62</v>
      </c>
      <c r="J1207" s="1">
        <v>29.79</v>
      </c>
      <c r="K1207" s="1">
        <v>29.8142857142857</v>
      </c>
      <c r="L1207" s="1">
        <v>0.14</v>
      </c>
      <c r="M1207" s="1">
        <v>0.14</v>
      </c>
      <c r="N1207" s="1">
        <v>0.162857142857143</v>
      </c>
    </row>
    <row r="1208" s="1" customFormat="1" spans="1:14">
      <c r="A1208" s="5">
        <v>41887.8125</v>
      </c>
      <c r="B1208" s="1">
        <v>733.974833456699</v>
      </c>
      <c r="C1208" s="1">
        <v>732.012336540834</v>
      </c>
      <c r="D1208" s="1"/>
      <c r="E1208" s="1">
        <v>731.677099761885</v>
      </c>
      <c r="F1208" s="1">
        <v>20.5283075945436</v>
      </c>
      <c r="G1208" s="1">
        <v>11.7075847484815</v>
      </c>
      <c r="H1208" s="1">
        <v>26.54</v>
      </c>
      <c r="I1208" s="1">
        <v>26.505</v>
      </c>
      <c r="J1208" s="1">
        <v>29.85</v>
      </c>
      <c r="K1208" s="1">
        <v>29.8775</v>
      </c>
      <c r="L1208" s="1">
        <v>0.18</v>
      </c>
      <c r="M1208" s="1">
        <v>0.18</v>
      </c>
      <c r="N1208" s="1">
        <v>0.1925</v>
      </c>
    </row>
    <row r="1209" s="1" customFormat="1" spans="1:14">
      <c r="A1209" s="5">
        <v>41890.8333333333</v>
      </c>
      <c r="B1209" s="1">
        <v>4016.37996545769</v>
      </c>
      <c r="C1209" s="1">
        <v>3418.73490536111</v>
      </c>
      <c r="D1209" s="1">
        <v>3033.52646662491</v>
      </c>
      <c r="E1209" s="1">
        <v>4003.29060383927</v>
      </c>
      <c r="F1209" s="1">
        <v>121.698982280414</v>
      </c>
      <c r="G1209" s="1">
        <v>103.723231812029</v>
      </c>
      <c r="H1209" s="1">
        <v>23.2348226844432</v>
      </c>
      <c r="I1209" s="1">
        <v>23.1761227201117</v>
      </c>
      <c r="J1209" s="1">
        <v>30.6382291672669</v>
      </c>
      <c r="K1209" s="1">
        <v>30.6699851192815</v>
      </c>
      <c r="L1209" s="1">
        <v>-0.205396353482947</v>
      </c>
      <c r="M1209" s="1">
        <v>-0.205396353482947</v>
      </c>
      <c r="N1209" s="1">
        <v>-0.156072153259893</v>
      </c>
    </row>
    <row r="1210" s="1" customFormat="1" spans="1:14">
      <c r="A1210" s="5">
        <v>41890.8541666666</v>
      </c>
      <c r="B1210" s="1">
        <v>2939.40784603997</v>
      </c>
      <c r="C1210" s="1">
        <v>2634.8725106623</v>
      </c>
      <c r="D1210" s="1"/>
      <c r="E1210" s="1">
        <v>2929.81580761876</v>
      </c>
      <c r="F1210" s="1">
        <v>89.2955937847836</v>
      </c>
      <c r="G1210" s="1">
        <v>80.1809685726821</v>
      </c>
      <c r="H1210" s="1">
        <v>23.1281705286847</v>
      </c>
      <c r="I1210" s="1">
        <v>23.0579635572709</v>
      </c>
      <c r="J1210" s="1">
        <v>30.681145833425</v>
      </c>
      <c r="K1210" s="1">
        <v>30.6924255953906</v>
      </c>
      <c r="L1210" s="1">
        <v>-0.104772864776318</v>
      </c>
      <c r="M1210" s="1">
        <v>-0.104772864776318</v>
      </c>
      <c r="N1210" s="1">
        <v>-0.0488612426598687</v>
      </c>
    </row>
    <row r="1211" s="1" customFormat="1" spans="1:14">
      <c r="A1211" s="5">
        <v>41890.875</v>
      </c>
      <c r="B1211" s="1">
        <v>2341.78238341969</v>
      </c>
      <c r="C1211" s="1">
        <v>2112.56889076874</v>
      </c>
      <c r="D1211" s="1">
        <v>1927.68957467403</v>
      </c>
      <c r="E1211" s="1">
        <v>2334.12900637946</v>
      </c>
      <c r="F1211" s="1">
        <v>71.3648176394392</v>
      </c>
      <c r="G1211" s="1">
        <v>64.4489438369222</v>
      </c>
      <c r="H1211" s="1">
        <v>23.0050098612393</v>
      </c>
      <c r="I1211" s="1">
        <v>22.9635803076342</v>
      </c>
      <c r="J1211" s="1">
        <v>30.6986458335582</v>
      </c>
      <c r="K1211" s="1">
        <v>30.6928422619556</v>
      </c>
      <c r="L1211" s="1">
        <v>0.00694928695635363</v>
      </c>
      <c r="M1211" s="1">
        <v>0.00694928695635363</v>
      </c>
      <c r="N1211" s="1">
        <v>0.0569226361936232</v>
      </c>
    </row>
    <row r="1212" s="1" customFormat="1" spans="1:14">
      <c r="A1212" s="5">
        <v>41890.8958333333</v>
      </c>
      <c r="B1212" s="1">
        <v>1907.63779916112</v>
      </c>
      <c r="C1212" s="1">
        <v>1739.94571922033</v>
      </c>
      <c r="D1212" s="1"/>
      <c r="E1212" s="1">
        <v>1901.39682048251</v>
      </c>
      <c r="F1212" s="1">
        <v>58.2649595830568</v>
      </c>
      <c r="G1212" s="1">
        <v>53.2207335775113</v>
      </c>
      <c r="H1212" s="1">
        <v>22.9204588123324</v>
      </c>
      <c r="I1212" s="1">
        <v>22.8617158268261</v>
      </c>
      <c r="J1212" s="1">
        <v>30.6961458335058</v>
      </c>
      <c r="K1212" s="1">
        <v>30.6997916666897</v>
      </c>
      <c r="L1212" s="1">
        <v>0.103817326714194</v>
      </c>
      <c r="M1212" s="1">
        <v>0.103817326714194</v>
      </c>
      <c r="N1212" s="1">
        <v>0.136094360896499</v>
      </c>
    </row>
    <row r="1213" s="1" customFormat="1" spans="1:14">
      <c r="A1213" s="5">
        <v>41890.9166666666</v>
      </c>
      <c r="B1213" s="1">
        <v>1552.93856402665</v>
      </c>
      <c r="C1213" s="1">
        <v>1416.80208663777</v>
      </c>
      <c r="D1213" s="1">
        <v>1286.69118791399</v>
      </c>
      <c r="E1213" s="1">
        <v>1547.849882767</v>
      </c>
      <c r="F1213" s="1">
        <v>47.5914662919265</v>
      </c>
      <c r="G1213" s="1">
        <v>43.4625442174907</v>
      </c>
      <c r="H1213" s="1">
        <v>22.7901416240188</v>
      </c>
      <c r="I1213" s="1">
        <v>22.7480361179073</v>
      </c>
      <c r="J1213" s="1">
        <v>30.71</v>
      </c>
      <c r="K1213" s="1">
        <v>30.7232886906549</v>
      </c>
      <c r="L1213" s="1">
        <v>0.165166943552121</v>
      </c>
      <c r="M1213" s="1">
        <v>0.165166943552121</v>
      </c>
      <c r="N1213" s="1">
        <v>0.185258447986972</v>
      </c>
    </row>
    <row r="1214" s="1" customFormat="1" spans="1:14">
      <c r="A1214" s="5">
        <v>41890.9375</v>
      </c>
      <c r="B1214" s="1">
        <v>1298.10313348137</v>
      </c>
      <c r="C1214" s="1">
        <v>1158.2105671284</v>
      </c>
      <c r="D1214" s="1"/>
      <c r="E1214" s="1">
        <v>1293.8433672418</v>
      </c>
      <c r="F1214" s="1">
        <v>39.89688829065</v>
      </c>
      <c r="G1214" s="1">
        <v>35.6745055719767</v>
      </c>
      <c r="H1214" s="1">
        <v>22.6727607948746</v>
      </c>
      <c r="I1214" s="1">
        <v>22.5847734185213</v>
      </c>
      <c r="J1214" s="1">
        <v>30.7511458336105</v>
      </c>
      <c r="K1214" s="1">
        <v>30.7636755953463</v>
      </c>
      <c r="L1214" s="1">
        <v>0.204055788567079</v>
      </c>
      <c r="M1214" s="1">
        <v>0.204055788567079</v>
      </c>
      <c r="N1214" s="1">
        <v>0.218518974347225</v>
      </c>
    </row>
    <row r="1215" s="1" customFormat="1" spans="1:14">
      <c r="A1215" s="5">
        <v>41890.9583333333</v>
      </c>
      <c r="B1215" s="1">
        <v>1052.58327165063</v>
      </c>
      <c r="C1215" s="1">
        <v>1006.73152162419</v>
      </c>
      <c r="D1215" s="1">
        <v>979.328968095808</v>
      </c>
      <c r="E1215" s="1">
        <v>1049.12235651127</v>
      </c>
      <c r="F1215" s="1">
        <v>32.4845927127456</v>
      </c>
      <c r="G1215" s="1">
        <v>31.0696255446664</v>
      </c>
      <c r="H1215" s="1">
        <v>22.5118794828118</v>
      </c>
      <c r="I1215" s="1">
        <v>22.5075234676405</v>
      </c>
      <c r="J1215" s="1">
        <v>30.7786458333486</v>
      </c>
      <c r="K1215" s="1">
        <v>30.7990029763476</v>
      </c>
      <c r="L1215" s="1">
        <v>0.233031614761827</v>
      </c>
      <c r="M1215" s="1">
        <v>0.233031614761827</v>
      </c>
      <c r="N1215" s="1">
        <v>0.24755190013824</v>
      </c>
    </row>
    <row r="1216" s="1" customFormat="1" spans="1:14">
      <c r="A1216" s="5">
        <v>41890.9791666666</v>
      </c>
      <c r="B1216" s="1">
        <v>965.048112509252</v>
      </c>
      <c r="C1216" s="1">
        <v>949.886292340771</v>
      </c>
      <c r="D1216" s="1"/>
      <c r="E1216" s="1">
        <v>961.873901872037</v>
      </c>
      <c r="F1216" s="1">
        <v>29.8001449721911</v>
      </c>
      <c r="G1216" s="1">
        <v>29.3757660742945</v>
      </c>
      <c r="H1216" s="1">
        <v>22.4833321838982</v>
      </c>
      <c r="I1216" s="1">
        <v>22.4280464955376</v>
      </c>
      <c r="J1216" s="1">
        <v>30.8138541664942</v>
      </c>
      <c r="K1216" s="1">
        <v>30.808422619028</v>
      </c>
      <c r="L1216" s="1">
        <v>0.262601477541292</v>
      </c>
      <c r="M1216" s="1">
        <v>0.262601477541292</v>
      </c>
      <c r="N1216" s="1">
        <v>0.27942760831479</v>
      </c>
    </row>
    <row r="1217" s="1" customFormat="1" spans="1:14">
      <c r="A1217" s="5">
        <v>41891</v>
      </c>
      <c r="B1217" s="1">
        <v>939.74438687392</v>
      </c>
      <c r="C1217" s="1">
        <v>950.570935109795</v>
      </c>
      <c r="D1217" s="1">
        <v>965.228415798364</v>
      </c>
      <c r="E1217" s="1">
        <v>936.64937303321</v>
      </c>
      <c r="F1217" s="1">
        <v>29.1024177094408</v>
      </c>
      <c r="G1217" s="1">
        <v>29.4709117901225</v>
      </c>
      <c r="H1217" s="1">
        <v>22.3772477612188</v>
      </c>
      <c r="I1217" s="1">
        <v>22.3353962214711</v>
      </c>
      <c r="J1217" s="1">
        <v>30.8036458335298</v>
      </c>
      <c r="K1217" s="1">
        <v>30.8024851190716</v>
      </c>
      <c r="L1217" s="1">
        <v>0.296469015844076</v>
      </c>
      <c r="M1217" s="1">
        <v>0.296469015844076</v>
      </c>
      <c r="N1217" s="1">
        <v>0.309239101267332</v>
      </c>
    </row>
    <row r="1218" s="1" customFormat="1" spans="1:14">
      <c r="A1218" s="5">
        <v>41891.0208333333</v>
      </c>
      <c r="B1218" s="1">
        <v>963.562792992845</v>
      </c>
      <c r="C1218" s="1">
        <v>979.647950371859</v>
      </c>
      <c r="D1218" s="1"/>
      <c r="E1218" s="1">
        <v>960.386333940544</v>
      </c>
      <c r="F1218" s="1">
        <v>29.9018459247096</v>
      </c>
      <c r="G1218" s="1">
        <v>30.4490969892904</v>
      </c>
      <c r="H1218" s="1">
        <v>22.3003692323603</v>
      </c>
      <c r="I1218" s="1">
        <v>22.2416737590118</v>
      </c>
      <c r="J1218" s="1">
        <v>30.8</v>
      </c>
      <c r="K1218" s="1">
        <v>30.8015773810129</v>
      </c>
      <c r="L1218" s="1">
        <v>0.318770251811622</v>
      </c>
      <c r="M1218" s="1">
        <v>0.318770251811622</v>
      </c>
      <c r="N1218" s="1">
        <v>0.314646481236356</v>
      </c>
    </row>
    <row r="1219" s="1" customFormat="1" spans="1:14">
      <c r="A1219" s="5">
        <v>41891.0416666666</v>
      </c>
      <c r="B1219" s="1">
        <v>1003.62102146558</v>
      </c>
      <c r="C1219" s="1">
        <v>1096.4936026224</v>
      </c>
      <c r="D1219" s="1">
        <v>1315.30809087286</v>
      </c>
      <c r="E1219" s="1">
        <v>1000.30537073658</v>
      </c>
      <c r="F1219" s="1">
        <v>31.2896952673162</v>
      </c>
      <c r="G1219" s="1">
        <v>34.4261392558744</v>
      </c>
      <c r="H1219" s="1">
        <v>22.1251549823288</v>
      </c>
      <c r="I1219" s="1">
        <v>21.8671163583187</v>
      </c>
      <c r="J1219" s="1">
        <v>30.8086458335582</v>
      </c>
      <c r="K1219" s="1">
        <v>30.8509226193389</v>
      </c>
      <c r="L1219" s="1">
        <v>0.304016680234982</v>
      </c>
      <c r="M1219" s="1">
        <v>0.304016680234982</v>
      </c>
      <c r="N1219" s="1">
        <v>0.282895314135294</v>
      </c>
    </row>
    <row r="1220" s="1" customFormat="1" spans="1:14">
      <c r="A1220" s="5">
        <v>41891.0625</v>
      </c>
      <c r="B1220" s="1">
        <v>1235.21835677276</v>
      </c>
      <c r="C1220" s="1">
        <v>1522.68118853759</v>
      </c>
      <c r="D1220" s="1"/>
      <c r="E1220" s="1">
        <v>1231.11088095346</v>
      </c>
      <c r="F1220" s="1">
        <v>39.0484752203342</v>
      </c>
      <c r="G1220" s="1">
        <v>48.591518903092</v>
      </c>
      <c r="H1220" s="1">
        <v>21.5956107084376</v>
      </c>
      <c r="I1220" s="1">
        <v>21.2682622527561</v>
      </c>
      <c r="J1220" s="1">
        <v>30.8761458335058</v>
      </c>
      <c r="K1220" s="1">
        <v>30.923452381533</v>
      </c>
      <c r="L1220" s="1">
        <v>0.260670494620768</v>
      </c>
      <c r="M1220" s="1">
        <v>0.260670494620768</v>
      </c>
      <c r="N1220" s="1">
        <v>0.235141391565541</v>
      </c>
    </row>
    <row r="1221" s="1" customFormat="1" spans="1:14">
      <c r="A1221" s="5">
        <v>41891.0833333333</v>
      </c>
      <c r="B1221" s="1">
        <v>1855.47890451517</v>
      </c>
      <c r="C1221" s="1">
        <v>2263.19692643897</v>
      </c>
      <c r="D1221" s="1">
        <v>2659.53880316574</v>
      </c>
      <c r="E1221" s="1">
        <v>1849.25907138488</v>
      </c>
      <c r="F1221" s="1">
        <v>59.6704878260048</v>
      </c>
      <c r="G1221" s="1">
        <v>73.3732987718599</v>
      </c>
      <c r="H1221" s="1">
        <v>20.944390627575</v>
      </c>
      <c r="I1221" s="1">
        <v>20.6580340377669</v>
      </c>
      <c r="J1221" s="1">
        <v>30.9809375003602</v>
      </c>
      <c r="K1221" s="1">
        <v>31.0479017860626</v>
      </c>
      <c r="L1221" s="1">
        <v>0.209458739178215</v>
      </c>
      <c r="M1221" s="1">
        <v>0.209458739178215</v>
      </c>
      <c r="N1221" s="1">
        <v>0.181172756286373</v>
      </c>
    </row>
    <row r="1222" s="1" customFormat="1" spans="1:14">
      <c r="A1222" s="5">
        <v>41891.1041666666</v>
      </c>
      <c r="B1222" s="1">
        <v>2674.88773747841</v>
      </c>
      <c r="C1222" s="1">
        <v>3058.07338479433</v>
      </c>
      <c r="D1222" s="1"/>
      <c r="E1222" s="1">
        <v>2665.85975324769</v>
      </c>
      <c r="F1222" s="1">
        <v>87.2726975911428</v>
      </c>
      <c r="G1222" s="1">
        <v>100.264921381376</v>
      </c>
      <c r="H1222" s="1">
        <v>20.393184122229</v>
      </c>
      <c r="I1222" s="1">
        <v>20.221973251382</v>
      </c>
      <c r="J1222" s="1">
        <v>31.11229166685</v>
      </c>
      <c r="K1222" s="1">
        <v>31.1223214285664</v>
      </c>
      <c r="L1222" s="1">
        <v>0.152232803875463</v>
      </c>
      <c r="M1222" s="1">
        <v>0.152232803875463</v>
      </c>
      <c r="N1222" s="1">
        <v>0.119241818909735</v>
      </c>
    </row>
    <row r="1223" s="1" customFormat="1" spans="1:14">
      <c r="A1223" s="5">
        <v>41891.125</v>
      </c>
      <c r="B1223" s="1">
        <v>3384.01973846533</v>
      </c>
      <c r="C1223" s="1">
        <v>3569.18233407353</v>
      </c>
      <c r="D1223" s="1">
        <v>3719.6242099869</v>
      </c>
      <c r="E1223" s="1">
        <v>3372.55610483113</v>
      </c>
      <c r="F1223" s="1">
        <v>111.329419740306</v>
      </c>
      <c r="G1223" s="1">
        <v>117.719270790337</v>
      </c>
      <c r="H1223" s="1">
        <v>20.095231992024</v>
      </c>
      <c r="I1223" s="1">
        <v>20.0118014326885</v>
      </c>
      <c r="J1223" s="1">
        <v>31.1027083328837</v>
      </c>
      <c r="K1223" s="1">
        <v>31.0715922616238</v>
      </c>
      <c r="L1223" s="1">
        <v>0.0855403050224955</v>
      </c>
      <c r="M1223" s="1">
        <v>0.0855403050224955</v>
      </c>
      <c r="N1223" s="1">
        <v>0.0493811931259907</v>
      </c>
    </row>
    <row r="1224" s="1" customFormat="1" spans="1:14">
      <c r="A1224" s="5">
        <v>41891.1458333333</v>
      </c>
      <c r="B1224" s="1">
        <v>3720.46977547496</v>
      </c>
      <c r="C1224" s="1">
        <v>3870.18688097</v>
      </c>
      <c r="D1224" s="1"/>
      <c r="E1224" s="1">
        <v>3707.84180366418</v>
      </c>
      <c r="F1224" s="1">
        <v>122.972771661634</v>
      </c>
      <c r="G1224" s="1">
        <v>128.121887799526</v>
      </c>
      <c r="H1224" s="1">
        <v>19.9381711152862</v>
      </c>
      <c r="I1224" s="1">
        <v>19.8850777904646</v>
      </c>
      <c r="J1224" s="1">
        <v>31.0438541664942</v>
      </c>
      <c r="K1224" s="1">
        <v>31.0329166665831</v>
      </c>
      <c r="L1224" s="1">
        <v>0.0128296353313409</v>
      </c>
      <c r="M1224" s="1">
        <v>0.0128296353313409</v>
      </c>
      <c r="N1224" s="1">
        <v>-0.0226002214171044</v>
      </c>
    </row>
    <row r="1225" s="1" customFormat="1" spans="1:14">
      <c r="A1225" s="5">
        <v>41891.1666666666</v>
      </c>
      <c r="B1225" s="1">
        <v>4002.41204046385</v>
      </c>
      <c r="C1225" s="1">
        <v>4135.13587818547</v>
      </c>
      <c r="D1225" s="1">
        <v>4307.25411376188</v>
      </c>
      <c r="E1225" s="1">
        <v>3988.80685166201</v>
      </c>
      <c r="F1225" s="1">
        <v>132.751987422845</v>
      </c>
      <c r="G1225" s="1">
        <v>137.652047447485</v>
      </c>
      <c r="H1225" s="1">
        <v>19.8181907053767</v>
      </c>
      <c r="I1225" s="1">
        <v>19.690490292891</v>
      </c>
      <c r="J1225" s="1">
        <v>31.02</v>
      </c>
      <c r="K1225" s="1">
        <v>31.02</v>
      </c>
      <c r="L1225" s="1">
        <v>-0.0578362796756983</v>
      </c>
      <c r="M1225" s="1">
        <v>-0.0578362796756983</v>
      </c>
      <c r="N1225" s="1">
        <v>-0.0911419270286787</v>
      </c>
    </row>
    <row r="1226" s="1" customFormat="1" spans="1:14">
      <c r="A1226" s="5">
        <v>41891.1875</v>
      </c>
      <c r="B1226" s="1">
        <v>4288.32963237108</v>
      </c>
      <c r="C1226" s="1">
        <v>4476.66885199676</v>
      </c>
      <c r="D1226" s="1"/>
      <c r="E1226" s="1">
        <v>4273.70919624403</v>
      </c>
      <c r="F1226" s="1">
        <v>143.18858581542</v>
      </c>
      <c r="G1226" s="1">
        <v>149.97379214959</v>
      </c>
      <c r="H1226" s="1">
        <v>19.5792451399679</v>
      </c>
      <c r="I1226" s="1">
        <v>19.4636506451196</v>
      </c>
      <c r="J1226" s="1">
        <v>31.02</v>
      </c>
      <c r="K1226" s="1">
        <v>31.0184226190171</v>
      </c>
      <c r="L1226" s="1">
        <v>-0.123780821046193</v>
      </c>
      <c r="M1226" s="1">
        <v>-0.123780821046193</v>
      </c>
      <c r="N1226" s="1">
        <v>-0.152373764857064</v>
      </c>
    </row>
    <row r="1227" s="1" customFormat="1" spans="1:14">
      <c r="A1227" s="5">
        <v>41891.2083333333</v>
      </c>
      <c r="B1227" s="1">
        <v>4702.87984209228</v>
      </c>
      <c r="C1227" s="1">
        <v>4946.89309506186</v>
      </c>
      <c r="D1227" s="1">
        <v>5214.82632048435</v>
      </c>
      <c r="E1227" s="1">
        <v>4686.80250623622</v>
      </c>
      <c r="F1227" s="1">
        <v>158.002269423527</v>
      </c>
      <c r="G1227" s="1">
        <v>166.670303938606</v>
      </c>
      <c r="H1227" s="1">
        <v>19.3611422676852</v>
      </c>
      <c r="I1227" s="1">
        <v>19.2634728992535</v>
      </c>
      <c r="J1227" s="1">
        <v>31.0113541666514</v>
      </c>
      <c r="K1227" s="1">
        <v>31.0093154761637</v>
      </c>
      <c r="L1227" s="1">
        <v>-0.179385548685953</v>
      </c>
      <c r="M1227" s="1">
        <v>-0.179385548685953</v>
      </c>
      <c r="N1227" s="1">
        <v>-0.202379046263449</v>
      </c>
    </row>
    <row r="1228" s="1" customFormat="1" spans="1:14">
      <c r="A1228" s="5">
        <v>41891.2291666666</v>
      </c>
      <c r="B1228" s="1">
        <v>5195.12953367876</v>
      </c>
      <c r="C1228" s="1">
        <v>5479.94571922033</v>
      </c>
      <c r="D1228" s="1"/>
      <c r="E1228" s="1">
        <v>5177.32825671434</v>
      </c>
      <c r="F1228" s="1">
        <v>175.463651610471</v>
      </c>
      <c r="G1228" s="1">
        <v>185.549325310938</v>
      </c>
      <c r="H1228" s="1">
        <v>19.1753097718898</v>
      </c>
      <c r="I1228" s="1">
        <v>19.0914749890545</v>
      </c>
      <c r="J1228" s="1">
        <v>31.0038541664942</v>
      </c>
      <c r="K1228" s="1">
        <v>30.9874107141981</v>
      </c>
      <c r="L1228" s="1">
        <v>-0.224596451720754</v>
      </c>
      <c r="M1228" s="1">
        <v>-0.224596451720754</v>
      </c>
      <c r="N1228" s="1">
        <v>-0.243420415224267</v>
      </c>
    </row>
    <row r="1229" s="1" customFormat="1" spans="1:14">
      <c r="A1229" s="5">
        <v>41891.25</v>
      </c>
      <c r="B1229" s="1">
        <v>5758.30446582778</v>
      </c>
      <c r="C1229" s="1">
        <v>6010.10496633887</v>
      </c>
      <c r="D1229" s="1">
        <v>6259.26018713584</v>
      </c>
      <c r="E1229" s="1">
        <v>5738.53246772037</v>
      </c>
      <c r="F1229" s="1">
        <v>195.442330058377</v>
      </c>
      <c r="G1229" s="1">
        <v>204.534929440661</v>
      </c>
      <c r="H1229" s="1">
        <v>19.0087297788894</v>
      </c>
      <c r="I1229" s="1">
        <v>18.9206006363453</v>
      </c>
      <c r="J1229" s="1">
        <v>30.9663541664702</v>
      </c>
      <c r="K1229" s="1">
        <v>30.9431696426173</v>
      </c>
      <c r="L1229" s="1">
        <v>-0.260438190820821</v>
      </c>
      <c r="M1229" s="1">
        <v>-0.260438190820821</v>
      </c>
      <c r="N1229" s="1">
        <v>-0.275389603487942</v>
      </c>
    </row>
    <row r="1230" s="1" customFormat="1" spans="1:14">
      <c r="A1230" s="5">
        <v>41891.2708333333</v>
      </c>
      <c r="B1230" s="1">
        <v>6281.59486799901</v>
      </c>
      <c r="C1230" s="1">
        <v>6511.60607662754</v>
      </c>
      <c r="D1230" s="1"/>
      <c r="E1230" s="1">
        <v>6259.97964581258</v>
      </c>
      <c r="F1230" s="1">
        <v>214.30392442374</v>
      </c>
      <c r="G1230" s="1">
        <v>222.652196870389</v>
      </c>
      <c r="H1230" s="1">
        <v>18.836229551842</v>
      </c>
      <c r="I1230" s="1">
        <v>18.762699141437</v>
      </c>
      <c r="J1230" s="1">
        <v>30.918854166599</v>
      </c>
      <c r="K1230" s="1">
        <v>30.8960416664465</v>
      </c>
      <c r="L1230" s="1">
        <v>-0.289921869516757</v>
      </c>
      <c r="M1230" s="1">
        <v>-0.289921869516757</v>
      </c>
      <c r="N1230" s="1">
        <v>-0.300451197094062</v>
      </c>
    </row>
    <row r="1231" s="1" customFormat="1" spans="1:14">
      <c r="A1231" s="5">
        <v>41891.2916666666</v>
      </c>
      <c r="B1231" s="1">
        <v>6735.27757216876</v>
      </c>
      <c r="C1231" s="1">
        <v>6951.5130238624</v>
      </c>
      <c r="D1231" s="1">
        <v>7038.45174514605</v>
      </c>
      <c r="E1231" s="1">
        <v>6712.05523228381</v>
      </c>
      <c r="F1231" s="1">
        <v>230.880370898609</v>
      </c>
      <c r="G1231" s="1">
        <v>237.734061989727</v>
      </c>
      <c r="H1231" s="1">
        <v>18.6773507517338</v>
      </c>
      <c r="I1231" s="1">
        <v>18.7616800142808</v>
      </c>
      <c r="J1231" s="1">
        <v>30.8727083328837</v>
      </c>
      <c r="K1231" s="1">
        <v>30.8537797618069</v>
      </c>
      <c r="L1231" s="1">
        <v>-0.310030675330721</v>
      </c>
      <c r="M1231" s="1">
        <v>-0.310030675330721</v>
      </c>
      <c r="N1231" s="1">
        <v>-0.303033283770128</v>
      </c>
    </row>
    <row r="1232" s="1" customFormat="1" spans="1:14">
      <c r="A1232" s="5">
        <v>41891.3125</v>
      </c>
      <c r="B1232" s="1">
        <v>7158.99925980755</v>
      </c>
      <c r="C1232" s="1">
        <v>7142.61153995277</v>
      </c>
      <c r="D1232" s="1"/>
      <c r="E1232" s="1">
        <v>7134.49748687664</v>
      </c>
      <c r="F1232" s="1">
        <v>241.32561689404</v>
      </c>
      <c r="G1232" s="1">
        <v>236.353418875496</v>
      </c>
      <c r="H1232" s="1">
        <v>19.2695577366005</v>
      </c>
      <c r="I1232" s="1">
        <v>19.9519297613445</v>
      </c>
      <c r="J1232" s="1">
        <v>30.8707291675289</v>
      </c>
      <c r="K1232" s="1">
        <v>30.8163690477401</v>
      </c>
      <c r="L1232" s="1">
        <v>-0.291177637001117</v>
      </c>
      <c r="M1232" s="1">
        <v>-0.291177637001117</v>
      </c>
      <c r="N1232" s="1">
        <v>-0.26647118068</v>
      </c>
    </row>
    <row r="1233" s="1" customFormat="1" spans="1:14">
      <c r="A1233" s="5">
        <v>41891.3333333333</v>
      </c>
      <c r="B1233" s="1">
        <v>6880.84678016284</v>
      </c>
      <c r="C1233" s="1">
        <v>6679.05142575165</v>
      </c>
      <c r="D1233" s="1">
        <v>6145.04105221204</v>
      </c>
      <c r="E1233" s="1">
        <v>6857.68196147367</v>
      </c>
      <c r="F1233" s="1">
        <v>223.582506749124</v>
      </c>
      <c r="G1233" s="1">
        <v>216.216258306744</v>
      </c>
      <c r="H1233" s="1">
        <v>20.5973721163481</v>
      </c>
      <c r="I1233" s="1">
        <v>20.7308355479737</v>
      </c>
      <c r="J1233" s="1">
        <v>30.8272916669068</v>
      </c>
      <c r="K1233" s="1">
        <v>30.8501636906861</v>
      </c>
      <c r="L1233" s="1">
        <v>-0.238816601382194</v>
      </c>
      <c r="M1233" s="1">
        <v>-0.238816601382194</v>
      </c>
      <c r="N1233" s="1">
        <v>-0.200733930551168</v>
      </c>
    </row>
    <row r="1234" s="1" customFormat="1" spans="1:14">
      <c r="A1234" s="5">
        <v>41891.3541666666</v>
      </c>
      <c r="B1234" s="1">
        <v>6351.69405378732</v>
      </c>
      <c r="C1234" s="1">
        <v>5640.55253604032</v>
      </c>
      <c r="D1234" s="1"/>
      <c r="E1234" s="1">
        <v>6330.37592713165</v>
      </c>
      <c r="F1234" s="1">
        <v>204.94972013164</v>
      </c>
      <c r="G1234" s="1">
        <v>181.585899470604</v>
      </c>
      <c r="H1234" s="1">
        <v>20.8444293218911</v>
      </c>
      <c r="I1234" s="1">
        <v>20.9304817588538</v>
      </c>
      <c r="J1234" s="1">
        <v>30.8668750005501</v>
      </c>
      <c r="K1234" s="1">
        <v>30.8821428570418</v>
      </c>
      <c r="L1234" s="1">
        <v>-0.16019358468368</v>
      </c>
      <c r="M1234" s="1">
        <v>-0.16019358468368</v>
      </c>
      <c r="N1234" s="1">
        <v>-0.110255762585496</v>
      </c>
    </row>
    <row r="1235" s="1" customFormat="1" spans="1:14">
      <c r="A1235" s="5">
        <v>41891.375</v>
      </c>
      <c r="B1235" s="1">
        <v>4941.87021959043</v>
      </c>
      <c r="C1235" s="1">
        <v>4245.82919178034</v>
      </c>
      <c r="D1235" s="1">
        <v>3758.87893108619</v>
      </c>
      <c r="E1235" s="1">
        <v>4925.31694706213</v>
      </c>
      <c r="F1235" s="1">
        <v>158.75985514339</v>
      </c>
      <c r="G1235" s="1">
        <v>136.484552373232</v>
      </c>
      <c r="H1235" s="1">
        <v>21.0059018745163</v>
      </c>
      <c r="I1235" s="1">
        <v>20.9780993531025</v>
      </c>
      <c r="J1235" s="1">
        <v>30.8627083328837</v>
      </c>
      <c r="K1235" s="1">
        <v>30.8682291666084</v>
      </c>
      <c r="L1235" s="1">
        <v>-0.059706280583297</v>
      </c>
      <c r="M1235" s="1">
        <v>-0.059706280583297</v>
      </c>
      <c r="N1235" s="1">
        <v>-0.00738787400206114</v>
      </c>
    </row>
    <row r="1236" s="1" customFormat="1" spans="1:14">
      <c r="A1236" s="5">
        <v>41891.3958333333</v>
      </c>
      <c r="B1236" s="1">
        <v>3577.64026646928</v>
      </c>
      <c r="C1236" s="1">
        <v>3246.03743258962</v>
      </c>
      <c r="D1236" s="1"/>
      <c r="E1236" s="1">
        <v>3565.64311865227</v>
      </c>
      <c r="F1236" s="1">
        <v>115.215256854941</v>
      </c>
      <c r="G1236" s="1">
        <v>104.518775789664</v>
      </c>
      <c r="H1236" s="1">
        <v>20.9148446946092</v>
      </c>
      <c r="I1236" s="1">
        <v>20.9215402186255</v>
      </c>
      <c r="J1236" s="1">
        <v>30.87</v>
      </c>
      <c r="K1236" s="1">
        <v>30.87</v>
      </c>
      <c r="L1236" s="1">
        <v>0.0437622499544575</v>
      </c>
      <c r="M1236" s="1">
        <v>0.0437622499544575</v>
      </c>
      <c r="N1236" s="1">
        <v>0.0850386795713764</v>
      </c>
    </row>
    <row r="1237" s="1" customFormat="1" spans="1:14">
      <c r="A1237" s="5">
        <v>41891.4166666666</v>
      </c>
      <c r="B1237" s="1">
        <v>2953.39550949914</v>
      </c>
      <c r="C1237" s="1">
        <v>2752.78953861337</v>
      </c>
      <c r="D1237" s="1">
        <v>2558.21473172768</v>
      </c>
      <c r="E1237" s="1">
        <v>2943.49499367718</v>
      </c>
      <c r="F1237" s="1">
        <v>95.0416243082092</v>
      </c>
      <c r="G1237" s="1">
        <v>88.4914673788908</v>
      </c>
      <c r="H1237" s="1">
        <v>20.9418760376312</v>
      </c>
      <c r="I1237" s="1">
        <v>20.9821207505776</v>
      </c>
      <c r="J1237" s="1">
        <v>30.87</v>
      </c>
      <c r="K1237" s="1">
        <v>30.8721279762263</v>
      </c>
      <c r="L1237" s="1">
        <v>0.122410192296411</v>
      </c>
      <c r="M1237" s="1">
        <v>0.122410192296411</v>
      </c>
      <c r="N1237" s="1">
        <v>0.147765130254127</v>
      </c>
    </row>
    <row r="1238" s="1" customFormat="1" spans="1:14">
      <c r="A1238" s="5">
        <v>41891.4375</v>
      </c>
      <c r="B1238" s="1">
        <v>2551.09597828769</v>
      </c>
      <c r="C1238" s="1">
        <v>2362.62296006485</v>
      </c>
      <c r="D1238" s="1"/>
      <c r="E1238" s="1">
        <v>2542.55319142899</v>
      </c>
      <c r="F1238" s="1">
        <v>81.8976075282116</v>
      </c>
      <c r="G1238" s="1">
        <v>75.837975434916</v>
      </c>
      <c r="H1238" s="1">
        <v>21.0282156481533</v>
      </c>
      <c r="I1238" s="1">
        <v>21.0318225066248</v>
      </c>
      <c r="J1238" s="1">
        <v>30.88</v>
      </c>
      <c r="K1238" s="1">
        <v>30.8837351190723</v>
      </c>
      <c r="L1238" s="1">
        <v>0.17015689323675</v>
      </c>
      <c r="M1238" s="1">
        <v>0.17015689323675</v>
      </c>
      <c r="N1238" s="1">
        <v>0.183103860091453</v>
      </c>
    </row>
    <row r="1239" s="1" customFormat="1" spans="1:14">
      <c r="A1239" s="5">
        <v>41891.4583333333</v>
      </c>
      <c r="B1239" s="1">
        <v>2175.08512213175</v>
      </c>
      <c r="C1239" s="1">
        <v>1994.33802121885</v>
      </c>
      <c r="D1239" s="1">
        <v>1873.66865949249</v>
      </c>
      <c r="E1239" s="1">
        <v>2167.80135959158</v>
      </c>
      <c r="F1239" s="1">
        <v>69.8252128846993</v>
      </c>
      <c r="G1239" s="1">
        <v>63.9700884233</v>
      </c>
      <c r="H1239" s="1">
        <v>21.0269582209907</v>
      </c>
      <c r="I1239" s="1">
        <v>21.0599022171878</v>
      </c>
      <c r="J1239" s="1">
        <v>30.89</v>
      </c>
      <c r="K1239" s="1">
        <v>30.8851785714775</v>
      </c>
      <c r="L1239" s="1">
        <v>0.193285709941435</v>
      </c>
      <c r="M1239" s="1">
        <v>0.193285709941435</v>
      </c>
      <c r="N1239" s="1">
        <v>0.193147548813266</v>
      </c>
    </row>
    <row r="1240" s="1" customFormat="1" spans="1:14">
      <c r="A1240" s="5">
        <v>41891.4791666666</v>
      </c>
      <c r="B1240" s="1">
        <v>1821.58993338268</v>
      </c>
      <c r="C1240" s="1">
        <v>1745.55947975045</v>
      </c>
      <c r="D1240" s="1"/>
      <c r="E1240" s="1">
        <v>1815.49702456703</v>
      </c>
      <c r="F1240" s="1">
        <v>58.3283410889776</v>
      </c>
      <c r="G1240" s="1">
        <v>55.7771829302311</v>
      </c>
      <c r="H1240" s="1">
        <v>21.1211607630485</v>
      </c>
      <c r="I1240" s="1">
        <v>21.196200033085</v>
      </c>
      <c r="J1240" s="1">
        <v>30.8861458335058</v>
      </c>
      <c r="K1240" s="1">
        <v>30.8986904762111</v>
      </c>
      <c r="L1240" s="1">
        <v>0.190981297817111</v>
      </c>
      <c r="M1240" s="1">
        <v>0.190981297817111</v>
      </c>
      <c r="N1240" s="1">
        <v>0.190318080703481</v>
      </c>
    </row>
    <row r="1241" s="1" customFormat="1" spans="1:14">
      <c r="A1241" s="5">
        <v>41891.5</v>
      </c>
      <c r="B1241" s="1">
        <v>1711.59338761411</v>
      </c>
      <c r="C1241" s="1">
        <v>1604.4425645906</v>
      </c>
      <c r="D1241" s="1">
        <v>1459.50866404752</v>
      </c>
      <c r="E1241" s="1">
        <v>1705.87342205057</v>
      </c>
      <c r="F1241" s="1">
        <v>54.6923998594255</v>
      </c>
      <c r="G1241" s="1">
        <v>51.2627822788729</v>
      </c>
      <c r="H1241" s="1">
        <v>21.1922377929959</v>
      </c>
      <c r="I1241" s="1">
        <v>21.1988138037577</v>
      </c>
      <c r="J1241" s="1">
        <v>30.9127083329404</v>
      </c>
      <c r="K1241" s="1">
        <v>30.906279761868</v>
      </c>
      <c r="L1241" s="1">
        <v>0.194296741359458</v>
      </c>
      <c r="M1241" s="1">
        <v>0.194296741359458</v>
      </c>
      <c r="N1241" s="1">
        <v>0.208886075173396</v>
      </c>
    </row>
    <row r="1242" s="1" customFormat="1" spans="1:14">
      <c r="A1242" s="5">
        <v>41891.5208333333</v>
      </c>
      <c r="B1242" s="1">
        <v>1430.7426597582</v>
      </c>
      <c r="C1242" s="1">
        <v>1310.46533432026</v>
      </c>
      <c r="D1242" s="1"/>
      <c r="E1242" s="1">
        <v>1425.96357767666</v>
      </c>
      <c r="F1242" s="1">
        <v>45.6700825355338</v>
      </c>
      <c r="G1242" s="1">
        <v>41.8024350401274</v>
      </c>
      <c r="H1242" s="1">
        <v>21.231369784278</v>
      </c>
      <c r="I1242" s="1">
        <v>21.2573140866645</v>
      </c>
      <c r="J1242" s="1">
        <v>30.91</v>
      </c>
      <c r="K1242" s="1">
        <v>30.9115773810129</v>
      </c>
      <c r="L1242" s="1">
        <v>0.22405110340532</v>
      </c>
      <c r="M1242" s="1">
        <v>0.22405110340532</v>
      </c>
      <c r="N1242" s="1">
        <v>0.237704869667601</v>
      </c>
    </row>
    <row r="1243" s="1" customFormat="1" spans="1:14">
      <c r="A1243" s="5">
        <v>41891.5416666666</v>
      </c>
      <c r="B1243" s="1">
        <v>1204.95928941525</v>
      </c>
      <c r="C1243" s="1">
        <v>1117.41863170139</v>
      </c>
      <c r="D1243" s="1">
        <v>1069.93755812409</v>
      </c>
      <c r="E1243" s="1">
        <v>1200.93765373192</v>
      </c>
      <c r="F1243" s="1">
        <v>38.3924740535465</v>
      </c>
      <c r="G1243" s="1">
        <v>35.5510269421487</v>
      </c>
      <c r="H1243" s="1">
        <v>21.2971372033701</v>
      </c>
      <c r="I1243" s="1">
        <v>21.3534656267365</v>
      </c>
      <c r="J1243" s="1">
        <v>30.9186458335582</v>
      </c>
      <c r="K1243" s="1">
        <v>30.9198065476512</v>
      </c>
      <c r="L1243" s="1">
        <v>0.249874486243601</v>
      </c>
      <c r="M1243" s="1">
        <v>0.249874486243601</v>
      </c>
      <c r="N1243" s="1">
        <v>0.248164942478944</v>
      </c>
    </row>
    <row r="1244" s="1" customFormat="1" spans="1:14">
      <c r="A1244" s="5">
        <v>41891.5625</v>
      </c>
      <c r="B1244" s="1">
        <v>1021.72020725389</v>
      </c>
      <c r="C1244" s="1">
        <v>1015.56829156533</v>
      </c>
      <c r="D1244" s="1"/>
      <c r="E1244" s="1">
        <v>1018.31661601671</v>
      </c>
      <c r="F1244" s="1">
        <v>32.418201357582</v>
      </c>
      <c r="G1244" s="1">
        <v>31.9740546507774</v>
      </c>
      <c r="H1244" s="1">
        <v>21.451069678448</v>
      </c>
      <c r="I1244" s="1">
        <v>21.7312977006246</v>
      </c>
      <c r="J1244" s="1">
        <v>30.92</v>
      </c>
      <c r="K1244" s="1">
        <v>30.9350148813057</v>
      </c>
      <c r="L1244" s="1">
        <v>0.240367846825761</v>
      </c>
      <c r="M1244" s="1">
        <v>0.240367846825761</v>
      </c>
      <c r="N1244" s="1">
        <v>0.219321261905081</v>
      </c>
    </row>
    <row r="1245" s="1" customFormat="1" spans="1:14">
      <c r="A1245" s="5">
        <v>41891.5833333333</v>
      </c>
      <c r="B1245" s="1">
        <v>1085.4142610412</v>
      </c>
      <c r="C1245" s="1">
        <v>1299.2677029361</v>
      </c>
      <c r="D1245" s="1">
        <v>1518.82009527605</v>
      </c>
      <c r="E1245" s="1">
        <v>1081.82630905691</v>
      </c>
      <c r="F1245" s="1">
        <v>33.8525934549381</v>
      </c>
      <c r="G1245" s="1">
        <v>40.0751969038716</v>
      </c>
      <c r="H1245" s="1">
        <v>22.0779788484651</v>
      </c>
      <c r="I1245" s="1">
        <v>22.4543237352023</v>
      </c>
      <c r="J1245" s="1">
        <v>30.9745833338136</v>
      </c>
      <c r="K1245" s="1">
        <v>31.0403571432307</v>
      </c>
      <c r="L1245" s="1">
        <v>0.197311167619146</v>
      </c>
      <c r="M1245" s="1">
        <v>0.197311167619146</v>
      </c>
      <c r="N1245" s="1">
        <v>0.173119888050218</v>
      </c>
    </row>
    <row r="1246" s="1" customFormat="1" spans="1:14">
      <c r="A1246" s="5">
        <v>41891.6041666666</v>
      </c>
      <c r="B1246" s="1">
        <v>1535.58055761165</v>
      </c>
      <c r="C1246" s="1">
        <v>1740.76683937824</v>
      </c>
      <c r="D1246" s="1"/>
      <c r="E1246" s="1">
        <v>1530.54696981078</v>
      </c>
      <c r="F1246" s="1">
        <v>46.9952637008925</v>
      </c>
      <c r="G1246" s="1">
        <v>53.0806665819994</v>
      </c>
      <c r="H1246" s="1">
        <v>22.7612282499501</v>
      </c>
      <c r="I1246" s="1">
        <v>22.8880380629264</v>
      </c>
      <c r="J1246" s="1">
        <v>31.11229166685</v>
      </c>
      <c r="K1246" s="1">
        <v>31.1438095240502</v>
      </c>
      <c r="L1246" s="1">
        <v>0.147929491183843</v>
      </c>
      <c r="M1246" s="1">
        <v>0.147929491183843</v>
      </c>
      <c r="N1246" s="1">
        <v>0.119191630312834</v>
      </c>
    </row>
    <row r="1247" s="1" customFormat="1" spans="1:14">
      <c r="A1247" s="5">
        <v>41891.625</v>
      </c>
      <c r="B1247" s="1">
        <v>1900.01875154207</v>
      </c>
      <c r="C1247" s="1">
        <v>1930.85122131754</v>
      </c>
      <c r="D1247" s="1">
        <v>1901.80500673765</v>
      </c>
      <c r="E1247" s="1">
        <v>1893.80667339218</v>
      </c>
      <c r="F1247" s="1">
        <v>57.8131255352735</v>
      </c>
      <c r="G1247" s="1">
        <v>58.6971945118233</v>
      </c>
      <c r="H1247" s="1">
        <v>22.9726195694061</v>
      </c>
      <c r="I1247" s="1">
        <v>23.0143152558268</v>
      </c>
      <c r="J1247" s="1">
        <v>31.1513541664418</v>
      </c>
      <c r="K1247" s="1">
        <v>31.1174999997574</v>
      </c>
      <c r="L1247" s="1">
        <v>0.0895019238496429</v>
      </c>
      <c r="M1247" s="1">
        <v>0.0895019238496429</v>
      </c>
      <c r="N1247" s="1">
        <v>0.057849280640867</v>
      </c>
    </row>
    <row r="1248" s="1" customFormat="1" spans="1:14">
      <c r="A1248" s="5">
        <v>41891.6458333333</v>
      </c>
      <c r="B1248" s="1">
        <v>1933.73205033309</v>
      </c>
      <c r="C1248" s="1">
        <v>1877.31979838568</v>
      </c>
      <c r="D1248" s="1"/>
      <c r="E1248" s="1">
        <v>1927.41775061353</v>
      </c>
      <c r="F1248" s="1">
        <v>58.7007803222547</v>
      </c>
      <c r="G1248" s="1">
        <v>56.8218508711476</v>
      </c>
      <c r="H1248" s="1">
        <v>23.0759619998113</v>
      </c>
      <c r="I1248" s="1">
        <v>23.1936670120772</v>
      </c>
      <c r="J1248" s="1">
        <v>31.0815624994827</v>
      </c>
      <c r="K1248" s="1">
        <v>31.0593749998297</v>
      </c>
      <c r="L1248" s="1">
        <v>0.0260395683330594</v>
      </c>
      <c r="M1248" s="1">
        <v>0.0260395683330594</v>
      </c>
      <c r="N1248" s="1">
        <v>-0.00683387604420018</v>
      </c>
    </row>
    <row r="1249" s="1" customFormat="1" spans="1:14">
      <c r="A1249" s="5">
        <v>41891.6666666666</v>
      </c>
      <c r="B1249" s="1">
        <v>1806.25906735751</v>
      </c>
      <c r="C1249" s="1">
        <v>1733.69017658877</v>
      </c>
      <c r="D1249" s="1">
        <v>1712.07022338629</v>
      </c>
      <c r="E1249" s="1">
        <v>1800.37741955364</v>
      </c>
      <c r="F1249" s="1">
        <v>54.5139941030863</v>
      </c>
      <c r="G1249" s="1">
        <v>52.2193388653511</v>
      </c>
      <c r="H1249" s="1">
        <v>23.3033996096487</v>
      </c>
      <c r="I1249" s="1">
        <v>23.3791403233605</v>
      </c>
      <c r="J1249" s="1">
        <v>31.05</v>
      </c>
      <c r="K1249" s="1">
        <v>31.0586904762959</v>
      </c>
      <c r="L1249" s="1">
        <v>-0.0394646046216076</v>
      </c>
      <c r="M1249" s="1">
        <v>-0.0394646046216076</v>
      </c>
      <c r="N1249" s="1">
        <v>-0.0718898598743513</v>
      </c>
    </row>
    <row r="1250" s="1" customFormat="1" spans="1:14">
      <c r="A1250" s="5">
        <v>41891.6875</v>
      </c>
      <c r="B1250" s="1">
        <v>1684.78164322724</v>
      </c>
      <c r="C1250" s="1">
        <v>1686.55190158965</v>
      </c>
      <c r="D1250" s="1"/>
      <c r="E1250" s="1">
        <v>1679.30373198886</v>
      </c>
      <c r="F1250" s="1">
        <v>50.6779468248778</v>
      </c>
      <c r="G1250" s="1">
        <v>50.7684505181093</v>
      </c>
      <c r="H1250" s="1">
        <v>23.4252199894779</v>
      </c>
      <c r="I1250" s="1">
        <v>23.3966333233058</v>
      </c>
      <c r="J1250" s="1">
        <v>31.08</v>
      </c>
      <c r="K1250" s="1">
        <v>31.0837351190723</v>
      </c>
      <c r="L1250" s="1">
        <v>-0.103638693720295</v>
      </c>
      <c r="M1250" s="1">
        <v>-0.103638693720295</v>
      </c>
      <c r="N1250" s="1">
        <v>-0.132583515718224</v>
      </c>
    </row>
    <row r="1251" s="1" customFormat="1" spans="1:14">
      <c r="A1251" s="5">
        <v>41891.7083333333</v>
      </c>
      <c r="B1251" s="1">
        <v>1719.04268443129</v>
      </c>
      <c r="C1251" s="1">
        <v>1824.24024532093</v>
      </c>
      <c r="D1251" s="1">
        <v>1960.79151245991</v>
      </c>
      <c r="E1251" s="1">
        <v>1713.44753040556</v>
      </c>
      <c r="F1251" s="1">
        <v>51.8213917453529</v>
      </c>
      <c r="G1251" s="1">
        <v>55.1345426870119</v>
      </c>
      <c r="H1251" s="1">
        <v>23.3398091614254</v>
      </c>
      <c r="I1251" s="1">
        <v>23.2440483008427</v>
      </c>
      <c r="J1251" s="1">
        <v>31.09</v>
      </c>
      <c r="K1251" s="1">
        <v>31.09</v>
      </c>
      <c r="L1251" s="1">
        <v>-0.160777032925259</v>
      </c>
      <c r="M1251" s="1">
        <v>-0.160777032925259</v>
      </c>
      <c r="N1251" s="1">
        <v>-0.185010382113541</v>
      </c>
    </row>
    <row r="1252" s="1" customFormat="1" spans="1:14">
      <c r="A1252" s="5">
        <v>41891.7291666666</v>
      </c>
      <c r="B1252" s="1">
        <v>1946.0251665433</v>
      </c>
      <c r="C1252" s="1">
        <v>2095.2333016108</v>
      </c>
      <c r="D1252" s="1"/>
      <c r="E1252" s="1">
        <v>1939.67655069737</v>
      </c>
      <c r="F1252" s="1">
        <v>58.9552521570483</v>
      </c>
      <c r="G1252" s="1">
        <v>63.6898402403451</v>
      </c>
      <c r="H1252" s="1">
        <v>23.1508104751616</v>
      </c>
      <c r="I1252" s="1">
        <v>23.028973837164</v>
      </c>
      <c r="J1252" s="1">
        <v>31.09</v>
      </c>
      <c r="K1252" s="1">
        <v>31.0821874999114</v>
      </c>
      <c r="L1252" s="1">
        <v>-0.208098081657981</v>
      </c>
      <c r="M1252" s="1">
        <v>-0.208098081657981</v>
      </c>
      <c r="N1252" s="1">
        <v>-0.227875091660176</v>
      </c>
    </row>
    <row r="1253" s="1" customFormat="1" spans="1:14">
      <c r="A1253" s="5">
        <v>41891.75</v>
      </c>
      <c r="B1253" s="1">
        <v>2276.27929928448</v>
      </c>
      <c r="C1253" s="1">
        <v>2498.32660110677</v>
      </c>
      <c r="D1253" s="1">
        <v>2764.30959023705</v>
      </c>
      <c r="E1253" s="1">
        <v>2268.82973119703</v>
      </c>
      <c r="F1253" s="1">
        <v>69.4357996737664</v>
      </c>
      <c r="G1253" s="1">
        <v>76.5465652165446</v>
      </c>
      <c r="H1253" s="1">
        <v>22.8925261697218</v>
      </c>
      <c r="I1253" s="1">
        <v>22.7357695926202</v>
      </c>
      <c r="J1253" s="1">
        <v>31.0763541664702</v>
      </c>
      <c r="K1253" s="1">
        <v>31.0600744046169</v>
      </c>
      <c r="L1253" s="1">
        <v>-0.246971239764999</v>
      </c>
      <c r="M1253" s="1">
        <v>-0.246971239764999</v>
      </c>
      <c r="N1253" s="1">
        <v>-0.262875415448928</v>
      </c>
    </row>
    <row r="1254" s="1" customFormat="1" spans="1:14">
      <c r="A1254" s="5">
        <v>41891.7708333333</v>
      </c>
      <c r="B1254" s="1">
        <v>2757.05896866519</v>
      </c>
      <c r="C1254" s="1">
        <v>3029.25677628564</v>
      </c>
      <c r="D1254" s="1"/>
      <c r="E1254" s="1">
        <v>2748.00079247126</v>
      </c>
      <c r="F1254" s="1">
        <v>84.8261777681823</v>
      </c>
      <c r="G1254" s="1">
        <v>93.7061425545115</v>
      </c>
      <c r="H1254" s="1">
        <v>22.5755839305201</v>
      </c>
      <c r="I1254" s="1">
        <v>22.3842239724906</v>
      </c>
      <c r="J1254" s="1">
        <v>31.04</v>
      </c>
      <c r="K1254" s="1">
        <v>31.0222470236598</v>
      </c>
      <c r="L1254" s="1">
        <v>-0.278186948811715</v>
      </c>
      <c r="M1254" s="1">
        <v>-0.278186948811715</v>
      </c>
      <c r="N1254" s="1">
        <v>-0.291282770468762</v>
      </c>
    </row>
    <row r="1255" s="1" customFormat="1" spans="1:14">
      <c r="A1255" s="5">
        <v>41891.7916666666</v>
      </c>
      <c r="B1255" s="1">
        <v>3315.53515914138</v>
      </c>
      <c r="C1255" s="1">
        <v>3648.52687603539</v>
      </c>
      <c r="D1255" s="1">
        <v>4023.1220178785</v>
      </c>
      <c r="E1255" s="1">
        <v>3304.58914877211</v>
      </c>
      <c r="F1255" s="1">
        <v>103.10846190108</v>
      </c>
      <c r="G1255" s="1">
        <v>114.033923327462</v>
      </c>
      <c r="H1255" s="1">
        <v>22.1807151903101</v>
      </c>
      <c r="I1255" s="1">
        <v>22.0059699784966</v>
      </c>
      <c r="J1255" s="1">
        <v>31.0013541664418</v>
      </c>
      <c r="K1255" s="1">
        <v>30.9785565473406</v>
      </c>
      <c r="L1255" s="1">
        <v>-0.303736232890885</v>
      </c>
      <c r="M1255" s="1">
        <v>-0.303736232890885</v>
      </c>
      <c r="N1255" s="1">
        <v>-0.314211467692772</v>
      </c>
    </row>
    <row r="1256" s="1" customFormat="1" spans="1:14">
      <c r="A1256" s="5">
        <v>41891.8125</v>
      </c>
      <c r="B1256" s="1">
        <v>4015.62398223538</v>
      </c>
      <c r="C1256" s="1">
        <v>4396.64601177258</v>
      </c>
      <c r="D1256" s="1"/>
      <c r="E1256" s="1">
        <v>4002.31082521008</v>
      </c>
      <c r="F1256" s="1">
        <v>126.06539223973</v>
      </c>
      <c r="G1256" s="1">
        <v>138.532971675126</v>
      </c>
      <c r="H1256" s="1">
        <v>21.8391392015882</v>
      </c>
      <c r="I1256" s="1">
        <v>21.7136081252562</v>
      </c>
      <c r="J1256" s="1">
        <v>30.9477083329885</v>
      </c>
      <c r="K1256" s="1">
        <v>30.9203273806125</v>
      </c>
      <c r="L1256" s="1">
        <v>-0.322835514766891</v>
      </c>
      <c r="M1256" s="1">
        <v>-0.322835514766891</v>
      </c>
      <c r="N1256" s="1">
        <v>-0.317826360541973</v>
      </c>
    </row>
    <row r="1257" s="1" customFormat="1" spans="1:14">
      <c r="A1257" s="5">
        <v>41891.8333333333</v>
      </c>
      <c r="B1257" s="1">
        <v>4796.93264248705</v>
      </c>
      <c r="C1257" s="1">
        <v>5169.92591026048</v>
      </c>
      <c r="D1257" s="1">
        <v>5105.0989010989</v>
      </c>
      <c r="E1257" s="1">
        <v>4780.98524935087</v>
      </c>
      <c r="F1257" s="1">
        <v>151.55480903236</v>
      </c>
      <c r="G1257" s="1">
        <v>163.344646519884</v>
      </c>
      <c r="H1257" s="1">
        <v>21.615259078803</v>
      </c>
      <c r="I1257" s="1">
        <v>21.6162926032334</v>
      </c>
      <c r="J1257" s="1">
        <v>30.8863541665466</v>
      </c>
      <c r="K1257" s="1">
        <v>30.8749404762095</v>
      </c>
      <c r="L1257" s="1">
        <v>-0.308349734648687</v>
      </c>
      <c r="M1257" s="1">
        <v>-0.308349734648687</v>
      </c>
      <c r="N1257" s="1">
        <v>-0.286175944763874</v>
      </c>
    </row>
    <row r="1258" s="1" customFormat="1" spans="1:14">
      <c r="A1258" s="5">
        <v>41891.8541666666</v>
      </c>
      <c r="B1258" s="1">
        <v>5491.12262521589</v>
      </c>
      <c r="C1258" s="1">
        <v>5095.41813823976</v>
      </c>
      <c r="D1258" s="1"/>
      <c r="E1258" s="1">
        <v>5472.86459032289</v>
      </c>
      <c r="F1258" s="1">
        <v>173.548323318085</v>
      </c>
      <c r="G1258" s="1">
        <v>161.119504308607</v>
      </c>
      <c r="H1258" s="1">
        <v>21.6027804243592</v>
      </c>
      <c r="I1258" s="1">
        <v>21.5780467079696</v>
      </c>
      <c r="J1258" s="1">
        <v>30.883437500275</v>
      </c>
      <c r="K1258" s="1">
        <v>30.913809523986</v>
      </c>
      <c r="L1258" s="1">
        <v>-0.261973743046815</v>
      </c>
      <c r="M1258" s="1">
        <v>-0.261973743046815</v>
      </c>
      <c r="N1258" s="1">
        <v>-0.225595579616065</v>
      </c>
    </row>
    <row r="1259" s="1" customFormat="1" spans="1:14">
      <c r="A1259" s="5">
        <v>41891.875</v>
      </c>
      <c r="B1259" s="1">
        <v>4426.90155440415</v>
      </c>
      <c r="C1259" s="1">
        <v>3746.34436572557</v>
      </c>
      <c r="D1259" s="1">
        <v>3317.49503691473</v>
      </c>
      <c r="E1259" s="1">
        <v>4412.17285399648</v>
      </c>
      <c r="F1259" s="1">
        <v>140.062993113807</v>
      </c>
      <c r="G1259" s="1">
        <v>118.563452615187</v>
      </c>
      <c r="H1259" s="1">
        <v>21.552044275292</v>
      </c>
      <c r="I1259" s="1">
        <v>21.5379565793574</v>
      </c>
      <c r="J1259" s="1">
        <v>30.94</v>
      </c>
      <c r="K1259" s="1">
        <v>30.9542261905298</v>
      </c>
      <c r="L1259" s="1">
        <v>-0.192131926122216</v>
      </c>
      <c r="M1259" s="1">
        <v>-0.192131926122216</v>
      </c>
      <c r="N1259" s="1">
        <v>-0.145686617548656</v>
      </c>
    </row>
    <row r="1260" s="1" customFormat="1" spans="1:14">
      <c r="A1260" s="5">
        <v>41891.8958333333</v>
      </c>
      <c r="B1260" s="1">
        <v>3195.82531458179</v>
      </c>
      <c r="C1260" s="1">
        <v>2871.26431919918</v>
      </c>
      <c r="D1260" s="1"/>
      <c r="E1260" s="1">
        <v>3185.18813970539</v>
      </c>
      <c r="F1260" s="1">
        <v>101.190052186456</v>
      </c>
      <c r="G1260" s="1">
        <v>90.9934527864333</v>
      </c>
      <c r="H1260" s="1">
        <v>21.5186766094942</v>
      </c>
      <c r="I1260" s="1">
        <v>21.4853053182997</v>
      </c>
      <c r="J1260" s="1">
        <v>30.9661458335058</v>
      </c>
      <c r="K1260" s="1">
        <v>30.9618154761562</v>
      </c>
      <c r="L1260" s="1">
        <v>-0.0850374868164953</v>
      </c>
      <c r="M1260" s="1">
        <v>-0.0850374868164953</v>
      </c>
      <c r="N1260" s="1">
        <v>-0.0327008516723529</v>
      </c>
    </row>
    <row r="1261" s="1" customFormat="1" spans="1:14">
      <c r="A1261" s="5">
        <v>41891.9166666666</v>
      </c>
      <c r="B1261" s="1">
        <v>2622.96076980015</v>
      </c>
      <c r="C1261" s="1">
        <v>2472.12491628776</v>
      </c>
      <c r="D1261" s="1">
        <v>2297.49101330448</v>
      </c>
      <c r="E1261" s="1">
        <v>2614.22206292592</v>
      </c>
      <c r="F1261" s="1">
        <v>83.2316939190093</v>
      </c>
      <c r="G1261" s="1">
        <v>78.5354877748315</v>
      </c>
      <c r="H1261" s="1">
        <v>21.4417439353425</v>
      </c>
      <c r="I1261" s="1">
        <v>21.3978934541469</v>
      </c>
      <c r="J1261" s="1">
        <v>30.95</v>
      </c>
      <c r="K1261" s="1">
        <v>30.9521279762263</v>
      </c>
      <c r="L1261" s="1">
        <v>0.0195432037935102</v>
      </c>
      <c r="M1261" s="1">
        <v>0.0195432037935102</v>
      </c>
      <c r="N1261" s="1">
        <v>0.0652502033440401</v>
      </c>
    </row>
    <row r="1262" s="1" customFormat="1" spans="1:14">
      <c r="A1262" s="5">
        <v>41891.9375</v>
      </c>
      <c r="B1262" s="1">
        <v>2313.86528497409</v>
      </c>
      <c r="C1262" s="1">
        <v>2125.1962919883</v>
      </c>
      <c r="D1262" s="1"/>
      <c r="E1262" s="1">
        <v>2306.14841566576</v>
      </c>
      <c r="F1262" s="1">
        <v>73.5860725296065</v>
      </c>
      <c r="G1262" s="1">
        <v>67.6139351715844</v>
      </c>
      <c r="H1262" s="1">
        <v>21.3581951121635</v>
      </c>
      <c r="I1262" s="1">
        <v>21.3422605453315</v>
      </c>
      <c r="J1262" s="1">
        <v>30.96</v>
      </c>
      <c r="K1262" s="1">
        <v>30.9615773809829</v>
      </c>
      <c r="L1262" s="1">
        <v>0.108199738802252</v>
      </c>
      <c r="M1262" s="1">
        <v>0.108199738802252</v>
      </c>
      <c r="N1262" s="1">
        <v>0.138593984179305</v>
      </c>
    </row>
    <row r="1263" s="1" customFormat="1" spans="1:14">
      <c r="A1263" s="5">
        <v>41891.9583333333</v>
      </c>
      <c r="B1263" s="1">
        <v>1947.10091290402</v>
      </c>
      <c r="C1263" s="1">
        <v>1825.99245708646</v>
      </c>
      <c r="D1263" s="1">
        <v>1694.90261724459</v>
      </c>
      <c r="E1263" s="1">
        <v>1940.60605666598</v>
      </c>
      <c r="F1263" s="1">
        <v>61.943743857298</v>
      </c>
      <c r="G1263" s="1">
        <v>58.1606236376924</v>
      </c>
      <c r="H1263" s="1">
        <v>21.3436404013537</v>
      </c>
      <c r="I1263" s="1">
        <v>21.2972129723538</v>
      </c>
      <c r="J1263" s="1">
        <v>30.9686458333486</v>
      </c>
      <c r="K1263" s="1">
        <v>30.97443452387</v>
      </c>
      <c r="L1263" s="1">
        <v>0.166386244874335</v>
      </c>
      <c r="M1263" s="1">
        <v>0.166386244874335</v>
      </c>
      <c r="N1263" s="1">
        <v>0.186395413419902</v>
      </c>
    </row>
    <row r="1264" s="1" customFormat="1" spans="1:14">
      <c r="A1264" s="5">
        <v>41891.9791666666</v>
      </c>
      <c r="B1264" s="1">
        <v>1704.95336787565</v>
      </c>
      <c r="C1264" s="1">
        <v>1565.24859892143</v>
      </c>
      <c r="D1264" s="1"/>
      <c r="E1264" s="1">
        <v>1699.26063511831</v>
      </c>
      <c r="F1264" s="1">
        <v>54.3562463402949</v>
      </c>
      <c r="G1264" s="1">
        <v>49.9416656274902</v>
      </c>
      <c r="H1264" s="1">
        <v>21.2639465010616</v>
      </c>
      <c r="I1264" s="1">
        <v>21.2327013186949</v>
      </c>
      <c r="J1264" s="1">
        <v>30.9738541664942</v>
      </c>
      <c r="K1264" s="1">
        <v>30.9804910714875</v>
      </c>
      <c r="L1264" s="1">
        <v>0.205186743590488</v>
      </c>
      <c r="M1264" s="1">
        <v>0.205186743590488</v>
      </c>
      <c r="N1264" s="1">
        <v>0.22105220140295</v>
      </c>
    </row>
    <row r="1265" s="1" customFormat="1" spans="1:14">
      <c r="A1265" s="5">
        <v>41892</v>
      </c>
      <c r="B1265" s="1">
        <v>1458.96373056995</v>
      </c>
      <c r="C1265" s="1">
        <v>1387.75326918332</v>
      </c>
      <c r="D1265" s="1">
        <v>1336.33676858547</v>
      </c>
      <c r="E1265" s="1">
        <v>1454.08809206693</v>
      </c>
      <c r="F1265" s="1">
        <v>46.5991596044081</v>
      </c>
      <c r="G1265" s="1">
        <v>44.3476429626877</v>
      </c>
      <c r="H1265" s="1">
        <v>21.1933214526371</v>
      </c>
      <c r="I1265" s="1">
        <v>21.1720305653511</v>
      </c>
      <c r="J1265" s="1">
        <v>30.99</v>
      </c>
      <c r="K1265" s="1">
        <v>31.0010267857994</v>
      </c>
      <c r="L1265" s="1">
        <v>0.236760206110807</v>
      </c>
      <c r="M1265" s="1">
        <v>0.236760206110807</v>
      </c>
      <c r="N1265" s="1">
        <v>0.252991074410577</v>
      </c>
    </row>
    <row r="1266" s="1" customFormat="1" spans="1:14">
      <c r="A1266" s="5">
        <v>41892.0208333333</v>
      </c>
      <c r="B1266" s="1">
        <v>1329.87910189983</v>
      </c>
      <c r="C1266" s="1">
        <v>1283.99774417539</v>
      </c>
      <c r="D1266" s="1"/>
      <c r="E1266" s="1">
        <v>1325.43317526059</v>
      </c>
      <c r="F1266" s="1">
        <v>42.5068336737071</v>
      </c>
      <c r="G1266" s="1">
        <v>41.0679922183762</v>
      </c>
      <c r="H1266" s="1">
        <v>21.1629062597518</v>
      </c>
      <c r="I1266" s="1">
        <v>21.1378271722457</v>
      </c>
      <c r="J1266" s="1">
        <v>31.01</v>
      </c>
      <c r="K1266" s="1">
        <v>31.01</v>
      </c>
      <c r="L1266" s="1">
        <v>0.269528961184392</v>
      </c>
      <c r="M1266" s="1">
        <v>0.269528961184392</v>
      </c>
      <c r="N1266" s="1">
        <v>0.289756876904136</v>
      </c>
    </row>
    <row r="1267" s="1" customFormat="1" spans="1:14">
      <c r="A1267" s="5">
        <v>41892.0416666666</v>
      </c>
      <c r="B1267" s="1">
        <v>1247.72366148532</v>
      </c>
      <c r="C1267" s="1">
        <v>1219.94388636283</v>
      </c>
      <c r="D1267" s="1">
        <v>1211.39585112642</v>
      </c>
      <c r="E1267" s="1">
        <v>1243.54995606452</v>
      </c>
      <c r="F1267" s="1">
        <v>39.9322278374228</v>
      </c>
      <c r="G1267" s="1">
        <v>39.0735793048616</v>
      </c>
      <c r="H1267" s="1">
        <v>21.1156951588562</v>
      </c>
      <c r="I1267" s="1">
        <v>21.0883667147417</v>
      </c>
      <c r="J1267" s="1">
        <v>31.01</v>
      </c>
      <c r="K1267" s="1">
        <v>31.0021577380594</v>
      </c>
      <c r="L1267" s="1">
        <v>0.30981897581947</v>
      </c>
      <c r="M1267" s="1">
        <v>0.30981897581947</v>
      </c>
      <c r="N1267" s="1">
        <v>0.325208687729611</v>
      </c>
    </row>
    <row r="1268" s="1" customFormat="1" spans="1:14">
      <c r="A1268" s="5">
        <v>41892.0625</v>
      </c>
      <c r="B1268" s="1">
        <v>1188.25561312608</v>
      </c>
      <c r="C1268" s="1">
        <v>1199.54206760424</v>
      </c>
      <c r="D1268" s="1"/>
      <c r="E1268" s="1">
        <v>1184.27808343988</v>
      </c>
      <c r="F1268" s="1">
        <v>38.0891085177444</v>
      </c>
      <c r="G1268" s="1">
        <v>38.4815689597908</v>
      </c>
      <c r="H1268" s="1">
        <v>21.0597488429834</v>
      </c>
      <c r="I1268" s="1">
        <v>21.0301191477529</v>
      </c>
      <c r="J1268" s="1">
        <v>31</v>
      </c>
      <c r="K1268" s="1">
        <v>31.0031696429572</v>
      </c>
      <c r="L1268" s="1">
        <v>0.337801801704146</v>
      </c>
      <c r="M1268" s="1">
        <v>0.337801801704146</v>
      </c>
      <c r="N1268" s="1">
        <v>0.328185646795355</v>
      </c>
    </row>
    <row r="1269" s="1" customFormat="1" spans="1:14">
      <c r="A1269" s="5">
        <v>41892.0833333333</v>
      </c>
      <c r="B1269" s="1">
        <v>1223.02689365902</v>
      </c>
      <c r="C1269" s="1">
        <v>1315.55419266152</v>
      </c>
      <c r="D1269" s="1">
        <v>1565.98447493784</v>
      </c>
      <c r="E1269" s="1">
        <v>1218.92908638355</v>
      </c>
      <c r="F1269" s="1">
        <v>39.2830500281148</v>
      </c>
      <c r="G1269" s="1">
        <v>42.3944587840433</v>
      </c>
      <c r="H1269" s="1">
        <v>20.9829871594065</v>
      </c>
      <c r="I1269" s="1">
        <v>20.8655479791578</v>
      </c>
      <c r="J1269" s="1">
        <v>31.0136458334534</v>
      </c>
      <c r="K1269" s="1">
        <v>31.0258035715162</v>
      </c>
      <c r="L1269" s="1">
        <v>0.312288259265928</v>
      </c>
      <c r="M1269" s="1">
        <v>0.312288259265928</v>
      </c>
      <c r="N1269" s="1">
        <v>0.288540798814845</v>
      </c>
    </row>
    <row r="1270" s="1" customFormat="1" spans="1:14">
      <c r="A1270" s="5">
        <v>41892.1041666666</v>
      </c>
      <c r="B1270" s="1">
        <v>1468.38391315075</v>
      </c>
      <c r="C1270" s="1">
        <v>1802.47181981601</v>
      </c>
      <c r="D1270" s="1"/>
      <c r="E1270" s="1">
        <v>1463.44830395372</v>
      </c>
      <c r="F1270" s="1">
        <v>47.4911464244918</v>
      </c>
      <c r="G1270" s="1">
        <v>58.5560101392406</v>
      </c>
      <c r="H1270" s="1">
        <v>20.7249814107286</v>
      </c>
      <c r="I1270" s="1">
        <v>20.5720981584336</v>
      </c>
      <c r="J1270" s="1">
        <v>31.041145833425</v>
      </c>
      <c r="K1270" s="1">
        <v>31.0652083336202</v>
      </c>
      <c r="L1270" s="1">
        <v>0.264006059165472</v>
      </c>
      <c r="M1270" s="1">
        <v>0.264006059165472</v>
      </c>
      <c r="N1270" s="1">
        <v>0.238202531212813</v>
      </c>
    </row>
    <row r="1271" s="1" customFormat="1" spans="1:14">
      <c r="A1271" s="5">
        <v>41892.125</v>
      </c>
      <c r="B1271" s="1">
        <v>2167.29533678756</v>
      </c>
      <c r="C1271" s="1">
        <v>2592.56226428395</v>
      </c>
      <c r="D1271" s="1">
        <v>2995.91421359297</v>
      </c>
      <c r="E1271" s="1">
        <v>2159.98224581031</v>
      </c>
      <c r="F1271" s="1">
        <v>70.6802446411841</v>
      </c>
      <c r="G1271" s="1">
        <v>84.8888875844122</v>
      </c>
      <c r="H1271" s="1">
        <v>20.4122069659758</v>
      </c>
      <c r="I1271" s="1">
        <v>20.2676495536628</v>
      </c>
      <c r="J1271" s="1">
        <v>31.0972916671163</v>
      </c>
      <c r="K1271" s="1">
        <v>31.1445386909311</v>
      </c>
      <c r="L1271" s="1">
        <v>0.212029057351286</v>
      </c>
      <c r="M1271" s="1">
        <v>0.212029057351286</v>
      </c>
      <c r="N1271" s="1">
        <v>0.184205407038998</v>
      </c>
    </row>
    <row r="1272" s="1" customFormat="1" spans="1:14">
      <c r="A1272" s="5">
        <v>41892.1458333333</v>
      </c>
      <c r="B1272" s="1">
        <v>3012.22797927461</v>
      </c>
      <c r="C1272" s="1">
        <v>3401.59670085651</v>
      </c>
      <c r="D1272" s="1"/>
      <c r="E1272" s="1">
        <v>3002.02730645135</v>
      </c>
      <c r="F1272" s="1">
        <v>98.9710496823634</v>
      </c>
      <c r="G1272" s="1">
        <v>112.035554608946</v>
      </c>
      <c r="H1272" s="1">
        <v>20.1227853472775</v>
      </c>
      <c r="I1272" s="1">
        <v>20.0391637105526</v>
      </c>
      <c r="J1272" s="1">
        <v>31.1984375005173</v>
      </c>
      <c r="K1272" s="1">
        <v>31.1970238094814</v>
      </c>
      <c r="L1272" s="1">
        <v>0.155453762371324</v>
      </c>
      <c r="M1272" s="1">
        <v>0.155453762371324</v>
      </c>
      <c r="N1272" s="1">
        <v>0.122795342616015</v>
      </c>
    </row>
    <row r="1273" s="1" customFormat="1" spans="1:14">
      <c r="A1273" s="5">
        <v>41892.1666666666</v>
      </c>
      <c r="B1273" s="1">
        <v>3758.20379965458</v>
      </c>
      <c r="C1273" s="1">
        <v>3955.45000176236</v>
      </c>
      <c r="D1273" s="1">
        <v>4105.43202566</v>
      </c>
      <c r="E1273" s="1">
        <v>3745.45522679521</v>
      </c>
      <c r="F1273" s="1">
        <v>123.970422300105</v>
      </c>
      <c r="G1273" s="1">
        <v>130.634482617967</v>
      </c>
      <c r="H1273" s="1">
        <v>19.9854004250938</v>
      </c>
      <c r="I1273" s="1">
        <v>19.9488516294653</v>
      </c>
      <c r="J1273" s="1">
        <v>31.1727083330932</v>
      </c>
      <c r="K1273" s="1">
        <v>31.141934523575</v>
      </c>
      <c r="L1273" s="1">
        <v>0.0890865666003167</v>
      </c>
      <c r="M1273" s="1">
        <v>0.0890865666003167</v>
      </c>
      <c r="N1273" s="1">
        <v>0.0537020895659002</v>
      </c>
    </row>
    <row r="1274" s="1" customFormat="1" spans="1:14">
      <c r="A1274" s="5">
        <v>41892.1875</v>
      </c>
      <c r="B1274" s="1">
        <v>4123.57660991858</v>
      </c>
      <c r="C1274" s="1">
        <v>4258.00613302316</v>
      </c>
      <c r="D1274" s="1"/>
      <c r="E1274" s="1">
        <v>4109.57647139206</v>
      </c>
      <c r="F1274" s="1">
        <v>136.327527920009</v>
      </c>
      <c r="G1274" s="1">
        <v>140.959562363227</v>
      </c>
      <c r="H1274" s="1">
        <v>19.9154590669809</v>
      </c>
      <c r="I1274" s="1">
        <v>19.8697226459766</v>
      </c>
      <c r="J1274" s="1">
        <v>31.1188541663895</v>
      </c>
      <c r="K1274" s="1">
        <v>31.1116369047089</v>
      </c>
      <c r="L1274" s="1">
        <v>0.0180445139204137</v>
      </c>
      <c r="M1274" s="1">
        <v>0.0180445139204137</v>
      </c>
      <c r="N1274" s="1">
        <v>-0.0170135581466159</v>
      </c>
    </row>
    <row r="1275" s="1" customFormat="1" spans="1:14">
      <c r="A1275" s="5">
        <v>41892.2083333333</v>
      </c>
      <c r="B1275" s="1">
        <v>4386.73180360227</v>
      </c>
      <c r="C1275" s="1">
        <v>4541.2603010116</v>
      </c>
      <c r="D1275" s="1">
        <v>4718.97048719847</v>
      </c>
      <c r="E1275" s="1">
        <v>4371.82092269725</v>
      </c>
      <c r="F1275" s="1">
        <v>145.41273389669</v>
      </c>
      <c r="G1275" s="1">
        <v>150.810706016887</v>
      </c>
      <c r="H1275" s="1">
        <v>19.8220024361806</v>
      </c>
      <c r="I1275" s="1">
        <v>19.7564112269457</v>
      </c>
      <c r="J1275" s="1">
        <v>31.11</v>
      </c>
      <c r="K1275" s="1">
        <v>31.1155059524639</v>
      </c>
      <c r="L1275" s="1">
        <v>-0.0516715166462426</v>
      </c>
      <c r="M1275" s="1">
        <v>-0.0516715166462426</v>
      </c>
      <c r="N1275" s="1">
        <v>-0.0847150326845826</v>
      </c>
    </row>
    <row r="1276" s="1" customFormat="1" spans="1:14">
      <c r="A1276" s="5">
        <v>41892.2291666666</v>
      </c>
      <c r="B1276" s="1">
        <v>4699.61213915618</v>
      </c>
      <c r="C1276" s="1">
        <v>4893.91519509358</v>
      </c>
      <c r="D1276" s="1"/>
      <c r="E1276" s="1">
        <v>4683.61111216109</v>
      </c>
      <c r="F1276" s="1">
        <v>156.360282367567</v>
      </c>
      <c r="G1276" s="1">
        <v>163.13556741221</v>
      </c>
      <c r="H1276" s="1">
        <v>19.6878718004866</v>
      </c>
      <c r="I1276" s="1">
        <v>19.6224340069046</v>
      </c>
      <c r="J1276" s="1">
        <v>31.12</v>
      </c>
      <c r="K1276" s="1">
        <v>31.1121874999114</v>
      </c>
      <c r="L1276" s="1">
        <v>-0.117193430106979</v>
      </c>
      <c r="M1276" s="1">
        <v>-0.117193430106979</v>
      </c>
      <c r="N1276" s="1">
        <v>-0.145284319234375</v>
      </c>
    </row>
    <row r="1277" s="1" customFormat="1" spans="1:14">
      <c r="A1277" s="5">
        <v>41892.25</v>
      </c>
      <c r="B1277" s="1">
        <v>5083.60621761658</v>
      </c>
      <c r="C1277" s="1">
        <v>5346.12992139861</v>
      </c>
      <c r="D1277" s="1">
        <v>5630.00816109624</v>
      </c>
      <c r="E1277" s="1">
        <v>5066.27097203358</v>
      </c>
      <c r="F1277" s="1">
        <v>169.739262065895</v>
      </c>
      <c r="G1277" s="1">
        <v>178.779737588036</v>
      </c>
      <c r="H1277" s="1">
        <v>19.5633293585516</v>
      </c>
      <c r="I1277" s="1">
        <v>19.5114661403923</v>
      </c>
      <c r="J1277" s="1">
        <v>31.1063541664702</v>
      </c>
      <c r="K1277" s="1">
        <v>31.0963541664761</v>
      </c>
      <c r="L1277" s="1">
        <v>-0.172049770859416</v>
      </c>
      <c r="M1277" s="1">
        <v>-0.172049770859416</v>
      </c>
      <c r="N1277" s="1">
        <v>-0.195128542320264</v>
      </c>
    </row>
    <row r="1278" s="1" customFormat="1" spans="1:14">
      <c r="A1278" s="5">
        <v>41892.2708333333</v>
      </c>
      <c r="B1278" s="1">
        <v>5599.01702442635</v>
      </c>
      <c r="C1278" s="1">
        <v>5909.45909555532</v>
      </c>
      <c r="D1278" s="1"/>
      <c r="E1278" s="1">
        <v>5579.89965486124</v>
      </c>
      <c r="F1278" s="1">
        <v>187.519373968607</v>
      </c>
      <c r="G1278" s="1">
        <v>198.202350903348</v>
      </c>
      <c r="H1278" s="1">
        <v>19.4599562051583</v>
      </c>
      <c r="I1278" s="1">
        <v>19.4133550645904</v>
      </c>
      <c r="J1278" s="1">
        <v>31.078854166599</v>
      </c>
      <c r="K1278" s="1">
        <v>31.0601041665319</v>
      </c>
      <c r="L1278" s="1">
        <v>-0.217233544611113</v>
      </c>
      <c r="M1278" s="1">
        <v>-0.217233544611113</v>
      </c>
      <c r="N1278" s="1">
        <v>-0.235811460814714</v>
      </c>
    </row>
    <row r="1279" s="1" customFormat="1" spans="1:14">
      <c r="A1279" s="5">
        <v>41892.2916666666</v>
      </c>
      <c r="B1279" s="1">
        <v>6208.26054774241</v>
      </c>
      <c r="C1279" s="1">
        <v>6448.30171654154</v>
      </c>
      <c r="D1279" s="1">
        <v>6636.87464176583</v>
      </c>
      <c r="E1279" s="1">
        <v>6187.0388013086</v>
      </c>
      <c r="F1279" s="1">
        <v>208.502081448792</v>
      </c>
      <c r="G1279" s="1">
        <v>216.776080667198</v>
      </c>
      <c r="H1279" s="1">
        <v>19.3683624930713</v>
      </c>
      <c r="I1279" s="1">
        <v>19.3393270915774</v>
      </c>
      <c r="J1279" s="1">
        <v>31.0413541664418</v>
      </c>
      <c r="K1279" s="1">
        <v>31.0138839283273</v>
      </c>
      <c r="L1279" s="1">
        <v>-0.253627810311135</v>
      </c>
      <c r="M1279" s="1">
        <v>-0.253627810311135</v>
      </c>
      <c r="N1279" s="1">
        <v>-0.268552687140448</v>
      </c>
    </row>
    <row r="1280" s="1" customFormat="1" spans="1:14">
      <c r="A1280" s="5">
        <v>41892.3125</v>
      </c>
      <c r="B1280" s="1">
        <v>6628.26350851221</v>
      </c>
      <c r="C1280" s="1">
        <v>6824.21740509675</v>
      </c>
      <c r="D1280" s="1"/>
      <c r="E1280" s="1">
        <v>6605.59067643458</v>
      </c>
      <c r="F1280" s="1">
        <v>223.014671133105</v>
      </c>
      <c r="G1280" s="1">
        <v>229.747492866838</v>
      </c>
      <c r="H1280" s="1">
        <v>19.313808390774</v>
      </c>
      <c r="I1280" s="1">
        <v>19.2970976962723</v>
      </c>
      <c r="J1280" s="1">
        <v>30.9877083329885</v>
      </c>
      <c r="K1280" s="1">
        <v>30.9633184522091</v>
      </c>
      <c r="L1280" s="1">
        <v>-0.282680538402718</v>
      </c>
      <c r="M1280" s="1">
        <v>-0.282680538402718</v>
      </c>
      <c r="N1280" s="1">
        <v>-0.291306251315385</v>
      </c>
    </row>
    <row r="1281" s="1" customFormat="1" spans="1:14">
      <c r="A1281" s="5">
        <v>41892.3333333333</v>
      </c>
      <c r="B1281" s="1">
        <v>7036.26943005181</v>
      </c>
      <c r="C1281" s="1">
        <v>7271.56885552148</v>
      </c>
      <c r="D1281" s="1">
        <v>7462.87095978288</v>
      </c>
      <c r="E1281" s="1">
        <v>7012.19444728843</v>
      </c>
      <c r="F1281" s="1">
        <v>236.940679732987</v>
      </c>
      <c r="G1281" s="1">
        <v>244.212280868736</v>
      </c>
      <c r="H1281" s="1">
        <v>19.2920660512309</v>
      </c>
      <c r="I1281" s="1">
        <v>19.38987772031</v>
      </c>
      <c r="J1281" s="1">
        <v>30.9463541665466</v>
      </c>
      <c r="K1281" s="1">
        <v>30.9172470237001</v>
      </c>
      <c r="L1281" s="1">
        <v>-0.296490970994766</v>
      </c>
      <c r="M1281" s="1">
        <v>-0.296490970994766</v>
      </c>
      <c r="N1281" s="1">
        <v>-0.280960489472833</v>
      </c>
    </row>
    <row r="1282" s="1" customFormat="1" spans="1:14">
      <c r="A1282" s="5">
        <v>41892.3541666666</v>
      </c>
      <c r="B1282" s="1">
        <v>7561.74093264249</v>
      </c>
      <c r="C1282" s="1">
        <v>7668.29734588136</v>
      </c>
      <c r="D1282" s="1"/>
      <c r="E1282" s="1">
        <v>7535.97429439957</v>
      </c>
      <c r="F1282" s="1">
        <v>252.367994909032</v>
      </c>
      <c r="G1282" s="1">
        <v>254.393473827141</v>
      </c>
      <c r="H1282" s="1">
        <v>19.622999426158</v>
      </c>
      <c r="I1282" s="1">
        <v>19.8348525322429</v>
      </c>
      <c r="J1282" s="1">
        <v>30.88229166685</v>
      </c>
      <c r="K1282" s="1">
        <v>30.8960565476387</v>
      </c>
      <c r="L1282" s="1">
        <v>-0.26180178196579</v>
      </c>
      <c r="M1282" s="1">
        <v>-0.26180178196579</v>
      </c>
      <c r="N1282" s="1">
        <v>-0.231920792768046</v>
      </c>
    </row>
    <row r="1283" s="1" customFormat="1" spans="1:14">
      <c r="A1283" s="5">
        <v>41892.375</v>
      </c>
      <c r="B1283" s="1">
        <v>7647.2736244757</v>
      </c>
      <c r="C1283" s="1">
        <v>7230.85629692292</v>
      </c>
      <c r="D1283" s="1">
        <v>6621.30949534058</v>
      </c>
      <c r="E1283" s="1">
        <v>7621.35354664684</v>
      </c>
      <c r="F1283" s="1">
        <v>252.195913729968</v>
      </c>
      <c r="G1283" s="1">
        <v>237.106699460879</v>
      </c>
      <c r="H1283" s="1">
        <v>20.050638646914</v>
      </c>
      <c r="I1283" s="1">
        <v>20.2524209218484</v>
      </c>
      <c r="J1283" s="1">
        <v>30.8827083328837</v>
      </c>
      <c r="K1283" s="1">
        <v>30.9343750005176</v>
      </c>
      <c r="L1283" s="1">
        <v>-0.199276771932373</v>
      </c>
      <c r="M1283" s="1">
        <v>-0.199276771932373</v>
      </c>
      <c r="N1283" s="1">
        <v>-0.157060400470695</v>
      </c>
    </row>
    <row r="1284" s="1" customFormat="1" spans="1:14">
      <c r="A1284" s="5">
        <v>41892.3958333333</v>
      </c>
      <c r="B1284" s="1">
        <v>6710.0518134715</v>
      </c>
      <c r="C1284" s="1">
        <v>6024.44016777695</v>
      </c>
      <c r="D1284" s="1"/>
      <c r="E1284" s="1">
        <v>6687.41627085342</v>
      </c>
      <c r="F1284" s="1">
        <v>218.82652979834</v>
      </c>
      <c r="G1284" s="1">
        <v>195.650847166582</v>
      </c>
      <c r="H1284" s="1">
        <v>20.4341107952653</v>
      </c>
      <c r="I1284" s="1">
        <v>20.5909358964566</v>
      </c>
      <c r="J1284" s="1">
        <v>30.9877083329885</v>
      </c>
      <c r="K1284" s="1">
        <v>30.9983333334281</v>
      </c>
      <c r="L1284" s="1">
        <v>-0.113039692015216</v>
      </c>
      <c r="M1284" s="1">
        <v>-0.113039692015216</v>
      </c>
      <c r="N1284" s="1">
        <v>-0.0644437593919849</v>
      </c>
    </row>
    <row r="1285" s="1" customFormat="1" spans="1:14">
      <c r="A1285" s="5">
        <v>41892.4166666666</v>
      </c>
      <c r="B1285" s="1">
        <v>5224.69282013323</v>
      </c>
      <c r="C1285" s="1">
        <v>4420.18258080434</v>
      </c>
      <c r="D1285" s="1">
        <v>3839.49803564311</v>
      </c>
      <c r="E1285" s="1">
        <v>5207.12781923325</v>
      </c>
      <c r="F1285" s="1">
        <v>169.082227510164</v>
      </c>
      <c r="G1285" s="1">
        <v>142.600885589082</v>
      </c>
      <c r="H1285" s="1">
        <v>20.7089272280056</v>
      </c>
      <c r="I1285" s="1">
        <v>20.8293853077095</v>
      </c>
      <c r="J1285" s="1">
        <v>31.01</v>
      </c>
      <c r="K1285" s="1">
        <v>31.01855654764</v>
      </c>
      <c r="L1285" s="1">
        <v>-0.0154800247262194</v>
      </c>
      <c r="M1285" s="1">
        <v>-0.0154800247262194</v>
      </c>
      <c r="N1285" s="1">
        <v>0.0316990656606243</v>
      </c>
    </row>
    <row r="1286" s="1" customFormat="1" spans="1:14">
      <c r="A1286" s="5">
        <v>41892.4375</v>
      </c>
      <c r="B1286" s="1">
        <v>3730.00345423143</v>
      </c>
      <c r="C1286" s="1">
        <v>3243.17140742307</v>
      </c>
      <c r="D1286" s="1"/>
      <c r="E1286" s="1">
        <v>3717.49525172584</v>
      </c>
      <c r="F1286" s="1">
        <v>120.022164535112</v>
      </c>
      <c r="G1286" s="1">
        <v>104.1273618983</v>
      </c>
      <c r="H1286" s="1">
        <v>20.914038269037</v>
      </c>
      <c r="I1286" s="1">
        <v>21.0004147896424</v>
      </c>
      <c r="J1286" s="1">
        <v>31.0288541663895</v>
      </c>
      <c r="K1286" s="1">
        <v>31.0269494047641</v>
      </c>
      <c r="L1286" s="1">
        <v>0.0762127052836106</v>
      </c>
      <c r="M1286" s="1">
        <v>0.0762127052836106</v>
      </c>
      <c r="N1286" s="1">
        <v>0.11079886131937</v>
      </c>
    </row>
    <row r="1287" s="1" customFormat="1" spans="1:14">
      <c r="A1287" s="5">
        <v>41892.4583333333</v>
      </c>
      <c r="B1287" s="1">
        <v>2804.63064396743</v>
      </c>
      <c r="C1287" s="1">
        <v>2494.58418807938</v>
      </c>
      <c r="D1287" s="1">
        <v>2318.06608590028</v>
      </c>
      <c r="E1287" s="1">
        <v>2795.24505016364</v>
      </c>
      <c r="F1287" s="1">
        <v>89.8291319536838</v>
      </c>
      <c r="G1287" s="1">
        <v>79.8731819938745</v>
      </c>
      <c r="H1287" s="1">
        <v>21.0816424437803</v>
      </c>
      <c r="I1287" s="1">
        <v>21.0933704666443</v>
      </c>
      <c r="J1287" s="1">
        <v>31.0386458333486</v>
      </c>
      <c r="K1287" s="1">
        <v>31.0383482143749</v>
      </c>
      <c r="L1287" s="1">
        <v>0.141953067803912</v>
      </c>
      <c r="M1287" s="1">
        <v>0.141953067803912</v>
      </c>
      <c r="N1287" s="1">
        <v>0.163638045044926</v>
      </c>
    </row>
    <row r="1288" s="1" customFormat="1" spans="1:14">
      <c r="A1288" s="5">
        <v>41892.4791666666</v>
      </c>
      <c r="B1288" s="1">
        <v>2242.6094251172</v>
      </c>
      <c r="C1288" s="1">
        <v>2130.76846075218</v>
      </c>
      <c r="D1288" s="1"/>
      <c r="E1288" s="1">
        <v>2235.10481980459</v>
      </c>
      <c r="F1288" s="1">
        <v>71.8210089999389</v>
      </c>
      <c r="G1288" s="1">
        <v>68.2116420444795</v>
      </c>
      <c r="H1288" s="1">
        <v>21.0838540361944</v>
      </c>
      <c r="I1288" s="1">
        <v>21.0989856889321</v>
      </c>
      <c r="J1288" s="1">
        <v>31.0461458335058</v>
      </c>
      <c r="K1288" s="1">
        <v>31.0468005952397</v>
      </c>
      <c r="L1288" s="1">
        <v>0.182686741232028</v>
      </c>
      <c r="M1288" s="1">
        <v>0.182686741232028</v>
      </c>
      <c r="N1288" s="1">
        <v>0.19045019177821</v>
      </c>
    </row>
    <row r="1289" s="1" customFormat="1" spans="1:14">
      <c r="A1289" s="5">
        <v>41892.5</v>
      </c>
      <c r="B1289" s="1">
        <v>2061.9393042191</v>
      </c>
      <c r="C1289" s="1">
        <v>2035.13390433894</v>
      </c>
      <c r="D1289" s="1">
        <v>1958.37241169884</v>
      </c>
      <c r="E1289" s="1">
        <v>2055.04309755533</v>
      </c>
      <c r="F1289" s="1">
        <v>65.9567001842752</v>
      </c>
      <c r="G1289" s="1">
        <v>65.036514913485</v>
      </c>
      <c r="H1289" s="1">
        <v>21.1285556697141</v>
      </c>
      <c r="I1289" s="1">
        <v>21.1630010444607</v>
      </c>
      <c r="J1289" s="1">
        <v>31.04</v>
      </c>
      <c r="K1289" s="1">
        <v>31.0467261905822</v>
      </c>
      <c r="L1289" s="1">
        <v>0.195010811890587</v>
      </c>
      <c r="M1289" s="1">
        <v>0.195010811890587</v>
      </c>
      <c r="N1289" s="1">
        <v>0.203851014935966</v>
      </c>
    </row>
    <row r="1290" s="1" customFormat="1" spans="1:14">
      <c r="A1290" s="5">
        <v>41892.5208333333</v>
      </c>
      <c r="B1290" s="1">
        <v>1972.93955094991</v>
      </c>
      <c r="C1290" s="1">
        <v>1883.69193895174</v>
      </c>
      <c r="D1290" s="1"/>
      <c r="E1290" s="1">
        <v>1966.34705682568</v>
      </c>
      <c r="F1290" s="1">
        <v>62.9751562577253</v>
      </c>
      <c r="G1290" s="1">
        <v>60.0715527254786</v>
      </c>
      <c r="H1290" s="1">
        <v>21.2028367659088</v>
      </c>
      <c r="I1290" s="1">
        <v>21.2368767612724</v>
      </c>
      <c r="J1290" s="1">
        <v>31.061145833401</v>
      </c>
      <c r="K1290" s="1">
        <v>31.0621428571279</v>
      </c>
      <c r="L1290" s="1">
        <v>0.216058926260211</v>
      </c>
      <c r="M1290" s="1">
        <v>0.216058926260211</v>
      </c>
      <c r="N1290" s="1">
        <v>0.232042761033829</v>
      </c>
    </row>
    <row r="1291" s="1" customFormat="1" spans="1:14">
      <c r="A1291" s="5">
        <v>41892.5416666666</v>
      </c>
      <c r="B1291" s="1">
        <v>1796.68985936343</v>
      </c>
      <c r="C1291" s="1">
        <v>1708.60808572134</v>
      </c>
      <c r="D1291" s="1">
        <v>1589.92032492551</v>
      </c>
      <c r="E1291" s="1">
        <v>1790.69118193508</v>
      </c>
      <c r="F1291" s="1">
        <v>57.2469776486887</v>
      </c>
      <c r="G1291" s="1">
        <v>54.3152711358125</v>
      </c>
      <c r="H1291" s="1">
        <v>21.2687771258969</v>
      </c>
      <c r="I1291" s="1">
        <v>21.354894239257</v>
      </c>
      <c r="J1291" s="1">
        <v>31.06</v>
      </c>
      <c r="K1291" s="1">
        <v>31.0633630952761</v>
      </c>
      <c r="L1291" s="1">
        <v>0.248858995468741</v>
      </c>
      <c r="M1291" s="1">
        <v>0.248858995468741</v>
      </c>
      <c r="N1291" s="1">
        <v>0.268970554828573</v>
      </c>
    </row>
    <row r="1292" s="1" customFormat="1" spans="1:14">
      <c r="A1292" s="5">
        <v>41892.5625</v>
      </c>
      <c r="B1292" s="1">
        <v>1610.32124352332</v>
      </c>
      <c r="C1292" s="1">
        <v>1474.14698107222</v>
      </c>
      <c r="D1292" s="1"/>
      <c r="E1292" s="1">
        <v>1604.95501495217</v>
      </c>
      <c r="F1292" s="1">
        <v>51.0920067424743</v>
      </c>
      <c r="G1292" s="1">
        <v>46.6831632312193</v>
      </c>
      <c r="H1292" s="1">
        <v>21.4228428893398</v>
      </c>
      <c r="I1292" s="1">
        <v>21.4953832028535</v>
      </c>
      <c r="J1292" s="1">
        <v>31.07</v>
      </c>
      <c r="K1292" s="1">
        <v>31.0723065476169</v>
      </c>
      <c r="L1292" s="1">
        <v>0.290547254858398</v>
      </c>
      <c r="M1292" s="1">
        <v>0.290547254858398</v>
      </c>
      <c r="N1292" s="1">
        <v>0.309718931344307</v>
      </c>
    </row>
    <row r="1293" s="1" customFormat="1" spans="1:14">
      <c r="A1293" s="5">
        <v>41892.5833333333</v>
      </c>
      <c r="B1293" s="1">
        <v>1341.49913644214</v>
      </c>
      <c r="C1293" s="1">
        <v>1256.38377216171</v>
      </c>
      <c r="D1293" s="1">
        <v>1245.85215130293</v>
      </c>
      <c r="E1293" s="1">
        <v>1337.03727542336</v>
      </c>
      <c r="F1293" s="1">
        <v>42.3845422788053</v>
      </c>
      <c r="G1293" s="1">
        <v>39.560567903831</v>
      </c>
      <c r="H1293" s="1">
        <v>21.5779874167716</v>
      </c>
      <c r="I1293" s="1">
        <v>21.7078637696868</v>
      </c>
      <c r="J1293" s="1">
        <v>31.07</v>
      </c>
      <c r="K1293" s="1">
        <v>31.0701636904893</v>
      </c>
      <c r="L1293" s="1">
        <v>0.326191568553704</v>
      </c>
      <c r="M1293" s="1">
        <v>0.326191568553704</v>
      </c>
      <c r="N1293" s="1">
        <v>0.319897394580805</v>
      </c>
    </row>
    <row r="1294" s="1" customFormat="1" spans="1:14">
      <c r="A1294" s="5">
        <v>41892.6041666666</v>
      </c>
      <c r="B1294" s="1">
        <v>1191.72168763879</v>
      </c>
      <c r="C1294" s="1">
        <v>1227.58760706355</v>
      </c>
      <c r="D1294" s="1"/>
      <c r="E1294" s="1">
        <v>1187.77408161922</v>
      </c>
      <c r="F1294" s="1">
        <v>37.3186678793471</v>
      </c>
      <c r="G1294" s="1">
        <v>37.9995448383678</v>
      </c>
      <c r="H1294" s="1">
        <v>21.9081450452645</v>
      </c>
      <c r="I1294" s="1">
        <v>22.3268033651851</v>
      </c>
      <c r="J1294" s="1">
        <v>31.071145833425</v>
      </c>
      <c r="K1294" s="1">
        <v>31.0836755953719</v>
      </c>
      <c r="L1294" s="1">
        <v>0.304333678335319</v>
      </c>
      <c r="M1294" s="1">
        <v>0.304333678335319</v>
      </c>
      <c r="N1294" s="1">
        <v>0.278400226759983</v>
      </c>
    </row>
    <row r="1295" s="1" customFormat="1" spans="1:14">
      <c r="A1295" s="5">
        <v>41892.625</v>
      </c>
      <c r="B1295" s="1">
        <v>1351.94867999013</v>
      </c>
      <c r="C1295" s="1">
        <v>1567.93274822883</v>
      </c>
      <c r="D1295" s="1">
        <v>1767.02734916206</v>
      </c>
      <c r="E1295" s="1">
        <v>1347.51578336203</v>
      </c>
      <c r="F1295" s="1">
        <v>41.4034794043225</v>
      </c>
      <c r="G1295" s="1">
        <v>47.6112699351651</v>
      </c>
      <c r="H1295" s="1">
        <v>22.7382691446357</v>
      </c>
      <c r="I1295" s="1">
        <v>23.0361948479737</v>
      </c>
      <c r="J1295" s="1">
        <v>31.0986458335582</v>
      </c>
      <c r="K1295" s="1">
        <v>31.1271428574335</v>
      </c>
      <c r="L1295" s="1">
        <v>0.252077618982209</v>
      </c>
      <c r="M1295" s="1">
        <v>0.252077618982209</v>
      </c>
      <c r="N1295" s="1">
        <v>0.224748460645662</v>
      </c>
    </row>
    <row r="1296" s="1" customFormat="1" spans="1:14">
      <c r="A1296" s="5">
        <v>41892.6458333333</v>
      </c>
      <c r="B1296" s="1">
        <v>1793.39550949914</v>
      </c>
      <c r="C1296" s="1">
        <v>1969.88883014346</v>
      </c>
      <c r="D1296" s="1"/>
      <c r="E1296" s="1">
        <v>1787.5576954404</v>
      </c>
      <c r="F1296" s="1">
        <v>54.0551695577887</v>
      </c>
      <c r="G1296" s="1">
        <v>58.9567774615007</v>
      </c>
      <c r="H1296" s="1">
        <v>23.3306316271277</v>
      </c>
      <c r="I1296" s="1">
        <v>23.5852856913336</v>
      </c>
      <c r="J1296" s="1">
        <v>31.1622916670115</v>
      </c>
      <c r="K1296" s="1">
        <v>31.2005357145813</v>
      </c>
      <c r="L1296" s="1">
        <v>0.197135839023086</v>
      </c>
      <c r="M1296" s="1">
        <v>0.197135839023086</v>
      </c>
      <c r="N1296" s="1">
        <v>0.167132253121918</v>
      </c>
    </row>
    <row r="1297" s="1" customFormat="1" spans="1:14">
      <c r="A1297" s="5">
        <v>41892.6666666666</v>
      </c>
      <c r="B1297" s="1">
        <v>2122.67850974587</v>
      </c>
      <c r="C1297" s="1">
        <v>2256.99383172958</v>
      </c>
      <c r="D1297" s="1">
        <v>2356.3366926683</v>
      </c>
      <c r="E1297" s="1">
        <v>2115.80664117094</v>
      </c>
      <c r="F1297" s="1">
        <v>63.215042150203</v>
      </c>
      <c r="G1297" s="1">
        <v>67.0730348597488</v>
      </c>
      <c r="H1297" s="1">
        <v>23.779342014774</v>
      </c>
      <c r="I1297" s="1">
        <v>23.8595906487136</v>
      </c>
      <c r="J1297" s="1">
        <v>31.2263541665466</v>
      </c>
      <c r="K1297" s="1">
        <v>31.22291666658</v>
      </c>
      <c r="L1297" s="1">
        <v>0.136510872564199</v>
      </c>
      <c r="M1297" s="1">
        <v>0.136510872564199</v>
      </c>
      <c r="N1297" s="1">
        <v>0.101754602471044</v>
      </c>
    </row>
    <row r="1298" s="1" customFormat="1" spans="1:14">
      <c r="A1298" s="5">
        <v>41892.6875</v>
      </c>
      <c r="B1298" s="1">
        <v>2423.57167530225</v>
      </c>
      <c r="C1298" s="1">
        <v>2465.28455112615</v>
      </c>
      <c r="D1298" s="1"/>
      <c r="E1298" s="1">
        <v>2415.74163215671</v>
      </c>
      <c r="F1298" s="1">
        <v>71.8683450135995</v>
      </c>
      <c r="G1298" s="1">
        <v>73.0177292865738</v>
      </c>
      <c r="H1298" s="1">
        <v>23.9456477057797</v>
      </c>
      <c r="I1298" s="1">
        <v>23.9947026493806</v>
      </c>
      <c r="J1298" s="1">
        <v>31.2188541663895</v>
      </c>
      <c r="K1298" s="1">
        <v>31.2038392855927</v>
      </c>
      <c r="L1298" s="1">
        <v>0.066592756299384</v>
      </c>
      <c r="M1298" s="1">
        <v>0.066592756299384</v>
      </c>
      <c r="N1298" s="1">
        <v>0.0292496068977202</v>
      </c>
    </row>
    <row r="1299" s="1" customFormat="1" spans="1:14">
      <c r="A1299" s="5">
        <v>41892.7083333333</v>
      </c>
      <c r="B1299" s="1">
        <v>2522.61139896373</v>
      </c>
      <c r="C1299" s="1">
        <v>2553.29667618343</v>
      </c>
      <c r="D1299" s="1">
        <v>2617.02533735694</v>
      </c>
      <c r="E1299" s="1">
        <v>2514.46989728912</v>
      </c>
      <c r="F1299" s="1">
        <v>74.6505906919303</v>
      </c>
      <c r="G1299" s="1">
        <v>75.5983613369963</v>
      </c>
      <c r="H1299" s="1">
        <v>24.0312856397568</v>
      </c>
      <c r="I1299" s="1">
        <v>24.0124738545575</v>
      </c>
      <c r="J1299" s="1">
        <v>31.1913541666514</v>
      </c>
      <c r="K1299" s="1">
        <v>31.1846874999149</v>
      </c>
      <c r="L1299" s="1">
        <v>-0.0080910103293589</v>
      </c>
      <c r="M1299" s="1">
        <v>-0.0080910103293589</v>
      </c>
      <c r="N1299" s="1">
        <v>-0.0434212438804697</v>
      </c>
    </row>
    <row r="1300" s="1" customFormat="1" spans="1:14">
      <c r="A1300" s="5">
        <v>41892.7291666666</v>
      </c>
      <c r="B1300" s="1">
        <v>2598.85714285714</v>
      </c>
      <c r="C1300" s="1">
        <v>2678.15854217334</v>
      </c>
      <c r="D1300" s="1"/>
      <c r="E1300" s="1">
        <v>2590.46396929744</v>
      </c>
      <c r="F1300" s="1">
        <v>77.0201383569154</v>
      </c>
      <c r="G1300" s="1">
        <v>79.5824148526732</v>
      </c>
      <c r="H1300" s="1">
        <v>23.9766636469659</v>
      </c>
      <c r="I1300" s="1">
        <v>23.8774282664079</v>
      </c>
      <c r="J1300" s="1">
        <v>31.18</v>
      </c>
      <c r="K1300" s="1">
        <v>31.1695386903645</v>
      </c>
      <c r="L1300" s="1">
        <v>-0.0782178243161151</v>
      </c>
      <c r="M1300" s="1">
        <v>-0.0782178243161151</v>
      </c>
      <c r="N1300" s="1">
        <v>-0.109687245025455</v>
      </c>
    </row>
    <row r="1301" s="1" customFormat="1" spans="1:14">
      <c r="A1301" s="5">
        <v>41892.75</v>
      </c>
      <c r="B1301" s="1">
        <v>2771.76609918579</v>
      </c>
      <c r="C1301" s="1">
        <v>2985.25029078989</v>
      </c>
      <c r="D1301" s="1">
        <v>3295.26534950369</v>
      </c>
      <c r="E1301" s="1">
        <v>2762.79127129337</v>
      </c>
      <c r="F1301" s="1">
        <v>82.6076326937708</v>
      </c>
      <c r="G1301" s="1">
        <v>89.3458586713104</v>
      </c>
      <c r="H1301" s="1">
        <v>23.7644706777178</v>
      </c>
      <c r="I1301" s="1">
        <v>23.6133999814077</v>
      </c>
      <c r="J1301" s="1">
        <v>31.1563541664702</v>
      </c>
      <c r="K1301" s="1">
        <v>31.1304166662806</v>
      </c>
      <c r="L1301" s="1">
        <v>-0.139845623466078</v>
      </c>
      <c r="M1301" s="1">
        <v>-0.139845623466078</v>
      </c>
      <c r="N1301" s="1">
        <v>-0.164959398144571</v>
      </c>
    </row>
    <row r="1302" s="1" customFormat="1" spans="1:14">
      <c r="A1302" s="5">
        <v>41892.7708333333</v>
      </c>
      <c r="B1302" s="1">
        <v>3227.78583765112</v>
      </c>
      <c r="C1302" s="1">
        <v>3595.64047795284</v>
      </c>
      <c r="D1302" s="1"/>
      <c r="E1302" s="1">
        <v>3217.29479487878</v>
      </c>
      <c r="F1302" s="1">
        <v>97.0139756233718</v>
      </c>
      <c r="G1302" s="1">
        <v>108.70321932043</v>
      </c>
      <c r="H1302" s="1">
        <v>23.4548416192234</v>
      </c>
      <c r="I1302" s="1">
        <v>23.2592373753082</v>
      </c>
      <c r="J1302" s="1">
        <v>31.084270832995</v>
      </c>
      <c r="K1302" s="1">
        <v>30.9985714278162</v>
      </c>
      <c r="L1302" s="1">
        <v>-0.189141362976081</v>
      </c>
      <c r="M1302" s="1">
        <v>-0.189141362976081</v>
      </c>
      <c r="N1302" s="1">
        <v>-0.210530390254216</v>
      </c>
    </row>
    <row r="1303" s="1" customFormat="1" spans="1:14">
      <c r="A1303" s="5">
        <v>41892.7916666666</v>
      </c>
      <c r="B1303" s="1">
        <v>4005.51295336788</v>
      </c>
      <c r="C1303" s="1">
        <v>4119.58915794297</v>
      </c>
      <c r="D1303" s="1">
        <v>3781.70168346334</v>
      </c>
      <c r="E1303" s="1">
        <v>3992.43184094474</v>
      </c>
      <c r="F1303" s="1">
        <v>121.73749378038</v>
      </c>
      <c r="G1303" s="1">
        <v>125.96942514674</v>
      </c>
      <c r="H1303" s="1">
        <v>23.0651321065282</v>
      </c>
      <c r="I1303" s="1">
        <v>22.8582078740942</v>
      </c>
      <c r="J1303" s="1">
        <v>30.9094791650929</v>
      </c>
      <c r="K1303" s="1">
        <v>30.7789583320418</v>
      </c>
      <c r="L1303" s="1">
        <v>-0.23130799151821</v>
      </c>
      <c r="M1303" s="1">
        <v>-0.23130799151821</v>
      </c>
      <c r="N1303" s="1">
        <v>-0.247699645880153</v>
      </c>
    </row>
    <row r="1304" s="1" customFormat="1" spans="1:14">
      <c r="A1304" s="5">
        <v>41892.8125</v>
      </c>
      <c r="B1304" s="1">
        <v>3791.41968911917</v>
      </c>
      <c r="C1304" s="1">
        <v>3445.20249550598</v>
      </c>
      <c r="D1304" s="1"/>
      <c r="E1304" s="1">
        <v>3778.97592703979</v>
      </c>
      <c r="F1304" s="1">
        <v>116.633812191004</v>
      </c>
      <c r="G1304" s="1">
        <v>106.51431864861</v>
      </c>
      <c r="H1304" s="1">
        <v>22.6590169448909</v>
      </c>
      <c r="I1304" s="1">
        <v>22.4809870005321</v>
      </c>
      <c r="J1304" s="1">
        <v>30.6492708324711</v>
      </c>
      <c r="K1304" s="1">
        <v>30.5600744040101</v>
      </c>
      <c r="L1304" s="1">
        <v>-0.263275943850315</v>
      </c>
      <c r="M1304" s="1">
        <v>-0.263275943850315</v>
      </c>
      <c r="N1304" s="1">
        <v>-0.278752761301027</v>
      </c>
    </row>
    <row r="1305" s="1" customFormat="1" spans="1:14">
      <c r="A1305" s="5">
        <v>41892.8333333333</v>
      </c>
      <c r="B1305" s="1">
        <v>3147.59240069085</v>
      </c>
      <c r="C1305" s="1">
        <v>3004.80095872546</v>
      </c>
      <c r="D1305" s="1">
        <v>2909.59000929985</v>
      </c>
      <c r="E1305" s="1">
        <v>3137.21628758307</v>
      </c>
      <c r="F1305" s="1">
        <v>97.8342058445408</v>
      </c>
      <c r="G1305" s="1">
        <v>93.786287811365</v>
      </c>
      <c r="H1305" s="1">
        <v>22.3016860335081</v>
      </c>
      <c r="I1305" s="1">
        <v>22.1516405382856</v>
      </c>
      <c r="J1305" s="1">
        <v>30.4927083330932</v>
      </c>
      <c r="K1305" s="1">
        <v>30.451398809333</v>
      </c>
      <c r="L1305" s="1">
        <v>-0.289815696467102</v>
      </c>
      <c r="M1305" s="1">
        <v>-0.289815696467102</v>
      </c>
      <c r="N1305" s="1">
        <v>-0.299053153963833</v>
      </c>
    </row>
    <row r="1306" s="1" customFormat="1" spans="1:14">
      <c r="A1306" s="5">
        <v>41892.8541666666</v>
      </c>
      <c r="B1306" s="1">
        <v>2896.98494942018</v>
      </c>
      <c r="C1306" s="1">
        <v>2812.57833703429</v>
      </c>
      <c r="D1306" s="1"/>
      <c r="E1306" s="1">
        <v>2887.40156198404</v>
      </c>
      <c r="F1306" s="1">
        <v>90.7655898202657</v>
      </c>
      <c r="G1306" s="1">
        <v>87.9596911167911</v>
      </c>
      <c r="H1306" s="1">
        <v>22.0177833837131</v>
      </c>
      <c r="I1306" s="1">
        <v>22.0493013806961</v>
      </c>
      <c r="J1306" s="1">
        <v>30.42229166685</v>
      </c>
      <c r="K1306" s="1">
        <v>30.6179315496163</v>
      </c>
      <c r="L1306" s="1">
        <v>-0.305900910066943</v>
      </c>
      <c r="M1306" s="1">
        <v>-0.305900910066943</v>
      </c>
      <c r="N1306" s="1">
        <v>-0.295103767260746</v>
      </c>
    </row>
    <row r="1307" s="1" customFormat="1" spans="1:14">
      <c r="A1307" s="5">
        <v>41892.875</v>
      </c>
      <c r="B1307" s="1">
        <v>2675.52726375524</v>
      </c>
      <c r="C1307" s="1">
        <v>2558.98812167354</v>
      </c>
      <c r="D1307" s="1">
        <v>2446.1803412477</v>
      </c>
      <c r="E1307" s="1">
        <v>2666.68050081591</v>
      </c>
      <c r="F1307" s="1">
        <v>83.5524963750423</v>
      </c>
      <c r="G1307" s="1">
        <v>79.9455138302395</v>
      </c>
      <c r="H1307" s="1">
        <v>22.0547920428688</v>
      </c>
      <c r="I1307" s="1">
        <v>22.0290642531578</v>
      </c>
      <c r="J1307" s="1">
        <v>30.851875001349</v>
      </c>
      <c r="K1307" s="1">
        <v>30.9013690481342</v>
      </c>
      <c r="L1307" s="1">
        <v>-0.280331220069599</v>
      </c>
      <c r="M1307" s="1">
        <v>-0.280331220069599</v>
      </c>
      <c r="N1307" s="1">
        <v>-0.252187154610637</v>
      </c>
    </row>
    <row r="1308" s="1" customFormat="1" spans="1:14">
      <c r="A1308" s="5">
        <v>41892.8958333333</v>
      </c>
      <c r="B1308" s="1">
        <v>2444.26943005181</v>
      </c>
      <c r="C1308" s="1">
        <v>2333.09957350816</v>
      </c>
      <c r="D1308" s="1"/>
      <c r="E1308" s="1">
        <v>2436.17541858921</v>
      </c>
      <c r="F1308" s="1">
        <v>76.5417499746971</v>
      </c>
      <c r="G1308" s="1">
        <v>73.2473105175742</v>
      </c>
      <c r="H1308" s="1">
        <v>21.9351166252843</v>
      </c>
      <c r="I1308" s="1">
        <v>21.8392837628051</v>
      </c>
      <c r="J1308" s="1">
        <v>30.9361458335058</v>
      </c>
      <c r="K1308" s="1">
        <v>30.9374255952602</v>
      </c>
      <c r="L1308" s="1">
        <v>-0.221445599890741</v>
      </c>
      <c r="M1308" s="1">
        <v>-0.221445599890741</v>
      </c>
      <c r="N1308" s="1">
        <v>-0.181584781799283</v>
      </c>
    </row>
    <row r="1309" s="1" customFormat="1" spans="1:14">
      <c r="A1309" s="5">
        <v>41892.9166666666</v>
      </c>
      <c r="B1309" s="1">
        <v>2203.9437453738</v>
      </c>
      <c r="C1309" s="1">
        <v>2106.0358817102</v>
      </c>
      <c r="D1309" s="1">
        <v>2021.40249387918</v>
      </c>
      <c r="E1309" s="1">
        <v>2196.63751154054</v>
      </c>
      <c r="F1309" s="1">
        <v>69.1769957890159</v>
      </c>
      <c r="G1309" s="1">
        <v>66.0770091404896</v>
      </c>
      <c r="H1309" s="1">
        <v>21.8456738266434</v>
      </c>
      <c r="I1309" s="1">
        <v>21.853474822273</v>
      </c>
      <c r="J1309" s="1">
        <v>30.95</v>
      </c>
      <c r="K1309" s="1">
        <v>30.9876785716768</v>
      </c>
      <c r="L1309" s="1">
        <v>-0.139533160570813</v>
      </c>
      <c r="M1309" s="1">
        <v>-0.139533160570813</v>
      </c>
      <c r="N1309" s="1">
        <v>-0.0903353939105506</v>
      </c>
    </row>
    <row r="1310" s="1" customFormat="1" spans="1:14">
      <c r="A1310" s="5">
        <v>41892.9375</v>
      </c>
      <c r="B1310" s="1">
        <v>2014.75943745374</v>
      </c>
      <c r="C1310" s="1">
        <v>1935.82009798738</v>
      </c>
      <c r="D1310" s="1"/>
      <c r="E1310" s="1">
        <v>2008.08118734389</v>
      </c>
      <c r="F1310" s="1">
        <v>63.197884978635</v>
      </c>
      <c r="G1310" s="1">
        <v>60.6556636946139</v>
      </c>
      <c r="H1310" s="1">
        <v>21.8556914721133</v>
      </c>
      <c r="I1310" s="1">
        <v>21.8949225755382</v>
      </c>
      <c r="J1310" s="1">
        <v>31.0211458336105</v>
      </c>
      <c r="K1310" s="1">
        <v>31.0283630952911</v>
      </c>
      <c r="L1310" s="1">
        <v>-0.0402519128118348</v>
      </c>
      <c r="M1310" s="1">
        <v>-0.0402519128118348</v>
      </c>
      <c r="N1310" s="1">
        <v>0.00830116233558082</v>
      </c>
    </row>
    <row r="1311" s="1" customFormat="1" spans="1:14">
      <c r="A1311" s="5">
        <v>41892.9583333333</v>
      </c>
      <c r="B1311" s="1">
        <v>1855.71675302245</v>
      </c>
      <c r="C1311" s="1">
        <v>1811.50005287089</v>
      </c>
      <c r="D1311" s="1">
        <v>1749.29332498245</v>
      </c>
      <c r="E1311" s="1">
        <v>1849.56779062553</v>
      </c>
      <c r="F1311" s="1">
        <v>58.1626974356447</v>
      </c>
      <c r="G1311" s="1">
        <v>56.8024779389399</v>
      </c>
      <c r="H1311" s="1">
        <v>21.8836131432009</v>
      </c>
      <c r="I1311" s="1">
        <v>21.8665726308545</v>
      </c>
      <c r="J1311" s="1">
        <v>31.03</v>
      </c>
      <c r="K1311" s="1">
        <v>31.03</v>
      </c>
      <c r="L1311" s="1">
        <v>0.0556631885242542</v>
      </c>
      <c r="M1311" s="1">
        <v>0.0556631885242542</v>
      </c>
      <c r="N1311" s="1">
        <v>0.0931378798773468</v>
      </c>
    </row>
    <row r="1312" s="1" customFormat="1" spans="1:14">
      <c r="A1312" s="5">
        <v>41892.9791666666</v>
      </c>
      <c r="B1312" s="1">
        <v>1758.29558351838</v>
      </c>
      <c r="C1312" s="1">
        <v>1688.3726340277</v>
      </c>
      <c r="D1312" s="1"/>
      <c r="E1312" s="1">
        <v>1752.46665566483</v>
      </c>
      <c r="F1312" s="1">
        <v>55.1665545452128</v>
      </c>
      <c r="G1312" s="1">
        <v>52.977608771345</v>
      </c>
      <c r="H1312" s="1">
        <v>21.844976035588</v>
      </c>
      <c r="I1312" s="1">
        <v>21.8405165123106</v>
      </c>
      <c r="J1312" s="1">
        <v>31.03</v>
      </c>
      <c r="K1312" s="1">
        <v>31.0355059524149</v>
      </c>
      <c r="L1312" s="1">
        <v>0.12770288865214</v>
      </c>
      <c r="M1312" s="1">
        <v>0.12770288865214</v>
      </c>
      <c r="N1312" s="1">
        <v>0.151072302105494</v>
      </c>
    </row>
    <row r="1313" s="1" customFormat="1" spans="1:14">
      <c r="A1313" s="5">
        <v>41893</v>
      </c>
      <c r="B1313" s="1">
        <v>1647.79866765359</v>
      </c>
      <c r="C1313" s="1">
        <v>1633.50209721194</v>
      </c>
      <c r="D1313" s="1">
        <v>1652.18394731348</v>
      </c>
      <c r="E1313" s="1">
        <v>1642.33696386513</v>
      </c>
      <c r="F1313" s="1">
        <v>51.6770308479162</v>
      </c>
      <c r="G1313" s="1">
        <v>51.2475676344316</v>
      </c>
      <c r="H1313" s="1">
        <v>21.8585868018538</v>
      </c>
      <c r="I1313" s="1">
        <v>21.8438312132804</v>
      </c>
      <c r="J1313" s="1">
        <v>31.0436458335298</v>
      </c>
      <c r="K1313" s="1">
        <v>31.0489136905152</v>
      </c>
      <c r="L1313" s="1">
        <v>0.171975952477627</v>
      </c>
      <c r="M1313" s="1">
        <v>0.171975952477627</v>
      </c>
      <c r="N1313" s="1">
        <v>0.183652590723123</v>
      </c>
    </row>
    <row r="1314" s="1" customFormat="1" spans="1:14">
      <c r="A1314" s="5">
        <v>41893.0208333333</v>
      </c>
      <c r="B1314" s="1">
        <v>1641.79817419196</v>
      </c>
      <c r="C1314" s="1">
        <v>1669.38211554052</v>
      </c>
      <c r="D1314" s="1"/>
      <c r="E1314" s="1">
        <v>1636.35395090227</v>
      </c>
      <c r="F1314" s="1">
        <v>51.5371912933319</v>
      </c>
      <c r="G1314" s="1">
        <v>52.4517014194145</v>
      </c>
      <c r="H1314" s="1">
        <v>21.8226606514443</v>
      </c>
      <c r="I1314" s="1">
        <v>21.789922774408</v>
      </c>
      <c r="J1314" s="1">
        <v>31.048854166599</v>
      </c>
      <c r="K1314" s="1">
        <v>31.0416369047388</v>
      </c>
      <c r="L1314" s="1">
        <v>0.193013410488725</v>
      </c>
      <c r="M1314" s="1">
        <v>0.193013410488725</v>
      </c>
      <c r="N1314" s="1">
        <v>0.199991382313919</v>
      </c>
    </row>
    <row r="1315" s="1" customFormat="1" spans="1:14">
      <c r="A1315" s="5">
        <v>41893.0416666666</v>
      </c>
      <c r="B1315" s="1">
        <v>1701.51986183074</v>
      </c>
      <c r="C1315" s="1">
        <v>1714.45701596701</v>
      </c>
      <c r="D1315" s="1">
        <v>1690.29527984968</v>
      </c>
      <c r="E1315" s="1">
        <v>1695.87280542647</v>
      </c>
      <c r="F1315" s="1">
        <v>53.5136779247276</v>
      </c>
      <c r="G1315" s="1">
        <v>53.975423131954</v>
      </c>
      <c r="H1315" s="1">
        <v>21.7537000562335</v>
      </c>
      <c r="I1315" s="1">
        <v>21.715802625292</v>
      </c>
      <c r="J1315" s="1">
        <v>31.04</v>
      </c>
      <c r="K1315" s="1">
        <v>31.0414583332916</v>
      </c>
      <c r="L1315" s="1">
        <v>0.208845141514296</v>
      </c>
      <c r="M1315" s="1">
        <v>0.208845141514296</v>
      </c>
      <c r="N1315" s="1">
        <v>0.224688580972949</v>
      </c>
    </row>
    <row r="1316" s="1" customFormat="1" spans="1:14">
      <c r="A1316" s="5">
        <v>41893.0625</v>
      </c>
      <c r="B1316" s="1">
        <v>1722.93609671848</v>
      </c>
      <c r="C1316" s="1">
        <v>1670.79651757076</v>
      </c>
      <c r="D1316" s="1"/>
      <c r="E1316" s="1">
        <v>1717.21174200438</v>
      </c>
      <c r="F1316" s="1">
        <v>54.318082388289</v>
      </c>
      <c r="G1316" s="1">
        <v>52.7358752246308</v>
      </c>
      <c r="H1316" s="1">
        <v>21.6654551746503</v>
      </c>
      <c r="I1316" s="1">
        <v>21.6216831829042</v>
      </c>
      <c r="J1316" s="1">
        <v>31.0338541664942</v>
      </c>
      <c r="K1316" s="1">
        <v>31.0331994048202</v>
      </c>
      <c r="L1316" s="1">
        <v>0.24211131803046</v>
      </c>
      <c r="M1316" s="1">
        <v>0.24211131803046</v>
      </c>
      <c r="N1316" s="1">
        <v>0.26277584532061</v>
      </c>
    </row>
    <row r="1317" s="1" customFormat="1" spans="1:14">
      <c r="A1317" s="5">
        <v>41893.0833333333</v>
      </c>
      <c r="B1317" s="1">
        <v>1598.7219343696</v>
      </c>
      <c r="C1317" s="1">
        <v>1493.62955130239</v>
      </c>
      <c r="D1317" s="1">
        <v>1465.82163259884</v>
      </c>
      <c r="E1317" s="1">
        <v>1593.40483859458</v>
      </c>
      <c r="F1317" s="1">
        <v>50.513433066829</v>
      </c>
      <c r="G1317" s="1">
        <v>47.2153309231037</v>
      </c>
      <c r="H1317" s="1">
        <v>21.5824866179828</v>
      </c>
      <c r="I1317" s="1">
        <v>21.5628584162504</v>
      </c>
      <c r="J1317" s="1">
        <v>31.04</v>
      </c>
      <c r="K1317" s="1">
        <v>31.0485565476365</v>
      </c>
      <c r="L1317" s="1">
        <v>0.283379551136467</v>
      </c>
      <c r="M1317" s="1">
        <v>0.283379551136467</v>
      </c>
      <c r="N1317" s="1">
        <v>0.29644169570981</v>
      </c>
    </row>
    <row r="1318" s="1" customFormat="1" spans="1:14">
      <c r="A1318" s="5">
        <v>41893.1041666666</v>
      </c>
      <c r="B1318" s="1">
        <v>1435.04564520109</v>
      </c>
      <c r="C1318" s="1">
        <v>1433.61714426703</v>
      </c>
      <c r="D1318" s="1"/>
      <c r="E1318" s="1">
        <v>1430.27093444746</v>
      </c>
      <c r="F1318" s="1">
        <v>45.378491045642</v>
      </c>
      <c r="G1318" s="1">
        <v>45.3959766544518</v>
      </c>
      <c r="H1318" s="1">
        <v>21.5489093211294</v>
      </c>
      <c r="I1318" s="1">
        <v>21.4982216933037</v>
      </c>
      <c r="J1318" s="1">
        <v>31.058854166575</v>
      </c>
      <c r="K1318" s="1">
        <v>31.0578571428765</v>
      </c>
      <c r="L1318" s="1">
        <v>0.305457894325418</v>
      </c>
      <c r="M1318" s="1">
        <v>0.305457894325418</v>
      </c>
      <c r="N1318" s="1">
        <v>0.292202450637831</v>
      </c>
    </row>
    <row r="1319" s="1" customFormat="1" spans="1:14">
      <c r="A1319" s="5">
        <v>41893.125</v>
      </c>
      <c r="B1319" s="1">
        <v>1443.45423143351</v>
      </c>
      <c r="C1319" s="1">
        <v>1704.66349441331</v>
      </c>
      <c r="D1319" s="1">
        <v>2222.57556605743</v>
      </c>
      <c r="E1319" s="1">
        <v>1438.64411005805</v>
      </c>
      <c r="F1319" s="1">
        <v>45.7992887646532</v>
      </c>
      <c r="G1319" s="1">
        <v>54.3548652365853</v>
      </c>
      <c r="H1319" s="1">
        <v>21.4235199614907</v>
      </c>
      <c r="I1319" s="1">
        <v>21.2590465218275</v>
      </c>
      <c r="J1319" s="1">
        <v>31.06</v>
      </c>
      <c r="K1319" s="1">
        <v>31.0487946427726</v>
      </c>
      <c r="L1319" s="1">
        <v>0.274921636286732</v>
      </c>
      <c r="M1319" s="1">
        <v>0.274921636286732</v>
      </c>
      <c r="N1319" s="1">
        <v>0.253516718075841</v>
      </c>
    </row>
    <row r="1320" s="1" customFormat="1" spans="1:14">
      <c r="A1320" s="5">
        <v>41893.1458333333</v>
      </c>
      <c r="B1320" s="1">
        <v>2074.07352578337</v>
      </c>
      <c r="C1320" s="1">
        <v>2719.27306051954</v>
      </c>
      <c r="D1320" s="1"/>
      <c r="E1320" s="1">
        <v>2067.13164036903</v>
      </c>
      <c r="F1320" s="1">
        <v>66.4524322481386</v>
      </c>
      <c r="G1320" s="1">
        <v>87.6721619800893</v>
      </c>
      <c r="H1320" s="1">
        <v>21.0691158855687</v>
      </c>
      <c r="I1320" s="1">
        <v>20.8650780060202</v>
      </c>
      <c r="J1320" s="1">
        <v>31.04</v>
      </c>
      <c r="K1320" s="1">
        <v>31.0300595237259</v>
      </c>
      <c r="L1320" s="1">
        <v>0.23149754835976</v>
      </c>
      <c r="M1320" s="1">
        <v>0.23149754835976</v>
      </c>
      <c r="N1320" s="1">
        <v>0.208601648221767</v>
      </c>
    </row>
    <row r="1321" s="1" customFormat="1" spans="1:14">
      <c r="A1321" s="5">
        <v>41893.1666666666</v>
      </c>
      <c r="B1321" s="1">
        <v>3409.24352331606</v>
      </c>
      <c r="C1321" s="1">
        <v>4005.30809629551</v>
      </c>
      <c r="D1321" s="1">
        <v>4389.77357702746</v>
      </c>
      <c r="E1321" s="1">
        <v>3397.7747994411</v>
      </c>
      <c r="F1321" s="1">
        <v>110.476612361673</v>
      </c>
      <c r="G1321" s="1">
        <v>130.513672825951</v>
      </c>
      <c r="H1321" s="1">
        <v>20.6587515517132</v>
      </c>
      <c r="I1321" s="1">
        <v>20.4707732110566</v>
      </c>
      <c r="J1321" s="1">
        <v>31.02</v>
      </c>
      <c r="K1321" s="1">
        <v>31.0089732142274</v>
      </c>
      <c r="L1321" s="1">
        <v>0.185402985016557</v>
      </c>
      <c r="M1321" s="1">
        <v>0.185402985016557</v>
      </c>
      <c r="N1321" s="1">
        <v>0.159497673249836</v>
      </c>
    </row>
    <row r="1322" s="1" customFormat="1" spans="1:14">
      <c r="A1322" s="5">
        <v>41893.1875</v>
      </c>
      <c r="B1322" s="1">
        <v>4522.11398963731</v>
      </c>
      <c r="C1322" s="1">
        <v>4793.14483098939</v>
      </c>
      <c r="D1322" s="1"/>
      <c r="E1322" s="1">
        <v>4506.8347213069</v>
      </c>
      <c r="F1322" s="1">
        <v>147.992055676836</v>
      </c>
      <c r="G1322" s="1">
        <v>157.2216437064</v>
      </c>
      <c r="H1322" s="1">
        <v>20.3047693953223</v>
      </c>
      <c r="I1322" s="1">
        <v>20.2259518830681</v>
      </c>
      <c r="J1322" s="1">
        <v>31</v>
      </c>
      <c r="K1322" s="1">
        <v>30.9884672618115</v>
      </c>
      <c r="L1322" s="1">
        <v>0.13263322166372</v>
      </c>
      <c r="M1322" s="1">
        <v>0.13263322166372</v>
      </c>
      <c r="N1322" s="1">
        <v>0.101885595977584</v>
      </c>
    </row>
    <row r="1323" s="1" customFormat="1" spans="1:14">
      <c r="A1323" s="5">
        <v>41893.2083333333</v>
      </c>
      <c r="B1323" s="1">
        <v>4987.10683444362</v>
      </c>
      <c r="C1323" s="1">
        <v>5053.93775333968</v>
      </c>
      <c r="D1323" s="1">
        <v>5147.02385697204</v>
      </c>
      <c r="E1323" s="1">
        <v>4970.2258437832</v>
      </c>
      <c r="F1323" s="1">
        <v>163.89784226591</v>
      </c>
      <c r="G1323" s="1">
        <v>166.327628661364</v>
      </c>
      <c r="H1323" s="1">
        <v>20.1583796691899</v>
      </c>
      <c r="I1323" s="1">
        <v>20.1111647295818</v>
      </c>
      <c r="J1323" s="1">
        <v>30.9713541666514</v>
      </c>
      <c r="K1323" s="1">
        <v>30.9559672617744</v>
      </c>
      <c r="L1323" s="1">
        <v>0.0705145480823277</v>
      </c>
      <c r="M1323" s="1">
        <v>0.0705145480823277</v>
      </c>
      <c r="N1323" s="1">
        <v>0.0380098779016237</v>
      </c>
    </row>
    <row r="1324" s="1" customFormat="1" spans="1:14">
      <c r="A1324" s="5">
        <v>41893.2291666666</v>
      </c>
      <c r="B1324" s="1">
        <v>5139.71872686899</v>
      </c>
      <c r="C1324" s="1">
        <v>5239.06637058969</v>
      </c>
      <c r="D1324" s="1"/>
      <c r="E1324" s="1">
        <v>5122.29864238406</v>
      </c>
      <c r="F1324" s="1">
        <v>169.427987733831</v>
      </c>
      <c r="G1324" s="1">
        <v>173.096663339645</v>
      </c>
      <c r="H1324" s="1">
        <v>20.054121612915</v>
      </c>
      <c r="I1324" s="1">
        <v>19.9738589483966</v>
      </c>
      <c r="J1324" s="1">
        <v>30.9438541664942</v>
      </c>
      <c r="K1324" s="1">
        <v>30.9400297618521</v>
      </c>
      <c r="L1324" s="1">
        <v>0.00529569170220854</v>
      </c>
      <c r="M1324" s="1">
        <v>0.00529569170220854</v>
      </c>
      <c r="N1324" s="1">
        <v>-0.0270808272374982</v>
      </c>
    </row>
    <row r="1325" s="1" customFormat="1" spans="1:14">
      <c r="A1325" s="5">
        <v>41893.25</v>
      </c>
      <c r="B1325" s="1">
        <v>5353.72711571675</v>
      </c>
      <c r="C1325" s="1">
        <v>5404.43946283176</v>
      </c>
      <c r="D1325" s="1">
        <v>5564.02057355425</v>
      </c>
      <c r="E1325" s="1">
        <v>5335.54328066063</v>
      </c>
      <c r="F1325" s="1">
        <v>177.328444170809</v>
      </c>
      <c r="G1325" s="1">
        <v>179.611983405986</v>
      </c>
      <c r="H1325" s="1">
        <v>19.8837459808949</v>
      </c>
      <c r="I1325" s="1">
        <v>19.7654039833138</v>
      </c>
      <c r="J1325" s="1">
        <v>30.9363541664702</v>
      </c>
      <c r="K1325" s="1">
        <v>30.930952380832</v>
      </c>
      <c r="L1325" s="1">
        <v>-0.0581767397493411</v>
      </c>
      <c r="M1325" s="1">
        <v>-0.0581767397493411</v>
      </c>
      <c r="N1325" s="1">
        <v>-0.087815875780326</v>
      </c>
    </row>
    <row r="1326" s="1" customFormat="1" spans="1:14">
      <c r="A1326" s="5">
        <v>41893.2708333333</v>
      </c>
      <c r="B1326" s="1">
        <v>5566.0103626943</v>
      </c>
      <c r="C1326" s="1">
        <v>5723.88593986818</v>
      </c>
      <c r="D1326" s="1"/>
      <c r="E1326" s="1">
        <v>5547.04992365034</v>
      </c>
      <c r="F1326" s="1">
        <v>185.597152968037</v>
      </c>
      <c r="G1326" s="1">
        <v>191.410078941568</v>
      </c>
      <c r="H1326" s="1">
        <v>19.6473782648577</v>
      </c>
      <c r="I1326" s="1">
        <v>19.5471063122778</v>
      </c>
      <c r="J1326" s="1">
        <v>30.92</v>
      </c>
      <c r="K1326" s="1">
        <v>30.9141071428915</v>
      </c>
      <c r="L1326" s="1">
        <v>-0.116861030481858</v>
      </c>
      <c r="M1326" s="1">
        <v>-0.116861030481858</v>
      </c>
      <c r="N1326" s="1">
        <v>-0.142869135634339</v>
      </c>
    </row>
    <row r="1327" s="1" customFormat="1" spans="1:14">
      <c r="A1327" s="5">
        <v>41893.2916666666</v>
      </c>
      <c r="B1327" s="1">
        <v>5882.7515420676</v>
      </c>
      <c r="C1327" s="1">
        <v>6078.90197737126</v>
      </c>
      <c r="D1327" s="1">
        <v>6269.34927593995</v>
      </c>
      <c r="E1327" s="1">
        <v>5862.66813428568</v>
      </c>
      <c r="F1327" s="1">
        <v>197.143323080712</v>
      </c>
      <c r="G1327" s="1">
        <v>204.032716376337</v>
      </c>
      <c r="H1327" s="1">
        <v>19.4709622016365</v>
      </c>
      <c r="I1327" s="1">
        <v>19.4203346278816</v>
      </c>
      <c r="J1327" s="1">
        <v>30.9086458335582</v>
      </c>
      <c r="K1327" s="1">
        <v>30.888616071336</v>
      </c>
      <c r="L1327" s="1">
        <v>-0.167994463064575</v>
      </c>
      <c r="M1327" s="1">
        <v>-0.167994463064575</v>
      </c>
      <c r="N1327" s="1">
        <v>-0.189698208350254</v>
      </c>
    </row>
    <row r="1328" s="1" customFormat="1" spans="1:14">
      <c r="A1328" s="5">
        <v>41893.3125</v>
      </c>
      <c r="B1328" s="1">
        <v>6301.60177646188</v>
      </c>
      <c r="C1328" s="1">
        <v>6464.4040745832</v>
      </c>
      <c r="D1328" s="1"/>
      <c r="E1328" s="1">
        <v>6280.06650069576</v>
      </c>
      <c r="F1328" s="1">
        <v>211.699443032176</v>
      </c>
      <c r="G1328" s="1">
        <v>217.156736323838</v>
      </c>
      <c r="H1328" s="1">
        <v>19.3890355772102</v>
      </c>
      <c r="I1328" s="1">
        <v>19.395273322427</v>
      </c>
      <c r="J1328" s="1">
        <v>30.88</v>
      </c>
      <c r="K1328" s="1">
        <v>30.8572619045586</v>
      </c>
      <c r="L1328" s="1">
        <v>-0.210571677786679</v>
      </c>
      <c r="M1328" s="1">
        <v>-0.210571677786679</v>
      </c>
      <c r="N1328" s="1">
        <v>-0.227885561115762</v>
      </c>
    </row>
    <row r="1329" s="1" customFormat="1" spans="1:14">
      <c r="A1329" s="5">
        <v>41893.3333333333</v>
      </c>
      <c r="B1329" s="1">
        <v>6615.45521835677</v>
      </c>
      <c r="C1329" s="1">
        <v>6790.62789468119</v>
      </c>
      <c r="D1329" s="1">
        <v>6935.95353868929</v>
      </c>
      <c r="E1329" s="1">
        <v>6592.85620574476</v>
      </c>
      <c r="F1329" s="1">
        <v>222.099669048018</v>
      </c>
      <c r="G1329" s="1">
        <v>227.554127026226</v>
      </c>
      <c r="H1329" s="1">
        <v>19.4204551397403</v>
      </c>
      <c r="I1329" s="1">
        <v>19.4917462448582</v>
      </c>
      <c r="J1329" s="1">
        <v>30.8363541665466</v>
      </c>
      <c r="K1329" s="1">
        <v>30.8087202379393</v>
      </c>
      <c r="L1329" s="1">
        <v>-0.244327537347276</v>
      </c>
      <c r="M1329" s="1">
        <v>-0.244327537347276</v>
      </c>
      <c r="N1329" s="1">
        <v>-0.254354637444794</v>
      </c>
    </row>
    <row r="1330" s="1" customFormat="1" spans="1:14">
      <c r="A1330" s="5">
        <v>41893.3541666666</v>
      </c>
      <c r="B1330" s="1">
        <v>6951.29533678756</v>
      </c>
      <c r="C1330" s="1">
        <v>7083.47086814</v>
      </c>
      <c r="D1330" s="1"/>
      <c r="E1330" s="1">
        <v>6927.59762062059</v>
      </c>
      <c r="F1330" s="1">
        <v>232.373225836715</v>
      </c>
      <c r="G1330" s="1">
        <v>234.589735618452</v>
      </c>
      <c r="H1330" s="1">
        <v>19.5850638415642</v>
      </c>
      <c r="I1330" s="1">
        <v>19.9186985325708</v>
      </c>
      <c r="J1330" s="1">
        <v>30.77770833315</v>
      </c>
      <c r="K1330" s="1">
        <v>30.7738839287252</v>
      </c>
      <c r="L1330" s="1">
        <v>-0.260600018710847</v>
      </c>
      <c r="M1330" s="1">
        <v>-0.260600018710847</v>
      </c>
      <c r="N1330" s="1">
        <v>-0.244805683383824</v>
      </c>
    </row>
    <row r="1331" s="1" customFormat="1" spans="1:14">
      <c r="A1331" s="5">
        <v>41893.375</v>
      </c>
      <c r="B1331" s="1">
        <v>7214.0458919319</v>
      </c>
      <c r="C1331" s="1">
        <v>7248.37305699482</v>
      </c>
      <c r="D1331" s="1">
        <v>6829.12577577862</v>
      </c>
      <c r="E1331" s="1">
        <v>7189.72443664759</v>
      </c>
      <c r="F1331" s="1">
        <v>235.222679327633</v>
      </c>
      <c r="G1331" s="1">
        <v>235.137099150195</v>
      </c>
      <c r="H1331" s="1">
        <v>20.4813995595064</v>
      </c>
      <c r="I1331" s="1">
        <v>20.6585210172649</v>
      </c>
      <c r="J1331" s="1">
        <v>30.7772916671163</v>
      </c>
      <c r="K1331" s="1">
        <v>30.8232291674671</v>
      </c>
      <c r="L1331" s="1">
        <v>-0.224737670620077</v>
      </c>
      <c r="M1331" s="1">
        <v>-0.224737670620077</v>
      </c>
      <c r="N1331" s="1">
        <v>-0.194405072889906</v>
      </c>
    </row>
    <row r="1332" s="1" customFormat="1" spans="1:14">
      <c r="A1332" s="5">
        <v>41893.3958333333</v>
      </c>
      <c r="B1332" s="1">
        <v>7136.38687392055</v>
      </c>
      <c r="C1332" s="1">
        <v>6453.77293715413</v>
      </c>
      <c r="D1332" s="1"/>
      <c r="E1332" s="1">
        <v>7112.42917948492</v>
      </c>
      <c r="F1332" s="1">
        <v>230.366624508654</v>
      </c>
      <c r="G1332" s="1">
        <v>207.258928978756</v>
      </c>
      <c r="H1332" s="1">
        <v>20.8244759399888</v>
      </c>
      <c r="I1332" s="1">
        <v>21.015507695096</v>
      </c>
      <c r="J1332" s="1">
        <v>30.89</v>
      </c>
      <c r="K1332" s="1">
        <v>30.9276339288998</v>
      </c>
      <c r="L1332" s="1">
        <v>-0.161645838884477</v>
      </c>
      <c r="M1332" s="1">
        <v>-0.161645838884477</v>
      </c>
      <c r="N1332" s="1">
        <v>-0.118894004048764</v>
      </c>
    </row>
    <row r="1333" s="1" customFormat="1" spans="1:14">
      <c r="A1333" s="5">
        <v>41893.4166666666</v>
      </c>
      <c r="B1333" s="1">
        <v>5617.81199111769</v>
      </c>
      <c r="C1333" s="1">
        <v>4797.59472700998</v>
      </c>
      <c r="D1333" s="1">
        <v>4149.72673613088</v>
      </c>
      <c r="E1333" s="1">
        <v>5599.03415793809</v>
      </c>
      <c r="F1333" s="1">
        <v>179.540877368303</v>
      </c>
      <c r="G1333" s="1">
        <v>152.791420541731</v>
      </c>
      <c r="H1333" s="1">
        <v>21.176303129992</v>
      </c>
      <c r="I1333" s="1">
        <v>21.3105704630297</v>
      </c>
      <c r="J1333" s="1">
        <v>30.9636458334534</v>
      </c>
      <c r="K1333" s="1">
        <v>30.984062500044</v>
      </c>
      <c r="L1333" s="1">
        <v>-0.073694403411499</v>
      </c>
      <c r="M1333" s="1">
        <v>-0.073694403411499</v>
      </c>
      <c r="N1333" s="1">
        <v>-0.0231330919044632</v>
      </c>
    </row>
    <row r="1334" s="1" customFormat="1" spans="1:14">
      <c r="A1334" s="5">
        <v>41893.4375</v>
      </c>
      <c r="B1334" s="1">
        <v>4018.34098198865</v>
      </c>
      <c r="C1334" s="1">
        <v>3483.0893518029</v>
      </c>
      <c r="D1334" s="1"/>
      <c r="E1334" s="1">
        <v>4004.95040246602</v>
      </c>
      <c r="F1334" s="1">
        <v>127.539983516426</v>
      </c>
      <c r="G1334" s="1">
        <v>110.326916998664</v>
      </c>
      <c r="H1334" s="1">
        <v>21.4236003850527</v>
      </c>
      <c r="I1334" s="1">
        <v>21.5074605907855</v>
      </c>
      <c r="J1334" s="1">
        <v>30.9977083327789</v>
      </c>
      <c r="K1334" s="1">
        <v>30.9786309522674</v>
      </c>
      <c r="L1334" s="1">
        <v>0.0276446357173508</v>
      </c>
      <c r="M1334" s="1">
        <v>0.0276446357173508</v>
      </c>
      <c r="N1334" s="1">
        <v>0.075542674496091</v>
      </c>
    </row>
    <row r="1335" s="1" customFormat="1" spans="1:14">
      <c r="A1335" s="5">
        <v>41893.4583333333</v>
      </c>
      <c r="B1335" s="1">
        <v>3025.89094497903</v>
      </c>
      <c r="C1335" s="1">
        <v>2673.70018681048</v>
      </c>
      <c r="D1335" s="1">
        <v>2390.94338476722</v>
      </c>
      <c r="E1335" s="1">
        <v>3015.82669004077</v>
      </c>
      <c r="F1335" s="1">
        <v>95.6507624239494</v>
      </c>
      <c r="G1335" s="1">
        <v>84.3815995507105</v>
      </c>
      <c r="H1335" s="1">
        <v>21.5774800699281</v>
      </c>
      <c r="I1335" s="1">
        <v>21.6432490260318</v>
      </c>
      <c r="J1335" s="1">
        <v>30.9786458333486</v>
      </c>
      <c r="K1335" s="1">
        <v>30.9683630952618</v>
      </c>
      <c r="L1335" s="1">
        <v>0.121257989507371</v>
      </c>
      <c r="M1335" s="1">
        <v>0.121257989507371</v>
      </c>
      <c r="N1335" s="1">
        <v>0.157204163980607</v>
      </c>
    </row>
    <row r="1336" s="1" customFormat="1" spans="1:14">
      <c r="A1336" s="5">
        <v>41893.4791666666</v>
      </c>
      <c r="B1336" s="1">
        <v>2339.73056994819</v>
      </c>
      <c r="C1336" s="1">
        <v>2100.87046632124</v>
      </c>
      <c r="D1336" s="1"/>
      <c r="E1336" s="1">
        <v>2331.96187184091</v>
      </c>
      <c r="F1336" s="1">
        <v>73.6840028928867</v>
      </c>
      <c r="G1336" s="1">
        <v>66.0112993935237</v>
      </c>
      <c r="H1336" s="1">
        <v>21.716831081484</v>
      </c>
      <c r="I1336" s="1">
        <v>21.802323148902</v>
      </c>
      <c r="J1336" s="1">
        <v>30.9761458335058</v>
      </c>
      <c r="K1336" s="1">
        <v>30.9917261905673</v>
      </c>
      <c r="L1336" s="1">
        <v>0.191029641665457</v>
      </c>
      <c r="M1336" s="1">
        <v>0.191029641665457</v>
      </c>
      <c r="N1336" s="1">
        <v>0.217453526964164</v>
      </c>
    </row>
    <row r="1337" s="1" customFormat="1" spans="1:14">
      <c r="A1337" s="5">
        <v>41893.5</v>
      </c>
      <c r="B1337" s="1">
        <v>1877.17739945719</v>
      </c>
      <c r="C1337" s="1">
        <v>1669.12255472137</v>
      </c>
      <c r="D1337" s="1">
        <v>1504.53688625709</v>
      </c>
      <c r="E1337" s="1">
        <v>1870.95657359381</v>
      </c>
      <c r="F1337" s="1">
        <v>58.860293928186</v>
      </c>
      <c r="G1337" s="1">
        <v>52.2304322827746</v>
      </c>
      <c r="H1337" s="1">
        <v>21.873781745449</v>
      </c>
      <c r="I1337" s="1">
        <v>21.9536241906281</v>
      </c>
      <c r="J1337" s="1">
        <v>31</v>
      </c>
      <c r="K1337" s="1">
        <v>31.0001636904859</v>
      </c>
      <c r="L1337" s="1">
        <v>0.242687281724399</v>
      </c>
      <c r="M1337" s="1">
        <v>0.242687281724399</v>
      </c>
      <c r="N1337" s="1">
        <v>0.262325455993785</v>
      </c>
    </row>
    <row r="1338" s="1" customFormat="1" spans="1:14">
      <c r="A1338" s="5">
        <v>41893.5208333333</v>
      </c>
      <c r="B1338" s="1">
        <v>1481.61361954108</v>
      </c>
      <c r="C1338" s="1">
        <v>1336.67646540481</v>
      </c>
      <c r="D1338" s="1"/>
      <c r="E1338" s="1">
        <v>1476.71351653008</v>
      </c>
      <c r="F1338" s="1">
        <v>46.2537646126166</v>
      </c>
      <c r="G1338" s="1">
        <v>41.6374075609766</v>
      </c>
      <c r="H1338" s="1">
        <v>22.0369717686232</v>
      </c>
      <c r="I1338" s="1">
        <v>22.1213898313035</v>
      </c>
      <c r="J1338" s="1">
        <v>31.001145833401</v>
      </c>
      <c r="K1338" s="1">
        <v>31.0099404762741</v>
      </c>
      <c r="L1338" s="1">
        <v>0.280336399878513</v>
      </c>
      <c r="M1338" s="1">
        <v>0.280336399878513</v>
      </c>
      <c r="N1338" s="1">
        <v>0.294645342887365</v>
      </c>
    </row>
    <row r="1339" s="1" customFormat="1" spans="1:14">
      <c r="A1339" s="5">
        <v>41893.5416666666</v>
      </c>
      <c r="B1339" s="1">
        <v>1205.05699481865</v>
      </c>
      <c r="C1339" s="1">
        <v>1137.56469634486</v>
      </c>
      <c r="D1339" s="1">
        <v>1046.11998709408</v>
      </c>
      <c r="E1339" s="1">
        <v>1201.08019445436</v>
      </c>
      <c r="F1339" s="1">
        <v>37.4391374234823</v>
      </c>
      <c r="G1339" s="1">
        <v>35.2444437127576</v>
      </c>
      <c r="H1339" s="1">
        <v>22.2136697957254</v>
      </c>
      <c r="I1339" s="1">
        <v>22.3190061494093</v>
      </c>
      <c r="J1339" s="1">
        <v>31.0186458335582</v>
      </c>
      <c r="K1339" s="1">
        <v>31.0265327382035</v>
      </c>
      <c r="L1339" s="1">
        <v>0.308556874635676</v>
      </c>
      <c r="M1339" s="1">
        <v>0.308556874635676</v>
      </c>
      <c r="N1339" s="1">
        <v>0.320651546117775</v>
      </c>
    </row>
    <row r="1340" s="1" customFormat="1" spans="1:14">
      <c r="A1340" s="5">
        <v>41893.5625</v>
      </c>
      <c r="B1340" s="1">
        <v>1063.65655070318</v>
      </c>
      <c r="C1340" s="1">
        <v>957.18050121603</v>
      </c>
      <c r="D1340" s="1"/>
      <c r="E1340" s="1">
        <v>1060.15570771198</v>
      </c>
      <c r="F1340" s="1">
        <v>32.8522543221552</v>
      </c>
      <c r="G1340" s="1">
        <v>29.4925955472479</v>
      </c>
      <c r="H1340" s="1">
        <v>22.4300222192848</v>
      </c>
      <c r="I1340" s="1">
        <v>22.5225662390711</v>
      </c>
      <c r="J1340" s="1">
        <v>31.04</v>
      </c>
      <c r="K1340" s="1">
        <v>31.0525892859139</v>
      </c>
      <c r="L1340" s="1">
        <v>0.33320984529877</v>
      </c>
      <c r="M1340" s="1">
        <v>0.33320984529877</v>
      </c>
      <c r="N1340" s="1">
        <v>0.347476798148135</v>
      </c>
    </row>
    <row r="1341" s="1" customFormat="1" spans="1:14">
      <c r="A1341" s="5">
        <v>41893.5833333333</v>
      </c>
      <c r="B1341" s="1">
        <v>846.59067357513</v>
      </c>
      <c r="C1341" s="1">
        <v>778.879137147087</v>
      </c>
      <c r="D1341" s="1">
        <v>739.32570365731</v>
      </c>
      <c r="E1341" s="1">
        <v>843.809992565767</v>
      </c>
      <c r="F1341" s="1">
        <v>26.027673844851</v>
      </c>
      <c r="G1341" s="1">
        <v>23.9218155866773</v>
      </c>
      <c r="H1341" s="1">
        <v>22.5975272441592</v>
      </c>
      <c r="I1341" s="1">
        <v>22.6372525874353</v>
      </c>
      <c r="J1341" s="1">
        <v>31.07</v>
      </c>
      <c r="K1341" s="1">
        <v>31.07</v>
      </c>
      <c r="L1341" s="1">
        <v>0.363101854257901</v>
      </c>
      <c r="M1341" s="1">
        <v>0.363101854257901</v>
      </c>
      <c r="N1341" s="1">
        <v>0.381495939670009</v>
      </c>
    </row>
    <row r="1342" s="1" customFormat="1" spans="1:14">
      <c r="A1342" s="5">
        <v>41893.6041666666</v>
      </c>
      <c r="B1342" s="1">
        <v>721.678756476684</v>
      </c>
      <c r="C1342" s="1">
        <v>697.251277713158</v>
      </c>
      <c r="D1342" s="1"/>
      <c r="E1342" s="1">
        <v>719.310884190142</v>
      </c>
      <c r="F1342" s="1">
        <v>22.1363193404585</v>
      </c>
      <c r="G1342" s="1">
        <v>21.368050473476</v>
      </c>
      <c r="H1342" s="1">
        <v>22.6844319134232</v>
      </c>
      <c r="I1342" s="1">
        <v>22.7199485056423</v>
      </c>
      <c r="J1342" s="1">
        <v>31.07</v>
      </c>
      <c r="K1342" s="1">
        <v>31.0616220237774</v>
      </c>
      <c r="L1342" s="1">
        <v>0.399731204220344</v>
      </c>
      <c r="M1342" s="1">
        <v>0.399731204220344</v>
      </c>
      <c r="N1342" s="1">
        <v>0.409678899441228</v>
      </c>
    </row>
    <row r="1343" s="1" customFormat="1" spans="1:14">
      <c r="A1343" s="5">
        <v>41893.625</v>
      </c>
      <c r="B1343" s="1">
        <v>696.100666173205</v>
      </c>
      <c r="C1343" s="1">
        <v>698.197173169786</v>
      </c>
      <c r="D1343" s="1">
        <v>728.885877507639</v>
      </c>
      <c r="E1343" s="1">
        <v>693.818957497309</v>
      </c>
      <c r="F1343" s="1">
        <v>21.3078941427522</v>
      </c>
      <c r="G1343" s="1">
        <v>21.2798472603522</v>
      </c>
      <c r="H1343" s="1">
        <v>22.7643994745136</v>
      </c>
      <c r="I1343" s="1">
        <v>22.9287313066198</v>
      </c>
      <c r="J1343" s="1">
        <v>31.0586458335582</v>
      </c>
      <c r="K1343" s="1">
        <v>31.0606845238663</v>
      </c>
      <c r="L1343" s="1">
        <v>0.416544200551899</v>
      </c>
      <c r="M1343" s="1">
        <v>0.416544200551899</v>
      </c>
      <c r="N1343" s="1">
        <v>0.401542965359181</v>
      </c>
    </row>
    <row r="1344" s="1" customFormat="1" spans="1:14">
      <c r="A1344" s="5">
        <v>41893.6458333333</v>
      </c>
      <c r="B1344" s="1">
        <v>699.548976067111</v>
      </c>
      <c r="C1344" s="1">
        <v>755.383595925417</v>
      </c>
      <c r="D1344" s="1"/>
      <c r="E1344" s="1">
        <v>697.267666273952</v>
      </c>
      <c r="F1344" s="1">
        <v>21.1784638184774</v>
      </c>
      <c r="G1344" s="1">
        <v>22.6489084661628</v>
      </c>
      <c r="H1344" s="1">
        <v>23.1817216764111</v>
      </c>
      <c r="I1344" s="1">
        <v>23.5350119929085</v>
      </c>
      <c r="J1344" s="1">
        <v>31.0661458335058</v>
      </c>
      <c r="K1344" s="1">
        <v>31.0723065476736</v>
      </c>
      <c r="L1344" s="1">
        <v>0.381787818272935</v>
      </c>
      <c r="M1344" s="1">
        <v>0.381787818272935</v>
      </c>
      <c r="N1344" s="1">
        <v>0.358103992367406</v>
      </c>
    </row>
    <row r="1345" s="1" customFormat="1" spans="1:14">
      <c r="A1345" s="5">
        <v>41893.6666666666</v>
      </c>
      <c r="B1345" s="1">
        <v>851.428571428571</v>
      </c>
      <c r="C1345" s="1">
        <v>973.986817524938</v>
      </c>
      <c r="D1345" s="1">
        <v>1105.83681603371</v>
      </c>
      <c r="E1345" s="1">
        <v>848.677485853798</v>
      </c>
      <c r="F1345" s="1">
        <v>25.2732889784606</v>
      </c>
      <c r="G1345" s="1">
        <v>28.6478382339234</v>
      </c>
      <c r="H1345" s="1">
        <v>23.9366743928087</v>
      </c>
      <c r="I1345" s="1">
        <v>24.2727766813025</v>
      </c>
      <c r="J1345" s="1">
        <v>31.0736458334534</v>
      </c>
      <c r="K1345" s="1">
        <v>31.0835119048336</v>
      </c>
      <c r="L1345" s="1">
        <v>0.333778797233242</v>
      </c>
      <c r="M1345" s="1">
        <v>0.333778797233242</v>
      </c>
      <c r="N1345" s="1">
        <v>0.309480180881616</v>
      </c>
    </row>
    <row r="1346" s="1" customFormat="1" spans="1:14">
      <c r="A1346" s="5">
        <v>41893.6875</v>
      </c>
      <c r="B1346" s="1">
        <v>1098.09523809524</v>
      </c>
      <c r="C1346" s="1">
        <v>1236.58087483698</v>
      </c>
      <c r="D1346" s="1"/>
      <c r="E1346" s="1">
        <v>1094.57326982801</v>
      </c>
      <c r="F1346" s="1">
        <v>32.0879580278306</v>
      </c>
      <c r="G1346" s="1">
        <v>35.9946992063576</v>
      </c>
      <c r="H1346" s="1">
        <v>24.542699014817</v>
      </c>
      <c r="I1346" s="1">
        <v>24.6860559121291</v>
      </c>
      <c r="J1346" s="1">
        <v>31.09</v>
      </c>
      <c r="K1346" s="1">
        <v>31.1015327381885</v>
      </c>
      <c r="L1346" s="1">
        <v>0.285234692826089</v>
      </c>
      <c r="M1346" s="1">
        <v>0.285234692826089</v>
      </c>
      <c r="N1346" s="1">
        <v>0.258343300219711</v>
      </c>
    </row>
    <row r="1347" s="1" customFormat="1" spans="1:14">
      <c r="A1347" s="5">
        <v>41893.7083333333</v>
      </c>
      <c r="B1347" s="1">
        <v>1364.0977054034</v>
      </c>
      <c r="C1347" s="1">
        <v>1515.99125867964</v>
      </c>
      <c r="D1347" s="1">
        <v>1683.55808612803</v>
      </c>
      <c r="E1347" s="1">
        <v>1359.73624715316</v>
      </c>
      <c r="F1347" s="1">
        <v>39.594303975479</v>
      </c>
      <c r="G1347" s="1">
        <v>43.9301428815292</v>
      </c>
      <c r="H1347" s="1">
        <v>24.7997065996291</v>
      </c>
      <c r="I1347" s="1">
        <v>24.8609717697554</v>
      </c>
      <c r="J1347" s="1">
        <v>31.1186458333486</v>
      </c>
      <c r="K1347" s="1">
        <v>31.1295535715764</v>
      </c>
      <c r="L1347" s="1">
        <v>0.230998668877831</v>
      </c>
      <c r="M1347" s="1">
        <v>0.230998668877831</v>
      </c>
      <c r="N1347" s="1">
        <v>0.200549362702453</v>
      </c>
    </row>
    <row r="1348" s="1" customFormat="1" spans="1:14">
      <c r="A1348" s="5">
        <v>41893.7291666666</v>
      </c>
      <c r="B1348" s="1">
        <v>1667.59240069085</v>
      </c>
      <c r="C1348" s="1">
        <v>1848.84410137112</v>
      </c>
      <c r="D1348" s="1"/>
      <c r="E1348" s="1">
        <v>1662.26536682793</v>
      </c>
      <c r="F1348" s="1">
        <v>48.3056297727765</v>
      </c>
      <c r="G1348" s="1">
        <v>53.6479521106443</v>
      </c>
      <c r="H1348" s="1">
        <v>24.8736301216643</v>
      </c>
      <c r="I1348" s="1">
        <v>24.8070136206144</v>
      </c>
      <c r="J1348" s="1">
        <v>31.1461458335058</v>
      </c>
      <c r="K1348" s="1">
        <v>31.1617261905673</v>
      </c>
      <c r="L1348" s="1">
        <v>0.169213018314729</v>
      </c>
      <c r="M1348" s="1">
        <v>0.169213018314729</v>
      </c>
      <c r="N1348" s="1">
        <v>0.134999042018104</v>
      </c>
    </row>
    <row r="1349" s="1" customFormat="1" spans="1:14">
      <c r="A1349" s="5">
        <v>41893.75</v>
      </c>
      <c r="B1349" s="1">
        <v>2064.98198865038</v>
      </c>
      <c r="C1349" s="1">
        <v>2329.87318036023</v>
      </c>
      <c r="D1349" s="1">
        <v>2488.32029455864</v>
      </c>
      <c r="E1349" s="1">
        <v>2058.37217396605</v>
      </c>
      <c r="F1349" s="1">
        <v>60.0629456205337</v>
      </c>
      <c r="G1349" s="1">
        <v>67.9342228838015</v>
      </c>
      <c r="H1349" s="1">
        <v>24.7076330235</v>
      </c>
      <c r="I1349" s="1">
        <v>24.6172643531346</v>
      </c>
      <c r="J1349" s="1">
        <v>31.17</v>
      </c>
      <c r="K1349" s="1">
        <v>31.1612797618443</v>
      </c>
      <c r="L1349" s="1">
        <v>0.100511089601447</v>
      </c>
      <c r="M1349" s="1">
        <v>0.100511089601447</v>
      </c>
      <c r="N1349" s="1">
        <v>0.0630169086669383</v>
      </c>
    </row>
    <row r="1350" s="1" customFormat="1" spans="1:14">
      <c r="A1350" s="5">
        <v>41893.7708333333</v>
      </c>
      <c r="B1350" s="1">
        <v>2541.63730569948</v>
      </c>
      <c r="C1350" s="1">
        <v>2654.38412463431</v>
      </c>
      <c r="D1350" s="1"/>
      <c r="E1350" s="1">
        <v>2533.48537454016</v>
      </c>
      <c r="F1350" s="1">
        <v>74.2476537856482</v>
      </c>
      <c r="G1350" s="1">
        <v>77.7619080300337</v>
      </c>
      <c r="H1350" s="1">
        <v>24.5424161472411</v>
      </c>
      <c r="I1350" s="1">
        <v>24.4332810741861</v>
      </c>
      <c r="J1350" s="1">
        <v>31.15</v>
      </c>
      <c r="K1350" s="1">
        <v>31.1524851190726</v>
      </c>
      <c r="L1350" s="1">
        <v>0.0256460380472891</v>
      </c>
      <c r="M1350" s="1">
        <v>0.0256460380472891</v>
      </c>
      <c r="N1350" s="1">
        <v>-0.00983536244610635</v>
      </c>
    </row>
    <row r="1351" s="1" customFormat="1" spans="1:14">
      <c r="A1351" s="5">
        <v>41893.7916666666</v>
      </c>
      <c r="B1351" s="1">
        <v>2768.42141623489</v>
      </c>
      <c r="C1351" s="1">
        <v>2866.88618659899</v>
      </c>
      <c r="D1351" s="1">
        <v>3083.11457799541</v>
      </c>
      <c r="E1351" s="1">
        <v>2759.51810845163</v>
      </c>
      <c r="F1351" s="1">
        <v>81.333178399041</v>
      </c>
      <c r="G1351" s="1">
        <v>84.5044555772988</v>
      </c>
      <c r="H1351" s="1">
        <v>24.3209645021887</v>
      </c>
      <c r="I1351" s="1">
        <v>24.1968131659578</v>
      </c>
      <c r="J1351" s="1">
        <v>31.15</v>
      </c>
      <c r="K1351" s="1">
        <v>31.1421577380594</v>
      </c>
      <c r="L1351" s="1">
        <v>-0.0446493536829253</v>
      </c>
      <c r="M1351" s="1">
        <v>-0.0446493536829253</v>
      </c>
      <c r="N1351" s="1">
        <v>-0.0756685222663035</v>
      </c>
    </row>
    <row r="1352" s="1" customFormat="1" spans="1:14">
      <c r="A1352" s="5">
        <v>41893.8125</v>
      </c>
      <c r="B1352" s="1">
        <v>2969.11917098446</v>
      </c>
      <c r="C1352" s="1">
        <v>3283.0579112474</v>
      </c>
      <c r="D1352" s="1"/>
      <c r="E1352" s="1">
        <v>2959.54003513314</v>
      </c>
      <c r="F1352" s="1">
        <v>87.8210348056508</v>
      </c>
      <c r="G1352" s="1">
        <v>97.5248467778922</v>
      </c>
      <c r="H1352" s="1">
        <v>24.0606085882531</v>
      </c>
      <c r="I1352" s="1">
        <v>23.9039305372918</v>
      </c>
      <c r="J1352" s="1">
        <v>31.14</v>
      </c>
      <c r="K1352" s="1">
        <v>31.1321874999492</v>
      </c>
      <c r="L1352" s="1">
        <v>-0.106606810138876</v>
      </c>
      <c r="M1352" s="1">
        <v>-0.106606810138876</v>
      </c>
      <c r="N1352" s="1">
        <v>-0.132769878732786</v>
      </c>
    </row>
    <row r="1353" s="1" customFormat="1" spans="1:14">
      <c r="A1353" s="5">
        <v>41893.8333333333</v>
      </c>
      <c r="B1353" s="1">
        <v>3657.29089563286</v>
      </c>
      <c r="C1353" s="1">
        <v>4081.41214620563</v>
      </c>
      <c r="D1353" s="1">
        <v>4520.88352407523</v>
      </c>
      <c r="E1353" s="1">
        <v>3645.44678078531</v>
      </c>
      <c r="F1353" s="1">
        <v>109.055569147993</v>
      </c>
      <c r="G1353" s="1">
        <v>122.186294389411</v>
      </c>
      <c r="H1353" s="1">
        <v>23.7506126081915</v>
      </c>
      <c r="I1353" s="1">
        <v>23.607901392017</v>
      </c>
      <c r="J1353" s="1">
        <v>31.1263541665466</v>
      </c>
      <c r="K1353" s="1">
        <v>31.1120386903945</v>
      </c>
      <c r="L1353" s="1">
        <v>-0.158238966173682</v>
      </c>
      <c r="M1353" s="1">
        <v>-0.158238966173682</v>
      </c>
      <c r="N1353" s="1">
        <v>-0.181097392521131</v>
      </c>
    </row>
    <row r="1354" s="1" customFormat="1" spans="1:14">
      <c r="A1354" s="5">
        <v>41893.8541666666</v>
      </c>
      <c r="B1354" s="1">
        <v>4517.90673575129</v>
      </c>
      <c r="C1354" s="1">
        <v>4959.92964646999</v>
      </c>
      <c r="D1354" s="1"/>
      <c r="E1354" s="1">
        <v>4503.22402007697</v>
      </c>
      <c r="F1354" s="1">
        <v>135.749377859527</v>
      </c>
      <c r="G1354" s="1">
        <v>149.562364196284</v>
      </c>
      <c r="H1354" s="1">
        <v>23.4632755639627</v>
      </c>
      <c r="I1354" s="1">
        <v>23.3361433700513</v>
      </c>
      <c r="J1354" s="1">
        <v>31.098854166575</v>
      </c>
      <c r="K1354" s="1">
        <v>31.0801041664649</v>
      </c>
      <c r="L1354" s="1">
        <v>-0.202535486390319</v>
      </c>
      <c r="M1354" s="1">
        <v>-0.202535486390319</v>
      </c>
      <c r="N1354" s="1">
        <v>-0.219159926896786</v>
      </c>
    </row>
    <row r="1355" s="1" customFormat="1" spans="1:14">
      <c r="A1355" s="5">
        <v>41893.875</v>
      </c>
      <c r="B1355" s="1">
        <v>5460.45003700962</v>
      </c>
      <c r="C1355" s="1">
        <v>5914.45137640549</v>
      </c>
      <c r="D1355" s="1">
        <v>6269.3826035795</v>
      </c>
      <c r="E1355" s="1">
        <v>5442.6509099959</v>
      </c>
      <c r="F1355" s="1">
        <v>165.156700118953</v>
      </c>
      <c r="G1355" s="1">
        <v>179.344783897345</v>
      </c>
      <c r="H1355" s="1">
        <v>23.2185432423997</v>
      </c>
      <c r="I1355" s="1">
        <v>23.128152141957</v>
      </c>
      <c r="J1355" s="1">
        <v>31.0613541664418</v>
      </c>
      <c r="K1355" s="1">
        <v>31.0426041665023</v>
      </c>
      <c r="L1355" s="1">
        <v>-0.234133380794753</v>
      </c>
      <c r="M1355" s="1">
        <v>-0.234133380794753</v>
      </c>
      <c r="N1355" s="1">
        <v>-0.237736948648473</v>
      </c>
    </row>
    <row r="1356" s="1" customFormat="1" spans="1:14">
      <c r="A1356" s="5">
        <v>41893.8958333333</v>
      </c>
      <c r="B1356" s="1">
        <v>6363.04959289415</v>
      </c>
      <c r="C1356" s="1">
        <v>6637.69482922703</v>
      </c>
      <c r="D1356" s="1"/>
      <c r="E1356" s="1">
        <v>6342.26836859573</v>
      </c>
      <c r="F1356" s="1">
        <v>193.290456464943</v>
      </c>
      <c r="G1356" s="1">
        <v>201.717754602546</v>
      </c>
      <c r="H1356" s="1">
        <v>23.0615089658945</v>
      </c>
      <c r="I1356" s="1">
        <v>23.0509497435856</v>
      </c>
      <c r="J1356" s="1">
        <v>31.0238541664942</v>
      </c>
      <c r="K1356" s="1">
        <v>30.9981547615917</v>
      </c>
      <c r="L1356" s="1">
        <v>-0.234720934697615</v>
      </c>
      <c r="M1356" s="1">
        <v>-0.234720934697615</v>
      </c>
      <c r="N1356" s="1">
        <v>-0.21593587312021</v>
      </c>
    </row>
    <row r="1357" s="1" customFormat="1" spans="1:14">
      <c r="A1357" s="5">
        <v>41893.9166666666</v>
      </c>
      <c r="B1357" s="1">
        <v>6769.68171724648</v>
      </c>
      <c r="C1357" s="1">
        <v>6373.60064854957</v>
      </c>
      <c r="D1357" s="1">
        <v>5791.24591470705</v>
      </c>
      <c r="E1357" s="1">
        <v>6747.57251495725</v>
      </c>
      <c r="F1357" s="1">
        <v>205.742829354096</v>
      </c>
      <c r="G1357" s="1">
        <v>193.598150648343</v>
      </c>
      <c r="H1357" s="1">
        <v>23.061696635571</v>
      </c>
      <c r="I1357" s="1">
        <v>23.1058012379492</v>
      </c>
      <c r="J1357" s="1">
        <v>30.9308333323729</v>
      </c>
      <c r="K1357" s="1">
        <v>30.8189285705885</v>
      </c>
      <c r="L1357" s="1">
        <v>-0.190734296101299</v>
      </c>
      <c r="M1357" s="1">
        <v>-0.190734296101299</v>
      </c>
      <c r="N1357" s="1">
        <v>-0.156357101898367</v>
      </c>
    </row>
    <row r="1358" s="1" customFormat="1" spans="1:14">
      <c r="A1358" s="5">
        <v>41893.9375</v>
      </c>
      <c r="B1358" s="1">
        <v>5951.57167530225</v>
      </c>
      <c r="C1358" s="1">
        <v>5231.79486094956</v>
      </c>
      <c r="D1358" s="1"/>
      <c r="E1358" s="1">
        <v>5932.15449260891</v>
      </c>
      <c r="F1358" s="1">
        <v>180.662371381699</v>
      </c>
      <c r="G1358" s="1">
        <v>158.748695640143</v>
      </c>
      <c r="H1358" s="1">
        <v>23.1463087426337</v>
      </c>
      <c r="I1358" s="1">
        <v>23.1710279032543</v>
      </c>
      <c r="J1358" s="1">
        <v>30.7365624991684</v>
      </c>
      <c r="K1358" s="1">
        <v>30.6934226187327</v>
      </c>
      <c r="L1358" s="1">
        <v>-0.120701225273767</v>
      </c>
      <c r="M1358" s="1">
        <v>-0.120701225273767</v>
      </c>
      <c r="N1358" s="1">
        <v>-0.081727828197414</v>
      </c>
    </row>
    <row r="1359" s="1" customFormat="1" spans="1:14">
      <c r="A1359" s="5">
        <v>41893.9583333333</v>
      </c>
      <c r="B1359" s="1">
        <v>4603.11867752282</v>
      </c>
      <c r="C1359" s="1">
        <v>4226.06971907934</v>
      </c>
      <c r="D1359" s="1">
        <v>3991.824099907</v>
      </c>
      <c r="E1359" s="1">
        <v>4588.10704958174</v>
      </c>
      <c r="F1359" s="1">
        <v>139.661595939049</v>
      </c>
      <c r="G1359" s="1">
        <v>128.272910258379</v>
      </c>
      <c r="H1359" s="1">
        <v>23.179939635706</v>
      </c>
      <c r="I1359" s="1">
        <v>23.1685378023393</v>
      </c>
      <c r="J1359" s="1">
        <v>30.6613541666514</v>
      </c>
      <c r="K1359" s="1">
        <v>30.6392410712221</v>
      </c>
      <c r="L1359" s="1">
        <v>-0.0408863260639781</v>
      </c>
      <c r="M1359" s="1">
        <v>-0.0408863260639781</v>
      </c>
      <c r="N1359" s="1">
        <v>-0.0015364928445905</v>
      </c>
    </row>
    <row r="1360" s="1" customFormat="1" spans="1:14">
      <c r="A1360" s="5">
        <v>41893.9791666666</v>
      </c>
      <c r="B1360" s="1">
        <v>3901.25832716506</v>
      </c>
      <c r="C1360" s="1">
        <v>3744.6405132001</v>
      </c>
      <c r="D1360" s="1"/>
      <c r="E1360" s="1">
        <v>3888.5311747764</v>
      </c>
      <c r="F1360" s="1">
        <v>118.484653312308</v>
      </c>
      <c r="G1360" s="1">
        <v>113.814758444772</v>
      </c>
      <c r="H1360" s="1">
        <v>23.1515737072579</v>
      </c>
      <c r="I1360" s="1">
        <v>23.1276576153697</v>
      </c>
      <c r="J1360" s="1">
        <v>30.6138541664942</v>
      </c>
      <c r="K1360" s="1">
        <v>30.5862053569732</v>
      </c>
      <c r="L1360" s="1">
        <v>0.0362885370819015</v>
      </c>
      <c r="M1360" s="1">
        <v>0.0362885370819015</v>
      </c>
      <c r="N1360" s="1">
        <v>0.0686007133470697</v>
      </c>
    </row>
    <row r="1361" s="1" customFormat="1" spans="1:14">
      <c r="A1361" s="5">
        <v>41894</v>
      </c>
      <c r="B1361" s="1">
        <v>3606.25906735751</v>
      </c>
      <c r="C1361" s="1">
        <v>3507.3269183321</v>
      </c>
      <c r="D1361" s="1">
        <v>3413.90863368066</v>
      </c>
      <c r="E1361" s="1">
        <v>3594.48788359687</v>
      </c>
      <c r="F1361" s="1">
        <v>109.682502988719</v>
      </c>
      <c r="G1361" s="1">
        <v>106.822409602581</v>
      </c>
      <c r="H1361" s="1">
        <v>23.1070937793852</v>
      </c>
      <c r="I1361" s="1">
        <v>23.0530646507961</v>
      </c>
      <c r="J1361" s="1">
        <v>30.5636458335298</v>
      </c>
      <c r="K1361" s="1">
        <v>30.5649404762697</v>
      </c>
      <c r="L1361" s="1">
        <v>0.0972897953575822</v>
      </c>
      <c r="M1361" s="1">
        <v>0.0972897953575822</v>
      </c>
      <c r="N1361" s="1">
        <v>0.112817546112771</v>
      </c>
    </row>
    <row r="1362" s="1" customFormat="1" spans="1:14">
      <c r="A1362" s="5">
        <v>41894.0208333333</v>
      </c>
      <c r="B1362" s="1">
        <v>3391.83320996793</v>
      </c>
      <c r="C1362" s="1">
        <v>3317.33671707025</v>
      </c>
      <c r="D1362" s="1"/>
      <c r="E1362" s="1">
        <v>3380.74659716024</v>
      </c>
      <c r="F1362" s="1">
        <v>103.463351845934</v>
      </c>
      <c r="G1362" s="1">
        <v>101.2128513752</v>
      </c>
      <c r="H1362" s="1">
        <v>22.9941497670409</v>
      </c>
      <c r="I1362" s="1">
        <v>22.9808781006858</v>
      </c>
      <c r="J1362" s="1">
        <v>30.572291666802</v>
      </c>
      <c r="K1362" s="1">
        <v>30.5973511906695</v>
      </c>
      <c r="L1362" s="1">
        <v>0.12476707302695</v>
      </c>
      <c r="M1362" s="1">
        <v>0.12476707302695</v>
      </c>
      <c r="N1362" s="1">
        <v>0.125837880657103</v>
      </c>
    </row>
    <row r="1363" s="1" customFormat="1" spans="1:14">
      <c r="A1363" s="5">
        <v>41894.0416666666</v>
      </c>
      <c r="B1363" s="1">
        <v>3273.51295336788</v>
      </c>
      <c r="C1363" s="1">
        <v>3334.73589228438</v>
      </c>
      <c r="D1363" s="1">
        <v>3368.39256770863</v>
      </c>
      <c r="E1363" s="1">
        <v>3262.81032221667</v>
      </c>
      <c r="F1363" s="1">
        <v>99.8805323185447</v>
      </c>
      <c r="G1363" s="1">
        <v>101.95427092415</v>
      </c>
      <c r="H1363" s="1">
        <v>22.9730945324915</v>
      </c>
      <c r="I1363" s="1">
        <v>22.8984341472962</v>
      </c>
      <c r="J1363" s="1">
        <v>30.6272916671163</v>
      </c>
      <c r="K1363" s="1">
        <v>30.6225000000224</v>
      </c>
      <c r="L1363" s="1">
        <v>0.124361642435667</v>
      </c>
      <c r="M1363" s="1">
        <v>0.124361642435667</v>
      </c>
      <c r="N1363" s="1">
        <v>0.120334525505037</v>
      </c>
    </row>
    <row r="1364" s="1" customFormat="1" spans="1:14">
      <c r="A1364" s="5">
        <v>41894.0625</v>
      </c>
      <c r="B1364" s="1">
        <v>3457.32642487047</v>
      </c>
      <c r="C1364" s="1">
        <v>3414.75407987029</v>
      </c>
      <c r="D1364" s="1"/>
      <c r="E1364" s="1">
        <v>3446.00022397783</v>
      </c>
      <c r="F1364" s="1">
        <v>105.946364551879</v>
      </c>
      <c r="G1364" s="1">
        <v>104.780766790374</v>
      </c>
      <c r="H1364" s="1">
        <v>22.8102422549249</v>
      </c>
      <c r="I1364" s="1">
        <v>22.7514428706338</v>
      </c>
      <c r="J1364" s="1">
        <v>30.6222916670115</v>
      </c>
      <c r="K1364" s="1">
        <v>30.6643452387033</v>
      </c>
      <c r="L1364" s="1">
        <v>0.119259750439021</v>
      </c>
      <c r="M1364" s="1">
        <v>0.119259750439021</v>
      </c>
      <c r="N1364" s="1">
        <v>0.131258042375378</v>
      </c>
    </row>
    <row r="1365" s="1" customFormat="1" spans="1:14">
      <c r="A1365" s="5">
        <v>41894.0833333333</v>
      </c>
      <c r="B1365" s="1">
        <v>3258.89958055761</v>
      </c>
      <c r="C1365" s="1">
        <v>3015.28687744528</v>
      </c>
      <c r="D1365" s="1">
        <v>2857.99107973201</v>
      </c>
      <c r="E1365" s="1">
        <v>3248.21162608661</v>
      </c>
      <c r="F1365" s="1">
        <v>100.047802919642</v>
      </c>
      <c r="G1365" s="1">
        <v>92.5430024444013</v>
      </c>
      <c r="H1365" s="1">
        <v>22.7202156984812</v>
      </c>
      <c r="I1365" s="1">
        <v>22.7196873254659</v>
      </c>
      <c r="J1365" s="1">
        <v>30.7282291672669</v>
      </c>
      <c r="K1365" s="1">
        <v>30.786086309873</v>
      </c>
      <c r="L1365" s="1">
        <v>0.146432181653258</v>
      </c>
      <c r="M1365" s="1">
        <v>0.146432181653258</v>
      </c>
      <c r="N1365" s="1">
        <v>0.165673110132595</v>
      </c>
    </row>
    <row r="1366" s="1" customFormat="1" spans="1:14">
      <c r="A1366" s="5">
        <v>41894.1041666666</v>
      </c>
      <c r="B1366" s="1">
        <v>2804.14902541327</v>
      </c>
      <c r="C1366" s="1">
        <v>2693.00355997321</v>
      </c>
      <c r="D1366" s="1"/>
      <c r="E1366" s="1">
        <v>2794.95277113546</v>
      </c>
      <c r="F1366" s="1">
        <v>86.0250940948451</v>
      </c>
      <c r="G1366" s="1">
        <v>82.5165809930539</v>
      </c>
      <c r="H1366" s="1">
        <v>22.7227928896805</v>
      </c>
      <c r="I1366" s="1">
        <v>22.7567704458713</v>
      </c>
      <c r="J1366" s="1">
        <v>30.851145833425</v>
      </c>
      <c r="K1366" s="1">
        <v>30.910937500715</v>
      </c>
      <c r="L1366" s="1">
        <v>0.185413254540045</v>
      </c>
      <c r="M1366" s="1">
        <v>0.185413254540045</v>
      </c>
      <c r="N1366" s="1">
        <v>0.205348821638156</v>
      </c>
    </row>
    <row r="1367" s="1" customFormat="1" spans="1:14">
      <c r="A1367" s="5">
        <v>41894.125</v>
      </c>
      <c r="B1367" s="1">
        <v>2567.92104613866</v>
      </c>
      <c r="C1367" s="1">
        <v>2407.10937224631</v>
      </c>
      <c r="D1367" s="1">
        <v>2358.77143236729</v>
      </c>
      <c r="E1367" s="1">
        <v>2559.50827091251</v>
      </c>
      <c r="F1367" s="1">
        <v>78.5650544268296</v>
      </c>
      <c r="G1367" s="1">
        <v>73.8065663983449</v>
      </c>
      <c r="H1367" s="1">
        <v>22.8076626588748</v>
      </c>
      <c r="I1367" s="1">
        <v>22.7200375716705</v>
      </c>
      <c r="J1367" s="1">
        <v>30.9386458335582</v>
      </c>
      <c r="K1367" s="1">
        <v>30.9577380952793</v>
      </c>
      <c r="L1367" s="1">
        <v>0.224840555448677</v>
      </c>
      <c r="M1367" s="1">
        <v>0.224840555448677</v>
      </c>
      <c r="N1367" s="1">
        <v>0.234314667275145</v>
      </c>
    </row>
    <row r="1368" s="1" customFormat="1" spans="1:14">
      <c r="A1368" s="5">
        <v>41894.1458333333</v>
      </c>
      <c r="B1368" s="1">
        <v>2275.68023686158</v>
      </c>
      <c r="C1368" s="1">
        <v>2298.56332170174</v>
      </c>
      <c r="D1368" s="1"/>
      <c r="E1368" s="1">
        <v>2268.21472274924</v>
      </c>
      <c r="F1368" s="1">
        <v>69.813814486807</v>
      </c>
      <c r="G1368" s="1">
        <v>70.8406097213263</v>
      </c>
      <c r="H1368" s="1">
        <v>22.6967891550196</v>
      </c>
      <c r="I1368" s="1">
        <v>22.5275269321896</v>
      </c>
      <c r="J1368" s="1">
        <v>30.9784375005173</v>
      </c>
      <c r="K1368" s="1">
        <v>30.9661309522749</v>
      </c>
      <c r="L1368" s="1">
        <v>0.238085749078419</v>
      </c>
      <c r="M1368" s="1">
        <v>0.238085749078419</v>
      </c>
      <c r="N1368" s="1">
        <v>0.219518122150728</v>
      </c>
    </row>
    <row r="1369" s="1" customFormat="1" spans="1:14">
      <c r="A1369" s="5">
        <v>41894.1666666666</v>
      </c>
      <c r="B1369" s="1">
        <v>2343.46706143597</v>
      </c>
      <c r="C1369" s="1">
        <v>2823.56434387226</v>
      </c>
      <c r="D1369" s="1">
        <v>3491.26762701892</v>
      </c>
      <c r="E1369" s="1">
        <v>2335.74101608211</v>
      </c>
      <c r="F1369" s="1">
        <v>72.6786390547954</v>
      </c>
      <c r="G1369" s="1">
        <v>88.5838484945611</v>
      </c>
      <c r="H1369" s="1">
        <v>22.2937836901822</v>
      </c>
      <c r="I1369" s="1">
        <v>21.9068453353723</v>
      </c>
      <c r="J1369" s="1">
        <v>30.95</v>
      </c>
      <c r="K1369" s="1">
        <v>30.9170982140727</v>
      </c>
      <c r="L1369" s="1">
        <v>0.199730153908838</v>
      </c>
      <c r="M1369" s="1">
        <v>0.199730153908838</v>
      </c>
      <c r="N1369" s="1">
        <v>0.17707481873895</v>
      </c>
    </row>
    <row r="1370" s="1" customFormat="1" spans="1:14">
      <c r="A1370" s="5">
        <v>41894.1875</v>
      </c>
      <c r="B1370" s="1">
        <v>3448.48359240069</v>
      </c>
      <c r="C1370" s="1">
        <v>4152.85890522012</v>
      </c>
      <c r="D1370" s="1"/>
      <c r="E1370" s="1">
        <v>3437.00635371082</v>
      </c>
      <c r="F1370" s="1">
        <v>109.221571570941</v>
      </c>
      <c r="G1370" s="1">
        <v>132.617823318091</v>
      </c>
      <c r="H1370" s="1">
        <v>21.525027967397</v>
      </c>
      <c r="I1370" s="1">
        <v>21.2419782587846</v>
      </c>
      <c r="J1370" s="1">
        <v>30.88</v>
      </c>
      <c r="K1370" s="1">
        <v>30.8737797618667</v>
      </c>
      <c r="L1370" s="1">
        <v>0.153492812086375</v>
      </c>
      <c r="M1370" s="1">
        <v>0.153492812086375</v>
      </c>
      <c r="N1370" s="1">
        <v>0.125718998800934</v>
      </c>
    </row>
    <row r="1371" s="1" customFormat="1" spans="1:14">
      <c r="A1371" s="5">
        <v>41894.2083333333</v>
      </c>
      <c r="B1371" s="1">
        <v>4758.02615346657</v>
      </c>
      <c r="C1371" s="1">
        <v>5034.03898346904</v>
      </c>
      <c r="D1371" s="1">
        <v>5208.24065744273</v>
      </c>
      <c r="E1371" s="1">
        <v>4742.08962136</v>
      </c>
      <c r="F1371" s="1">
        <v>152.827938542219</v>
      </c>
      <c r="G1371" s="1">
        <v>162.336714493244</v>
      </c>
      <c r="H1371" s="1">
        <v>21.0106589973189</v>
      </c>
      <c r="I1371" s="1">
        <v>20.8724431473811</v>
      </c>
      <c r="J1371" s="1">
        <v>30.87</v>
      </c>
      <c r="K1371" s="1">
        <v>30.8500744046581</v>
      </c>
      <c r="L1371" s="1">
        <v>0.0973002106570198</v>
      </c>
      <c r="M1371" s="1">
        <v>0.0973002106570198</v>
      </c>
      <c r="N1371" s="1">
        <v>0.0671647910896142</v>
      </c>
    </row>
    <row r="1372" s="1" customFormat="1" spans="1:14">
      <c r="A1372" s="5">
        <v>41894.2291666666</v>
      </c>
      <c r="B1372" s="1">
        <v>5244.18652849741</v>
      </c>
      <c r="C1372" s="1">
        <v>5387.57745585281</v>
      </c>
      <c r="D1372" s="1"/>
      <c r="E1372" s="1">
        <v>5226.56414219704</v>
      </c>
      <c r="F1372" s="1">
        <v>169.699830816283</v>
      </c>
      <c r="G1372" s="1">
        <v>174.926199062556</v>
      </c>
      <c r="H1372" s="1">
        <v>20.7463023635431</v>
      </c>
      <c r="I1372" s="1">
        <v>20.6266454353832</v>
      </c>
      <c r="J1372" s="1">
        <v>30.8338541664942</v>
      </c>
      <c r="K1372" s="1">
        <v>30.8282142857068</v>
      </c>
      <c r="L1372" s="1">
        <v>0.0370078770926624</v>
      </c>
      <c r="M1372" s="1">
        <v>0.0370078770926624</v>
      </c>
      <c r="N1372" s="1">
        <v>0.00625001508924921</v>
      </c>
    </row>
    <row r="1373" s="1" customFormat="1" spans="1:14">
      <c r="A1373" s="5">
        <v>41894.25</v>
      </c>
      <c r="B1373" s="1">
        <v>5502.37749814952</v>
      </c>
      <c r="C1373" s="1">
        <v>5647.24909238307</v>
      </c>
      <c r="D1373" s="1">
        <v>5817.12995122322</v>
      </c>
      <c r="E1373" s="1">
        <v>5483.83090662814</v>
      </c>
      <c r="F1373" s="1">
        <v>179.271606449416</v>
      </c>
      <c r="G1373" s="1">
        <v>184.720424562631</v>
      </c>
      <c r="H1373" s="1">
        <v>20.4994215638725</v>
      </c>
      <c r="I1373" s="1">
        <v>20.3596522388808</v>
      </c>
      <c r="J1373" s="1">
        <v>30.83</v>
      </c>
      <c r="K1373" s="1">
        <v>30.8235714285565</v>
      </c>
      <c r="L1373" s="1">
        <v>-0.0245679544086464</v>
      </c>
      <c r="M1373" s="1">
        <v>-0.0245679544086464</v>
      </c>
      <c r="N1373" s="1">
        <v>-0.0539912471863977</v>
      </c>
    </row>
    <row r="1374" s="1" customFormat="1" spans="1:14">
      <c r="A1374" s="5">
        <v>41894.2708333333</v>
      </c>
      <c r="B1374" s="1">
        <v>5817.55736491488</v>
      </c>
      <c r="C1374" s="1">
        <v>5987.07186916217</v>
      </c>
      <c r="D1374" s="1"/>
      <c r="E1374" s="1">
        <v>5797.8773344035</v>
      </c>
      <c r="F1374" s="1">
        <v>191.08524252977</v>
      </c>
      <c r="G1374" s="1">
        <v>197.646539181412</v>
      </c>
      <c r="H1374" s="1">
        <v>20.2074319171234</v>
      </c>
      <c r="I1374" s="1">
        <v>20.0282483804529</v>
      </c>
      <c r="J1374" s="1">
        <v>30.821145833401</v>
      </c>
      <c r="K1374" s="1">
        <v>30.8221428571279</v>
      </c>
      <c r="L1374" s="1">
        <v>-0.0839515559113821</v>
      </c>
      <c r="M1374" s="1">
        <v>-0.0839515559113821</v>
      </c>
      <c r="N1374" s="1">
        <v>-0.111495847434335</v>
      </c>
    </row>
    <row r="1375" s="1" customFormat="1" spans="1:14">
      <c r="A1375" s="5">
        <v>41894.2916666666</v>
      </c>
      <c r="B1375" s="1">
        <v>6149.22279792746</v>
      </c>
      <c r="C1375" s="1">
        <v>6343.77864721018</v>
      </c>
      <c r="D1375" s="1">
        <v>6506.45971644935</v>
      </c>
      <c r="E1375" s="1">
        <v>6128.32994910515</v>
      </c>
      <c r="F1375" s="1">
        <v>203.961723436968</v>
      </c>
      <c r="G1375" s="1">
        <v>211.329700784109</v>
      </c>
      <c r="H1375" s="1">
        <v>19.856266105934</v>
      </c>
      <c r="I1375" s="1">
        <v>19.7037931161222</v>
      </c>
      <c r="J1375" s="1">
        <v>30.82</v>
      </c>
      <c r="K1375" s="1">
        <v>30.8157589285087</v>
      </c>
      <c r="L1375" s="1">
        <v>-0.136292176351669</v>
      </c>
      <c r="M1375" s="1">
        <v>-0.136292176351669</v>
      </c>
      <c r="N1375" s="1">
        <v>-0.160290782110727</v>
      </c>
    </row>
    <row r="1376" s="1" customFormat="1" spans="1:14">
      <c r="A1376" s="5">
        <v>41894.3125</v>
      </c>
      <c r="B1376" s="1">
        <v>6520.24673081668</v>
      </c>
      <c r="C1376" s="1">
        <v>6671.11035916957</v>
      </c>
      <c r="D1376" s="1"/>
      <c r="E1376" s="1">
        <v>6498.01516716852</v>
      </c>
      <c r="F1376" s="1">
        <v>218.006684362101</v>
      </c>
      <c r="G1376" s="1">
        <v>223.623704774675</v>
      </c>
      <c r="H1376" s="1">
        <v>19.5729822333097</v>
      </c>
      <c r="I1376" s="1">
        <v>19.485106877706</v>
      </c>
      <c r="J1376" s="1">
        <v>30.8038541664942</v>
      </c>
      <c r="K1376" s="1">
        <v>30.7900892855559</v>
      </c>
      <c r="L1376" s="1">
        <v>-0.183551743262081</v>
      </c>
      <c r="M1376" s="1">
        <v>-0.183551743262081</v>
      </c>
      <c r="N1376" s="1">
        <v>-0.203810272830514</v>
      </c>
    </row>
    <row r="1377" s="1" customFormat="1" spans="1:14">
      <c r="A1377" s="5">
        <v>41894.3333333333</v>
      </c>
      <c r="B1377" s="1">
        <v>6838.66765358993</v>
      </c>
      <c r="C1377" s="1">
        <v>6911.8020513905</v>
      </c>
      <c r="D1377" s="1">
        <v>7017.55888325836</v>
      </c>
      <c r="E1377" s="1">
        <v>6815.30479845506</v>
      </c>
      <c r="F1377" s="1">
        <v>229.697883561719</v>
      </c>
      <c r="G1377" s="1">
        <v>232.216167887856</v>
      </c>
      <c r="H1377" s="1">
        <v>19.415885516515</v>
      </c>
      <c r="I1377" s="1">
        <v>19.4091174731751</v>
      </c>
      <c r="J1377" s="1">
        <v>30.7763541665466</v>
      </c>
      <c r="K1377" s="1">
        <v>30.7622321427767</v>
      </c>
      <c r="L1377" s="1">
        <v>-0.223367833756512</v>
      </c>
      <c r="M1377" s="1">
        <v>-0.223367833756512</v>
      </c>
      <c r="N1377" s="1">
        <v>-0.240222399400009</v>
      </c>
    </row>
    <row r="1378" s="1" customFormat="1" spans="1:14">
      <c r="A1378" s="5">
        <v>41894.3541666666</v>
      </c>
      <c r="B1378" s="1">
        <v>7025.56131260794</v>
      </c>
      <c r="C1378" s="1">
        <v>7124.45891931902</v>
      </c>
      <c r="D1378" s="1"/>
      <c r="E1378" s="1">
        <v>7001.56335852676</v>
      </c>
      <c r="F1378" s="1">
        <v>235.94672340709</v>
      </c>
      <c r="G1378" s="1">
        <v>238.770892649626</v>
      </c>
      <c r="H1378" s="1">
        <v>19.4272190575853</v>
      </c>
      <c r="I1378" s="1">
        <v>19.5019650978724</v>
      </c>
      <c r="J1378" s="1">
        <v>30.74</v>
      </c>
      <c r="K1378" s="1">
        <v>30.7346874999149</v>
      </c>
      <c r="L1378" s="1">
        <v>-0.256390112432207</v>
      </c>
      <c r="M1378" s="1">
        <v>-0.256390112432207</v>
      </c>
      <c r="N1378" s="1">
        <v>-0.270267130159683</v>
      </c>
    </row>
    <row r="1379" s="1" customFormat="1" spans="1:14">
      <c r="A1379" s="5">
        <v>41894.375</v>
      </c>
      <c r="B1379" s="1">
        <v>7191.3861337281</v>
      </c>
      <c r="C1379" s="1">
        <v>7326.87321560749</v>
      </c>
      <c r="D1379" s="1">
        <v>7471.05589401963</v>
      </c>
      <c r="E1379" s="1">
        <v>7166.87466764091</v>
      </c>
      <c r="F1379" s="1">
        <v>240.367766944148</v>
      </c>
      <c r="G1379" s="1">
        <v>244.206711242025</v>
      </c>
      <c r="H1379" s="1">
        <v>19.6006371639977</v>
      </c>
      <c r="I1379" s="1">
        <v>19.7044017267394</v>
      </c>
      <c r="J1379" s="1">
        <v>30.7213541664418</v>
      </c>
      <c r="K1379" s="1">
        <v>30.7015773806923</v>
      </c>
      <c r="L1379" s="1">
        <v>-0.282964938976806</v>
      </c>
      <c r="M1379" s="1">
        <v>-0.282964938976806</v>
      </c>
      <c r="N1379" s="1">
        <v>-0.292421175976849</v>
      </c>
    </row>
    <row r="1380" s="1" customFormat="1" spans="1:14">
      <c r="A1380" s="5">
        <v>41894.3958333333</v>
      </c>
      <c r="B1380" s="1">
        <v>7498.39032815199</v>
      </c>
      <c r="C1380" s="1">
        <v>7619.14349159353</v>
      </c>
      <c r="D1380" s="1"/>
      <c r="E1380" s="1">
        <v>7472.90119343744</v>
      </c>
      <c r="F1380" s="1">
        <v>249.178817605827</v>
      </c>
      <c r="G1380" s="1">
        <v>251.439410283954</v>
      </c>
      <c r="H1380" s="1">
        <v>19.8173986038927</v>
      </c>
      <c r="I1380" s="1">
        <v>20.0707783123106</v>
      </c>
      <c r="J1380" s="1">
        <v>30.6738541664942</v>
      </c>
      <c r="K1380" s="1">
        <v>30.6462499998166</v>
      </c>
      <c r="L1380" s="1">
        <v>-0.298811661015065</v>
      </c>
      <c r="M1380" s="1">
        <v>-0.298811661015065</v>
      </c>
      <c r="N1380" s="1">
        <v>-0.28677324464355</v>
      </c>
    </row>
    <row r="1381" s="1" customFormat="1" spans="1:14">
      <c r="A1381" s="5">
        <v>41894.4166666666</v>
      </c>
      <c r="B1381" s="1">
        <v>7742.75845053047</v>
      </c>
      <c r="C1381" s="1">
        <v>7844.78432201896</v>
      </c>
      <c r="D1381" s="1">
        <v>7565.12516844123</v>
      </c>
      <c r="E1381" s="1">
        <v>7716.62979750854</v>
      </c>
      <c r="F1381" s="1">
        <v>253.2350841713</v>
      </c>
      <c r="G1381" s="1">
        <v>253.681163190346</v>
      </c>
      <c r="H1381" s="1">
        <v>20.4050641189717</v>
      </c>
      <c r="I1381" s="1">
        <v>20.8091291989847</v>
      </c>
      <c r="J1381" s="1">
        <v>30.6009375003602</v>
      </c>
      <c r="K1381" s="1">
        <v>30.6429761906065</v>
      </c>
      <c r="L1381" s="1">
        <v>-0.271562904669559</v>
      </c>
      <c r="M1381" s="1">
        <v>-0.271562904669559</v>
      </c>
      <c r="N1381" s="1">
        <v>-0.245406557780289</v>
      </c>
    </row>
    <row r="1382" s="1" customFormat="1" spans="1:14">
      <c r="A1382" s="5">
        <v>41894.4375</v>
      </c>
      <c r="B1382" s="1">
        <v>7849.47841105354</v>
      </c>
      <c r="C1382" s="1">
        <v>7326.08790666526</v>
      </c>
      <c r="D1382" s="1"/>
      <c r="E1382" s="1">
        <v>7823.2848167262</v>
      </c>
      <c r="F1382" s="1">
        <v>250.319741765421</v>
      </c>
      <c r="G1382" s="1">
        <v>230.50496957119</v>
      </c>
      <c r="H1382" s="1">
        <v>21.3113246987371</v>
      </c>
      <c r="I1382" s="1">
        <v>21.8128689707908</v>
      </c>
      <c r="J1382" s="1">
        <v>30.6831249983367</v>
      </c>
      <c r="K1382" s="1">
        <v>30.759776786327</v>
      </c>
      <c r="L1382" s="1">
        <v>-0.217358379253418</v>
      </c>
      <c r="M1382" s="1">
        <v>-0.217358379253418</v>
      </c>
      <c r="N1382" s="1">
        <v>-0.178900860514375</v>
      </c>
    </row>
    <row r="1383" s="1" customFormat="1" spans="1:14">
      <c r="A1383" s="5">
        <v>41894.4583333333</v>
      </c>
      <c r="B1383" s="1">
        <v>6530.59955588453</v>
      </c>
      <c r="C1383" s="1">
        <v>5344.59863945578</v>
      </c>
      <c r="D1383" s="1">
        <v>4405.71314695667</v>
      </c>
      <c r="E1383" s="1">
        <v>6509.03499389751</v>
      </c>
      <c r="F1383" s="1">
        <v>203.291217844921</v>
      </c>
      <c r="G1383" s="1">
        <v>165.679915754262</v>
      </c>
      <c r="H1383" s="1">
        <v>22.1647334602317</v>
      </c>
      <c r="I1383" s="1">
        <v>22.3210566595652</v>
      </c>
      <c r="J1383" s="1">
        <v>30.8978125001375</v>
      </c>
      <c r="K1383" s="1">
        <v>30.9790922624289</v>
      </c>
      <c r="L1383" s="1">
        <v>-0.139186517190011</v>
      </c>
      <c r="M1383" s="1">
        <v>-0.139186517190011</v>
      </c>
      <c r="N1383" s="1">
        <v>-0.0934629465777962</v>
      </c>
    </row>
    <row r="1384" s="1" customFormat="1" spans="1:14">
      <c r="A1384" s="5">
        <v>41894.4791666666</v>
      </c>
      <c r="B1384" s="1">
        <v>4144.6671601283</v>
      </c>
      <c r="C1384" s="1">
        <v>3429.53537062494</v>
      </c>
      <c r="D1384" s="1"/>
      <c r="E1384" s="1">
        <v>4131.03051194728</v>
      </c>
      <c r="F1384" s="1">
        <v>127.927071842089</v>
      </c>
      <c r="G1384" s="1">
        <v>105.571481311069</v>
      </c>
      <c r="H1384" s="1">
        <v>22.4587411164875</v>
      </c>
      <c r="I1384" s="1">
        <v>22.5657924744019</v>
      </c>
      <c r="J1384" s="1">
        <v>31.0222916670115</v>
      </c>
      <c r="K1384" s="1">
        <v>31.031577380953</v>
      </c>
      <c r="L1384" s="1">
        <v>-0.0468736620843646</v>
      </c>
      <c r="M1384" s="1">
        <v>-0.0468736620843646</v>
      </c>
      <c r="N1384" s="1">
        <v>-0.00263042224274115</v>
      </c>
    </row>
    <row r="1385" s="1" customFormat="1" spans="1:14">
      <c r="A1385" s="5">
        <v>41894.5</v>
      </c>
      <c r="B1385" s="1">
        <v>2798.96669133975</v>
      </c>
      <c r="C1385" s="1">
        <v>2396.17680025378</v>
      </c>
      <c r="D1385" s="1">
        <v>2111.5350832242</v>
      </c>
      <c r="E1385" s="1">
        <v>2789.77889358286</v>
      </c>
      <c r="F1385" s="1">
        <v>85.9525072248358</v>
      </c>
      <c r="G1385" s="1">
        <v>73.412230077542</v>
      </c>
      <c r="H1385" s="1">
        <v>22.6470388755381</v>
      </c>
      <c r="I1385" s="1">
        <v>22.738871183025</v>
      </c>
      <c r="J1385" s="1">
        <v>31.04</v>
      </c>
      <c r="K1385" s="1">
        <v>31.0486904763227</v>
      </c>
      <c r="L1385" s="1">
        <v>0.0408275309061903</v>
      </c>
      <c r="M1385" s="1">
        <v>0.0408275309061903</v>
      </c>
      <c r="N1385" s="1">
        <v>0.0750143410354465</v>
      </c>
    </row>
    <row r="1386" s="1" customFormat="1" spans="1:14">
      <c r="A1386" s="5">
        <v>41894.5208333333</v>
      </c>
      <c r="B1386" s="1">
        <v>2052.20429311621</v>
      </c>
      <c r="C1386" s="1">
        <v>1818.41753903634</v>
      </c>
      <c r="D1386" s="1"/>
      <c r="E1386" s="1">
        <v>2045.48013146596</v>
      </c>
      <c r="F1386" s="1">
        <v>62.7617958172396</v>
      </c>
      <c r="G1386" s="1">
        <v>55.5642486228443</v>
      </c>
      <c r="H1386" s="1">
        <v>22.7964138516303</v>
      </c>
      <c r="I1386" s="1">
        <v>22.8312068678061</v>
      </c>
      <c r="J1386" s="1">
        <v>31.07</v>
      </c>
      <c r="K1386" s="1">
        <v>31.0659374999145</v>
      </c>
      <c r="L1386" s="1">
        <v>0.107022657750527</v>
      </c>
      <c r="M1386" s="1">
        <v>0.107022657750527</v>
      </c>
      <c r="N1386" s="1">
        <v>0.126555331644154</v>
      </c>
    </row>
    <row r="1387" s="1" customFormat="1" spans="1:14">
      <c r="A1387" s="5">
        <v>41894.5416666666</v>
      </c>
      <c r="B1387" s="1">
        <v>1597.11917098446</v>
      </c>
      <c r="C1387" s="1">
        <v>1458.0329209404</v>
      </c>
      <c r="D1387" s="1">
        <v>1354.12196094061</v>
      </c>
      <c r="E1387" s="1">
        <v>1591.89050986844</v>
      </c>
      <c r="F1387" s="1">
        <v>48.7581654403259</v>
      </c>
      <c r="G1387" s="1">
        <v>44.4981381790876</v>
      </c>
      <c r="H1387" s="1">
        <v>22.8648103361695</v>
      </c>
      <c r="I1387" s="1">
        <v>22.8770422083344</v>
      </c>
      <c r="J1387" s="1">
        <v>31.0613541664418</v>
      </c>
      <c r="K1387" s="1">
        <v>31.0646726190133</v>
      </c>
      <c r="L1387" s="1">
        <v>0.144112380310857</v>
      </c>
      <c r="M1387" s="1">
        <v>0.144112380310857</v>
      </c>
      <c r="N1387" s="1">
        <v>0.154231645025632</v>
      </c>
    </row>
    <row r="1388" s="1" customFormat="1" spans="1:14">
      <c r="A1388" s="5">
        <v>41894.5625</v>
      </c>
      <c r="B1388" s="1">
        <v>1334.97853441895</v>
      </c>
      <c r="C1388" s="1">
        <v>1247.47622572345</v>
      </c>
      <c r="D1388" s="1"/>
      <c r="E1388" s="1">
        <v>1330.61063260477</v>
      </c>
      <c r="F1388" s="1">
        <v>40.7042427441712</v>
      </c>
      <c r="G1388" s="1">
        <v>37.9899231107597</v>
      </c>
      <c r="H1388" s="1">
        <v>22.9126090397673</v>
      </c>
      <c r="I1388" s="1">
        <v>22.9590229328842</v>
      </c>
      <c r="J1388" s="1">
        <v>31.06</v>
      </c>
      <c r="K1388" s="1">
        <v>31.0678125000508</v>
      </c>
      <c r="L1388" s="1">
        <v>0.163639759858127</v>
      </c>
      <c r="M1388" s="1">
        <v>0.163639759858127</v>
      </c>
      <c r="N1388" s="1">
        <v>0.173335491706425</v>
      </c>
    </row>
    <row r="1389" s="1" customFormat="1" spans="1:14">
      <c r="A1389" s="5">
        <v>41894.5833333333</v>
      </c>
      <c r="B1389" s="1">
        <v>1156.45299777942</v>
      </c>
      <c r="C1389" s="1">
        <v>1074.16107997603</v>
      </c>
      <c r="D1389" s="1">
        <v>1012.69077036953</v>
      </c>
      <c r="E1389" s="1">
        <v>1152.67387334081</v>
      </c>
      <c r="F1389" s="1">
        <v>35.1650624067955</v>
      </c>
      <c r="G1389" s="1">
        <v>32.6233189145796</v>
      </c>
      <c r="H1389" s="1">
        <v>23.0131561868266</v>
      </c>
      <c r="I1389" s="1">
        <v>23.0598929471027</v>
      </c>
      <c r="J1389" s="1">
        <v>31.0736458334534</v>
      </c>
      <c r="K1389" s="1">
        <v>31.0787351190539</v>
      </c>
      <c r="L1389" s="1">
        <v>0.184041538585501</v>
      </c>
      <c r="M1389" s="1">
        <v>0.184041538585501</v>
      </c>
      <c r="N1389" s="1">
        <v>0.199881879697081</v>
      </c>
    </row>
    <row r="1390" s="1" customFormat="1" spans="1:14">
      <c r="A1390" s="5">
        <v>41894.6041666666</v>
      </c>
      <c r="B1390" s="1">
        <v>1006.53540587219</v>
      </c>
      <c r="C1390" s="1">
        <v>950.341122977688</v>
      </c>
      <c r="D1390" s="1"/>
      <c r="E1390" s="1">
        <v>1003.25055656019</v>
      </c>
      <c r="F1390" s="1">
        <v>30.5168526175057</v>
      </c>
      <c r="G1390" s="1">
        <v>28.8020922097287</v>
      </c>
      <c r="H1390" s="1">
        <v>23.1215301136227</v>
      </c>
      <c r="I1390" s="1">
        <v>23.1387221494595</v>
      </c>
      <c r="J1390" s="1">
        <v>31.088854166575</v>
      </c>
      <c r="K1390" s="1">
        <v>31.0769940475629</v>
      </c>
      <c r="L1390" s="1">
        <v>0.216614323630385</v>
      </c>
      <c r="M1390" s="1">
        <v>0.216614323630385</v>
      </c>
      <c r="N1390" s="1">
        <v>0.238085470124546</v>
      </c>
    </row>
    <row r="1391" s="1" customFormat="1" spans="1:14">
      <c r="A1391" s="5">
        <v>41894.625</v>
      </c>
      <c r="B1391" s="1">
        <v>895.585492227979</v>
      </c>
      <c r="C1391" s="1">
        <v>844.136195410807</v>
      </c>
      <c r="D1391" s="1">
        <v>818.028658733322</v>
      </c>
      <c r="E1391" s="1">
        <v>892.663365569492</v>
      </c>
      <c r="F1391" s="1">
        <v>27.1418055979748</v>
      </c>
      <c r="G1391" s="1">
        <v>25.5447327707697</v>
      </c>
      <c r="H1391" s="1">
        <v>23.1392725885073</v>
      </c>
      <c r="I1391" s="1">
        <v>23.1949560222326</v>
      </c>
      <c r="J1391" s="1">
        <v>31.0786458335582</v>
      </c>
      <c r="K1391" s="1">
        <v>31.0876488095619</v>
      </c>
      <c r="L1391" s="1">
        <v>0.260739045538694</v>
      </c>
      <c r="M1391" s="1">
        <v>0.260739045538694</v>
      </c>
      <c r="N1391" s="1">
        <v>0.284767432834133</v>
      </c>
    </row>
    <row r="1392" s="1" customFormat="1" spans="1:14">
      <c r="A1392" s="5">
        <v>41894.6458333333</v>
      </c>
      <c r="B1392" s="1">
        <v>792.795460152973</v>
      </c>
      <c r="C1392" s="1">
        <v>788.316379401502</v>
      </c>
      <c r="D1392" s="1"/>
      <c r="E1392" s="1">
        <v>790.210916532137</v>
      </c>
      <c r="F1392" s="1">
        <v>23.9814568729734</v>
      </c>
      <c r="G1392" s="1">
        <v>23.8164536640444</v>
      </c>
      <c r="H1392" s="1">
        <v>23.2086833947283</v>
      </c>
      <c r="I1392" s="1">
        <v>23.2570356374372</v>
      </c>
      <c r="J1392" s="1">
        <v>31.09</v>
      </c>
      <c r="K1392" s="1">
        <v>31.0850148809165</v>
      </c>
      <c r="L1392" s="1">
        <v>0.307704581986691</v>
      </c>
      <c r="M1392" s="1">
        <v>0.307704581986691</v>
      </c>
      <c r="N1392" s="1">
        <v>0.319494794968218</v>
      </c>
    </row>
    <row r="1393" s="1" customFormat="1" spans="1:14">
      <c r="A1393" s="5">
        <v>41894.6666666666</v>
      </c>
      <c r="B1393" s="1">
        <v>768.062176165803</v>
      </c>
      <c r="C1393" s="1">
        <v>756.789256635297</v>
      </c>
      <c r="D1393" s="1">
        <v>827.104936514263</v>
      </c>
      <c r="E1393" s="1">
        <v>765.560881222182</v>
      </c>
      <c r="F1393" s="1">
        <v>23.1825713188001</v>
      </c>
      <c r="G1393" s="1">
        <v>22.815348994428</v>
      </c>
      <c r="H1393" s="1">
        <v>23.2940809305585</v>
      </c>
      <c r="I1393" s="1">
        <v>23.336650351123</v>
      </c>
      <c r="J1393" s="1">
        <v>31.08</v>
      </c>
      <c r="K1393" s="1">
        <v>31.0933184525147</v>
      </c>
      <c r="L1393" s="1">
        <v>0.326098634629728</v>
      </c>
      <c r="M1393" s="1">
        <v>0.326098634629728</v>
      </c>
      <c r="N1393" s="1">
        <v>0.307531163158922</v>
      </c>
    </row>
    <row r="1394" s="1" customFormat="1" spans="1:14">
      <c r="A1394" s="5">
        <v>41894.6875</v>
      </c>
      <c r="B1394" s="1">
        <v>759.025906735751</v>
      </c>
      <c r="C1394" s="1">
        <v>887.695040710585</v>
      </c>
      <c r="D1394" s="1"/>
      <c r="E1394" s="1">
        <v>756.55657220254</v>
      </c>
      <c r="F1394" s="1">
        <v>22.8559252766719</v>
      </c>
      <c r="G1394" s="1">
        <v>26.6804784965401</v>
      </c>
      <c r="H1394" s="1">
        <v>23.3778166978946</v>
      </c>
      <c r="I1394" s="1">
        <v>23.4389994537697</v>
      </c>
      <c r="J1394" s="1">
        <v>31.1111458336105</v>
      </c>
      <c r="K1394" s="1">
        <v>31.1367857145177</v>
      </c>
      <c r="L1394" s="1">
        <v>0.286461705088031</v>
      </c>
      <c r="M1394" s="1">
        <v>0.286461705088031</v>
      </c>
      <c r="N1394" s="1">
        <v>0.263035652533085</v>
      </c>
    </row>
    <row r="1395" s="1" customFormat="1" spans="1:14">
      <c r="A1395" s="5">
        <v>41894.7083333333</v>
      </c>
      <c r="B1395" s="1">
        <v>1051.79077226746</v>
      </c>
      <c r="C1395" s="1">
        <v>1276.01917450918</v>
      </c>
      <c r="D1395" s="1">
        <v>1510.89601245042</v>
      </c>
      <c r="E1395" s="1">
        <v>1048.37416811673</v>
      </c>
      <c r="F1395" s="1">
        <v>31.5586823188642</v>
      </c>
      <c r="G1395" s="1">
        <v>38.1789809957883</v>
      </c>
      <c r="H1395" s="1">
        <v>23.5016339658776</v>
      </c>
      <c r="I1395" s="1">
        <v>23.5924146869699</v>
      </c>
      <c r="J1395" s="1">
        <v>31.1759375000458</v>
      </c>
      <c r="K1395" s="1">
        <v>31.222202381392</v>
      </c>
      <c r="L1395" s="1">
        <v>0.239066310163978</v>
      </c>
      <c r="M1395" s="1">
        <v>0.239066310163978</v>
      </c>
      <c r="N1395" s="1">
        <v>0.214401868947718</v>
      </c>
    </row>
    <row r="1396" s="1" customFormat="1" spans="1:14">
      <c r="A1396" s="5">
        <v>41894.7291666666</v>
      </c>
      <c r="B1396" s="1">
        <v>1505.62250185048</v>
      </c>
      <c r="C1396" s="1">
        <v>1745.01949173452</v>
      </c>
      <c r="D1396" s="1"/>
      <c r="E1396" s="1">
        <v>1500.74241395945</v>
      </c>
      <c r="F1396" s="1">
        <v>44.940759235547</v>
      </c>
      <c r="G1396" s="1">
        <v>52.0145182557604</v>
      </c>
      <c r="H1396" s="1">
        <v>23.6812079071191</v>
      </c>
      <c r="I1396" s="1">
        <v>23.7209625951085</v>
      </c>
      <c r="J1396" s="1">
        <v>31.2784375005173</v>
      </c>
      <c r="K1396" s="1">
        <v>31.3328125003022</v>
      </c>
      <c r="L1396" s="1">
        <v>0.189042442203536</v>
      </c>
      <c r="M1396" s="1">
        <v>0.189042442203536</v>
      </c>
      <c r="N1396" s="1">
        <v>0.161302132313873</v>
      </c>
    </row>
    <row r="1397" s="1" customFormat="1" spans="1:14">
      <c r="A1397" s="5">
        <v>41894.75</v>
      </c>
      <c r="B1397" s="1">
        <v>1994.05872193437</v>
      </c>
      <c r="C1397" s="1">
        <v>2187.65330795531</v>
      </c>
      <c r="D1397" s="1">
        <v>2325.84524284006</v>
      </c>
      <c r="E1397" s="1">
        <v>1987.60023894878</v>
      </c>
      <c r="F1397" s="1">
        <v>59.3984699505867</v>
      </c>
      <c r="G1397" s="1">
        <v>65.2386149745644</v>
      </c>
      <c r="H1397" s="1">
        <v>23.7412924114259</v>
      </c>
      <c r="I1397" s="1">
        <v>23.6994180119989</v>
      </c>
      <c r="J1397" s="1">
        <v>31.37</v>
      </c>
      <c r="K1397" s="1">
        <v>31.3718303570877</v>
      </c>
      <c r="L1397" s="1">
        <v>0.132470781275984</v>
      </c>
      <c r="M1397" s="1">
        <v>0.132470781275984</v>
      </c>
      <c r="N1397" s="1">
        <v>0.0999266108689181</v>
      </c>
    </row>
    <row r="1398" s="1" customFormat="1" spans="1:14">
      <c r="A1398" s="5">
        <v>41894.7708333333</v>
      </c>
      <c r="B1398" s="1">
        <v>2380.24179620035</v>
      </c>
      <c r="C1398" s="1">
        <v>2471.80811391914</v>
      </c>
      <c r="D1398" s="1"/>
      <c r="E1398" s="1">
        <v>2372.52377049537</v>
      </c>
      <c r="F1398" s="1">
        <v>71.0739895291921</v>
      </c>
      <c r="G1398" s="1">
        <v>73.916122072624</v>
      </c>
      <c r="H1398" s="1">
        <v>23.6485135617905</v>
      </c>
      <c r="I1398" s="1">
        <v>23.5970384833612</v>
      </c>
      <c r="J1398" s="1">
        <v>31.367708333198</v>
      </c>
      <c r="K1398" s="1">
        <v>31.3495386904169</v>
      </c>
      <c r="L1398" s="1">
        <v>0.0667372869929361</v>
      </c>
      <c r="M1398" s="1">
        <v>0.0667372869929361</v>
      </c>
      <c r="N1398" s="1">
        <v>0.0317421046341625</v>
      </c>
    </row>
    <row r="1399" s="1" customFormat="1" spans="1:14">
      <c r="A1399" s="5">
        <v>41894.7916666666</v>
      </c>
      <c r="B1399" s="1">
        <v>2562.67357512953</v>
      </c>
      <c r="C1399" s="1">
        <v>2638.75210602376</v>
      </c>
      <c r="D1399" s="1">
        <v>2785.3165556378</v>
      </c>
      <c r="E1399" s="1">
        <v>2554.35237445053</v>
      </c>
      <c r="F1399" s="1">
        <v>76.7608384813536</v>
      </c>
      <c r="G1399" s="1">
        <v>79.3161157816071</v>
      </c>
      <c r="H1399" s="1">
        <v>23.5341220332517</v>
      </c>
      <c r="I1399" s="1">
        <v>23.4059815901265</v>
      </c>
      <c r="J1399" s="1">
        <v>31.34</v>
      </c>
      <c r="K1399" s="1">
        <v>31.3243154761188</v>
      </c>
      <c r="L1399" s="1">
        <v>-0.0034416992240679</v>
      </c>
      <c r="M1399" s="1">
        <v>-0.0034416992240679</v>
      </c>
      <c r="N1399" s="1">
        <v>-0.0378143878844328</v>
      </c>
    </row>
    <row r="1400" s="1" customFormat="1" spans="1:14">
      <c r="A1400" s="5">
        <v>41898.8333333333</v>
      </c>
      <c r="B1400" s="1">
        <v>512.353318529484</v>
      </c>
      <c r="C1400" s="1">
        <v>614.663282929752</v>
      </c>
      <c r="D1400" s="1">
        <v>818.145647099015</v>
      </c>
      <c r="E1400" s="1">
        <v>510.646497230676</v>
      </c>
      <c r="F1400" s="1">
        <v>16.2419019519344</v>
      </c>
      <c r="G1400" s="1">
        <v>19.5959006887072</v>
      </c>
      <c r="H1400" s="6">
        <v>21.4486270739601</v>
      </c>
      <c r="I1400" s="1">
        <v>21.2557129765176</v>
      </c>
      <c r="J1400" s="6">
        <v>31.1</v>
      </c>
      <c r="K1400" s="1">
        <v>31.1111904762588</v>
      </c>
      <c r="L1400" s="6">
        <v>0.348852798839637</v>
      </c>
      <c r="M1400" s="1">
        <v>0.348852798839637</v>
      </c>
      <c r="N1400" s="1">
        <v>0.328859636246253</v>
      </c>
    </row>
    <row r="1401" s="1" customFormat="1" spans="1:14">
      <c r="A1401" s="5">
        <v>41898.8541666666</v>
      </c>
      <c r="B1401" s="1">
        <v>756.689859363434</v>
      </c>
      <c r="C1401" s="1">
        <v>1012.84861302034</v>
      </c>
      <c r="D1401" s="1"/>
      <c r="E1401" s="1">
        <v>754.156481815832</v>
      </c>
      <c r="F1401" s="1">
        <v>24.249325292062</v>
      </c>
      <c r="G1401" s="1">
        <v>32.6530592034044</v>
      </c>
      <c r="H1401" s="6">
        <v>21.0451297557336</v>
      </c>
      <c r="I1401" s="1">
        <v>20.8466090993716</v>
      </c>
      <c r="J1401" s="6">
        <v>31.121145833425</v>
      </c>
      <c r="K1401" s="1">
        <v>31.132098214359</v>
      </c>
      <c r="L1401" s="6">
        <v>0.308751302738302</v>
      </c>
      <c r="M1401" s="1">
        <v>0.308751302738302</v>
      </c>
      <c r="N1401" s="1">
        <v>0.287646390550933</v>
      </c>
    </row>
    <row r="1402" s="1" customFormat="1" spans="1:14">
      <c r="A1402" s="5">
        <v>41898.875</v>
      </c>
      <c r="B1402" s="1">
        <v>1284.97409326425</v>
      </c>
      <c r="C1402" s="1">
        <v>1597.97074477459</v>
      </c>
      <c r="D1402" s="1">
        <v>1900.4205052288</v>
      </c>
      <c r="E1402" s="1">
        <v>1280.65156934942</v>
      </c>
      <c r="F1402" s="1">
        <v>41.6097380729917</v>
      </c>
      <c r="G1402" s="1">
        <v>51.9900325162675</v>
      </c>
      <c r="H1402" s="6">
        <v>20.6613636672857</v>
      </c>
      <c r="I1402" s="1">
        <v>20.4979836169937</v>
      </c>
      <c r="J1402" s="6">
        <v>31.14</v>
      </c>
      <c r="K1402" s="1">
        <v>31.1663095239723</v>
      </c>
      <c r="L1402" s="6">
        <v>0.266390012708483</v>
      </c>
      <c r="M1402" s="1">
        <v>0.266390012708483</v>
      </c>
      <c r="N1402" s="1">
        <v>0.244256372810194</v>
      </c>
    </row>
    <row r="1403" s="1" customFormat="1" spans="1:14">
      <c r="A1403" s="5">
        <v>41898.8958333333</v>
      </c>
      <c r="B1403" s="1">
        <v>1911.74734764372</v>
      </c>
      <c r="C1403" s="1">
        <v>2204.48838602799</v>
      </c>
      <c r="D1403" s="1"/>
      <c r="E1403" s="1">
        <v>1905.29127865486</v>
      </c>
      <c r="F1403" s="1">
        <v>62.4278696524486</v>
      </c>
      <c r="G1403" s="1">
        <v>72.2779600823209</v>
      </c>
      <c r="H1403" s="6">
        <v>20.3462739620379</v>
      </c>
      <c r="I1403" s="1">
        <v>20.2033666208944</v>
      </c>
      <c r="J1403" s="6">
        <v>31.1922916670115</v>
      </c>
      <c r="K1403" s="1">
        <v>31.2198511907151</v>
      </c>
      <c r="L1403" s="6">
        <v>0.221959384407479</v>
      </c>
      <c r="M1403" s="1">
        <v>0.221959384407479</v>
      </c>
      <c r="N1403" s="1">
        <v>0.198088098120675</v>
      </c>
    </row>
    <row r="1404" s="1" customFormat="1" spans="1:14">
      <c r="A1404" s="5">
        <v>41898.9166666666</v>
      </c>
      <c r="B1404" s="1">
        <v>2482.74364668147</v>
      </c>
      <c r="C1404" s="1">
        <v>2722.65961721476</v>
      </c>
      <c r="D1404" s="1">
        <v>2894.80567101293</v>
      </c>
      <c r="E1404" s="1">
        <v>2474.32895599192</v>
      </c>
      <c r="F1404" s="1">
        <v>81.7061530829848</v>
      </c>
      <c r="G1404" s="1">
        <v>89.9612679419165</v>
      </c>
      <c r="H1404" s="6">
        <v>20.0549802996836</v>
      </c>
      <c r="I1404" s="1">
        <v>19.9087315135383</v>
      </c>
      <c r="J1404" s="6">
        <v>31.2472916669068</v>
      </c>
      <c r="K1404" s="1">
        <v>31.2843303573228</v>
      </c>
      <c r="L1404" s="6">
        <v>0.173491425569372</v>
      </c>
      <c r="M1404" s="1">
        <v>0.173491425569372</v>
      </c>
      <c r="N1404" s="1">
        <v>0.146458786304419</v>
      </c>
    </row>
    <row r="1405" s="1" customFormat="1" spans="1:14">
      <c r="A1405" s="5">
        <v>41898.9375</v>
      </c>
      <c r="B1405" s="1">
        <v>2940.0207253886</v>
      </c>
      <c r="C1405" s="1">
        <v>3073.41101829333</v>
      </c>
      <c r="D1405" s="1"/>
      <c r="E1405" s="1">
        <v>2930.02301659115</v>
      </c>
      <c r="F1405" s="1">
        <v>97.4464237000595</v>
      </c>
      <c r="G1405" s="1">
        <v>102.135776780611</v>
      </c>
      <c r="H1405" s="6">
        <v>19.7871711949219</v>
      </c>
      <c r="I1405" s="1">
        <v>19.6958397300347</v>
      </c>
      <c r="J1405" s="6">
        <v>31.3088541663894</v>
      </c>
      <c r="K1405" s="1">
        <v>31.3016369047089</v>
      </c>
      <c r="L1405" s="6">
        <v>0.118415042623042</v>
      </c>
      <c r="M1405" s="1">
        <v>0.118415042623042</v>
      </c>
      <c r="N1405" s="1">
        <v>0.0876423431430714</v>
      </c>
    </row>
    <row r="1406" s="1" customFormat="1" spans="1:14">
      <c r="A1406" s="5">
        <v>41898.9583333333</v>
      </c>
      <c r="B1406" s="1">
        <v>3154.33308660252</v>
      </c>
      <c r="C1406" s="1">
        <v>3221.85330090586</v>
      </c>
      <c r="D1406" s="1">
        <v>3283.27468731614</v>
      </c>
      <c r="E1406" s="1">
        <v>3143.58359809904</v>
      </c>
      <c r="F1406" s="1">
        <v>105.05960875714</v>
      </c>
      <c r="G1406" s="1">
        <v>107.488421630988</v>
      </c>
      <c r="H1406" s="6">
        <v>19.6147958924265</v>
      </c>
      <c r="I1406" s="1">
        <v>19.5544606550136</v>
      </c>
      <c r="J1406" s="6">
        <v>31.3</v>
      </c>
      <c r="K1406" s="1">
        <v>31.3055059524639</v>
      </c>
      <c r="L1406" s="6">
        <v>0.0566786384585976</v>
      </c>
      <c r="M1406" s="1">
        <v>0.0566786384585976</v>
      </c>
      <c r="N1406" s="1">
        <v>0.0251852975157003</v>
      </c>
    </row>
    <row r="1407" s="1" customFormat="1" spans="1:14">
      <c r="A1407" s="5">
        <v>41898.9791666666</v>
      </c>
      <c r="B1407" s="1">
        <v>3294.93017517888</v>
      </c>
      <c r="C1407" s="1">
        <v>3346.3611434211</v>
      </c>
      <c r="D1407" s="1"/>
      <c r="E1407" s="1">
        <v>3283.6853315696</v>
      </c>
      <c r="F1407" s="1">
        <v>110.094003295252</v>
      </c>
      <c r="G1407" s="1">
        <v>112.068461184444</v>
      </c>
      <c r="H1407" s="6">
        <v>19.4986787923777</v>
      </c>
      <c r="I1407" s="1">
        <v>19.4175324016805</v>
      </c>
      <c r="J1407" s="6">
        <v>31.31</v>
      </c>
      <c r="K1407" s="1">
        <v>31.3126488095469</v>
      </c>
      <c r="L1407" s="6">
        <v>-0.00616880604334548</v>
      </c>
      <c r="M1407" s="1">
        <v>-0.00616880604334548</v>
      </c>
      <c r="N1407" s="1">
        <v>-0.035768322713611</v>
      </c>
    </row>
    <row r="1408" s="1" customFormat="1" spans="1:14">
      <c r="A1408" s="5">
        <v>41899</v>
      </c>
      <c r="B1408" s="1">
        <v>3420.59215396003</v>
      </c>
      <c r="C1408" s="1">
        <v>3538.69951711255</v>
      </c>
      <c r="D1408" s="1">
        <v>3715.04184934237</v>
      </c>
      <c r="E1408" s="1">
        <v>3408.89222877062</v>
      </c>
      <c r="F1408" s="1">
        <v>114.8671218016</v>
      </c>
      <c r="G1408" s="1">
        <v>119.278974585706</v>
      </c>
      <c r="H1408" s="6">
        <v>19.3182889624597</v>
      </c>
      <c r="I1408" s="1">
        <v>19.185701060509</v>
      </c>
      <c r="J1408" s="6">
        <v>31.32</v>
      </c>
      <c r="K1408" s="1">
        <v>31.3310267857994</v>
      </c>
      <c r="L1408" s="6">
        <v>-0.0647701523198441</v>
      </c>
      <c r="M1408" s="1">
        <v>-0.0647701523198441</v>
      </c>
      <c r="N1408" s="1">
        <v>-0.0920152385242697</v>
      </c>
    </row>
    <row r="1409" s="1" customFormat="1" spans="1:14">
      <c r="A1409" s="5">
        <v>41899.0208333333</v>
      </c>
      <c r="B1409" s="1">
        <v>3681.3787318036</v>
      </c>
      <c r="C1409" s="1">
        <v>3886.57516478094</v>
      </c>
      <c r="D1409" s="1"/>
      <c r="E1409" s="1">
        <v>3668.74348952498</v>
      </c>
      <c r="F1409" s="1">
        <v>124.576305113851</v>
      </c>
      <c r="G1409" s="1">
        <v>132.115090441688</v>
      </c>
      <c r="H1409" s="6">
        <v>19.0425224790261</v>
      </c>
      <c r="I1409" s="1">
        <v>18.8872040416247</v>
      </c>
      <c r="J1409" s="6">
        <v>31.34</v>
      </c>
      <c r="K1409" s="1">
        <v>31.34</v>
      </c>
      <c r="L1409" s="6">
        <v>-0.11838871573182</v>
      </c>
      <c r="M1409" s="1">
        <v>-0.11838871573182</v>
      </c>
      <c r="N1409" s="1">
        <v>-0.141628538088351</v>
      </c>
    </row>
    <row r="1410" s="1" customFormat="1" spans="1:14">
      <c r="A1410" s="5">
        <v>41899.0416666666</v>
      </c>
      <c r="B1410" s="1">
        <v>4100.66617320503</v>
      </c>
      <c r="C1410" s="1">
        <v>4352.12407035353</v>
      </c>
      <c r="D1410" s="1">
        <v>4589.88373284746</v>
      </c>
      <c r="E1410" s="1">
        <v>4086.53616660675</v>
      </c>
      <c r="F1410" s="1">
        <v>140.016518654607</v>
      </c>
      <c r="G1410" s="1">
        <v>149.281480181597</v>
      </c>
      <c r="H1410" s="6">
        <v>18.7258007703897</v>
      </c>
      <c r="I1410" s="1">
        <v>18.5719431661852</v>
      </c>
      <c r="J1410" s="6">
        <v>31.34</v>
      </c>
      <c r="K1410" s="1">
        <v>31.3287946427832</v>
      </c>
      <c r="L1410" s="6">
        <v>-0.163751530258444</v>
      </c>
      <c r="M1410" s="1">
        <v>-0.163751530258444</v>
      </c>
      <c r="N1410" s="1">
        <v>-0.195394583093702</v>
      </c>
    </row>
    <row r="1411" s="1" customFormat="1" spans="1:14">
      <c r="A1411" s="5">
        <v>41899.0625</v>
      </c>
      <c r="B1411" s="1">
        <v>4593.80409573156</v>
      </c>
      <c r="C1411" s="1">
        <v>4828.20344718198</v>
      </c>
      <c r="D1411" s="1"/>
      <c r="E1411" s="1">
        <v>4577.91541851035</v>
      </c>
      <c r="F1411" s="1">
        <v>158.219951760521</v>
      </c>
      <c r="G1411" s="1">
        <v>166.767879186537</v>
      </c>
      <c r="H1411" s="6">
        <v>18.4256350011835</v>
      </c>
      <c r="I1411" s="1">
        <v>18.3286120455953</v>
      </c>
      <c r="J1411" s="6">
        <v>31.32</v>
      </c>
      <c r="K1411" s="1">
        <v>31.3160119047631</v>
      </c>
      <c r="L1411" s="6">
        <v>-0.226943873471799</v>
      </c>
      <c r="M1411" s="1">
        <v>-0.226943873471799</v>
      </c>
      <c r="N1411" s="1">
        <v>-0.212791444289536</v>
      </c>
    </row>
    <row r="1412" s="1" customFormat="1" spans="1:14">
      <c r="A1412" s="5">
        <v>41899.0833333333</v>
      </c>
      <c r="B1412" s="1">
        <v>5067.06143597335</v>
      </c>
      <c r="C1412" s="1">
        <v>5278.77339536851</v>
      </c>
      <c r="D1412" s="1">
        <v>5459.91034181708</v>
      </c>
      <c r="E1412" s="1">
        <v>5049.50282462037</v>
      </c>
      <c r="F1412" s="1">
        <v>175.269915689591</v>
      </c>
      <c r="G1412" s="1">
        <v>178.963858068623</v>
      </c>
      <c r="H1412" s="6">
        <v>18.2747602786108</v>
      </c>
      <c r="I1412" s="1">
        <v>18.9835158643581</v>
      </c>
      <c r="J1412" s="6">
        <v>31.3255208341737</v>
      </c>
      <c r="K1412" s="1">
        <v>31.2722470232199</v>
      </c>
      <c r="L1412" s="6">
        <v>-0.200920195171193</v>
      </c>
      <c r="M1412" s="1">
        <v>-0.200920195171193</v>
      </c>
      <c r="N1412" s="1">
        <v>-0.195617698429705</v>
      </c>
    </row>
    <row r="1413" s="1" customFormat="1" spans="1:14">
      <c r="A1413" s="5">
        <v>41899.1041666666</v>
      </c>
      <c r="B1413" s="1">
        <v>5488.0829015544</v>
      </c>
      <c r="C1413" s="1">
        <v>5645.07193965669</v>
      </c>
      <c r="D1413" s="1"/>
      <c r="E1413" s="1">
        <v>5469.46889731409</v>
      </c>
      <c r="F1413" s="1">
        <v>180.990796486457</v>
      </c>
      <c r="G1413" s="1">
        <v>186.084772245179</v>
      </c>
      <c r="H1413" s="6">
        <v>19.9969220850656</v>
      </c>
      <c r="I1413" s="1">
        <v>20.0111396718713</v>
      </c>
      <c r="J1413" s="6">
        <v>31.1568750005501</v>
      </c>
      <c r="K1413" s="1">
        <v>31.1674999998915</v>
      </c>
      <c r="L1413" s="6">
        <v>-0.2103510875641</v>
      </c>
      <c r="M1413" s="1">
        <v>-0.2103510875641</v>
      </c>
      <c r="N1413" s="1">
        <v>-0.148880131570796</v>
      </c>
    </row>
    <row r="1414" s="1" customFormat="1" spans="1:14">
      <c r="A1414" s="5">
        <v>41899.125</v>
      </c>
      <c r="B1414" s="1">
        <v>5791.9585492228</v>
      </c>
      <c r="C1414" s="1">
        <v>5458.5080539988</v>
      </c>
      <c r="D1414" s="1">
        <v>4465.53049023515</v>
      </c>
      <c r="E1414" s="1">
        <v>5772.31356571701</v>
      </c>
      <c r="F1414" s="1">
        <v>191.024952269471</v>
      </c>
      <c r="G1414" s="1">
        <v>180.013347920998</v>
      </c>
      <c r="H1414" s="6">
        <v>19.9956088047412</v>
      </c>
      <c r="I1414" s="1">
        <v>19.999617834543</v>
      </c>
      <c r="J1414" s="6">
        <v>31.1513541664418</v>
      </c>
      <c r="K1414" s="1">
        <v>31.1455654761599</v>
      </c>
      <c r="L1414" s="6">
        <v>-0.108785539391849</v>
      </c>
      <c r="M1414" s="1">
        <v>-0.108785539391849</v>
      </c>
      <c r="N1414" s="1">
        <v>-0.0822289173530901</v>
      </c>
    </row>
    <row r="1415" s="1" customFormat="1" spans="1:14">
      <c r="A1415" s="5">
        <v>41899.1458333333</v>
      </c>
      <c r="B1415" s="1">
        <v>4569.19319022946</v>
      </c>
      <c r="C1415" s="1">
        <v>3487.36188361355</v>
      </c>
      <c r="D1415" s="1"/>
      <c r="E1415" s="1">
        <v>4553.69616901703</v>
      </c>
      <c r="F1415" s="1">
        <v>150.687479703243</v>
      </c>
      <c r="G1415" s="1">
        <v>115.058791023604</v>
      </c>
      <c r="H1415" s="6">
        <v>19.9988589622362</v>
      </c>
      <c r="I1415" s="1">
        <v>19.9832408306878</v>
      </c>
      <c r="J1415" s="6">
        <v>31.1461458335058</v>
      </c>
      <c r="K1415" s="1">
        <v>31.140029761863</v>
      </c>
      <c r="L1415" s="6">
        <v>-0.0562695723657504</v>
      </c>
      <c r="M1415" s="1">
        <v>-0.0562695723657504</v>
      </c>
      <c r="N1415" s="1">
        <v>-0.0335601284683451</v>
      </c>
    </row>
    <row r="1416" s="1" customFormat="1" spans="1:14">
      <c r="A1416" s="5">
        <v>41899.1666666666</v>
      </c>
      <c r="B1416" s="1">
        <v>2648.82704169751</v>
      </c>
      <c r="C1416" s="1">
        <v>2173.76151704205</v>
      </c>
      <c r="D1416" s="1">
        <v>1936.01996621686</v>
      </c>
      <c r="E1416" s="1">
        <v>2639.84019589371</v>
      </c>
      <c r="F1416" s="1">
        <v>87.4269792388621</v>
      </c>
      <c r="G1416" s="1">
        <v>71.8028917985006</v>
      </c>
      <c r="H1416" s="6">
        <v>19.9719594745356</v>
      </c>
      <c r="I1416" s="1">
        <v>19.9406451710755</v>
      </c>
      <c r="J1416" s="6">
        <v>31.1336458334534</v>
      </c>
      <c r="K1416" s="1">
        <v>31.1390773809904</v>
      </c>
      <c r="L1416" s="6">
        <v>-0.0117466267782773</v>
      </c>
      <c r="M1416" s="1">
        <v>-0.0117466267782773</v>
      </c>
      <c r="N1416" s="1">
        <v>0.00489421188262813</v>
      </c>
    </row>
    <row r="1417" s="1" customFormat="1" spans="1:14">
      <c r="A1417" s="5">
        <v>41899.1875</v>
      </c>
      <c r="B1417" s="1">
        <v>1852.68985936343</v>
      </c>
      <c r="C1417" s="1">
        <v>1686.3741144126</v>
      </c>
      <c r="D1417" s="1"/>
      <c r="E1417" s="1">
        <v>1846.3990592885</v>
      </c>
      <c r="F1417" s="1">
        <v>61.258055034596</v>
      </c>
      <c r="G1417" s="1">
        <v>55.8562535742035</v>
      </c>
      <c r="H1417" s="6">
        <v>19.907132229411</v>
      </c>
      <c r="I1417" s="1">
        <v>19.8418729415305</v>
      </c>
      <c r="J1417" s="6">
        <v>31.14</v>
      </c>
      <c r="K1417" s="1">
        <v>31.14</v>
      </c>
      <c r="L1417" s="6">
        <v>0.0205147725952008</v>
      </c>
      <c r="M1417" s="1">
        <v>0.0205147725952008</v>
      </c>
      <c r="N1417" s="1">
        <v>0.0323808197845206</v>
      </c>
    </row>
    <row r="1418" s="1" customFormat="1" spans="1:14">
      <c r="A1418" s="5">
        <v>41899.2083333333</v>
      </c>
      <c r="B1418" s="1">
        <v>1547.35553910683</v>
      </c>
      <c r="C1418" s="1">
        <v>1482.06746325473</v>
      </c>
      <c r="D1418" s="1">
        <v>1473.78724211885</v>
      </c>
      <c r="E1418" s="1">
        <v>1542.0926918626</v>
      </c>
      <c r="F1418" s="1">
        <v>51.3551416845677</v>
      </c>
      <c r="G1418" s="1">
        <v>49.1831376276491</v>
      </c>
      <c r="H1418" s="6">
        <v>19.7722371164632</v>
      </c>
      <c r="I1418" s="1">
        <v>19.7777148548207</v>
      </c>
      <c r="J1418" s="6">
        <v>31.14</v>
      </c>
      <c r="K1418" s="1">
        <v>31.130892857102</v>
      </c>
      <c r="L1418" s="6">
        <v>0.0433327019582818</v>
      </c>
      <c r="M1418" s="1">
        <v>0.0433327019582818</v>
      </c>
      <c r="N1418" s="1">
        <v>0.0517791859746256</v>
      </c>
    </row>
    <row r="1419" s="1" customFormat="1" spans="1:14">
      <c r="A1419" s="5">
        <v>41899.2291666666</v>
      </c>
      <c r="B1419" s="1">
        <v>1439.01110288675</v>
      </c>
      <c r="C1419" s="1">
        <v>1460.53900109267</v>
      </c>
      <c r="D1419" s="1"/>
      <c r="E1419" s="1">
        <v>1434.11567362641</v>
      </c>
      <c r="F1419" s="1">
        <v>47.7840283076431</v>
      </c>
      <c r="G1419" s="1">
        <v>48.5362220741951</v>
      </c>
      <c r="H1419" s="6">
        <v>19.7544449572897</v>
      </c>
      <c r="I1419" s="1">
        <v>19.7271452184634</v>
      </c>
      <c r="J1419" s="6">
        <v>31.1361458335058</v>
      </c>
      <c r="K1419" s="1">
        <v>31.1365922619185</v>
      </c>
      <c r="L1419" s="6">
        <v>0.0608709596004905</v>
      </c>
      <c r="M1419" s="1">
        <v>0.0608709596004905</v>
      </c>
      <c r="N1419" s="1">
        <v>0.064553964768336</v>
      </c>
    </row>
    <row r="1420" s="1" customFormat="1" spans="1:14">
      <c r="A1420" s="5">
        <v>41899.25</v>
      </c>
      <c r="B1420" s="1">
        <v>1505.98766345917</v>
      </c>
      <c r="C1420" s="1">
        <v>1583.93937471362</v>
      </c>
      <c r="D1420" s="1">
        <v>1650.62369754598</v>
      </c>
      <c r="E1420" s="1">
        <v>1500.86070933901</v>
      </c>
      <c r="F1420" s="1">
        <v>50.0886983032104</v>
      </c>
      <c r="G1420" s="1">
        <v>52.6682273633533</v>
      </c>
      <c r="H1420" s="6">
        <v>19.6967341912019</v>
      </c>
      <c r="I1420" s="1">
        <v>19.7028476508135</v>
      </c>
      <c r="J1420" s="6">
        <v>31.1363541664702</v>
      </c>
      <c r="K1420" s="1">
        <v>31.1504761906352</v>
      </c>
      <c r="L1420" s="6">
        <v>0.0685712651496919</v>
      </c>
      <c r="M1420" s="1">
        <v>0.0685712651496919</v>
      </c>
      <c r="N1420" s="1">
        <v>0.0841409041232615</v>
      </c>
    </row>
    <row r="1421" s="1" customFormat="1" spans="1:14">
      <c r="A1421" s="5">
        <v>41899.2708333333</v>
      </c>
      <c r="B1421" s="1">
        <v>1681.30866025167</v>
      </c>
      <c r="C1421" s="1">
        <v>1721.69158647915</v>
      </c>
      <c r="D1421" s="1"/>
      <c r="E1421" s="1">
        <v>1675.58389119958</v>
      </c>
      <c r="F1421" s="1">
        <v>55.9279411284487</v>
      </c>
      <c r="G1421" s="1">
        <v>57.2995260575828</v>
      </c>
      <c r="H1421" s="6">
        <v>19.6832984063556</v>
      </c>
      <c r="I1421" s="1">
        <v>19.6686384977358</v>
      </c>
      <c r="J1421" s="6">
        <v>31.178854166599</v>
      </c>
      <c r="K1421" s="1">
        <v>31.1638392855927</v>
      </c>
      <c r="L1421" s="6">
        <v>0.101551050479116</v>
      </c>
      <c r="M1421" s="1">
        <v>0.101551050479116</v>
      </c>
      <c r="N1421" s="1">
        <v>0.117252503931943</v>
      </c>
    </row>
    <row r="1422" s="1" customFormat="1" spans="1:14">
      <c r="A1422" s="5">
        <v>41899.2916666666</v>
      </c>
      <c r="B1422" s="1">
        <v>1742.37552430299</v>
      </c>
      <c r="C1422" s="1">
        <v>1690.03249797328</v>
      </c>
      <c r="D1422" s="1">
        <v>1632.35362219818</v>
      </c>
      <c r="E1422" s="1">
        <v>1736.44180303979</v>
      </c>
      <c r="F1422" s="1">
        <v>57.9904315158305</v>
      </c>
      <c r="G1422" s="1">
        <v>56.289413377556</v>
      </c>
      <c r="H1422" s="6">
        <v>19.6694271480035</v>
      </c>
      <c r="I1422" s="1">
        <v>19.6415368308892</v>
      </c>
      <c r="J1422" s="6">
        <v>31.1513541664418</v>
      </c>
      <c r="K1422" s="1">
        <v>31.1580357142895</v>
      </c>
      <c r="L1422" s="6">
        <v>0.13222213039093</v>
      </c>
      <c r="M1422" s="1">
        <v>0.13222213039093</v>
      </c>
      <c r="N1422" s="1">
        <v>0.145365085468229</v>
      </c>
    </row>
    <row r="1423" s="1" customFormat="1" spans="1:14">
      <c r="A1423" s="5">
        <v>41899.3125</v>
      </c>
      <c r="B1423" s="1">
        <v>1634.0310880829</v>
      </c>
      <c r="C1423" s="1">
        <v>1574.91438440661</v>
      </c>
      <c r="D1423" s="1"/>
      <c r="E1423" s="1">
        <v>1628.46195090016</v>
      </c>
      <c r="F1423" s="1">
        <v>54.4784816372307</v>
      </c>
      <c r="G1423" s="1">
        <v>52.5395414908358</v>
      </c>
      <c r="H1423" s="6">
        <v>19.6060238363022</v>
      </c>
      <c r="I1423" s="1">
        <v>19.5838171007418</v>
      </c>
      <c r="J1423" s="6">
        <v>31.16</v>
      </c>
      <c r="K1423" s="1">
        <v>31.16</v>
      </c>
      <c r="L1423" s="6">
        <v>0.158370492095575</v>
      </c>
      <c r="M1423" s="1">
        <v>0.158370492095575</v>
      </c>
      <c r="N1423" s="1">
        <v>0.171717791596527</v>
      </c>
    </row>
    <row r="1424" s="1" customFormat="1" spans="1:14">
      <c r="A1424" s="5">
        <v>41899.3333333333</v>
      </c>
      <c r="B1424" s="1">
        <v>1514.31828275352</v>
      </c>
      <c r="C1424" s="1">
        <v>1501.87087753927</v>
      </c>
      <c r="D1424" s="1">
        <v>1508.93551353655</v>
      </c>
      <c r="E1424" s="1">
        <v>1509.15375018954</v>
      </c>
      <c r="F1424" s="1">
        <v>50.5622997828671</v>
      </c>
      <c r="G1424" s="1">
        <v>42.9917556335379</v>
      </c>
      <c r="H1424" s="6">
        <v>19.5530024738671</v>
      </c>
      <c r="I1424" s="1">
        <v>19.545616449111</v>
      </c>
      <c r="J1424" s="6">
        <v>31.16</v>
      </c>
      <c r="K1424" s="1">
        <v>31.16</v>
      </c>
      <c r="L1424" s="6">
        <v>0.1836975870142</v>
      </c>
      <c r="M1424" s="1">
        <v>0.1836975870142</v>
      </c>
      <c r="N1424" s="1">
        <v>0.189472735084589</v>
      </c>
    </row>
    <row r="1425" s="1" customFormat="1" spans="1:14">
      <c r="A1425" s="5">
        <v>41899.375</v>
      </c>
      <c r="B1425" s="1">
        <v>1556.22008388848</v>
      </c>
      <c r="C1425" s="1">
        <v>1622.77452328082</v>
      </c>
      <c r="D1425" s="1">
        <v>1815.40283550646</v>
      </c>
      <c r="E1425" s="1">
        <v>1550.9144672884</v>
      </c>
      <c r="F1425" s="1">
        <v>51.9212183761552</v>
      </c>
      <c r="G1425" s="1">
        <v>54.3426059341975</v>
      </c>
      <c r="H1425" s="6">
        <v>19.5806008553962</v>
      </c>
      <c r="I1425" s="1">
        <v>19.4525077559755</v>
      </c>
      <c r="J1425" s="6">
        <v>31.16</v>
      </c>
      <c r="K1425" s="1">
        <v>31.1633630953167</v>
      </c>
      <c r="L1425" s="6">
        <v>0.176338303976421</v>
      </c>
      <c r="M1425" s="1">
        <v>0.176338303976421</v>
      </c>
      <c r="N1425" s="1">
        <v>0.163071648950242</v>
      </c>
    </row>
    <row r="1426" s="1" customFormat="1" spans="1:14">
      <c r="A1426" s="5">
        <v>41899.3958333333</v>
      </c>
      <c r="B1426" s="1">
        <v>1734.49592894152</v>
      </c>
      <c r="C1426" s="1">
        <v>1996.47301822283</v>
      </c>
      <c r="D1426" s="1"/>
      <c r="E1426" s="1">
        <v>1728.55837086239</v>
      </c>
      <c r="F1426" s="1">
        <v>58.4009544612634</v>
      </c>
      <c r="G1426" s="1">
        <v>67.5924151936341</v>
      </c>
      <c r="H1426" s="6">
        <v>19.2530217993572</v>
      </c>
      <c r="I1426" s="1">
        <v>19.0655894198405</v>
      </c>
      <c r="J1426" s="6">
        <v>31.17</v>
      </c>
      <c r="K1426" s="1">
        <v>31.1806696429647</v>
      </c>
      <c r="L1426" s="6">
        <v>0.14877729544746</v>
      </c>
      <c r="M1426" s="1">
        <v>0.14877729544746</v>
      </c>
      <c r="N1426" s="1">
        <v>0.133114756461795</v>
      </c>
    </row>
    <row r="1427" s="1" customFormat="1" spans="1:14">
      <c r="A1427" s="5">
        <v>41899.4166666666</v>
      </c>
      <c r="B1427" s="1">
        <v>2305.42413027387</v>
      </c>
      <c r="C1427" s="1">
        <v>2571.92781361249</v>
      </c>
      <c r="D1427" s="1">
        <v>2735.8095997267</v>
      </c>
      <c r="E1427" s="1">
        <v>2297.50267822407</v>
      </c>
      <c r="F1427" s="1">
        <v>78.2760914177931</v>
      </c>
      <c r="G1427" s="1">
        <v>87.1755694299948</v>
      </c>
      <c r="H1427" s="6">
        <v>18.9536646304418</v>
      </c>
      <c r="I1427" s="1">
        <v>19.0064554667424</v>
      </c>
      <c r="J1427" s="6">
        <v>31.1872916669068</v>
      </c>
      <c r="K1427" s="1">
        <v>31.2091815477535</v>
      </c>
      <c r="L1427" s="6">
        <v>0.117702197001911</v>
      </c>
      <c r="M1427" s="1">
        <v>0.117702197001911</v>
      </c>
      <c r="N1427" s="1">
        <v>0.101667018568633</v>
      </c>
    </row>
    <row r="1428" s="1" customFormat="1" spans="1:14">
      <c r="A1428" s="5">
        <v>41899.4375</v>
      </c>
      <c r="B1428" s="1">
        <v>2779.02788058228</v>
      </c>
      <c r="C1428" s="1">
        <v>2905.86542596313</v>
      </c>
      <c r="D1428" s="1"/>
      <c r="E1428" s="1">
        <v>2769.49850754716</v>
      </c>
      <c r="F1428" s="1">
        <v>93.9053984388296</v>
      </c>
      <c r="G1428" s="1">
        <v>97.6203548561765</v>
      </c>
      <c r="H1428" s="6">
        <v>19.1167640884675</v>
      </c>
      <c r="I1428" s="1">
        <v>19.3216873081516</v>
      </c>
      <c r="J1428" s="6">
        <v>31.22</v>
      </c>
      <c r="K1428" s="1">
        <v>31.2137797618667</v>
      </c>
      <c r="L1428" s="6">
        <v>0.0853813987793797</v>
      </c>
      <c r="M1428" s="1">
        <v>0.0853813987793797</v>
      </c>
      <c r="N1428" s="1">
        <v>0.0666759473395055</v>
      </c>
    </row>
    <row r="1429" s="1" customFormat="1" spans="1:14">
      <c r="A1429" s="5">
        <v>41899.4583333333</v>
      </c>
      <c r="B1429" s="1">
        <v>3006.06563039724</v>
      </c>
      <c r="C1429" s="1">
        <v>3062.81315427725</v>
      </c>
      <c r="D1429" s="1">
        <v>3081.74457666686</v>
      </c>
      <c r="E1429" s="1">
        <v>2995.81323521777</v>
      </c>
      <c r="F1429" s="1">
        <v>100.350520454831</v>
      </c>
      <c r="G1429" s="1">
        <v>101.334582523857</v>
      </c>
      <c r="H1429" s="6">
        <v>19.5505901559784</v>
      </c>
      <c r="I1429" s="1">
        <v>19.8716233544593</v>
      </c>
      <c r="J1429" s="6">
        <v>31.21</v>
      </c>
      <c r="K1429" s="1">
        <v>31.1989434523981</v>
      </c>
      <c r="L1429" s="6">
        <v>0.0475240873363742</v>
      </c>
      <c r="M1429" s="1">
        <v>0.0475240873363742</v>
      </c>
      <c r="N1429" s="1">
        <v>0.0271436656787563</v>
      </c>
    </row>
    <row r="1430" s="1" customFormat="1" spans="1:14">
      <c r="A1430" s="5">
        <v>41899.4791666666</v>
      </c>
      <c r="B1430" s="1">
        <v>3103.87367382186</v>
      </c>
      <c r="C1430" s="1">
        <v>3103.83729865003</v>
      </c>
      <c r="D1430" s="1"/>
      <c r="E1430" s="1">
        <v>3093.37471097414</v>
      </c>
      <c r="F1430" s="1">
        <v>101.723388322796</v>
      </c>
      <c r="G1430" s="1">
        <v>100.684496124788</v>
      </c>
      <c r="H1430" s="6">
        <v>20.2153675754905</v>
      </c>
      <c r="I1430" s="1">
        <v>20.5904230847974</v>
      </c>
      <c r="J1430" s="6">
        <v>31.1938541664942</v>
      </c>
      <c r="K1430" s="1">
        <v>31.1855952379929</v>
      </c>
      <c r="L1430" s="6">
        <v>0.00604222449935266</v>
      </c>
      <c r="M1430" s="1">
        <v>0.00604222449935266</v>
      </c>
      <c r="N1430" s="1">
        <v>-0.0156211966468534</v>
      </c>
    </row>
    <row r="1431" s="1" customFormat="1" spans="1:14">
      <c r="A1431" s="5">
        <v>41899.5</v>
      </c>
      <c r="B1431" s="1">
        <v>3089.63730569948</v>
      </c>
      <c r="C1431" s="1">
        <v>3052.42874766487</v>
      </c>
      <c r="D1431" s="1">
        <v>3043.27017024426</v>
      </c>
      <c r="E1431" s="1">
        <v>3079.28135862872</v>
      </c>
      <c r="F1431" s="1">
        <v>99.2332852492517</v>
      </c>
      <c r="G1431" s="1">
        <v>97.1115500988715</v>
      </c>
      <c r="H1431" s="6">
        <v>20.951914312245</v>
      </c>
      <c r="I1431" s="1">
        <v>21.3045985585858</v>
      </c>
      <c r="J1431" s="6">
        <v>31.18</v>
      </c>
      <c r="K1431" s="1">
        <v>31.1734077380706</v>
      </c>
      <c r="L1431" s="6">
        <v>-0.0379260642011393</v>
      </c>
      <c r="M1431" s="1">
        <v>-0.0379260642011393</v>
      </c>
      <c r="N1431" s="1">
        <v>-0.0599591922742746</v>
      </c>
    </row>
    <row r="1432" s="1" customFormat="1" spans="1:14">
      <c r="A1432" s="5">
        <v>41899.5208333333</v>
      </c>
      <c r="B1432" s="1">
        <v>3028.24475697015</v>
      </c>
      <c r="C1432" s="1">
        <v>3030.08092770787</v>
      </c>
      <c r="D1432" s="1"/>
      <c r="E1432" s="1">
        <v>3018.18373790246</v>
      </c>
      <c r="F1432" s="1">
        <v>95.3973686032468</v>
      </c>
      <c r="G1432" s="1">
        <v>81.1103338750892</v>
      </c>
      <c r="H1432" s="6">
        <v>21.6666451039423</v>
      </c>
      <c r="I1432" s="1">
        <v>21.990517317836</v>
      </c>
      <c r="J1432" s="6">
        <v>31.17</v>
      </c>
      <c r="K1432" s="1">
        <v>31.1728993055847</v>
      </c>
      <c r="L1432" s="6">
        <v>-0.081899041502938</v>
      </c>
      <c r="M1432" s="1">
        <v>-0.081899041502938</v>
      </c>
      <c r="N1432" s="1">
        <v>-0.0990030603919347</v>
      </c>
    </row>
    <row r="1433" s="1" customFormat="1" spans="1:14">
      <c r="A1433" s="5">
        <v>41899.5416666666</v>
      </c>
      <c r="B1433" s="1">
        <v>3031.24204293116</v>
      </c>
      <c r="C1433" s="1">
        <v>3060.59596066406</v>
      </c>
      <c r="D1433" s="1">
        <v>2827.56939778701</v>
      </c>
      <c r="E1433" s="1">
        <v>3021.26690729719</v>
      </c>
      <c r="F1433" s="1">
        <v>93.5247208181623</v>
      </c>
      <c r="G1433" s="1">
        <v>93.5393921145346</v>
      </c>
      <c r="H1433" s="6">
        <v>22.4437068612138</v>
      </c>
      <c r="I1433" s="1">
        <v>22.8019372832553</v>
      </c>
      <c r="J1433" s="6">
        <v>31.17</v>
      </c>
      <c r="K1433" s="1">
        <v>31.1653720237812</v>
      </c>
      <c r="L1433" s="6">
        <v>-0.121680846929594</v>
      </c>
      <c r="M1433" s="1">
        <v>-0.121680846929594</v>
      </c>
      <c r="N1433" s="1">
        <v>-0.138743159213772</v>
      </c>
    </row>
    <row r="1434" s="1" customFormat="1" spans="1:14">
      <c r="A1434" s="5">
        <v>41899.5625</v>
      </c>
      <c r="B1434" s="1">
        <v>3087.43547989144</v>
      </c>
      <c r="C1434" s="1">
        <v>2631.66656092489</v>
      </c>
      <c r="D1434" s="1"/>
      <c r="E1434" s="1">
        <v>3077.36011594193</v>
      </c>
      <c r="F1434" s="1">
        <v>93.5579693966992</v>
      </c>
      <c r="G1434" s="1">
        <v>80.0386035347779</v>
      </c>
      <c r="H1434" s="6">
        <v>23.1259545036875</v>
      </c>
      <c r="I1434" s="1">
        <v>22.958606489994</v>
      </c>
      <c r="J1434" s="6">
        <v>31.1661458335058</v>
      </c>
      <c r="K1434" s="1">
        <v>31.2022767854988</v>
      </c>
      <c r="L1434" s="6">
        <v>-0.154424690980496</v>
      </c>
      <c r="M1434" s="1">
        <v>-0.154424690980496</v>
      </c>
      <c r="N1434" s="1">
        <v>-0.157138012360774</v>
      </c>
    </row>
    <row r="1435" s="1" customFormat="1" spans="1:14">
      <c r="A1435" s="5">
        <v>41899.5833333333</v>
      </c>
      <c r="B1435" s="1">
        <v>2186.597582038</v>
      </c>
      <c r="C1435" s="1">
        <v>2142.62479292235</v>
      </c>
      <c r="D1435" s="1">
        <v>2099.66254815996</v>
      </c>
      <c r="E1435" s="1">
        <v>2179.42845510578</v>
      </c>
      <c r="F1435" s="1">
        <v>66.9155071788681</v>
      </c>
      <c r="G1435" s="1">
        <v>65.8558050420699</v>
      </c>
      <c r="H1435" s="6">
        <v>22.7438967099042</v>
      </c>
      <c r="I1435" s="1">
        <v>22.5968985279681</v>
      </c>
      <c r="J1435" s="6">
        <v>31.2090624996398</v>
      </c>
      <c r="K1435" s="1">
        <v>31.1249404757492</v>
      </c>
      <c r="L1435" s="6">
        <v>-0.15438853160535</v>
      </c>
      <c r="M1435" s="1">
        <v>-0.15438853160535</v>
      </c>
      <c r="N1435" s="1">
        <v>-0.135333674116981</v>
      </c>
    </row>
    <row r="1436" s="1" customFormat="1" spans="1:14">
      <c r="A1436" s="5">
        <v>41899.6041666666</v>
      </c>
      <c r="B1436" s="1">
        <v>2144.77374784111</v>
      </c>
      <c r="C1436" s="1">
        <v>2063.14476049487</v>
      </c>
      <c r="D1436" s="1"/>
      <c r="E1436" s="1">
        <v>2137.70930747344</v>
      </c>
      <c r="F1436" s="1">
        <v>66.4008023728573</v>
      </c>
      <c r="G1436" s="1">
        <v>63.8925378365479</v>
      </c>
      <c r="H1436" s="6">
        <v>22.3691120403852</v>
      </c>
      <c r="I1436" s="1">
        <v>22.3795079007587</v>
      </c>
      <c r="J1436" s="6">
        <v>30.8996874991749</v>
      </c>
      <c r="K1436" s="1">
        <v>30.7972470233134</v>
      </c>
      <c r="L1436" s="6">
        <v>-0.115396492638728</v>
      </c>
      <c r="M1436" s="1">
        <v>-0.115396492638728</v>
      </c>
      <c r="N1436" s="1">
        <v>-0.0919864386403844</v>
      </c>
    </row>
    <row r="1437" s="1" customFormat="1" spans="1:14">
      <c r="A1437" s="5">
        <v>41899.625</v>
      </c>
      <c r="B1437" s="1">
        <v>1930.54922279793</v>
      </c>
      <c r="C1437" s="1">
        <v>1658.7119241479</v>
      </c>
      <c r="D1437" s="1">
        <v>1470.58103209398</v>
      </c>
      <c r="E1437" s="1">
        <v>1924.19784979069</v>
      </c>
      <c r="F1437" s="1">
        <v>59.6513839854057</v>
      </c>
      <c r="G1437" s="1">
        <v>51.2840398771473</v>
      </c>
      <c r="H1437" s="6">
        <v>22.4645956106603</v>
      </c>
      <c r="I1437" s="1">
        <v>22.4255173908184</v>
      </c>
      <c r="J1437" s="6">
        <v>30.7905208349071</v>
      </c>
      <c r="K1437" s="1">
        <v>30.8496577384859</v>
      </c>
      <c r="L1437" s="6">
        <v>-0.0675757610640313</v>
      </c>
      <c r="M1437" s="1">
        <v>-0.0675757610640313</v>
      </c>
      <c r="N1437" s="1">
        <v>-0.0373159592683181</v>
      </c>
    </row>
    <row r="1438" s="1" customFormat="1" spans="1:14">
      <c r="A1438" s="5">
        <v>41899.6458333333</v>
      </c>
      <c r="B1438" s="1">
        <v>1368.15790772267</v>
      </c>
      <c r="C1438" s="1">
        <v>1267.81826512988</v>
      </c>
      <c r="D1438" s="1"/>
      <c r="E1438" s="1">
        <v>1363.65118305956</v>
      </c>
      <c r="F1438" s="1">
        <v>42.3668765145917</v>
      </c>
      <c r="G1438" s="1">
        <v>39.3243671516437</v>
      </c>
      <c r="H1438" s="6">
        <v>22.3637682238035</v>
      </c>
      <c r="I1438" s="1">
        <v>22.3067408807393</v>
      </c>
      <c r="J1438" s="6">
        <v>30.8838541664942</v>
      </c>
      <c r="K1438" s="1">
        <v>30.853169642598</v>
      </c>
      <c r="L1438" s="6">
        <v>-0.00694576704566123</v>
      </c>
      <c r="M1438" s="1">
        <v>-0.00694576704566123</v>
      </c>
      <c r="N1438" s="1">
        <v>0.00252750312807858</v>
      </c>
    </row>
    <row r="1439" s="1" customFormat="1" spans="1:12">
      <c r="A1439" s="5">
        <v>41899.6666666666</v>
      </c>
      <c r="B1439" s="1">
        <v>1219.78583765112</v>
      </c>
      <c r="C1439" s="1">
        <v>1210.51947411089</v>
      </c>
      <c r="D1439" s="1">
        <v>1182.41743058323</v>
      </c>
      <c r="E1439" s="1">
        <v>1215.76297195816</v>
      </c>
      <c r="F1439" s="1">
        <v>37.8815101105215</v>
      </c>
      <c r="G1439" s="1">
        <v>37.6301127643628</v>
      </c>
      <c r="H1439" s="6">
        <v>22.2650261361686</v>
      </c>
      <c r="I1439" s="1">
        <v>22.2270094150296</v>
      </c>
      <c r="J1439" s="6">
        <v>30.8363541665466</v>
      </c>
      <c r="K1439" s="1">
        <v>30.8442708333842</v>
      </c>
      <c r="L1439" s="6" t="s">
        <v>14</v>
      </c>
    </row>
    <row r="1440" s="1" customFormat="1" spans="1:12">
      <c r="A1440" s="5">
        <v>41899.6875</v>
      </c>
      <c r="B1440" s="1">
        <v>1185.49222797927</v>
      </c>
      <c r="C1440" s="1">
        <v>1154.75464382644</v>
      </c>
      <c r="D1440" s="1"/>
      <c r="E1440" s="1">
        <v>1181.5784938592</v>
      </c>
      <c r="F1440" s="1">
        <v>36.8948405452462</v>
      </c>
      <c r="G1440" s="1">
        <v>35.9649737332363</v>
      </c>
      <c r="H1440" s="6">
        <v>22.1825143435537</v>
      </c>
      <c r="I1440" s="1">
        <v>22.1545318810546</v>
      </c>
      <c r="J1440" s="6">
        <v>30.8511458336106</v>
      </c>
      <c r="K1440" s="1">
        <v>30.8496577380968</v>
      </c>
      <c r="L1440" s="6" t="s">
        <v>14</v>
      </c>
    </row>
    <row r="1441" s="1" customFormat="1" spans="1:14">
      <c r="A1441" s="5">
        <v>41899.7083333333</v>
      </c>
      <c r="B1441" s="1">
        <v>1111.67234147545</v>
      </c>
      <c r="C1441" s="1">
        <v>1062.69486447429</v>
      </c>
      <c r="D1441" s="1">
        <v>1031.84178860863</v>
      </c>
      <c r="E1441" s="1">
        <v>1107.99904419725</v>
      </c>
      <c r="F1441" s="1">
        <v>34.6646951619391</v>
      </c>
      <c r="G1441" s="1">
        <v>33.18667115878</v>
      </c>
      <c r="H1441" s="6">
        <v>22.110134955267</v>
      </c>
      <c r="I1441" s="1">
        <v>22.0537874551083</v>
      </c>
      <c r="J1441" s="6">
        <v>30.85</v>
      </c>
      <c r="K1441" s="1">
        <v>30.85</v>
      </c>
      <c r="L1441" s="6" t="s">
        <v>14</v>
      </c>
      <c r="M1441" s="1"/>
      <c r="N1441" s="1">
        <v>0.15188996462244</v>
      </c>
    </row>
    <row r="1442" s="1" customFormat="1" spans="1:14">
      <c r="A1442" s="5">
        <v>41899.7291666666</v>
      </c>
      <c r="B1442" s="1">
        <v>1024.0088823094</v>
      </c>
      <c r="C1442" s="1">
        <v>999.869726128795</v>
      </c>
      <c r="D1442" s="1"/>
      <c r="E1442" s="1">
        <v>1020.62069436387</v>
      </c>
      <c r="F1442" s="1">
        <v>32.0248584543403</v>
      </c>
      <c r="G1442" s="1">
        <v>31.3245978944625</v>
      </c>
      <c r="H1442" s="6">
        <v>22.0007659530364</v>
      </c>
      <c r="I1442" s="1">
        <v>21.9310341129853</v>
      </c>
      <c r="J1442" s="6">
        <v>30.85</v>
      </c>
      <c r="K1442" s="1">
        <v>30.8709523811039</v>
      </c>
      <c r="L1442" s="6">
        <v>0.167153848461149</v>
      </c>
      <c r="M1442" s="1">
        <v>0.167153848461149</v>
      </c>
      <c r="N1442" s="1">
        <v>0.176257063961164</v>
      </c>
    </row>
    <row r="1443" s="1" customFormat="1" spans="1:12">
      <c r="A1443" s="5">
        <v>41899.75</v>
      </c>
      <c r="B1443" s="1">
        <v>982.483098939058</v>
      </c>
      <c r="C1443" s="1">
        <v>947.904691410243</v>
      </c>
      <c r="D1443" s="1">
        <v>913.464518210632</v>
      </c>
      <c r="E1443" s="1">
        <v>979.226839752404</v>
      </c>
      <c r="F1443" s="1">
        <v>30.8312981052981</v>
      </c>
      <c r="G1443" s="1">
        <v>29.7891979536869</v>
      </c>
      <c r="H1443" s="6">
        <v>21.8642179238668</v>
      </c>
      <c r="I1443" s="1">
        <v>21.8035930856279</v>
      </c>
      <c r="J1443" s="6">
        <v>30.8972916670596</v>
      </c>
      <c r="K1443" s="1">
        <v>30.9280654764431</v>
      </c>
      <c r="L1443" s="6" t="s">
        <v>14</v>
      </c>
    </row>
    <row r="1444" s="1" customFormat="1" spans="1:14">
      <c r="A1444" s="5">
        <v>41899.7708333333</v>
      </c>
      <c r="B1444" s="1">
        <v>911.917098445596</v>
      </c>
      <c r="C1444" s="1">
        <v>878.803285044588</v>
      </c>
      <c r="D1444" s="1"/>
      <c r="E1444" s="1">
        <v>908.890446046348</v>
      </c>
      <c r="F1444" s="1">
        <v>28.6970636083524</v>
      </c>
      <c r="G1444" s="1">
        <v>27.6887622651244</v>
      </c>
      <c r="H1444" s="6">
        <v>21.749572637488</v>
      </c>
      <c r="I1444" s="1">
        <v>21.6966221428329</v>
      </c>
      <c r="J1444" s="6">
        <v>30.951145833401</v>
      </c>
      <c r="K1444" s="1">
        <v>30.9860714287953</v>
      </c>
      <c r="L1444" s="6" t="s">
        <v>14</v>
      </c>
      <c r="M1444" s="1"/>
      <c r="N1444" s="1">
        <v>0.266751372214446</v>
      </c>
    </row>
    <row r="1445" s="1" customFormat="1" spans="1:14">
      <c r="A1445" s="5">
        <v>41899.7916666666</v>
      </c>
      <c r="B1445" s="1">
        <v>846.736738218603</v>
      </c>
      <c r="C1445" s="1">
        <v>795.13742906489</v>
      </c>
      <c r="D1445" s="1">
        <v>753.419195657538</v>
      </c>
      <c r="E1445" s="1">
        <v>843.922500370095</v>
      </c>
      <c r="F1445" s="1">
        <v>26.7176596576729</v>
      </c>
      <c r="G1445" s="1">
        <v>25.1255068615447</v>
      </c>
      <c r="H1445" s="6">
        <v>21.6364942514947</v>
      </c>
      <c r="I1445" s="1">
        <v>21.5765696994739</v>
      </c>
      <c r="J1445" s="6">
        <v>31.0186458335582</v>
      </c>
      <c r="K1445" s="1">
        <v>31.0461160716727</v>
      </c>
      <c r="L1445" s="6">
        <v>0.292228302877421</v>
      </c>
      <c r="M1445" s="1">
        <v>0.292228302877421</v>
      </c>
      <c r="N1445" s="1">
        <v>0.314427003185418</v>
      </c>
    </row>
    <row r="1446" s="1" customFormat="1" spans="1:14">
      <c r="A1446" s="5">
        <v>41899.8125</v>
      </c>
      <c r="B1446" s="1">
        <v>747.958549222798</v>
      </c>
      <c r="C1446" s="1">
        <v>710.920869902365</v>
      </c>
      <c r="D1446" s="1"/>
      <c r="E1446" s="1">
        <v>745.469180729978</v>
      </c>
      <c r="F1446" s="1">
        <v>23.6655401123572</v>
      </c>
      <c r="G1446" s="1">
        <v>22.5127587980509</v>
      </c>
      <c r="H1446" s="6">
        <v>21.5245783092525</v>
      </c>
      <c r="I1446" s="1">
        <v>21.4879732512932</v>
      </c>
      <c r="J1446" s="6">
        <v>31.0722916670115</v>
      </c>
      <c r="K1446" s="1">
        <v>31.0948660716646</v>
      </c>
      <c r="L1446" s="6">
        <v>0.336061884297354</v>
      </c>
      <c r="M1446" s="1">
        <v>0.336061884297354</v>
      </c>
      <c r="N1446" s="1">
        <v>0.352561463624897</v>
      </c>
    </row>
    <row r="1447" s="1" customFormat="1" spans="1:14">
      <c r="A1447" s="5">
        <v>41899.8333333333</v>
      </c>
      <c r="B1447" s="1">
        <v>676.213175425611</v>
      </c>
      <c r="C1447" s="1">
        <v>642.114271615382</v>
      </c>
      <c r="D1447" s="1">
        <v>634.312892634136</v>
      </c>
      <c r="E1447" s="1">
        <v>673.960557282942</v>
      </c>
      <c r="F1447" s="1">
        <v>21.4327957112655</v>
      </c>
      <c r="G1447" s="1">
        <v>20.3733596104376</v>
      </c>
      <c r="H1447" s="6">
        <v>21.4513430955479</v>
      </c>
      <c r="I1447" s="1">
        <v>21.4104378407308</v>
      </c>
      <c r="J1447" s="6">
        <v>31.1172916669068</v>
      </c>
      <c r="K1447" s="1">
        <v>31.1237202381408</v>
      </c>
      <c r="L1447" s="6">
        <v>0.367601228647006</v>
      </c>
      <c r="M1447" s="1">
        <v>0.367601228647006</v>
      </c>
      <c r="N1447" s="1">
        <v>0.377047142399293</v>
      </c>
    </row>
    <row r="1448" s="1" customFormat="1" spans="1:14">
      <c r="A1448" s="5">
        <v>41899.8541666666</v>
      </c>
      <c r="B1448" s="1">
        <v>618.604490500864</v>
      </c>
      <c r="C1448" s="1">
        <v>624.26745620528</v>
      </c>
      <c r="D1448" s="1"/>
      <c r="E1448" s="1">
        <v>616.541456698395</v>
      </c>
      <c r="F1448" s="1">
        <v>19.6551773464298</v>
      </c>
      <c r="G1448" s="1">
        <v>19.9108611744124</v>
      </c>
      <c r="H1448" s="6">
        <v>21.3600235136132</v>
      </c>
      <c r="I1448" s="1">
        <v>21.2212379140685</v>
      </c>
      <c r="J1448" s="6">
        <v>31.12</v>
      </c>
      <c r="K1448" s="1">
        <v>31.1231547620257</v>
      </c>
      <c r="L1448" s="6">
        <v>0.383702646165213</v>
      </c>
      <c r="M1448" s="1">
        <v>0.383702646165213</v>
      </c>
      <c r="N1448" s="1">
        <v>0.371070771581079</v>
      </c>
    </row>
    <row r="1449" s="1" customFormat="1" spans="1:14">
      <c r="A1449" s="5">
        <v>41899.875</v>
      </c>
      <c r="B1449" s="1">
        <v>649.899827288428</v>
      </c>
      <c r="C1449" s="1">
        <v>749.492791935427</v>
      </c>
      <c r="D1449" s="1">
        <v>959.23209778132</v>
      </c>
      <c r="E1449" s="1">
        <v>647.724664568996</v>
      </c>
      <c r="F1449" s="1">
        <v>20.8108018360851</v>
      </c>
      <c r="G1449" s="1">
        <v>24.1739340081087</v>
      </c>
      <c r="H1449" s="6">
        <v>21.0705999392928</v>
      </c>
      <c r="I1449" s="1">
        <v>20.8246410253017</v>
      </c>
      <c r="J1449" s="6">
        <v>31.1372916671163</v>
      </c>
      <c r="K1449" s="1">
        <v>31.141949404809</v>
      </c>
      <c r="L1449" s="6">
        <v>0.355794996762091</v>
      </c>
      <c r="M1449" s="1">
        <v>0.355794996762091</v>
      </c>
      <c r="N1449" s="1">
        <v>0.338924541834625</v>
      </c>
    </row>
    <row r="1450" s="1" customFormat="1" spans="1:14">
      <c r="A1450" s="5">
        <v>41899.8958333333</v>
      </c>
      <c r="B1450" s="1">
        <v>896.6671601283</v>
      </c>
      <c r="C1450" s="1">
        <v>1160.03355539107</v>
      </c>
      <c r="D1450" s="1"/>
      <c r="E1450" s="1">
        <v>893.646956596338</v>
      </c>
      <c r="F1450" s="1">
        <v>29.1192444002485</v>
      </c>
      <c r="G1450" s="1">
        <v>37.9849055044094</v>
      </c>
      <c r="H1450" s="6">
        <v>20.5568395498047</v>
      </c>
      <c r="I1450" s="1">
        <v>20.2844829923819</v>
      </c>
      <c r="J1450" s="6">
        <v>31.14</v>
      </c>
      <c r="K1450" s="1">
        <v>31.1499404762741</v>
      </c>
      <c r="L1450" s="6">
        <v>0.321155345106271</v>
      </c>
      <c r="M1450" s="1">
        <v>0.321155345106271</v>
      </c>
      <c r="N1450" s="1">
        <v>0.301482604718659</v>
      </c>
    </row>
    <row r="1451" s="1" customFormat="1" spans="1:14">
      <c r="A1451" s="5">
        <v>41899.9166666666</v>
      </c>
      <c r="B1451" s="1">
        <v>1465.23168023686</v>
      </c>
      <c r="C1451" s="1">
        <v>1805.53142293187</v>
      </c>
      <c r="D1451" s="1">
        <v>2106.30416215908</v>
      </c>
      <c r="E1451" s="1">
        <v>1460.26444876926</v>
      </c>
      <c r="F1451" s="1">
        <v>48.2683128052897</v>
      </c>
      <c r="G1451" s="1">
        <v>59.8726618548996</v>
      </c>
      <c r="H1451" s="6">
        <v>20.0360841542477</v>
      </c>
      <c r="I1451" s="1">
        <v>19.8166494457823</v>
      </c>
      <c r="J1451" s="6">
        <v>31.16</v>
      </c>
      <c r="K1451" s="1">
        <v>31.164598214359</v>
      </c>
      <c r="L1451" s="6">
        <v>0.281050118375746</v>
      </c>
      <c r="M1451" s="1">
        <v>0.281050118375746</v>
      </c>
      <c r="N1451" s="1">
        <v>0.259334269310431</v>
      </c>
    </row>
    <row r="1452" s="1" customFormat="1" spans="1:14">
      <c r="A1452" s="5">
        <v>41899.9375</v>
      </c>
      <c r="B1452" s="1">
        <v>2136.96521095485</v>
      </c>
      <c r="C1452" s="1">
        <v>2411.45705121427</v>
      </c>
      <c r="D1452" s="1"/>
      <c r="E1452" s="1">
        <v>2129.68106548404</v>
      </c>
      <c r="F1452" s="1">
        <v>71.2617542691478</v>
      </c>
      <c r="G1452" s="1">
        <v>80.8118403582959</v>
      </c>
      <c r="H1452" s="6">
        <v>19.5961027613082</v>
      </c>
      <c r="I1452" s="1">
        <v>19.4256324949276</v>
      </c>
      <c r="J1452" s="6">
        <v>31.1711458336106</v>
      </c>
      <c r="K1452" s="1">
        <v>31.1898958334796</v>
      </c>
      <c r="L1452" s="6">
        <v>0.236687373118958</v>
      </c>
      <c r="M1452" s="1">
        <v>0.236687373118958</v>
      </c>
      <c r="N1452" s="1">
        <v>0.213928211774239</v>
      </c>
    </row>
    <row r="1453" s="1" customFormat="1" spans="1:14">
      <c r="A1453" s="5">
        <v>41899.9583333333</v>
      </c>
      <c r="B1453" s="1">
        <v>2665.80310880829</v>
      </c>
      <c r="C1453" s="1">
        <v>2867.11176905995</v>
      </c>
      <c r="D1453" s="1">
        <v>3026.86367173414</v>
      </c>
      <c r="E1453" s="1">
        <v>2656.67657679863</v>
      </c>
      <c r="F1453" s="1">
        <v>89.7596310619602</v>
      </c>
      <c r="G1453" s="1">
        <v>97.0170365335671</v>
      </c>
      <c r="H1453" s="6">
        <v>19.2450448464809</v>
      </c>
      <c r="I1453" s="1">
        <v>19.0698890552692</v>
      </c>
      <c r="J1453" s="6">
        <v>31.2086458333486</v>
      </c>
      <c r="K1453" s="1">
        <v>31.234122024054</v>
      </c>
      <c r="L1453" s="6">
        <v>0.19004126774716</v>
      </c>
      <c r="M1453" s="1">
        <v>0.19004126774716</v>
      </c>
      <c r="N1453" s="1">
        <v>0.161796630445427</v>
      </c>
    </row>
    <row r="1454" s="1" customFormat="1" spans="1:14">
      <c r="A1454" s="5">
        <v>41899.9791666666</v>
      </c>
      <c r="B1454" s="1">
        <v>3061.2366148532</v>
      </c>
      <c r="C1454" s="1">
        <v>3191.5259948539</v>
      </c>
      <c r="D1454" s="1"/>
      <c r="E1454" s="1">
        <v>3050.71383657192</v>
      </c>
      <c r="F1454" s="1">
        <v>103.991215042016</v>
      </c>
      <c r="G1454" s="1">
        <v>108.510803372985</v>
      </c>
      <c r="H1454" s="6">
        <v>18.9204946985992</v>
      </c>
      <c r="I1454" s="1">
        <v>18.8882993682016</v>
      </c>
      <c r="J1454" s="6">
        <v>31.2661458335058</v>
      </c>
      <c r="K1454" s="1">
        <v>31.277083333387</v>
      </c>
      <c r="L1454" s="6">
        <v>0.133057718854329</v>
      </c>
      <c r="M1454" s="1">
        <v>0.133057718854329</v>
      </c>
      <c r="N1454" s="1">
        <v>0.100736190597966</v>
      </c>
    </row>
    <row r="1455" s="1" customFormat="1" spans="1:14">
      <c r="A1455" s="5">
        <v>41900</v>
      </c>
      <c r="B1455" s="1">
        <v>3292.43523316062</v>
      </c>
      <c r="C1455" s="1">
        <v>3366.68626414296</v>
      </c>
      <c r="D1455" s="1">
        <v>3437.24807834652</v>
      </c>
      <c r="E1455" s="1">
        <v>3281.10951536887</v>
      </c>
      <c r="F1455" s="1">
        <v>112.015160417427</v>
      </c>
      <c r="G1455" s="1">
        <v>114.776610214328</v>
      </c>
      <c r="H1455" s="6">
        <v>18.8623199374104</v>
      </c>
      <c r="I1455" s="1">
        <v>18.7907993277476</v>
      </c>
      <c r="J1455" s="6">
        <v>31.29</v>
      </c>
      <c r="K1455" s="1">
        <v>31.29</v>
      </c>
      <c r="L1455" s="6">
        <v>0.0680867266474816</v>
      </c>
      <c r="M1455" s="1">
        <v>0.0680867266474816</v>
      </c>
      <c r="N1455" s="1">
        <v>0.033857850358964</v>
      </c>
    </row>
    <row r="1456" s="1" customFormat="1" spans="1:14">
      <c r="A1456" s="5">
        <v>41900.0208333333</v>
      </c>
      <c r="B1456" s="1">
        <v>3436.75499629904</v>
      </c>
      <c r="C1456" s="1">
        <v>3507.73945225759</v>
      </c>
      <c r="D1456" s="1"/>
      <c r="E1456" s="1">
        <v>3424.91039053823</v>
      </c>
      <c r="F1456" s="1">
        <v>117.431238026015</v>
      </c>
      <c r="G1456" s="1">
        <v>120.202666572069</v>
      </c>
      <c r="H1456" s="6">
        <v>18.7102811317725</v>
      </c>
      <c r="I1456" s="1">
        <v>18.6088334786296</v>
      </c>
      <c r="J1456" s="6">
        <v>31.29</v>
      </c>
      <c r="K1456" s="1">
        <v>31.2977976191462</v>
      </c>
      <c r="L1456" s="6">
        <v>-0.00024011151718405</v>
      </c>
      <c r="M1456" s="1">
        <v>-0.00024011151718405</v>
      </c>
      <c r="N1456" s="1">
        <v>-0.0328852943409731</v>
      </c>
    </row>
    <row r="1457" s="1" customFormat="1" spans="1:14">
      <c r="A1457" s="5">
        <v>41900.0416666666</v>
      </c>
      <c r="B1457" s="1">
        <v>3602.82457438934</v>
      </c>
      <c r="C1457" s="1">
        <v>3725.55214832047</v>
      </c>
      <c r="D1457" s="1">
        <v>3884.37480308983</v>
      </c>
      <c r="E1457" s="1">
        <v>3590.3728435425</v>
      </c>
      <c r="F1457" s="1">
        <v>123.881661908201</v>
      </c>
      <c r="G1457" s="1">
        <v>128.681855238704</v>
      </c>
      <c r="H1457" s="6">
        <v>18.4862279531825</v>
      </c>
      <c r="I1457" s="1">
        <v>18.3297597153967</v>
      </c>
      <c r="J1457" s="6">
        <v>31.3086458335582</v>
      </c>
      <c r="K1457" s="1">
        <v>31.3153125000851</v>
      </c>
      <c r="L1457" s="6">
        <v>-0.0649763573411147</v>
      </c>
      <c r="M1457" s="1">
        <v>-0.0649763573411147</v>
      </c>
      <c r="N1457" s="1">
        <v>-0.0943843158245343</v>
      </c>
    </row>
    <row r="1458" s="1" customFormat="1" spans="1:14">
      <c r="A1458" s="5">
        <v>41900.0625</v>
      </c>
      <c r="B1458" s="1">
        <v>3856.34344929682</v>
      </c>
      <c r="C1458" s="1">
        <v>4039.1929787459</v>
      </c>
      <c r="D1458" s="1"/>
      <c r="E1458" s="1">
        <v>3842.96142791378</v>
      </c>
      <c r="F1458" s="1">
        <v>133.827258686779</v>
      </c>
      <c r="G1458" s="1">
        <v>140.89294825993</v>
      </c>
      <c r="H1458" s="6">
        <v>18.1620395844454</v>
      </c>
      <c r="I1458" s="1">
        <v>17.988220371136</v>
      </c>
      <c r="J1458" s="6">
        <v>31.32</v>
      </c>
      <c r="K1458" s="1">
        <v>31.3173511903933</v>
      </c>
      <c r="L1458" s="6">
        <v>-0.122802959688641</v>
      </c>
      <c r="M1458" s="1">
        <v>-0.122802959688641</v>
      </c>
      <c r="N1458" s="1">
        <v>-0.146766238089552</v>
      </c>
    </row>
    <row r="1459" s="1" customFormat="1" spans="1:14">
      <c r="A1459" s="5">
        <v>41900.0833333333</v>
      </c>
      <c r="B1459" s="1">
        <v>4231.49074759437</v>
      </c>
      <c r="C1459" s="1">
        <v>4435.57294420359</v>
      </c>
      <c r="D1459" s="1">
        <v>4646.93290819716</v>
      </c>
      <c r="E1459" s="1">
        <v>4216.74390755433</v>
      </c>
      <c r="F1459" s="1">
        <v>148.308783112877</v>
      </c>
      <c r="G1459" s="1">
        <v>156.115566551838</v>
      </c>
      <c r="H1459" s="6">
        <v>17.8198736536356</v>
      </c>
      <c r="I1459" s="1">
        <v>17.6782897248384</v>
      </c>
      <c r="J1459" s="6">
        <v>31.31</v>
      </c>
      <c r="K1459" s="1">
        <v>31.3077083333143</v>
      </c>
      <c r="L1459" s="6">
        <v>-0.169367767130349</v>
      </c>
      <c r="M1459" s="1">
        <v>-0.169367767130349</v>
      </c>
      <c r="N1459" s="1">
        <v>-0.186873026432779</v>
      </c>
    </row>
    <row r="1460" s="1" customFormat="1" spans="1:14">
      <c r="A1460" s="5">
        <v>41900.1041666666</v>
      </c>
      <c r="B1460" s="1">
        <v>4648.96126326178</v>
      </c>
      <c r="C1460" s="1">
        <v>4858.58263719996</v>
      </c>
      <c r="D1460" s="1"/>
      <c r="E1460" s="1">
        <v>4632.70319348241</v>
      </c>
      <c r="F1460" s="1">
        <v>164.263432083386</v>
      </c>
      <c r="G1460" s="1">
        <v>172.006926751606</v>
      </c>
      <c r="H1460" s="6">
        <v>17.542850699942</v>
      </c>
      <c r="I1460" s="1">
        <v>17.4749668214265</v>
      </c>
      <c r="J1460" s="6">
        <v>31.298854166575</v>
      </c>
      <c r="K1460" s="1">
        <v>31.3058333338291</v>
      </c>
      <c r="L1460" s="6">
        <v>-0.202701664253538</v>
      </c>
      <c r="M1460" s="1">
        <v>-0.202701664253538</v>
      </c>
      <c r="N1460" s="1">
        <v>-0.205822169927572</v>
      </c>
    </row>
    <row r="1461" s="1" customFormat="1" spans="1:14">
      <c r="A1461" s="5">
        <v>41900.125</v>
      </c>
      <c r="B1461" s="1">
        <v>5057.56723414754</v>
      </c>
      <c r="C1461" s="1">
        <v>5240.94039688414</v>
      </c>
      <c r="D1461" s="1">
        <v>5399.23627322591</v>
      </c>
      <c r="E1461" s="1">
        <v>5039.86193196958</v>
      </c>
      <c r="F1461" s="1">
        <v>179.061143832769</v>
      </c>
      <c r="G1461" s="1">
        <v>181.562082073552</v>
      </c>
      <c r="H1461" s="6">
        <v>17.4604714517174</v>
      </c>
      <c r="I1461" s="1">
        <v>18.2088361937111</v>
      </c>
      <c r="J1461" s="6">
        <v>31.3678125020234</v>
      </c>
      <c r="K1461" s="1">
        <v>31.3857738063868</v>
      </c>
      <c r="L1461" s="6">
        <v>-0.202430865425039</v>
      </c>
      <c r="M1461" s="1">
        <v>-0.202430865425039</v>
      </c>
      <c r="N1461" s="1">
        <v>-0.184140624860233</v>
      </c>
    </row>
    <row r="1462" s="1" customFormat="1" spans="1:14">
      <c r="A1462" s="5">
        <v>41900.1458333333</v>
      </c>
      <c r="B1462" s="1">
        <v>5404.86553170491</v>
      </c>
      <c r="C1462" s="1">
        <v>5558.33632935039</v>
      </c>
      <c r="D1462" s="1"/>
      <c r="E1462" s="1">
        <v>5386.41148851003</v>
      </c>
      <c r="F1462" s="1">
        <v>180.935651208446</v>
      </c>
      <c r="G1462" s="1">
        <v>185.767684696002</v>
      </c>
      <c r="H1462" s="6">
        <v>19.4617535744429</v>
      </c>
      <c r="I1462" s="1">
        <v>19.5163111918106</v>
      </c>
      <c r="J1462" s="6">
        <v>31.1522916670115</v>
      </c>
      <c r="K1462" s="1">
        <v>31.1718750001815</v>
      </c>
      <c r="L1462" s="6">
        <v>-0.164937157334815</v>
      </c>
      <c r="M1462" s="1">
        <v>-0.164937157334815</v>
      </c>
      <c r="N1462" s="1">
        <v>-0.143680213627904</v>
      </c>
    </row>
    <row r="1463" s="1" customFormat="1" spans="1:14">
      <c r="A1463" s="5">
        <v>41900.1666666666</v>
      </c>
      <c r="B1463" s="1">
        <v>5709.28201332346</v>
      </c>
      <c r="C1463" s="1">
        <v>5810.00007049452</v>
      </c>
      <c r="D1463" s="1">
        <v>5388.11911404658</v>
      </c>
      <c r="E1463" s="1">
        <v>5689.80151921373</v>
      </c>
      <c r="F1463" s="1">
        <v>190.81464775063</v>
      </c>
      <c r="G1463" s="1">
        <v>194.320651678552</v>
      </c>
      <c r="H1463" s="6">
        <v>19.5151091777057</v>
      </c>
      <c r="I1463" s="1">
        <v>19.4892226953576</v>
      </c>
      <c r="J1463" s="6">
        <v>31.1772916669068</v>
      </c>
      <c r="K1463" s="1">
        <v>31.1794047619653</v>
      </c>
      <c r="L1463" s="6">
        <v>-0.120542621810275</v>
      </c>
      <c r="M1463" s="1">
        <v>-0.120542621810275</v>
      </c>
      <c r="N1463" s="1">
        <v>-0.0974073647696129</v>
      </c>
    </row>
    <row r="1464" s="1" customFormat="1" spans="1:14">
      <c r="A1464" s="5">
        <v>41900.1875</v>
      </c>
      <c r="B1464" s="1">
        <v>5870.29854428818</v>
      </c>
      <c r="C1464" s="1">
        <v>5035.12093334743</v>
      </c>
      <c r="D1464" s="1"/>
      <c r="E1464" s="1">
        <v>5850.25399067649</v>
      </c>
      <c r="F1464" s="1">
        <v>196.517310624358</v>
      </c>
      <c r="G1464" s="1">
        <v>168.685052008392</v>
      </c>
      <c r="H1464" s="6">
        <v>19.4562808349449</v>
      </c>
      <c r="I1464" s="1">
        <v>19.426313634328</v>
      </c>
      <c r="J1464" s="6">
        <v>31.18</v>
      </c>
      <c r="K1464" s="1">
        <v>31.1815773809829</v>
      </c>
      <c r="L1464" s="6">
        <v>-0.0739966410491699</v>
      </c>
      <c r="M1464" s="1">
        <v>-0.0739966410491699</v>
      </c>
      <c r="N1464" s="1">
        <v>-0.0518372782558151</v>
      </c>
    </row>
    <row r="1465" s="1" customFormat="1" spans="1:14">
      <c r="A1465" s="5">
        <v>41900.2083333333</v>
      </c>
      <c r="B1465" s="1">
        <v>4041.45077720207</v>
      </c>
      <c r="C1465" s="1">
        <v>3366.81822988263</v>
      </c>
      <c r="D1465" s="1">
        <v>2960.07151397825</v>
      </c>
      <c r="E1465" s="1">
        <v>4027.63924772914</v>
      </c>
      <c r="F1465" s="1">
        <v>135.546741532161</v>
      </c>
      <c r="G1465" s="1">
        <v>112.989216873309</v>
      </c>
      <c r="H1465" s="6">
        <v>19.3881104970666</v>
      </c>
      <c r="I1465" s="1">
        <v>19.3650552807778</v>
      </c>
      <c r="J1465" s="6">
        <v>31.1886458333486</v>
      </c>
      <c r="K1465" s="1">
        <v>31.185327380972</v>
      </c>
      <c r="L1465" s="6">
        <v>-0.0307500995046117</v>
      </c>
      <c r="M1465" s="1">
        <v>-0.0307500995046117</v>
      </c>
      <c r="N1465" s="1">
        <v>-0.0143690315142323</v>
      </c>
    </row>
    <row r="1466" s="1" customFormat="1" spans="1:14">
      <c r="A1466" s="5">
        <v>41900.2291666666</v>
      </c>
      <c r="B1466" s="1">
        <v>2847.2736244757</v>
      </c>
      <c r="C1466" s="1">
        <v>2537.21081385922</v>
      </c>
      <c r="D1466" s="1"/>
      <c r="E1466" s="1">
        <v>2837.53578239963</v>
      </c>
      <c r="F1466" s="1">
        <v>95.6580250075975</v>
      </c>
      <c r="G1466" s="1">
        <v>85.3992006523311</v>
      </c>
      <c r="H1466" s="6">
        <v>19.327219825304</v>
      </c>
      <c r="I1466" s="1">
        <v>19.259044938369</v>
      </c>
      <c r="J1466" s="6">
        <v>31.19</v>
      </c>
      <c r="K1466" s="1">
        <v>31.1850446427795</v>
      </c>
      <c r="L1466" s="11">
        <v>9.85482040317075e-6</v>
      </c>
      <c r="M1466" s="1">
        <v>9.85482040317075e-6</v>
      </c>
      <c r="N1466" s="1">
        <v>0.0085747908495736</v>
      </c>
    </row>
    <row r="1467" s="1" customFormat="1" spans="1:14">
      <c r="A1467" s="5">
        <v>41900.25</v>
      </c>
      <c r="B1467" s="1">
        <v>2287.68813224772</v>
      </c>
      <c r="C1467" s="1">
        <v>2114.28543230764</v>
      </c>
      <c r="D1467" s="1">
        <v>2010.12856573478</v>
      </c>
      <c r="E1467" s="1">
        <v>2279.85130070229</v>
      </c>
      <c r="F1467" s="1">
        <v>77.1471183020269</v>
      </c>
      <c r="G1467" s="1">
        <v>71.4058432226162</v>
      </c>
      <c r="H1467" s="6">
        <v>19.1958517798127</v>
      </c>
      <c r="I1467" s="1">
        <v>19.1422636208069</v>
      </c>
      <c r="J1467" s="6">
        <v>31.18</v>
      </c>
      <c r="K1467" s="1">
        <v>31.1754017856441</v>
      </c>
      <c r="L1467" s="6">
        <v>0.0159029797595932</v>
      </c>
      <c r="M1467" s="1">
        <v>0.0159029797595932</v>
      </c>
      <c r="N1467" s="1">
        <v>0.0248332032296106</v>
      </c>
    </row>
    <row r="1468" s="1" customFormat="1" spans="1:14">
      <c r="A1468" s="5">
        <v>41900.2708333333</v>
      </c>
      <c r="B1468" s="1">
        <v>1966.94399210461</v>
      </c>
      <c r="C1468" s="1">
        <v>1899.80247435762</v>
      </c>
      <c r="D1468" s="1"/>
      <c r="E1468" s="1">
        <v>1960.19769971353</v>
      </c>
      <c r="F1468" s="1">
        <v>66.5183227885448</v>
      </c>
      <c r="G1468" s="1">
        <v>64.2535361843946</v>
      </c>
      <c r="H1468" s="6">
        <v>19.097955795499</v>
      </c>
      <c r="I1468" s="1">
        <v>19.0931344897843</v>
      </c>
      <c r="J1468" s="6">
        <v>31.168854166599</v>
      </c>
      <c r="K1468" s="1">
        <v>31.1772321430311</v>
      </c>
      <c r="L1468" s="6">
        <v>0.034051896303714</v>
      </c>
      <c r="M1468" s="1">
        <v>0.034051896303714</v>
      </c>
      <c r="N1468" s="1">
        <v>0.0450600452688057</v>
      </c>
    </row>
    <row r="1469" s="1" customFormat="1" spans="1:14">
      <c r="A1469" s="5">
        <v>41900.2916666666</v>
      </c>
      <c r="B1469" s="1">
        <v>1836.93066864051</v>
      </c>
      <c r="C1469" s="1">
        <v>1784.33809171337</v>
      </c>
      <c r="D1469" s="1">
        <v>1739.36723035169</v>
      </c>
      <c r="E1469" s="1">
        <v>1830.62978755817</v>
      </c>
      <c r="F1469" s="1">
        <v>62.123369612154</v>
      </c>
      <c r="G1469" s="1">
        <v>60.368414916644</v>
      </c>
      <c r="H1469" s="6">
        <v>19.0914209006584</v>
      </c>
      <c r="I1469" s="1">
        <v>19.0755582787312</v>
      </c>
      <c r="J1469" s="6">
        <v>31.1972916671163</v>
      </c>
      <c r="K1469" s="1">
        <v>31.207455357243</v>
      </c>
      <c r="L1469" s="6">
        <v>0.0566972617252179</v>
      </c>
      <c r="M1469" s="1">
        <v>0.0566972617252179</v>
      </c>
      <c r="N1469" s="1">
        <v>0.0715892445446706</v>
      </c>
    </row>
    <row r="1470" s="1" customFormat="1" spans="1:14">
      <c r="A1470" s="5">
        <v>41900.3125</v>
      </c>
      <c r="B1470" s="1">
        <v>1727.60128300025</v>
      </c>
      <c r="C1470" s="1">
        <v>1692.71551936837</v>
      </c>
      <c r="D1470" s="1"/>
      <c r="E1470" s="1">
        <v>1721.67465387247</v>
      </c>
      <c r="F1470" s="1">
        <v>58.4389071744399</v>
      </c>
      <c r="G1470" s="1">
        <v>57.2249957131337</v>
      </c>
      <c r="H1470" s="6">
        <v>19.0811221735964</v>
      </c>
      <c r="I1470" s="1">
        <v>19.1036568105949</v>
      </c>
      <c r="J1470" s="6">
        <v>31.21</v>
      </c>
      <c r="K1470" s="1">
        <v>31.2026785714398</v>
      </c>
      <c r="L1470" s="6">
        <v>0.08703558715068</v>
      </c>
      <c r="M1470" s="1">
        <v>0.08703558715068</v>
      </c>
      <c r="N1470" s="1">
        <v>0.10345219114145</v>
      </c>
    </row>
    <row r="1471" s="1" customFormat="1" spans="1:14">
      <c r="A1471" s="5">
        <v>41900.3333333333</v>
      </c>
      <c r="B1471" s="1">
        <v>1638.29262274858</v>
      </c>
      <c r="C1471" s="1">
        <v>1494.62479292235</v>
      </c>
      <c r="D1471" s="1">
        <v>1371.77171705669</v>
      </c>
      <c r="E1471" s="1">
        <v>1632.67490871892</v>
      </c>
      <c r="F1471" s="1">
        <v>55.3641955684161</v>
      </c>
      <c r="G1471" s="1">
        <v>50.4894962672367</v>
      </c>
      <c r="H1471" s="6">
        <v>19.1173690280882</v>
      </c>
      <c r="I1471" s="1">
        <v>19.1330675082348</v>
      </c>
      <c r="J1471" s="6">
        <v>31.2</v>
      </c>
      <c r="K1471" s="1">
        <v>31.1934077380706</v>
      </c>
      <c r="L1471" s="6">
        <v>0.119306594648561</v>
      </c>
      <c r="M1471" s="1">
        <v>0.119306594648561</v>
      </c>
      <c r="N1471" s="1">
        <v>0.134144271419625</v>
      </c>
    </row>
    <row r="1472" s="1" customFormat="1" spans="1:14">
      <c r="A1472" s="5">
        <v>41900.3541666666</v>
      </c>
      <c r="B1472" s="1">
        <v>1349.12410560079</v>
      </c>
      <c r="C1472" s="1">
        <v>1245.6832681259</v>
      </c>
      <c r="D1472" s="1"/>
      <c r="E1472" s="1">
        <v>1344.50015266023</v>
      </c>
      <c r="F1472" s="1">
        <v>45.5454116027263</v>
      </c>
      <c r="G1472" s="1">
        <v>42.0520220139595</v>
      </c>
      <c r="H1472" s="6">
        <v>19.1555752520298</v>
      </c>
      <c r="I1472" s="1">
        <v>19.1572224889026</v>
      </c>
      <c r="J1472" s="6">
        <v>31.19</v>
      </c>
      <c r="K1472" s="1">
        <v>31.1884226189871</v>
      </c>
      <c r="L1472" s="6">
        <v>0.148243075387341</v>
      </c>
      <c r="M1472" s="1">
        <v>0.148243075387341</v>
      </c>
      <c r="N1472" s="1">
        <v>0.162054039583834</v>
      </c>
    </row>
    <row r="1473" s="1" customFormat="1" spans="1:14">
      <c r="A1473" s="5">
        <v>41900.375</v>
      </c>
      <c r="B1473" s="1">
        <v>1146.13175425611</v>
      </c>
      <c r="C1473" s="1">
        <v>1118.81132141976</v>
      </c>
      <c r="D1473" s="1">
        <v>1183.0980280514</v>
      </c>
      <c r="E1473" s="1">
        <v>1142.20466785905</v>
      </c>
      <c r="F1473" s="1">
        <v>38.6690170060997</v>
      </c>
      <c r="G1473" s="1">
        <v>37.7166083968248</v>
      </c>
      <c r="H1473" s="6">
        <v>19.1787983631625</v>
      </c>
      <c r="I1473" s="1">
        <v>19.2066382513181</v>
      </c>
      <c r="J1473" s="6">
        <v>31.1813541664418</v>
      </c>
      <c r="K1473" s="1">
        <v>31.185550595158</v>
      </c>
      <c r="L1473" s="6">
        <v>0.174743892822122</v>
      </c>
      <c r="M1473" s="1">
        <v>0.174743892822122</v>
      </c>
      <c r="N1473" s="1">
        <v>0.181182721225955</v>
      </c>
    </row>
    <row r="1474" s="1" customFormat="1" spans="1:14">
      <c r="A1474" s="5">
        <v>41900.3958333333</v>
      </c>
      <c r="B1474" s="1">
        <v>1161.13397483346</v>
      </c>
      <c r="C1474" s="1">
        <v>1244.24701279476</v>
      </c>
      <c r="D1474" s="1"/>
      <c r="E1474" s="1">
        <v>1157.15929747631</v>
      </c>
      <c r="F1474" s="1">
        <v>39.0892039561518</v>
      </c>
      <c r="G1474" s="1">
        <v>41.7983335005426</v>
      </c>
      <c r="H1474" s="6">
        <v>19.2558034453222</v>
      </c>
      <c r="I1474" s="1">
        <v>19.328745484435</v>
      </c>
      <c r="J1474" s="6">
        <v>31.1861458335058</v>
      </c>
      <c r="K1474" s="1">
        <v>31.187485119076</v>
      </c>
      <c r="L1474" s="6">
        <v>0.185319064460129</v>
      </c>
      <c r="M1474" s="1">
        <v>0.185319064460129</v>
      </c>
      <c r="N1474" s="1">
        <v>0.178954850409062</v>
      </c>
    </row>
    <row r="1475" s="1" customFormat="1" spans="1:14">
      <c r="A1475" s="5">
        <v>41900.4166666666</v>
      </c>
      <c r="B1475" s="1">
        <v>1303.30125832716</v>
      </c>
      <c r="C1475" s="1">
        <v>1326.97853441895</v>
      </c>
      <c r="D1475" s="1">
        <v>1456.81618554157</v>
      </c>
      <c r="E1475" s="1">
        <v>1298.85047009511</v>
      </c>
      <c r="F1475" s="1">
        <v>43.6418392868477</v>
      </c>
      <c r="G1475" s="1">
        <v>44.357931101872</v>
      </c>
      <c r="H1475" s="6">
        <v>19.4459292743489</v>
      </c>
      <c r="I1475" s="1">
        <v>19.5058162428598</v>
      </c>
      <c r="J1475" s="6">
        <v>31.1836458334534</v>
      </c>
      <c r="K1475" s="1">
        <v>31.1913690477326</v>
      </c>
      <c r="L1475" s="6">
        <v>0.169943650383412</v>
      </c>
      <c r="M1475" s="1">
        <v>0.169943650383412</v>
      </c>
      <c r="N1475" s="1">
        <v>0.156427452826737</v>
      </c>
    </row>
    <row r="1476" s="1" customFormat="1" spans="1:14">
      <c r="A1476" s="5">
        <v>41900.4375</v>
      </c>
      <c r="B1476" s="1">
        <v>1376.45694547249</v>
      </c>
      <c r="C1476" s="1">
        <v>1575.17394522576</v>
      </c>
      <c r="D1476" s="1"/>
      <c r="E1476" s="1">
        <v>1371.76046816902</v>
      </c>
      <c r="F1476" s="1">
        <v>45.9956325237568</v>
      </c>
      <c r="G1476" s="1">
        <v>52.6174857452851</v>
      </c>
      <c r="H1476" s="6">
        <v>19.5167528353086</v>
      </c>
      <c r="I1476" s="1">
        <v>19.5252380063995</v>
      </c>
      <c r="J1476" s="6">
        <v>31.2011458336105</v>
      </c>
      <c r="K1476" s="1">
        <v>31.2136755953463</v>
      </c>
      <c r="L1476" s="6">
        <v>0.142252370010818</v>
      </c>
      <c r="M1476" s="1">
        <v>0.142252370010818</v>
      </c>
      <c r="N1476" s="1">
        <v>0.124916993507418</v>
      </c>
    </row>
    <row r="1477" s="1" customFormat="1" spans="1:14">
      <c r="A1477" s="5">
        <v>41900.4583333333</v>
      </c>
      <c r="B1477" s="1">
        <v>1831.28645447816</v>
      </c>
      <c r="C1477" s="1">
        <v>2071.29984843678</v>
      </c>
      <c r="D1477" s="1">
        <v>2227.70946497371</v>
      </c>
      <c r="E1477" s="1">
        <v>1825.04147711963</v>
      </c>
      <c r="F1477" s="1">
        <v>61.110474192989</v>
      </c>
      <c r="G1477" s="1">
        <v>68.8354441401084</v>
      </c>
      <c r="H1477" s="6">
        <v>19.5602754507668</v>
      </c>
      <c r="I1477" s="1">
        <v>19.6983678903885</v>
      </c>
      <c r="J1477" s="6">
        <v>31.2286458333486</v>
      </c>
      <c r="K1477" s="1">
        <v>31.2376488095466</v>
      </c>
      <c r="L1477" s="6">
        <v>0.106502625415717</v>
      </c>
      <c r="M1477" s="1">
        <v>0.106502625415717</v>
      </c>
      <c r="N1477" s="1">
        <v>0.0857974619554781</v>
      </c>
    </row>
    <row r="1478" s="1" customFormat="1" spans="1:14">
      <c r="A1478" s="5">
        <v>41900.4791666666</v>
      </c>
      <c r="B1478" s="1">
        <v>2265.45768566494</v>
      </c>
      <c r="C1478" s="1">
        <v>2389.51168446653</v>
      </c>
      <c r="D1478" s="1"/>
      <c r="E1478" s="1">
        <v>2257.76294209604</v>
      </c>
      <c r="F1478" s="1">
        <v>74.9176703639851</v>
      </c>
      <c r="G1478" s="1">
        <v>78.4006410002381</v>
      </c>
      <c r="H1478" s="6">
        <v>19.8820871955436</v>
      </c>
      <c r="I1478" s="1">
        <v>20.1610660090564</v>
      </c>
      <c r="J1478" s="6">
        <v>31.24</v>
      </c>
      <c r="K1478" s="1">
        <v>31.2350148809465</v>
      </c>
      <c r="L1478" s="6">
        <v>0.0647066763051793</v>
      </c>
      <c r="M1478" s="1">
        <v>0.0647066763051793</v>
      </c>
      <c r="N1478" s="1">
        <v>0.0424557811411123</v>
      </c>
    </row>
    <row r="1479" s="1" customFormat="1" spans="1:14">
      <c r="A1479" s="5">
        <v>41900.5</v>
      </c>
      <c r="B1479" s="1">
        <v>2484.93066864051</v>
      </c>
      <c r="C1479" s="1">
        <v>2511.44591308026</v>
      </c>
      <c r="D1479" s="1">
        <v>2513.72810264002</v>
      </c>
      <c r="E1479" s="1">
        <v>2476.55272376994</v>
      </c>
      <c r="F1479" s="1">
        <v>80.8318930287991</v>
      </c>
      <c r="G1479" s="1">
        <v>80.9212275930259</v>
      </c>
      <c r="H1479" s="6">
        <v>20.479063469404</v>
      </c>
      <c r="I1479" s="1">
        <v>20.8264947701609</v>
      </c>
      <c r="J1479" s="6">
        <v>31.23</v>
      </c>
      <c r="K1479" s="1">
        <v>31.2258928571017</v>
      </c>
      <c r="L1479" s="6">
        <v>0.0198416926235062</v>
      </c>
      <c r="M1479" s="1">
        <v>0.0198416926235062</v>
      </c>
      <c r="N1479" s="1">
        <v>-0.00285211270723979</v>
      </c>
    </row>
    <row r="1480" s="1" customFormat="1" spans="1:14">
      <c r="A1480" s="5">
        <v>41900.5208333333</v>
      </c>
      <c r="B1480" s="1">
        <v>2516.81223784851</v>
      </c>
      <c r="C1480" s="1">
        <v>2516.45088294385</v>
      </c>
      <c r="D1480" s="1"/>
      <c r="E1480" s="1">
        <v>2508.39796040788</v>
      </c>
      <c r="F1480" s="1">
        <v>80.3596350357218</v>
      </c>
      <c r="G1480" s="1">
        <v>79.6081067976986</v>
      </c>
      <c r="H1480" s="6">
        <v>21.1599456652524</v>
      </c>
      <c r="I1480" s="1">
        <v>21.5012032079285</v>
      </c>
      <c r="J1480" s="6">
        <v>31.222291666802</v>
      </c>
      <c r="K1480" s="1">
        <v>31.2280208333165</v>
      </c>
      <c r="L1480" s="6">
        <v>-0.0250260995155236</v>
      </c>
      <c r="M1480" s="1">
        <v>-0.0250260995155236</v>
      </c>
      <c r="N1480" s="1">
        <v>-0.0472017800939073</v>
      </c>
    </row>
    <row r="1481" s="1" customFormat="1" spans="1:14">
      <c r="A1481" s="5">
        <v>41900.5416666666</v>
      </c>
      <c r="B1481" s="1">
        <v>2507.14729829756</v>
      </c>
      <c r="C1481" s="1">
        <v>2505.75418561207</v>
      </c>
      <c r="D1481" s="1">
        <v>2453.47527084315</v>
      </c>
      <c r="E1481" s="1">
        <v>2498.83643314143</v>
      </c>
      <c r="F1481" s="1">
        <v>78.5658883013834</v>
      </c>
      <c r="G1481" s="1">
        <v>77.7935247680205</v>
      </c>
      <c r="H1481" s="6">
        <v>21.8506612754304</v>
      </c>
      <c r="I1481" s="1">
        <v>22.1997808476031</v>
      </c>
      <c r="J1481" s="6">
        <v>31.23</v>
      </c>
      <c r="K1481" s="1">
        <v>31.2295684524779</v>
      </c>
      <c r="L1481" s="6">
        <v>-0.0684581810911117</v>
      </c>
      <c r="M1481" s="1">
        <v>-0.0684581810911117</v>
      </c>
      <c r="N1481" s="1">
        <v>-0.0895969924645191</v>
      </c>
    </row>
    <row r="1482" s="1" customFormat="1" spans="1:14">
      <c r="A1482" s="5">
        <v>41900.5625</v>
      </c>
      <c r="B1482" s="1">
        <v>2520.31976313842</v>
      </c>
      <c r="C1482" s="1">
        <v>2393.65368862571</v>
      </c>
      <c r="D1482" s="1"/>
      <c r="E1482" s="1">
        <v>2512.03312371911</v>
      </c>
      <c r="F1482" s="1">
        <v>77.5842685118275</v>
      </c>
      <c r="G1482" s="1">
        <v>61.1928725006326</v>
      </c>
      <c r="H1482" s="6">
        <v>22.5140710250557</v>
      </c>
      <c r="I1482" s="1">
        <v>22.6497793725428</v>
      </c>
      <c r="J1482" s="6">
        <v>31.2461458335058</v>
      </c>
      <c r="K1482" s="1">
        <v>31.2459791667754</v>
      </c>
      <c r="L1482" s="6">
        <v>-0.110145188815717</v>
      </c>
      <c r="M1482" s="1">
        <v>-0.110145188815717</v>
      </c>
      <c r="N1482" s="1">
        <v>-0.126280905655717</v>
      </c>
    </row>
    <row r="1483" s="1" customFormat="1" spans="1:14">
      <c r="A1483" s="5">
        <v>41900.5833333333</v>
      </c>
      <c r="B1483" s="1">
        <v>2054.49395509499</v>
      </c>
      <c r="C1483" s="1">
        <v>1903.39468706308</v>
      </c>
      <c r="D1483" s="1">
        <v>1589.96463524961</v>
      </c>
      <c r="E1483" s="1">
        <v>2047.76567227672</v>
      </c>
      <c r="F1483" s="1">
        <v>62.7007710658896</v>
      </c>
      <c r="G1483" s="1">
        <v>35.1448141638889</v>
      </c>
      <c r="H1483" s="6">
        <v>22.8373657820277</v>
      </c>
      <c r="I1483" s="1">
        <v>22.4525217545534</v>
      </c>
      <c r="J1483" s="6">
        <v>31.26</v>
      </c>
      <c r="K1483" s="1">
        <v>31.3957291668653</v>
      </c>
      <c r="L1483" s="6">
        <v>-0.147461898011882</v>
      </c>
      <c r="M1483" s="1">
        <v>-0.147461898011882</v>
      </c>
      <c r="N1483" s="1">
        <v>-0.155578131141432</v>
      </c>
    </row>
    <row r="1484" s="1" customFormat="1" spans="1:14">
      <c r="A1484" s="5">
        <v>41900.6041666666</v>
      </c>
      <c r="B1484" s="1">
        <v>1510.59955588453</v>
      </c>
      <c r="C1484" s="1">
        <v>1373.21476155229</v>
      </c>
      <c r="D1484" s="1"/>
      <c r="E1484" s="1">
        <v>1505.559124118</v>
      </c>
      <c r="F1484" s="1">
        <v>47.9902831212043</v>
      </c>
      <c r="G1484" s="1">
        <v>43.689117242834</v>
      </c>
      <c r="H1484" s="6">
        <v>21.3180239295552</v>
      </c>
      <c r="I1484" s="1">
        <v>21.2849180652387</v>
      </c>
      <c r="J1484" s="6">
        <v>31.3585416657499</v>
      </c>
      <c r="K1484" s="1">
        <v>31.2543601182384</v>
      </c>
      <c r="L1484" s="6">
        <v>-0.168142218503397</v>
      </c>
      <c r="M1484" s="1">
        <v>-0.168142218503397</v>
      </c>
      <c r="N1484" s="1">
        <v>-0.164919943519779</v>
      </c>
    </row>
    <row r="1485" s="1" customFormat="1" spans="1:14">
      <c r="A1485" s="5">
        <v>41900.625</v>
      </c>
      <c r="B1485" s="1">
        <v>1280.37108314829</v>
      </c>
      <c r="C1485" s="1">
        <v>1201.26354375947</v>
      </c>
      <c r="D1485" s="1">
        <v>1114.08377460191</v>
      </c>
      <c r="E1485" s="1">
        <v>1276.09847406155</v>
      </c>
      <c r="F1485" s="1">
        <v>40.7124835939514</v>
      </c>
      <c r="G1485" s="1">
        <v>38.0570935851025</v>
      </c>
      <c r="H1485" s="6">
        <v>21.3107641402138</v>
      </c>
      <c r="I1485" s="1">
        <v>21.4528972534168</v>
      </c>
      <c r="J1485" s="6">
        <v>31.2286458335582</v>
      </c>
      <c r="K1485" s="1">
        <v>31.2141220238298</v>
      </c>
      <c r="L1485" s="6">
        <v>-0.156162784841838</v>
      </c>
      <c r="M1485" s="1">
        <v>-0.156162784841838</v>
      </c>
      <c r="N1485" s="1">
        <v>-0.138728682875293</v>
      </c>
    </row>
    <row r="1486" s="1" customFormat="1" spans="1:14">
      <c r="A1486" s="5">
        <v>41900.6458333333</v>
      </c>
      <c r="B1486" s="1">
        <v>1108.18751542068</v>
      </c>
      <c r="C1486" s="1">
        <v>1026.06168270417</v>
      </c>
      <c r="D1486" s="1"/>
      <c r="E1486" s="1">
        <v>1104.50082749837</v>
      </c>
      <c r="F1486" s="1">
        <v>35.0041015354611</v>
      </c>
      <c r="G1486" s="1">
        <v>32.383968600407</v>
      </c>
      <c r="H1486" s="6">
        <v>21.5597829006127</v>
      </c>
      <c r="I1486" s="1">
        <v>21.5891029597192</v>
      </c>
      <c r="J1486" s="6">
        <v>31.21</v>
      </c>
      <c r="K1486" s="1">
        <v>31.2141220238298</v>
      </c>
      <c r="L1486" s="6">
        <v>-0.119028186601892</v>
      </c>
      <c r="M1486" s="1">
        <v>-0.119028186601892</v>
      </c>
      <c r="N1486" s="1">
        <v>-0.0956646046301085</v>
      </c>
    </row>
    <row r="1487" s="1" customFormat="1" spans="1:14">
      <c r="A1487" s="5">
        <v>41900.6666666666</v>
      </c>
      <c r="B1487" s="1">
        <v>963.985196150999</v>
      </c>
      <c r="C1487" s="1">
        <v>890.948644742871</v>
      </c>
      <c r="D1487" s="1">
        <v>828.721820493841</v>
      </c>
      <c r="E1487" s="1">
        <v>960.780139652076</v>
      </c>
      <c r="F1487" s="1">
        <v>30.4102258984867</v>
      </c>
      <c r="G1487" s="1">
        <v>28.1051196797045</v>
      </c>
      <c r="H1487" s="6">
        <v>21.6079289366104</v>
      </c>
      <c r="I1487" s="1">
        <v>21.6066572176067</v>
      </c>
      <c r="J1487" s="6">
        <v>31.2063541665466</v>
      </c>
      <c r="K1487" s="1">
        <v>31.2144494047747</v>
      </c>
      <c r="L1487" s="6">
        <v>-0.0709441421787716</v>
      </c>
      <c r="M1487" s="1">
        <v>-0.0709441421787716</v>
      </c>
      <c r="N1487" s="1">
        <v>-0.0444201652396917</v>
      </c>
    </row>
    <row r="1488" s="1" customFormat="1" spans="1:14">
      <c r="A1488" s="5">
        <v>41900.6875</v>
      </c>
      <c r="B1488" s="1">
        <v>816.52899087096</v>
      </c>
      <c r="C1488" s="1">
        <v>764.753163441542</v>
      </c>
      <c r="D1488" s="1"/>
      <c r="E1488" s="1">
        <v>813.813428726319</v>
      </c>
      <c r="F1488" s="1">
        <v>25.7738213327438</v>
      </c>
      <c r="G1488" s="1">
        <v>24.1504186553281</v>
      </c>
      <c r="H1488" s="6">
        <v>21.5849915673152</v>
      </c>
      <c r="I1488" s="1">
        <v>21.5660172974476</v>
      </c>
      <c r="J1488" s="6">
        <v>31.2111458336105</v>
      </c>
      <c r="K1488" s="1">
        <v>31.219940476274</v>
      </c>
      <c r="L1488" s="6">
        <v>-0.0194331198138563</v>
      </c>
      <c r="M1488" s="1">
        <v>-0.0194331198138563</v>
      </c>
      <c r="N1488" s="1">
        <v>0.00432667051813938</v>
      </c>
    </row>
    <row r="1489" s="1" customFormat="1" spans="1:14">
      <c r="A1489" s="5">
        <v>41900.7083333333</v>
      </c>
      <c r="B1489" s="1">
        <v>726.72884283247</v>
      </c>
      <c r="C1489" s="1">
        <v>720.203729160058</v>
      </c>
      <c r="D1489" s="1">
        <v>712.066503444742</v>
      </c>
      <c r="E1489" s="1">
        <v>724.310527713163</v>
      </c>
      <c r="F1489" s="1">
        <v>22.9663549318457</v>
      </c>
      <c r="G1489" s="1">
        <v>22.7870469471508</v>
      </c>
      <c r="H1489" s="6">
        <v>21.5378659506208</v>
      </c>
      <c r="I1489" s="1">
        <v>21.4936845001357</v>
      </c>
      <c r="J1489" s="6">
        <v>31.2286458333486</v>
      </c>
      <c r="K1489" s="1">
        <v>31.2298065476212</v>
      </c>
      <c r="L1489" s="6">
        <v>0.0269452770987213</v>
      </c>
      <c r="M1489" s="1">
        <v>0.0269452770987213</v>
      </c>
      <c r="N1489" s="1">
        <v>0.0466317529482413</v>
      </c>
    </row>
    <row r="1490" s="1" customFormat="1" spans="1:14">
      <c r="A1490" s="5">
        <v>41900.7291666666</v>
      </c>
      <c r="B1490" s="1">
        <v>710.916358253146</v>
      </c>
      <c r="C1490" s="1">
        <v>703.764971273484</v>
      </c>
      <c r="D1490" s="1"/>
      <c r="E1490" s="1">
        <v>708.547870340647</v>
      </c>
      <c r="F1490" s="1">
        <v>22.524683940543</v>
      </c>
      <c r="G1490" s="1">
        <v>22.3041252988117</v>
      </c>
      <c r="H1490" s="6">
        <v>21.4422500562177</v>
      </c>
      <c r="I1490" s="1">
        <v>21.4316135189299</v>
      </c>
      <c r="J1490" s="6">
        <v>31.23</v>
      </c>
      <c r="K1490" s="1">
        <v>31.232827381035</v>
      </c>
      <c r="L1490" s="6">
        <v>0.064635193733882</v>
      </c>
      <c r="M1490" s="1">
        <v>0.064635193733882</v>
      </c>
      <c r="N1490" s="1">
        <v>0.0850752323362804</v>
      </c>
    </row>
    <row r="1491" s="1" customFormat="1" spans="1:14">
      <c r="A1491" s="5">
        <v>41900.75</v>
      </c>
      <c r="B1491" s="1">
        <v>687.427584505305</v>
      </c>
      <c r="C1491" s="1">
        <v>670.266398787494</v>
      </c>
      <c r="D1491" s="1">
        <v>658.198561369546</v>
      </c>
      <c r="E1491" s="1">
        <v>685.136473567202</v>
      </c>
      <c r="F1491" s="1">
        <v>21.7983834830043</v>
      </c>
      <c r="G1491" s="1">
        <v>21.2790700997058</v>
      </c>
      <c r="H1491" s="6">
        <v>21.4111749443091</v>
      </c>
      <c r="I1491" s="1">
        <v>21.3678043269093</v>
      </c>
      <c r="J1491" s="6">
        <v>31.2336458335298</v>
      </c>
      <c r="K1491" s="1">
        <v>31.2324851190716</v>
      </c>
      <c r="L1491" s="6">
        <v>0.105824303762835</v>
      </c>
      <c r="M1491" s="1">
        <v>0.105824303762835</v>
      </c>
      <c r="N1491" s="1">
        <v>0.124491034990731</v>
      </c>
    </row>
    <row r="1492" s="1" customFormat="1" spans="1:14">
      <c r="A1492" s="5">
        <v>41900.7708333333</v>
      </c>
      <c r="B1492" s="1">
        <v>654.922279792746</v>
      </c>
      <c r="C1492" s="1">
        <v>645.66268372634</v>
      </c>
      <c r="D1492" s="1"/>
      <c r="E1492" s="1">
        <v>652.737350507628</v>
      </c>
      <c r="F1492" s="1">
        <v>20.8131180781743</v>
      </c>
      <c r="G1492" s="1">
        <v>20.5376151149826</v>
      </c>
      <c r="H1492" s="6">
        <v>21.3312262280181</v>
      </c>
      <c r="I1492" s="1">
        <v>21.2974772983334</v>
      </c>
      <c r="J1492" s="6">
        <v>31.23</v>
      </c>
      <c r="K1492" s="1">
        <v>31.23</v>
      </c>
      <c r="L1492" s="6">
        <v>0.141527656932766</v>
      </c>
      <c r="M1492" s="1">
        <v>0.141527656932766</v>
      </c>
      <c r="N1492" s="1">
        <v>0.158981580120156</v>
      </c>
    </row>
    <row r="1493" s="1" customFormat="1" spans="1:14">
      <c r="A1493" s="5">
        <v>41900.7916666666</v>
      </c>
      <c r="B1493" s="1">
        <v>649.095484826055</v>
      </c>
      <c r="C1493" s="1">
        <v>641.317119593951</v>
      </c>
      <c r="D1493" s="1">
        <v>589.444400159426</v>
      </c>
      <c r="E1493" s="1">
        <v>646.928192819048</v>
      </c>
      <c r="F1493" s="1">
        <v>20.6657231135765</v>
      </c>
      <c r="G1493" s="1">
        <v>20.4325086275978</v>
      </c>
      <c r="H1493" s="6">
        <v>21.2638439658402</v>
      </c>
      <c r="I1493" s="1">
        <v>21.238039984701</v>
      </c>
      <c r="J1493" s="6">
        <v>31.23</v>
      </c>
      <c r="K1493" s="1">
        <v>31.2286309522974</v>
      </c>
      <c r="L1493" s="6">
        <v>0.176217888489388</v>
      </c>
      <c r="M1493" s="1">
        <v>0.176217888489388</v>
      </c>
      <c r="N1493" s="1">
        <v>0.193305415590868</v>
      </c>
    </row>
    <row r="1494" s="1" customFormat="1" spans="1:14">
      <c r="A1494" s="5">
        <v>41900.8125</v>
      </c>
      <c r="B1494" s="1">
        <v>638.863064396743</v>
      </c>
      <c r="C1494" s="1">
        <v>544.63148990166</v>
      </c>
      <c r="D1494" s="1"/>
      <c r="E1494" s="1">
        <v>636.72851771152</v>
      </c>
      <c r="F1494" s="1">
        <v>20.3724572977112</v>
      </c>
      <c r="G1494" s="1">
        <v>17.3857943391251</v>
      </c>
      <c r="H1494" s="6">
        <v>21.2099403421349</v>
      </c>
      <c r="I1494" s="1">
        <v>21.1875105384168</v>
      </c>
      <c r="J1494" s="6">
        <v>31.2054166659769</v>
      </c>
      <c r="K1494" s="1">
        <v>31.0999851181723</v>
      </c>
      <c r="L1494" s="6">
        <v>0.21094462416797</v>
      </c>
      <c r="M1494" s="1">
        <v>0.21094462416797</v>
      </c>
      <c r="N1494" s="1">
        <v>0.229705479431964</v>
      </c>
    </row>
    <row r="1495" s="1" customFormat="1" spans="1:14">
      <c r="A1495" s="5">
        <v>41900.8333333333</v>
      </c>
      <c r="B1495" s="1">
        <v>413.614606464347</v>
      </c>
      <c r="C1495" s="1">
        <v>360.521236473864</v>
      </c>
      <c r="D1495" s="1">
        <v>337.50171762607</v>
      </c>
      <c r="E1495" s="1">
        <v>412.231822565149</v>
      </c>
      <c r="F1495" s="1">
        <v>13.2199921288265</v>
      </c>
      <c r="G1495" s="1">
        <v>11.5221485898743</v>
      </c>
      <c r="H1495" s="6">
        <v>21.1613558221807</v>
      </c>
      <c r="I1495" s="1">
        <v>21.1641225192431</v>
      </c>
      <c r="J1495" s="6">
        <v>31.0227083330932</v>
      </c>
      <c r="K1495" s="1">
        <v>31.031711309599</v>
      </c>
      <c r="L1495" s="6">
        <v>0.248539868834101</v>
      </c>
      <c r="M1495" s="1">
        <v>0.248539868834101</v>
      </c>
      <c r="N1495" s="1">
        <v>0.265819615649547</v>
      </c>
    </row>
    <row r="1496" s="1" customFormat="1" spans="1:14">
      <c r="A1496" s="5">
        <v>41900.8541666666</v>
      </c>
      <c r="B1496" s="1">
        <v>319.226252158895</v>
      </c>
      <c r="C1496" s="1">
        <v>311.871417997251</v>
      </c>
      <c r="D1496" s="1"/>
      <c r="E1496" s="1">
        <v>318.159462537289</v>
      </c>
      <c r="F1496" s="1">
        <v>10.1925483463756</v>
      </c>
      <c r="G1496" s="1">
        <v>9.98125466176189</v>
      </c>
      <c r="H1496" s="6">
        <v>21.1945930520572</v>
      </c>
      <c r="I1496" s="1">
        <v>21.1200085159598</v>
      </c>
      <c r="J1496" s="6">
        <v>31.04770833315</v>
      </c>
      <c r="K1496" s="1">
        <v>30.9831696422176</v>
      </c>
      <c r="L1496" s="6">
        <v>0.282136233265896</v>
      </c>
      <c r="M1496" s="1">
        <v>0.282136233265896</v>
      </c>
      <c r="N1496" s="1">
        <v>0.294827542091657</v>
      </c>
    </row>
    <row r="1497" s="1" customFormat="1" spans="1:14">
      <c r="A1497" s="5">
        <v>41900.875</v>
      </c>
      <c r="B1497" s="1">
        <v>309.886010362694</v>
      </c>
      <c r="C1497" s="1">
        <v>336.236861584012</v>
      </c>
      <c r="D1497" s="1">
        <v>367.37337964281</v>
      </c>
      <c r="E1497" s="1">
        <v>308.849498390366</v>
      </c>
      <c r="F1497" s="1">
        <v>9.92023312524872</v>
      </c>
      <c r="G1497" s="1">
        <v>10.7851173647113</v>
      </c>
      <c r="H1497" s="6">
        <v>21.1214793246526</v>
      </c>
      <c r="I1497" s="1">
        <v>21.0497168055171</v>
      </c>
      <c r="J1497" s="6">
        <v>30.9313541664418</v>
      </c>
      <c r="K1497" s="1">
        <v>30.9520684524212</v>
      </c>
      <c r="L1497" s="6">
        <v>0.306347802989563</v>
      </c>
      <c r="M1497" s="1">
        <v>0.306347802989563</v>
      </c>
      <c r="N1497" s="1">
        <v>0.306166850311199</v>
      </c>
    </row>
    <row r="1498" s="1" customFormat="1" spans="1:14">
      <c r="A1498" s="5">
        <v>41900.8958333333</v>
      </c>
      <c r="B1498" s="1">
        <v>384.722427831236</v>
      </c>
      <c r="C1498" s="1">
        <v>400.988333157097</v>
      </c>
      <c r="D1498" s="1"/>
      <c r="E1498" s="1">
        <v>383.432734449506</v>
      </c>
      <c r="F1498" s="1">
        <v>12.3750385392363</v>
      </c>
      <c r="G1498" s="1">
        <v>12.9541783658897</v>
      </c>
      <c r="H1498" s="6">
        <v>20.9413629561822</v>
      </c>
      <c r="I1498" s="1">
        <v>20.7839552132857</v>
      </c>
      <c r="J1498" s="6">
        <v>30.9554166659769</v>
      </c>
      <c r="K1498" s="1">
        <v>30.9707886906262</v>
      </c>
      <c r="L1498" s="6">
        <v>0.300984585083364</v>
      </c>
      <c r="M1498" s="1">
        <v>0.300984585083364</v>
      </c>
      <c r="N1498" s="1">
        <v>0.2860726549845</v>
      </c>
    </row>
    <row r="1499" s="1" customFormat="1" spans="1:14">
      <c r="A1499" s="5">
        <v>41900.9166666666</v>
      </c>
      <c r="B1499" s="1">
        <v>433.685664939551</v>
      </c>
      <c r="C1499" s="1">
        <v>558.379753974129</v>
      </c>
      <c r="D1499" s="1">
        <v>782.752984493918</v>
      </c>
      <c r="E1499" s="1">
        <v>432.22568782514</v>
      </c>
      <c r="F1499" s="1">
        <v>14.0771374086139</v>
      </c>
      <c r="G1499" s="1">
        <v>18.2427908749577</v>
      </c>
      <c r="H1499" s="6">
        <v>20.6003551292708</v>
      </c>
      <c r="I1499" s="1">
        <v>20.3788690744214</v>
      </c>
      <c r="J1499" s="6">
        <v>31.0072916669068</v>
      </c>
      <c r="K1499" s="1">
        <v>31.0602380957514</v>
      </c>
      <c r="L1499" s="6">
        <v>0.270946333843429</v>
      </c>
      <c r="M1499" s="1">
        <v>0.270946333843429</v>
      </c>
      <c r="N1499" s="1">
        <v>0.25313249630248</v>
      </c>
    </row>
    <row r="1500" s="1" customFormat="1" spans="1:14">
      <c r="A1500" s="5">
        <v>41900.9375</v>
      </c>
      <c r="B1500" s="1">
        <v>724.290155440415</v>
      </c>
      <c r="C1500" s="1">
        <v>998.774382291778</v>
      </c>
      <c r="D1500" s="1"/>
      <c r="E1500" s="1">
        <v>721.838564967789</v>
      </c>
      <c r="F1500" s="1">
        <v>23.782043882426</v>
      </c>
      <c r="G1500" s="1">
        <v>32.9318302682991</v>
      </c>
      <c r="H1500" s="6">
        <v>20.1609632977482</v>
      </c>
      <c r="I1500" s="1">
        <v>20.0102323472548</v>
      </c>
      <c r="J1500" s="6">
        <v>31.1234375008316</v>
      </c>
      <c r="K1500" s="1">
        <v>31.2111309530383</v>
      </c>
      <c r="L1500" s="6">
        <v>0.2347270547179</v>
      </c>
      <c r="M1500" s="1">
        <v>0.2347270547179</v>
      </c>
      <c r="N1500" s="1">
        <v>0.216364075830053</v>
      </c>
    </row>
    <row r="1501" s="1" customFormat="1" spans="1:14">
      <c r="A1501" s="5">
        <v>41900.9583333333</v>
      </c>
      <c r="B1501" s="1">
        <v>1305.69948186528</v>
      </c>
      <c r="C1501" s="1">
        <v>1664.23488773748</v>
      </c>
      <c r="D1501" s="1">
        <v>1971.1421359297</v>
      </c>
      <c r="E1501" s="1">
        <v>1301.26364132312</v>
      </c>
      <c r="F1501" s="1">
        <v>43.1848789597104</v>
      </c>
      <c r="G1501" s="1">
        <v>55.2714010287309</v>
      </c>
      <c r="H1501" s="6">
        <v>19.8645625438716</v>
      </c>
      <c r="I1501" s="1">
        <v>19.7166365798505</v>
      </c>
      <c r="J1501" s="6">
        <v>31.3045833333945</v>
      </c>
      <c r="K1501" s="1">
        <v>31.3744642863005</v>
      </c>
      <c r="L1501" s="6">
        <v>0.1982553773499</v>
      </c>
      <c r="M1501" s="1">
        <v>0.1982553773499</v>
      </c>
      <c r="N1501" s="1">
        <v>0.179525478178105</v>
      </c>
    </row>
    <row r="1502" s="1" customFormat="1" spans="1:14">
      <c r="A1502" s="5">
        <v>41900.9791666666</v>
      </c>
      <c r="B1502" s="1">
        <v>2002.10708117444</v>
      </c>
      <c r="C1502" s="1">
        <v>2282.47294772831</v>
      </c>
      <c r="D1502" s="1"/>
      <c r="E1502" s="1">
        <v>1995.27849758304</v>
      </c>
      <c r="F1502" s="1">
        <v>66.7608154871503</v>
      </c>
      <c r="G1502" s="1">
        <v>76.4695568962878</v>
      </c>
      <c r="H1502" s="6">
        <v>19.5475437933341</v>
      </c>
      <c r="I1502" s="1">
        <v>19.3807728796917</v>
      </c>
      <c r="J1502" s="6">
        <v>31.4322916670115</v>
      </c>
      <c r="K1502" s="1">
        <v>31.4716071430963</v>
      </c>
      <c r="L1502" s="6">
        <v>0.160907202720504</v>
      </c>
      <c r="M1502" s="1">
        <v>0.160907202720504</v>
      </c>
      <c r="N1502" s="1">
        <v>0.13699373465638</v>
      </c>
    </row>
    <row r="1503" s="1" customFormat="1" spans="1:14">
      <c r="A1503" s="5">
        <v>41901</v>
      </c>
      <c r="B1503" s="1">
        <v>2556.13126079447</v>
      </c>
      <c r="C1503" s="1">
        <v>2749.77166825279</v>
      </c>
      <c r="D1503" s="1">
        <v>2864.10734688455</v>
      </c>
      <c r="E1503" s="1">
        <v>2547.37722659054</v>
      </c>
      <c r="F1503" s="1">
        <v>85.9949321658063</v>
      </c>
      <c r="G1503" s="1">
        <v>92.8688815029909</v>
      </c>
      <c r="H1503" s="6">
        <v>19.217786448706</v>
      </c>
      <c r="I1503" s="1">
        <v>19.0817411528381</v>
      </c>
      <c r="J1503" s="6">
        <v>31.5036458335298</v>
      </c>
      <c r="K1503" s="1">
        <v>31.5156398810974</v>
      </c>
      <c r="L1503" s="6">
        <v>0.112387527421911</v>
      </c>
      <c r="M1503" s="1">
        <v>0.112387527421911</v>
      </c>
      <c r="N1503" s="1">
        <v>0.0832908718500199</v>
      </c>
    </row>
    <row r="1504" s="1" customFormat="1" spans="1:14">
      <c r="A1504" s="5">
        <v>41901.0208333333</v>
      </c>
      <c r="B1504" s="1">
        <v>2891.78583765112</v>
      </c>
      <c r="C1504" s="1">
        <v>2982.39709562581</v>
      </c>
      <c r="D1504" s="1"/>
      <c r="E1504" s="1">
        <v>2881.85019795812</v>
      </c>
      <c r="F1504" s="1">
        <v>97.9891982606194</v>
      </c>
      <c r="G1504" s="1">
        <v>101.322634366678</v>
      </c>
      <c r="H1504" s="6">
        <v>18.9581457999514</v>
      </c>
      <c r="I1504" s="1">
        <v>18.8683454511569</v>
      </c>
      <c r="J1504" s="6">
        <v>31.53</v>
      </c>
      <c r="K1504" s="1">
        <v>31.5262648809393</v>
      </c>
      <c r="L1504" s="6">
        <v>0.0540191829667002</v>
      </c>
      <c r="M1504" s="1">
        <v>0.0540191829667002</v>
      </c>
      <c r="N1504" s="1">
        <v>0.0211769302889117</v>
      </c>
    </row>
    <row r="1505" s="1" customFormat="1" spans="1:14">
      <c r="A1505" s="5">
        <v>41901.0416666666</v>
      </c>
      <c r="B1505" s="1">
        <v>3062.0518134715</v>
      </c>
      <c r="C1505" s="1">
        <v>3133.7905607839</v>
      </c>
      <c r="D1505" s="1">
        <v>3244.84139004346</v>
      </c>
      <c r="E1505" s="1">
        <v>3051.50629485627</v>
      </c>
      <c r="F1505" s="1">
        <v>104.323221594466</v>
      </c>
      <c r="G1505" s="1">
        <v>107.14866210868</v>
      </c>
      <c r="H1505" s="6">
        <v>18.7687246038994</v>
      </c>
      <c r="I1505" s="1">
        <v>18.6472563166737</v>
      </c>
      <c r="J1505" s="6">
        <v>31.52</v>
      </c>
      <c r="K1505" s="1">
        <v>31.5075297618405</v>
      </c>
      <c r="L1505" s="6">
        <v>-0.010895924677779</v>
      </c>
      <c r="M1505" s="1">
        <v>-0.010895924677779</v>
      </c>
      <c r="N1505" s="1">
        <v>-0.0424711117712334</v>
      </c>
    </row>
    <row r="1506" s="1" customFormat="1" spans="1:14">
      <c r="A1506" s="5">
        <v>41901.0625</v>
      </c>
      <c r="B1506" s="1">
        <v>3220.44510239329</v>
      </c>
      <c r="C1506" s="1">
        <v>3352.407035353</v>
      </c>
      <c r="D1506" s="1"/>
      <c r="E1506" s="1">
        <v>3209.3196306625</v>
      </c>
      <c r="F1506" s="1">
        <v>110.507088208133</v>
      </c>
      <c r="G1506" s="1">
        <v>115.593303550435</v>
      </c>
      <c r="H1506" s="6">
        <v>18.5201708135595</v>
      </c>
      <c r="I1506" s="1">
        <v>18.3514043293624</v>
      </c>
      <c r="J1506" s="6">
        <v>31.5061458335058</v>
      </c>
      <c r="K1506" s="1">
        <v>31.5212053572199</v>
      </c>
      <c r="L1506" s="6">
        <v>-0.0732513422823874</v>
      </c>
      <c r="M1506" s="1">
        <v>-0.0732513422823874</v>
      </c>
      <c r="N1506" s="1">
        <v>-0.102209429871354</v>
      </c>
    </row>
    <row r="1507" s="1" customFormat="1" spans="1:14">
      <c r="A1507" s="5">
        <v>41901.0833333333</v>
      </c>
      <c r="B1507" s="1">
        <v>3498.90155440415</v>
      </c>
      <c r="C1507" s="1">
        <v>3667.59240069085</v>
      </c>
      <c r="D1507" s="1">
        <v>3861.36605363548</v>
      </c>
      <c r="E1507" s="1">
        <v>3486.76201562209</v>
      </c>
      <c r="F1507" s="1">
        <v>121.237245406443</v>
      </c>
      <c r="G1507" s="1">
        <v>127.75865691408</v>
      </c>
      <c r="H1507" s="6">
        <v>18.1759514762824</v>
      </c>
      <c r="I1507" s="1">
        <v>17.9942987477958</v>
      </c>
      <c r="J1507" s="6">
        <v>31.5263541665466</v>
      </c>
      <c r="K1507" s="1">
        <v>31.5342708333577</v>
      </c>
      <c r="L1507" s="6">
        <v>-0.129940559704009</v>
      </c>
      <c r="M1507" s="1">
        <v>-0.129940559704009</v>
      </c>
      <c r="N1507" s="1">
        <v>-0.154376395107838</v>
      </c>
    </row>
    <row r="1508" s="1" customFormat="1" spans="1:14">
      <c r="A1508" s="5">
        <v>41901.1041666666</v>
      </c>
      <c r="B1508" s="1">
        <v>3856.85270170244</v>
      </c>
      <c r="C1508" s="1">
        <v>4054.49494201826</v>
      </c>
      <c r="D1508" s="1"/>
      <c r="E1508" s="1">
        <v>3843.40940890203</v>
      </c>
      <c r="F1508" s="1">
        <v>135.054728242291</v>
      </c>
      <c r="G1508" s="1">
        <v>142.837077469763</v>
      </c>
      <c r="H1508" s="6">
        <v>17.807548828364</v>
      </c>
      <c r="I1508" s="1">
        <v>17.6021572257317</v>
      </c>
      <c r="J1508" s="6">
        <v>31.541145833425</v>
      </c>
      <c r="K1508" s="1">
        <v>31.5467857142739</v>
      </c>
      <c r="L1508" s="6">
        <v>-0.177988637199094</v>
      </c>
      <c r="M1508" s="1">
        <v>-0.177988637199094</v>
      </c>
      <c r="N1508" s="1">
        <v>-0.198017091541193</v>
      </c>
    </row>
    <row r="1509" s="1" customFormat="1" spans="1:14">
      <c r="A1509" s="5">
        <v>41901.125</v>
      </c>
      <c r="B1509" s="1">
        <v>4249.10239328892</v>
      </c>
      <c r="C1509" s="1">
        <v>4466.0714109478</v>
      </c>
      <c r="D1509" s="1">
        <v>4656.7115716753</v>
      </c>
      <c r="E1509" s="1">
        <v>4234.21727297171</v>
      </c>
      <c r="F1509" s="1">
        <v>150.529777543959</v>
      </c>
      <c r="G1509" s="1">
        <v>159.092330304073</v>
      </c>
      <c r="H1509" s="6">
        <v>17.4065970321874</v>
      </c>
      <c r="I1509" s="1">
        <v>17.2226787626463</v>
      </c>
      <c r="J1509" s="6">
        <v>31.5413541664418</v>
      </c>
      <c r="K1509" s="1">
        <v>31.5338095237297</v>
      </c>
      <c r="L1509" s="6">
        <v>-0.217077894809007</v>
      </c>
      <c r="M1509" s="1">
        <v>-0.217077894809007</v>
      </c>
      <c r="N1509" s="1">
        <v>-0.232800899618916</v>
      </c>
    </row>
    <row r="1510" s="1" customFormat="1" spans="1:14">
      <c r="A1510" s="5">
        <v>41901.1458333333</v>
      </c>
      <c r="B1510" s="1">
        <v>4668.67505551443</v>
      </c>
      <c r="C1510" s="1">
        <v>4849.06080152268</v>
      </c>
      <c r="D1510" s="1"/>
      <c r="E1510" s="1">
        <v>4652.24736608978</v>
      </c>
      <c r="F1510" s="1">
        <v>167.125588763166</v>
      </c>
      <c r="G1510" s="1">
        <v>174.371158303799</v>
      </c>
      <c r="H1510" s="6">
        <v>17.053025924361</v>
      </c>
      <c r="I1510" s="1">
        <v>16.9047981988648</v>
      </c>
      <c r="J1510" s="6">
        <v>31.5238541664942</v>
      </c>
      <c r="K1510" s="1">
        <v>31.5034970236595</v>
      </c>
      <c r="L1510" s="6">
        <v>-0.247359673769038</v>
      </c>
      <c r="M1510" s="1">
        <v>-0.247359673769038</v>
      </c>
      <c r="N1510" s="1">
        <v>-0.2574047151064</v>
      </c>
    </row>
    <row r="1511" s="1" customFormat="1" spans="1:14">
      <c r="A1511" s="5">
        <v>41901.1666666666</v>
      </c>
      <c r="B1511" s="1">
        <v>5015.68615840118</v>
      </c>
      <c r="C1511" s="1">
        <v>5168.32427478764</v>
      </c>
      <c r="D1511" s="1">
        <v>5306.37605572321</v>
      </c>
      <c r="E1511" s="1">
        <v>4997.97765316498</v>
      </c>
      <c r="F1511" s="1">
        <v>181.011252217993</v>
      </c>
      <c r="G1511" s="1">
        <v>186.011043679349</v>
      </c>
      <c r="H1511" s="6">
        <v>16.7839899186632</v>
      </c>
      <c r="I1511" s="1">
        <v>16.8710342421229</v>
      </c>
      <c r="J1511" s="6">
        <v>31.4836458334534</v>
      </c>
      <c r="K1511" s="1">
        <v>31.5073214280482</v>
      </c>
      <c r="L1511" s="6">
        <v>-0.263685191110652</v>
      </c>
      <c r="M1511" s="1">
        <v>-0.263685191110652</v>
      </c>
      <c r="N1511" s="1">
        <v>-0.266987534255659</v>
      </c>
    </row>
    <row r="1512" s="1" customFormat="1" spans="1:14">
      <c r="A1512" s="5">
        <v>41901.1875</v>
      </c>
      <c r="B1512" s="1">
        <v>5304.93757710338</v>
      </c>
      <c r="C1512" s="1">
        <v>5444.22233971309</v>
      </c>
      <c r="D1512" s="1"/>
      <c r="E1512" s="1">
        <v>5286.2766442408</v>
      </c>
      <c r="F1512" s="1">
        <v>189.755980968698</v>
      </c>
      <c r="G1512" s="1">
        <v>192.895148444318</v>
      </c>
      <c r="H1512" s="6">
        <v>17.0768103773486</v>
      </c>
      <c r="I1512" s="1">
        <v>17.4258686056234</v>
      </c>
      <c r="J1512" s="6">
        <v>31.5370833277891</v>
      </c>
      <c r="K1512" s="1">
        <v>31.4048511894727</v>
      </c>
      <c r="L1512" s="6">
        <v>-0.250592331184782</v>
      </c>
      <c r="M1512" s="1">
        <v>-0.250592331184782</v>
      </c>
      <c r="N1512" s="1">
        <v>-0.235425142416773</v>
      </c>
    </row>
    <row r="1513" s="1" customFormat="1" spans="1:14">
      <c r="A1513" s="5">
        <v>41901.2083333333</v>
      </c>
      <c r="B1513" s="1">
        <v>5561.02442635085</v>
      </c>
      <c r="C1513" s="1">
        <v>5667.68037785062</v>
      </c>
      <c r="D1513" s="1">
        <v>5672.41010457591</v>
      </c>
      <c r="E1513" s="1">
        <v>5541.59328725553</v>
      </c>
      <c r="F1513" s="1">
        <v>196.013994109162</v>
      </c>
      <c r="G1513" s="1">
        <v>198.845359336177</v>
      </c>
      <c r="H1513" s="6">
        <v>17.6107402159419</v>
      </c>
      <c r="I1513" s="1">
        <v>17.7718157336829</v>
      </c>
      <c r="J1513" s="6">
        <v>31.3813541666514</v>
      </c>
      <c r="K1513" s="1">
        <v>31.3749702377469</v>
      </c>
      <c r="L1513" s="6">
        <v>-0.213508257857956</v>
      </c>
      <c r="M1513" s="1">
        <v>-0.213508257857956</v>
      </c>
      <c r="N1513" s="1">
        <v>-0.18951427278616</v>
      </c>
    </row>
    <row r="1514" s="1" customFormat="1" spans="1:14">
      <c r="A1514" s="5">
        <v>41901.2291666666</v>
      </c>
      <c r="B1514" s="1">
        <v>5750.13471502591</v>
      </c>
      <c r="C1514" s="1">
        <v>5688.24334707977</v>
      </c>
      <c r="D1514" s="1"/>
      <c r="E1514" s="1">
        <v>5730.13141177593</v>
      </c>
      <c r="F1514" s="1">
        <v>200.656781928386</v>
      </c>
      <c r="G1514" s="1">
        <v>197.810636301791</v>
      </c>
      <c r="H1514" s="6">
        <v>17.9636817830226</v>
      </c>
      <c r="I1514" s="1">
        <v>18.0857738610861</v>
      </c>
      <c r="J1514" s="6">
        <v>31.35</v>
      </c>
      <c r="K1514" s="1">
        <v>31.3494791666386</v>
      </c>
      <c r="L1514" s="6">
        <v>-0.165512211728349</v>
      </c>
      <c r="M1514" s="1">
        <v>-0.165512211728349</v>
      </c>
      <c r="N1514" s="1">
        <v>-0.145498410124925</v>
      </c>
    </row>
    <row r="1515" s="1" customFormat="1" spans="1:14">
      <c r="A1515" s="5">
        <v>41901.25</v>
      </c>
      <c r="B1515" s="1">
        <v>5421.13397483346</v>
      </c>
      <c r="C1515" s="1">
        <v>4995.25233513094</v>
      </c>
      <c r="D1515" s="1">
        <v>4628.79948376321</v>
      </c>
      <c r="E1515" s="1">
        <v>5402.32978905356</v>
      </c>
      <c r="F1515" s="1">
        <v>187.922715954198</v>
      </c>
      <c r="G1515" s="1">
        <v>173.195956056153</v>
      </c>
      <c r="H1515" s="6">
        <v>18.1954847809393</v>
      </c>
      <c r="I1515" s="1">
        <v>18.1882702982501</v>
      </c>
      <c r="J1515" s="6">
        <v>31.3463541664702</v>
      </c>
      <c r="K1515" s="1">
        <v>31.3452232142162</v>
      </c>
      <c r="L1515" s="6">
        <v>-0.121274842717542</v>
      </c>
      <c r="M1515" s="1">
        <v>-0.121274842717542</v>
      </c>
      <c r="N1515" s="1">
        <v>-0.102705460360952</v>
      </c>
    </row>
    <row r="1516" s="1" customFormat="1" spans="1:14">
      <c r="A1516" s="5">
        <v>41901.2708333333</v>
      </c>
      <c r="B1516" s="1">
        <v>4607.94473229706</v>
      </c>
      <c r="C1516" s="1">
        <v>4259.36738218603</v>
      </c>
      <c r="D1516" s="1"/>
      <c r="E1516" s="1">
        <v>4591.96500481035</v>
      </c>
      <c r="F1516" s="1">
        <v>159.653877299938</v>
      </c>
      <c r="G1516" s="1">
        <v>147.719971195173</v>
      </c>
      <c r="H1516" s="6">
        <v>18.2143225808164</v>
      </c>
      <c r="I1516" s="1">
        <v>18.1816831130018</v>
      </c>
      <c r="J1516" s="6">
        <v>31.338854166599</v>
      </c>
      <c r="K1516" s="1">
        <v>31.3238392855927</v>
      </c>
      <c r="L1516" s="6">
        <v>-0.0847604388866482</v>
      </c>
      <c r="M1516" s="1">
        <v>-0.0847604388866482</v>
      </c>
      <c r="N1516" s="1">
        <v>-0.0723767615717957</v>
      </c>
    </row>
    <row r="1517" s="1" customFormat="1" spans="1:14">
      <c r="A1517" s="5">
        <v>41901.2916666666</v>
      </c>
      <c r="B1517" s="1">
        <v>3923.01998519615</v>
      </c>
      <c r="C1517" s="1">
        <v>3658.43798244687</v>
      </c>
      <c r="D1517" s="1">
        <v>3448.71605078859</v>
      </c>
      <c r="E1517" s="1">
        <v>3909.40359488196</v>
      </c>
      <c r="F1517" s="1">
        <v>136.216349493798</v>
      </c>
      <c r="G1517" s="1">
        <v>127.127568614091</v>
      </c>
      <c r="H1517" s="6">
        <v>18.1444631217943</v>
      </c>
      <c r="I1517" s="1">
        <v>18.1190864878502</v>
      </c>
      <c r="J1517" s="6">
        <v>31.3113541664418</v>
      </c>
      <c r="K1517" s="1">
        <v>31.3014732141931</v>
      </c>
      <c r="L1517" s="6">
        <v>-0.060838497988321</v>
      </c>
      <c r="M1517" s="1">
        <v>-0.060838497988321</v>
      </c>
      <c r="N1517" s="1">
        <v>-0.0494939928919475</v>
      </c>
    </row>
    <row r="1518" s="1" customFormat="1" spans="1:14">
      <c r="A1518" s="5">
        <v>41901.3125</v>
      </c>
      <c r="B1518" s="1">
        <v>3418.75943745374</v>
      </c>
      <c r="C1518" s="1">
        <v>3234.71460293962</v>
      </c>
      <c r="D1518" s="1"/>
      <c r="E1518" s="1">
        <v>3406.88993931577</v>
      </c>
      <c r="F1518" s="1">
        <v>118.795506572375</v>
      </c>
      <c r="G1518" s="1">
        <v>112.403489947033</v>
      </c>
      <c r="H1518" s="6">
        <v>18.1219382101676</v>
      </c>
      <c r="I1518" s="1">
        <v>18.1206951418765</v>
      </c>
      <c r="J1518" s="6">
        <v>31.2938541664942</v>
      </c>
      <c r="K1518" s="1">
        <v>31.2949851190866</v>
      </c>
      <c r="L1518" s="6">
        <v>-0.0372471827929819</v>
      </c>
      <c r="M1518" s="1">
        <v>-0.0372471827929819</v>
      </c>
      <c r="N1518" s="1">
        <v>-0.0196664791843533</v>
      </c>
    </row>
    <row r="1519" s="1" customFormat="1" spans="1:14">
      <c r="A1519" s="5">
        <v>41901.3333333333</v>
      </c>
      <c r="B1519" s="1">
        <v>3070.0873427091</v>
      </c>
      <c r="C1519" s="1">
        <v>2964.83846180959</v>
      </c>
      <c r="D1519" s="1">
        <v>2907.72221905901</v>
      </c>
      <c r="E1519" s="1">
        <v>3059.42683512822</v>
      </c>
      <c r="F1519" s="1">
        <v>106.714102006585</v>
      </c>
      <c r="G1519" s="1">
        <v>102.993956973394</v>
      </c>
      <c r="H1519" s="6">
        <v>18.1102776654753</v>
      </c>
      <c r="I1519" s="1">
        <v>18.1316928782721</v>
      </c>
      <c r="J1519" s="6">
        <v>31.2963541665466</v>
      </c>
      <c r="K1519" s="1">
        <v>31.2955505952319</v>
      </c>
      <c r="L1519" s="6">
        <v>-0.00253316403694078</v>
      </c>
      <c r="M1519" s="1">
        <v>-0.00253316403694078</v>
      </c>
      <c r="N1519" s="1">
        <v>0.0154901358937171</v>
      </c>
    </row>
    <row r="1520" s="1" customFormat="1" spans="1:14">
      <c r="A1520" s="5">
        <v>41901.3541666666</v>
      </c>
      <c r="B1520" s="1">
        <v>2889.84159881569</v>
      </c>
      <c r="C1520" s="1">
        <v>2848.05160198795</v>
      </c>
      <c r="D1520" s="1"/>
      <c r="E1520" s="1">
        <v>2879.81370316184</v>
      </c>
      <c r="F1520" s="1">
        <v>100.297024728747</v>
      </c>
      <c r="G1520" s="1">
        <v>98.7488795268742</v>
      </c>
      <c r="H1520" s="6">
        <v>18.1639262553546</v>
      </c>
      <c r="I1520" s="1">
        <v>18.1969739327953</v>
      </c>
      <c r="J1520" s="6">
        <v>31.291145833425</v>
      </c>
      <c r="K1520" s="1">
        <v>31.2999404762996</v>
      </c>
      <c r="L1520" s="6">
        <v>0.0329749153762678</v>
      </c>
      <c r="M1520" s="1">
        <v>0.0329749153762678</v>
      </c>
      <c r="N1520" s="1">
        <v>0.0505173885748382</v>
      </c>
    </row>
    <row r="1521" s="1" customFormat="1" spans="1:14">
      <c r="A1521" s="5">
        <v>41901.375</v>
      </c>
      <c r="B1521" s="1">
        <v>2794.30150505798</v>
      </c>
      <c r="C1521" s="1">
        <v>2755.47002220577</v>
      </c>
      <c r="D1521" s="1">
        <v>2653.14278122568</v>
      </c>
      <c r="E1521" s="1">
        <v>2784.61193288877</v>
      </c>
      <c r="F1521" s="1">
        <v>96.8159074652647</v>
      </c>
      <c r="G1521" s="1">
        <v>95.3169399594041</v>
      </c>
      <c r="H1521" s="6">
        <v>18.2199897554913</v>
      </c>
      <c r="I1521" s="1">
        <v>18.2799691532867</v>
      </c>
      <c r="J1521" s="6">
        <v>31.3086458335582</v>
      </c>
      <c r="K1521" s="1">
        <v>31.2907589285131</v>
      </c>
      <c r="L1521" s="6">
        <v>0.0665419636890862</v>
      </c>
      <c r="M1521" s="1">
        <v>0.0665419636890862</v>
      </c>
      <c r="N1521" s="1">
        <v>0.0785918410394202</v>
      </c>
    </row>
    <row r="1522" s="1" customFormat="1" spans="1:14">
      <c r="A1522" s="5">
        <v>41901.3958333333</v>
      </c>
      <c r="B1522" s="1">
        <v>2708.11744386874</v>
      </c>
      <c r="C1522" s="1">
        <v>2558.66906348032</v>
      </c>
      <c r="D1522" s="1"/>
      <c r="E1522" s="1">
        <v>2698.74095988383</v>
      </c>
      <c r="F1522" s="1">
        <v>93.5186772949993</v>
      </c>
      <c r="G1522" s="1">
        <v>88.2591590333454</v>
      </c>
      <c r="H1522" s="6">
        <v>18.3413611894005</v>
      </c>
      <c r="I1522" s="1">
        <v>18.3794877334458</v>
      </c>
      <c r="J1522" s="6">
        <v>31.28</v>
      </c>
      <c r="K1522" s="1">
        <v>31.2878125000777</v>
      </c>
      <c r="L1522" s="6">
        <v>0.0924317315293389</v>
      </c>
      <c r="M1522" s="1">
        <v>0.0924317315293389</v>
      </c>
      <c r="N1522" s="1">
        <v>0.100244631887097</v>
      </c>
    </row>
    <row r="1523" s="1" customFormat="1" spans="1:14">
      <c r="A1523" s="5">
        <v>41901.4166666666</v>
      </c>
      <c r="B1523" s="1">
        <v>2421.9096965211</v>
      </c>
      <c r="C1523" s="1">
        <v>2305.06418525959</v>
      </c>
      <c r="D1523" s="1">
        <v>2217.00165119854</v>
      </c>
      <c r="E1523" s="1">
        <v>2413.5302733945</v>
      </c>
      <c r="F1523" s="1">
        <v>83.4894982199708</v>
      </c>
      <c r="G1523" s="1">
        <v>79.3360077799886</v>
      </c>
      <c r="H1523" s="6">
        <v>18.3996625379166</v>
      </c>
      <c r="I1523" s="1">
        <v>18.4557136311755</v>
      </c>
      <c r="J1523" s="6">
        <v>31.2936458334534</v>
      </c>
      <c r="K1523" s="1">
        <v>31.2974404763115</v>
      </c>
      <c r="L1523" s="6">
        <v>0.107194469671257</v>
      </c>
      <c r="M1523" s="1">
        <v>0.107194469671257</v>
      </c>
      <c r="N1523" s="1">
        <v>0.106398669550042</v>
      </c>
    </row>
    <row r="1524" s="1" customFormat="1" spans="1:14">
      <c r="A1524" s="5">
        <v>41901.4375</v>
      </c>
      <c r="B1524" s="1">
        <v>2183.48482605477</v>
      </c>
      <c r="C1524" s="1">
        <v>2124.15099925981</v>
      </c>
      <c r="D1524" s="1"/>
      <c r="E1524" s="1">
        <v>2175.94125195748</v>
      </c>
      <c r="F1524" s="1">
        <v>75.0214161031133</v>
      </c>
      <c r="G1524" s="1">
        <v>72.9104109448186</v>
      </c>
      <c r="H1524" s="6">
        <v>18.5156623428114</v>
      </c>
      <c r="I1524" s="1">
        <v>18.547258834203</v>
      </c>
      <c r="J1524" s="6">
        <v>31.2934375008316</v>
      </c>
      <c r="K1524" s="1">
        <v>31.3120238097059</v>
      </c>
      <c r="L1524" s="6">
        <v>0.10100569627603</v>
      </c>
      <c r="M1524" s="1">
        <v>0.10100569627603</v>
      </c>
      <c r="N1524" s="1">
        <v>0.0868871445799462</v>
      </c>
    </row>
    <row r="1525" s="1" customFormat="1" spans="1:14">
      <c r="A1525" s="5">
        <v>41901.4583333333</v>
      </c>
      <c r="B1525" s="1">
        <v>2096.46188008882</v>
      </c>
      <c r="C1525" s="1">
        <v>2148.39547425188</v>
      </c>
      <c r="D1525" s="1">
        <v>2258.3257226366</v>
      </c>
      <c r="E1525" s="1">
        <v>2089.2250348212</v>
      </c>
      <c r="F1525" s="1">
        <v>71.880081071663</v>
      </c>
      <c r="G1525" s="1">
        <v>73.6051819202238</v>
      </c>
      <c r="H1525" s="6">
        <v>18.5829188438415</v>
      </c>
      <c r="I1525" s="1">
        <v>18.6052979805094</v>
      </c>
      <c r="J1525" s="6">
        <v>31.3272916666972</v>
      </c>
      <c r="K1525" s="1">
        <v>31.3472023811229</v>
      </c>
      <c r="L1525" s="6">
        <v>0.0734461184015287</v>
      </c>
      <c r="M1525" s="1">
        <v>0.0734461184015287</v>
      </c>
      <c r="N1525" s="1">
        <v>0.0576428275160671</v>
      </c>
    </row>
    <row r="1526" s="1" customFormat="1" spans="1:14">
      <c r="A1526" s="5">
        <v>41901.4791666666</v>
      </c>
      <c r="B1526" s="1">
        <v>2229.21885023439</v>
      </c>
      <c r="C1526" s="1">
        <v>2364.09784639244</v>
      </c>
      <c r="D1526" s="1"/>
      <c r="E1526" s="1">
        <v>2221.52699201155</v>
      </c>
      <c r="F1526" s="1">
        <v>76.341836334759</v>
      </c>
      <c r="G1526" s="1">
        <v>80.9567486192153</v>
      </c>
      <c r="H1526" s="6">
        <v>18.6168161986319</v>
      </c>
      <c r="I1526" s="1">
        <v>18.6157956544468</v>
      </c>
      <c r="J1526" s="6">
        <v>31.3661458335058</v>
      </c>
      <c r="K1526" s="1">
        <v>31.3788690476992</v>
      </c>
      <c r="L1526" s="6">
        <v>0.0409918690143596</v>
      </c>
      <c r="M1526" s="1">
        <v>0.0409918690143596</v>
      </c>
      <c r="N1526" s="1">
        <v>0.0197042118477924</v>
      </c>
    </row>
    <row r="1527" s="1" customFormat="1" spans="1:14">
      <c r="A1527" s="5">
        <v>41901.5</v>
      </c>
      <c r="B1527" s="1">
        <v>2495.51443375278</v>
      </c>
      <c r="C1527" s="1">
        <v>2596.68393782384</v>
      </c>
      <c r="D1527" s="1">
        <v>2622.80020497637</v>
      </c>
      <c r="E1527" s="1">
        <v>2486.9076736198</v>
      </c>
      <c r="F1527" s="1">
        <v>85.3626878909683</v>
      </c>
      <c r="G1527" s="1">
        <v>88.36580861689</v>
      </c>
      <c r="H1527" s="6">
        <v>18.6535224622958</v>
      </c>
      <c r="I1527" s="1">
        <v>18.8314572471181</v>
      </c>
      <c r="J1527" s="6">
        <v>31.3863541664702</v>
      </c>
      <c r="K1527" s="1">
        <v>31.3944345238295</v>
      </c>
      <c r="L1527" s="6">
        <v>-0.000258327522214762</v>
      </c>
      <c r="M1527" s="1">
        <v>-0.000258327522214762</v>
      </c>
      <c r="N1527" s="1">
        <v>-0.0182523501227395</v>
      </c>
    </row>
    <row r="1528" s="1" customFormat="1" spans="1:14">
      <c r="A1528" s="5">
        <v>41901.5208333333</v>
      </c>
      <c r="B1528" s="1">
        <v>2657.18726868986</v>
      </c>
      <c r="C1528" s="1">
        <v>2653.82890980226</v>
      </c>
      <c r="D1528" s="1"/>
      <c r="E1528" s="1">
        <v>2648.06611641776</v>
      </c>
      <c r="F1528" s="1">
        <v>89.9131823467417</v>
      </c>
      <c r="G1528" s="1">
        <v>89.1165791025705</v>
      </c>
      <c r="H1528" s="6">
        <v>19.0324562686871</v>
      </c>
      <c r="I1528" s="1">
        <v>19.2990670314389</v>
      </c>
      <c r="J1528" s="6">
        <v>31.402291666802</v>
      </c>
      <c r="K1528" s="1">
        <v>31.4307440478018</v>
      </c>
      <c r="L1528" s="6">
        <v>-0.0367404870071253</v>
      </c>
      <c r="M1528" s="1">
        <v>-0.0367404870071253</v>
      </c>
      <c r="N1528" s="1">
        <v>-0.0562622036527851</v>
      </c>
    </row>
    <row r="1529" s="1" customFormat="1" spans="1:14">
      <c r="A1529" s="5">
        <v>41901.5416666666</v>
      </c>
      <c r="B1529" s="1">
        <v>2633.90574882803</v>
      </c>
      <c r="C1529" s="1">
        <v>2605.84723837722</v>
      </c>
      <c r="D1529" s="1">
        <v>2578.97709199264</v>
      </c>
      <c r="E1529" s="1">
        <v>2624.92372732351</v>
      </c>
      <c r="F1529" s="1">
        <v>87.7888786586538</v>
      </c>
      <c r="G1529" s="1">
        <v>86.3150231417436</v>
      </c>
      <c r="H1529" s="6">
        <v>19.5604096887483</v>
      </c>
      <c r="I1529" s="1">
        <v>19.7825832311032</v>
      </c>
      <c r="J1529" s="6">
        <v>31.4486458335582</v>
      </c>
      <c r="K1529" s="1">
        <v>31.4586755953613</v>
      </c>
      <c r="L1529" s="6">
        <v>-0.074936940627019</v>
      </c>
      <c r="M1529" s="1">
        <v>-0.074936940627019</v>
      </c>
      <c r="N1529" s="1">
        <v>-0.0917429637031162</v>
      </c>
    </row>
    <row r="1530" s="1" customFormat="1" spans="1:14">
      <c r="A1530" s="5">
        <v>41901.5625</v>
      </c>
      <c r="B1530" s="1">
        <v>2563.89637305699</v>
      </c>
      <c r="C1530" s="1">
        <v>2549.95255718868</v>
      </c>
      <c r="D1530" s="1"/>
      <c r="E1530" s="1">
        <v>2555.19745636044</v>
      </c>
      <c r="F1530" s="1">
        <v>84.4747052780855</v>
      </c>
      <c r="G1530" s="1">
        <v>83.5225167479308</v>
      </c>
      <c r="H1530" s="6">
        <v>19.9699158635374</v>
      </c>
      <c r="I1530" s="1">
        <v>20.1824619070994</v>
      </c>
      <c r="J1530" s="6">
        <v>31.47</v>
      </c>
      <c r="K1530" s="1">
        <v>31.4715773810459</v>
      </c>
      <c r="L1530" s="6">
        <v>-0.108498868406674</v>
      </c>
      <c r="M1530" s="1">
        <v>-0.108498868406674</v>
      </c>
      <c r="N1530" s="1">
        <v>-0.126063621105932</v>
      </c>
    </row>
    <row r="1531" s="1" customFormat="1" spans="1:14">
      <c r="A1531" s="5">
        <v>41901.5833333333</v>
      </c>
      <c r="B1531" s="1">
        <v>2538.32321736985</v>
      </c>
      <c r="C1531" s="1">
        <v>2547.63187762152</v>
      </c>
      <c r="D1531" s="1">
        <v>2574.40346182315</v>
      </c>
      <c r="E1531" s="1">
        <v>2529.75402671822</v>
      </c>
      <c r="F1531" s="1">
        <v>82.7018570915519</v>
      </c>
      <c r="G1531" s="1">
        <v>82.5874054311698</v>
      </c>
      <c r="H1531" s="6">
        <v>20.3731780664259</v>
      </c>
      <c r="I1531" s="1">
        <v>20.5556846465419</v>
      </c>
      <c r="J1531" s="6">
        <v>31.4727083330932</v>
      </c>
      <c r="K1531" s="1">
        <v>31.4751785714323</v>
      </c>
      <c r="L1531" s="6">
        <v>-0.143428652199977</v>
      </c>
      <c r="M1531" s="1">
        <v>-0.143428652199977</v>
      </c>
      <c r="N1531" s="1">
        <v>-0.159782352643075</v>
      </c>
    </row>
    <row r="1532" s="1" customFormat="1" spans="1:14">
      <c r="A1532" s="5">
        <v>41901.6041666666</v>
      </c>
      <c r="B1532" s="1">
        <v>2563.43153219837</v>
      </c>
      <c r="C1532" s="1">
        <v>2599.60762750696</v>
      </c>
      <c r="D1532" s="1"/>
      <c r="E1532" s="1">
        <v>2554.81397332283</v>
      </c>
      <c r="F1532" s="1">
        <v>82.7380640708482</v>
      </c>
      <c r="G1532" s="1">
        <v>83.5816488866406</v>
      </c>
      <c r="H1532" s="6">
        <v>20.7135567767813</v>
      </c>
      <c r="I1532" s="1">
        <v>20.8538976211096</v>
      </c>
      <c r="J1532" s="6">
        <v>31.48</v>
      </c>
      <c r="K1532" s="1">
        <v>31.4815773810129</v>
      </c>
      <c r="L1532" s="6">
        <v>-0.174877163172988</v>
      </c>
      <c r="M1532" s="1">
        <v>-0.174877163172988</v>
      </c>
      <c r="N1532" s="1">
        <v>-0.18650905154941</v>
      </c>
    </row>
    <row r="1533" s="1" customFormat="1" spans="1:14">
      <c r="A1533" s="5">
        <v>41901.625</v>
      </c>
      <c r="B1533" s="1">
        <v>2631.70392301999</v>
      </c>
      <c r="C1533" s="1">
        <v>2683.13009763491</v>
      </c>
      <c r="D1533" s="1">
        <v>2532.06156882841</v>
      </c>
      <c r="E1533" s="1">
        <v>2622.88555968863</v>
      </c>
      <c r="F1533" s="1">
        <v>84.3289447483771</v>
      </c>
      <c r="G1533" s="1">
        <v>86.0109877739045</v>
      </c>
      <c r="H1533" s="6">
        <v>20.9763850425079</v>
      </c>
      <c r="I1533" s="1">
        <v>20.9583163607183</v>
      </c>
      <c r="J1533" s="6">
        <v>31.4886458335582</v>
      </c>
      <c r="K1533" s="1">
        <v>31.510610119424</v>
      </c>
      <c r="L1533" s="6">
        <v>-0.196452206183184</v>
      </c>
      <c r="M1533" s="1">
        <v>-0.196452206183184</v>
      </c>
      <c r="N1533" s="1">
        <v>-0.199683660185054</v>
      </c>
    </row>
    <row r="1534" s="1" customFormat="1" spans="1:14">
      <c r="A1534" s="5">
        <v>41901.6458333333</v>
      </c>
      <c r="B1534" s="1">
        <v>2714.54922279793</v>
      </c>
      <c r="C1534" s="1">
        <v>2407.0627048747</v>
      </c>
      <c r="D1534" s="1"/>
      <c r="E1534" s="1">
        <v>2705.44013783591</v>
      </c>
      <c r="F1534" s="1">
        <v>87.260907601635</v>
      </c>
      <c r="G1534" s="1">
        <v>77.7719774292476</v>
      </c>
      <c r="H1534" s="6">
        <v>20.8597788241151</v>
      </c>
      <c r="I1534" s="1">
        <v>20.6674830609387</v>
      </c>
      <c r="J1534" s="6">
        <v>31.4893749968961</v>
      </c>
      <c r="K1534" s="1">
        <v>31.4480059520074</v>
      </c>
      <c r="L1534" s="6">
        <v>-0.19925650785248</v>
      </c>
      <c r="M1534" s="1">
        <v>-0.19925650785248</v>
      </c>
      <c r="N1534" s="1">
        <v>-0.189043710628295</v>
      </c>
    </row>
    <row r="1535" s="1" customFormat="1" spans="1:14">
      <c r="A1535" s="5">
        <v>41901.6666666666</v>
      </c>
      <c r="B1535" s="1">
        <v>1989.45077720207</v>
      </c>
      <c r="C1535" s="1">
        <v>1739.32353459519</v>
      </c>
      <c r="D1535" s="1">
        <v>1421.85989485471</v>
      </c>
      <c r="E1535" s="1">
        <v>1982.7425799721</v>
      </c>
      <c r="F1535" s="1">
        <v>64.6716000969175</v>
      </c>
      <c r="G1535" s="1">
        <v>57.1370587262545</v>
      </c>
      <c r="H1535" s="6">
        <v>20.4698789838098</v>
      </c>
      <c r="I1535" s="1">
        <v>20.0850373002519</v>
      </c>
      <c r="J1535" s="6">
        <v>31.4</v>
      </c>
      <c r="K1535" s="1">
        <v>31.32928571374</v>
      </c>
      <c r="L1535" s="6">
        <v>-0.176325604722052</v>
      </c>
      <c r="M1535" s="1">
        <v>-0.176325604722052</v>
      </c>
      <c r="N1535" s="1">
        <v>-0.15863148986747</v>
      </c>
    </row>
    <row r="1536" s="1" customFormat="1" spans="1:14">
      <c r="A1536" s="5">
        <v>41901.6875</v>
      </c>
      <c r="B1536" s="1">
        <v>1421.47248951394</v>
      </c>
      <c r="C1536" s="1">
        <v>1104.34091149413</v>
      </c>
      <c r="D1536" s="1"/>
      <c r="E1536" s="1">
        <v>1416.64497484774</v>
      </c>
      <c r="F1536" s="1">
        <v>46.9926164026037</v>
      </c>
      <c r="G1536" s="1">
        <v>36.5677294417362</v>
      </c>
      <c r="H1536" s="6">
        <v>19.8919265879704</v>
      </c>
      <c r="I1536" s="1">
        <v>19.8302399934238</v>
      </c>
      <c r="J1536" s="6">
        <v>31.2477083327789</v>
      </c>
      <c r="K1536" s="1">
        <v>31.2270535712845</v>
      </c>
      <c r="L1536" s="6">
        <v>-0.139494734479772</v>
      </c>
      <c r="M1536" s="1">
        <v>-0.139494734479772</v>
      </c>
      <c r="N1536" s="1">
        <v>-0.115639791249013</v>
      </c>
    </row>
    <row r="1537" s="1" customFormat="1" spans="1:14">
      <c r="A1537" s="5">
        <v>41901.7083333333</v>
      </c>
      <c r="B1537" s="1">
        <v>858.412040463854</v>
      </c>
      <c r="C1537" s="1">
        <v>741.14934263861</v>
      </c>
      <c r="D1537" s="1">
        <v>671.55626411585</v>
      </c>
      <c r="E1537" s="1">
        <v>855.49233508987</v>
      </c>
      <c r="F1537" s="1">
        <v>28.4793212565792</v>
      </c>
      <c r="G1537" s="1">
        <v>24.6158032873249</v>
      </c>
      <c r="H1537" s="6">
        <v>19.7699055302245</v>
      </c>
      <c r="I1537" s="1">
        <v>19.7280357355337</v>
      </c>
      <c r="J1537" s="6">
        <v>31.22</v>
      </c>
      <c r="K1537" s="1">
        <v>31.2176636905385</v>
      </c>
      <c r="L1537" s="6">
        <v>-0.0912852986682607</v>
      </c>
      <c r="M1537" s="1">
        <v>-0.0912852986682607</v>
      </c>
      <c r="N1537" s="1">
        <v>-0.0643144551559364</v>
      </c>
    </row>
    <row r="1538" s="1" customFormat="1" spans="1:14">
      <c r="A1538" s="5">
        <v>41901.7291666666</v>
      </c>
      <c r="B1538" s="1">
        <v>652.32469775475</v>
      </c>
      <c r="C1538" s="1">
        <v>599.215818970075</v>
      </c>
      <c r="D1538" s="1"/>
      <c r="E1538" s="1">
        <v>650.103054181967</v>
      </c>
      <c r="F1538" s="1">
        <v>21.7056812049</v>
      </c>
      <c r="G1538" s="1">
        <v>19.9684092774194</v>
      </c>
      <c r="H1538" s="6">
        <v>19.6647608924454</v>
      </c>
      <c r="I1538" s="1">
        <v>19.6098915077748</v>
      </c>
      <c r="J1538" s="6">
        <v>31.22</v>
      </c>
      <c r="K1538" s="1">
        <v>31.2169642856438</v>
      </c>
      <c r="L1538" s="6">
        <v>-0.0372669374265909</v>
      </c>
      <c r="M1538" s="1">
        <v>-0.0372669374265909</v>
      </c>
      <c r="N1538" s="1">
        <v>-0.0143717097120911</v>
      </c>
    </row>
    <row r="1539" s="1" customFormat="1" spans="1:14">
      <c r="A1539" s="5">
        <v>41901.75</v>
      </c>
      <c r="B1539" s="1">
        <v>563.493708364175</v>
      </c>
      <c r="C1539" s="1">
        <v>555.429135384724</v>
      </c>
      <c r="D1539" s="1">
        <v>557.99016872592</v>
      </c>
      <c r="E1539" s="1">
        <v>561.571697628178</v>
      </c>
      <c r="F1539" s="1">
        <v>18.8135230773311</v>
      </c>
      <c r="G1539" s="1">
        <v>18.5884989893546</v>
      </c>
      <c r="H1539" s="6">
        <v>19.5432083915858</v>
      </c>
      <c r="I1539" s="1">
        <v>19.4592033027267</v>
      </c>
      <c r="J1539" s="6">
        <v>31.2227083329404</v>
      </c>
      <c r="K1539" s="1">
        <v>31.216309523701</v>
      </c>
      <c r="L1539" s="6">
        <v>0.0073844189021404</v>
      </c>
      <c r="M1539" s="1">
        <v>0.0073844189021404</v>
      </c>
      <c r="N1539" s="1">
        <v>0.0244311492630538</v>
      </c>
    </row>
    <row r="1540" s="1" customFormat="1" spans="1:14">
      <c r="A1540" s="5">
        <v>41901.7708333333</v>
      </c>
      <c r="B1540" s="1">
        <v>551.176905995559</v>
      </c>
      <c r="C1540" s="1">
        <v>559.577878819922</v>
      </c>
      <c r="D1540" s="1"/>
      <c r="E1540" s="1">
        <v>549.293252970179</v>
      </c>
      <c r="F1540" s="1">
        <v>18.4843696244948</v>
      </c>
      <c r="G1540" s="1">
        <v>18.8039928299111</v>
      </c>
      <c r="H1540" s="6">
        <v>19.3871084776596</v>
      </c>
      <c r="I1540" s="1">
        <v>19.3156419852145</v>
      </c>
      <c r="J1540" s="6">
        <v>31.21</v>
      </c>
      <c r="K1540" s="1">
        <v>31.2121577380478</v>
      </c>
      <c r="L1540" s="6">
        <v>0.0414028774177035</v>
      </c>
      <c r="M1540" s="1">
        <v>0.0414028774177035</v>
      </c>
      <c r="N1540" s="1">
        <v>0.0568814366038483</v>
      </c>
    </row>
    <row r="1541" s="1" customFormat="1" spans="1:14">
      <c r="A1541" s="5">
        <v>41901.7916666666</v>
      </c>
      <c r="B1541" s="1">
        <v>582.059708857636</v>
      </c>
      <c r="C1541" s="1">
        <v>603.526417821014</v>
      </c>
      <c r="D1541" s="1">
        <v>614.739926739927</v>
      </c>
      <c r="E1541" s="1">
        <v>580.067444014612</v>
      </c>
      <c r="F1541" s="1">
        <v>19.5880834332039</v>
      </c>
      <c r="G1541" s="1">
        <v>20.3405944954948</v>
      </c>
      <c r="H1541" s="6">
        <v>19.2632053270407</v>
      </c>
      <c r="I1541" s="1">
        <v>19.2083198013021</v>
      </c>
      <c r="J1541" s="6">
        <v>31.2113541664418</v>
      </c>
      <c r="K1541" s="1">
        <v>31.2272916667272</v>
      </c>
      <c r="L1541" s="6">
        <v>0.0723049365258797</v>
      </c>
      <c r="M1541" s="1">
        <v>0.0723049365258797</v>
      </c>
      <c r="N1541" s="1">
        <v>0.0862860696305158</v>
      </c>
    </row>
    <row r="1542" s="1" customFormat="1" spans="1:14">
      <c r="A1542" s="5">
        <v>41901.8125</v>
      </c>
      <c r="B1542" s="1">
        <v>619.081174438687</v>
      </c>
      <c r="C1542" s="1">
        <v>626.573613901519</v>
      </c>
      <c r="D1542" s="1"/>
      <c r="E1542" s="1">
        <v>616.959863561048</v>
      </c>
      <c r="F1542" s="1">
        <v>20.8840051237265</v>
      </c>
      <c r="G1542" s="1">
        <v>21.1782471802597</v>
      </c>
      <c r="H1542" s="6">
        <v>19.1749502189059</v>
      </c>
      <c r="I1542" s="1">
        <v>19.1041585956144</v>
      </c>
      <c r="J1542" s="6">
        <v>31.2277083329885</v>
      </c>
      <c r="K1542" s="1">
        <v>31.236235119038</v>
      </c>
      <c r="L1542" s="6">
        <v>0.100480846887574</v>
      </c>
      <c r="M1542" s="1">
        <v>0.100480846887574</v>
      </c>
      <c r="N1542" s="1">
        <v>0.113257402205363</v>
      </c>
    </row>
    <row r="1543" s="1" customFormat="1" spans="1:14">
      <c r="A1543" s="5">
        <v>41901.8333333333</v>
      </c>
      <c r="B1543" s="1">
        <v>629.364914877868</v>
      </c>
      <c r="C1543" s="1">
        <v>628.595255718868</v>
      </c>
      <c r="D1543" s="1">
        <v>627.883163468656</v>
      </c>
      <c r="E1543" s="1">
        <v>627.205338812568</v>
      </c>
      <c r="F1543" s="1">
        <v>21.296702011885</v>
      </c>
      <c r="G1543" s="1">
        <v>21.3176628432448</v>
      </c>
      <c r="H1543" s="6">
        <v>19.0623163797504</v>
      </c>
      <c r="I1543" s="1">
        <v>18.9821268588944</v>
      </c>
      <c r="J1543" s="6">
        <v>31.2436458334534</v>
      </c>
      <c r="K1543" s="1">
        <v>31.2556547619849</v>
      </c>
      <c r="L1543" s="6">
        <v>0.125643322211855</v>
      </c>
      <c r="M1543" s="1">
        <v>0.125643322211855</v>
      </c>
      <c r="N1543" s="1">
        <v>0.138333110227146</v>
      </c>
    </row>
    <row r="1544" s="1" customFormat="1" spans="1:14">
      <c r="A1544" s="5">
        <v>41901.8541666666</v>
      </c>
      <c r="B1544" s="1">
        <v>632.027633851468</v>
      </c>
      <c r="C1544" s="1">
        <v>627.763138415988</v>
      </c>
      <c r="D1544" s="1"/>
      <c r="E1544" s="1">
        <v>629.854313795321</v>
      </c>
      <c r="F1544" s="1">
        <v>21.4883695622232</v>
      </c>
      <c r="G1544" s="1">
        <v>21.3807368329401</v>
      </c>
      <c r="H1544" s="6">
        <v>18.892031175931</v>
      </c>
      <c r="I1544" s="1">
        <v>18.8320948361563</v>
      </c>
      <c r="J1544" s="6">
        <v>31.258854166575</v>
      </c>
      <c r="K1544" s="1">
        <v>31.2491517856223</v>
      </c>
      <c r="L1544" s="6">
        <v>0.150808141155402</v>
      </c>
      <c r="M1544" s="1">
        <v>0.150808141155402</v>
      </c>
      <c r="N1544" s="1">
        <v>0.164131418904568</v>
      </c>
    </row>
    <row r="1545" s="1" customFormat="1" spans="1:14">
      <c r="A1545" s="5">
        <v>41901.875</v>
      </c>
      <c r="B1545" s="1">
        <v>619.67530224525</v>
      </c>
      <c r="C1545" s="1">
        <v>606.881815938811</v>
      </c>
      <c r="D1545" s="1">
        <v>607.085425800452</v>
      </c>
      <c r="E1545" s="1">
        <v>617.541348714179</v>
      </c>
      <c r="F1545" s="1">
        <v>21.1394463180929</v>
      </c>
      <c r="G1545" s="1">
        <v>20.7351572003348</v>
      </c>
      <c r="H1545" s="6">
        <v>18.7751187056442</v>
      </c>
      <c r="I1545" s="1">
        <v>18.72178563131</v>
      </c>
      <c r="J1545" s="6">
        <v>31.25</v>
      </c>
      <c r="K1545" s="1">
        <v>31.2401636905969</v>
      </c>
      <c r="L1545" s="6">
        <v>0.176918790088905</v>
      </c>
      <c r="M1545" s="1">
        <v>0.176918790088905</v>
      </c>
      <c r="N1545" s="1">
        <v>0.18836010554478</v>
      </c>
    </row>
    <row r="1546" s="1" customFormat="1" spans="1:14">
      <c r="A1546" s="5">
        <v>41901.8958333333</v>
      </c>
      <c r="B1546" s="1">
        <v>596</v>
      </c>
      <c r="C1546" s="1">
        <v>605.705403404885</v>
      </c>
      <c r="D1546" s="1"/>
      <c r="E1546" s="1">
        <v>593.94420446927</v>
      </c>
      <c r="F1546" s="1">
        <v>20.4087098272102</v>
      </c>
      <c r="G1546" s="1">
        <v>20.7564586329844</v>
      </c>
      <c r="H1546" s="6">
        <v>18.6435507364443</v>
      </c>
      <c r="I1546" s="1">
        <v>18.6195652236843</v>
      </c>
      <c r="J1546" s="6">
        <v>31.2438541664942</v>
      </c>
      <c r="K1546" s="1">
        <v>31.2336458332738</v>
      </c>
      <c r="L1546" s="6">
        <v>0.199767291704208</v>
      </c>
      <c r="M1546" s="1">
        <v>0.199767291704208</v>
      </c>
      <c r="N1546" s="1">
        <v>0.208144173966921</v>
      </c>
    </row>
    <row r="1547" s="1" customFormat="1" spans="1:14">
      <c r="A1547" s="5">
        <v>41901.9166666666</v>
      </c>
      <c r="B1547" s="1">
        <v>619.67530224525</v>
      </c>
      <c r="C1547" s="1">
        <v>633.087307461845</v>
      </c>
      <c r="D1547" s="1">
        <v>671.669001119778</v>
      </c>
      <c r="E1547" s="1">
        <v>617.537108442292</v>
      </c>
      <c r="F1547" s="1">
        <v>21.2391470998348</v>
      </c>
      <c r="G1547" s="1">
        <v>21.7666754367692</v>
      </c>
      <c r="H1547" s="6">
        <v>18.6160200806475</v>
      </c>
      <c r="I1547" s="1">
        <v>18.5034372462528</v>
      </c>
      <c r="J1547" s="6">
        <v>31.2172916669068</v>
      </c>
      <c r="K1547" s="1">
        <v>31.2461011907144</v>
      </c>
      <c r="L1547" s="6">
        <v>0.215119757676608</v>
      </c>
      <c r="M1547" s="1">
        <v>0.215119757676608</v>
      </c>
      <c r="N1547" s="1">
        <v>0.21005833470648</v>
      </c>
    </row>
    <row r="1548" s="1" customFormat="1" spans="1:14">
      <c r="A1548" s="5">
        <v>41901.9375</v>
      </c>
      <c r="B1548" s="1">
        <v>662.272884283247</v>
      </c>
      <c r="C1548" s="1">
        <v>708.908392372493</v>
      </c>
      <c r="D1548" s="1"/>
      <c r="E1548" s="1">
        <v>659.980287354471</v>
      </c>
      <c r="F1548" s="1">
        <v>22.8624381273543</v>
      </c>
      <c r="G1548" s="1">
        <v>24.7817140538563</v>
      </c>
      <c r="H1548" s="6">
        <v>18.356433239303</v>
      </c>
      <c r="I1548" s="1">
        <v>17.9261705731669</v>
      </c>
      <c r="J1548" s="6">
        <v>31.2622916672211</v>
      </c>
      <c r="K1548" s="1">
        <v>31.3313244053572</v>
      </c>
      <c r="L1548" s="6">
        <v>0.201606583356012</v>
      </c>
      <c r="M1548" s="1">
        <v>0.201606583356012</v>
      </c>
      <c r="N1548" s="1">
        <v>0.186568576039719</v>
      </c>
    </row>
    <row r="1549" s="1" customFormat="1" spans="1:14">
      <c r="A1549" s="5">
        <v>41901.9583333333</v>
      </c>
      <c r="B1549" s="1">
        <v>786.26597582038</v>
      </c>
      <c r="C1549" s="1">
        <v>969.178104402383</v>
      </c>
      <c r="D1549" s="1">
        <v>1161.03368824612</v>
      </c>
      <c r="E1549" s="1">
        <v>783.510860997954</v>
      </c>
      <c r="F1549" s="1">
        <v>27.8886060040949</v>
      </c>
      <c r="G1549" s="1">
        <v>34.9824724417237</v>
      </c>
      <c r="H1549" s="6">
        <v>17.3854768482874</v>
      </c>
      <c r="I1549" s="1">
        <v>16.8150400774312</v>
      </c>
      <c r="J1549" s="6">
        <v>31.4305208334403</v>
      </c>
      <c r="K1549" s="1">
        <v>31.5466666676926</v>
      </c>
      <c r="L1549" s="6">
        <v>0.170930399977885</v>
      </c>
      <c r="M1549" s="1">
        <v>0.170930399977885</v>
      </c>
      <c r="N1549" s="1">
        <v>0.153052574061772</v>
      </c>
    </row>
    <row r="1550" s="1" customFormat="1" spans="1:14">
      <c r="A1550" s="5">
        <v>41901.9791666666</v>
      </c>
      <c r="B1550" s="1">
        <v>1173.84258573896</v>
      </c>
      <c r="C1550" s="1">
        <v>1354.71911458884</v>
      </c>
      <c r="D1550" s="1"/>
      <c r="E1550" s="1">
        <v>1169.67355891496</v>
      </c>
      <c r="F1550" s="1">
        <v>42.913802366269</v>
      </c>
      <c r="G1550" s="1">
        <v>49.8800171604839</v>
      </c>
      <c r="H1550" s="6">
        <v>16.3133551656268</v>
      </c>
      <c r="I1550" s="1">
        <v>16.0742863003217</v>
      </c>
      <c r="J1550" s="6">
        <v>31.6607291675289</v>
      </c>
      <c r="K1550" s="1">
        <v>31.7162053574603</v>
      </c>
      <c r="L1550" s="6">
        <v>0.134515383900394</v>
      </c>
      <c r="M1550" s="1">
        <v>0.134515383900394</v>
      </c>
      <c r="N1550" s="1">
        <v>0.114689961543041</v>
      </c>
    </row>
    <row r="1551" s="1" customFormat="1" spans="1:14">
      <c r="A1551" s="5">
        <v>41902</v>
      </c>
      <c r="B1551" s="1">
        <v>1508.51221317543</v>
      </c>
      <c r="C1551" s="1">
        <v>1584.80744422121</v>
      </c>
      <c r="D1551" s="1">
        <v>1639.96697602915</v>
      </c>
      <c r="E1551" s="1">
        <v>1503.12802902515</v>
      </c>
      <c r="F1551" s="1">
        <v>55.7690958618652</v>
      </c>
      <c r="G1551" s="1">
        <v>58.7326087185289</v>
      </c>
      <c r="H1551" s="6">
        <v>15.9215340544649</v>
      </c>
      <c r="I1551" s="1">
        <v>15.8450769600239</v>
      </c>
      <c r="J1551" s="6">
        <v>31.7463541664702</v>
      </c>
      <c r="K1551" s="1">
        <v>31.7274404760015</v>
      </c>
      <c r="L1551" s="6">
        <v>0.0947036833917939</v>
      </c>
      <c r="M1551" s="1">
        <v>0.0947036833917939</v>
      </c>
      <c r="N1551" s="1">
        <v>0.0731561924022619</v>
      </c>
    </row>
    <row r="1552" s="1" customFormat="1" spans="1:14">
      <c r="A1552" s="5">
        <v>41902.0208333333</v>
      </c>
      <c r="B1552" s="1">
        <v>1644.21613619541</v>
      </c>
      <c r="C1552" s="1">
        <v>1695.73353071799</v>
      </c>
      <c r="D1552" s="1"/>
      <c r="E1552" s="1">
        <v>1638.33637205494</v>
      </c>
      <c r="F1552" s="1">
        <v>61.0748420173552</v>
      </c>
      <c r="G1552" s="1">
        <v>63.1358953387711</v>
      </c>
      <c r="H1552" s="6">
        <v>15.7701955418574</v>
      </c>
      <c r="I1552" s="1">
        <v>15.6992429529289</v>
      </c>
      <c r="J1552" s="6">
        <v>31.707708333198</v>
      </c>
      <c r="K1552" s="1">
        <v>31.6755208331375</v>
      </c>
      <c r="L1552" s="6">
        <v>0.0523478052070831</v>
      </c>
      <c r="M1552" s="1">
        <v>0.0523478052070831</v>
      </c>
      <c r="N1552" s="1">
        <v>0.0310449185581607</v>
      </c>
    </row>
    <row r="1553" s="1" customFormat="1" spans="1:14">
      <c r="A1553" s="5">
        <v>41902.0416666666</v>
      </c>
      <c r="B1553" s="1">
        <v>1740.39970392302</v>
      </c>
      <c r="C1553" s="1">
        <v>1766.01064467238</v>
      </c>
      <c r="D1553" s="1">
        <v>1811.51299132646</v>
      </c>
      <c r="E1553" s="1">
        <v>1734.16351763955</v>
      </c>
      <c r="F1553" s="1">
        <v>64.9757227583458</v>
      </c>
      <c r="G1553" s="1">
        <v>66.1931066564468</v>
      </c>
      <c r="H1553" s="6">
        <v>15.6118205688616</v>
      </c>
      <c r="I1553" s="1">
        <v>15.48590480885</v>
      </c>
      <c r="J1553" s="6">
        <v>31.6513541664418</v>
      </c>
      <c r="K1553" s="1">
        <v>31.6277827379153</v>
      </c>
      <c r="L1553" s="6">
        <v>0.00959704482523345</v>
      </c>
      <c r="M1553" s="1">
        <v>0.00959704482523345</v>
      </c>
      <c r="N1553" s="1">
        <v>-0.0130904361885558</v>
      </c>
    </row>
    <row r="1554" s="1" customFormat="1" spans="1:14">
      <c r="A1554" s="5">
        <v>41902.0625</v>
      </c>
      <c r="B1554" s="1">
        <v>1797.84159881569</v>
      </c>
      <c r="C1554" s="1">
        <v>1855.06228190758</v>
      </c>
      <c r="D1554" s="1"/>
      <c r="E1554" s="1">
        <v>1791.37813875211</v>
      </c>
      <c r="F1554" s="1">
        <v>67.668901110625</v>
      </c>
      <c r="G1554" s="1">
        <v>70.1572550010847</v>
      </c>
      <c r="H1554" s="6">
        <v>15.3489891877734</v>
      </c>
      <c r="I1554" s="1">
        <v>15.1961287823651</v>
      </c>
      <c r="J1554" s="6">
        <v>31.61</v>
      </c>
      <c r="K1554" s="1">
        <v>31.5950744046094</v>
      </c>
      <c r="L1554" s="6">
        <v>-0.0362763082017375</v>
      </c>
      <c r="M1554" s="1">
        <v>-0.0362763082017375</v>
      </c>
      <c r="N1554" s="1">
        <v>-0.0587678384326321</v>
      </c>
    </row>
    <row r="1555" s="1" customFormat="1" spans="1:14">
      <c r="A1555" s="5">
        <v>41902.0833333333</v>
      </c>
      <c r="B1555" s="1">
        <v>1926.31433506045</v>
      </c>
      <c r="C1555" s="1">
        <v>2039.23696732579</v>
      </c>
      <c r="D1555" s="1">
        <v>2171.82106322003</v>
      </c>
      <c r="E1555" s="1">
        <v>1919.36103531511</v>
      </c>
      <c r="F1555" s="1">
        <v>73.2181748608246</v>
      </c>
      <c r="G1555" s="1">
        <v>77.9275030193708</v>
      </c>
      <c r="H1555" s="6">
        <v>15.0307287231136</v>
      </c>
      <c r="I1555" s="1">
        <v>14.859109303671</v>
      </c>
      <c r="J1555" s="6">
        <v>31.58</v>
      </c>
      <c r="K1555" s="1">
        <v>31.5777083333143</v>
      </c>
      <c r="L1555" s="6">
        <v>-0.0815716225102684</v>
      </c>
      <c r="M1555" s="1">
        <v>-0.0815716225102684</v>
      </c>
      <c r="N1555" s="1">
        <v>-0.104294245390856</v>
      </c>
    </row>
    <row r="1556" s="1" customFormat="1" spans="1:14">
      <c r="A1556" s="5">
        <v>41902.1041666666</v>
      </c>
      <c r="B1556" s="1">
        <v>2163.70688378979</v>
      </c>
      <c r="C1556" s="1">
        <v>2303.24599062423</v>
      </c>
      <c r="D1556" s="1"/>
      <c r="E1556" s="1">
        <v>2155.86390943834</v>
      </c>
      <c r="F1556" s="1">
        <v>83.0769836042376</v>
      </c>
      <c r="G1556" s="1">
        <v>88.7966281057552</v>
      </c>
      <c r="H1556" s="6">
        <v>14.7004789548311</v>
      </c>
      <c r="I1556" s="1">
        <v>14.5721607970081</v>
      </c>
      <c r="J1556" s="6">
        <v>31.568854166575</v>
      </c>
      <c r="K1556" s="1">
        <v>31.5600595237004</v>
      </c>
      <c r="L1556" s="6">
        <v>-0.126564337068952</v>
      </c>
      <c r="M1556" s="1">
        <v>-0.126564337068952</v>
      </c>
      <c r="N1556" s="1">
        <v>-0.148058499024301</v>
      </c>
    </row>
    <row r="1557" s="1" customFormat="1" spans="1:14">
      <c r="A1557" s="5">
        <v>41902.125</v>
      </c>
      <c r="B1557" s="1">
        <v>2452.50431778929</v>
      </c>
      <c r="C1557" s="1">
        <v>2621.97314158824</v>
      </c>
      <c r="D1557" s="1">
        <v>2814.28730854638</v>
      </c>
      <c r="E1557" s="1">
        <v>2443.58595457201</v>
      </c>
      <c r="F1557" s="1">
        <v>94.9051876510106</v>
      </c>
      <c r="G1557" s="1">
        <v>101.713141376973</v>
      </c>
      <c r="H1557" s="6">
        <v>14.447823035419</v>
      </c>
      <c r="I1557" s="1">
        <v>14.3698195350324</v>
      </c>
      <c r="J1557" s="6">
        <v>31.5513541664418</v>
      </c>
      <c r="K1557" s="1">
        <v>31.5510714285639</v>
      </c>
      <c r="L1557" s="6">
        <v>-0.168767832708054</v>
      </c>
      <c r="M1557" s="1">
        <v>-0.168767832708054</v>
      </c>
      <c r="N1557" s="1">
        <v>-0.187431512124633</v>
      </c>
    </row>
    <row r="1558" s="1" customFormat="1" spans="1:14">
      <c r="A1558" s="5">
        <v>41902.1458333333</v>
      </c>
      <c r="B1558" s="1">
        <v>2807.79669380706</v>
      </c>
      <c r="C1558" s="1">
        <v>3005.67424482746</v>
      </c>
      <c r="D1558" s="1"/>
      <c r="E1558" s="1">
        <v>2797.56675456288</v>
      </c>
      <c r="F1558" s="1">
        <v>109.154970331556</v>
      </c>
      <c r="G1558" s="1">
        <v>117.012846856158</v>
      </c>
      <c r="H1558" s="6">
        <v>14.2970445240025</v>
      </c>
      <c r="I1558" s="1">
        <v>14.2529654231582</v>
      </c>
      <c r="J1558" s="6">
        <v>31.5561458335058</v>
      </c>
      <c r="K1558" s="1">
        <v>31.5521577380594</v>
      </c>
      <c r="L1558" s="6">
        <v>-0.20563040729834</v>
      </c>
      <c r="M1558" s="1">
        <v>-0.20563040729834</v>
      </c>
      <c r="N1558" s="1">
        <v>-0.221272243608495</v>
      </c>
    </row>
    <row r="1559" s="1" customFormat="1" spans="1:14">
      <c r="A1559" s="5">
        <v>41902.1666666666</v>
      </c>
      <c r="B1559" s="1">
        <v>3203.05551443375</v>
      </c>
      <c r="C1559" s="1">
        <v>3421.30992915301</v>
      </c>
      <c r="D1559" s="1">
        <v>3621.90377498149</v>
      </c>
      <c r="E1559" s="1">
        <v>3191.37391232838</v>
      </c>
      <c r="F1559" s="1">
        <v>124.824166796912</v>
      </c>
      <c r="G1559" s="1">
        <v>133.167141338052</v>
      </c>
      <c r="H1559" s="6">
        <v>14.2190586692024</v>
      </c>
      <c r="I1559" s="1">
        <v>14.2536833083795</v>
      </c>
      <c r="J1559" s="6">
        <v>31.55</v>
      </c>
      <c r="K1559" s="1">
        <v>31.5679166672423</v>
      </c>
      <c r="L1559" s="6">
        <v>-0.236190646501051</v>
      </c>
      <c r="M1559" s="1">
        <v>-0.236190646501051</v>
      </c>
      <c r="N1559" s="1">
        <v>-0.248285507849685</v>
      </c>
    </row>
    <row r="1560" s="1" customFormat="1" spans="1:14">
      <c r="A1560" s="5">
        <v>41902.1875</v>
      </c>
      <c r="B1560" s="1">
        <v>3629.9037749815</v>
      </c>
      <c r="C1560" s="1">
        <v>3823.64047795284</v>
      </c>
      <c r="D1560" s="1"/>
      <c r="E1560" s="1">
        <v>3616.68953994</v>
      </c>
      <c r="F1560" s="1">
        <v>140.809446383495</v>
      </c>
      <c r="G1560" s="1">
        <v>147.296116494671</v>
      </c>
      <c r="H1560" s="6">
        <v>14.3623589806805</v>
      </c>
      <c r="I1560" s="1">
        <v>14.5478030337856</v>
      </c>
      <c r="J1560" s="6">
        <v>31.5848958369371</v>
      </c>
      <c r="K1560" s="1">
        <v>31.7767857153858</v>
      </c>
      <c r="L1560" s="6">
        <v>-0.259911487794683</v>
      </c>
      <c r="M1560" s="1">
        <v>-0.259911487794683</v>
      </c>
      <c r="N1560" s="1">
        <v>-0.254637232419543</v>
      </c>
    </row>
    <row r="1561" s="1" customFormat="1" spans="1:14">
      <c r="A1561" s="5">
        <v>41902.2083333333</v>
      </c>
      <c r="B1561" s="1">
        <v>4008.88230940044</v>
      </c>
      <c r="C1561" s="1">
        <v>4176.94124281837</v>
      </c>
      <c r="D1561" s="1">
        <v>4323.71083148285</v>
      </c>
      <c r="E1561" s="1">
        <v>3994.44350577927</v>
      </c>
      <c r="F1561" s="1">
        <v>151.4224929363</v>
      </c>
      <c r="G1561" s="1">
        <v>154.379916950964</v>
      </c>
      <c r="H1561" s="6">
        <v>15.2045022189292</v>
      </c>
      <c r="I1561" s="1">
        <v>15.9883534905741</v>
      </c>
      <c r="J1561" s="6">
        <v>31.7608333332111</v>
      </c>
      <c r="K1561" s="1">
        <v>31.408154762597</v>
      </c>
      <c r="L1561" s="6">
        <v>-0.246538476918352</v>
      </c>
      <c r="M1561" s="1">
        <v>-0.246538476918352</v>
      </c>
      <c r="N1561" s="1">
        <v>-0.231251267644351</v>
      </c>
    </row>
    <row r="1562" s="1" customFormat="1" spans="1:14">
      <c r="A1562" s="5">
        <v>41902.2291666666</v>
      </c>
      <c r="B1562" s="1">
        <v>4342.46237355046</v>
      </c>
      <c r="C1562" s="1">
        <v>4473.15921187128</v>
      </c>
      <c r="D1562" s="1"/>
      <c r="E1562" s="1">
        <v>4327.02994556124</v>
      </c>
      <c r="F1562" s="1">
        <v>159.308207697159</v>
      </c>
      <c r="G1562" s="1">
        <v>164.052773970253</v>
      </c>
      <c r="H1562" s="6">
        <v>16.2634130322632</v>
      </c>
      <c r="I1562" s="1">
        <v>16.2725596402303</v>
      </c>
      <c r="J1562" s="6">
        <v>31.2991666680462</v>
      </c>
      <c r="K1562" s="1">
        <v>31.307053571268</v>
      </c>
      <c r="L1562" s="6">
        <v>-0.213621974678287</v>
      </c>
      <c r="M1562" s="1">
        <v>-0.213621974678287</v>
      </c>
      <c r="N1562" s="1">
        <v>-0.193228095880266</v>
      </c>
    </row>
    <row r="1563" s="1" customFormat="1" spans="1:14">
      <c r="A1563" s="5">
        <v>41902.25</v>
      </c>
      <c r="B1563" s="1">
        <v>4596.10165309647</v>
      </c>
      <c r="C1563" s="1">
        <v>4653.2447922174</v>
      </c>
      <c r="D1563" s="1">
        <v>4567.8780011008</v>
      </c>
      <c r="E1563" s="1">
        <v>4579.75600123712</v>
      </c>
      <c r="F1563" s="1">
        <v>168.924379734908</v>
      </c>
      <c r="G1563" s="1">
        <v>171.829496215405</v>
      </c>
      <c r="H1563" s="6">
        <v>16.2059830105412</v>
      </c>
      <c r="I1563" s="1">
        <v>16.0640805649583</v>
      </c>
      <c r="J1563" s="6">
        <v>31.2744791652915</v>
      </c>
      <c r="K1563" s="1">
        <v>31.1927827376465</v>
      </c>
      <c r="L1563" s="6">
        <v>-0.172207649571692</v>
      </c>
      <c r="M1563" s="1">
        <v>-0.172207649571692</v>
      </c>
      <c r="N1563" s="1">
        <v>-0.151205375934639</v>
      </c>
    </row>
    <row r="1564" s="1" customFormat="1" spans="1:14">
      <c r="A1564" s="5">
        <v>41902.2708333333</v>
      </c>
      <c r="B1564" s="1">
        <v>4623.09400444115</v>
      </c>
      <c r="C1564" s="1">
        <v>4490.39921046138</v>
      </c>
      <c r="D1564" s="1"/>
      <c r="E1564" s="1">
        <v>4606.6098955275</v>
      </c>
      <c r="F1564" s="1">
        <v>171.073816074664</v>
      </c>
      <c r="G1564" s="1">
        <v>166.283148980582</v>
      </c>
      <c r="H1564" s="6">
        <v>16.0015023046561</v>
      </c>
      <c r="I1564" s="1">
        <v>15.9799306688754</v>
      </c>
      <c r="J1564" s="6">
        <v>31.148854166599</v>
      </c>
      <c r="K1564" s="1">
        <v>31.1332589285577</v>
      </c>
      <c r="L1564" s="6">
        <v>-0.130286888209899</v>
      </c>
      <c r="M1564" s="1">
        <v>-0.130286888209899</v>
      </c>
      <c r="N1564" s="1">
        <v>-0.11357730311745</v>
      </c>
    </row>
    <row r="1565" s="1" customFormat="1" spans="1:14">
      <c r="A1565" s="5">
        <v>41902.2916666666</v>
      </c>
      <c r="B1565" s="1">
        <v>4305.65507031828</v>
      </c>
      <c r="C1565" s="1">
        <v>3687.01913926192</v>
      </c>
      <c r="D1565" s="1">
        <v>3222.23204084344</v>
      </c>
      <c r="E1565" s="1">
        <v>4290.29398011875</v>
      </c>
      <c r="F1565" s="1">
        <v>159.562321436107</v>
      </c>
      <c r="G1565" s="1">
        <v>136.742021226292</v>
      </c>
      <c r="H1565" s="6">
        <v>15.9558790239891</v>
      </c>
      <c r="I1565" s="1">
        <v>15.9259657306729</v>
      </c>
      <c r="J1565" s="6">
        <v>31.1286458335582</v>
      </c>
      <c r="K1565" s="1">
        <v>31.1386755953613</v>
      </c>
      <c r="L1565" s="6">
        <v>-0.0985702636624579</v>
      </c>
      <c r="M1565" s="1">
        <v>-0.0985702636624579</v>
      </c>
      <c r="N1565" s="1">
        <v>-0.0894207192223049</v>
      </c>
    </row>
    <row r="1566" s="1" customFormat="1" spans="1:14">
      <c r="A1566" s="5">
        <v>41902.3125</v>
      </c>
      <c r="B1566" s="1">
        <v>3105.50703182828</v>
      </c>
      <c r="C1566" s="1">
        <v>2740.76994113708</v>
      </c>
      <c r="D1566" s="1"/>
      <c r="E1566" s="1">
        <v>3094.42006341166</v>
      </c>
      <c r="F1566" s="1">
        <v>115.259367518134</v>
      </c>
      <c r="G1566" s="1">
        <v>101.738561044551</v>
      </c>
      <c r="H1566" s="6">
        <v>15.9016122508975</v>
      </c>
      <c r="I1566" s="1">
        <v>15.894543717307</v>
      </c>
      <c r="J1566" s="6">
        <v>31.15</v>
      </c>
      <c r="K1566" s="1">
        <v>31.1572916667003</v>
      </c>
      <c r="L1566" s="6">
        <v>-0.0818885692151189</v>
      </c>
      <c r="M1566" s="1">
        <v>-0.0818885692151189</v>
      </c>
      <c r="N1566" s="1">
        <v>-0.0800140747331667</v>
      </c>
    </row>
    <row r="1567" s="1" customFormat="1" spans="1:14">
      <c r="A1567" s="5">
        <v>41902.3333333333</v>
      </c>
      <c r="B1567" s="1">
        <v>2437.86923266716</v>
      </c>
      <c r="C1567" s="1">
        <v>2253.49349688062</v>
      </c>
      <c r="D1567" s="1">
        <v>2129.76317637458</v>
      </c>
      <c r="E1567" s="1">
        <v>2429.16372702161</v>
      </c>
      <c r="F1567" s="1">
        <v>90.5262646963181</v>
      </c>
      <c r="G1567" s="1">
        <v>83.6646588539687</v>
      </c>
      <c r="H1567" s="6">
        <v>15.8827712745059</v>
      </c>
      <c r="I1567" s="1">
        <v>15.8931606783247</v>
      </c>
      <c r="J1567" s="6">
        <v>31.16</v>
      </c>
      <c r="K1567" s="1">
        <v>31.1430803571092</v>
      </c>
      <c r="L1567" s="6">
        <v>-0.0793553340296205</v>
      </c>
      <c r="M1567" s="1">
        <v>-0.0793553340296205</v>
      </c>
      <c r="N1567" s="1">
        <v>-0.0764561302183083</v>
      </c>
    </row>
    <row r="1568" s="1" customFormat="1" spans="1:14">
      <c r="A1568" s="5">
        <v>41902.3541666666</v>
      </c>
      <c r="B1568" s="1">
        <v>2121.58401184308</v>
      </c>
      <c r="C1568" s="1">
        <v>2004.86440379261</v>
      </c>
      <c r="D1568" s="1"/>
      <c r="E1568" s="1">
        <v>2114.01817387649</v>
      </c>
      <c r="F1568" s="1">
        <v>78.5503335392865</v>
      </c>
      <c r="G1568" s="1">
        <v>73.9327801301855</v>
      </c>
      <c r="H1568" s="6">
        <v>15.9898150680923</v>
      </c>
      <c r="I1568" s="1">
        <v>16.1191873695918</v>
      </c>
      <c r="J1568" s="6">
        <v>31.113437500275</v>
      </c>
      <c r="K1568" s="1">
        <v>31.1565773813441</v>
      </c>
      <c r="L1568" s="6">
        <v>-0.0694049144345133</v>
      </c>
      <c r="M1568" s="1">
        <v>-0.0694049144345133</v>
      </c>
      <c r="N1568" s="1">
        <v>-0.0562513720351672</v>
      </c>
    </row>
    <row r="1569" s="1" customFormat="1" spans="1:14">
      <c r="A1569" s="5">
        <v>41902.375</v>
      </c>
      <c r="B1569" s="1">
        <v>1883.06834443622</v>
      </c>
      <c r="C1569" s="1">
        <v>1780.92714391456</v>
      </c>
      <c r="D1569" s="1">
        <v>1690.30385849039</v>
      </c>
      <c r="E1569" s="1">
        <v>1876.37145394812</v>
      </c>
      <c r="F1569" s="1">
        <v>69.2409061752927</v>
      </c>
      <c r="G1569" s="1">
        <v>65.3630920042104</v>
      </c>
      <c r="H1569" s="6">
        <v>16.2069883516381</v>
      </c>
      <c r="I1569" s="1">
        <v>16.2747295308287</v>
      </c>
      <c r="J1569" s="6">
        <v>31.1886458335582</v>
      </c>
      <c r="K1569" s="1">
        <v>31.1730952380198</v>
      </c>
      <c r="L1569" s="6">
        <v>-0.0428272607486904</v>
      </c>
      <c r="M1569" s="1">
        <v>-0.0428272607486904</v>
      </c>
      <c r="N1569" s="1">
        <v>-0.0254163335106999</v>
      </c>
    </row>
    <row r="1570" s="1" customFormat="1" spans="1:14">
      <c r="A1570" s="5">
        <v>41902.3958333333</v>
      </c>
      <c r="B1570" s="1">
        <v>1679.92400690846</v>
      </c>
      <c r="C1570" s="1">
        <v>1598.19773712594</v>
      </c>
      <c r="D1570" s="1"/>
      <c r="E1570" s="1">
        <v>1673.9616457426</v>
      </c>
      <c r="F1570" s="1">
        <v>61.487366683925</v>
      </c>
      <c r="G1570" s="1">
        <v>58.2757638890996</v>
      </c>
      <c r="H1570" s="6">
        <v>16.3674778914195</v>
      </c>
      <c r="I1570" s="1">
        <v>16.4967163960132</v>
      </c>
      <c r="J1570" s="6">
        <v>31.16</v>
      </c>
      <c r="K1570" s="1">
        <v>31.168125000088</v>
      </c>
      <c r="L1570" s="6">
        <v>-0.00710532505215925</v>
      </c>
      <c r="M1570" s="1">
        <v>-0.00710532505215925</v>
      </c>
      <c r="N1570" s="1">
        <v>0.0103209242346119</v>
      </c>
    </row>
    <row r="1571" s="1" customFormat="1" spans="1:14">
      <c r="A1571" s="5">
        <v>41902.4166666666</v>
      </c>
      <c r="B1571" s="1">
        <v>1512.13224771774</v>
      </c>
      <c r="C1571" s="1">
        <v>1435.22723908216</v>
      </c>
      <c r="D1571" s="1">
        <v>1362.57571789178</v>
      </c>
      <c r="E1571" s="1">
        <v>1506.78241193164</v>
      </c>
      <c r="F1571" s="1">
        <v>54.9277657843698</v>
      </c>
      <c r="G1571" s="1">
        <v>52.0061958377893</v>
      </c>
      <c r="H1571" s="6">
        <v>16.6194399841808</v>
      </c>
      <c r="I1571" s="1">
        <v>16.7044995574829</v>
      </c>
      <c r="J1571" s="6">
        <v>31.1836458334534</v>
      </c>
      <c r="K1571" s="1">
        <v>31.1867708333736</v>
      </c>
      <c r="L1571" s="6">
        <v>0.0262067636479953</v>
      </c>
      <c r="M1571" s="1">
        <v>0.0262067636479953</v>
      </c>
      <c r="N1571" s="1">
        <v>0.03828566094442</v>
      </c>
    </row>
    <row r="1572" s="1" customFormat="1" spans="1:14">
      <c r="A1572" s="5">
        <v>41902.4375</v>
      </c>
      <c r="B1572" s="1">
        <v>1364.31482852208</v>
      </c>
      <c r="C1572" s="1">
        <v>1290.17264107716</v>
      </c>
      <c r="D1572" s="1"/>
      <c r="E1572" s="1">
        <v>1359.49904667286</v>
      </c>
      <c r="F1572" s="1">
        <v>49.2904372177121</v>
      </c>
      <c r="G1572" s="1">
        <v>46.4249720291449</v>
      </c>
      <c r="H1572" s="6">
        <v>16.8021779754195</v>
      </c>
      <c r="I1572" s="1">
        <v>16.942392859537</v>
      </c>
      <c r="J1572" s="6">
        <v>31.19</v>
      </c>
      <c r="K1572" s="1">
        <v>31.19</v>
      </c>
      <c r="L1572" s="6">
        <v>0.0497520540827662</v>
      </c>
      <c r="M1572" s="1">
        <v>0.0497520540827662</v>
      </c>
      <c r="N1572" s="1">
        <v>0.0551830598002669</v>
      </c>
    </row>
    <row r="1573" s="1" customFormat="1" spans="1:14">
      <c r="A1573" s="5">
        <v>41902.4583333333</v>
      </c>
      <c r="B1573" s="1">
        <v>1220.90303478905</v>
      </c>
      <c r="C1573" s="1">
        <v>1152.54111592824</v>
      </c>
      <c r="D1573" s="1">
        <v>1125.76947750005</v>
      </c>
      <c r="E1573" s="1">
        <v>1216.60854959923</v>
      </c>
      <c r="F1573" s="1">
        <v>43.749640301194</v>
      </c>
      <c r="G1573" s="1">
        <v>41.176895076187</v>
      </c>
      <c r="H1573" s="6">
        <v>17.0810513049649</v>
      </c>
      <c r="I1573" s="1">
        <v>17.1848324210308</v>
      </c>
      <c r="J1573" s="6">
        <v>31.19</v>
      </c>
      <c r="K1573" s="1">
        <v>31.1968154761107</v>
      </c>
      <c r="L1573" s="6">
        <v>0.0579745606774475</v>
      </c>
      <c r="M1573" s="1">
        <v>0.0579745606774475</v>
      </c>
      <c r="N1573" s="1">
        <v>0.0476305828068805</v>
      </c>
    </row>
    <row r="1574" s="1" customFormat="1" spans="1:14">
      <c r="A1574" s="5">
        <v>41902.4791666666</v>
      </c>
      <c r="B1574" s="1">
        <v>1095.96644460893</v>
      </c>
      <c r="C1574" s="1">
        <v>1094.74026294455</v>
      </c>
      <c r="D1574" s="1"/>
      <c r="E1574" s="1">
        <v>1092.12337357063</v>
      </c>
      <c r="F1574" s="1">
        <v>38.9898924313565</v>
      </c>
      <c r="G1574" s="1">
        <v>38.680113731938</v>
      </c>
      <c r="H1574" s="6">
        <v>17.3284155388944</v>
      </c>
      <c r="I1574" s="1">
        <v>17.5649226239203</v>
      </c>
      <c r="J1574" s="6">
        <v>31.19</v>
      </c>
      <c r="K1574" s="1">
        <v>31.185744047629</v>
      </c>
      <c r="L1574" s="6">
        <v>0.0361921451867357</v>
      </c>
      <c r="M1574" s="1">
        <v>0.0361921451867357</v>
      </c>
      <c r="N1574" s="1">
        <v>0.0209071317161247</v>
      </c>
    </row>
    <row r="1575" s="1" customFormat="1" spans="1:14">
      <c r="A1575" s="5">
        <v>41902.5</v>
      </c>
      <c r="B1575" s="1">
        <v>1110.0932642487</v>
      </c>
      <c r="C1575" s="1">
        <v>1162.1069401854</v>
      </c>
      <c r="D1575" s="1">
        <v>1212.81398394352</v>
      </c>
      <c r="E1575" s="1">
        <v>1106.22504563578</v>
      </c>
      <c r="F1575" s="1">
        <v>38.9246592083006</v>
      </c>
      <c r="G1575" s="1">
        <v>40.455760329109</v>
      </c>
      <c r="H1575" s="6">
        <v>17.8298086521758</v>
      </c>
      <c r="I1575" s="1">
        <v>18.0761385996917</v>
      </c>
      <c r="J1575" s="6">
        <v>31.1772916670596</v>
      </c>
      <c r="K1575" s="1">
        <v>31.1729761905698</v>
      </c>
      <c r="L1575" s="6">
        <v>0.00556924013581045</v>
      </c>
      <c r="M1575" s="1">
        <v>0.00556924013581045</v>
      </c>
      <c r="N1575" s="1">
        <v>-0.00919923004138572</v>
      </c>
    </row>
    <row r="1576" s="1" customFormat="1" spans="1:14">
      <c r="A1576" s="5">
        <v>41902.5208333333</v>
      </c>
      <c r="B1576" s="1">
        <v>1226.30841352085</v>
      </c>
      <c r="C1576" s="1">
        <v>1265.44880335554</v>
      </c>
      <c r="D1576" s="1"/>
      <c r="E1576" s="1">
        <v>1222.06042417647</v>
      </c>
      <c r="F1576" s="1">
        <v>42.4202656386356</v>
      </c>
      <c r="G1576" s="1">
        <v>43.4239579532467</v>
      </c>
      <c r="H1576" s="6">
        <v>18.3024477850469</v>
      </c>
      <c r="I1576" s="1">
        <v>18.5805497693043</v>
      </c>
      <c r="J1576" s="6">
        <v>31.171145833401</v>
      </c>
      <c r="K1576" s="1">
        <v>31.1841815465146</v>
      </c>
      <c r="L1576" s="6">
        <v>-0.0242999279651461</v>
      </c>
      <c r="M1576" s="1">
        <v>-0.0242999279651461</v>
      </c>
      <c r="N1576" s="1">
        <v>-0.0377909854627447</v>
      </c>
    </row>
    <row r="1577" s="1" customFormat="1" spans="1:14">
      <c r="A1577" s="5">
        <v>41902.5416666666</v>
      </c>
      <c r="B1577" s="1">
        <v>1239.81643227239</v>
      </c>
      <c r="C1577" s="1">
        <v>1046.84036516161</v>
      </c>
      <c r="D1577" s="1">
        <v>902.835050959403</v>
      </c>
      <c r="E1577" s="1">
        <v>1235.55269516715</v>
      </c>
      <c r="F1577" s="1">
        <v>42.1929694936807</v>
      </c>
      <c r="G1577" s="1">
        <v>35.8634597917915</v>
      </c>
      <c r="H1577" s="6">
        <v>18.8836441940117</v>
      </c>
      <c r="I1577" s="1">
        <v>18.6148883176239</v>
      </c>
      <c r="J1577" s="6">
        <v>31.1270833288368</v>
      </c>
      <c r="K1577" s="1">
        <v>31.2504315475819</v>
      </c>
      <c r="L1577" s="6">
        <v>-0.0505995196091883</v>
      </c>
      <c r="M1577" s="1">
        <v>-0.0505995196091883</v>
      </c>
      <c r="N1577" s="1">
        <v>-0.0621029117264663</v>
      </c>
    </row>
    <row r="1578" s="1" customFormat="1" spans="1:14">
      <c r="A1578" s="5">
        <v>41902.5625</v>
      </c>
      <c r="B1578" s="1">
        <v>869.80903034789</v>
      </c>
      <c r="C1578" s="1">
        <v>754.111733812696</v>
      </c>
      <c r="D1578" s="1"/>
      <c r="E1578" s="1">
        <v>866.805346670922</v>
      </c>
      <c r="F1578" s="1">
        <v>29.8562973067907</v>
      </c>
      <c r="G1578" s="1">
        <v>25.7124963837508</v>
      </c>
      <c r="H1578" s="6">
        <v>18.55193808217</v>
      </c>
      <c r="I1578" s="1">
        <v>18.7940775799316</v>
      </c>
      <c r="J1578" s="6">
        <v>31.2822916670116</v>
      </c>
      <c r="K1578" s="1">
        <v>31.3342261936132</v>
      </c>
      <c r="L1578" s="6">
        <v>-0.0737440104088687</v>
      </c>
      <c r="M1578" s="1">
        <v>-0.0737440104088687</v>
      </c>
      <c r="N1578" s="1">
        <v>-0.0885877447831676</v>
      </c>
    </row>
    <row r="1579" s="1" customFormat="1" spans="1:14">
      <c r="A1579" s="5">
        <v>41902.5833333333</v>
      </c>
      <c r="B1579" s="1">
        <v>660.103626943005</v>
      </c>
      <c r="C1579" s="1">
        <v>589.798879137147</v>
      </c>
      <c r="D1579" s="1">
        <v>539.153827174552</v>
      </c>
      <c r="E1579" s="1">
        <v>657.835484227194</v>
      </c>
      <c r="F1579" s="1">
        <v>22.3682164268813</v>
      </c>
      <c r="G1579" s="1">
        <v>19.9792007529539</v>
      </c>
      <c r="H1579" s="6">
        <v>18.9528710559581</v>
      </c>
      <c r="I1579" s="1">
        <v>18.9817581896747</v>
      </c>
      <c r="J1579" s="6">
        <v>31.554374997839</v>
      </c>
      <c r="K1579" s="1">
        <v>31.4845535712561</v>
      </c>
      <c r="L1579" s="6">
        <v>-0.10445439009829</v>
      </c>
      <c r="M1579" s="1">
        <v>-0.10445439009829</v>
      </c>
      <c r="N1579" s="1">
        <v>-0.121325905754569</v>
      </c>
    </row>
    <row r="1580" s="1" customFormat="1" spans="1:14">
      <c r="A1580" s="5">
        <v>41902.6041666666</v>
      </c>
      <c r="B1580" s="1">
        <v>532.174685418209</v>
      </c>
      <c r="C1580" s="1">
        <v>487.511754961052</v>
      </c>
      <c r="D1580" s="1"/>
      <c r="E1580" s="1">
        <v>530.347931535989</v>
      </c>
      <c r="F1580" s="1">
        <v>18.0107828891341</v>
      </c>
      <c r="G1580" s="1">
        <v>16.4450295406891</v>
      </c>
      <c r="H1580" s="6">
        <v>19.0327734396414</v>
      </c>
      <c r="I1580" s="1">
        <v>19.1539920555954</v>
      </c>
      <c r="J1580" s="6">
        <v>31.3680208339751</v>
      </c>
      <c r="K1580" s="1">
        <v>31.3600148803022</v>
      </c>
      <c r="L1580" s="6">
        <v>-0.138491177999071</v>
      </c>
      <c r="M1580" s="1">
        <v>-0.138491177999071</v>
      </c>
      <c r="N1580" s="1">
        <v>-0.155011015100999</v>
      </c>
    </row>
    <row r="1581" s="1" customFormat="1" spans="1:14">
      <c r="A1581" s="5">
        <v>41902.625</v>
      </c>
      <c r="B1581" s="1">
        <v>443.744386873921</v>
      </c>
      <c r="C1581" s="1">
        <v>421.714567692362</v>
      </c>
      <c r="D1581" s="1">
        <v>400.551006851525</v>
      </c>
      <c r="E1581" s="1">
        <v>442.224345247704</v>
      </c>
      <c r="F1581" s="1">
        <v>14.9483600395922</v>
      </c>
      <c r="G1581" s="1">
        <v>14.1205533606767</v>
      </c>
      <c r="H1581" s="6">
        <v>19.1997508265794</v>
      </c>
      <c r="I1581" s="1">
        <v>19.4267784772164</v>
      </c>
      <c r="J1581" s="6">
        <v>31.3554166657674</v>
      </c>
      <c r="K1581" s="1">
        <v>31.3128422621988</v>
      </c>
      <c r="L1581" s="6">
        <v>-0.171596479075079</v>
      </c>
      <c r="M1581" s="1">
        <v>-0.171596479075079</v>
      </c>
      <c r="N1581" s="1">
        <v>-0.187492673878723</v>
      </c>
    </row>
    <row r="1582" s="1" customFormat="1" spans="1:14">
      <c r="A1582" s="5">
        <v>41902.6458333333</v>
      </c>
      <c r="B1582" s="1">
        <v>398.243276585245</v>
      </c>
      <c r="C1582" s="1">
        <v>379.057770258362</v>
      </c>
      <c r="D1582" s="1"/>
      <c r="E1582" s="1">
        <v>396.883565978575</v>
      </c>
      <c r="F1582" s="1">
        <v>13.3180335841795</v>
      </c>
      <c r="G1582" s="1">
        <v>12.6594583160229</v>
      </c>
      <c r="H1582" s="6">
        <v>19.4633469207095</v>
      </c>
      <c r="I1582" s="1">
        <v>19.5149895707606</v>
      </c>
      <c r="J1582" s="6">
        <v>31.3338541664942</v>
      </c>
      <c r="K1582" s="1">
        <v>31.3234970237194</v>
      </c>
      <c r="L1582" s="6">
        <v>-0.203290641567735</v>
      </c>
      <c r="M1582" s="1">
        <v>-0.203290641567735</v>
      </c>
      <c r="N1582" s="1">
        <v>-0.217053127686609</v>
      </c>
    </row>
    <row r="1583" s="1" customFormat="1" spans="1:14">
      <c r="A1583" s="5">
        <v>41902.6666666666</v>
      </c>
      <c r="B1583" s="1">
        <v>362.33506044905</v>
      </c>
      <c r="C1583" s="1">
        <v>350.908039899898</v>
      </c>
      <c r="D1583" s="1">
        <v>351.601283000247</v>
      </c>
      <c r="E1583" s="1">
        <v>361.100236672042</v>
      </c>
      <c r="F1583" s="1">
        <v>12.0680974903691</v>
      </c>
      <c r="G1583" s="1">
        <v>11.6759522270982</v>
      </c>
      <c r="H1583" s="6">
        <v>19.6121327668809</v>
      </c>
      <c r="I1583" s="1">
        <v>19.6491400353133</v>
      </c>
      <c r="J1583" s="6">
        <v>31.3136458334534</v>
      </c>
      <c r="K1583" s="1">
        <v>31.3069047620862</v>
      </c>
      <c r="L1583" s="6">
        <v>-0.229790283711723</v>
      </c>
      <c r="M1583" s="1">
        <v>-0.229790283711723</v>
      </c>
      <c r="N1583" s="1">
        <v>-0.239345961148864</v>
      </c>
    </row>
    <row r="1584" s="1" customFormat="1" spans="1:14">
      <c r="A1584" s="5">
        <v>41902.6875</v>
      </c>
      <c r="B1584" s="1">
        <v>348.591167036763</v>
      </c>
      <c r="C1584" s="1">
        <v>351.864509534384</v>
      </c>
      <c r="D1584" s="1"/>
      <c r="E1584" s="1">
        <v>347.405476624962</v>
      </c>
      <c r="F1584" s="1">
        <v>11.5610054651176</v>
      </c>
      <c r="G1584" s="1">
        <v>11.6650385665404</v>
      </c>
      <c r="H1584" s="6">
        <v>19.7677365110512</v>
      </c>
      <c r="I1584" s="1">
        <v>19.7808125079403</v>
      </c>
      <c r="J1584" s="6">
        <v>31.2968750016633</v>
      </c>
      <c r="K1584" s="1">
        <v>31.3011904761655</v>
      </c>
      <c r="L1584" s="6">
        <v>-0.247334248283582</v>
      </c>
      <c r="M1584" s="1">
        <v>-0.247334248283582</v>
      </c>
      <c r="N1584" s="1">
        <v>-0.244041106434381</v>
      </c>
    </row>
    <row r="1585" s="1" customFormat="1" spans="1:14">
      <c r="A1585" s="5">
        <v>41902.7083333333</v>
      </c>
      <c r="B1585" s="1">
        <v>354.066617320503</v>
      </c>
      <c r="C1585" s="1">
        <v>349.376053011878</v>
      </c>
      <c r="D1585" s="1">
        <v>365.031410730893</v>
      </c>
      <c r="E1585" s="1">
        <v>352.86178075691</v>
      </c>
      <c r="F1585" s="1">
        <v>11.7565970808581</v>
      </c>
      <c r="G1585" s="1">
        <v>11.5355664262325</v>
      </c>
      <c r="H1585" s="6">
        <v>19.7328473914185</v>
      </c>
      <c r="I1585" s="1">
        <v>19.951359785128</v>
      </c>
      <c r="J1585" s="6">
        <v>31.2567708332569</v>
      </c>
      <c r="K1585" s="1">
        <v>31.1793601175951</v>
      </c>
      <c r="L1585" s="6">
        <v>-0.236255776017649</v>
      </c>
      <c r="M1585" s="1">
        <v>-0.236255776017649</v>
      </c>
      <c r="N1585" s="1">
        <v>-0.219270522316118</v>
      </c>
    </row>
    <row r="1586" s="1" customFormat="1" spans="1:14">
      <c r="A1586" s="5">
        <v>41902.7291666666</v>
      </c>
      <c r="B1586" s="1">
        <v>351.295336787565</v>
      </c>
      <c r="C1586" s="1">
        <v>378.724472172289</v>
      </c>
      <c r="D1586" s="1"/>
      <c r="E1586" s="1">
        <v>350.103955568653</v>
      </c>
      <c r="F1586" s="1">
        <v>11.5922310187091</v>
      </c>
      <c r="G1586" s="1">
        <v>12.5833973325104</v>
      </c>
      <c r="H1586" s="6">
        <v>20.0044888864363</v>
      </c>
      <c r="I1586" s="1">
        <v>19.7985983178402</v>
      </c>
      <c r="J1586" s="6">
        <v>31.0078124974134</v>
      </c>
      <c r="K1586" s="1">
        <v>30.828452379552</v>
      </c>
      <c r="L1586" s="6">
        <v>-0.199629842926021</v>
      </c>
      <c r="M1586" s="1">
        <v>-0.199629842926021</v>
      </c>
      <c r="N1586" s="1">
        <v>-0.173477999254636</v>
      </c>
    </row>
    <row r="1587" s="1" customFormat="1" spans="1:14">
      <c r="A1587" s="5">
        <v>41902.75</v>
      </c>
      <c r="B1587" s="1">
        <v>411.144337527757</v>
      </c>
      <c r="C1587" s="1">
        <v>428.046949349688</v>
      </c>
      <c r="D1587" s="1">
        <v>437.184839340279</v>
      </c>
      <c r="E1587" s="1">
        <v>409.744471464571</v>
      </c>
      <c r="F1587" s="1">
        <v>13.7065830491048</v>
      </c>
      <c r="G1587" s="1">
        <v>14.2967144195224</v>
      </c>
      <c r="H1587" s="6">
        <v>19.6866986545738</v>
      </c>
      <c r="I1587" s="1">
        <v>19.6243248187</v>
      </c>
      <c r="J1587" s="6">
        <v>30.7563541664702</v>
      </c>
      <c r="K1587" s="1">
        <v>30.7399255950326</v>
      </c>
      <c r="L1587" s="6">
        <v>-0.145826462097331</v>
      </c>
      <c r="M1587" s="1">
        <v>-0.145826462097331</v>
      </c>
      <c r="N1587" s="1">
        <v>-0.115355396762562</v>
      </c>
    </row>
    <row r="1588" s="1" customFormat="1" spans="1:14">
      <c r="A1588" s="5">
        <v>41902.7708333333</v>
      </c>
      <c r="B1588" s="1">
        <v>446.253145817913</v>
      </c>
      <c r="C1588" s="1">
        <v>447.618201684819</v>
      </c>
      <c r="D1588" s="1"/>
      <c r="E1588" s="1">
        <v>444.731457964874</v>
      </c>
      <c r="F1588" s="1">
        <v>14.9303860422587</v>
      </c>
      <c r="G1588" s="1">
        <v>15.0034828212446</v>
      </c>
      <c r="H1588" s="6">
        <v>19.5658877439641</v>
      </c>
      <c r="I1588" s="1">
        <v>19.5013322403565</v>
      </c>
      <c r="J1588" s="6">
        <v>30.72</v>
      </c>
      <c r="K1588" s="1">
        <v>30.7175148809274</v>
      </c>
      <c r="L1588" s="6">
        <v>-0.085027540011119</v>
      </c>
      <c r="M1588" s="1">
        <v>-0.085027540011119</v>
      </c>
      <c r="N1588" s="1">
        <v>-0.0548076766002637</v>
      </c>
    </row>
    <row r="1589" s="1" customFormat="1" spans="1:14">
      <c r="A1589" s="5">
        <v>41902.7916666666</v>
      </c>
      <c r="B1589" s="1">
        <v>450.414014310387</v>
      </c>
      <c r="C1589" s="1">
        <v>449.225194741109</v>
      </c>
      <c r="D1589" s="1">
        <v>454.10814401488</v>
      </c>
      <c r="E1589" s="1">
        <v>448.875957846974</v>
      </c>
      <c r="F1589" s="1">
        <v>15.1179187244352</v>
      </c>
      <c r="G1589" s="1">
        <v>15.0950360478727</v>
      </c>
      <c r="H1589" s="6">
        <v>19.4518037055094</v>
      </c>
      <c r="I1589" s="1">
        <v>19.40872146949</v>
      </c>
      <c r="J1589" s="6">
        <v>30.72</v>
      </c>
      <c r="K1589" s="1">
        <v>30.7352529763592</v>
      </c>
      <c r="L1589" s="6">
        <v>-0.0227638130088262</v>
      </c>
      <c r="M1589" s="1">
        <v>-0.0227638130088262</v>
      </c>
      <c r="N1589" s="1">
        <v>0.00141501859759238</v>
      </c>
    </row>
    <row r="1590" s="1" customFormat="1" spans="1:14">
      <c r="A1590" s="5">
        <v>41902.8125</v>
      </c>
      <c r="B1590" s="1">
        <v>447.293362941031</v>
      </c>
      <c r="C1590" s="1">
        <v>458.017553135244</v>
      </c>
      <c r="D1590" s="1"/>
      <c r="E1590" s="1">
        <v>445.764366272507</v>
      </c>
      <c r="F1590" s="1">
        <v>15.0457045376275</v>
      </c>
      <c r="G1590" s="1">
        <v>15.4183024862751</v>
      </c>
      <c r="H1590" s="6">
        <v>19.3678259830841</v>
      </c>
      <c r="I1590" s="1">
        <v>19.334609911427</v>
      </c>
      <c r="J1590" s="6">
        <v>30.7561458335058</v>
      </c>
      <c r="K1590" s="1">
        <v>30.787351190672</v>
      </c>
      <c r="L1590" s="6">
        <v>0.0237621680422226</v>
      </c>
      <c r="M1590" s="1">
        <v>0.0237621680422226</v>
      </c>
      <c r="N1590" s="1">
        <v>0.0381709410602238</v>
      </c>
    </row>
    <row r="1591" s="1" customFormat="1" spans="1:14">
      <c r="A1591" s="5">
        <v>41902.8333333333</v>
      </c>
      <c r="B1591" s="1">
        <v>469.137922526524</v>
      </c>
      <c r="C1591" s="1">
        <v>484.374607874238</v>
      </c>
      <c r="D1591" s="1">
        <v>496.724098009072</v>
      </c>
      <c r="E1591" s="1">
        <v>467.533243105543</v>
      </c>
      <c r="F1591" s="1">
        <v>15.7986078230349</v>
      </c>
      <c r="G1591" s="1">
        <v>16.3250373165679</v>
      </c>
      <c r="H1591" s="6">
        <v>19.3171874871348</v>
      </c>
      <c r="I1591" s="1">
        <v>19.2845076191583</v>
      </c>
      <c r="J1591" s="6">
        <v>30.8072916669068</v>
      </c>
      <c r="K1591" s="1">
        <v>30.8290178572611</v>
      </c>
      <c r="L1591" s="6">
        <v>0.0504240987544181</v>
      </c>
      <c r="M1591" s="1">
        <v>0.0504240987544181</v>
      </c>
      <c r="N1591" s="1">
        <v>0.0567924794618514</v>
      </c>
    </row>
    <row r="1592" s="1" customFormat="1" spans="1:14">
      <c r="A1592" s="5">
        <v>41902.8541666666</v>
      </c>
      <c r="B1592" s="1">
        <v>502.509745867259</v>
      </c>
      <c r="C1592" s="1">
        <v>509.900109266505</v>
      </c>
      <c r="D1592" s="1"/>
      <c r="E1592" s="1">
        <v>500.789313730975</v>
      </c>
      <c r="F1592" s="1">
        <v>16.9553071358463</v>
      </c>
      <c r="G1592" s="1">
        <v>17.2328315113496</v>
      </c>
      <c r="H1592" s="6">
        <v>19.2422063529628</v>
      </c>
      <c r="I1592" s="1">
        <v>19.1853258956343</v>
      </c>
      <c r="J1592" s="6">
        <v>30.838854166575</v>
      </c>
      <c r="K1592" s="1">
        <v>30.8353720237855</v>
      </c>
      <c r="L1592" s="6">
        <v>0.0638544569302271</v>
      </c>
      <c r="M1592" s="1">
        <v>0.0638544569302271</v>
      </c>
      <c r="N1592" s="1">
        <v>0.0711721133866882</v>
      </c>
    </row>
    <row r="1593" s="1" customFormat="1" spans="1:14">
      <c r="A1593" s="5">
        <v>41902.875</v>
      </c>
      <c r="B1593" s="1">
        <v>517.641253392549</v>
      </c>
      <c r="C1593" s="1">
        <v>532.13520848754</v>
      </c>
      <c r="D1593" s="1">
        <v>549.710110269696</v>
      </c>
      <c r="E1593" s="1">
        <v>515.866497971033</v>
      </c>
      <c r="F1593" s="1">
        <v>17.5220424409968</v>
      </c>
      <c r="G1593" s="1">
        <v>18.0212329542347</v>
      </c>
      <c r="H1593" s="6">
        <v>19.1281879857351</v>
      </c>
      <c r="I1593" s="1">
        <v>19.1100053070979</v>
      </c>
      <c r="J1593" s="6">
        <v>30.84</v>
      </c>
      <c r="K1593" s="1">
        <v>30.8478422619107</v>
      </c>
      <c r="L1593" s="6">
        <v>0.0792400544466258</v>
      </c>
      <c r="M1593" s="1">
        <v>0.0792400544466258</v>
      </c>
      <c r="N1593" s="1">
        <v>0.0825728097204787</v>
      </c>
    </row>
    <row r="1594" s="1" customFormat="1" spans="1:14">
      <c r="A1594" s="5">
        <v>41902.8958333333</v>
      </c>
      <c r="B1594" s="1">
        <v>540.417468541821</v>
      </c>
      <c r="C1594" s="1">
        <v>565.957491805012</v>
      </c>
      <c r="D1594" s="1"/>
      <c r="E1594" s="1">
        <v>538.563960996253</v>
      </c>
      <c r="F1594" s="1">
        <v>18.3068659687067</v>
      </c>
      <c r="G1594" s="1">
        <v>19.1621863744333</v>
      </c>
      <c r="H1594" s="6">
        <v>19.0994691534258</v>
      </c>
      <c r="I1594" s="1">
        <v>19.1107843121547</v>
      </c>
      <c r="J1594" s="6">
        <v>30.85</v>
      </c>
      <c r="K1594" s="1">
        <v>30.8849851193529</v>
      </c>
      <c r="L1594" s="6">
        <v>0.0863708560166532</v>
      </c>
      <c r="M1594" s="1">
        <v>0.0863708560166532</v>
      </c>
      <c r="N1594" s="1">
        <v>0.0903649410262991</v>
      </c>
    </row>
    <row r="1595" s="1" customFormat="1" spans="1:14">
      <c r="A1595" s="5">
        <v>41902.9166666666</v>
      </c>
      <c r="B1595" s="1">
        <v>590.019245003701</v>
      </c>
      <c r="C1595" s="1">
        <v>605.148073737267</v>
      </c>
      <c r="D1595" s="1">
        <v>588.652735865171</v>
      </c>
      <c r="E1595" s="1">
        <v>587.995594601139</v>
      </c>
      <c r="F1595" s="1">
        <v>19.9806744006521</v>
      </c>
      <c r="G1595" s="1">
        <v>20.5210257217714</v>
      </c>
      <c r="H1595" s="6">
        <v>19.0986686078014</v>
      </c>
      <c r="I1595" s="1">
        <v>19.051278770273</v>
      </c>
      <c r="J1595" s="6">
        <v>30.9136458334534</v>
      </c>
      <c r="K1595" s="1">
        <v>30.9101785714442</v>
      </c>
      <c r="L1595" s="6">
        <v>0.0942035796792664</v>
      </c>
      <c r="M1595" s="1">
        <v>0.0942035796792664</v>
      </c>
      <c r="N1595" s="1">
        <v>0.103616793325858</v>
      </c>
    </row>
    <row r="1596" s="1" customFormat="1" spans="1:14">
      <c r="A1596" s="5">
        <v>41902.9375</v>
      </c>
      <c r="B1596" s="1">
        <v>609.518874907476</v>
      </c>
      <c r="C1596" s="1">
        <v>575.138274999119</v>
      </c>
      <c r="D1596" s="1"/>
      <c r="E1596" s="1">
        <v>607.426160992809</v>
      </c>
      <c r="F1596" s="1">
        <v>20.6904056277923</v>
      </c>
      <c r="G1596" s="1">
        <v>19.536076606063</v>
      </c>
      <c r="H1596" s="6">
        <v>19.0148708782223</v>
      </c>
      <c r="I1596" s="1">
        <v>18.9893310012745</v>
      </c>
      <c r="J1596" s="6">
        <v>30.91</v>
      </c>
      <c r="K1596" s="1">
        <v>30.9199553572055</v>
      </c>
      <c r="L1596" s="6">
        <v>0.115736943692801</v>
      </c>
      <c r="M1596" s="1">
        <v>0.115736943692801</v>
      </c>
      <c r="N1596" s="1">
        <v>0.129626195841288</v>
      </c>
    </row>
    <row r="1597" s="1" customFormat="1" spans="1:14">
      <c r="A1597" s="5">
        <v>41902.9583333333</v>
      </c>
      <c r="B1597" s="1">
        <v>537.326424870466</v>
      </c>
      <c r="C1597" s="1">
        <v>509.691163512037</v>
      </c>
      <c r="D1597" s="1">
        <v>510.495169769781</v>
      </c>
      <c r="E1597" s="1">
        <v>535.480428227077</v>
      </c>
      <c r="F1597" s="1">
        <v>18.2635929157007</v>
      </c>
      <c r="G1597" s="1">
        <v>17.332208469176</v>
      </c>
      <c r="H1597" s="6">
        <v>18.964981451582</v>
      </c>
      <c r="I1597" s="1">
        <v>18.9447609331778</v>
      </c>
      <c r="J1597" s="6">
        <v>30.93</v>
      </c>
      <c r="K1597" s="1">
        <v>30.9497321430683</v>
      </c>
      <c r="L1597" s="6">
        <v>0.142379515759346</v>
      </c>
      <c r="M1597" s="1">
        <v>0.142379515759346</v>
      </c>
      <c r="N1597" s="1">
        <v>0.145134602534078</v>
      </c>
    </row>
    <row r="1598" s="1" customFormat="1" spans="1:14">
      <c r="A1598" s="5">
        <v>41902.9791666666</v>
      </c>
      <c r="B1598" s="1">
        <v>499.240069084629</v>
      </c>
      <c r="C1598" s="1">
        <v>509.691304501075</v>
      </c>
      <c r="D1598" s="1"/>
      <c r="E1598" s="1">
        <v>497.524105900803</v>
      </c>
      <c r="F1598" s="1">
        <v>16.9839939941499</v>
      </c>
      <c r="G1598" s="1">
        <v>17.3615358627703</v>
      </c>
      <c r="H1598" s="6">
        <v>18.9269579878173</v>
      </c>
      <c r="I1598" s="1">
        <v>18.8828734679528</v>
      </c>
      <c r="J1598" s="6">
        <v>30.9661458335058</v>
      </c>
      <c r="K1598" s="1">
        <v>30.9676339286413</v>
      </c>
      <c r="L1598" s="6">
        <v>0.144265973941133</v>
      </c>
      <c r="M1598" s="1">
        <v>0.144265973941133</v>
      </c>
      <c r="N1598" s="1">
        <v>0.128670161655345</v>
      </c>
    </row>
    <row r="1599" s="1" customFormat="1" spans="1:14">
      <c r="A1599" s="5">
        <v>41903</v>
      </c>
      <c r="B1599" s="1">
        <v>538.867999013077</v>
      </c>
      <c r="C1599" s="1">
        <v>647.982235381199</v>
      </c>
      <c r="D1599" s="1">
        <v>792.424528839037</v>
      </c>
      <c r="E1599" s="1">
        <v>537.013385174153</v>
      </c>
      <c r="F1599" s="1">
        <v>18.3864538660064</v>
      </c>
      <c r="G1599" s="1">
        <v>22.1694082407509</v>
      </c>
      <c r="H1599" s="6">
        <v>18.8212136505667</v>
      </c>
      <c r="I1599" s="1">
        <v>18.7315228041535</v>
      </c>
      <c r="J1599" s="6">
        <v>30.9736458335298</v>
      </c>
      <c r="K1599" s="1">
        <v>30.986130952555</v>
      </c>
      <c r="L1599" s="6">
        <v>0.111828286419439</v>
      </c>
      <c r="M1599" s="1">
        <v>0.111828286419439</v>
      </c>
      <c r="N1599" s="1">
        <v>0.0934206211656544</v>
      </c>
    </row>
    <row r="1600" s="1" customFormat="1" spans="1:14">
      <c r="A1600" s="5">
        <v>41903.0208333333</v>
      </c>
      <c r="B1600" s="1">
        <v>780.612879348631</v>
      </c>
      <c r="C1600" s="1">
        <v>935.179443798245</v>
      </c>
      <c r="D1600" s="1"/>
      <c r="E1600" s="1">
        <v>777.919927321565</v>
      </c>
      <c r="F1600" s="1">
        <v>26.7738303841255</v>
      </c>
      <c r="G1600" s="1">
        <v>32.1435341891093</v>
      </c>
      <c r="H1600" s="6">
        <v>18.6326196406561</v>
      </c>
      <c r="I1600" s="1">
        <v>18.5574271145194</v>
      </c>
      <c r="J1600" s="6">
        <v>31.003437500203</v>
      </c>
      <c r="K1600" s="1">
        <v>31.0288244048442</v>
      </c>
      <c r="L1600" s="6">
        <v>0.0746278907754151</v>
      </c>
      <c r="M1600" s="1">
        <v>0.0746278907754151</v>
      </c>
      <c r="N1600" s="1">
        <v>0.0553720680561577</v>
      </c>
    </row>
    <row r="1601" s="1" customFormat="1" spans="1:14">
      <c r="A1601" s="5">
        <v>41903.0416666666</v>
      </c>
      <c r="B1601" s="1">
        <v>1092.96817172465</v>
      </c>
      <c r="C1601" s="1">
        <v>1226.009234782</v>
      </c>
      <c r="D1601" s="1">
        <v>1360.65668355824</v>
      </c>
      <c r="E1601" s="1">
        <v>1089.19185781955</v>
      </c>
      <c r="F1601" s="1">
        <v>37.6115364173789</v>
      </c>
      <c r="G1601" s="1">
        <v>42.2086205070221</v>
      </c>
      <c r="H1601" s="6">
        <v>18.5094681240355</v>
      </c>
      <c r="I1601" s="1">
        <v>18.4963948244096</v>
      </c>
      <c r="J1601" s="6">
        <v>31.04</v>
      </c>
      <c r="K1601" s="1">
        <v>31.0302529760748</v>
      </c>
      <c r="L1601" s="6">
        <v>0.035994307203401</v>
      </c>
      <c r="M1601" s="1">
        <v>0.035994307203401</v>
      </c>
      <c r="N1601" s="1">
        <v>0.0160765286372305</v>
      </c>
    </row>
    <row r="1602" s="1" customFormat="1" spans="1:14">
      <c r="A1602" s="5">
        <v>41903.0625</v>
      </c>
      <c r="B1602" s="1">
        <v>1355.33382679497</v>
      </c>
      <c r="C1602" s="1">
        <v>1494.54372422544</v>
      </c>
      <c r="D1602" s="1"/>
      <c r="E1602" s="1">
        <v>1350.64965767332</v>
      </c>
      <c r="F1602" s="1">
        <v>46.6776996491707</v>
      </c>
      <c r="G1602" s="1">
        <v>51.4971356749383</v>
      </c>
      <c r="H1602" s="6">
        <v>18.4862867756368</v>
      </c>
      <c r="I1602" s="1">
        <v>18.4739937499799</v>
      </c>
      <c r="J1602" s="6">
        <v>31.0138541664942</v>
      </c>
      <c r="K1602" s="1">
        <v>30.9927976188555</v>
      </c>
      <c r="L1602" s="6">
        <v>-0.00408659155583534</v>
      </c>
      <c r="M1602" s="1">
        <v>-0.00408659155583534</v>
      </c>
      <c r="N1602" s="1">
        <v>-0.0244832835698638</v>
      </c>
    </row>
    <row r="1603" s="1" customFormat="1" spans="1:14">
      <c r="A1603" s="5">
        <v>41903.0833333333</v>
      </c>
      <c r="B1603" s="1">
        <v>1654.7426597582</v>
      </c>
      <c r="C1603" s="1">
        <v>1859.43759472701</v>
      </c>
      <c r="D1603" s="1">
        <v>2087.9253734176</v>
      </c>
      <c r="E1603" s="1">
        <v>1649.02194057282</v>
      </c>
      <c r="F1603" s="1">
        <v>57.04124418983</v>
      </c>
      <c r="G1603" s="1">
        <v>64.1371594474679</v>
      </c>
      <c r="H1603" s="6">
        <v>18.4616030488488</v>
      </c>
      <c r="I1603" s="1">
        <v>18.4428941860957</v>
      </c>
      <c r="J1603" s="6">
        <v>30.9763541665466</v>
      </c>
      <c r="K1603" s="1">
        <v>30.9664880951695</v>
      </c>
      <c r="L1603" s="6">
        <v>-0.0446508214625332</v>
      </c>
      <c r="M1603" s="1">
        <v>-0.0446508214625332</v>
      </c>
      <c r="N1603" s="1">
        <v>-0.0666090053385137</v>
      </c>
    </row>
    <row r="1604" s="1" customFormat="1" spans="1:14">
      <c r="A1604" s="5">
        <v>41903.1041666666</v>
      </c>
      <c r="B1604" s="1">
        <v>2081.85541574143</v>
      </c>
      <c r="C1604" s="1">
        <v>2315.54601529731</v>
      </c>
      <c r="D1604" s="1"/>
      <c r="E1604" s="1">
        <v>2074.65462528241</v>
      </c>
      <c r="F1604" s="1">
        <v>71.8500963565665</v>
      </c>
      <c r="G1604" s="1">
        <v>79.959181637716</v>
      </c>
      <c r="H1604" s="6">
        <v>18.4229921838255</v>
      </c>
      <c r="I1604" s="1">
        <v>18.4047350040146</v>
      </c>
      <c r="J1604" s="6">
        <v>30.96</v>
      </c>
      <c r="K1604" s="1">
        <v>30.96</v>
      </c>
      <c r="L1604" s="6">
        <v>-0.0885554768563189</v>
      </c>
      <c r="M1604" s="1">
        <v>-0.0885554768563189</v>
      </c>
      <c r="N1604" s="1">
        <v>-0.110451152712267</v>
      </c>
    </row>
    <row r="1605" s="1" customFormat="1" spans="1:14">
      <c r="A1605" s="5">
        <v>41903.125</v>
      </c>
      <c r="B1605" s="1">
        <v>2556.40463853935</v>
      </c>
      <c r="C1605" s="1">
        <v>2826.29431461704</v>
      </c>
      <c r="D1605" s="1">
        <v>3106.57678073222</v>
      </c>
      <c r="E1605" s="1">
        <v>2547.55803528286</v>
      </c>
      <c r="F1605" s="1">
        <v>88.3291737303042</v>
      </c>
      <c r="G1605" s="1">
        <v>97.7099623342754</v>
      </c>
      <c r="H1605" s="6">
        <v>18.3829309053317</v>
      </c>
      <c r="I1605" s="1">
        <v>18.3625836210523</v>
      </c>
      <c r="J1605" s="6">
        <v>30.96</v>
      </c>
      <c r="K1605" s="1">
        <v>30.9663839286191</v>
      </c>
      <c r="L1605" s="6">
        <v>-0.132053759118732</v>
      </c>
      <c r="M1605" s="1">
        <v>-0.132053759118732</v>
      </c>
      <c r="N1605" s="1">
        <v>-0.152437330969778</v>
      </c>
    </row>
    <row r="1606" s="1" customFormat="1" spans="1:14">
      <c r="A1606" s="5">
        <v>41903.1458333333</v>
      </c>
      <c r="B1606" s="1">
        <v>3095.41376757957</v>
      </c>
      <c r="C1606" s="1">
        <v>3385.26453068274</v>
      </c>
      <c r="D1606" s="1"/>
      <c r="E1606" s="1">
        <v>3084.69672941537</v>
      </c>
      <c r="F1606" s="1">
        <v>107.061688208022</v>
      </c>
      <c r="G1606" s="1">
        <v>117.12953220426</v>
      </c>
      <c r="H1606" s="6">
        <v>18.3443932764131</v>
      </c>
      <c r="I1606" s="1">
        <v>18.3315219661902</v>
      </c>
      <c r="J1606" s="6">
        <v>30.9761458335058</v>
      </c>
      <c r="K1606" s="1">
        <v>30.9794494047865</v>
      </c>
      <c r="L1606" s="6">
        <v>-0.172538310533186</v>
      </c>
      <c r="M1606" s="1">
        <v>-0.172538310533186</v>
      </c>
      <c r="N1606" s="1">
        <v>-0.191083174519388</v>
      </c>
    </row>
    <row r="1607" s="1" customFormat="1" spans="1:14">
      <c r="A1607" s="5">
        <v>41903.1666666666</v>
      </c>
      <c r="B1607" s="1">
        <v>3676.95238095238</v>
      </c>
      <c r="C1607" s="1">
        <v>3963.73931126855</v>
      </c>
      <c r="D1607" s="1">
        <v>4230.70303099319</v>
      </c>
      <c r="E1607" s="1">
        <v>3664.21768286658</v>
      </c>
      <c r="F1607" s="1">
        <v>127.26988896493</v>
      </c>
      <c r="G1607" s="1">
        <v>137.217222838546</v>
      </c>
      <c r="H1607" s="6">
        <v>18.3177521132924</v>
      </c>
      <c r="I1607" s="1">
        <v>18.3134565824512</v>
      </c>
      <c r="J1607" s="6">
        <v>30.98</v>
      </c>
      <c r="K1607" s="1">
        <v>30.9755654761568</v>
      </c>
      <c r="L1607" s="6">
        <v>-0.209012949611727</v>
      </c>
      <c r="M1607" s="1">
        <v>-0.209012949611727</v>
      </c>
      <c r="N1607" s="1">
        <v>-0.225087256225793</v>
      </c>
    </row>
    <row r="1608" s="1" customFormat="1" spans="1:14">
      <c r="A1608" s="5">
        <v>41903.1875</v>
      </c>
      <c r="B1608" s="1">
        <v>4244.75697014557</v>
      </c>
      <c r="C1608" s="1">
        <v>4499.67445631102</v>
      </c>
      <c r="D1608" s="1"/>
      <c r="E1608" s="1">
        <v>4230.0542542425</v>
      </c>
      <c r="F1608" s="1">
        <v>146.965486556707</v>
      </c>
      <c r="G1608" s="1">
        <v>155.758478776158</v>
      </c>
      <c r="H1608" s="6">
        <v>18.3096288534457</v>
      </c>
      <c r="I1608" s="1">
        <v>18.3175447058649</v>
      </c>
      <c r="J1608" s="6">
        <v>30.97</v>
      </c>
      <c r="K1608" s="1">
        <v>30.9662648809277</v>
      </c>
      <c r="L1608" s="6">
        <v>-0.240890356190543</v>
      </c>
      <c r="M1608" s="1">
        <v>-0.240890356190543</v>
      </c>
      <c r="N1608" s="1">
        <v>-0.253883536157914</v>
      </c>
    </row>
    <row r="1609" s="1" customFormat="1" spans="1:14">
      <c r="A1609" s="5">
        <v>41903.2083333333</v>
      </c>
      <c r="B1609" s="1">
        <v>4744.0177646188</v>
      </c>
      <c r="C1609" s="1">
        <v>4981.50111028867</v>
      </c>
      <c r="D1609" s="1">
        <v>5185.64345499061</v>
      </c>
      <c r="E1609" s="1">
        <v>4727.58919681406</v>
      </c>
      <c r="F1609" s="1">
        <v>164.181106519602</v>
      </c>
      <c r="G1609" s="1">
        <v>172.400600407974</v>
      </c>
      <c r="H1609" s="6">
        <v>18.3264582901003</v>
      </c>
      <c r="I1609" s="1">
        <v>18.3286481316322</v>
      </c>
      <c r="J1609" s="6">
        <v>30.96</v>
      </c>
      <c r="K1609" s="1">
        <v>30.9479166665834</v>
      </c>
      <c r="L1609" s="6">
        <v>-0.267454966319868</v>
      </c>
      <c r="M1609" s="1">
        <v>-0.267454966319868</v>
      </c>
      <c r="N1609" s="1">
        <v>-0.271887149372129</v>
      </c>
    </row>
    <row r="1610" s="1" customFormat="1" spans="1:14">
      <c r="A1610" s="5">
        <v>41903.2291666666</v>
      </c>
      <c r="B1610" s="1">
        <v>5197.73994571922</v>
      </c>
      <c r="C1610" s="1">
        <v>5391.51386979662</v>
      </c>
      <c r="D1610" s="1"/>
      <c r="E1610" s="1">
        <v>5179.74101126639</v>
      </c>
      <c r="F1610" s="1">
        <v>179.889196581527</v>
      </c>
      <c r="G1610" s="1">
        <v>186.206655863691</v>
      </c>
      <c r="H1610" s="6">
        <v>18.3303553763264</v>
      </c>
      <c r="I1610" s="1">
        <v>18.4048148269993</v>
      </c>
      <c r="J1610" s="6">
        <v>30.9338541664942</v>
      </c>
      <c r="K1610" s="1">
        <v>30.9182738094327</v>
      </c>
      <c r="L1610" s="6">
        <v>-0.27266719138189</v>
      </c>
      <c r="M1610" s="1">
        <v>-0.27266719138189</v>
      </c>
      <c r="N1610" s="1">
        <v>-0.258229129291635</v>
      </c>
    </row>
    <row r="1611" s="1" customFormat="1" spans="1:14">
      <c r="A1611" s="5">
        <v>41903.25</v>
      </c>
      <c r="B1611" s="1">
        <v>5536.55070318283</v>
      </c>
      <c r="C1611" s="1">
        <v>5080.52772196962</v>
      </c>
      <c r="D1611" s="1">
        <v>4295.68532331227</v>
      </c>
      <c r="E1611" s="1">
        <v>5517.43043025193</v>
      </c>
      <c r="F1611" s="1">
        <v>190.454390285877</v>
      </c>
      <c r="G1611" s="1">
        <v>174.058173009223</v>
      </c>
      <c r="H1611" s="6">
        <v>18.5474151151448</v>
      </c>
      <c r="I1611" s="1">
        <v>18.6844604089389</v>
      </c>
      <c r="J1611" s="6">
        <v>30.91</v>
      </c>
      <c r="K1611" s="1">
        <v>30.969255952767</v>
      </c>
      <c r="L1611" s="6">
        <v>-0.242055444878804</v>
      </c>
      <c r="M1611" s="1">
        <v>-0.242055444878804</v>
      </c>
      <c r="N1611" s="1">
        <v>-0.216375045547455</v>
      </c>
    </row>
    <row r="1612" s="1" customFormat="1" spans="1:14">
      <c r="A1612" s="5">
        <v>41903.2708333333</v>
      </c>
      <c r="B1612" s="1">
        <v>4314.90451517395</v>
      </c>
      <c r="C1612" s="1">
        <v>3513.5885234923</v>
      </c>
      <c r="D1612" s="1"/>
      <c r="E1612" s="1">
        <v>4300.04215052671</v>
      </c>
      <c r="F1612" s="1">
        <v>147.447664286104</v>
      </c>
      <c r="G1612" s="1">
        <v>120.005860763163</v>
      </c>
      <c r="H1612" s="6">
        <v>18.757405911629</v>
      </c>
      <c r="I1612" s="1">
        <v>18.7712700096754</v>
      </c>
      <c r="J1612" s="6">
        <v>31.031145833401</v>
      </c>
      <c r="K1612" s="1">
        <v>31.0586011906739</v>
      </c>
      <c r="L1612" s="6">
        <v>-0.189031707219377</v>
      </c>
      <c r="M1612" s="1">
        <v>-0.189031707219377</v>
      </c>
      <c r="N1612" s="1">
        <v>-0.158458411298684</v>
      </c>
    </row>
    <row r="1613" s="1" customFormat="1" spans="1:14">
      <c r="A1613" s="5">
        <v>41903.2916666666</v>
      </c>
      <c r="B1613" s="1">
        <v>2839.97730076487</v>
      </c>
      <c r="C1613" s="1">
        <v>2379.82263579007</v>
      </c>
      <c r="D1613" s="1">
        <v>2055.36791360626</v>
      </c>
      <c r="E1613" s="1">
        <v>2830.1986718735</v>
      </c>
      <c r="F1613" s="1">
        <v>96.9435601927841</v>
      </c>
      <c r="G1613" s="1">
        <v>81.199432313026</v>
      </c>
      <c r="H1613" s="6">
        <v>18.7857661669738</v>
      </c>
      <c r="I1613" s="1">
        <v>18.7997026745685</v>
      </c>
      <c r="J1613" s="6">
        <v>31.0786458335582</v>
      </c>
      <c r="K1613" s="1">
        <v>31.0952976191836</v>
      </c>
      <c r="L1613" s="6">
        <v>-0.127481935203584</v>
      </c>
      <c r="M1613" s="1">
        <v>-0.127481935203584</v>
      </c>
      <c r="N1613" s="1">
        <v>-0.0972624207622191</v>
      </c>
    </row>
    <row r="1614" s="1" customFormat="1" spans="1:14">
      <c r="A1614" s="5">
        <v>41903.3125</v>
      </c>
      <c r="B1614" s="1">
        <v>1988.67702936097</v>
      </c>
      <c r="C1614" s="1">
        <v>1721.38592224454</v>
      </c>
      <c r="D1614" s="1"/>
      <c r="E1614" s="1">
        <v>1981.83190444464</v>
      </c>
      <c r="F1614" s="1">
        <v>67.8242951085303</v>
      </c>
      <c r="G1614" s="1">
        <v>58.6811155600837</v>
      </c>
      <c r="H1614" s="6">
        <v>18.8127169148643</v>
      </c>
      <c r="I1614" s="1">
        <v>18.8317914267454</v>
      </c>
      <c r="J1614" s="6">
        <v>31.1</v>
      </c>
      <c r="K1614" s="1">
        <v>31.0921874999492</v>
      </c>
      <c r="L1614" s="6">
        <v>-0.0675405090779014</v>
      </c>
      <c r="M1614" s="1">
        <v>-0.0675405090779014</v>
      </c>
      <c r="N1614" s="1">
        <v>-0.0413705546349073</v>
      </c>
    </row>
    <row r="1615" s="1" customFormat="1" spans="1:14">
      <c r="A1615" s="5">
        <v>41903.3333333333</v>
      </c>
      <c r="B1615" s="1">
        <v>1502.66469282013</v>
      </c>
      <c r="C1615" s="1">
        <v>1375.50498748722</v>
      </c>
      <c r="D1615" s="1">
        <v>1308.53316631555</v>
      </c>
      <c r="E1615" s="1">
        <v>1497.49517375878</v>
      </c>
      <c r="F1615" s="1">
        <v>51.1910434956333</v>
      </c>
      <c r="G1615" s="1">
        <v>46.818402943803</v>
      </c>
      <c r="H1615" s="6">
        <v>18.8550136973179</v>
      </c>
      <c r="I1615" s="1">
        <v>18.8889931409537</v>
      </c>
      <c r="J1615" s="6">
        <v>31.0863541665466</v>
      </c>
      <c r="K1615" s="1">
        <v>31.0741666665909</v>
      </c>
      <c r="L1615" s="6">
        <v>-0.0162518362935905</v>
      </c>
      <c r="M1615" s="1">
        <v>-0.0162518362935905</v>
      </c>
      <c r="N1615" s="1">
        <v>0.000190334147850602</v>
      </c>
    </row>
    <row r="1616" s="1" customFormat="1" spans="1:14">
      <c r="A1616" s="5">
        <v>41903.3541666666</v>
      </c>
      <c r="B1616" s="1">
        <v>1286.01825808043</v>
      </c>
      <c r="C1616" s="1">
        <v>1238.34492968172</v>
      </c>
      <c r="D1616" s="1"/>
      <c r="E1616" s="1">
        <v>1281.5972193049</v>
      </c>
      <c r="F1616" s="1">
        <v>43.743472065609</v>
      </c>
      <c r="G1616" s="1">
        <v>42.0764195384605</v>
      </c>
      <c r="H1616" s="6">
        <v>18.9124283521907</v>
      </c>
      <c r="I1616" s="1">
        <v>18.9526040003916</v>
      </c>
      <c r="J1616" s="6">
        <v>31.068854166575</v>
      </c>
      <c r="K1616" s="1">
        <v>31.0616369047133</v>
      </c>
      <c r="L1616" s="6">
        <v>0.0139712152669864</v>
      </c>
      <c r="M1616" s="1">
        <v>0.0139712152669864</v>
      </c>
      <c r="N1616" s="1">
        <v>0.0178829326828076</v>
      </c>
    </row>
    <row r="1617" s="1" customFormat="1" spans="1:14">
      <c r="A1617" s="5">
        <v>41903.375</v>
      </c>
      <c r="B1617" s="1">
        <v>1190.98346903528</v>
      </c>
      <c r="C1617" s="1">
        <v>1144.06640583695</v>
      </c>
      <c r="D1617" s="1">
        <v>1102.63721080302</v>
      </c>
      <c r="E1617" s="1">
        <v>1186.89338100064</v>
      </c>
      <c r="F1617" s="1">
        <v>40.417497503541</v>
      </c>
      <c r="G1617" s="1">
        <v>38.7619914484904</v>
      </c>
      <c r="H1617" s="6">
        <v>18.9956128179144</v>
      </c>
      <c r="I1617" s="1">
        <v>19.0543730507963</v>
      </c>
      <c r="J1617" s="6">
        <v>31.06</v>
      </c>
      <c r="K1617" s="1">
        <v>31.06</v>
      </c>
      <c r="L1617" s="6">
        <v>0.0202278613452357</v>
      </c>
      <c r="M1617" s="1">
        <v>0.0202278613452357</v>
      </c>
      <c r="N1617" s="1">
        <v>0.0250193482204955</v>
      </c>
    </row>
    <row r="1618" s="1" customFormat="1" spans="1:14">
      <c r="A1618" s="5">
        <v>41903.3958333333</v>
      </c>
      <c r="B1618" s="1">
        <v>1098.46533432026</v>
      </c>
      <c r="C1618" s="1">
        <v>1060.6120334144</v>
      </c>
      <c r="D1618" s="1"/>
      <c r="E1618" s="1">
        <v>1094.69831048564</v>
      </c>
      <c r="F1618" s="1">
        <v>37.1581700377966</v>
      </c>
      <c r="G1618" s="1">
        <v>35.8481261956536</v>
      </c>
      <c r="H1618" s="6">
        <v>19.1092607206448</v>
      </c>
      <c r="I1618" s="1">
        <v>19.1404280874786</v>
      </c>
      <c r="J1618" s="6">
        <v>31.06</v>
      </c>
      <c r="K1618" s="1">
        <v>31.0527083332728</v>
      </c>
      <c r="L1618" s="6">
        <v>0.0300067500387379</v>
      </c>
      <c r="M1618" s="1">
        <v>0.0300067500387379</v>
      </c>
      <c r="N1618" s="1">
        <v>0.0370361992181718</v>
      </c>
    </row>
    <row r="1619" s="1" customFormat="1" spans="1:14">
      <c r="A1619" s="5">
        <v>41903.4166666666</v>
      </c>
      <c r="B1619" s="1">
        <v>1014.74660745127</v>
      </c>
      <c r="C1619" s="1">
        <v>968.901765887702</v>
      </c>
      <c r="D1619" s="1">
        <v>921.031638482416</v>
      </c>
      <c r="E1619" s="1">
        <v>1011.26951603198</v>
      </c>
      <c r="F1619" s="1">
        <v>34.2647669578601</v>
      </c>
      <c r="G1619" s="1">
        <v>32.6725746258884</v>
      </c>
      <c r="H1619" s="6">
        <v>19.1746210560135</v>
      </c>
      <c r="I1619" s="1">
        <v>19.2243551561996</v>
      </c>
      <c r="J1619" s="6">
        <v>31.05</v>
      </c>
      <c r="K1619" s="1">
        <v>31.0457291666726</v>
      </c>
      <c r="L1619" s="6">
        <v>0.0439201510712263</v>
      </c>
      <c r="M1619" s="1">
        <v>0.0439201510712263</v>
      </c>
      <c r="N1619" s="1">
        <v>0.0499192821409091</v>
      </c>
    </row>
    <row r="1620" s="1" customFormat="1" spans="1:14">
      <c r="A1620" s="5">
        <v>41903.4375</v>
      </c>
      <c r="B1620" s="1">
        <v>927.686158401184</v>
      </c>
      <c r="C1620" s="1">
        <v>874.11215677981</v>
      </c>
      <c r="D1620" s="1"/>
      <c r="E1620" s="1">
        <v>924.51137061527</v>
      </c>
      <c r="F1620" s="1">
        <v>31.2376457353914</v>
      </c>
      <c r="G1620" s="1">
        <v>29.3927689362613</v>
      </c>
      <c r="H1620" s="6">
        <v>19.2753976943859</v>
      </c>
      <c r="I1620" s="1">
        <v>19.3248249377436</v>
      </c>
      <c r="J1620" s="6">
        <v>31.0411458336105</v>
      </c>
      <c r="K1620" s="1">
        <v>31.047455357213</v>
      </c>
      <c r="L1620" s="6">
        <v>0.0562834026168211</v>
      </c>
      <c r="M1620" s="1">
        <v>0.0562834026168211</v>
      </c>
      <c r="N1620" s="1">
        <v>0.0649778388781369</v>
      </c>
    </row>
    <row r="1621" s="1" customFormat="1" spans="1:14">
      <c r="A1621" s="5">
        <v>41903.4583333333</v>
      </c>
      <c r="B1621" s="1">
        <v>822.031088082902</v>
      </c>
      <c r="C1621" s="1">
        <v>786.67385710761</v>
      </c>
      <c r="D1621" s="1">
        <v>759.160204217199</v>
      </c>
      <c r="E1621" s="1">
        <v>819.220867409261</v>
      </c>
      <c r="F1621" s="1">
        <v>27.6108993002106</v>
      </c>
      <c r="G1621" s="1">
        <v>26.3867360225732</v>
      </c>
      <c r="H1621" s="6">
        <v>19.3607757512442</v>
      </c>
      <c r="I1621" s="1">
        <v>19.4102084901388</v>
      </c>
      <c r="J1621" s="6">
        <v>31.0586458333486</v>
      </c>
      <c r="K1621" s="1">
        <v>31.0628273810241</v>
      </c>
      <c r="L1621" s="6">
        <v>0.0737272420440693</v>
      </c>
      <c r="M1621" s="1">
        <v>0.0737272420440693</v>
      </c>
      <c r="N1621" s="1">
        <v>0.0814592793581287</v>
      </c>
    </row>
    <row r="1622" s="1" customFormat="1" spans="1:14">
      <c r="A1622" s="5">
        <v>41903.4791666666</v>
      </c>
      <c r="B1622" s="1">
        <v>760.290155440415</v>
      </c>
      <c r="C1622" s="1">
        <v>731.807972930105</v>
      </c>
      <c r="D1622" s="1"/>
      <c r="E1622" s="1">
        <v>757.694528171127</v>
      </c>
      <c r="F1622" s="1">
        <v>25.4579366027455</v>
      </c>
      <c r="G1622" s="1">
        <v>24.4611431972865</v>
      </c>
      <c r="H1622" s="6">
        <v>19.469840066874</v>
      </c>
      <c r="I1622" s="1">
        <v>19.5345677749184</v>
      </c>
      <c r="J1622" s="6">
        <v>31.0661458335058</v>
      </c>
      <c r="K1622" s="1">
        <v>31.0619791665713</v>
      </c>
      <c r="L1622" s="6">
        <v>0.0873733479975083</v>
      </c>
      <c r="M1622" s="1">
        <v>0.0873733479975083</v>
      </c>
      <c r="N1622" s="1">
        <v>0.086411959957006</v>
      </c>
    </row>
    <row r="1623" s="1" customFormat="1" spans="1:14">
      <c r="A1623" s="5">
        <v>41903.5</v>
      </c>
      <c r="B1623" s="1">
        <v>698.300518134715</v>
      </c>
      <c r="C1623" s="1">
        <v>664.89528039195</v>
      </c>
      <c r="D1623" s="1">
        <v>634.584220615309</v>
      </c>
      <c r="E1623" s="1">
        <v>695.920183868919</v>
      </c>
      <c r="F1623" s="1">
        <v>23.3013357684929</v>
      </c>
      <c r="G1623" s="1">
        <v>22.1543053492678</v>
      </c>
      <c r="H1623" s="6">
        <v>19.5934305691954</v>
      </c>
      <c r="I1623" s="1">
        <v>19.6480580074195</v>
      </c>
      <c r="J1623" s="6">
        <v>31.0663541664702</v>
      </c>
      <c r="K1623" s="1">
        <v>31.060922618999</v>
      </c>
      <c r="L1623" s="6">
        <v>0.0832232444813766</v>
      </c>
      <c r="M1623" s="1">
        <v>0.0832232444813766</v>
      </c>
      <c r="N1623" s="1">
        <v>0.0744937856529351</v>
      </c>
    </row>
    <row r="1624" s="1" customFormat="1" spans="1:14">
      <c r="A1624" s="5">
        <v>41903.5208333333</v>
      </c>
      <c r="B1624" s="1">
        <v>622.535405872193</v>
      </c>
      <c r="C1624" s="1">
        <v>602.551901589651</v>
      </c>
      <c r="D1624" s="1"/>
      <c r="E1624" s="1">
        <v>620.416212947883</v>
      </c>
      <c r="F1624" s="1">
        <v>20.7105251121163</v>
      </c>
      <c r="G1624" s="1">
        <v>20.0019231983658</v>
      </c>
      <c r="H1624" s="6">
        <v>19.7025861324467</v>
      </c>
      <c r="I1624" s="1">
        <v>19.7838869233913</v>
      </c>
      <c r="J1624" s="6">
        <v>31.06</v>
      </c>
      <c r="K1624" s="1">
        <v>31.0497172617813</v>
      </c>
      <c r="L1624" s="6">
        <v>0.0650380168263205</v>
      </c>
      <c r="M1624" s="1">
        <v>0.0650380168263205</v>
      </c>
      <c r="N1624" s="1">
        <v>0.0544380812521248</v>
      </c>
    </row>
    <row r="1625" s="1" customFormat="1" spans="1:14">
      <c r="A1625" s="5">
        <v>41903.5416666666</v>
      </c>
      <c r="B1625" s="1">
        <v>594.386380458919</v>
      </c>
      <c r="C1625" s="1">
        <v>602.732649536498</v>
      </c>
      <c r="D1625" s="1">
        <v>603.961661826947</v>
      </c>
      <c r="E1625" s="1">
        <v>592.368039496595</v>
      </c>
      <c r="F1625" s="1">
        <v>19.6658064586651</v>
      </c>
      <c r="G1625" s="1">
        <v>19.872581969492</v>
      </c>
      <c r="H1625" s="6">
        <v>19.9029542465188</v>
      </c>
      <c r="I1625" s="1">
        <v>20.0258413441558</v>
      </c>
      <c r="J1625" s="6">
        <v>31.0413541664418</v>
      </c>
      <c r="K1625" s="1">
        <v>31.0495535715464</v>
      </c>
      <c r="L1625" s="6">
        <v>0.0417338708057864</v>
      </c>
      <c r="M1625" s="1">
        <v>0.0417338708057864</v>
      </c>
      <c r="N1625" s="1">
        <v>0.0269580726986377</v>
      </c>
    </row>
    <row r="1626" s="1" customFormat="1" spans="1:14">
      <c r="A1626" s="5">
        <v>41903.5625</v>
      </c>
      <c r="B1626" s="1">
        <v>625.981741919566</v>
      </c>
      <c r="C1626" s="1">
        <v>608.336399844912</v>
      </c>
      <c r="D1626" s="1"/>
      <c r="E1626" s="1">
        <v>623.860460683343</v>
      </c>
      <c r="F1626" s="1">
        <v>20.6122337472556</v>
      </c>
      <c r="G1626" s="1">
        <v>20.0645568798542</v>
      </c>
      <c r="H1626" s="6">
        <v>20.0679150227235</v>
      </c>
      <c r="I1626" s="1">
        <v>20.0047000526809</v>
      </c>
      <c r="J1626" s="6">
        <v>31.0784375005173</v>
      </c>
      <c r="K1626" s="1">
        <v>31.0928125000926</v>
      </c>
      <c r="L1626" s="6">
        <v>0.012906790862155</v>
      </c>
      <c r="M1626" s="1">
        <v>0.012906790862155</v>
      </c>
      <c r="N1626" s="1">
        <v>0.00365667597113729</v>
      </c>
    </row>
    <row r="1627" s="1" customFormat="1" spans="1:14">
      <c r="A1627" s="5">
        <v>41903.5833333333</v>
      </c>
      <c r="B1627" s="1">
        <v>552.455958549223</v>
      </c>
      <c r="C1627" s="1">
        <v>521.816925734024</v>
      </c>
      <c r="D1627" s="1">
        <v>504.219096965211</v>
      </c>
      <c r="E1627" s="1">
        <v>550.582243116132</v>
      </c>
      <c r="F1627" s="1">
        <v>18.2241027718373</v>
      </c>
      <c r="G1627" s="1">
        <v>17.1891295804675</v>
      </c>
      <c r="H1627" s="6">
        <v>19.9993663893848</v>
      </c>
      <c r="I1627" s="1">
        <v>20.0517464517011</v>
      </c>
      <c r="J1627" s="6">
        <v>31.0963541665466</v>
      </c>
      <c r="K1627" s="1">
        <v>31.0953571428497</v>
      </c>
      <c r="L1627" s="6">
        <v>-0.00485392478044678</v>
      </c>
      <c r="M1627" s="1">
        <v>-0.00485392478044678</v>
      </c>
      <c r="N1627" s="1">
        <v>-0.0154143240265442</v>
      </c>
    </row>
    <row r="1628" s="1" customFormat="1" spans="1:14">
      <c r="A1628" s="5">
        <v>41903.6041666666</v>
      </c>
      <c r="B1628" s="1">
        <v>492.414507772021</v>
      </c>
      <c r="C1628" s="1">
        <v>484.934898311656</v>
      </c>
      <c r="D1628" s="1"/>
      <c r="E1628" s="1">
        <v>490.746441665553</v>
      </c>
      <c r="F1628" s="1">
        <v>16.1993881460255</v>
      </c>
      <c r="G1628" s="1">
        <v>15.9121954920853</v>
      </c>
      <c r="H1628" s="6">
        <v>20.0965299173128</v>
      </c>
      <c r="I1628" s="1">
        <v>20.1967690969037</v>
      </c>
      <c r="J1628" s="6">
        <v>31.1</v>
      </c>
      <c r="K1628" s="1">
        <v>31.0684523805208</v>
      </c>
      <c r="L1628" s="6">
        <v>-0.0269409151042657</v>
      </c>
      <c r="M1628" s="1">
        <v>-0.0269409151042657</v>
      </c>
      <c r="N1628" s="1">
        <v>-0.0406964116246577</v>
      </c>
    </row>
    <row r="1629" s="1" customFormat="1" spans="1:14">
      <c r="A1629" s="5">
        <v>41903.625</v>
      </c>
      <c r="B1629" s="1">
        <v>479.067357512953</v>
      </c>
      <c r="C1629" s="1">
        <v>492.492333721053</v>
      </c>
      <c r="D1629" s="1">
        <v>487.731101368407</v>
      </c>
      <c r="E1629" s="1">
        <v>477.450397516287</v>
      </c>
      <c r="F1629" s="1">
        <v>15.6423633860337</v>
      </c>
      <c r="G1629" s="1">
        <v>16.0107149014021</v>
      </c>
      <c r="H1629" s="6">
        <v>20.3899385560236</v>
      </c>
      <c r="I1629" s="1">
        <v>20.5515298058965</v>
      </c>
      <c r="J1629" s="6">
        <v>30.9867708322092</v>
      </c>
      <c r="K1629" s="1">
        <v>30.9686011904163</v>
      </c>
      <c r="L1629" s="6">
        <v>-0.0551856813441474</v>
      </c>
      <c r="M1629" s="1">
        <v>-0.0551856813441474</v>
      </c>
      <c r="N1629" s="1">
        <v>-0.0711746275721766</v>
      </c>
    </row>
    <row r="1630" s="1" customFormat="1" spans="1:14">
      <c r="A1630" s="5">
        <v>41903.6458333333</v>
      </c>
      <c r="B1630" s="1">
        <v>502.561065877128</v>
      </c>
      <c r="C1630" s="1">
        <v>485.08843537415</v>
      </c>
      <c r="D1630" s="1"/>
      <c r="E1630" s="1">
        <v>500.866120468564</v>
      </c>
      <c r="F1630" s="1">
        <v>16.3724013723296</v>
      </c>
      <c r="G1630" s="1">
        <v>15.8402621552132</v>
      </c>
      <c r="H1630" s="6">
        <v>20.452357780489</v>
      </c>
      <c r="I1630" s="1">
        <v>20.3535842502724</v>
      </c>
      <c r="J1630" s="6">
        <v>31.0867708366097</v>
      </c>
      <c r="K1630" s="1">
        <v>31.1532738099866</v>
      </c>
      <c r="L1630" s="6">
        <v>-0.0875356951996426</v>
      </c>
      <c r="M1630" s="1">
        <v>-0.0875356951996426</v>
      </c>
      <c r="N1630" s="1">
        <v>-0.103122898635356</v>
      </c>
    </row>
    <row r="1631" s="1" customFormat="1" spans="1:14">
      <c r="A1631" s="5">
        <v>41903.6666666666</v>
      </c>
      <c r="B1631" s="1">
        <v>478.507772020725</v>
      </c>
      <c r="C1631" s="1">
        <v>487.823481724296</v>
      </c>
      <c r="D1631" s="1">
        <v>497.189166619218</v>
      </c>
      <c r="E1631" s="1">
        <v>476.89006483084</v>
      </c>
      <c r="F1631" s="1">
        <v>15.6689090303303</v>
      </c>
      <c r="G1631" s="1">
        <v>15.9747076856141</v>
      </c>
      <c r="H1631" s="6">
        <v>20.258353145608</v>
      </c>
      <c r="I1631" s="1">
        <v>20.2583921703081</v>
      </c>
      <c r="J1631" s="6">
        <v>31.13</v>
      </c>
      <c r="K1631" s="1">
        <v>31.1212797618443</v>
      </c>
      <c r="L1631" s="6">
        <v>-0.118592978617568</v>
      </c>
      <c r="M1631" s="1">
        <v>-0.118592978617568</v>
      </c>
      <c r="N1631" s="1">
        <v>-0.130631182403823</v>
      </c>
    </row>
    <row r="1632" s="1" customFormat="1" spans="1:14">
      <c r="A1632" s="5">
        <v>41903.6875</v>
      </c>
      <c r="B1632" s="1">
        <v>496.846780162842</v>
      </c>
      <c r="C1632" s="1">
        <v>506.50593916323</v>
      </c>
      <c r="D1632" s="1"/>
      <c r="E1632" s="1">
        <v>495.167203170952</v>
      </c>
      <c r="F1632" s="1">
        <v>16.2683833774226</v>
      </c>
      <c r="G1632" s="1">
        <v>16.5934812851301</v>
      </c>
      <c r="H1632" s="6">
        <v>20.2645724871324</v>
      </c>
      <c r="I1632" s="1">
        <v>20.2471838059654</v>
      </c>
      <c r="J1632" s="6">
        <v>31.11</v>
      </c>
      <c r="K1632" s="1">
        <v>31.1012946428057</v>
      </c>
      <c r="L1632" s="6">
        <v>-0.141691106820933</v>
      </c>
      <c r="M1632" s="1">
        <v>-0.141691106820933</v>
      </c>
      <c r="N1632" s="1">
        <v>-0.148453346723343</v>
      </c>
    </row>
    <row r="1633" s="1" customFormat="1" spans="1:14">
      <c r="A1633" s="5">
        <v>41903.7083333333</v>
      </c>
      <c r="B1633" s="1">
        <v>515.286454478164</v>
      </c>
      <c r="C1633" s="1">
        <v>524.505727679673</v>
      </c>
      <c r="D1633" s="1">
        <v>531.288428324698</v>
      </c>
      <c r="E1633" s="1">
        <v>513.543898222593</v>
      </c>
      <c r="F1633" s="1">
        <v>16.8870095286507</v>
      </c>
      <c r="G1633" s="1">
        <v>17.1861195268182</v>
      </c>
      <c r="H1633" s="6">
        <v>20.2347345355009</v>
      </c>
      <c r="I1633" s="1">
        <v>20.2421137977156</v>
      </c>
      <c r="J1633" s="6">
        <v>31.1</v>
      </c>
      <c r="K1633" s="1">
        <v>31.0943005952624</v>
      </c>
      <c r="L1633" s="6">
        <v>-0.154181917999297</v>
      </c>
      <c r="M1633" s="1">
        <v>-0.154181917999297</v>
      </c>
      <c r="N1633" s="1">
        <v>-0.149564205225568</v>
      </c>
    </row>
    <row r="1634" s="1" customFormat="1" spans="1:14">
      <c r="A1634" s="5">
        <v>41903.7291666666</v>
      </c>
      <c r="B1634" s="1">
        <v>538.848260547742</v>
      </c>
      <c r="C1634" s="1">
        <v>539.151105001586</v>
      </c>
      <c r="D1634" s="1"/>
      <c r="E1634" s="1">
        <v>537.026477232718</v>
      </c>
      <c r="F1634" s="1">
        <v>17.6503434527804</v>
      </c>
      <c r="G1634" s="1">
        <v>17.6478636038835</v>
      </c>
      <c r="H1634" s="6">
        <v>20.2547654285125</v>
      </c>
      <c r="I1634" s="1">
        <v>20.2805549684237</v>
      </c>
      <c r="J1634" s="6">
        <v>31.09</v>
      </c>
      <c r="K1634" s="1">
        <v>31.0873511904531</v>
      </c>
      <c r="L1634" s="6">
        <v>-0.140330680533811</v>
      </c>
      <c r="M1634" s="1">
        <v>-0.140330680533811</v>
      </c>
      <c r="N1634" s="1">
        <v>-0.120724032710708</v>
      </c>
    </row>
    <row r="1635" s="1" customFormat="1" spans="1:14">
      <c r="A1635" s="5">
        <v>41903.75</v>
      </c>
      <c r="B1635" s="1">
        <v>545.018504811251</v>
      </c>
      <c r="C1635" s="1">
        <v>550.443762997427</v>
      </c>
      <c r="D1635" s="1">
        <v>549.203059462127</v>
      </c>
      <c r="E1635" s="1">
        <v>543.177153976593</v>
      </c>
      <c r="F1635" s="1">
        <v>17.8254644550468</v>
      </c>
      <c r="G1635" s="1">
        <v>17.996129923582</v>
      </c>
      <c r="H1635" s="6">
        <v>20.311412549902</v>
      </c>
      <c r="I1635" s="1">
        <v>20.3258534379321</v>
      </c>
      <c r="J1635" s="6">
        <v>31.08</v>
      </c>
      <c r="K1635" s="1">
        <v>31.0755357142969</v>
      </c>
      <c r="L1635" s="6">
        <v>-0.0992915646111161</v>
      </c>
      <c r="M1635" s="1">
        <v>-0.0992915646111161</v>
      </c>
      <c r="N1635" s="1">
        <v>-0.0737319141340876</v>
      </c>
    </row>
    <row r="1636" s="1" customFormat="1" spans="1:14">
      <c r="A1636" s="5">
        <v>41903.7708333333</v>
      </c>
      <c r="B1636" s="1">
        <v>552.203306192944</v>
      </c>
      <c r="C1636" s="1">
        <v>548.390962602658</v>
      </c>
      <c r="D1636" s="1"/>
      <c r="E1636" s="1">
        <v>550.338277407376</v>
      </c>
      <c r="F1636" s="1">
        <v>18.047586273051</v>
      </c>
      <c r="G1636" s="1">
        <v>17.9250847603342</v>
      </c>
      <c r="H1636" s="6">
        <v>20.3371933509271</v>
      </c>
      <c r="I1636" s="1">
        <v>20.332956010764</v>
      </c>
      <c r="J1636" s="6">
        <v>31.08</v>
      </c>
      <c r="K1636" s="1">
        <v>31.08</v>
      </c>
      <c r="L1636" s="6">
        <v>-0.0464898194559726</v>
      </c>
      <c r="M1636" s="1">
        <v>-0.0464898194559726</v>
      </c>
      <c r="N1636" s="1">
        <v>-0.0121611909352408</v>
      </c>
    </row>
    <row r="1637" s="1" customFormat="1" spans="1:14">
      <c r="A1637" s="5">
        <v>41903.7916666666</v>
      </c>
      <c r="B1637" s="1">
        <v>539.886503824328</v>
      </c>
      <c r="C1637" s="1">
        <v>549.432589616157</v>
      </c>
      <c r="D1637" s="1">
        <v>551.755243029854</v>
      </c>
      <c r="E1637" s="1">
        <v>538.062958345939</v>
      </c>
      <c r="F1637" s="1">
        <v>17.6475379590234</v>
      </c>
      <c r="G1637" s="1">
        <v>17.9578949867511</v>
      </c>
      <c r="H1637" s="6">
        <v>20.3320667976385</v>
      </c>
      <c r="I1637" s="1">
        <v>20.3369605374045</v>
      </c>
      <c r="J1637" s="6">
        <v>31.08</v>
      </c>
      <c r="K1637" s="1">
        <v>31.0721577380594</v>
      </c>
      <c r="L1637" s="6">
        <v>0.0224115952326356</v>
      </c>
      <c r="M1637" s="1">
        <v>0.0224115952326356</v>
      </c>
      <c r="N1637" s="1">
        <v>0.0532737103701114</v>
      </c>
    </row>
    <row r="1638" s="1" customFormat="1" spans="1:14">
      <c r="A1638" s="5">
        <v>41903.8125</v>
      </c>
      <c r="B1638" s="1">
        <v>553.26523562793</v>
      </c>
      <c r="C1638" s="1">
        <v>554.293609671848</v>
      </c>
      <c r="D1638" s="1"/>
      <c r="E1638" s="1">
        <v>551.396717756528</v>
      </c>
      <c r="F1638" s="1">
        <v>18.0811647670357</v>
      </c>
      <c r="G1638" s="1">
        <v>18.1107537146134</v>
      </c>
      <c r="H1638" s="6">
        <v>20.3414043010675</v>
      </c>
      <c r="I1638" s="1">
        <v>20.3509619271027</v>
      </c>
      <c r="J1638" s="6">
        <v>31.07</v>
      </c>
      <c r="K1638" s="1">
        <v>31.0623660713098</v>
      </c>
      <c r="L1638" s="6">
        <v>0.0828470520528458</v>
      </c>
      <c r="M1638" s="1">
        <v>0.0828470520528458</v>
      </c>
      <c r="N1638" s="1">
        <v>0.10707941906401</v>
      </c>
    </row>
    <row r="1639" s="1" customFormat="1" spans="1:11">
      <c r="A1639" s="5">
        <v>41912.8333333333</v>
      </c>
      <c r="B1639" s="1">
        <v>3233.08956328645</v>
      </c>
      <c r="C1639" s="1">
        <v>3342.01402840929</v>
      </c>
      <c r="D1639" s="1">
        <v>3387.44906906565</v>
      </c>
      <c r="E1639" s="1">
        <v>3221.96628136915</v>
      </c>
      <c r="F1639" s="1">
        <v>110.515682449359</v>
      </c>
      <c r="G1639" s="1">
        <v>114.554995440394</v>
      </c>
      <c r="H1639" s="1">
        <v>18.85</v>
      </c>
      <c r="I1639" s="1">
        <v>18.7614285714286</v>
      </c>
      <c r="J1639" s="1">
        <v>30.49</v>
      </c>
      <c r="K1639" s="1">
        <v>30.4514285714286</v>
      </c>
    </row>
    <row r="1640" s="1" customFormat="1" spans="1:11">
      <c r="A1640" s="5">
        <v>41912.8541666666</v>
      </c>
      <c r="B1640" s="1">
        <v>3416.81223784851</v>
      </c>
      <c r="C1640" s="1">
        <v>3437.07884811956</v>
      </c>
      <c r="D1640" s="1"/>
      <c r="E1640" s="1">
        <v>3405.03191382406</v>
      </c>
      <c r="F1640" s="1">
        <v>117.406837690407</v>
      </c>
      <c r="G1640" s="1">
        <v>118.288804386969</v>
      </c>
      <c r="H1640" s="1">
        <v>18.68</v>
      </c>
      <c r="I1640" s="1">
        <v>18.6285714285714</v>
      </c>
      <c r="J1640" s="1">
        <v>30.42</v>
      </c>
      <c r="K1640" s="1">
        <v>30.4014285714286</v>
      </c>
    </row>
    <row r="1641" s="1" customFormat="1" spans="1:11">
      <c r="A1641" s="5">
        <v>41912.8749999999</v>
      </c>
      <c r="B1641" s="1">
        <v>3444.5990624229</v>
      </c>
      <c r="C1641" s="1">
        <v>3478.6704733707</v>
      </c>
      <c r="D1641" s="1">
        <v>3579.24728121619</v>
      </c>
      <c r="E1641" s="1">
        <v>3432.70810511502</v>
      </c>
      <c r="F1641" s="1">
        <v>118.719096524968</v>
      </c>
      <c r="G1641" s="1">
        <v>120.122809269574</v>
      </c>
      <c r="H1641" s="1">
        <v>18.58</v>
      </c>
      <c r="I1641" s="1">
        <v>18.5157142857143</v>
      </c>
      <c r="J1641" s="1">
        <v>30.39</v>
      </c>
      <c r="K1641" s="1">
        <v>30.3785714285714</v>
      </c>
    </row>
    <row r="1642" s="1" customFormat="1" spans="1:11">
      <c r="A1642" s="5">
        <v>41912.8958333333</v>
      </c>
      <c r="B1642" s="1">
        <v>3534.27091043671</v>
      </c>
      <c r="C1642" s="1">
        <v>3673.39889323605</v>
      </c>
      <c r="D1642" s="1"/>
      <c r="E1642" s="1">
        <v>3522.04905386105</v>
      </c>
      <c r="F1642" s="1">
        <v>122.318057095462</v>
      </c>
      <c r="G1642" s="1">
        <v>127.472068260266</v>
      </c>
      <c r="H1642" s="1">
        <v>18.44</v>
      </c>
      <c r="I1642" s="1">
        <v>18.3528571428571</v>
      </c>
      <c r="J1642" s="1">
        <v>30.36</v>
      </c>
      <c r="K1642" s="1">
        <v>30.3385714285714</v>
      </c>
    </row>
    <row r="1643" s="1" customFormat="1" spans="1:11">
      <c r="A1643" s="5">
        <v>41912.9166666666</v>
      </c>
      <c r="B1643" s="1">
        <v>3828.0621761658</v>
      </c>
      <c r="C1643" s="1">
        <v>4021.74600824786</v>
      </c>
      <c r="D1643" s="1">
        <v>4219.13469604661</v>
      </c>
      <c r="E1643" s="1">
        <v>3814.79455373564</v>
      </c>
      <c r="F1643" s="1">
        <v>133.207626167045</v>
      </c>
      <c r="G1643" s="1">
        <v>140.350101802626</v>
      </c>
      <c r="H1643" s="1">
        <v>18.26</v>
      </c>
      <c r="I1643" s="1">
        <v>18.1671428571429</v>
      </c>
      <c r="J1643" s="1">
        <v>30.31</v>
      </c>
      <c r="K1643" s="1">
        <v>30.2828571428571</v>
      </c>
    </row>
    <row r="1644" s="1" customFormat="1" spans="1:11">
      <c r="A1644" s="5">
        <v>41912.9374999999</v>
      </c>
      <c r="B1644" s="1">
        <v>4213.54552183568</v>
      </c>
      <c r="C1644" s="1">
        <v>4415.72493038666</v>
      </c>
      <c r="D1644" s="1"/>
      <c r="E1644" s="1">
        <v>4198.91078239476</v>
      </c>
      <c r="F1644" s="1">
        <v>147.380333521521</v>
      </c>
      <c r="G1644" s="1">
        <v>154.870295281303</v>
      </c>
      <c r="H1644" s="1">
        <v>18.09</v>
      </c>
      <c r="I1644" s="1">
        <v>18.0042857142857</v>
      </c>
      <c r="J1644" s="1">
        <v>30.26</v>
      </c>
      <c r="K1644" s="1">
        <v>30.2285714285714</v>
      </c>
    </row>
    <row r="1645" s="1" customFormat="1" spans="1:13">
      <c r="A1645" s="5">
        <v>41913.0208333333</v>
      </c>
      <c r="B1645" s="1">
        <v>5823.12953367876</v>
      </c>
      <c r="C1645" s="8">
        <v>5947.17197137922</v>
      </c>
      <c r="D1645" s="1"/>
      <c r="E1645" s="1"/>
      <c r="F1645" s="1"/>
      <c r="G1645" s="6">
        <v>211.386547561087</v>
      </c>
      <c r="H1645" s="1" t="s">
        <v>14</v>
      </c>
      <c r="I1645" s="1"/>
      <c r="J1645" s="1" t="s">
        <v>14</v>
      </c>
      <c r="K1645" s="1"/>
      <c r="L1645" s="1" t="s">
        <v>14</v>
      </c>
      <c r="M1645" s="1" t="e">
        <v>#VALUE!</v>
      </c>
    </row>
    <row r="1646" s="1" customFormat="1" spans="1:13">
      <c r="A1646" s="5">
        <v>41913.0416666666</v>
      </c>
      <c r="B1646" s="1">
        <v>6029.81100419442</v>
      </c>
      <c r="C1646" s="8">
        <v>5477.91068344436</v>
      </c>
      <c r="D1646" s="1">
        <v>4902.36299796922</v>
      </c>
      <c r="E1646" s="1">
        <v>6008.88360601843</v>
      </c>
      <c r="F1646" s="1">
        <v>210.62192399118</v>
      </c>
      <c r="G1646" s="6">
        <v>190.258521731082</v>
      </c>
      <c r="H1646" s="1">
        <v>18.1499746733769</v>
      </c>
      <c r="I1646" s="1">
        <v>18.3468839074467</v>
      </c>
      <c r="J1646" s="1">
        <v>30.1937500023574</v>
      </c>
      <c r="K1646" s="1">
        <v>30.3132440491526</v>
      </c>
      <c r="L1646" s="1" t="s">
        <v>14</v>
      </c>
      <c r="M1646" s="1" t="e">
        <v>#VALUE!</v>
      </c>
    </row>
    <row r="1647" s="1" customFormat="1" spans="1:13">
      <c r="A1647" s="5">
        <v>41913.0625</v>
      </c>
      <c r="B1647" s="1">
        <v>4841.56624722428</v>
      </c>
      <c r="C1647" s="8">
        <v>4318.13006238765</v>
      </c>
      <c r="D1647" s="1"/>
      <c r="E1647" s="1">
        <v>4824.87711155468</v>
      </c>
      <c r="F1647" s="1">
        <v>166.175569356597</v>
      </c>
      <c r="G1647" s="6">
        <v>147.773897456065</v>
      </c>
      <c r="H1647" s="1">
        <v>18.6962682829213</v>
      </c>
      <c r="I1647" s="1">
        <v>18.7838679465099</v>
      </c>
      <c r="J1647" s="1">
        <v>30.5421875025866</v>
      </c>
      <c r="K1647" s="1">
        <v>30.6463244052964</v>
      </c>
      <c r="L1647" s="1" t="s">
        <v>14</v>
      </c>
      <c r="M1647" s="1" t="e">
        <v>#VALUE!</v>
      </c>
    </row>
    <row r="1648" s="1" customFormat="1" spans="1:13">
      <c r="A1648" s="5">
        <v>41913.0833333333</v>
      </c>
      <c r="B1648" s="1">
        <v>3792.50925240563</v>
      </c>
      <c r="C1648" s="8">
        <v>3418.25906735751</v>
      </c>
      <c r="D1648" s="1">
        <v>3200.2049004536</v>
      </c>
      <c r="E1648" s="1">
        <v>3779.45744496013</v>
      </c>
      <c r="F1648" s="1">
        <v>129.581747928581</v>
      </c>
      <c r="G1648" s="6">
        <v>116.797974315907</v>
      </c>
      <c r="H1648" s="1">
        <v>18.8262163336158</v>
      </c>
      <c r="I1648" s="1">
        <v>18.8230424925839</v>
      </c>
      <c r="J1648" s="1">
        <v>30.6936458334534</v>
      </c>
      <c r="K1648" s="1">
        <v>30.7036755953164</v>
      </c>
      <c r="L1648" s="1" t="s">
        <v>14</v>
      </c>
      <c r="M1648" s="1" t="e">
        <v>#VALUE!</v>
      </c>
    </row>
    <row r="1649" s="1" customFormat="1" spans="1:13">
      <c r="A1649" s="5">
        <v>41913.1041666666</v>
      </c>
      <c r="B1649" s="1">
        <v>3147.17098445596</v>
      </c>
      <c r="C1649" s="8">
        <v>2974.57445983575</v>
      </c>
      <c r="D1649" s="1"/>
      <c r="E1649" s="1">
        <v>3136.33967964033</v>
      </c>
      <c r="F1649" s="1">
        <v>107.530952968612</v>
      </c>
      <c r="G1649" s="6">
        <v>101.671148950554</v>
      </c>
      <c r="H1649" s="1">
        <v>18.823182540758</v>
      </c>
      <c r="I1649" s="1">
        <v>18.8102914928578</v>
      </c>
      <c r="J1649" s="1">
        <v>30.711145833401</v>
      </c>
      <c r="K1649" s="1">
        <v>30.708407738045</v>
      </c>
      <c r="L1649" s="1" t="s">
        <v>14</v>
      </c>
      <c r="M1649" s="1" t="e">
        <v>#VALUE!</v>
      </c>
    </row>
    <row r="1650" s="1" customFormat="1" spans="1:13">
      <c r="A1650" s="5">
        <v>41913.125</v>
      </c>
      <c r="B1650" s="1">
        <v>2822.97261287935</v>
      </c>
      <c r="C1650" s="8">
        <v>2735.44196538719</v>
      </c>
      <c r="D1650" s="1">
        <v>2679.28326595684</v>
      </c>
      <c r="E1650" s="1">
        <v>2813.25259252527</v>
      </c>
      <c r="F1650" s="1">
        <v>96.5610774119078</v>
      </c>
      <c r="G1650" s="6">
        <v>93.6414758704322</v>
      </c>
      <c r="H1650" s="1">
        <v>18.7862436157712</v>
      </c>
      <c r="I1650" s="1">
        <v>18.7594803812497</v>
      </c>
      <c r="J1650" s="1">
        <v>30.7</v>
      </c>
      <c r="K1650" s="1">
        <v>30.6921577380893</v>
      </c>
      <c r="L1650" s="1" t="s">
        <v>14</v>
      </c>
      <c r="M1650" s="1" t="e">
        <v>#VALUE!</v>
      </c>
    </row>
    <row r="1651" s="1" customFormat="1" spans="1:13">
      <c r="A1651" s="5">
        <v>41913.1458333333</v>
      </c>
      <c r="B1651" s="1">
        <v>2653.73698494942</v>
      </c>
      <c r="C1651" s="8">
        <v>2619.47509781115</v>
      </c>
      <c r="D1651" s="1"/>
      <c r="E1651" s="1">
        <v>2644.59484062143</v>
      </c>
      <c r="F1651" s="1">
        <v>90.8867684878036</v>
      </c>
      <c r="G1651" s="6">
        <v>89.7512528023956</v>
      </c>
      <c r="H1651" s="1">
        <v>18.7438436230101</v>
      </c>
      <c r="I1651" s="1">
        <v>18.7289408642321</v>
      </c>
      <c r="J1651" s="1">
        <v>30.69</v>
      </c>
      <c r="K1651" s="1">
        <v>30.69</v>
      </c>
      <c r="L1651" s="1" t="s">
        <v>14</v>
      </c>
      <c r="M1651" s="1" t="e">
        <v>#VALUE!</v>
      </c>
    </row>
    <row r="1652" s="1" customFormat="1" spans="1:13">
      <c r="A1652" s="5">
        <v>41913.1666666666</v>
      </c>
      <c r="B1652" s="1">
        <v>2596.56550703183</v>
      </c>
      <c r="C1652" s="8">
        <v>2595.02661168094</v>
      </c>
      <c r="D1652" s="1">
        <v>2573.98629695003</v>
      </c>
      <c r="E1652" s="1">
        <v>2587.61773041839</v>
      </c>
      <c r="F1652" s="1">
        <v>88.9874306871866</v>
      </c>
      <c r="G1652" s="6">
        <v>89.0380401068768</v>
      </c>
      <c r="H1652" s="1">
        <v>18.720651234545</v>
      </c>
      <c r="I1652" s="1">
        <v>18.6866564409951</v>
      </c>
      <c r="J1652" s="1">
        <v>30.69</v>
      </c>
      <c r="K1652" s="1">
        <v>30.6546726187851</v>
      </c>
      <c r="L1652" s="1" t="s">
        <v>14</v>
      </c>
      <c r="M1652" s="1" t="e">
        <v>#VALUE!</v>
      </c>
    </row>
    <row r="1653" s="1" customFormat="1" spans="1:13">
      <c r="A1653" s="5">
        <v>41913.1875</v>
      </c>
      <c r="B1653" s="1">
        <v>2597.02936096718</v>
      </c>
      <c r="C1653" s="8">
        <v>2556.23784850728</v>
      </c>
      <c r="D1653" s="1"/>
      <c r="E1653" s="1">
        <v>2588.07258664224</v>
      </c>
      <c r="F1653" s="1">
        <v>89.210328370063</v>
      </c>
      <c r="G1653" s="6">
        <v>87.7687568209777</v>
      </c>
      <c r="H1653" s="1">
        <v>18.6544157233043</v>
      </c>
      <c r="I1653" s="1">
        <v>18.6672706014043</v>
      </c>
      <c r="J1653" s="1">
        <v>30.61</v>
      </c>
      <c r="K1653" s="1">
        <v>30.6277529763218</v>
      </c>
      <c r="L1653" s="1" t="s">
        <v>14</v>
      </c>
      <c r="M1653" s="1" t="e">
        <v>#VALUE!</v>
      </c>
    </row>
    <row r="1654" s="1" customFormat="1" spans="1:13">
      <c r="A1654" s="5">
        <v>41913.2083333333</v>
      </c>
      <c r="B1654" s="1">
        <v>2509.84455958549</v>
      </c>
      <c r="C1654" s="8">
        <v>2436.88498819217</v>
      </c>
      <c r="D1654" s="1">
        <v>2387.23149044392</v>
      </c>
      <c r="E1654" s="1">
        <v>2501.1907183335</v>
      </c>
      <c r="F1654" s="1">
        <v>86.1462151940287</v>
      </c>
      <c r="G1654" s="6">
        <v>83.6730010788494</v>
      </c>
      <c r="H1654" s="1">
        <v>18.6752065080683</v>
      </c>
      <c r="I1654" s="1">
        <v>18.6611858592426</v>
      </c>
      <c r="J1654" s="1">
        <v>30.6486458333486</v>
      </c>
      <c r="K1654" s="1">
        <v>30.6531696428974</v>
      </c>
      <c r="L1654" s="1" t="s">
        <v>14</v>
      </c>
      <c r="M1654" s="1" t="e">
        <v>#VALUE!</v>
      </c>
    </row>
    <row r="1655" s="1" customFormat="1" spans="1:13">
      <c r="A1655" s="5">
        <v>41913.2291666666</v>
      </c>
      <c r="B1655" s="1">
        <v>2370.98445595855</v>
      </c>
      <c r="C1655" s="8">
        <v>2335.2569877692</v>
      </c>
      <c r="D1655" s="1"/>
      <c r="E1655" s="1">
        <v>2362.80677473863</v>
      </c>
      <c r="F1655" s="1">
        <v>81.4346737105288</v>
      </c>
      <c r="G1655" s="6">
        <v>80.2573520675642</v>
      </c>
      <c r="H1655" s="1">
        <v>18.6494896149017</v>
      </c>
      <c r="I1655" s="1">
        <v>18.6291087298156</v>
      </c>
      <c r="J1655" s="1">
        <v>30.66</v>
      </c>
      <c r="K1655" s="1">
        <v>30.6521874999114</v>
      </c>
      <c r="L1655" s="1" t="s">
        <v>14</v>
      </c>
      <c r="M1655" s="1" t="e">
        <v>#VALUE!</v>
      </c>
    </row>
    <row r="1656" s="1" customFormat="1" spans="1:13">
      <c r="A1656" s="5">
        <v>41913.25</v>
      </c>
      <c r="B1656" s="1">
        <v>2313.85640266469</v>
      </c>
      <c r="C1656" s="8">
        <v>2204.03313242395</v>
      </c>
      <c r="D1656" s="1">
        <v>2235.50388126554</v>
      </c>
      <c r="E1656" s="1">
        <v>2305.8724237362</v>
      </c>
      <c r="F1656" s="1">
        <v>79.5543633487136</v>
      </c>
      <c r="G1656" s="6">
        <v>75.8000325808472</v>
      </c>
      <c r="H1656" s="1">
        <v>18.6160017079224</v>
      </c>
      <c r="I1656" s="1">
        <v>18.6098684684204</v>
      </c>
      <c r="J1656" s="1">
        <v>30.6463541664702</v>
      </c>
      <c r="K1656" s="1">
        <v>30.6258184521343</v>
      </c>
      <c r="L1656" s="1" t="s">
        <v>14</v>
      </c>
      <c r="M1656" s="1" t="e">
        <v>#VALUE!</v>
      </c>
    </row>
    <row r="1657" s="1" customFormat="1" spans="1:13">
      <c r="A1657" s="5">
        <v>41913.2708333333</v>
      </c>
      <c r="B1657" s="1">
        <v>2187.57266222551</v>
      </c>
      <c r="C1657" s="8">
        <v>2260.1273131014</v>
      </c>
      <c r="D1657" s="1"/>
      <c r="E1657" s="1">
        <v>2180.02269526788</v>
      </c>
      <c r="F1657" s="1">
        <v>75.2700450595524</v>
      </c>
      <c r="G1657" s="6">
        <v>77.856558548886</v>
      </c>
      <c r="H1657" s="1">
        <v>18.597630554983</v>
      </c>
      <c r="I1657" s="1">
        <v>18.5693424209886</v>
      </c>
      <c r="J1657" s="1">
        <v>30.602291666802</v>
      </c>
      <c r="K1657" s="1">
        <v>30.5448660708395</v>
      </c>
      <c r="L1657" s="1" t="s">
        <v>14</v>
      </c>
      <c r="M1657" s="1" t="e">
        <v>#VALUE!</v>
      </c>
    </row>
    <row r="1658" s="1" customFormat="1" spans="1:13">
      <c r="A1658" s="5">
        <v>41913.2916666666</v>
      </c>
      <c r="B1658" s="1">
        <v>2375.69800148038</v>
      </c>
      <c r="C1658" s="8">
        <v>2652.47710690494</v>
      </c>
      <c r="D1658" s="1">
        <v>2960.53688625709</v>
      </c>
      <c r="E1658" s="1">
        <v>2367.48921901407</v>
      </c>
      <c r="F1658" s="1">
        <v>82.0518506689518</v>
      </c>
      <c r="G1658" s="6">
        <v>92.0628168088095</v>
      </c>
      <c r="H1658" s="1">
        <v>18.5045000056358</v>
      </c>
      <c r="I1658" s="1">
        <v>18.3837495889688</v>
      </c>
      <c r="J1658" s="1">
        <v>30.398958330583</v>
      </c>
      <c r="K1658" s="1">
        <v>30.179032735798</v>
      </c>
      <c r="L1658" s="1" t="s">
        <v>14</v>
      </c>
      <c r="M1658" s="1" t="e">
        <v>#VALUE!</v>
      </c>
    </row>
    <row r="1659" s="1" customFormat="1" spans="1:13">
      <c r="A1659" s="5">
        <v>41913.3125</v>
      </c>
      <c r="B1659" s="1">
        <v>2973.53466567974</v>
      </c>
      <c r="C1659" s="8">
        <v>3270.45349124106</v>
      </c>
      <c r="D1659" s="1"/>
      <c r="E1659" s="1">
        <v>2963.22770287878</v>
      </c>
      <c r="F1659" s="1">
        <v>103.709269008317</v>
      </c>
      <c r="G1659" s="6">
        <v>114.582684505421</v>
      </c>
      <c r="H1659" s="1">
        <v>18.2519718741769</v>
      </c>
      <c r="I1659" s="1">
        <v>18.1385185055852</v>
      </c>
      <c r="J1659" s="1">
        <v>29.9339583309192</v>
      </c>
      <c r="K1659" s="1">
        <v>29.731860117906</v>
      </c>
      <c r="L1659" s="1" t="s">
        <v>14</v>
      </c>
      <c r="M1659" s="1" t="e">
        <v>#VALUE!</v>
      </c>
    </row>
    <row r="1660" s="1" customFormat="1" spans="1:13">
      <c r="A1660" s="5">
        <v>41913.3333333333</v>
      </c>
      <c r="B1660" s="1">
        <v>3538.10510732791</v>
      </c>
      <c r="C1660" s="8">
        <v>3484.65517606006</v>
      </c>
      <c r="D1660" s="1">
        <v>3184.13832109169</v>
      </c>
      <c r="E1660" s="1">
        <v>3525.81025187806</v>
      </c>
      <c r="F1660" s="1">
        <v>124.358038038745</v>
      </c>
      <c r="G1660" s="6">
        <v>122.624464005754</v>
      </c>
      <c r="H1660" s="1">
        <v>18.0503538683769</v>
      </c>
      <c r="I1660" s="1">
        <v>18.0350895434505</v>
      </c>
      <c r="J1660" s="1">
        <v>29.5817708327331</v>
      </c>
      <c r="K1660" s="1">
        <v>29.4404910706194</v>
      </c>
      <c r="L1660" s="1" t="s">
        <v>14</v>
      </c>
      <c r="M1660" s="1" t="e">
        <v>#VALUE!</v>
      </c>
    </row>
    <row r="1661" s="1" customFormat="1" spans="1:13">
      <c r="A1661" s="5">
        <v>41913.3541666666</v>
      </c>
      <c r="B1661" s="1">
        <v>3176.46188008882</v>
      </c>
      <c r="C1661" s="8">
        <v>2882.52483169433</v>
      </c>
      <c r="D1661" s="1"/>
      <c r="E1661" s="1">
        <v>3165.42142046372</v>
      </c>
      <c r="F1661" s="1">
        <v>111.85773466676</v>
      </c>
      <c r="G1661" s="6">
        <v>101.463871022622</v>
      </c>
      <c r="H1661" s="1">
        <v>18.0336410378217</v>
      </c>
      <c r="I1661" s="1">
        <v>18.0654053103487</v>
      </c>
      <c r="J1661" s="1">
        <v>29.325729167005</v>
      </c>
      <c r="K1661" s="1">
        <v>29.2316517845639</v>
      </c>
      <c r="L1661" s="1" t="s">
        <v>14</v>
      </c>
      <c r="M1661" s="1" t="e">
        <v>#VALUE!</v>
      </c>
    </row>
    <row r="1662" s="1" customFormat="1" spans="1:13">
      <c r="A1662" s="5">
        <v>41913.375</v>
      </c>
      <c r="B1662" s="1">
        <v>2650.49888971132</v>
      </c>
      <c r="C1662" s="8">
        <v>2511.48031440556</v>
      </c>
      <c r="D1662" s="1">
        <v>2393.19979502363</v>
      </c>
      <c r="E1662" s="1">
        <v>2641.28864061956</v>
      </c>
      <c r="F1662" s="1">
        <v>93.4083724609358</v>
      </c>
      <c r="G1662" s="6">
        <v>88.6866423658836</v>
      </c>
      <c r="H1662" s="1">
        <v>18.0520006431442</v>
      </c>
      <c r="I1662" s="1">
        <v>18.016842703593</v>
      </c>
      <c r="J1662" s="1">
        <v>29.088124998651</v>
      </c>
      <c r="K1662" s="1">
        <v>28.9019940469842</v>
      </c>
      <c r="L1662" s="1" t="s">
        <v>14</v>
      </c>
      <c r="M1662" s="1" t="e">
        <v>#VALUE!</v>
      </c>
    </row>
    <row r="1663" s="1" customFormat="1" spans="1:13">
      <c r="A1663" s="5">
        <v>41913.3958333333</v>
      </c>
      <c r="B1663" s="1">
        <v>2380.6227485813</v>
      </c>
      <c r="C1663" s="8">
        <v>2273.12255472137</v>
      </c>
      <c r="D1663" s="1"/>
      <c r="E1663" s="1">
        <v>2372.34507446771</v>
      </c>
      <c r="F1663" s="1">
        <v>84.1603752803947</v>
      </c>
      <c r="G1663" s="6">
        <v>80.3447845748538</v>
      </c>
      <c r="H1663" s="1">
        <v>18.0015767950775</v>
      </c>
      <c r="I1663" s="1">
        <v>18.0347081131875</v>
      </c>
      <c r="J1663" s="1">
        <v>28.7831249994499</v>
      </c>
      <c r="K1663" s="1">
        <v>28.6427380940376</v>
      </c>
      <c r="L1663" s="1" t="s">
        <v>14</v>
      </c>
      <c r="M1663" s="1" t="e">
        <v>#VALUE!</v>
      </c>
    </row>
    <row r="1664" s="1" customFormat="1" spans="1:13">
      <c r="A1664" s="5">
        <v>41913.4166666666</v>
      </c>
      <c r="B1664" s="1">
        <v>2178.70811744387</v>
      </c>
      <c r="C1664" s="8">
        <v>2095.05142575165</v>
      </c>
      <c r="D1664" s="1">
        <v>2045.79415058172</v>
      </c>
      <c r="E1664" s="1">
        <v>2171.13676916432</v>
      </c>
      <c r="F1664" s="1">
        <v>77.0870995391604</v>
      </c>
      <c r="G1664" s="6">
        <v>73.9988329959339</v>
      </c>
      <c r="H1664" s="1">
        <v>18.0464012775042</v>
      </c>
      <c r="I1664" s="1">
        <v>18.101379095188</v>
      </c>
      <c r="J1664" s="1">
        <v>28.3935416654661</v>
      </c>
      <c r="K1664" s="1">
        <v>28.4287053574937</v>
      </c>
      <c r="L1664" s="1" t="s">
        <v>14</v>
      </c>
      <c r="M1664" s="1" t="e">
        <v>#VALUE!</v>
      </c>
    </row>
    <row r="1665" s="1" customFormat="1" spans="1:13">
      <c r="A1665" s="5">
        <v>41913.4375</v>
      </c>
      <c r="B1665" s="1">
        <v>2020.23192696768</v>
      </c>
      <c r="C1665" s="8">
        <v>1992.88512918121</v>
      </c>
      <c r="D1665" s="1"/>
      <c r="E1665" s="1">
        <v>2013.22452710094</v>
      </c>
      <c r="F1665" s="1">
        <v>71.0808036265006</v>
      </c>
      <c r="G1665" s="6">
        <v>70.1383653542154</v>
      </c>
      <c r="H1665" s="1">
        <v>18.1970911517744</v>
      </c>
      <c r="I1665" s="1">
        <v>18.2121188290504</v>
      </c>
      <c r="J1665" s="1">
        <v>28.6219791647262</v>
      </c>
      <c r="K1665" s="1">
        <v>28.491443451462</v>
      </c>
      <c r="L1665" s="1" t="s">
        <v>14</v>
      </c>
      <c r="M1665" s="1" t="e">
        <v>#VALUE!</v>
      </c>
    </row>
    <row r="1666" s="1" customFormat="1" spans="1:13">
      <c r="A1666" s="5">
        <v>41913.4583333333</v>
      </c>
      <c r="B1666" s="1">
        <v>1986.69430051813</v>
      </c>
      <c r="C1666" s="8">
        <v>2011.13418631701</v>
      </c>
      <c r="D1666" s="1">
        <v>2000.61492911234</v>
      </c>
      <c r="E1666" s="1">
        <v>1979.80662086433</v>
      </c>
      <c r="F1666" s="1">
        <v>69.9289968442023</v>
      </c>
      <c r="G1666" s="6">
        <v>70.6950326090032</v>
      </c>
      <c r="H1666" s="1">
        <v>18.236463952725</v>
      </c>
      <c r="I1666" s="1">
        <v>18.2727684698964</v>
      </c>
      <c r="J1666" s="1">
        <v>28.3413541666514</v>
      </c>
      <c r="K1666" s="1">
        <v>28.3933333323411</v>
      </c>
      <c r="L1666" s="1" t="s">
        <v>14</v>
      </c>
      <c r="M1666" s="1" t="e">
        <v>#VALUE!</v>
      </c>
    </row>
    <row r="1667" s="1" customFormat="1" spans="1:13">
      <c r="A1667" s="5">
        <v>41913.4791666666</v>
      </c>
      <c r="B1667" s="1">
        <v>2040.0947446336</v>
      </c>
      <c r="C1667" s="8">
        <v>1995.73564555356</v>
      </c>
      <c r="D1667" s="1"/>
      <c r="E1667" s="1">
        <v>2033.0298266288</v>
      </c>
      <c r="F1667" s="1">
        <v>71.6326332139075</v>
      </c>
      <c r="G1667" s="6">
        <v>69.9425368528135</v>
      </c>
      <c r="H1667" s="1">
        <v>18.3258334939638</v>
      </c>
      <c r="I1667" s="1">
        <v>18.388968761345</v>
      </c>
      <c r="J1667" s="1">
        <v>28.3198958355751</v>
      </c>
      <c r="K1667" s="1">
        <v>28.340699406757</v>
      </c>
      <c r="L1667" s="1" t="s">
        <v>14</v>
      </c>
      <c r="M1667" s="1" t="e">
        <v>#VALUE!</v>
      </c>
    </row>
    <row r="1668" s="1" customFormat="1" spans="1:13">
      <c r="A1668" s="5">
        <v>41913.5</v>
      </c>
      <c r="B1668" s="1">
        <v>1919.44929681717</v>
      </c>
      <c r="C1668" s="8">
        <v>1835.3713298791</v>
      </c>
      <c r="D1668" s="1">
        <v>1752.47212890736</v>
      </c>
      <c r="E1668" s="1">
        <v>1912.8137327531</v>
      </c>
      <c r="F1668" s="1">
        <v>67.0304559260812</v>
      </c>
      <c r="G1668" s="6">
        <v>63.6814335369147</v>
      </c>
      <c r="H1668" s="1">
        <v>18.4650995151484</v>
      </c>
      <c r="I1668" s="1">
        <v>18.5312101542344</v>
      </c>
      <c r="J1668" s="1">
        <v>28.5844791841508</v>
      </c>
      <c r="K1668" s="1">
        <v>29.4382142922483</v>
      </c>
      <c r="L1668" s="1" t="s">
        <v>14</v>
      </c>
      <c r="M1668" s="1" t="e">
        <v>#VALUE!</v>
      </c>
    </row>
    <row r="1669" s="1" customFormat="1" spans="1:13">
      <c r="A1669" s="5">
        <v>41913.5208333333</v>
      </c>
      <c r="B1669" s="1">
        <v>1748.64544781643</v>
      </c>
      <c r="C1669" s="8">
        <v>1669.02625920835</v>
      </c>
      <c r="D1669" s="1"/>
      <c r="E1669" s="1">
        <v>1742.60992419677</v>
      </c>
      <c r="F1669" s="1">
        <v>60.4310964089316</v>
      </c>
      <c r="G1669" s="6">
        <v>57.503265972905</v>
      </c>
      <c r="H1669" s="1">
        <v>18.5919805300905</v>
      </c>
      <c r="I1669" s="1">
        <v>18.6762074014792</v>
      </c>
      <c r="J1669" s="1">
        <v>29.83145833401</v>
      </c>
      <c r="K1669" s="1">
        <v>29.9632142862525</v>
      </c>
      <c r="L1669" s="1" t="s">
        <v>14</v>
      </c>
      <c r="M1669" s="1" t="e">
        <v>#VALUE!</v>
      </c>
    </row>
    <row r="1670" s="1" customFormat="1" spans="1:13">
      <c r="A1670" s="5">
        <v>41913.5416666666</v>
      </c>
      <c r="B1670" s="1">
        <v>1579.19861830743</v>
      </c>
      <c r="C1670" s="8">
        <v>1473.298791019</v>
      </c>
      <c r="D1670" s="1">
        <v>1358.54573060791</v>
      </c>
      <c r="E1670" s="1">
        <v>1573.75762706397</v>
      </c>
      <c r="F1670" s="1">
        <v>54.2771525733915</v>
      </c>
      <c r="G1670" s="6">
        <v>50.5794718480542</v>
      </c>
      <c r="H1670" s="1">
        <v>18.734416121212</v>
      </c>
      <c r="I1670" s="1">
        <v>18.7643564023098</v>
      </c>
      <c r="J1670" s="1">
        <v>30.0905208347085</v>
      </c>
      <c r="K1670" s="1">
        <v>30.1540476197726</v>
      </c>
      <c r="L1670" s="1" t="s">
        <v>14</v>
      </c>
      <c r="M1670" s="1" t="e">
        <v>#VALUE!</v>
      </c>
    </row>
    <row r="1671" s="1" customFormat="1" spans="1:13">
      <c r="A1671" s="5">
        <v>41913.5625</v>
      </c>
      <c r="B1671" s="1">
        <v>1322.74364668147</v>
      </c>
      <c r="C1671" s="8">
        <v>1238.67808677875</v>
      </c>
      <c r="D1671" s="1"/>
      <c r="E1671" s="1">
        <v>1318.19028380898</v>
      </c>
      <c r="F1671" s="1">
        <v>45.3372564505359</v>
      </c>
      <c r="G1671" s="6">
        <v>42.4253727063099</v>
      </c>
      <c r="H1671" s="1">
        <v>18.8054318027886</v>
      </c>
      <c r="I1671" s="1">
        <v>18.8381803869419</v>
      </c>
      <c r="J1671" s="1">
        <v>30.2268750010346</v>
      </c>
      <c r="K1671" s="1">
        <v>30.194523813615</v>
      </c>
      <c r="L1671" s="1" t="s">
        <v>14</v>
      </c>
      <c r="M1671" s="1" t="e">
        <v>#VALUE!</v>
      </c>
    </row>
    <row r="1672" s="1" customFormat="1" spans="1:13">
      <c r="A1672" s="5">
        <v>41913.5833333333</v>
      </c>
      <c r="B1672" s="1">
        <v>1193.88304959289</v>
      </c>
      <c r="C1672" s="8">
        <v>1169.93070388777</v>
      </c>
      <c r="D1672" s="1">
        <v>1170.06600998311</v>
      </c>
      <c r="E1672" s="1">
        <v>1189.77596828182</v>
      </c>
      <c r="F1672" s="1">
        <v>40.795307899628</v>
      </c>
      <c r="G1672" s="6">
        <v>40.0426771074</v>
      </c>
      <c r="H1672" s="1">
        <v>18.8580688901529</v>
      </c>
      <c r="I1672" s="1">
        <v>18.8028327230583</v>
      </c>
      <c r="J1672" s="1">
        <v>30.5145833338135</v>
      </c>
      <c r="K1672" s="1">
        <v>30.4981994046556</v>
      </c>
      <c r="L1672" s="1" t="s">
        <v>14</v>
      </c>
      <c r="M1672" s="1" t="e">
        <v>#VALUE!</v>
      </c>
    </row>
    <row r="1673" s="1" customFormat="1" spans="1:13">
      <c r="A1673" s="5">
        <v>41913.6041666666</v>
      </c>
      <c r="B1673" s="1">
        <v>1163.14828522082</v>
      </c>
      <c r="C1673" s="8">
        <v>1169.21306968383</v>
      </c>
      <c r="D1673" s="1"/>
      <c r="E1673" s="1">
        <v>1159.14086510032</v>
      </c>
      <c r="F1673" s="1">
        <v>39.8977063438418</v>
      </c>
      <c r="G1673" s="6">
        <v>40.1566898021206</v>
      </c>
      <c r="H1673" s="1">
        <v>18.7365354335759</v>
      </c>
      <c r="I1673" s="1">
        <v>18.7047222727348</v>
      </c>
      <c r="J1673" s="1">
        <v>30.445416666396</v>
      </c>
      <c r="K1673" s="1">
        <v>30.3797023803013</v>
      </c>
      <c r="L1673" s="1" t="s">
        <v>14</v>
      </c>
      <c r="M1673" s="1" t="e">
        <v>#VALUE!</v>
      </c>
    </row>
    <row r="1674" s="1" customFormat="1" spans="1:13">
      <c r="A1674" s="5">
        <v>41913.625</v>
      </c>
      <c r="B1674" s="1">
        <v>1179.65655070318</v>
      </c>
      <c r="C1674" s="8">
        <v>1187.78640160728</v>
      </c>
      <c r="D1674" s="1">
        <v>1190.65095181157</v>
      </c>
      <c r="E1674" s="1">
        <v>1175.58845982379</v>
      </c>
      <c r="F1674" s="1">
        <v>40.5828781190981</v>
      </c>
      <c r="G1674" s="6">
        <v>40.9011414071568</v>
      </c>
      <c r="H1674" s="1">
        <v>18.6617428318998</v>
      </c>
      <c r="I1674" s="1">
        <v>18.6388871711195</v>
      </c>
      <c r="J1674" s="1">
        <v>30.298124998651</v>
      </c>
      <c r="K1674" s="1">
        <v>30.2453422612714</v>
      </c>
      <c r="L1674" s="1" t="s">
        <v>14</v>
      </c>
      <c r="M1674" s="1" t="e">
        <v>#VALUE!</v>
      </c>
    </row>
    <row r="1675" s="1" customFormat="1" spans="1:13">
      <c r="A1675" s="5">
        <v>41913.6458333333</v>
      </c>
      <c r="B1675" s="1">
        <v>1193.05600789539</v>
      </c>
      <c r="C1675" s="8">
        <v>1193.85908145642</v>
      </c>
      <c r="D1675" s="1"/>
      <c r="E1675" s="1">
        <v>1188.93882160595</v>
      </c>
      <c r="F1675" s="1">
        <v>41.148822702057</v>
      </c>
      <c r="G1675" s="6">
        <v>41.2239813847668</v>
      </c>
      <c r="H1675" s="1">
        <v>18.6055403637233</v>
      </c>
      <c r="I1675" s="1">
        <v>18.5924687357097</v>
      </c>
      <c r="J1675" s="1">
        <v>30.1239583320499</v>
      </c>
      <c r="K1675" s="1">
        <v>29.9822767845952</v>
      </c>
      <c r="L1675" s="1" t="s">
        <v>14</v>
      </c>
      <c r="M1675" s="1" t="e">
        <v>#VALUE!</v>
      </c>
    </row>
    <row r="1676" s="1" customFormat="1" spans="1:13">
      <c r="A1676" s="5">
        <v>41913.6666666666</v>
      </c>
      <c r="B1676" s="1">
        <v>1190.34492968172</v>
      </c>
      <c r="C1676" s="8">
        <v>1219.97109724719</v>
      </c>
      <c r="D1676" s="1">
        <v>1198.90542618004</v>
      </c>
      <c r="E1676" s="1">
        <v>1186.23597863103</v>
      </c>
      <c r="F1676" s="1">
        <v>41.0975371593125</v>
      </c>
      <c r="G1676" s="6">
        <v>42.1449604097823</v>
      </c>
      <c r="H1676" s="1">
        <v>18.5836890972755</v>
      </c>
      <c r="I1676" s="1">
        <v>18.5734533499381</v>
      </c>
      <c r="J1676" s="1">
        <v>30.05</v>
      </c>
      <c r="K1676" s="1">
        <v>29.9986160714152</v>
      </c>
      <c r="L1676" s="1" t="s">
        <v>14</v>
      </c>
      <c r="M1676" s="1" t="e">
        <v>#VALUE!</v>
      </c>
    </row>
    <row r="1677" s="1" customFormat="1" spans="1:13">
      <c r="A1677" s="5">
        <v>41913.6875</v>
      </c>
      <c r="B1677" s="1">
        <v>1255.17690599556</v>
      </c>
      <c r="C1677" s="8">
        <v>1185.87853794367</v>
      </c>
      <c r="D1677" s="1"/>
      <c r="E1677" s="1">
        <v>1250.84360460057</v>
      </c>
      <c r="F1677" s="1">
        <v>43.3764678064606</v>
      </c>
      <c r="G1677" s="6">
        <v>40.8862391992397</v>
      </c>
      <c r="H1677" s="1">
        <v>18.5733936204169</v>
      </c>
      <c r="I1677" s="1">
        <v>18.6291695059461</v>
      </c>
      <c r="J1677" s="1">
        <v>29.932604169716</v>
      </c>
      <c r="K1677" s="1">
        <v>30.0744196437468</v>
      </c>
      <c r="L1677" s="1" t="s">
        <v>14</v>
      </c>
      <c r="M1677" s="1" t="e">
        <v>#VALUE!</v>
      </c>
    </row>
    <row r="1678" s="1" customFormat="1" spans="1:13">
      <c r="A1678" s="5">
        <v>41913.7083333333</v>
      </c>
      <c r="B1678" s="1">
        <v>1094.49000740192</v>
      </c>
      <c r="C1678" s="8">
        <v>991.540375735785</v>
      </c>
      <c r="D1678" s="1">
        <v>885.713906128413</v>
      </c>
      <c r="E1678" s="1">
        <v>1090.71459269684</v>
      </c>
      <c r="F1678" s="1">
        <v>37.7203696362388</v>
      </c>
      <c r="G1678" s="6">
        <v>34.2120484845058</v>
      </c>
      <c r="H1678" s="1">
        <v>18.6400074437246</v>
      </c>
      <c r="I1678" s="1">
        <v>18.6050799636218</v>
      </c>
      <c r="J1678" s="1">
        <v>30.0840624999542</v>
      </c>
      <c r="K1678" s="1">
        <v>30.0349107135804</v>
      </c>
      <c r="L1678" s="1" t="s">
        <v>14</v>
      </c>
      <c r="M1678" s="1" t="e">
        <v>#VALUE!</v>
      </c>
    </row>
    <row r="1679" s="1" customFormat="1" spans="1:13">
      <c r="A1679" s="5">
        <v>41913.7291666666</v>
      </c>
      <c r="B1679" s="1">
        <v>854.25709351098</v>
      </c>
      <c r="C1679" s="8">
        <v>775.393606147122</v>
      </c>
      <c r="D1679" s="1"/>
      <c r="E1679" s="1">
        <v>851.307552863634</v>
      </c>
      <c r="F1679" s="1">
        <v>29.5244818898963</v>
      </c>
      <c r="G1679" s="6">
        <v>26.8420624670586</v>
      </c>
      <c r="H1679" s="1">
        <v>18.5638327095173</v>
      </c>
      <c r="I1679" s="1">
        <v>18.5220430028547</v>
      </c>
      <c r="J1679" s="1">
        <v>29.9638541664942</v>
      </c>
      <c r="K1679" s="1">
        <v>29.8784821425063</v>
      </c>
      <c r="L1679" s="1" t="s">
        <v>14</v>
      </c>
      <c r="M1679" s="1" t="e">
        <v>#VALUE!</v>
      </c>
    </row>
    <row r="1680" s="1" customFormat="1" spans="1:13">
      <c r="A1680" s="5">
        <v>41913.75</v>
      </c>
      <c r="B1680" s="1">
        <v>741.347150259067</v>
      </c>
      <c r="C1680" s="8">
        <v>752.082901554404</v>
      </c>
      <c r="D1680" s="1">
        <v>787.827819848545</v>
      </c>
      <c r="E1680" s="1">
        <v>738.785333419668</v>
      </c>
      <c r="F1680" s="1">
        <v>25.6895547284431</v>
      </c>
      <c r="G1680" s="6">
        <v>26.0609990855075</v>
      </c>
      <c r="H1680" s="1">
        <v>18.4973198112409</v>
      </c>
      <c r="I1680" s="1">
        <v>18.4951119432715</v>
      </c>
      <c r="J1680" s="1">
        <v>29.8309375005894</v>
      </c>
      <c r="K1680" s="1">
        <v>29.8467708333486</v>
      </c>
      <c r="L1680" s="1" t="s">
        <v>14</v>
      </c>
      <c r="M1680" s="1" t="e">
        <v>#VALUE!</v>
      </c>
    </row>
    <row r="1681" s="1" customFormat="1" spans="1:13">
      <c r="A1681" s="5">
        <v>41913.7708333333</v>
      </c>
      <c r="B1681" s="1">
        <v>774.860103626943</v>
      </c>
      <c r="C1681" s="8">
        <v>821.720207253886</v>
      </c>
      <c r="D1681" s="1"/>
      <c r="E1681" s="1">
        <v>772.182590977731</v>
      </c>
      <c r="F1681" s="1">
        <v>26.8456530116632</v>
      </c>
      <c r="G1681" s="6">
        <v>28.4993410005296</v>
      </c>
      <c r="H1681" s="1">
        <v>18.5006799728344</v>
      </c>
      <c r="I1681" s="1">
        <v>18.4755491853478</v>
      </c>
      <c r="J1681" s="1">
        <v>29.848854166599</v>
      </c>
      <c r="K1681" s="1">
        <v>29.7935863092597</v>
      </c>
      <c r="L1681" s="1" t="s">
        <v>14</v>
      </c>
      <c r="M1681" s="1" t="e">
        <v>#VALUE!</v>
      </c>
    </row>
    <row r="1682" s="1" customFormat="1" spans="1:13">
      <c r="A1682" s="5">
        <v>41913.7916666666</v>
      </c>
      <c r="B1682" s="1">
        <v>886.569948186529</v>
      </c>
      <c r="C1682" s="8">
        <v>1089.87755102041</v>
      </c>
      <c r="D1682" s="1">
        <v>1437.57224468105</v>
      </c>
      <c r="E1682" s="1">
        <v>883.504184265722</v>
      </c>
      <c r="F1682" s="1">
        <v>30.7928004378505</v>
      </c>
      <c r="G1682" s="6">
        <v>37.9421522960738</v>
      </c>
      <c r="H1682" s="1">
        <v>18.4421465487907</v>
      </c>
      <c r="I1682" s="1">
        <v>18.3914031978254</v>
      </c>
      <c r="J1682" s="1">
        <v>29.6981249988213</v>
      </c>
      <c r="K1682" s="1">
        <v>29.5707291656673</v>
      </c>
      <c r="L1682" s="1" t="s">
        <v>14</v>
      </c>
      <c r="M1682" s="1" t="e">
        <v>#VALUE!</v>
      </c>
    </row>
    <row r="1683" s="1" customFormat="1" spans="1:13">
      <c r="A1683" s="5">
        <v>41913.8125</v>
      </c>
      <c r="B1683" s="1">
        <v>1365.59388107575</v>
      </c>
      <c r="C1683" s="8">
        <v>1774.98431496951</v>
      </c>
      <c r="D1683" s="1"/>
      <c r="E1683" s="1">
        <v>1360.86597353364</v>
      </c>
      <c r="F1683" s="1">
        <v>47.6216158067837</v>
      </c>
      <c r="G1683" s="6">
        <v>62.0281552711242</v>
      </c>
      <c r="H1683" s="1">
        <v>18.3459881010836</v>
      </c>
      <c r="I1683" s="1">
        <v>18.2986042254394</v>
      </c>
      <c r="J1683" s="1">
        <v>29.4669791654596</v>
      </c>
      <c r="K1683" s="1">
        <v>29.3674553565264</v>
      </c>
      <c r="L1683" s="1" t="s">
        <v>14</v>
      </c>
      <c r="M1683" s="1" t="e">
        <v>#VALUE!</v>
      </c>
    </row>
    <row r="1684" s="1" customFormat="1" spans="1:13">
      <c r="A1684" s="5">
        <v>41913.8333333333</v>
      </c>
      <c r="B1684" s="1">
        <v>2209.45669874167</v>
      </c>
      <c r="C1684" s="8">
        <v>2733.31881146241</v>
      </c>
      <c r="D1684" s="1">
        <v>3171.28091252443</v>
      </c>
      <c r="E1684" s="1">
        <v>2201.79796195351</v>
      </c>
      <c r="F1684" s="1">
        <v>77.3400779779623</v>
      </c>
      <c r="G1684" s="6">
        <v>96.1681688651063</v>
      </c>
      <c r="H1684" s="1">
        <v>18.2494028204857</v>
      </c>
      <c r="I1684" s="1">
        <v>18.1552042201329</v>
      </c>
      <c r="J1684" s="1">
        <v>29.2854166661865</v>
      </c>
      <c r="K1684" s="1">
        <v>28.9397767839023</v>
      </c>
      <c r="L1684" s="1" t="s">
        <v>14</v>
      </c>
      <c r="M1684" s="1" t="e">
        <v>#VALUE!</v>
      </c>
    </row>
    <row r="1685" s="1" customFormat="1" spans="1:13">
      <c r="A1685" s="5">
        <v>41913.8541666666</v>
      </c>
      <c r="B1685" s="1">
        <v>3241.2899087096</v>
      </c>
      <c r="C1685" s="8">
        <v>3619.24429875577</v>
      </c>
      <c r="D1685" s="1"/>
      <c r="E1685" s="1">
        <v>3230.02265816215</v>
      </c>
      <c r="F1685" s="1">
        <v>114.781706142479</v>
      </c>
      <c r="G1685" s="6">
        <v>128.943090854851</v>
      </c>
      <c r="H1685" s="1">
        <v>18.0232305703948</v>
      </c>
      <c r="I1685" s="1">
        <v>17.9174044562344</v>
      </c>
      <c r="J1685" s="1">
        <v>28.359374998782</v>
      </c>
      <c r="K1685" s="1">
        <v>27.861860115475</v>
      </c>
      <c r="L1685" s="1" t="s">
        <v>14</v>
      </c>
      <c r="M1685" s="1" t="e">
        <v>#VALUE!</v>
      </c>
    </row>
    <row r="1686" s="1" customFormat="1" spans="1:13">
      <c r="A1686" s="5">
        <v>41913.875</v>
      </c>
      <c r="B1686" s="1">
        <v>3885.87416728349</v>
      </c>
      <c r="C1686" s="8">
        <v>4066.98290507913</v>
      </c>
      <c r="D1686" s="1">
        <v>4162.88052534685</v>
      </c>
      <c r="E1686" s="1">
        <v>3872.33362238965</v>
      </c>
      <c r="F1686" s="1">
        <v>139.091699922195</v>
      </c>
      <c r="G1686" s="6">
        <v>146.782191942847</v>
      </c>
      <c r="H1686" s="1">
        <v>17.8305689120914</v>
      </c>
      <c r="I1686" s="1">
        <v>17.7038508832449</v>
      </c>
      <c r="J1686" s="1">
        <v>27.4221874979766</v>
      </c>
      <c r="K1686" s="1">
        <v>26.6344791619986</v>
      </c>
      <c r="L1686" s="1" t="s">
        <v>14</v>
      </c>
      <c r="M1686" s="1" t="e">
        <v>#VALUE!</v>
      </c>
    </row>
    <row r="1687" s="1" customFormat="1" spans="1:13">
      <c r="A1687" s="5">
        <v>41913.8958333333</v>
      </c>
      <c r="B1687" s="1">
        <v>4274.99333826795</v>
      </c>
      <c r="C1687" s="8">
        <v>4274.79426174615</v>
      </c>
      <c r="D1687" s="1"/>
      <c r="E1687" s="1">
        <v>4260.04455050225</v>
      </c>
      <c r="F1687" s="1">
        <v>155.83361706527</v>
      </c>
      <c r="G1687" s="6">
        <v>156.970608341214</v>
      </c>
      <c r="H1687" s="1">
        <v>17.5506603515217</v>
      </c>
      <c r="I1687" s="1">
        <v>17.4519062686015</v>
      </c>
      <c r="J1687" s="1">
        <v>25.5913541599742</v>
      </c>
      <c r="K1687" s="1">
        <v>24.785461303866</v>
      </c>
      <c r="L1687" s="1" t="s">
        <v>14</v>
      </c>
      <c r="M1687" s="1" t="e">
        <v>#VALUE!</v>
      </c>
    </row>
    <row r="1688" s="1" customFormat="1" spans="1:13">
      <c r="A1688" s="5">
        <v>41913.9166666666</v>
      </c>
      <c r="B1688" s="1">
        <v>4160.84381939304</v>
      </c>
      <c r="C1688" s="8">
        <v>3374.74900426492</v>
      </c>
      <c r="D1688" s="1">
        <v>2902.72413596766</v>
      </c>
      <c r="E1688" s="1">
        <v>4146.26646389037</v>
      </c>
      <c r="F1688" s="1">
        <v>153.461962282756</v>
      </c>
      <c r="G1688" s="6">
        <v>124.1890237643</v>
      </c>
      <c r="H1688" s="1">
        <v>17.3988552355276</v>
      </c>
      <c r="I1688" s="1">
        <v>17.4382202300093</v>
      </c>
      <c r="J1688" s="1">
        <v>24.2690624996398</v>
      </c>
      <c r="K1688" s="1">
        <v>24.5195238107855</v>
      </c>
      <c r="L1688" s="1" t="s">
        <v>14</v>
      </c>
      <c r="M1688" s="1" t="e">
        <v>#VALUE!</v>
      </c>
    </row>
    <row r="1689" s="1" customFormat="1" spans="1:13">
      <c r="A1689" s="5">
        <v>41913.9375</v>
      </c>
      <c r="B1689" s="1">
        <v>2688.67505551443</v>
      </c>
      <c r="C1689" s="8">
        <v>2400.12082760565</v>
      </c>
      <c r="D1689" s="1"/>
      <c r="E1689" s="1">
        <v>2679.26098105288</v>
      </c>
      <c r="F1689" s="1">
        <v>98.7333054605019</v>
      </c>
      <c r="G1689" s="6">
        <v>87.9850442588896</v>
      </c>
      <c r="H1689" s="1">
        <v>17.4462188808405</v>
      </c>
      <c r="I1689" s="1">
        <v>17.4760661366913</v>
      </c>
      <c r="J1689" s="1">
        <v>24.8085416638945</v>
      </c>
      <c r="K1689" s="1">
        <v>24.9868303585096</v>
      </c>
      <c r="L1689" s="1" t="s">
        <v>14</v>
      </c>
      <c r="M1689" s="1" t="e">
        <v>#VALUE!</v>
      </c>
    </row>
    <row r="1690" s="1" customFormat="1" spans="1:13">
      <c r="A1690" s="5">
        <v>41913.9583333333</v>
      </c>
      <c r="B1690" s="1">
        <v>2152.07500616827</v>
      </c>
      <c r="C1690" s="8">
        <v>2006.18377921117</v>
      </c>
      <c r="D1690" s="1">
        <v>1899.39486420316</v>
      </c>
      <c r="E1690" s="1">
        <v>2144.54624233528</v>
      </c>
      <c r="F1690" s="1">
        <v>78.6618404647842</v>
      </c>
      <c r="G1690" s="6">
        <v>73.1300975083638</v>
      </c>
      <c r="H1690" s="1">
        <v>17.5147131366087</v>
      </c>
      <c r="I1690" s="1">
        <v>17.5529414600809</v>
      </c>
      <c r="J1690" s="1">
        <v>25.2883333335778</v>
      </c>
      <c r="K1690" s="1">
        <v>25.5911160725839</v>
      </c>
      <c r="L1690" s="1" t="s">
        <v>14</v>
      </c>
      <c r="M1690" s="1" t="e">
        <v>#VALUE!</v>
      </c>
    </row>
    <row r="1691" s="1" customFormat="1" spans="1:13">
      <c r="A1691" s="5">
        <v>41913.9791666666</v>
      </c>
      <c r="B1691" s="1">
        <v>1881.67579570688</v>
      </c>
      <c r="C1691" s="8">
        <v>1790.07465369568</v>
      </c>
      <c r="D1691" s="1"/>
      <c r="E1691" s="1">
        <v>1875.0967245666</v>
      </c>
      <c r="F1691" s="1">
        <v>68.5274611030841</v>
      </c>
      <c r="G1691" s="6">
        <v>65.3305962225465</v>
      </c>
      <c r="H1691" s="1">
        <v>17.5599814855679</v>
      </c>
      <c r="I1691" s="1">
        <v>17.5228277049529</v>
      </c>
      <c r="J1691" s="1">
        <v>25.7116666639076</v>
      </c>
      <c r="K1691" s="1">
        <v>25.516205354371</v>
      </c>
      <c r="L1691" s="1" t="s">
        <v>14</v>
      </c>
      <c r="M1691" s="1" t="e">
        <v>#VALUE!</v>
      </c>
    </row>
    <row r="1692" s="1" customFormat="1" spans="1:13">
      <c r="A1692" s="5">
        <v>41914</v>
      </c>
      <c r="B1692" s="1">
        <v>1723.87071305206</v>
      </c>
      <c r="C1692" s="8">
        <v>1698.90155440415</v>
      </c>
      <c r="D1692" s="1">
        <v>1675.72024521247</v>
      </c>
      <c r="E1692" s="1">
        <v>1717.83686149952</v>
      </c>
      <c r="F1692" s="1">
        <v>63.0701128127718</v>
      </c>
      <c r="G1692" s="6">
        <v>62.0881313663619</v>
      </c>
      <c r="H1692" s="1">
        <v>17.4736445227307</v>
      </c>
      <c r="I1692" s="1">
        <v>17.4775905172361</v>
      </c>
      <c r="J1692" s="1">
        <v>25.3343749964639</v>
      </c>
      <c r="K1692" s="1">
        <v>25.5156994053703</v>
      </c>
      <c r="L1692" s="1" t="s">
        <v>14</v>
      </c>
      <c r="M1692" s="1" t="e">
        <v>#VALUE!</v>
      </c>
    </row>
    <row r="1693" s="1" customFormat="1" spans="1:13">
      <c r="A1693" s="5">
        <v>41914.0208333333</v>
      </c>
      <c r="B1693" s="1">
        <v>1675.92992844806</v>
      </c>
      <c r="C1693" s="8">
        <v>1652.56889076874</v>
      </c>
      <c r="D1693" s="1"/>
      <c r="E1693" s="1">
        <v>1670.06551451652</v>
      </c>
      <c r="F1693" s="1">
        <v>61.1639369791619</v>
      </c>
      <c r="G1693" s="6">
        <v>59.3804976941272</v>
      </c>
      <c r="H1693" s="1">
        <v>17.495892956934</v>
      </c>
      <c r="I1693" s="1">
        <v>17.7194742711611</v>
      </c>
      <c r="J1693" s="1">
        <v>25.667500001624</v>
      </c>
      <c r="K1693" s="1">
        <v>27.344419650027</v>
      </c>
      <c r="L1693" s="1" t="s">
        <v>14</v>
      </c>
      <c r="M1693" s="1" t="e">
        <v>#VALUE!</v>
      </c>
    </row>
    <row r="1694" s="1" customFormat="1" spans="1:13">
      <c r="A1694" s="5">
        <v>41914.0416666666</v>
      </c>
      <c r="B1694" s="1">
        <v>1611.19170984456</v>
      </c>
      <c r="C1694" s="8">
        <v>1603.18578830496</v>
      </c>
      <c r="D1694" s="1">
        <v>1603.57068837898</v>
      </c>
      <c r="E1694" s="1">
        <v>1605.57152863433</v>
      </c>
      <c r="F1694" s="1">
        <v>57.5691606709013</v>
      </c>
      <c r="G1694" s="6">
        <v>57.2783939308095</v>
      </c>
      <c r="H1694" s="1">
        <v>17.7467908894588</v>
      </c>
      <c r="I1694" s="1">
        <v>17.7266670823542</v>
      </c>
      <c r="J1694" s="1">
        <v>28.1877083235108</v>
      </c>
      <c r="K1694" s="1">
        <v>28.3090029756376</v>
      </c>
      <c r="L1694" s="1" t="s">
        <v>14</v>
      </c>
      <c r="M1694" s="1" t="e">
        <v>#VALUE!</v>
      </c>
    </row>
    <row r="1695" s="1" customFormat="1" spans="1:13">
      <c r="A1695" s="5">
        <v>41914.0625</v>
      </c>
      <c r="B1695" s="1">
        <v>1596.18060695781</v>
      </c>
      <c r="C1695" s="8">
        <v>1602.89986253569</v>
      </c>
      <c r="D1695" s="1"/>
      <c r="E1695" s="1">
        <v>1590.6072828421</v>
      </c>
      <c r="F1695" s="1">
        <v>57.1376269794478</v>
      </c>
      <c r="G1695" s="6">
        <v>57.2905759093291</v>
      </c>
      <c r="H1695" s="1">
        <v>17.6679156919149</v>
      </c>
      <c r="I1695" s="1">
        <v>17.689677385657</v>
      </c>
      <c r="J1695" s="1">
        <v>28.2707291675289</v>
      </c>
      <c r="K1695" s="1">
        <v>28.433794643541</v>
      </c>
      <c r="L1695" s="1" t="s">
        <v>14</v>
      </c>
      <c r="M1695" s="1" t="e">
        <v>#VALUE!</v>
      </c>
    </row>
    <row r="1696" s="1" customFormat="1" spans="1:13">
      <c r="A1696" s="5">
        <v>41914.0833333333</v>
      </c>
      <c r="B1696" s="1">
        <v>1583.17098445596</v>
      </c>
      <c r="C1696" s="8">
        <v>1556.86581368299</v>
      </c>
      <c r="D1696" s="1">
        <v>1524.12731310141</v>
      </c>
      <c r="E1696" s="1">
        <v>1577.64530393724</v>
      </c>
      <c r="F1696" s="1">
        <v>56.5255159997547</v>
      </c>
      <c r="G1696" s="6">
        <v>55.4591909882875</v>
      </c>
      <c r="H1696" s="1">
        <v>17.6999500955653</v>
      </c>
      <c r="I1696" s="1">
        <v>17.7587359396902</v>
      </c>
      <c r="J1696" s="1">
        <v>28.5718750007203</v>
      </c>
      <c r="K1696" s="1">
        <v>28.6819196431556</v>
      </c>
      <c r="L1696" s="1" t="s">
        <v>14</v>
      </c>
      <c r="M1696" s="1" t="e">
        <v>#VALUE!</v>
      </c>
    </row>
    <row r="1697" s="1" customFormat="1" spans="1:13">
      <c r="A1697" s="5">
        <v>41914.1041666666</v>
      </c>
      <c r="B1697" s="1">
        <v>1540.13915618061</v>
      </c>
      <c r="C1697" s="8">
        <v>1493.676218674</v>
      </c>
      <c r="D1697" s="1"/>
      <c r="E1697" s="1">
        <v>1534.77395551778</v>
      </c>
      <c r="F1697" s="1">
        <v>54.6735562027033</v>
      </c>
      <c r="G1697" s="6">
        <v>53.3141844156713</v>
      </c>
      <c r="H1697" s="1">
        <v>17.8528932301861</v>
      </c>
      <c r="I1697" s="1">
        <v>17.6968701887882</v>
      </c>
      <c r="J1697" s="1">
        <v>28.811666665584</v>
      </c>
      <c r="K1697" s="1">
        <v>28.634866069823</v>
      </c>
      <c r="L1697" s="1" t="s">
        <v>14</v>
      </c>
      <c r="M1697" s="1" t="e">
        <v>#VALUE!</v>
      </c>
    </row>
    <row r="1698" s="1" customFormat="1" spans="1:13">
      <c r="A1698" s="5">
        <v>41914.125</v>
      </c>
      <c r="B1698" s="1">
        <v>1451.07327905255</v>
      </c>
      <c r="C1698" s="8">
        <v>1441.18487187621</v>
      </c>
      <c r="D1698" s="1">
        <v>1444.57264324622</v>
      </c>
      <c r="E1698" s="1">
        <v>1446.00514599151</v>
      </c>
      <c r="F1698" s="1">
        <v>51.923855961008</v>
      </c>
      <c r="G1698" s="6">
        <v>51.5632371849679</v>
      </c>
      <c r="H1698" s="1">
        <v>17.6446913671685</v>
      </c>
      <c r="I1698" s="1">
        <v>17.6395833546322</v>
      </c>
      <c r="J1698" s="1">
        <v>28.4616666630694</v>
      </c>
      <c r="K1698" s="1">
        <v>28.5126041661952</v>
      </c>
      <c r="L1698" s="1" t="s">
        <v>14</v>
      </c>
      <c r="M1698" s="1" t="e">
        <v>#VALUE!</v>
      </c>
    </row>
    <row r="1699" s="1" customFormat="1" spans="1:13">
      <c r="A1699" s="5">
        <v>41914.1458333333</v>
      </c>
      <c r="B1699" s="1">
        <v>1440.0651369356</v>
      </c>
      <c r="C1699" s="8">
        <v>1447.31648514328</v>
      </c>
      <c r="D1699" s="1"/>
      <c r="E1699" s="1">
        <v>1435.03491290806</v>
      </c>
      <c r="F1699" s="1">
        <v>51.5251436766968</v>
      </c>
      <c r="G1699" s="6">
        <v>51.8028794629561</v>
      </c>
      <c r="H1699" s="1">
        <v>17.6361427582639</v>
      </c>
      <c r="I1699" s="1">
        <v>17.6266333613632</v>
      </c>
      <c r="J1699" s="1">
        <v>28.523854166575</v>
      </c>
      <c r="K1699" s="1">
        <v>28.5100148808233</v>
      </c>
      <c r="L1699" s="1" t="s">
        <v>14</v>
      </c>
      <c r="M1699" s="1" t="e">
        <v>#VALUE!</v>
      </c>
    </row>
    <row r="1700" s="1" customFormat="1" spans="1:13">
      <c r="A1700" s="5">
        <v>41914.1666666666</v>
      </c>
      <c r="B1700" s="1">
        <v>1461.08068097705</v>
      </c>
      <c r="C1700" s="8">
        <v>1474.15092876529</v>
      </c>
      <c r="D1700" s="1">
        <v>1487.0346372108</v>
      </c>
      <c r="E1700" s="1">
        <v>1455.97599716963</v>
      </c>
      <c r="F1700" s="1">
        <v>52.3034578548182</v>
      </c>
      <c r="G1700" s="6">
        <v>52.8166172154032</v>
      </c>
      <c r="H1700" s="1">
        <v>17.6197073141088</v>
      </c>
      <c r="I1700" s="1">
        <v>17.5937790868822</v>
      </c>
      <c r="J1700" s="1">
        <v>28.5190624996398</v>
      </c>
      <c r="K1700" s="1">
        <v>28.5007738094583</v>
      </c>
      <c r="L1700" s="1" t="s">
        <v>14</v>
      </c>
      <c r="M1700" s="1" t="e">
        <v>#VALUE!</v>
      </c>
    </row>
    <row r="1701" s="1" customFormat="1" spans="1:13">
      <c r="A1701" s="5">
        <v>41914.1875</v>
      </c>
      <c r="B1701" s="1">
        <v>1488.02763385147</v>
      </c>
      <c r="C1701" s="8">
        <v>1500.06020231927</v>
      </c>
      <c r="D1701" s="1"/>
      <c r="E1701" s="1">
        <v>1482.82585413812</v>
      </c>
      <c r="F1701" s="1">
        <v>53.3435707539822</v>
      </c>
      <c r="G1701" s="6">
        <v>53.7787600641994</v>
      </c>
      <c r="H1701" s="1">
        <v>17.5744596484759</v>
      </c>
      <c r="I1701" s="1">
        <v>17.5710775203181</v>
      </c>
      <c r="J1701" s="1">
        <v>28.5011458336106</v>
      </c>
      <c r="K1701" s="1">
        <v>28.5062053572018</v>
      </c>
      <c r="L1701" s="1" t="s">
        <v>14</v>
      </c>
      <c r="M1701" s="1" t="e">
        <v>#VALUE!</v>
      </c>
    </row>
    <row r="1702" s="1" customFormat="1" spans="1:13">
      <c r="A1702" s="5">
        <v>41914.2083333333</v>
      </c>
      <c r="B1702" s="1">
        <v>1499.05748828029</v>
      </c>
      <c r="C1702" s="8">
        <v>1506.22819075817</v>
      </c>
      <c r="D1702" s="1">
        <v>1511.32600732601</v>
      </c>
      <c r="E1702" s="1">
        <v>1493.81815702708</v>
      </c>
      <c r="F1702" s="1">
        <v>53.7127926984904</v>
      </c>
      <c r="G1702" s="6">
        <v>54.0027129080646</v>
      </c>
      <c r="H1702" s="1">
        <v>17.5897776608522</v>
      </c>
      <c r="I1702" s="1">
        <v>17.5682034200618</v>
      </c>
      <c r="J1702" s="1">
        <v>28.5086458333486</v>
      </c>
      <c r="K1702" s="1">
        <v>28.5121428571023</v>
      </c>
      <c r="L1702" s="1" t="s">
        <v>14</v>
      </c>
      <c r="M1702" s="1" t="e">
        <v>#VALUE!</v>
      </c>
    </row>
    <row r="1703" s="1" customFormat="1" spans="1:13">
      <c r="A1703" s="5">
        <v>41914.2291666666</v>
      </c>
      <c r="B1703" s="1">
        <v>1514.09819886504</v>
      </c>
      <c r="C1703" s="8">
        <v>1516.81985125656</v>
      </c>
      <c r="D1703" s="1"/>
      <c r="E1703" s="1">
        <v>1508.80319849745</v>
      </c>
      <c r="F1703" s="1">
        <v>54.3251983252145</v>
      </c>
      <c r="G1703" s="6">
        <v>54.4280090462725</v>
      </c>
      <c r="H1703" s="1">
        <v>17.5430534468764</v>
      </c>
      <c r="I1703" s="1">
        <v>17.53976081363</v>
      </c>
      <c r="J1703" s="1">
        <v>28.51</v>
      </c>
      <c r="K1703" s="1">
        <v>28.5092708334537</v>
      </c>
      <c r="L1703" s="1" t="s">
        <v>14</v>
      </c>
      <c r="M1703" s="1" t="e">
        <v>#VALUE!</v>
      </c>
    </row>
    <row r="1704" s="1" customFormat="1" spans="1:13">
      <c r="A1704" s="5">
        <v>41914.25</v>
      </c>
      <c r="B1704" s="1">
        <v>1545.18233407353</v>
      </c>
      <c r="C1704" s="8">
        <v>1622.39131507525</v>
      </c>
      <c r="D1704" s="1">
        <v>1679.40556852474</v>
      </c>
      <c r="E1704" s="1">
        <v>1539.78118998389</v>
      </c>
      <c r="F1704" s="1">
        <v>55.3616967818467</v>
      </c>
      <c r="G1704" s="6">
        <v>57.9830746949722</v>
      </c>
      <c r="H1704" s="1">
        <v>17.5808759691151</v>
      </c>
      <c r="I1704" s="1">
        <v>17.6441072602285</v>
      </c>
      <c r="J1704" s="1">
        <v>28.5682291676489</v>
      </c>
      <c r="K1704" s="1">
        <v>28.6786904772738</v>
      </c>
      <c r="L1704" s="1" t="s">
        <v>14</v>
      </c>
      <c r="M1704" s="1" t="e">
        <v>#VALUE!</v>
      </c>
    </row>
    <row r="1705" s="1" customFormat="1" spans="1:13">
      <c r="A1705" s="5">
        <v>41914.2708333333</v>
      </c>
      <c r="B1705" s="1">
        <v>1699.60029607698</v>
      </c>
      <c r="C1705" s="8">
        <v>1739.30478305312</v>
      </c>
      <c r="D1705" s="1"/>
      <c r="E1705" s="1">
        <v>1693.66501297129</v>
      </c>
      <c r="F1705" s="1">
        <v>60.7137065861446</v>
      </c>
      <c r="G1705" s="6">
        <v>62.0219367041202</v>
      </c>
      <c r="H1705" s="1">
        <v>17.6564550024406</v>
      </c>
      <c r="I1705" s="1">
        <v>17.6965229906816</v>
      </c>
      <c r="J1705" s="1">
        <v>28.708333334416</v>
      </c>
      <c r="K1705" s="1">
        <v>28.8159375006458</v>
      </c>
      <c r="L1705" s="1" t="s">
        <v>14</v>
      </c>
      <c r="M1705" s="1" t="e">
        <v>#VALUE!</v>
      </c>
    </row>
    <row r="1706" s="1" customFormat="1" spans="1:13">
      <c r="A1706" s="5">
        <v>41914.2916666666</v>
      </c>
      <c r="B1706" s="1">
        <v>1793.32642487047</v>
      </c>
      <c r="C1706" s="8">
        <v>1897.54636776991</v>
      </c>
      <c r="D1706" s="1">
        <v>1946.15240372753</v>
      </c>
      <c r="E1706" s="1">
        <v>1787.07286935531</v>
      </c>
      <c r="F1706" s="1">
        <v>63.7853126548787</v>
      </c>
      <c r="G1706" s="6">
        <v>67.504909336556</v>
      </c>
      <c r="H1706" s="1">
        <v>17.7716878923064</v>
      </c>
      <c r="I1706" s="1">
        <v>17.7553420668821</v>
      </c>
      <c r="J1706" s="1">
        <v>28.8864583352978</v>
      </c>
      <c r="K1706" s="1">
        <v>28.9394642859768</v>
      </c>
      <c r="L1706" s="1" t="s">
        <v>14</v>
      </c>
      <c r="M1706" s="1" t="e">
        <v>#VALUE!</v>
      </c>
    </row>
    <row r="1707" s="1" customFormat="1" spans="1:13">
      <c r="A1707" s="5">
        <v>41914.3125</v>
      </c>
      <c r="B1707" s="1">
        <v>1962.45151739452</v>
      </c>
      <c r="C1707" s="8">
        <v>1997.08688449473</v>
      </c>
      <c r="D1707" s="1"/>
      <c r="E1707" s="1">
        <v>1955.6001965491</v>
      </c>
      <c r="F1707" s="1">
        <v>69.987820809379</v>
      </c>
      <c r="G1707" s="6">
        <v>71.6502308062737</v>
      </c>
      <c r="H1707" s="1">
        <v>17.6783716748278</v>
      </c>
      <c r="I1707" s="1">
        <v>17.5192574709148</v>
      </c>
      <c r="J1707" s="1">
        <v>28.8924999958614</v>
      </c>
      <c r="K1707" s="1">
        <v>28.6586755939855</v>
      </c>
      <c r="L1707" s="1" t="s">
        <v>14</v>
      </c>
      <c r="M1707" s="1" t="e">
        <v>#VALUE!</v>
      </c>
    </row>
    <row r="1708" s="1" customFormat="1" spans="1:13">
      <c r="A1708" s="5">
        <v>41914.3333333333</v>
      </c>
      <c r="B1708" s="1">
        <v>2109.39452257587</v>
      </c>
      <c r="C1708" s="8">
        <v>2371.90680624582</v>
      </c>
      <c r="D1708" s="1">
        <v>2667.17197137922</v>
      </c>
      <c r="E1708" s="1">
        <v>2102.00713153108</v>
      </c>
      <c r="F1708" s="1">
        <v>75.9334472456153</v>
      </c>
      <c r="G1708" s="6">
        <v>85.708030002001</v>
      </c>
      <c r="H1708" s="1">
        <v>17.4289692681974</v>
      </c>
      <c r="I1708" s="1">
        <v>17.3414261212097</v>
      </c>
      <c r="J1708" s="1">
        <v>28.5171874989195</v>
      </c>
      <c r="K1708" s="1">
        <v>28.3265624989289</v>
      </c>
      <c r="L1708" s="1" t="s">
        <v>14</v>
      </c>
      <c r="M1708" s="1" t="e">
        <v>#VALUE!</v>
      </c>
    </row>
    <row r="1709" s="1" customFormat="1" spans="1:13">
      <c r="A1709" s="5">
        <v>41914.3541666666</v>
      </c>
      <c r="B1709" s="1">
        <v>2644.85961016531</v>
      </c>
      <c r="C1709" s="8">
        <v>2959.24965633922</v>
      </c>
      <c r="D1709" s="1"/>
      <c r="E1709" s="1">
        <v>2635.57629569858</v>
      </c>
      <c r="F1709" s="1">
        <v>95.9090935061721</v>
      </c>
      <c r="G1709" s="6">
        <v>107.608373880225</v>
      </c>
      <c r="H1709" s="1">
        <v>17.2514922535258</v>
      </c>
      <c r="I1709" s="1">
        <v>17.1867826013486</v>
      </c>
      <c r="J1709" s="1">
        <v>28.129687499391</v>
      </c>
      <c r="K1709" s="1">
        <v>27.9904761892245</v>
      </c>
      <c r="L1709" s="1" t="s">
        <v>14</v>
      </c>
      <c r="M1709" s="1" t="e">
        <v>#VALUE!</v>
      </c>
    </row>
    <row r="1710" s="1" customFormat="1" spans="1:13">
      <c r="A1710" s="5">
        <v>41914.375</v>
      </c>
      <c r="B1710" s="1">
        <v>3284.16679003207</v>
      </c>
      <c r="C1710" s="8">
        <v>3549.78224243065</v>
      </c>
      <c r="D1710" s="1">
        <v>3770.620660859</v>
      </c>
      <c r="E1710" s="1">
        <v>3272.62314333</v>
      </c>
      <c r="F1710" s="1">
        <v>119.670304854656</v>
      </c>
      <c r="G1710" s="6">
        <v>129.510498382546</v>
      </c>
      <c r="H1710" s="1">
        <v>17.1382697743202</v>
      </c>
      <c r="I1710" s="1">
        <v>17.1141724785458</v>
      </c>
      <c r="J1710" s="1">
        <v>27.8535416644184</v>
      </c>
      <c r="K1710" s="1">
        <v>27.7638541656563</v>
      </c>
      <c r="L1710" s="1" t="s">
        <v>14</v>
      </c>
      <c r="M1710" s="1" t="e">
        <v>#VALUE!</v>
      </c>
    </row>
    <row r="1711" s="1" customFormat="1" spans="1:13">
      <c r="A1711" s="5">
        <v>41914.3958333333</v>
      </c>
      <c r="B1711" s="1">
        <v>3784.92968171725</v>
      </c>
      <c r="C1711" s="8">
        <v>3993.50322512425</v>
      </c>
      <c r="D1711" s="1"/>
      <c r="E1711" s="1">
        <v>3771.61669758881</v>
      </c>
      <c r="F1711" s="1">
        <v>138.3336656873</v>
      </c>
      <c r="G1711" s="6">
        <v>146.192358136993</v>
      </c>
      <c r="H1711" s="1">
        <v>17.0833127664398</v>
      </c>
      <c r="I1711" s="1">
        <v>17.0769306101773</v>
      </c>
      <c r="J1711" s="1">
        <v>27.6001041654749</v>
      </c>
      <c r="K1711" s="1">
        <v>27.3482886884188</v>
      </c>
      <c r="L1711" s="1" t="s">
        <v>14</v>
      </c>
      <c r="M1711" s="1" t="e">
        <v>#VALUE!</v>
      </c>
    </row>
    <row r="1712" s="1" customFormat="1" spans="1:13">
      <c r="A1712" s="5">
        <v>41914.4166666666</v>
      </c>
      <c r="B1712" s="1">
        <v>4173.73797187269</v>
      </c>
      <c r="C1712" s="8">
        <v>4208.34852490219</v>
      </c>
      <c r="D1712" s="1">
        <v>3777.66668564596</v>
      </c>
      <c r="E1712" s="1">
        <v>4159.05607790427</v>
      </c>
      <c r="F1712" s="1">
        <v>153.033597416564</v>
      </c>
      <c r="G1712" s="6">
        <v>154.325124091341</v>
      </c>
      <c r="H1712" s="1">
        <v>17.0761082720529</v>
      </c>
      <c r="I1712" s="1">
        <v>17.1037630943192</v>
      </c>
      <c r="J1712" s="1">
        <v>27.0580208312924</v>
      </c>
      <c r="K1712" s="1">
        <v>26.8849702373013</v>
      </c>
      <c r="L1712" s="1" t="s">
        <v>14</v>
      </c>
      <c r="M1712" s="1" t="e">
        <v>#VALUE!</v>
      </c>
    </row>
    <row r="1713" s="1" customFormat="1" spans="1:13">
      <c r="A1713" s="5">
        <v>41914.4375</v>
      </c>
      <c r="B1713" s="1">
        <v>4126.38934122872</v>
      </c>
      <c r="C1713" s="8">
        <v>3396.80236861584</v>
      </c>
      <c r="D1713" s="1"/>
      <c r="E1713" s="1">
        <v>4111.88804594303</v>
      </c>
      <c r="F1713" s="1">
        <v>151.148598397584</v>
      </c>
      <c r="G1713" s="6">
        <v>124.066323935999</v>
      </c>
      <c r="H1713" s="1">
        <v>17.1531632251822</v>
      </c>
      <c r="I1713" s="1">
        <v>17.2367242301881</v>
      </c>
      <c r="J1713" s="1">
        <v>26.8257291680527</v>
      </c>
      <c r="K1713" s="1">
        <v>26.9460565480665</v>
      </c>
      <c r="L1713" s="1" t="s">
        <v>14</v>
      </c>
      <c r="M1713" s="1" t="e">
        <v>#VALUE!</v>
      </c>
    </row>
    <row r="1714" s="1" customFormat="1" spans="1:13">
      <c r="A1714" s="5">
        <v>41914.4583333333</v>
      </c>
      <c r="B1714" s="1">
        <v>2740.45694547249</v>
      </c>
      <c r="C1714" s="8">
        <v>2333.80903034789</v>
      </c>
      <c r="D1714" s="1">
        <v>2056.90280703752</v>
      </c>
      <c r="E1714" s="1">
        <v>2730.84249334937</v>
      </c>
      <c r="F1714" s="1">
        <v>99.938265651502</v>
      </c>
      <c r="G1714" s="6">
        <v>84.8454823664772</v>
      </c>
      <c r="H1714" s="1">
        <v>17.2879764569941</v>
      </c>
      <c r="I1714" s="1">
        <v>17.3941005229574</v>
      </c>
      <c r="J1714" s="1">
        <v>26.9116666664222</v>
      </c>
      <c r="K1714" s="1">
        <v>26.954464285834</v>
      </c>
      <c r="L1714" s="1" t="s">
        <v>14</v>
      </c>
      <c r="M1714" s="1" t="e">
        <v>#VALUE!</v>
      </c>
    </row>
    <row r="1715" s="1" customFormat="1" spans="1:13">
      <c r="A1715" s="5">
        <v>41914.4791666666</v>
      </c>
      <c r="B1715" s="1">
        <v>1966.5709351098</v>
      </c>
      <c r="C1715" s="8">
        <v>1767.09203059462</v>
      </c>
      <c r="D1715" s="1"/>
      <c r="E1715" s="1">
        <v>1959.68829534716</v>
      </c>
      <c r="F1715" s="1">
        <v>71.3201684508488</v>
      </c>
      <c r="G1715" s="6">
        <v>63.9350095010645</v>
      </c>
      <c r="H1715" s="1">
        <v>17.4818163627526</v>
      </c>
      <c r="I1715" s="1">
        <v>17.5525539134823</v>
      </c>
      <c r="J1715" s="1">
        <v>26.8870833298845</v>
      </c>
      <c r="K1715" s="1">
        <v>26.9601339282527</v>
      </c>
      <c r="L1715" s="1" t="s">
        <v>14</v>
      </c>
      <c r="M1715" s="1" t="e">
        <v>#VALUE!</v>
      </c>
    </row>
    <row r="1716" s="1" customFormat="1" spans="1:13">
      <c r="A1716" s="5">
        <v>41914.5</v>
      </c>
      <c r="B1716" s="1">
        <v>1588.29903774981</v>
      </c>
      <c r="C1716" s="8">
        <v>1453.22477177399</v>
      </c>
      <c r="D1716" s="1">
        <v>1366.10647383704</v>
      </c>
      <c r="E1716" s="1">
        <v>1582.74857154478</v>
      </c>
      <c r="F1716" s="1">
        <v>57.4051497181945</v>
      </c>
      <c r="G1716" s="6">
        <v>52.4994028298197</v>
      </c>
      <c r="H1716" s="1">
        <v>17.6008692617519</v>
      </c>
      <c r="I1716" s="1">
        <v>17.6160017536933</v>
      </c>
      <c r="J1716" s="1">
        <v>26.8763541664702</v>
      </c>
      <c r="K1716" s="1">
        <v>26.8810267864773</v>
      </c>
      <c r="L1716" s="1" t="s">
        <v>14</v>
      </c>
      <c r="M1716" s="1" t="e">
        <v>#VALUE!</v>
      </c>
    </row>
    <row r="1717" s="1" customFormat="1" spans="1:13">
      <c r="A1717" s="5">
        <v>41914.5208333333</v>
      </c>
      <c r="B1717" s="1">
        <v>1338.93708364175</v>
      </c>
      <c r="C1717" s="8">
        <v>1275.10683444362</v>
      </c>
      <c r="D1717" s="1"/>
      <c r="E1717" s="1">
        <v>1334.25789322</v>
      </c>
      <c r="F1717" s="1">
        <v>48.3605319349289</v>
      </c>
      <c r="G1717" s="6">
        <v>46.042536973871</v>
      </c>
      <c r="H1717" s="1">
        <v>17.5984151185418</v>
      </c>
      <c r="I1717" s="1">
        <v>17.5060231988364</v>
      </c>
      <c r="J1717" s="1">
        <v>27.009791668426</v>
      </c>
      <c r="K1717" s="1">
        <v>27.5460863124771</v>
      </c>
      <c r="L1717" s="1" t="s">
        <v>14</v>
      </c>
      <c r="M1717" s="1" t="e">
        <v>#VALUE!</v>
      </c>
    </row>
    <row r="1718" s="1" customFormat="1" spans="1:13">
      <c r="A1718" s="5">
        <v>41914.5416666666</v>
      </c>
      <c r="B1718" s="1">
        <v>1195.74734764372</v>
      </c>
      <c r="C1718" s="8">
        <v>1137.45091819111</v>
      </c>
      <c r="D1718" s="1">
        <v>1108.95329195847</v>
      </c>
      <c r="E1718" s="1">
        <v>1191.55928947478</v>
      </c>
      <c r="F1718" s="1">
        <v>43.2289088271993</v>
      </c>
      <c r="G1718" s="6">
        <v>41.1717027226316</v>
      </c>
      <c r="H1718" s="1">
        <v>17.4216257689882</v>
      </c>
      <c r="I1718" s="1">
        <v>17.3680818023424</v>
      </c>
      <c r="J1718" s="1">
        <v>27.7786458335298</v>
      </c>
      <c r="K1718" s="1">
        <v>27.8368005956547</v>
      </c>
      <c r="L1718" s="1" t="s">
        <v>14</v>
      </c>
      <c r="M1718" s="1" t="e">
        <v>#VALUE!</v>
      </c>
    </row>
    <row r="1719" s="1" customFormat="1" spans="1:13">
      <c r="A1719" s="5">
        <v>41914.5625</v>
      </c>
      <c r="B1719" s="1">
        <v>1071.13052060202</v>
      </c>
      <c r="C1719" s="8">
        <v>1075.05241267491</v>
      </c>
      <c r="D1719" s="1"/>
      <c r="E1719" s="1">
        <v>1067.37499695931</v>
      </c>
      <c r="F1719" s="1">
        <v>38.7977303250097</v>
      </c>
      <c r="G1719" s="6">
        <v>38.9435406381638</v>
      </c>
      <c r="H1719" s="1">
        <v>17.3381498317026</v>
      </c>
      <c r="I1719" s="1">
        <v>17.3224960151703</v>
      </c>
      <c r="J1719" s="1">
        <v>27.875312501552</v>
      </c>
      <c r="K1719" s="1">
        <v>27.9424107114718</v>
      </c>
      <c r="L1719" s="1" t="s">
        <v>14</v>
      </c>
      <c r="M1719" s="1" t="e">
        <v>#VALUE!</v>
      </c>
    </row>
    <row r="1720" s="1" customFormat="1" spans="1:13">
      <c r="A1720" s="5">
        <v>41914.5833333333</v>
      </c>
      <c r="B1720" s="1">
        <v>1105.53663952628</v>
      </c>
      <c r="C1720" s="8">
        <v>1153.49984138733</v>
      </c>
      <c r="D1720" s="1">
        <v>1168.70458729526</v>
      </c>
      <c r="E1720" s="1">
        <v>1101.66006686997</v>
      </c>
      <c r="F1720" s="1">
        <v>40.0927428752168</v>
      </c>
      <c r="G1720" s="6">
        <v>41.726244748561</v>
      </c>
      <c r="H1720" s="1">
        <v>17.3295838928173</v>
      </c>
      <c r="I1720" s="1">
        <v>17.3222717441726</v>
      </c>
      <c r="J1720" s="1">
        <v>27.6998958320128</v>
      </c>
      <c r="K1720" s="1">
        <v>28.1916964302609</v>
      </c>
      <c r="L1720" s="1" t="s">
        <v>14</v>
      </c>
      <c r="M1720" s="1" t="e">
        <v>#VALUE!</v>
      </c>
    </row>
    <row r="1721" s="1" customFormat="1" spans="1:13">
      <c r="A1721" s="5">
        <v>41914.6041666666</v>
      </c>
      <c r="B1721" s="1">
        <v>1193.37379718727</v>
      </c>
      <c r="C1721" s="8">
        <v>1187.4335060449</v>
      </c>
      <c r="D1721" s="1"/>
      <c r="E1721" s="1">
        <v>1189.18785554691</v>
      </c>
      <c r="F1721" s="1">
        <v>43.1256525143018</v>
      </c>
      <c r="G1721" s="6">
        <v>42.9365631823454</v>
      </c>
      <c r="H1721" s="1">
        <v>17.3035504333745</v>
      </c>
      <c r="I1721" s="1">
        <v>17.2852340118313</v>
      </c>
      <c r="J1721" s="1">
        <v>28.478854166599</v>
      </c>
      <c r="K1721" s="1">
        <v>28.4669940476078</v>
      </c>
      <c r="L1721" s="1" t="s">
        <v>14</v>
      </c>
      <c r="M1721" s="1" t="e">
        <v>#VALUE!</v>
      </c>
    </row>
    <row r="1722" s="1" customFormat="1" spans="1:13">
      <c r="A1722" s="5">
        <v>41914.625</v>
      </c>
      <c r="B1722" s="1">
        <v>1165.48334566987</v>
      </c>
      <c r="C1722" s="8">
        <v>1128.06682880406</v>
      </c>
      <c r="D1722" s="1">
        <v>1096.59648123897</v>
      </c>
      <c r="E1722" s="1">
        <v>1161.39236375754</v>
      </c>
      <c r="F1722" s="1">
        <v>42.1891450107092</v>
      </c>
      <c r="G1722" s="6">
        <v>40.7707486143478</v>
      </c>
      <c r="H1722" s="1">
        <v>17.2476310478476</v>
      </c>
      <c r="I1722" s="1">
        <v>17.2972306898934</v>
      </c>
      <c r="J1722" s="1">
        <v>28.4686458335582</v>
      </c>
      <c r="K1722" s="1">
        <v>28.4970982144887</v>
      </c>
      <c r="L1722" s="1" t="s">
        <v>14</v>
      </c>
      <c r="M1722" s="1" t="e">
        <v>#VALUE!</v>
      </c>
    </row>
    <row r="1723" s="1" customFormat="1" spans="1:13">
      <c r="A1723" s="5">
        <v>41914.6458333333</v>
      </c>
      <c r="B1723" s="1">
        <v>1088.6197878115</v>
      </c>
      <c r="C1723" s="8">
        <v>1063.98660604138</v>
      </c>
      <c r="D1723" s="1"/>
      <c r="E1723" s="1">
        <v>1084.80465429575</v>
      </c>
      <c r="F1723" s="1">
        <v>39.2445769464751</v>
      </c>
      <c r="G1723" s="6">
        <v>38.317563012455</v>
      </c>
      <c r="H1723" s="1">
        <v>17.3738598285809</v>
      </c>
      <c r="I1723" s="1">
        <v>17.3998458595507</v>
      </c>
      <c r="J1723" s="1">
        <v>28.5468750005501</v>
      </c>
      <c r="K1723" s="1">
        <v>28.5952083336452</v>
      </c>
      <c r="L1723" s="1" t="s">
        <v>14</v>
      </c>
      <c r="M1723" s="1" t="e">
        <v>#VALUE!</v>
      </c>
    </row>
    <row r="1724" s="1" customFormat="1" spans="1:13">
      <c r="A1724" s="5">
        <v>41914.6666666666</v>
      </c>
      <c r="B1724" s="1">
        <v>1055.15025906736</v>
      </c>
      <c r="C1724" s="8">
        <v>1027.24429875577</v>
      </c>
      <c r="D1724" s="1">
        <v>920.070147469112</v>
      </c>
      <c r="E1724" s="1">
        <v>1051.45485954277</v>
      </c>
      <c r="F1724" s="1">
        <v>37.9706143658601</v>
      </c>
      <c r="G1724" s="6">
        <v>36.95069297035</v>
      </c>
      <c r="H1724" s="1">
        <v>17.4264334244629</v>
      </c>
      <c r="I1724" s="1">
        <v>17.4276017876681</v>
      </c>
      <c r="J1724" s="1">
        <v>28.59</v>
      </c>
      <c r="K1724" s="1">
        <v>28.6885714305091</v>
      </c>
      <c r="L1724" s="1" t="s">
        <v>14</v>
      </c>
      <c r="M1724" s="1" t="e">
        <v>#VALUE!</v>
      </c>
    </row>
    <row r="1725" s="1" customFormat="1" spans="1:13">
      <c r="A1725" s="5">
        <v>41914.6875</v>
      </c>
      <c r="B1725" s="1">
        <v>922.888724401678</v>
      </c>
      <c r="C1725" s="8">
        <v>813.29865002996</v>
      </c>
      <c r="D1725" s="1"/>
      <c r="E1725" s="1">
        <v>919.663565759592</v>
      </c>
      <c r="F1725" s="1">
        <v>32.9793190353628</v>
      </c>
      <c r="G1725" s="6">
        <v>29.0915790515228</v>
      </c>
      <c r="H1725" s="1">
        <v>17.6000330246436</v>
      </c>
      <c r="I1725" s="1">
        <v>17.5369623727749</v>
      </c>
      <c r="J1725" s="1">
        <v>28.942916672211</v>
      </c>
      <c r="K1725" s="1">
        <v>29.0810267870268</v>
      </c>
      <c r="L1725" s="1" t="s">
        <v>14</v>
      </c>
      <c r="M1725" s="1" t="e">
        <v>#VALUE!</v>
      </c>
    </row>
    <row r="1726" s="1" customFormat="1" spans="1:13">
      <c r="A1726" s="5">
        <v>41914.7083333333</v>
      </c>
      <c r="B1726" s="1">
        <v>742.189982728843</v>
      </c>
      <c r="C1726" s="8">
        <v>715.44055549681</v>
      </c>
      <c r="D1726" s="1">
        <v>688.267759873978</v>
      </c>
      <c r="E1726" s="1">
        <v>739.592202746555</v>
      </c>
      <c r="F1726" s="1">
        <v>26.589224796842</v>
      </c>
      <c r="G1726" s="6">
        <v>25.585567919419</v>
      </c>
      <c r="H1726" s="1">
        <v>17.4741314967185</v>
      </c>
      <c r="I1726" s="1">
        <v>17.4964984599559</v>
      </c>
      <c r="J1726" s="1">
        <v>29.1496875002292</v>
      </c>
      <c r="K1726" s="1">
        <v>29.3567559529634</v>
      </c>
      <c r="L1726" s="1" t="s">
        <v>14</v>
      </c>
      <c r="M1726" s="1" t="e">
        <v>#VALUE!</v>
      </c>
    </row>
    <row r="1727" s="1" customFormat="1" spans="1:13">
      <c r="A1727" s="5">
        <v>41914.7291666666</v>
      </c>
      <c r="B1727" s="1">
        <v>688.467801628423</v>
      </c>
      <c r="C1727" s="8">
        <v>661.123541644637</v>
      </c>
      <c r="D1727" s="1"/>
      <c r="E1727" s="1">
        <v>686.059302754409</v>
      </c>
      <c r="F1727" s="1">
        <v>24.584434799216</v>
      </c>
      <c r="G1727" s="6">
        <v>23.6384718512142</v>
      </c>
      <c r="H1727" s="1">
        <v>17.5153479206677</v>
      </c>
      <c r="I1727" s="1">
        <v>17.4703589045793</v>
      </c>
      <c r="J1727" s="1">
        <v>29.5230208345404</v>
      </c>
      <c r="K1727" s="1">
        <v>29.5234970239018</v>
      </c>
      <c r="L1727" s="1" t="s">
        <v>14</v>
      </c>
      <c r="M1727" s="1" t="e">
        <v>#VALUE!</v>
      </c>
    </row>
    <row r="1728" s="1" customFormat="1" spans="1:13">
      <c r="A1728" s="5">
        <v>41914.75</v>
      </c>
      <c r="B1728" s="1">
        <v>648.234887737478</v>
      </c>
      <c r="C1728" s="8">
        <v>645.363786965563</v>
      </c>
      <c r="D1728" s="1">
        <v>644.514338856308</v>
      </c>
      <c r="E1728" s="1">
        <v>645.964467896447</v>
      </c>
      <c r="F1728" s="1">
        <v>23.2101166574857</v>
      </c>
      <c r="G1728" s="6">
        <v>23.1056853491968</v>
      </c>
      <c r="H1728" s="1">
        <v>17.4215351496358</v>
      </c>
      <c r="I1728" s="1">
        <v>17.4128843066193</v>
      </c>
      <c r="J1728" s="1">
        <v>29.5309375005894</v>
      </c>
      <c r="K1728" s="1">
        <v>29.5895386909162</v>
      </c>
      <c r="L1728" s="1" t="s">
        <v>14</v>
      </c>
      <c r="M1728" s="1" t="e">
        <v>#VALUE!</v>
      </c>
    </row>
    <row r="1729" s="1" customFormat="1" spans="1:13">
      <c r="A1729" s="5">
        <v>41914.7708333333</v>
      </c>
      <c r="B1729" s="1">
        <v>645.566247224278</v>
      </c>
      <c r="C1729" s="8">
        <v>643.815163371048</v>
      </c>
      <c r="D1729" s="1"/>
      <c r="E1729" s="1">
        <v>643.304826733652</v>
      </c>
      <c r="F1729" s="1">
        <v>23.1096301101706</v>
      </c>
      <c r="G1729" s="6">
        <v>23.0613624044278</v>
      </c>
      <c r="H1729" s="1">
        <v>17.409285271471</v>
      </c>
      <c r="I1729" s="1">
        <v>17.3803199021939</v>
      </c>
      <c r="J1729" s="1">
        <v>29.634583333604</v>
      </c>
      <c r="K1729" s="1">
        <v>29.6749851192063</v>
      </c>
      <c r="L1729" s="1" t="s">
        <v>14</v>
      </c>
      <c r="M1729" s="1" t="e">
        <v>#VALUE!</v>
      </c>
    </row>
    <row r="1730" s="1" customFormat="1" spans="1:13">
      <c r="A1730" s="5">
        <v>41914.7916666666</v>
      </c>
      <c r="B1730" s="1">
        <v>648.630643967432</v>
      </c>
      <c r="C1730" s="8">
        <v>647.073138063516</v>
      </c>
      <c r="D1730" s="1">
        <v>655.114577995407</v>
      </c>
      <c r="E1730" s="1">
        <v>646.356527564513</v>
      </c>
      <c r="F1730" s="1">
        <v>23.2577663459617</v>
      </c>
      <c r="G1730" s="6">
        <v>23.2175776825869</v>
      </c>
      <c r="H1730" s="1">
        <v>17.3405130001107</v>
      </c>
      <c r="I1730" s="1">
        <v>17.3105381067188</v>
      </c>
      <c r="J1730" s="1">
        <v>29.6986458335298</v>
      </c>
      <c r="K1730" s="1">
        <v>29.7349851193788</v>
      </c>
      <c r="L1730" s="1" t="s">
        <v>14</v>
      </c>
      <c r="M1730" s="1" t="e">
        <v>#VALUE!</v>
      </c>
    </row>
    <row r="1731" s="1" customFormat="1" spans="1:13">
      <c r="A1731" s="5">
        <v>41914.8125</v>
      </c>
      <c r="B1731" s="1">
        <v>648.39674315322</v>
      </c>
      <c r="C1731" s="8">
        <v>662.196327235558</v>
      </c>
      <c r="D1731" s="1"/>
      <c r="E1731" s="1">
        <v>646.121805412491</v>
      </c>
      <c r="F1731" s="1">
        <v>23.2790249692351</v>
      </c>
      <c r="G1731" s="6">
        <v>23.7836271457857</v>
      </c>
      <c r="H1731" s="1">
        <v>17.2829985997377</v>
      </c>
      <c r="I1731" s="1">
        <v>17.2667506235772</v>
      </c>
      <c r="J1731" s="1">
        <v>29.7722916670116</v>
      </c>
      <c r="K1731" s="1">
        <v>29.7896130952571</v>
      </c>
      <c r="L1731" s="1" t="s">
        <v>14</v>
      </c>
      <c r="M1731" s="1" t="e">
        <v>#VALUE!</v>
      </c>
    </row>
    <row r="1732" s="1" customFormat="1" spans="1:13">
      <c r="A1732" s="5">
        <v>41914.8333333333</v>
      </c>
      <c r="B1732" s="1">
        <v>682.039970392302</v>
      </c>
      <c r="C1732" s="8">
        <v>720.31200874132</v>
      </c>
      <c r="D1732" s="1">
        <v>795.938658923115</v>
      </c>
      <c r="E1732" s="1">
        <v>679.645622627811</v>
      </c>
      <c r="F1732" s="1">
        <v>24.5173181087794</v>
      </c>
      <c r="G1732" s="6">
        <v>25.9993842254216</v>
      </c>
      <c r="H1732" s="1">
        <v>17.2373746884279</v>
      </c>
      <c r="I1732" s="1">
        <v>17.1135156824435</v>
      </c>
      <c r="J1732" s="1">
        <v>29.7890624996398</v>
      </c>
      <c r="K1732" s="1">
        <v>29.7287053568052</v>
      </c>
      <c r="L1732" s="1" t="s">
        <v>14</v>
      </c>
      <c r="M1732" s="1" t="e">
        <v>#VALUE!</v>
      </c>
    </row>
    <row r="1733" s="1" customFormat="1" spans="1:13">
      <c r="A1733" s="5">
        <v>41914.8541666666</v>
      </c>
      <c r="B1733" s="1">
        <v>784</v>
      </c>
      <c r="C1733" s="8">
        <v>869.859786401607</v>
      </c>
      <c r="D1733" s="1"/>
      <c r="E1733" s="1">
        <v>781.239363857223</v>
      </c>
      <c r="F1733" s="1">
        <v>28.401289664474</v>
      </c>
      <c r="G1733" s="6">
        <v>31.5618974279485</v>
      </c>
      <c r="H1733" s="1">
        <v>16.9961658017304</v>
      </c>
      <c r="I1733" s="1">
        <v>16.9504218259699</v>
      </c>
      <c r="J1733" s="1">
        <v>29.668854166599</v>
      </c>
      <c r="K1733" s="1">
        <v>29.6401488092937</v>
      </c>
      <c r="L1733" s="1" t="s">
        <v>14</v>
      </c>
      <c r="M1733" s="1" t="e">
        <v>#VALUE!</v>
      </c>
    </row>
    <row r="1734" s="1" customFormat="1" spans="1:13">
      <c r="A1734" s="5">
        <v>41914.875</v>
      </c>
      <c r="B1734" s="1">
        <v>974.105107327905</v>
      </c>
      <c r="C1734" s="8">
        <v>1074.94991364421</v>
      </c>
      <c r="D1734" s="1">
        <v>1224.97728178557</v>
      </c>
      <c r="E1734" s="1">
        <v>970.670525654084</v>
      </c>
      <c r="F1734" s="1">
        <v>35.4087716562616</v>
      </c>
      <c r="G1734" s="6">
        <v>39.2058008153582</v>
      </c>
      <c r="H1734" s="1">
        <v>16.8908418916847</v>
      </c>
      <c r="I1734" s="1">
        <v>16.7914364032118</v>
      </c>
      <c r="J1734" s="1">
        <v>29.6113541664418</v>
      </c>
      <c r="K1734" s="1">
        <v>29.5647767853934</v>
      </c>
      <c r="L1734" s="1" t="s">
        <v>14</v>
      </c>
      <c r="M1734" s="1" t="e">
        <v>#VALUE!</v>
      </c>
    </row>
    <row r="1735" s="1" customFormat="1" spans="1:13">
      <c r="A1735" s="5">
        <v>41914.8958333333</v>
      </c>
      <c r="B1735" s="1">
        <v>1196.40266469282</v>
      </c>
      <c r="C1735" s="8">
        <v>1370.92256177082</v>
      </c>
      <c r="D1735" s="1"/>
      <c r="E1735" s="1">
        <v>1192.17233148241</v>
      </c>
      <c r="F1735" s="1">
        <v>43.8075335805095</v>
      </c>
      <c r="G1735" s="6">
        <v>50.4582680449831</v>
      </c>
      <c r="H1735" s="1">
        <v>16.6658164511743</v>
      </c>
      <c r="I1735" s="1">
        <v>16.5222789605633</v>
      </c>
      <c r="J1735" s="1">
        <v>29.4931249994499</v>
      </c>
      <c r="K1735" s="1">
        <v>29.3738244038323</v>
      </c>
      <c r="L1735" s="1" t="s">
        <v>14</v>
      </c>
      <c r="M1735" s="1" t="e">
        <v>#VALUE!</v>
      </c>
    </row>
    <row r="1736" s="1" customFormat="1" spans="1:13">
      <c r="A1736" s="5">
        <v>41914.9166666666</v>
      </c>
      <c r="B1736" s="1">
        <v>1548.73920552677</v>
      </c>
      <c r="C1736" s="8">
        <v>1732.82788763174</v>
      </c>
      <c r="D1736" s="1">
        <v>1948.23230655355</v>
      </c>
      <c r="E1736" s="1">
        <v>1543.24526594657</v>
      </c>
      <c r="F1736" s="1">
        <v>57.2163621883594</v>
      </c>
      <c r="G1736" s="6">
        <v>64.1351775106919</v>
      </c>
      <c r="H1736" s="1">
        <v>16.4082458047354</v>
      </c>
      <c r="I1736" s="1">
        <v>16.3642921479445</v>
      </c>
      <c r="J1736" s="1">
        <v>29.2617708327331</v>
      </c>
      <c r="K1736" s="1">
        <v>29.1787053563405</v>
      </c>
      <c r="L1736" s="1" t="s">
        <v>14</v>
      </c>
      <c r="M1736" s="1" t="e">
        <v>#VALUE!</v>
      </c>
    </row>
    <row r="1737" s="1" customFormat="1" spans="1:13">
      <c r="A1737" s="5">
        <v>41914.9375</v>
      </c>
      <c r="B1737" s="1">
        <v>1924.42339008142</v>
      </c>
      <c r="C1737" s="8">
        <v>2160.23545169363</v>
      </c>
      <c r="D1737" s="1"/>
      <c r="E1737" s="1">
        <v>1917.59015159953</v>
      </c>
      <c r="F1737" s="1">
        <v>71.320798887309</v>
      </c>
      <c r="G1737" s="6">
        <v>80.2295754958529</v>
      </c>
      <c r="H1737" s="1">
        <v>16.3314218779147</v>
      </c>
      <c r="I1737" s="1">
        <v>16.2894354779498</v>
      </c>
      <c r="J1737" s="1">
        <v>29.1031249983367</v>
      </c>
      <c r="K1737" s="1">
        <v>28.9684672608236</v>
      </c>
      <c r="L1737" s="1" t="s">
        <v>14</v>
      </c>
      <c r="M1737" s="1" t="e">
        <v>#VALUE!</v>
      </c>
    </row>
    <row r="1738" s="1" customFormat="1" spans="1:13">
      <c r="A1738" s="5">
        <v>41914.9583333333</v>
      </c>
      <c r="B1738" s="1">
        <v>2408.25067850975</v>
      </c>
      <c r="C1738" s="8">
        <v>2691.92936449191</v>
      </c>
      <c r="D1738" s="1">
        <v>2936.60058076638</v>
      </c>
      <c r="E1738" s="1">
        <v>2399.68919469025</v>
      </c>
      <c r="F1738" s="1">
        <v>89.6499240479183</v>
      </c>
      <c r="G1738" s="6">
        <v>100.505069378778</v>
      </c>
      <c r="H1738" s="1">
        <v>16.2361681390001</v>
      </c>
      <c r="I1738" s="1">
        <v>16.1769269779281</v>
      </c>
      <c r="J1738" s="1">
        <v>28.8121874998625</v>
      </c>
      <c r="K1738" s="1">
        <v>28.6261904750012</v>
      </c>
      <c r="L1738" s="1" t="s">
        <v>14</v>
      </c>
      <c r="M1738" s="1" t="e">
        <v>#VALUE!</v>
      </c>
    </row>
    <row r="1739" s="1" customFormat="1" spans="1:13">
      <c r="A1739" s="5">
        <v>41914.9791666666</v>
      </c>
      <c r="B1739" s="1">
        <v>2973.47545028374</v>
      </c>
      <c r="C1739" s="8">
        <v>3186.53963554334</v>
      </c>
      <c r="D1739" s="1"/>
      <c r="E1739" s="1">
        <v>2962.88697405632</v>
      </c>
      <c r="F1739" s="1">
        <v>111.355692418955</v>
      </c>
      <c r="G1739" s="6">
        <v>119.840939510134</v>
      </c>
      <c r="H1739" s="1">
        <v>16.104373502368</v>
      </c>
      <c r="I1739" s="1">
        <v>15.9992674843966</v>
      </c>
      <c r="J1739" s="1">
        <v>28.4423958314365</v>
      </c>
      <c r="K1739" s="1">
        <v>28.2647321414736</v>
      </c>
      <c r="L1739" s="1" t="s">
        <v>14</v>
      </c>
      <c r="M1739" s="1" t="e">
        <v>#VALUE!</v>
      </c>
    </row>
    <row r="1740" s="1" customFormat="1" spans="1:13">
      <c r="A1740" s="5">
        <v>41915</v>
      </c>
      <c r="B1740" s="1">
        <v>3346.52849740933</v>
      </c>
      <c r="C1740" s="8">
        <v>3498.14105953262</v>
      </c>
      <c r="D1740" s="1">
        <v>3537.61733948262</v>
      </c>
      <c r="E1740" s="1">
        <v>3334.58477256766</v>
      </c>
      <c r="F1740" s="1">
        <v>126.238465989105</v>
      </c>
      <c r="G1740" s="6">
        <v>132.140802379783</v>
      </c>
      <c r="H1740" s="1">
        <v>15.9262425851649</v>
      </c>
      <c r="I1740" s="1">
        <v>15.9025809749753</v>
      </c>
      <c r="J1740" s="1">
        <v>28.0971874982319</v>
      </c>
      <c r="K1740" s="1">
        <v>27.9799999990664</v>
      </c>
      <c r="L1740" s="1" t="s">
        <v>14</v>
      </c>
      <c r="M1740" s="1" t="e">
        <v>#VALUE!</v>
      </c>
    </row>
    <row r="1741" s="1" customFormat="1" spans="1:13">
      <c r="A1741" s="5">
        <v>41915.0208333333</v>
      </c>
      <c r="B1741" s="1">
        <v>3638.13471502591</v>
      </c>
      <c r="C1741" s="8">
        <v>3591.45324451024</v>
      </c>
      <c r="D1741" s="1"/>
      <c r="E1741" s="1">
        <v>3625.14189654056</v>
      </c>
      <c r="F1741" s="1">
        <v>137.592510003721</v>
      </c>
      <c r="G1741" s="6">
        <v>136.117700184202</v>
      </c>
      <c r="H1741" s="1">
        <v>15.8752938380487</v>
      </c>
      <c r="I1741" s="1">
        <v>15.8038562629706</v>
      </c>
      <c r="J1741" s="1">
        <v>27.908854166599</v>
      </c>
      <c r="K1741" s="1">
        <v>27.9041220238298</v>
      </c>
      <c r="L1741" s="1" t="s">
        <v>14</v>
      </c>
      <c r="M1741" s="1" t="e">
        <v>#VALUE!</v>
      </c>
    </row>
    <row r="1742" s="1" customFormat="1" spans="1:13">
      <c r="A1742" s="5">
        <v>41915.0416666666</v>
      </c>
      <c r="B1742" s="1">
        <v>3388.7263755243</v>
      </c>
      <c r="C1742" s="8">
        <v>3042.84981142716</v>
      </c>
      <c r="D1742" s="1">
        <v>2712.3508891799</v>
      </c>
      <c r="E1742" s="1">
        <v>3376.6024888637</v>
      </c>
      <c r="F1742" s="1">
        <v>128.715891605764</v>
      </c>
      <c r="G1742" s="6">
        <v>115.84295776394</v>
      </c>
      <c r="H1742" s="1">
        <v>15.7329438685843</v>
      </c>
      <c r="I1742" s="1">
        <v>15.6511217754712</v>
      </c>
      <c r="J1742" s="1">
        <v>27.9</v>
      </c>
      <c r="K1742" s="1">
        <v>27.9046726190133</v>
      </c>
      <c r="L1742" s="1" t="s">
        <v>14</v>
      </c>
      <c r="M1742" s="1" t="e">
        <v>#VALUE!</v>
      </c>
    </row>
    <row r="1743" s="1" customFormat="1" spans="1:13">
      <c r="A1743" s="5">
        <v>41915.0625</v>
      </c>
      <c r="B1743" s="1">
        <v>2681.37182334074</v>
      </c>
      <c r="C1743" s="8">
        <v>2377.42638609848</v>
      </c>
      <c r="D1743" s="1"/>
      <c r="E1743" s="1">
        <v>2671.75528219255</v>
      </c>
      <c r="F1743" s="1">
        <v>102.440737907244</v>
      </c>
      <c r="G1743" s="6">
        <v>90.4188448351454</v>
      </c>
      <c r="H1743" s="1">
        <v>15.5404610650582</v>
      </c>
      <c r="I1743" s="1">
        <v>15.6788683225802</v>
      </c>
      <c r="J1743" s="1">
        <v>27.9</v>
      </c>
      <c r="K1743" s="1">
        <v>28.0629761929378</v>
      </c>
      <c r="L1743" s="1" t="s">
        <v>14</v>
      </c>
      <c r="M1743" s="1" t="e">
        <v>#VALUE!</v>
      </c>
    </row>
    <row r="1744" s="1" customFormat="1" spans="1:13">
      <c r="A1744" s="5">
        <v>41915.0833333333</v>
      </c>
      <c r="B1744" s="1">
        <v>2099.24500370096</v>
      </c>
      <c r="C1744" s="8">
        <v>1942.71587184097</v>
      </c>
      <c r="D1744" s="1">
        <v>1859.15041090171</v>
      </c>
      <c r="E1744" s="1">
        <v>2091.76466405803</v>
      </c>
      <c r="F1744" s="1">
        <v>78.7633648110533</v>
      </c>
      <c r="G1744" s="6">
        <v>73.4874434158864</v>
      </c>
      <c r="H1744" s="1">
        <v>16.0516074267648</v>
      </c>
      <c r="I1744" s="1">
        <v>15.7548697261444</v>
      </c>
      <c r="J1744" s="1">
        <v>28.3893750036016</v>
      </c>
      <c r="K1744" s="1">
        <v>28.4850446437973</v>
      </c>
      <c r="L1744" s="1" t="s">
        <v>14</v>
      </c>
      <c r="M1744" s="1" t="e">
        <v>#VALUE!</v>
      </c>
    </row>
    <row r="1745" s="1" customFormat="1" spans="1:13">
      <c r="A1745" s="5">
        <v>41915.1041666666</v>
      </c>
      <c r="B1745" s="1">
        <v>1833.73501110289</v>
      </c>
      <c r="C1745" s="8">
        <v>1771.95417856262</v>
      </c>
      <c r="D1745" s="1"/>
      <c r="E1745" s="1">
        <v>1827.16857723494</v>
      </c>
      <c r="F1745" s="1">
        <v>69.5684175022468</v>
      </c>
      <c r="G1745" s="6">
        <v>67.2165690208879</v>
      </c>
      <c r="H1745" s="1">
        <v>15.6623023903258</v>
      </c>
      <c r="I1745" s="1">
        <v>15.6647030093906</v>
      </c>
      <c r="J1745" s="1">
        <v>28.496875000406</v>
      </c>
      <c r="K1745" s="1">
        <v>28.4962648799997</v>
      </c>
      <c r="L1745" s="1" t="s">
        <v>14</v>
      </c>
      <c r="M1745" s="1" t="e">
        <v>#VALUE!</v>
      </c>
    </row>
    <row r="1746" s="1" customFormat="1" spans="1:13">
      <c r="A1746" s="5">
        <v>41915.125</v>
      </c>
      <c r="B1746" s="1">
        <v>1703.89538613373</v>
      </c>
      <c r="C1746" s="8">
        <v>1688.76119981672</v>
      </c>
      <c r="D1746" s="1">
        <v>1708.25925715045</v>
      </c>
      <c r="E1746" s="1">
        <v>1697.77467657907</v>
      </c>
      <c r="F1746" s="1">
        <v>65.1787349977627</v>
      </c>
      <c r="G1746" s="6">
        <v>64.8923579894058</v>
      </c>
      <c r="H1746" s="1">
        <v>15.4135609480478</v>
      </c>
      <c r="I1746" s="1">
        <v>15.2845426865061</v>
      </c>
      <c r="J1746" s="1">
        <v>28.3616666630694</v>
      </c>
      <c r="K1746" s="1">
        <v>28.2514880949175</v>
      </c>
      <c r="L1746" s="1" t="s">
        <v>14</v>
      </c>
      <c r="M1746" s="1" t="e">
        <v>#VALUE!</v>
      </c>
    </row>
    <row r="1747" s="1" customFormat="1" spans="1:13">
      <c r="A1747" s="5">
        <v>41915.1458333333</v>
      </c>
      <c r="B1747" s="1">
        <v>1706.81075746361</v>
      </c>
      <c r="C1747" s="8">
        <v>1727.55038595749</v>
      </c>
      <c r="D1747" s="1"/>
      <c r="E1747" s="1">
        <v>1700.6647092425</v>
      </c>
      <c r="F1747" s="1">
        <v>65.7142137407249</v>
      </c>
      <c r="G1747" s="6">
        <v>65.9501575182221</v>
      </c>
      <c r="H1747" s="1">
        <v>15.2221997600203</v>
      </c>
      <c r="I1747" s="1">
        <v>15.4791168118824</v>
      </c>
      <c r="J1747" s="1">
        <v>28.2408333325999</v>
      </c>
      <c r="K1747" s="1">
        <v>28.3680059536264</v>
      </c>
      <c r="L1747" s="1" t="s">
        <v>14</v>
      </c>
      <c r="M1747" s="1" t="e">
        <v>#VALUE!</v>
      </c>
    </row>
    <row r="1748" s="1" customFormat="1" spans="1:13">
      <c r="A1748" s="5">
        <v>41915.1666666666</v>
      </c>
      <c r="B1748" s="1">
        <v>1734.85714285714</v>
      </c>
      <c r="C1748" s="8">
        <v>1677.64209932678</v>
      </c>
      <c r="D1748" s="1">
        <v>1650.11565981514</v>
      </c>
      <c r="E1748" s="1">
        <v>1728.65422315864</v>
      </c>
      <c r="F1748" s="1">
        <v>65.54060440587</v>
      </c>
      <c r="G1748" s="6">
        <v>63.1049671753633</v>
      </c>
      <c r="H1748" s="1">
        <v>15.782693726565</v>
      </c>
      <c r="I1748" s="1">
        <v>15.912746182441</v>
      </c>
      <c r="J1748" s="1">
        <v>28.6028125010805</v>
      </c>
      <c r="K1748" s="1">
        <v>28.6912500007216</v>
      </c>
      <c r="L1748" s="1" t="s">
        <v>14</v>
      </c>
      <c r="M1748" s="1" t="e">
        <v>#VALUE!</v>
      </c>
    </row>
    <row r="1749" s="1" customFormat="1" spans="1:13">
      <c r="A1749" s="5">
        <v>41915.1875</v>
      </c>
      <c r="B1749" s="1">
        <v>1625.99161115223</v>
      </c>
      <c r="C1749" s="8">
        <v>1619.14292763737</v>
      </c>
      <c r="D1749" s="1"/>
      <c r="E1749" s="1">
        <v>1620.19168890831</v>
      </c>
      <c r="F1749" s="1">
        <v>61.026386925251</v>
      </c>
      <c r="G1749" s="6">
        <v>60.6144889395639</v>
      </c>
      <c r="H1749" s="1">
        <v>15.9702798362293</v>
      </c>
      <c r="I1749" s="1">
        <v>16.0429094592087</v>
      </c>
      <c r="J1749" s="1">
        <v>28.77</v>
      </c>
      <c r="K1749" s="1">
        <v>28.8442857149742</v>
      </c>
      <c r="L1749" s="1" t="s">
        <v>14</v>
      </c>
      <c r="M1749" s="1" t="e">
        <v>#VALUE!</v>
      </c>
    </row>
    <row r="1750" s="1" customFormat="1" spans="1:13">
      <c r="A1750" s="5">
        <v>41915.2083333333</v>
      </c>
      <c r="B1750" s="1">
        <v>1597.02738712065</v>
      </c>
      <c r="C1750" s="8">
        <v>1557.27270804695</v>
      </c>
      <c r="D1750" s="1">
        <v>1589.77319744159</v>
      </c>
      <c r="E1750" s="1">
        <v>1591.35296347726</v>
      </c>
      <c r="F1750" s="1">
        <v>59.3102954467692</v>
      </c>
      <c r="G1750" s="6">
        <v>57.312707424166</v>
      </c>
      <c r="H1750" s="1">
        <v>16.279635451567</v>
      </c>
      <c r="I1750" s="1">
        <v>16.5340971930256</v>
      </c>
      <c r="J1750" s="1">
        <v>29.0064583334861</v>
      </c>
      <c r="K1750" s="1">
        <v>29.2902232148062</v>
      </c>
      <c r="L1750" s="1" t="s">
        <v>14</v>
      </c>
      <c r="M1750" s="1" t="e">
        <v>#VALUE!</v>
      </c>
    </row>
    <row r="1751" s="1" customFormat="1" spans="1:13">
      <c r="A1751" s="5">
        <v>41915.2291666666</v>
      </c>
      <c r="B1751" s="1">
        <v>1533.13397483346</v>
      </c>
      <c r="C1751" s="8">
        <v>1614.18236932079</v>
      </c>
      <c r="D1751" s="1"/>
      <c r="E1751" s="1">
        <v>1527.70751371001</v>
      </c>
      <c r="F1751" s="1">
        <v>56.296833466085</v>
      </c>
      <c r="G1751" s="6">
        <v>59.2893111844668</v>
      </c>
      <c r="H1751" s="1">
        <v>16.5854302887739</v>
      </c>
      <c r="I1751" s="1">
        <v>16.5680913379406</v>
      </c>
      <c r="J1751" s="1">
        <v>29.41</v>
      </c>
      <c r="K1751" s="1">
        <v>29.4477976192958</v>
      </c>
      <c r="L1751" s="1" t="s">
        <v>14</v>
      </c>
      <c r="M1751" s="1" t="e">
        <v>#VALUE!</v>
      </c>
    </row>
    <row r="1752" s="1" customFormat="1" spans="1:13">
      <c r="A1752" s="5">
        <v>41915.25</v>
      </c>
      <c r="B1752" s="1">
        <v>1700.89908709598</v>
      </c>
      <c r="C1752" s="8">
        <v>1779.51626661027</v>
      </c>
      <c r="D1752" s="1">
        <v>1815.68092011615</v>
      </c>
      <c r="E1752" s="1">
        <v>1694.8817519108</v>
      </c>
      <c r="F1752" s="1">
        <v>62.3548375346973</v>
      </c>
      <c r="G1752" s="6">
        <v>65.1544603966492</v>
      </c>
      <c r="H1752" s="1">
        <v>16.6240174722811</v>
      </c>
      <c r="I1752" s="1">
        <v>16.6622949674043</v>
      </c>
      <c r="J1752" s="1">
        <v>29.5</v>
      </c>
      <c r="K1752" s="1">
        <v>29.5200744049269</v>
      </c>
      <c r="L1752" s="1" t="s">
        <v>14</v>
      </c>
      <c r="M1752" s="1" t="e">
        <v>#VALUE!</v>
      </c>
    </row>
    <row r="1753" s="1" customFormat="1" spans="1:13">
      <c r="A1753" s="5">
        <v>41915.2708333333</v>
      </c>
      <c r="B1753" s="1">
        <v>1842.72390821614</v>
      </c>
      <c r="C1753" s="8">
        <v>1855.70885763632</v>
      </c>
      <c r="D1753" s="1"/>
      <c r="E1753" s="1">
        <v>1836.20943268395</v>
      </c>
      <c r="F1753" s="1">
        <v>67.4264519655691</v>
      </c>
      <c r="G1753" s="6">
        <v>67.6844802407539</v>
      </c>
      <c r="H1753" s="1">
        <v>16.6800929591023</v>
      </c>
      <c r="I1753" s="1">
        <v>16.7720649062156</v>
      </c>
      <c r="J1753" s="1">
        <v>29.542291666802</v>
      </c>
      <c r="K1753" s="1">
        <v>29.6298065479474</v>
      </c>
      <c r="L1753" s="1" t="s">
        <v>14</v>
      </c>
      <c r="M1753" s="1" t="e">
        <v>#VALUE!</v>
      </c>
    </row>
    <row r="1754" s="1" customFormat="1" spans="1:13">
      <c r="A1754" s="5">
        <v>41915.2916666666</v>
      </c>
      <c r="B1754" s="1">
        <v>1870.12287194671</v>
      </c>
      <c r="C1754" s="8">
        <v>1835.10133587114</v>
      </c>
      <c r="D1754" s="1">
        <v>1782.2721251115</v>
      </c>
      <c r="E1754" s="1">
        <v>1863.51980310966</v>
      </c>
      <c r="F1754" s="1">
        <v>68.1721187615918</v>
      </c>
      <c r="G1754" s="6">
        <v>66.9350449752757</v>
      </c>
      <c r="H1754" s="1">
        <v>16.779571854894</v>
      </c>
      <c r="I1754" s="1">
        <v>16.7543030306048</v>
      </c>
      <c r="J1754" s="1">
        <v>29.6913541664702</v>
      </c>
      <c r="K1754" s="1">
        <v>29.718050595225</v>
      </c>
      <c r="L1754" s="1" t="s">
        <v>14</v>
      </c>
      <c r="M1754" s="1" t="e">
        <v>#VALUE!</v>
      </c>
    </row>
    <row r="1755" s="1" customFormat="1" spans="1:13">
      <c r="A1755" s="5">
        <v>41915.3125</v>
      </c>
      <c r="B1755" s="1">
        <v>1788.89711324944</v>
      </c>
      <c r="C1755" s="8">
        <v>1730.38934122872</v>
      </c>
      <c r="D1755" s="1"/>
      <c r="E1755" s="1">
        <v>1782.57701523864</v>
      </c>
      <c r="F1755" s="1">
        <v>65.2942533311302</v>
      </c>
      <c r="G1755" s="6">
        <v>63.3240298146496</v>
      </c>
      <c r="H1755" s="1">
        <v>16.7314717241209</v>
      </c>
      <c r="I1755" s="1">
        <v>16.6351526616231</v>
      </c>
      <c r="J1755" s="1">
        <v>29.7177083329885</v>
      </c>
      <c r="K1755" s="1">
        <v>29.750357143043</v>
      </c>
      <c r="L1755" s="1" t="s">
        <v>14</v>
      </c>
      <c r="M1755" s="1" t="e">
        <v>#VALUE!</v>
      </c>
    </row>
    <row r="1756" s="1" customFormat="1" spans="1:13">
      <c r="A1756" s="5">
        <v>41915.3333333333</v>
      </c>
      <c r="B1756" s="1">
        <v>1636.56550703183</v>
      </c>
      <c r="C1756" s="8">
        <v>1608.77727256706</v>
      </c>
      <c r="D1756" s="1">
        <v>1634.18398527207</v>
      </c>
      <c r="E1756" s="1">
        <v>1630.76942472899</v>
      </c>
      <c r="F1756" s="1">
        <v>60.0529491484333</v>
      </c>
      <c r="G1756" s="6">
        <v>59.0984350487371</v>
      </c>
      <c r="H1756" s="1">
        <v>16.537041141319</v>
      </c>
      <c r="I1756" s="1">
        <v>16.4953472083911</v>
      </c>
      <c r="J1756" s="1">
        <v>29.7945833338136</v>
      </c>
      <c r="K1756" s="1">
        <v>29.8177976191761</v>
      </c>
      <c r="L1756" s="1" t="s">
        <v>14</v>
      </c>
      <c r="M1756" s="1" t="e">
        <v>#VALUE!</v>
      </c>
    </row>
    <row r="1757" s="1" customFormat="1" spans="1:13">
      <c r="A1757" s="5">
        <v>41915.3541666666</v>
      </c>
      <c r="B1757" s="1">
        <v>1604.24278312361</v>
      </c>
      <c r="C1757" s="8">
        <v>1655.31338338444</v>
      </c>
      <c r="D1757" s="1"/>
      <c r="E1757" s="1">
        <v>1598.55804917898</v>
      </c>
      <c r="F1757" s="1">
        <v>58.9366811349796</v>
      </c>
      <c r="G1757" s="6">
        <v>60.7004218933986</v>
      </c>
      <c r="H1757" s="1">
        <v>16.4933542428554</v>
      </c>
      <c r="I1757" s="1">
        <v>16.568975841444</v>
      </c>
      <c r="J1757" s="1">
        <v>29.814270832995</v>
      </c>
      <c r="K1757" s="1">
        <v>29.740520832889</v>
      </c>
      <c r="L1757" s="1" t="s">
        <v>14</v>
      </c>
      <c r="M1757" s="1" t="e">
        <v>#VALUE!</v>
      </c>
    </row>
    <row r="1758" s="1" customFormat="1" spans="1:13">
      <c r="A1758" s="5">
        <v>41915.375</v>
      </c>
      <c r="B1758" s="1">
        <v>1751.62200838885</v>
      </c>
      <c r="C1758" s="8">
        <v>1892.74498607733</v>
      </c>
      <c r="D1758" s="1">
        <v>2054.36975459773</v>
      </c>
      <c r="E1758" s="1">
        <v>1745.42380768619</v>
      </c>
      <c r="F1758" s="1">
        <v>64.1809150868997</v>
      </c>
      <c r="G1758" s="6">
        <v>69.4147524596913</v>
      </c>
      <c r="H1758" s="1">
        <v>16.60579881165</v>
      </c>
      <c r="I1758" s="1">
        <v>16.5844367813735</v>
      </c>
      <c r="J1758" s="1">
        <v>29.6913541664418</v>
      </c>
      <c r="K1758" s="1">
        <v>29.6482886902077</v>
      </c>
      <c r="L1758" s="1" t="s">
        <v>14</v>
      </c>
      <c r="M1758" s="1" t="e">
        <v>#VALUE!</v>
      </c>
    </row>
    <row r="1759" s="1" customFormat="1" spans="1:13">
      <c r="A1759" s="5">
        <v>41915.3958333333</v>
      </c>
      <c r="B1759" s="1">
        <v>2057.3343202566</v>
      </c>
      <c r="C1759" s="8">
        <v>2216.41803249797</v>
      </c>
      <c r="D1759" s="1"/>
      <c r="E1759" s="1">
        <v>2050.05045278494</v>
      </c>
      <c r="F1759" s="1">
        <v>75.5163162458268</v>
      </c>
      <c r="G1759" s="6">
        <v>81.5215558520017</v>
      </c>
      <c r="H1759" s="1">
        <v>16.5633753370477</v>
      </c>
      <c r="I1759" s="1">
        <v>16.5071525018305</v>
      </c>
      <c r="J1759" s="1">
        <v>29.59770833315</v>
      </c>
      <c r="K1759" s="1">
        <v>29.5442410709755</v>
      </c>
      <c r="L1759" s="1" t="s">
        <v>14</v>
      </c>
      <c r="M1759" s="1" t="e">
        <v>#VALUE!</v>
      </c>
    </row>
    <row r="1760" s="1" customFormat="1" spans="1:13">
      <c r="A1760" s="5">
        <v>41915.4166666666</v>
      </c>
      <c r="B1760" s="1">
        <v>2371.01307673328</v>
      </c>
      <c r="C1760" s="8">
        <v>2495.5585633217</v>
      </c>
      <c r="D1760" s="1">
        <v>2597.62326102223</v>
      </c>
      <c r="E1760" s="1">
        <v>2362.60579011975</v>
      </c>
      <c r="F1760" s="1">
        <v>87.3986297232609</v>
      </c>
      <c r="G1760" s="6">
        <v>92.2069092929043</v>
      </c>
      <c r="H1760" s="1">
        <v>16.4418225878317</v>
      </c>
      <c r="I1760" s="1">
        <v>16.377543190868</v>
      </c>
      <c r="J1760" s="1">
        <v>29.4854166661865</v>
      </c>
      <c r="K1760" s="1">
        <v>29.4129017850972</v>
      </c>
      <c r="L1760" s="1" t="s">
        <v>14</v>
      </c>
      <c r="M1760" s="1" t="e">
        <v>#VALUE!</v>
      </c>
    </row>
    <row r="1761" s="1" customFormat="1" spans="1:13">
      <c r="A1761" s="5">
        <v>41915.4375</v>
      </c>
      <c r="B1761" s="1">
        <v>2612.55366395263</v>
      </c>
      <c r="C1761" s="8">
        <v>2701.82087342709</v>
      </c>
      <c r="D1761" s="1"/>
      <c r="E1761" s="1">
        <v>2603.27606648651</v>
      </c>
      <c r="F1761" s="1">
        <v>96.720906138099</v>
      </c>
      <c r="G1761" s="6">
        <v>100.212949120944</v>
      </c>
      <c r="H1761" s="1">
        <v>16.3233173180416</v>
      </c>
      <c r="I1761" s="1">
        <v>16.276509507634</v>
      </c>
      <c r="J1761" s="1">
        <v>29.3377083327789</v>
      </c>
      <c r="K1761" s="1">
        <v>29.2564732138488</v>
      </c>
      <c r="L1761" s="1" t="s">
        <v>14</v>
      </c>
      <c r="M1761" s="1" t="e">
        <v>#VALUE!</v>
      </c>
    </row>
    <row r="1762" s="1" customFormat="1" spans="1:14">
      <c r="A1762" s="5">
        <v>41915.4583333333</v>
      </c>
      <c r="B1762" s="1">
        <v>2761.33234641007</v>
      </c>
      <c r="C1762" s="8">
        <v>2801.61291459589</v>
      </c>
      <c r="D1762" s="1">
        <v>2833.28861811763</v>
      </c>
      <c r="E1762" s="1">
        <v>2751.51351350648</v>
      </c>
      <c r="F1762" s="1">
        <v>102.634722852342</v>
      </c>
      <c r="G1762" s="6">
        <v>104.445345951816</v>
      </c>
      <c r="H1762" s="1">
        <v>16.2190286275456</v>
      </c>
      <c r="I1762" s="1">
        <v>16.140967467734</v>
      </c>
      <c r="J1762" s="1">
        <v>29.1832291667431</v>
      </c>
      <c r="K1762" s="1">
        <v>29.0650297610703</v>
      </c>
      <c r="L1762" s="1">
        <v>0.198913507470158</v>
      </c>
      <c r="M1762" s="1">
        <v>0.198913507470158</v>
      </c>
      <c r="N1762" s="1">
        <v>0.171099374487424</v>
      </c>
    </row>
    <row r="1763" s="1" customFormat="1" spans="1:14">
      <c r="A1763" s="5">
        <v>41915.4791666666</v>
      </c>
      <c r="B1763" s="1">
        <v>2842.02911423637</v>
      </c>
      <c r="C1763" s="8">
        <v>2866.21296394205</v>
      </c>
      <c r="D1763" s="1"/>
      <c r="E1763" s="1">
        <v>2831.90501958741</v>
      </c>
      <c r="F1763" s="1">
        <v>106.236504573639</v>
      </c>
      <c r="G1763" s="6">
        <v>107.399966679157</v>
      </c>
      <c r="H1763" s="1">
        <v>16.0754289867974</v>
      </c>
      <c r="I1763" s="1">
        <v>16.0169625626486</v>
      </c>
      <c r="J1763" s="1">
        <v>28.9308333319538</v>
      </c>
      <c r="K1763" s="1">
        <v>28.8117261895738</v>
      </c>
      <c r="L1763" s="1">
        <v>0.142498976344813</v>
      </c>
      <c r="M1763" s="1">
        <v>0.142498976344813</v>
      </c>
      <c r="N1763" s="1">
        <v>0.110436111781227</v>
      </c>
    </row>
    <row r="1764" s="1" customFormat="1" spans="1:14">
      <c r="A1764" s="5">
        <v>41915.5</v>
      </c>
      <c r="B1764" s="1">
        <v>2875.88650382433</v>
      </c>
      <c r="C1764" s="8">
        <v>2875.80529413838</v>
      </c>
      <c r="D1764" s="1">
        <v>2857.04811250925</v>
      </c>
      <c r="E1764" s="1">
        <v>2865.6276259481</v>
      </c>
      <c r="F1764" s="1">
        <v>107.994633182753</v>
      </c>
      <c r="G1764" s="6">
        <v>108.088032295128</v>
      </c>
      <c r="H1764" s="1">
        <v>15.9658561436941</v>
      </c>
      <c r="I1764" s="1">
        <v>15.9510876711137</v>
      </c>
      <c r="J1764" s="1">
        <v>28.6981249988213</v>
      </c>
      <c r="K1764" s="1">
        <v>28.617157737442</v>
      </c>
      <c r="L1764" s="1">
        <v>0.0784345125514952</v>
      </c>
      <c r="M1764" s="1">
        <v>0.0784345125514952</v>
      </c>
      <c r="N1764" s="1">
        <v>0.0470292297475057</v>
      </c>
    </row>
    <row r="1765" s="1" customFormat="1" spans="1:14">
      <c r="A1765" s="5">
        <v>41915.5208333333</v>
      </c>
      <c r="B1765" s="1">
        <v>2871.75919072292</v>
      </c>
      <c r="C1765" s="8">
        <v>2840.39251348208</v>
      </c>
      <c r="D1765" s="1"/>
      <c r="E1765" s="1">
        <v>2861.51520109617</v>
      </c>
      <c r="F1765" s="1">
        <v>107.919047767465</v>
      </c>
      <c r="G1765" s="6">
        <v>106.564564692334</v>
      </c>
      <c r="H1765" s="1">
        <v>15.9671345032613</v>
      </c>
      <c r="I1765" s="1">
        <v>16.0259067056588</v>
      </c>
      <c r="J1765" s="1">
        <v>28.558854166599</v>
      </c>
      <c r="K1765" s="1">
        <v>28.5416815475632</v>
      </c>
      <c r="L1765" s="1">
        <v>0.0171964882932506</v>
      </c>
      <c r="M1765" s="1">
        <v>0.0171964882932506</v>
      </c>
      <c r="N1765" s="1">
        <v>-0.00674464737109285</v>
      </c>
    </row>
    <row r="1766" s="1" customFormat="1" spans="1:14">
      <c r="A1766" s="5">
        <v>41915.5416666666</v>
      </c>
      <c r="B1766" s="1">
        <v>2739.61608684925</v>
      </c>
      <c r="C1766" s="8">
        <v>2333.49829050791</v>
      </c>
      <c r="D1766" s="1">
        <v>2007.82554233332</v>
      </c>
      <c r="E1766" s="1">
        <v>2729.85863835361</v>
      </c>
      <c r="F1766" s="1">
        <v>102.591156038529</v>
      </c>
      <c r="G1766" s="6">
        <v>87.1634875610286</v>
      </c>
      <c r="H1766" s="1">
        <v>16.0902351295056</v>
      </c>
      <c r="I1766" s="1">
        <v>16.1798893540803</v>
      </c>
      <c r="J1766" s="1">
        <v>28.53</v>
      </c>
      <c r="K1766" s="1">
        <v>28.5362351190947</v>
      </c>
      <c r="L1766" s="1">
        <v>-0.0290796153305636</v>
      </c>
      <c r="M1766" s="1">
        <v>-0.0290796153305636</v>
      </c>
      <c r="N1766" s="1">
        <v>-0.0431391526968777</v>
      </c>
    </row>
    <row r="1767" s="1" customFormat="1" spans="1:14">
      <c r="A1767" s="24">
        <v>41915.5625</v>
      </c>
      <c r="B1767" s="25">
        <v>1967.32494448557</v>
      </c>
      <c r="C1767" s="8">
        <v>1676.36699446618</v>
      </c>
      <c r="D1767" s="25"/>
      <c r="E1767" s="1">
        <v>1960.33332454909</v>
      </c>
      <c r="F1767" s="1">
        <v>73.287610484553</v>
      </c>
      <c r="G1767" s="6">
        <v>62.311728331035</v>
      </c>
      <c r="H1767" s="1">
        <v>16.262770308589</v>
      </c>
      <c r="I1767" s="1">
        <v>16.3459413668768</v>
      </c>
      <c r="J1767" s="1">
        <v>28.5422916670115</v>
      </c>
      <c r="K1767" s="1">
        <v>28.5258482144288</v>
      </c>
      <c r="L1767" s="25">
        <v>-0.0551043650175309</v>
      </c>
      <c r="M1767" s="25">
        <v>-0.0551043650175309</v>
      </c>
      <c r="N1767" s="25">
        <v>-0.0479188790317381</v>
      </c>
    </row>
    <row r="1768" s="1" customFormat="1" spans="1:14">
      <c r="A1768" s="5">
        <v>41915.5833333333</v>
      </c>
      <c r="B1768" s="1">
        <v>1420.01283000247</v>
      </c>
      <c r="C1768" s="8">
        <v>1255.4353389024</v>
      </c>
      <c r="D1768" s="1">
        <v>1123.00738294521</v>
      </c>
      <c r="E1768" s="1">
        <v>1414.97899794115</v>
      </c>
      <c r="F1768" s="1">
        <v>52.5911198515487</v>
      </c>
      <c r="G1768" s="6">
        <v>46.3970952148537</v>
      </c>
      <c r="H1768" s="1">
        <v>16.4629290035251</v>
      </c>
      <c r="I1768" s="1">
        <v>16.4905344193897</v>
      </c>
      <c r="J1768" s="1">
        <v>28.5209375003602</v>
      </c>
      <c r="K1768" s="1">
        <v>28.780416667788</v>
      </c>
      <c r="L1768" s="1">
        <v>-0.033709226981993</v>
      </c>
      <c r="M1768" s="1">
        <v>-0.033709226981993</v>
      </c>
      <c r="N1768" s="1">
        <v>-0.0100158989867429</v>
      </c>
    </row>
    <row r="1769" s="1" customFormat="1" spans="1:14">
      <c r="A1769" s="5">
        <v>41915.6041666666</v>
      </c>
      <c r="B1769" s="1">
        <v>1106.24228966198</v>
      </c>
      <c r="C1769" s="8">
        <v>988.184413661839</v>
      </c>
      <c r="D1769" s="1"/>
      <c r="E1769" s="1">
        <v>1102.32452202708</v>
      </c>
      <c r="F1769" s="1">
        <v>40.7750672968897</v>
      </c>
      <c r="G1769" s="6">
        <v>36.2826565761529</v>
      </c>
      <c r="H1769" s="1">
        <v>16.5393697700591</v>
      </c>
      <c r="I1769" s="1">
        <v>16.6653867787827</v>
      </c>
      <c r="J1769" s="1">
        <v>28.974270832995</v>
      </c>
      <c r="K1769" s="1">
        <v>29.0368005963666</v>
      </c>
      <c r="L1769" s="1">
        <v>0.0149093230652079</v>
      </c>
      <c r="M1769" s="1">
        <v>0.0149093230652079</v>
      </c>
      <c r="N1769" s="1">
        <v>0.0447784501826081</v>
      </c>
    </row>
    <row r="1770" s="1" customFormat="1" spans="1:14">
      <c r="A1770" s="5">
        <v>41915.625</v>
      </c>
      <c r="B1770" s="1">
        <v>915.952627683198</v>
      </c>
      <c r="C1770" s="8">
        <v>900.182721793381</v>
      </c>
      <c r="D1770" s="1">
        <v>899.619806790791</v>
      </c>
      <c r="E1770" s="1">
        <v>912.718186964028</v>
      </c>
      <c r="F1770" s="1">
        <v>33.4795207214002</v>
      </c>
      <c r="G1770" s="6">
        <v>32.7731679942963</v>
      </c>
      <c r="H1770" s="1">
        <v>16.7703269817944</v>
      </c>
      <c r="I1770" s="1">
        <v>16.8587095684642</v>
      </c>
      <c r="J1770" s="1">
        <v>29.2537500026979</v>
      </c>
      <c r="K1770" s="1">
        <v>29.503348215093</v>
      </c>
      <c r="L1770" s="1">
        <v>0.0759428814052837</v>
      </c>
      <c r="M1770" s="1">
        <v>0.0759428814052837</v>
      </c>
      <c r="N1770" s="1">
        <v>0.109167360350147</v>
      </c>
    </row>
    <row r="1771" s="1" customFormat="1" spans="1:14">
      <c r="A1771" s="5">
        <v>41915.6458333333</v>
      </c>
      <c r="B1771" s="1">
        <v>870.294596595115</v>
      </c>
      <c r="C1771" s="8">
        <v>894.867576045963</v>
      </c>
      <c r="D1771" s="1"/>
      <c r="E1771" s="1">
        <v>867.226368010377</v>
      </c>
      <c r="F1771" s="1">
        <v>31.6275441853769</v>
      </c>
      <c r="G1771" s="6">
        <v>32.6696290297811</v>
      </c>
      <c r="H1771" s="1">
        <v>16.8993777574943</v>
      </c>
      <c r="I1771" s="1">
        <v>16.7632271868383</v>
      </c>
      <c r="J1771" s="1">
        <v>29.61</v>
      </c>
      <c r="K1771" s="1">
        <v>29.5238690468869</v>
      </c>
      <c r="L1771" s="1">
        <v>0.141440555936244</v>
      </c>
      <c r="M1771" s="1">
        <v>0.141440555936244</v>
      </c>
      <c r="N1771" s="1">
        <v>0.171167537967659</v>
      </c>
    </row>
    <row r="1772" s="1" customFormat="1" spans="1:14">
      <c r="A1772" s="5">
        <v>41915.6666666666</v>
      </c>
      <c r="B1772" s="1">
        <v>947.951640759931</v>
      </c>
      <c r="C1772" s="8">
        <v>982.848119558705</v>
      </c>
      <c r="D1772" s="1">
        <v>955.134012792044</v>
      </c>
      <c r="E1772" s="1">
        <v>944.599325497843</v>
      </c>
      <c r="F1772" s="1">
        <v>34.734095065552</v>
      </c>
      <c r="G1772" s="6">
        <v>36.028668747004</v>
      </c>
      <c r="H1772" s="1">
        <v>16.6545693637297</v>
      </c>
      <c r="I1772" s="1">
        <v>16.6429556144807</v>
      </c>
      <c r="J1772" s="1">
        <v>29.4290624996398</v>
      </c>
      <c r="K1772" s="1">
        <v>29.412708333309</v>
      </c>
      <c r="L1772" s="1">
        <v>0.200020231927799</v>
      </c>
      <c r="M1772" s="1">
        <v>0.200020231927799</v>
      </c>
      <c r="N1772" s="1">
        <v>0.227456863677051</v>
      </c>
    </row>
    <row r="1773" s="1" customFormat="1" spans="1:14">
      <c r="A1773" s="5">
        <v>41915.6875</v>
      </c>
      <c r="B1773" s="1">
        <v>959.928941524796</v>
      </c>
      <c r="C1773" s="8">
        <v>928.104895844348</v>
      </c>
      <c r="D1773" s="1"/>
      <c r="E1773" s="1">
        <v>956.534816369007</v>
      </c>
      <c r="F1773" s="1">
        <v>35.1594790584833</v>
      </c>
      <c r="G1773" s="6">
        <v>33.9937673593352</v>
      </c>
      <c r="H1773" s="1">
        <v>16.6673605189234</v>
      </c>
      <c r="I1773" s="1">
        <v>16.6685610994149</v>
      </c>
      <c r="J1773" s="1">
        <v>29.43</v>
      </c>
      <c r="K1773" s="1">
        <v>29.4236904760682</v>
      </c>
      <c r="L1773" s="1">
        <v>0.254358681723104</v>
      </c>
      <c r="M1773" s="1">
        <v>0.254358681723104</v>
      </c>
      <c r="N1773" s="1">
        <v>0.280930717697805</v>
      </c>
    </row>
    <row r="1774" s="1" customFormat="1" spans="1:14">
      <c r="A1774" s="5">
        <v>41915.7083333333</v>
      </c>
      <c r="B1774" s="1">
        <v>911.324944485566</v>
      </c>
      <c r="C1774" s="8">
        <v>899.839977441754</v>
      </c>
      <c r="D1774" s="1">
        <v>908.774507012849</v>
      </c>
      <c r="E1774" s="1">
        <v>908.101640707396</v>
      </c>
      <c r="F1774" s="1">
        <v>33.4107929712174</v>
      </c>
      <c r="G1774" s="6">
        <v>32.9659287617239</v>
      </c>
      <c r="H1774" s="1">
        <v>16.6418881345404</v>
      </c>
      <c r="I1774" s="1">
        <v>16.663644036032</v>
      </c>
      <c r="J1774" s="1">
        <v>29.3954166666056</v>
      </c>
      <c r="K1774" s="1">
        <v>29.4100148809402</v>
      </c>
      <c r="L1774" s="1">
        <v>0.308101605128213</v>
      </c>
      <c r="M1774" s="1">
        <v>0.308101605128213</v>
      </c>
      <c r="N1774" s="1">
        <v>0.335974258473017</v>
      </c>
    </row>
    <row r="1775" s="1" customFormat="1" spans="1:14">
      <c r="A1775" s="5">
        <v>41915.7291666666</v>
      </c>
      <c r="B1775" s="1">
        <v>903.970392301998</v>
      </c>
      <c r="C1775" s="8">
        <v>917.022734482394</v>
      </c>
      <c r="D1775" s="1"/>
      <c r="E1775" s="1">
        <v>900.774124622218</v>
      </c>
      <c r="F1775" s="1">
        <v>33.1117389110463</v>
      </c>
      <c r="G1775" s="6">
        <v>33.5737944562172</v>
      </c>
      <c r="H1775" s="1">
        <v>16.6673293838217</v>
      </c>
      <c r="I1775" s="1">
        <v>16.6754878403055</v>
      </c>
      <c r="J1775" s="1">
        <v>29.42</v>
      </c>
      <c r="K1775" s="1">
        <v>29.468601191137</v>
      </c>
      <c r="L1775" s="1">
        <v>0.363573602800335</v>
      </c>
      <c r="M1775" s="1">
        <v>0.363573602800335</v>
      </c>
      <c r="N1775" s="1">
        <v>0.390786774771379</v>
      </c>
    </row>
    <row r="1776" s="1" customFormat="1" spans="1:14">
      <c r="A1776" s="5">
        <v>41915.75</v>
      </c>
      <c r="B1776" s="1">
        <v>854.072538860104</v>
      </c>
      <c r="C1776" s="8">
        <v>689.880511790208</v>
      </c>
      <c r="D1776" s="1">
        <v>619.669684374347</v>
      </c>
      <c r="E1776" s="1">
        <v>851.055380296898</v>
      </c>
      <c r="F1776" s="1">
        <v>31.1904522332339</v>
      </c>
      <c r="G1776" s="6">
        <v>25.0984259168908</v>
      </c>
      <c r="H1776" s="1">
        <v>16.73789146506</v>
      </c>
      <c r="I1776" s="1">
        <v>16.8384901559924</v>
      </c>
      <c r="J1776" s="1">
        <v>29.5846875029468</v>
      </c>
      <c r="K1776" s="1">
        <v>29.8016517877153</v>
      </c>
      <c r="L1776" s="1">
        <v>0.417767545489219</v>
      </c>
      <c r="M1776" s="1">
        <v>0.417767545489219</v>
      </c>
      <c r="N1776" s="1">
        <v>0.444022434110753</v>
      </c>
    </row>
    <row r="1777" s="1" customFormat="1" spans="1:14">
      <c r="A1777" s="5">
        <v>41915.7708333333</v>
      </c>
      <c r="B1777" s="1">
        <v>578.860103626943</v>
      </c>
      <c r="C1777" s="8">
        <v>543.628916851715</v>
      </c>
      <c r="D1777" s="1"/>
      <c r="E1777" s="1">
        <v>576.82046605072</v>
      </c>
      <c r="F1777" s="1">
        <v>20.9668085873641</v>
      </c>
      <c r="G1777" s="6">
        <v>19.7094517347603</v>
      </c>
      <c r="H1777" s="1">
        <v>16.9437143789107</v>
      </c>
      <c r="I1777" s="1">
        <v>16.9095725380595</v>
      </c>
      <c r="J1777" s="1">
        <v>29.974270832995</v>
      </c>
      <c r="K1777" s="1">
        <v>29.9830654763894</v>
      </c>
      <c r="L1777" s="1">
        <v>0.469935393057227</v>
      </c>
      <c r="M1777" s="1">
        <v>0.469935393057227</v>
      </c>
      <c r="N1777" s="1">
        <v>0.494862336445203</v>
      </c>
    </row>
    <row r="1778" s="1" customFormat="1" spans="1:14">
      <c r="A1778" s="5">
        <v>41915.7916666666</v>
      </c>
      <c r="B1778" s="1">
        <v>521.979768073032</v>
      </c>
      <c r="C1778" s="8">
        <v>516.165380141694</v>
      </c>
      <c r="D1778" s="1">
        <v>524.557611645695</v>
      </c>
      <c r="E1778" s="1">
        <v>520.139783882258</v>
      </c>
      <c r="F1778" s="1">
        <v>18.9186919252506</v>
      </c>
      <c r="G1778" s="6">
        <v>18.7324045537695</v>
      </c>
      <c r="H1778" s="1">
        <v>16.9105515382112</v>
      </c>
      <c r="I1778" s="1">
        <v>16.8681242702195</v>
      </c>
      <c r="J1778" s="1">
        <v>30.0345833341191</v>
      </c>
      <c r="K1778" s="1">
        <v>30.0233928571528</v>
      </c>
      <c r="L1778" s="1">
        <v>0.519976077142614</v>
      </c>
      <c r="M1778" s="1">
        <v>0.519976077142614</v>
      </c>
      <c r="N1778" s="1">
        <v>0.542182115270738</v>
      </c>
    </row>
    <row r="1779" s="1" customFormat="1" spans="1:14">
      <c r="A1779" s="5">
        <v>41915.8125</v>
      </c>
      <c r="B1779" s="1">
        <v>514.86405132001</v>
      </c>
      <c r="C1779" s="8">
        <v>531.565048817455</v>
      </c>
      <c r="D1779" s="1"/>
      <c r="E1779" s="1">
        <v>513.047203853925</v>
      </c>
      <c r="F1779" s="1">
        <v>18.7095726282137</v>
      </c>
      <c r="G1779" s="6">
        <v>19.3670342148246</v>
      </c>
      <c r="H1779" s="1">
        <v>16.8253046734683</v>
      </c>
      <c r="I1779" s="1">
        <v>16.7423285832699</v>
      </c>
      <c r="J1779" s="1">
        <v>30.0161458335058</v>
      </c>
      <c r="K1779" s="1">
        <v>29.992068452366</v>
      </c>
      <c r="L1779" s="1">
        <v>0.562430234579144</v>
      </c>
      <c r="M1779" s="1">
        <v>0.562430234579144</v>
      </c>
      <c r="N1779" s="1">
        <v>0.577637854782328</v>
      </c>
    </row>
    <row r="1780" s="1" customFormat="1" spans="1:14">
      <c r="A1780" s="24">
        <v>41915.8333333333</v>
      </c>
      <c r="B1780" s="25">
        <v>546.362694300518</v>
      </c>
      <c r="C1780" s="8">
        <v>562.241302738712</v>
      </c>
      <c r="D1780" s="25">
        <v>580.847539334586</v>
      </c>
      <c r="E1780" s="1">
        <v>544.431174131779</v>
      </c>
      <c r="F1780" s="1">
        <v>19.9436898414927</v>
      </c>
      <c r="G1780" s="6">
        <v>20.5268361790282</v>
      </c>
      <c r="H1780" s="1">
        <v>16.6802718021561</v>
      </c>
      <c r="I1780" s="1">
        <v>16.6758697508483</v>
      </c>
      <c r="J1780" s="1">
        <v>29.9763541665466</v>
      </c>
      <c r="K1780" s="1">
        <v>29.968958333299</v>
      </c>
      <c r="L1780" s="25">
        <v>0.590350149236611</v>
      </c>
      <c r="M1780" s="25">
        <v>0.590350149236611</v>
      </c>
      <c r="N1780" s="25">
        <v>0.583064662456344</v>
      </c>
    </row>
    <row r="1781" s="1" customFormat="1" spans="1:14">
      <c r="A1781" s="5">
        <v>41915.8541666666</v>
      </c>
      <c r="B1781" s="1">
        <v>575.253886010363</v>
      </c>
      <c r="C1781" s="8">
        <v>598.654682598428</v>
      </c>
      <c r="D1781" s="1"/>
      <c r="E1781" s="1">
        <v>573.220213475147</v>
      </c>
      <c r="F1781" s="1">
        <v>21.0004316916682</v>
      </c>
      <c r="G1781" s="6">
        <v>21.8535505839009</v>
      </c>
      <c r="H1781" s="1">
        <v>16.6796765169787</v>
      </c>
      <c r="I1781" s="1">
        <v>16.6773529354741</v>
      </c>
      <c r="J1781" s="1">
        <v>29.961145833401</v>
      </c>
      <c r="K1781" s="1">
        <v>29.9829613096083</v>
      </c>
      <c r="L1781" s="1">
        <v>0.569803794813973</v>
      </c>
      <c r="M1781" s="1">
        <v>0.569803794813973</v>
      </c>
      <c r="N1781" s="1">
        <v>0.549592243895822</v>
      </c>
    </row>
    <row r="1782" s="1" customFormat="1" spans="1:14">
      <c r="A1782" s="5">
        <v>41915.875</v>
      </c>
      <c r="B1782" s="1">
        <v>628.814211695041</v>
      </c>
      <c r="C1782" s="8">
        <v>670.424588488245</v>
      </c>
      <c r="D1782" s="1">
        <v>751.001537322781</v>
      </c>
      <c r="E1782" s="1">
        <v>626.590992862589</v>
      </c>
      <c r="F1782" s="1">
        <v>22.9566508628015</v>
      </c>
      <c r="G1782" s="6">
        <v>24.4862043757443</v>
      </c>
      <c r="H1782" s="1">
        <v>16.6726493405908</v>
      </c>
      <c r="I1782" s="1">
        <v>16.6610013758493</v>
      </c>
      <c r="J1782" s="1">
        <v>29.9913541664418</v>
      </c>
      <c r="K1782" s="1">
        <v>29.9795684522615</v>
      </c>
      <c r="L1782" s="1">
        <v>0.528381033827054</v>
      </c>
      <c r="M1782" s="1">
        <v>0.528381033827054</v>
      </c>
      <c r="N1782" s="1">
        <v>0.504623901387372</v>
      </c>
    </row>
    <row r="1783" s="1" customFormat="1" spans="1:14">
      <c r="A1783" s="5">
        <v>41915.8958333333</v>
      </c>
      <c r="B1783" s="1">
        <v>721.971872686899</v>
      </c>
      <c r="C1783" s="8">
        <v>827.431391209333</v>
      </c>
      <c r="D1783" s="1"/>
      <c r="E1783" s="1">
        <v>719.418211981666</v>
      </c>
      <c r="F1783" s="1">
        <v>26.388643769445</v>
      </c>
      <c r="G1783" s="6">
        <v>30.2917415152174</v>
      </c>
      <c r="H1783" s="1">
        <v>16.639155364199</v>
      </c>
      <c r="I1783" s="1">
        <v>16.5953755880408</v>
      </c>
      <c r="J1783" s="1">
        <v>29.95770833315</v>
      </c>
      <c r="K1783" s="1">
        <v>29.9196874996835</v>
      </c>
      <c r="L1783" s="1">
        <v>0.479820811663502</v>
      </c>
      <c r="M1783" s="1">
        <v>0.479820811663502</v>
      </c>
      <c r="N1783" s="1">
        <v>0.455071805341136</v>
      </c>
    </row>
    <row r="1784" s="1" customFormat="1" spans="1:14">
      <c r="A1784" s="5">
        <v>41915.9166666666</v>
      </c>
      <c r="B1784" s="1">
        <v>945.00666173205</v>
      </c>
      <c r="C1784" s="8">
        <v>1088.08374748863</v>
      </c>
      <c r="D1784" s="1">
        <v>1232.45292186225</v>
      </c>
      <c r="E1784" s="1">
        <v>941.660203296879</v>
      </c>
      <c r="F1784" s="1">
        <v>34.6508294052896</v>
      </c>
      <c r="G1784" s="6">
        <v>39.9886592059957</v>
      </c>
      <c r="H1784" s="1">
        <v>16.5462925161143</v>
      </c>
      <c r="I1784" s="1">
        <v>16.4819772295839</v>
      </c>
      <c r="J1784" s="1">
        <v>29.8790624996398</v>
      </c>
      <c r="K1784" s="1">
        <v>29.8320089282025</v>
      </c>
      <c r="L1784" s="1">
        <v>0.429113200695057</v>
      </c>
      <c r="M1784" s="1">
        <v>0.429113200695057</v>
      </c>
      <c r="N1784" s="1">
        <v>0.401304471728045</v>
      </c>
    </row>
    <row r="1785" s="1" customFormat="1" spans="1:14">
      <c r="A1785" s="5">
        <v>41915.9375</v>
      </c>
      <c r="B1785" s="1">
        <v>1233.9629903775</v>
      </c>
      <c r="C1785" s="8">
        <v>1377.03782030947</v>
      </c>
      <c r="D1785" s="1"/>
      <c r="E1785" s="1">
        <v>1229.58612635875</v>
      </c>
      <c r="F1785" s="1">
        <v>45.4432912453191</v>
      </c>
      <c r="G1785" s="6">
        <v>50.8073174120384</v>
      </c>
      <c r="H1785" s="1">
        <v>16.4164103583927</v>
      </c>
      <c r="I1785" s="1">
        <v>16.3629372463718</v>
      </c>
      <c r="J1785" s="1">
        <v>29.7888541663895</v>
      </c>
      <c r="K1785" s="1">
        <v>29.7523511901987</v>
      </c>
      <c r="L1785" s="1">
        <v>0.373090900245093</v>
      </c>
      <c r="M1785" s="1">
        <v>0.373090900245093</v>
      </c>
      <c r="N1785" s="1">
        <v>0.344364130553423</v>
      </c>
    </row>
    <row r="1786" s="1" customFormat="1" spans="1:14">
      <c r="A1786" s="5">
        <v>41915.9583333333</v>
      </c>
      <c r="B1786" s="1">
        <v>1527.12953367876</v>
      </c>
      <c r="C1786" s="8">
        <v>1709.05079130098</v>
      </c>
      <c r="D1786" s="1">
        <v>1926.86184972195</v>
      </c>
      <c r="E1786" s="1">
        <v>1521.70626453977</v>
      </c>
      <c r="F1786" s="1">
        <v>56.4238787104675</v>
      </c>
      <c r="G1786" s="6">
        <v>63.2135189023132</v>
      </c>
      <c r="H1786" s="1">
        <v>16.3205809610102</v>
      </c>
      <c r="I1786" s="1">
        <v>16.2939356184804</v>
      </c>
      <c r="J1786" s="1">
        <v>29.7127083333028</v>
      </c>
      <c r="K1786" s="1">
        <v>29.6697023806649</v>
      </c>
      <c r="L1786" s="1">
        <v>0.315421512752295</v>
      </c>
      <c r="M1786" s="1">
        <v>0.315421512752295</v>
      </c>
      <c r="N1786" s="1">
        <v>0.285716354291899</v>
      </c>
    </row>
    <row r="1787" s="1" customFormat="1" spans="1:14">
      <c r="A1787" s="5">
        <v>41915.9791666666</v>
      </c>
      <c r="B1787" s="1">
        <v>1911.63878608438</v>
      </c>
      <c r="C1787" s="8">
        <v>2142.49818476613</v>
      </c>
      <c r="D1787" s="1"/>
      <c r="E1787" s="1">
        <v>1904.84594735014</v>
      </c>
      <c r="F1787" s="1">
        <v>70.7638842831782</v>
      </c>
      <c r="G1787" s="6">
        <v>79.4109950939308</v>
      </c>
      <c r="H1787" s="1">
        <v>16.2730445564163</v>
      </c>
      <c r="I1787" s="1">
        <v>16.2442429813481</v>
      </c>
      <c r="J1787" s="1">
        <v>29.6277083329885</v>
      </c>
      <c r="K1787" s="1">
        <v>29.5642708328915</v>
      </c>
      <c r="L1787" s="1">
        <v>0.255627154104538</v>
      </c>
      <c r="M1787" s="1">
        <v>0.255627154104538</v>
      </c>
      <c r="N1787" s="1">
        <v>0.224701817037679</v>
      </c>
    </row>
    <row r="1788" s="1" customFormat="1" spans="1:14">
      <c r="A1788" s="5">
        <v>41916</v>
      </c>
      <c r="B1788" s="1">
        <v>2387.94177152726</v>
      </c>
      <c r="C1788" s="8">
        <v>2631.607768496</v>
      </c>
      <c r="D1788" s="1">
        <v>2848.26677295071</v>
      </c>
      <c r="E1788" s="1">
        <v>2379.4502621127</v>
      </c>
      <c r="F1788" s="1">
        <v>88.6122924715496</v>
      </c>
      <c r="G1788" s="6">
        <v>97.7629032354384</v>
      </c>
      <c r="H1788" s="1">
        <v>16.2153806446106</v>
      </c>
      <c r="I1788" s="1">
        <v>16.1943212009032</v>
      </c>
      <c r="J1788" s="1">
        <v>29.4954166658809</v>
      </c>
      <c r="K1788" s="1">
        <v>29.4156249992747</v>
      </c>
      <c r="L1788" s="1">
        <v>0.193414379117011</v>
      </c>
      <c r="M1788" s="1">
        <v>0.193414379117011</v>
      </c>
      <c r="N1788" s="1">
        <v>0.160058126655791</v>
      </c>
    </row>
    <row r="1789" s="1" customFormat="1" spans="1:14">
      <c r="A1789" s="5">
        <v>41916.0208333333</v>
      </c>
      <c r="B1789" s="1">
        <v>2869.44485566247</v>
      </c>
      <c r="C1789" s="8">
        <v>3067.95121779282</v>
      </c>
      <c r="D1789" s="1"/>
      <c r="E1789" s="1">
        <v>2859.23615910212</v>
      </c>
      <c r="F1789" s="1">
        <v>106.69267382192</v>
      </c>
      <c r="G1789" s="6">
        <v>114.259944578861</v>
      </c>
      <c r="H1789" s="1">
        <v>16.1768019334836</v>
      </c>
      <c r="I1789" s="1">
        <v>16.1432206281301</v>
      </c>
      <c r="J1789" s="1">
        <v>29.343124999594</v>
      </c>
      <c r="K1789" s="1">
        <v>29.2368452375963</v>
      </c>
      <c r="L1789" s="1">
        <v>0.125876046574324</v>
      </c>
      <c r="M1789" s="1">
        <v>0.125876046574324</v>
      </c>
      <c r="N1789" s="1">
        <v>0.0909019818690124</v>
      </c>
    </row>
    <row r="1790" s="1" customFormat="1" spans="1:14">
      <c r="A1790" s="5">
        <v>41916.0416666666</v>
      </c>
      <c r="B1790" s="1">
        <v>3212.17369849494</v>
      </c>
      <c r="C1790" s="8">
        <v>3353.86852772197</v>
      </c>
      <c r="D1790" s="1">
        <v>3481.20822182998</v>
      </c>
      <c r="E1790" s="1">
        <v>3200.73605909542</v>
      </c>
      <c r="F1790" s="1">
        <v>119.816791504969</v>
      </c>
      <c r="G1790" s="6">
        <v>125.158235708558</v>
      </c>
      <c r="H1790" s="1">
        <v>16.1101659622511</v>
      </c>
      <c r="I1790" s="1">
        <v>16.1083742725897</v>
      </c>
      <c r="J1790" s="1">
        <v>29.1281249988213</v>
      </c>
      <c r="K1790" s="1">
        <v>29.0584077374214</v>
      </c>
      <c r="L1790" s="1">
        <v>0.0563535674820081</v>
      </c>
      <c r="M1790" s="1">
        <v>0.0563535674820081</v>
      </c>
      <c r="N1790" s="1">
        <v>0.0246995261179154</v>
      </c>
    </row>
    <row r="1791" s="1" customFormat="1" spans="1:14">
      <c r="A1791" s="5">
        <v>41916.0625</v>
      </c>
      <c r="B1791" s="1">
        <v>3497.2603010116</v>
      </c>
      <c r="C1791" s="8">
        <v>3610.8410701068</v>
      </c>
      <c r="D1791" s="1"/>
      <c r="E1791" s="1">
        <v>3484.80644186217</v>
      </c>
      <c r="F1791" s="1">
        <v>130.569984976038</v>
      </c>
      <c r="G1791" s="6">
        <v>134.88991581605</v>
      </c>
      <c r="H1791" s="1">
        <v>16.1031170246427</v>
      </c>
      <c r="I1791" s="1">
        <v>16.0891051437617</v>
      </c>
      <c r="J1791" s="1">
        <v>29.0015624994827</v>
      </c>
      <c r="K1791" s="1">
        <v>28.9726041665881</v>
      </c>
      <c r="L1791" s="1">
        <v>-0.00593739073202098</v>
      </c>
      <c r="M1791" s="1">
        <v>-0.00593739073202098</v>
      </c>
      <c r="N1791" s="1">
        <v>-0.0313014390410687</v>
      </c>
    </row>
    <row r="1792" s="1" customFormat="1" spans="1:14">
      <c r="A1792" s="5">
        <v>41916.0833333333</v>
      </c>
      <c r="B1792" s="1">
        <v>3721.96397730076</v>
      </c>
      <c r="C1792" s="8">
        <v>3714.21662965704</v>
      </c>
      <c r="D1792" s="1">
        <v>3372.1877431722</v>
      </c>
      <c r="E1792" s="1">
        <v>3708.70368208715</v>
      </c>
      <c r="F1792" s="1">
        <v>139.144044397122</v>
      </c>
      <c r="G1792" s="6">
        <v>138.970919722584</v>
      </c>
      <c r="H1792" s="1">
        <v>16.0656906804255</v>
      </c>
      <c r="I1792" s="1">
        <v>16.036293010503</v>
      </c>
      <c r="J1792" s="1">
        <v>28.9636458334534</v>
      </c>
      <c r="K1792" s="1">
        <v>28.9693898810007</v>
      </c>
      <c r="L1792" s="1">
        <v>-0.0544748956460327</v>
      </c>
      <c r="M1792" s="1">
        <v>-0.0544748956460327</v>
      </c>
      <c r="N1792" s="1">
        <v>-0.0658226079929546</v>
      </c>
    </row>
    <row r="1793" s="1" customFormat="1" spans="1:14">
      <c r="A1793" s="24">
        <v>41916.1041666666</v>
      </c>
      <c r="B1793" s="25">
        <v>3464.55958549223</v>
      </c>
      <c r="C1793" s="8">
        <v>3043.35483416164</v>
      </c>
      <c r="D1793" s="25"/>
      <c r="E1793" s="1">
        <v>3452.20772418849</v>
      </c>
      <c r="F1793" s="1">
        <v>129.721382479302</v>
      </c>
      <c r="G1793" s="6">
        <v>113.736476446672</v>
      </c>
      <c r="H1793" s="1">
        <v>16.010330379053</v>
      </c>
      <c r="I1793" s="1">
        <v>16.0587614467171</v>
      </c>
      <c r="J1793" s="1">
        <v>28.983437500203</v>
      </c>
      <c r="K1793" s="1">
        <v>29.096473217693</v>
      </c>
      <c r="L1793" s="25">
        <v>-0.0719284904401155</v>
      </c>
      <c r="M1793" s="25">
        <v>-0.0719284904401155</v>
      </c>
      <c r="N1793" s="25">
        <v>-0.0541018481261661</v>
      </c>
    </row>
    <row r="1794" s="1" customFormat="1" spans="1:14">
      <c r="A1794" s="5">
        <v>41916.125</v>
      </c>
      <c r="B1794" s="1">
        <v>2678.37651122625</v>
      </c>
      <c r="C1794" s="8">
        <v>2456.74258926368</v>
      </c>
      <c r="D1794" s="1">
        <v>2298.6742583841</v>
      </c>
      <c r="E1794" s="1">
        <v>2668.85396764541</v>
      </c>
      <c r="F1794" s="1">
        <v>99.3624038412422</v>
      </c>
      <c r="G1794" s="6">
        <v>91.0379859559944</v>
      </c>
      <c r="H1794" s="1">
        <v>16.2299594315597</v>
      </c>
      <c r="I1794" s="1">
        <v>16.2421080728907</v>
      </c>
      <c r="J1794" s="1">
        <v>29.4668750121407</v>
      </c>
      <c r="K1794" s="1">
        <v>29.6029910729238</v>
      </c>
      <c r="L1794" s="1">
        <v>-0.0329870149049787</v>
      </c>
      <c r="M1794" s="1">
        <v>-0.0329870149049787</v>
      </c>
      <c r="N1794" s="1">
        <v>-0.00617066779006247</v>
      </c>
    </row>
    <row r="1795" s="1" customFormat="1" spans="1:14">
      <c r="A1795" s="5">
        <v>41916.1458333333</v>
      </c>
      <c r="B1795" s="1">
        <v>2278.40315815445</v>
      </c>
      <c r="C1795" s="8">
        <v>2137.71005604314</v>
      </c>
      <c r="D1795" s="1"/>
      <c r="E1795" s="1">
        <v>2270.3028094879</v>
      </c>
      <c r="F1795" s="1">
        <v>84.4616076315993</v>
      </c>
      <c r="G1795" s="6">
        <v>79.2050268900418</v>
      </c>
      <c r="H1795" s="1">
        <v>16.2314575894681</v>
      </c>
      <c r="I1795" s="1">
        <v>16.2445864711312</v>
      </c>
      <c r="J1795" s="1">
        <v>29.59229166685</v>
      </c>
      <c r="K1795" s="1">
        <v>29.6134672618334</v>
      </c>
      <c r="L1795" s="1">
        <v>0.0205691982735558</v>
      </c>
      <c r="M1795" s="1">
        <v>0.0205691982735558</v>
      </c>
      <c r="N1795" s="1">
        <v>0.050973550789981</v>
      </c>
    </row>
    <row r="1796" s="1" customFormat="1" spans="1:14">
      <c r="A1796" s="5">
        <v>41916.1666666666</v>
      </c>
      <c r="B1796" s="1">
        <v>1983.64470762398</v>
      </c>
      <c r="C1796" s="8">
        <v>1863.86352261112</v>
      </c>
      <c r="D1796" s="1">
        <v>1806.31471464632</v>
      </c>
      <c r="E1796" s="1">
        <v>1976.58855523771</v>
      </c>
      <c r="F1796" s="1">
        <v>73.6360069822157</v>
      </c>
      <c r="G1796" s="6">
        <v>69.5595732802733</v>
      </c>
      <c r="H1796" s="1">
        <v>16.1892832137613</v>
      </c>
      <c r="I1796" s="1">
        <v>16.0438577136727</v>
      </c>
      <c r="J1796" s="1">
        <v>29.5707291643857</v>
      </c>
      <c r="K1796" s="1">
        <v>29.3780803565214</v>
      </c>
      <c r="L1796" s="1">
        <v>0.0809962453844435</v>
      </c>
      <c r="M1796" s="1">
        <v>0.0809962453844435</v>
      </c>
      <c r="N1796" s="1">
        <v>0.111329699916914</v>
      </c>
    </row>
    <row r="1797" s="1" customFormat="1" spans="1:14">
      <c r="A1797" s="5">
        <v>41916.1875</v>
      </c>
      <c r="B1797" s="1">
        <v>1792.45003700962</v>
      </c>
      <c r="C1797" s="8">
        <v>1746.78523844771</v>
      </c>
      <c r="D1797" s="1"/>
      <c r="E1797" s="1">
        <v>1786.06085905782</v>
      </c>
      <c r="F1797" s="1">
        <v>66.9391507841616</v>
      </c>
      <c r="G1797" s="6">
        <v>65.1707640778217</v>
      </c>
      <c r="H1797" s="1">
        <v>16.0261054704146</v>
      </c>
      <c r="I1797" s="1">
        <v>16.0524491951811</v>
      </c>
      <c r="J1797" s="1">
        <v>29.3668750016633</v>
      </c>
      <c r="K1797" s="1">
        <v>29.4014880955138</v>
      </c>
      <c r="L1797" s="1">
        <v>0.140294629822027</v>
      </c>
      <c r="M1797" s="1">
        <v>0.140294629822027</v>
      </c>
      <c r="N1797" s="1">
        <v>0.165495200519737</v>
      </c>
    </row>
    <row r="1798" s="1" customFormat="1" spans="1:14">
      <c r="A1798" s="5">
        <v>41916.2083333333</v>
      </c>
      <c r="B1798" s="1">
        <v>1691.87367382186</v>
      </c>
      <c r="C1798" s="8">
        <v>1635.39727186211</v>
      </c>
      <c r="D1798" s="1">
        <v>1609.28057089715</v>
      </c>
      <c r="E1798" s="1">
        <v>1685.84751806834</v>
      </c>
      <c r="F1798" s="1">
        <v>63.048963082349</v>
      </c>
      <c r="G1798" s="6">
        <v>60.9202722071055</v>
      </c>
      <c r="H1798" s="1">
        <v>16.0855147202617</v>
      </c>
      <c r="I1798" s="1">
        <v>16.0997730005857</v>
      </c>
      <c r="J1798" s="1">
        <v>29.43</v>
      </c>
      <c r="K1798" s="1">
        <v>29.4254761906901</v>
      </c>
      <c r="L1798" s="1">
        <v>0.18965634979841</v>
      </c>
      <c r="M1798" s="1">
        <v>0.18965634979841</v>
      </c>
      <c r="N1798" s="1">
        <v>0.211555330603133</v>
      </c>
    </row>
    <row r="1799" s="1" customFormat="1" spans="1:14">
      <c r="A1799" s="5">
        <v>41916.2291666666</v>
      </c>
      <c r="B1799" s="1">
        <v>1613.20503330866</v>
      </c>
      <c r="C1799" s="8">
        <v>1583.72450741955</v>
      </c>
      <c r="D1799" s="1"/>
      <c r="E1799" s="1">
        <v>1607.46191098888</v>
      </c>
      <c r="F1799" s="1">
        <v>60.0465199258333</v>
      </c>
      <c r="G1799" s="6">
        <v>58.8133727903165</v>
      </c>
      <c r="H1799" s="1">
        <v>16.1245664948744</v>
      </c>
      <c r="I1799" s="1">
        <v>16.1891354252297</v>
      </c>
      <c r="J1799" s="1">
        <v>29.4322916670115</v>
      </c>
      <c r="K1799" s="1">
        <v>29.5035119051486</v>
      </c>
      <c r="L1799" s="1">
        <v>0.233316925903007</v>
      </c>
      <c r="M1799" s="1">
        <v>0.233316925903007</v>
      </c>
      <c r="N1799" s="1">
        <v>0.251888696883387</v>
      </c>
    </row>
    <row r="1800" s="1" customFormat="1" spans="1:14">
      <c r="A1800" s="5">
        <v>41916.25</v>
      </c>
      <c r="B1800" s="1">
        <v>1566.06563039724</v>
      </c>
      <c r="C1800" s="8">
        <v>1535.81530436009</v>
      </c>
      <c r="D1800" s="1">
        <v>1525.03437150069</v>
      </c>
      <c r="E1800" s="1">
        <v>1560.49639301677</v>
      </c>
      <c r="F1800" s="1">
        <v>58.0956303318673</v>
      </c>
      <c r="G1800" s="6">
        <v>56.9288578720444</v>
      </c>
      <c r="H1800" s="1">
        <v>16.2108863409349</v>
      </c>
      <c r="I1800" s="1">
        <v>16.2388335544152</v>
      </c>
      <c r="J1800" s="1">
        <v>29.5762499976426</v>
      </c>
      <c r="K1800" s="1">
        <v>29.5707142854224</v>
      </c>
      <c r="L1800" s="1">
        <v>0.270149786016795</v>
      </c>
      <c r="M1800" s="1">
        <v>0.270149786016795</v>
      </c>
      <c r="N1800" s="1">
        <v>0.287284412869965</v>
      </c>
    </row>
    <row r="1801" s="1" customFormat="1" spans="1:14">
      <c r="A1801" s="5">
        <v>41916.2708333333</v>
      </c>
      <c r="B1801" s="1">
        <v>1501.14581791266</v>
      </c>
      <c r="C1801" s="8">
        <v>1510.84078812872</v>
      </c>
      <c r="D1801" s="1"/>
      <c r="E1801" s="1">
        <v>1495.8113603701</v>
      </c>
      <c r="F1801" s="1">
        <v>55.5863998716028</v>
      </c>
      <c r="G1801" s="6">
        <v>55.8284648544885</v>
      </c>
      <c r="H1801" s="1">
        <v>16.2690417914641</v>
      </c>
      <c r="I1801" s="1">
        <v>16.3238202521546</v>
      </c>
      <c r="J1801" s="1">
        <v>29.591145833401</v>
      </c>
      <c r="K1801" s="1">
        <v>29.6742559528119</v>
      </c>
      <c r="L1801" s="1">
        <v>0.305511101808056</v>
      </c>
      <c r="M1801" s="1">
        <v>0.305511101808056</v>
      </c>
      <c r="N1801" s="1">
        <v>0.322803990554949</v>
      </c>
    </row>
    <row r="1802" s="1" customFormat="1" spans="1:14">
      <c r="A1802" s="5">
        <v>41916.2916666666</v>
      </c>
      <c r="B1802" s="1">
        <v>1516.12731310141</v>
      </c>
      <c r="C1802" s="8">
        <v>1558.61915336083</v>
      </c>
      <c r="D1802" s="1">
        <v>1608.63937444248</v>
      </c>
      <c r="E1802" s="1">
        <v>1510.74612695605</v>
      </c>
      <c r="F1802" s="1">
        <v>55.9381643396984</v>
      </c>
      <c r="G1802" s="6">
        <v>57.2697922389907</v>
      </c>
      <c r="H1802" s="1">
        <v>16.3649740784559</v>
      </c>
      <c r="I1802" s="1">
        <v>16.4879931892022</v>
      </c>
      <c r="J1802" s="1">
        <v>29.73</v>
      </c>
      <c r="K1802" s="1">
        <v>29.8065327385926</v>
      </c>
      <c r="L1802" s="1">
        <v>0.338892170859214</v>
      </c>
      <c r="M1802" s="1">
        <v>0.338892170859214</v>
      </c>
      <c r="N1802" s="1">
        <v>0.350871735175834</v>
      </c>
    </row>
    <row r="1803" s="1" customFormat="1" spans="1:14">
      <c r="A1803" s="5">
        <v>41916.3125</v>
      </c>
      <c r="B1803" s="1">
        <v>1608.82309400444</v>
      </c>
      <c r="C1803" s="8">
        <v>1658.68584117585</v>
      </c>
      <c r="D1803" s="1"/>
      <c r="E1803" s="1">
        <v>1603.12808331383</v>
      </c>
      <c r="F1803" s="1">
        <v>58.9474702625326</v>
      </c>
      <c r="G1803" s="6">
        <v>60.7752926376818</v>
      </c>
      <c r="H1803" s="1">
        <v>16.5763458823471</v>
      </c>
      <c r="I1803" s="1">
        <v>16.5730835555066</v>
      </c>
      <c r="J1803" s="1">
        <v>29.8522916670116</v>
      </c>
      <c r="K1803" s="1">
        <v>29.8675446430867</v>
      </c>
      <c r="L1803" s="1">
        <v>0.362262953503962</v>
      </c>
      <c r="M1803" s="1">
        <v>0.362262953503962</v>
      </c>
      <c r="N1803" s="1">
        <v>0.375370275956002</v>
      </c>
    </row>
    <row r="1804" s="1" customFormat="1" spans="1:14">
      <c r="A1804" s="5">
        <v>41916.3333333333</v>
      </c>
      <c r="B1804" s="1">
        <v>1679.59536146065</v>
      </c>
      <c r="C1804" s="8">
        <v>1592.95745655775</v>
      </c>
      <c r="D1804" s="1">
        <v>1505.66228244985</v>
      </c>
      <c r="E1804" s="1">
        <v>1673.64903939187</v>
      </c>
      <c r="F1804" s="1">
        <v>61.5478013473199</v>
      </c>
      <c r="G1804" s="6">
        <v>58.3508461311856</v>
      </c>
      <c r="H1804" s="1">
        <v>16.565826783636</v>
      </c>
      <c r="I1804" s="1">
        <v>16.5696492617564</v>
      </c>
      <c r="J1804" s="1">
        <v>29.8872916669068</v>
      </c>
      <c r="K1804" s="1">
        <v>29.9359672622082</v>
      </c>
      <c r="L1804" s="1">
        <v>0.387683567932114</v>
      </c>
      <c r="M1804" s="1">
        <v>0.387683567932114</v>
      </c>
      <c r="N1804" s="1">
        <v>0.399600006523976</v>
      </c>
    </row>
    <row r="1805" s="1" customFormat="1" spans="1:14">
      <c r="A1805" s="5">
        <v>41916.3541666666</v>
      </c>
      <c r="B1805" s="1">
        <v>1512.6286701209</v>
      </c>
      <c r="C1805" s="8">
        <v>1419.36230658066</v>
      </c>
      <c r="D1805" s="1"/>
      <c r="E1805" s="1">
        <v>1507.27264928031</v>
      </c>
      <c r="F1805" s="1">
        <v>55.420091353534</v>
      </c>
      <c r="G1805" s="6">
        <v>51.9685651708951</v>
      </c>
      <c r="H1805" s="1">
        <v>16.5537243549614</v>
      </c>
      <c r="I1805" s="1">
        <v>16.5714006640915</v>
      </c>
      <c r="J1805" s="1">
        <v>29.982291666802</v>
      </c>
      <c r="K1805" s="1">
        <v>30.0104166668107</v>
      </c>
      <c r="L1805" s="1">
        <v>0.411659235218994</v>
      </c>
      <c r="M1805" s="1">
        <v>0.411659235218994</v>
      </c>
      <c r="N1805" s="1">
        <v>0.418951527684564</v>
      </c>
    </row>
    <row r="1806" s="1" customFormat="1" spans="1:14">
      <c r="A1806" s="24">
        <v>41916.375</v>
      </c>
      <c r="B1806" s="25">
        <v>1347.3358006415</v>
      </c>
      <c r="C1806" s="8">
        <v>1310.09608402947</v>
      </c>
      <c r="D1806" s="25">
        <v>1310.45827402304</v>
      </c>
      <c r="E1806" s="1">
        <v>1342.56684908886</v>
      </c>
      <c r="F1806" s="1">
        <v>49.307527714427</v>
      </c>
      <c r="G1806" s="6">
        <v>47.9136089851779</v>
      </c>
      <c r="H1806" s="1">
        <v>16.5835146233912</v>
      </c>
      <c r="I1806" s="1">
        <v>16.605714725149</v>
      </c>
      <c r="J1806" s="1">
        <v>30.03</v>
      </c>
      <c r="K1806" s="1">
        <v>30.0302380951826</v>
      </c>
      <c r="L1806" s="25">
        <v>0.423251978979453</v>
      </c>
      <c r="M1806" s="25">
        <v>0.423251978979453</v>
      </c>
      <c r="N1806" s="25">
        <v>0.415951495423865</v>
      </c>
    </row>
    <row r="1807" s="1" customFormat="1" spans="1:14">
      <c r="A1807" s="5">
        <v>41916.3958333333</v>
      </c>
      <c r="B1807" s="1">
        <v>1285.41228719467</v>
      </c>
      <c r="C1807" s="8">
        <v>1307.24246589828</v>
      </c>
      <c r="D1807" s="1"/>
      <c r="E1807" s="1">
        <v>1280.86558127886</v>
      </c>
      <c r="F1807" s="1">
        <v>46.9739475790298</v>
      </c>
      <c r="G1807" s="6">
        <v>47.7057767347034</v>
      </c>
      <c r="H1807" s="1">
        <v>16.6370509205955</v>
      </c>
      <c r="I1807" s="1">
        <v>16.6910628919667</v>
      </c>
      <c r="J1807" s="1">
        <v>30.0031249994499</v>
      </c>
      <c r="K1807" s="1">
        <v>29.9606249997007</v>
      </c>
      <c r="L1807" s="1">
        <v>0.408597654666538</v>
      </c>
      <c r="M1807" s="1">
        <v>0.408597654666538</v>
      </c>
      <c r="N1807" s="1">
        <v>0.39418734004259</v>
      </c>
    </row>
    <row r="1808" s="1" customFormat="1" spans="1:14">
      <c r="A1808" s="5">
        <v>41916.4166666666</v>
      </c>
      <c r="B1808" s="1">
        <v>1358.32223044658</v>
      </c>
      <c r="C1808" s="8">
        <v>1525.11621021466</v>
      </c>
      <c r="D1808" s="1">
        <v>1695.13697356184</v>
      </c>
      <c r="E1808" s="1">
        <v>1353.52581677936</v>
      </c>
      <c r="F1808" s="1">
        <v>49.4669001242904</v>
      </c>
      <c r="G1808" s="6">
        <v>55.3036449346621</v>
      </c>
      <c r="H1808" s="1">
        <v>16.7725895787141</v>
      </c>
      <c r="I1808" s="1">
        <v>16.9213458297902</v>
      </c>
      <c r="J1808" s="1">
        <v>29.9054166661865</v>
      </c>
      <c r="K1808" s="1">
        <v>29.850148809033</v>
      </c>
      <c r="L1808" s="1">
        <v>0.377416162889787</v>
      </c>
      <c r="M1808" s="1">
        <v>0.377416162889787</v>
      </c>
      <c r="N1808" s="1">
        <v>0.355526820428538</v>
      </c>
    </row>
    <row r="1809" s="1" customFormat="1" spans="1:14">
      <c r="A1809" s="5">
        <v>41916.4375</v>
      </c>
      <c r="B1809" s="1">
        <v>1703.89538613373</v>
      </c>
      <c r="C1809" s="8">
        <v>1866.40893870502</v>
      </c>
      <c r="D1809" s="1"/>
      <c r="E1809" s="1">
        <v>1697.90103462943</v>
      </c>
      <c r="F1809" s="1">
        <v>61.5480803189695</v>
      </c>
      <c r="G1809" s="6">
        <v>67.1606335790251</v>
      </c>
      <c r="H1809" s="1">
        <v>17.0683408480896</v>
      </c>
      <c r="I1809" s="1">
        <v>17.2069001041727</v>
      </c>
      <c r="J1809" s="1">
        <v>29.8065624991684</v>
      </c>
      <c r="K1809" s="1">
        <v>29.7419345233387</v>
      </c>
      <c r="L1809" s="1">
        <v>0.333102239795362</v>
      </c>
      <c r="M1809" s="1">
        <v>0.333102239795362</v>
      </c>
      <c r="N1809" s="1">
        <v>0.308661466656875</v>
      </c>
    </row>
    <row r="1810" s="1" customFormat="1" spans="1:14">
      <c r="A1810" s="5">
        <v>41916.4583333333</v>
      </c>
      <c r="B1810" s="1">
        <v>1997.53269183321</v>
      </c>
      <c r="C1810" s="8">
        <v>2082.17461492369</v>
      </c>
      <c r="D1810" s="1">
        <v>2132.59033194784</v>
      </c>
      <c r="E1810" s="1">
        <v>1990.52978588198</v>
      </c>
      <c r="F1810" s="1">
        <v>71.6194256242533</v>
      </c>
      <c r="G1810" s="6">
        <v>74.4694528222506</v>
      </c>
      <c r="H1810" s="1">
        <v>17.34617045718</v>
      </c>
      <c r="I1810" s="1">
        <v>17.4418737330872</v>
      </c>
      <c r="J1810" s="1">
        <v>29.6827083333028</v>
      </c>
      <c r="K1810" s="1">
        <v>29.6197767853523</v>
      </c>
      <c r="L1810" s="1">
        <v>0.283408846592078</v>
      </c>
      <c r="M1810" s="1">
        <v>0.283408846592078</v>
      </c>
      <c r="N1810" s="1">
        <v>0.256511278812914</v>
      </c>
    </row>
    <row r="1811" s="1" customFormat="1" spans="1:14">
      <c r="A1811" s="5">
        <v>41916.4791666666</v>
      </c>
      <c r="B1811" s="1">
        <v>2142.79990130767</v>
      </c>
      <c r="C1811" s="8">
        <v>2184.46455888055</v>
      </c>
      <c r="D1811" s="1"/>
      <c r="E1811" s="1">
        <v>2135.30437536531</v>
      </c>
      <c r="F1811" s="1">
        <v>76.4835124786765</v>
      </c>
      <c r="G1811" s="6">
        <v>77.8543087409649</v>
      </c>
      <c r="H1811" s="1">
        <v>17.5231195491191</v>
      </c>
      <c r="I1811" s="1">
        <v>17.5837577181109</v>
      </c>
      <c r="J1811" s="1">
        <v>29.5615624994827</v>
      </c>
      <c r="K1811" s="1">
        <v>29.5097767852656</v>
      </c>
      <c r="L1811" s="1">
        <v>0.229017241469253</v>
      </c>
      <c r="M1811" s="1">
        <v>0.229017241469253</v>
      </c>
      <c r="N1811" s="1">
        <v>0.199996014018908</v>
      </c>
    </row>
    <row r="1812" s="1" customFormat="1" spans="1:14">
      <c r="A1812" s="5">
        <v>41916.5</v>
      </c>
      <c r="B1812" s="1">
        <v>2247.28645447816</v>
      </c>
      <c r="C1812" s="8">
        <v>2351.41658736033</v>
      </c>
      <c r="D1812" s="1">
        <v>2397.59949894665</v>
      </c>
      <c r="E1812" s="1">
        <v>2239.43710110425</v>
      </c>
      <c r="F1812" s="1">
        <v>79.9837329946798</v>
      </c>
      <c r="G1812" s="6">
        <v>83.4830677967182</v>
      </c>
      <c r="H1812" s="1">
        <v>17.6416076442048</v>
      </c>
      <c r="I1812" s="1">
        <v>17.7399764405543</v>
      </c>
      <c r="J1812" s="1">
        <v>29.4554166658809</v>
      </c>
      <c r="K1812" s="1">
        <v>29.3762946421496</v>
      </c>
      <c r="L1812" s="1">
        <v>0.17015432162933</v>
      </c>
      <c r="M1812" s="1">
        <v>0.17015432162933</v>
      </c>
      <c r="N1812" s="1">
        <v>0.13773336390148</v>
      </c>
    </row>
    <row r="1813" s="1" customFormat="1" spans="1:14">
      <c r="A1813" s="5">
        <v>41916.5208333333</v>
      </c>
      <c r="B1813" s="1">
        <v>2447.57858376511</v>
      </c>
      <c r="C1813" s="8">
        <v>2450.92227979275</v>
      </c>
      <c r="D1813" s="1"/>
      <c r="E1813" s="1">
        <v>2439.05589244002</v>
      </c>
      <c r="F1813" s="1">
        <v>86.5700883616853</v>
      </c>
      <c r="G1813" s="6">
        <v>86.2358683311292</v>
      </c>
      <c r="H1813" s="1">
        <v>17.8870807768776</v>
      </c>
      <c r="I1813" s="1">
        <v>18.0761115973474</v>
      </c>
      <c r="J1813" s="1">
        <v>29.296562499797</v>
      </c>
      <c r="K1813" s="1">
        <v>29.2596428570125</v>
      </c>
      <c r="L1813" s="1">
        <v>0.104561168989943</v>
      </c>
      <c r="M1813" s="1">
        <v>0.104561168989943</v>
      </c>
      <c r="N1813" s="1">
        <v>0.0718375529928131</v>
      </c>
    </row>
    <row r="1814" s="1" customFormat="1" spans="1:14">
      <c r="A1814" s="5">
        <v>41916.5416666666</v>
      </c>
      <c r="B1814" s="1">
        <v>2414.34591660498</v>
      </c>
      <c r="C1814" s="8">
        <v>2384.53857812555</v>
      </c>
      <c r="D1814" s="1">
        <v>2195.28417696293</v>
      </c>
      <c r="E1814" s="1">
        <v>2405.97600420034</v>
      </c>
      <c r="F1814" s="1">
        <v>84.5593578351677</v>
      </c>
      <c r="G1814" s="6">
        <v>83.2938996017448</v>
      </c>
      <c r="H1814" s="1">
        <v>18.2402353411353</v>
      </c>
      <c r="I1814" s="1">
        <v>18.3375951743145</v>
      </c>
      <c r="J1814" s="1">
        <v>29.2313541664702</v>
      </c>
      <c r="K1814" s="1">
        <v>29.2079761902682</v>
      </c>
      <c r="L1814" s="1">
        <v>0.0395222403981474</v>
      </c>
      <c r="M1814" s="1">
        <v>0.0395222403981474</v>
      </c>
      <c r="N1814" s="1">
        <v>0.00980275095762562</v>
      </c>
    </row>
    <row r="1815" s="1" customFormat="1" spans="1:14">
      <c r="A1815" s="5">
        <v>41916.5625</v>
      </c>
      <c r="B1815" s="1">
        <v>2349.19319022946</v>
      </c>
      <c r="C1815" s="8">
        <v>2028.01677769553</v>
      </c>
      <c r="D1815" s="1"/>
      <c r="E1815" s="1">
        <v>2341.0669032707</v>
      </c>
      <c r="F1815" s="1">
        <v>81.8843349114459</v>
      </c>
      <c r="G1815" s="6">
        <v>70.5959227379637</v>
      </c>
      <c r="H1815" s="1">
        <v>18.4149161190261</v>
      </c>
      <c r="I1815" s="1">
        <v>18.4642674545954</v>
      </c>
      <c r="J1815" s="1">
        <v>29.19</v>
      </c>
      <c r="K1815" s="1">
        <v>29.1887351191019</v>
      </c>
      <c r="L1815" s="1">
        <v>-0.0187146702385275</v>
      </c>
      <c r="M1815" s="1">
        <v>-0.0187146702385275</v>
      </c>
      <c r="N1815" s="1">
        <v>-0.0417767069595019</v>
      </c>
    </row>
    <row r="1816" s="1" customFormat="1" spans="1:14">
      <c r="A1816" s="5">
        <v>41916.5833333333</v>
      </c>
      <c r="B1816" s="1">
        <v>1708.94053787318</v>
      </c>
      <c r="C1816" s="8">
        <v>1500.7578160798</v>
      </c>
      <c r="D1816" s="1">
        <v>1329.78982330278</v>
      </c>
      <c r="E1816" s="1">
        <v>1703.03485866671</v>
      </c>
      <c r="F1816" s="1">
        <v>59.4297780997182</v>
      </c>
      <c r="G1816" s="6">
        <v>52.1591380716843</v>
      </c>
      <c r="H1816" s="1">
        <v>18.4942870715878</v>
      </c>
      <c r="I1816" s="1">
        <v>18.5088355937629</v>
      </c>
      <c r="J1816" s="1">
        <v>29.1972916669068</v>
      </c>
      <c r="K1816" s="1">
        <v>29.2340922620866</v>
      </c>
      <c r="L1816" s="1">
        <v>-0.062870882022612</v>
      </c>
      <c r="M1816" s="1">
        <v>-0.062870882022612</v>
      </c>
      <c r="N1816" s="1">
        <v>-0.0735905900018696</v>
      </c>
    </row>
    <row r="1817" s="1" customFormat="1" spans="1:14">
      <c r="A1817" s="24">
        <v>41916.6041666666</v>
      </c>
      <c r="B1817" s="25">
        <v>1301.66493955095</v>
      </c>
      <c r="C1817" s="8">
        <v>1154.80398998978</v>
      </c>
      <c r="D1817" s="25"/>
      <c r="E1817" s="1">
        <v>1297.16700090007</v>
      </c>
      <c r="F1817" s="1">
        <v>45.236962979217</v>
      </c>
      <c r="G1817" s="6">
        <v>40.5391721545583</v>
      </c>
      <c r="H1817" s="1">
        <v>18.4995571025272</v>
      </c>
      <c r="I1817" s="1">
        <v>18.0674801510728</v>
      </c>
      <c r="J1817" s="1">
        <v>29.288854166599</v>
      </c>
      <c r="K1817" s="1">
        <v>29.5844047640963</v>
      </c>
      <c r="L1817" s="25">
        <v>-0.0798635454841633</v>
      </c>
      <c r="M1817" s="25">
        <v>-0.0798635454841633</v>
      </c>
      <c r="N1817" s="25">
        <v>-0.0660401542063093</v>
      </c>
    </row>
    <row r="1818" s="1" customFormat="1" spans="1:14">
      <c r="A1818" s="5">
        <v>41916.625</v>
      </c>
      <c r="B1818" s="1">
        <v>1022.70910436714</v>
      </c>
      <c r="C1818" s="8">
        <v>934.180395474253</v>
      </c>
      <c r="D1818" s="1">
        <v>855.336332061721</v>
      </c>
      <c r="E1818" s="1">
        <v>1019.12892518537</v>
      </c>
      <c r="F1818" s="1">
        <v>36.4908731397015</v>
      </c>
      <c r="G1818" s="6">
        <v>33.3869495338964</v>
      </c>
      <c r="H1818" s="1">
        <v>17.462130732512</v>
      </c>
      <c r="I1818" s="1">
        <v>17.4035331206322</v>
      </c>
      <c r="J1818" s="1">
        <v>29.9486458335582</v>
      </c>
      <c r="K1818" s="1">
        <v>29.9612499999928</v>
      </c>
      <c r="L1818" s="1">
        <v>-0.0484619312899882</v>
      </c>
      <c r="M1818" s="1">
        <v>-0.0484619312899882</v>
      </c>
      <c r="N1818" s="1">
        <v>-0.0246945191312677</v>
      </c>
    </row>
    <row r="1819" s="1" customFormat="1" spans="1:14">
      <c r="A1819" s="5">
        <v>41916.6458333333</v>
      </c>
      <c r="B1819" s="1">
        <v>859.683197631384</v>
      </c>
      <c r="C1819" s="8">
        <v>777.113249444856</v>
      </c>
      <c r="D1819" s="1"/>
      <c r="E1819" s="1">
        <v>856.673375953264</v>
      </c>
      <c r="F1819" s="1">
        <v>30.6812834748488</v>
      </c>
      <c r="G1819" s="6">
        <v>27.6719145069043</v>
      </c>
      <c r="H1819" s="1">
        <v>17.4530086315342</v>
      </c>
      <c r="I1819" s="1">
        <v>17.5383205367065</v>
      </c>
      <c r="J1819" s="1">
        <v>29.953854166575</v>
      </c>
      <c r="K1819" s="1">
        <v>29.9194345232978</v>
      </c>
      <c r="L1819" s="1">
        <v>0.000197337122565123</v>
      </c>
      <c r="M1819" s="1">
        <v>0.000197337122565123</v>
      </c>
      <c r="N1819" s="1">
        <v>0.0301828108482709</v>
      </c>
    </row>
    <row r="1820" s="1" customFormat="1" spans="1:14">
      <c r="A1820" s="5">
        <v>41916.6666666666</v>
      </c>
      <c r="B1820" s="1">
        <v>700.044411547002</v>
      </c>
      <c r="C1820" s="8">
        <v>632.329773360121</v>
      </c>
      <c r="D1820" s="1">
        <v>636.797509916681</v>
      </c>
      <c r="E1820" s="1">
        <v>697.596097972621</v>
      </c>
      <c r="F1820" s="1">
        <v>24.9296091915333</v>
      </c>
      <c r="G1820" s="6">
        <v>22.5179882148096</v>
      </c>
      <c r="H1820" s="1">
        <v>17.537636355821</v>
      </c>
      <c r="I1820" s="1">
        <v>17.5501193769343</v>
      </c>
      <c r="J1820" s="1">
        <v>29.9016666647458</v>
      </c>
      <c r="K1820" s="1">
        <v>29.8375446427514</v>
      </c>
      <c r="L1820" s="1">
        <v>0.0609532969886065</v>
      </c>
      <c r="M1820" s="1">
        <v>0.0609532969886065</v>
      </c>
      <c r="N1820" s="1">
        <v>0.0958361633066094</v>
      </c>
    </row>
    <row r="1821" s="1" customFormat="1" spans="1:14">
      <c r="A1821" s="5">
        <v>41916.6875</v>
      </c>
      <c r="B1821" s="1">
        <v>576.932642487047</v>
      </c>
      <c r="C1821" s="8">
        <v>632.713122554721</v>
      </c>
      <c r="D1821" s="1"/>
      <c r="E1821" s="1">
        <v>574.915330451301</v>
      </c>
      <c r="F1821" s="1">
        <v>20.5538482930103</v>
      </c>
      <c r="G1821" s="6">
        <v>22.5113181655778</v>
      </c>
      <c r="H1821" s="1">
        <v>17.5548049478047</v>
      </c>
      <c r="I1821" s="1">
        <v>17.5806675456881</v>
      </c>
      <c r="J1821" s="1">
        <v>29.7363541730426</v>
      </c>
      <c r="K1821" s="1">
        <v>29.8295089292908</v>
      </c>
      <c r="L1821" s="1">
        <v>0.130616037692723</v>
      </c>
      <c r="M1821" s="1">
        <v>0.130616037692723</v>
      </c>
      <c r="N1821" s="1">
        <v>0.162711748177084</v>
      </c>
    </row>
    <row r="1822" s="1" customFormat="1" spans="1:14">
      <c r="A1822" s="5">
        <v>41916.7083333333</v>
      </c>
      <c r="B1822" s="1">
        <v>744.648408586232</v>
      </c>
      <c r="C1822" s="8">
        <v>780.761763772866</v>
      </c>
      <c r="D1822" s="1">
        <v>775.902370513769</v>
      </c>
      <c r="E1822" s="1">
        <v>742.046617622047</v>
      </c>
      <c r="F1822" s="1">
        <v>26.475888022889</v>
      </c>
      <c r="G1822" s="6">
        <v>27.7395502048222</v>
      </c>
      <c r="H1822" s="1">
        <v>17.6148411500876</v>
      </c>
      <c r="I1822" s="1">
        <v>17.6416557978004</v>
      </c>
      <c r="J1822" s="1">
        <v>29.7827083333028</v>
      </c>
      <c r="K1822" s="1">
        <v>29.7727380951745</v>
      </c>
      <c r="L1822" s="1">
        <v>0.194541344307855</v>
      </c>
      <c r="M1822" s="1">
        <v>0.194541344307855</v>
      </c>
      <c r="N1822" s="1">
        <v>0.224829732126685</v>
      </c>
    </row>
    <row r="1823" s="1" customFormat="1" spans="1:14">
      <c r="A1823" s="5">
        <v>41916.7291666666</v>
      </c>
      <c r="B1823" s="1">
        <v>789.832716506292</v>
      </c>
      <c r="C1823" s="8">
        <v>773.033026682175</v>
      </c>
      <c r="D1823" s="1"/>
      <c r="E1823" s="1">
        <v>787.075302974576</v>
      </c>
      <c r="F1823" s="1">
        <v>28.031323379635</v>
      </c>
      <c r="G1823" s="6">
        <v>27.4566448874636</v>
      </c>
      <c r="H1823" s="1">
        <v>17.679949519287</v>
      </c>
      <c r="I1823" s="1">
        <v>17.6515732333811</v>
      </c>
      <c r="J1823" s="1">
        <v>29.77</v>
      </c>
      <c r="K1823" s="1">
        <v>29.7759077381311</v>
      </c>
      <c r="L1823" s="1">
        <v>0.256190277742346</v>
      </c>
      <c r="M1823" s="1">
        <v>0.256190277742346</v>
      </c>
      <c r="N1823" s="1">
        <v>0.287676643473497</v>
      </c>
    </row>
    <row r="1824" s="1" customFormat="1" spans="1:14">
      <c r="A1824" s="5">
        <v>41916.75</v>
      </c>
      <c r="B1824" s="1">
        <v>763.641746854182</v>
      </c>
      <c r="C1824" s="8">
        <v>756.45694547249</v>
      </c>
      <c r="D1824" s="1">
        <v>732.289168517148</v>
      </c>
      <c r="E1824" s="1">
        <v>760.972845682637</v>
      </c>
      <c r="F1824" s="1">
        <v>27.1718293048341</v>
      </c>
      <c r="G1824" s="6">
        <v>26.942027033171</v>
      </c>
      <c r="H1824" s="1">
        <v>17.592485194279</v>
      </c>
      <c r="I1824" s="1">
        <v>17.5639712155103</v>
      </c>
      <c r="J1824" s="1">
        <v>29.7627083329404</v>
      </c>
      <c r="K1824" s="1">
        <v>29.7380505952297</v>
      </c>
      <c r="L1824" s="1">
        <v>0.319225173002211</v>
      </c>
      <c r="M1824" s="1">
        <v>0.319225173002211</v>
      </c>
      <c r="N1824" s="1">
        <v>0.34984797376105</v>
      </c>
    </row>
    <row r="1825" s="1" customFormat="1" spans="1:14">
      <c r="A1825" s="5">
        <v>41916.7708333333</v>
      </c>
      <c r="B1825" s="1">
        <v>763.641746854182</v>
      </c>
      <c r="C1825" s="8">
        <v>712.600331324239</v>
      </c>
      <c r="D1825" s="1"/>
      <c r="E1825" s="1">
        <v>760.973476597526</v>
      </c>
      <c r="F1825" s="1">
        <v>27.1490191048972</v>
      </c>
      <c r="G1825" s="6">
        <v>25.3139093107487</v>
      </c>
      <c r="H1825" s="1">
        <v>17.6113474250522</v>
      </c>
      <c r="I1825" s="1">
        <v>17.6241806318849</v>
      </c>
      <c r="J1825" s="1">
        <v>29.815729167005</v>
      </c>
      <c r="K1825" s="1">
        <v>29.8986160718336</v>
      </c>
      <c r="L1825" s="1">
        <v>0.37991884293396</v>
      </c>
      <c r="M1825" s="1">
        <v>0.37991884293396</v>
      </c>
      <c r="N1825" s="1">
        <v>0.407904463471778</v>
      </c>
    </row>
    <row r="1826" s="1" customFormat="1" spans="1:14">
      <c r="A1826" s="5">
        <v>41916.7916666666</v>
      </c>
      <c r="B1826" s="1">
        <v>663.301258327165</v>
      </c>
      <c r="C1826" s="8">
        <v>636.869479397977</v>
      </c>
      <c r="D1826" s="1">
        <v>621.005219305737</v>
      </c>
      <c r="E1826" s="1">
        <v>660.984311254287</v>
      </c>
      <c r="F1826" s="1">
        <v>23.5419271946815</v>
      </c>
      <c r="G1826" s="6">
        <v>22.6169840483414</v>
      </c>
      <c r="H1826" s="1">
        <v>17.6361241849304</v>
      </c>
      <c r="I1826" s="1">
        <v>17.6146839133863</v>
      </c>
      <c r="J1826" s="1">
        <v>29.9918750011787</v>
      </c>
      <c r="K1826" s="1">
        <v>29.999464286472</v>
      </c>
      <c r="L1826" s="1">
        <v>0.435593942436247</v>
      </c>
      <c r="M1826" s="1">
        <v>0.435593942436247</v>
      </c>
      <c r="N1826" s="1">
        <v>0.462201781726372</v>
      </c>
    </row>
    <row r="1827" s="1" customFormat="1" spans="1:14">
      <c r="A1827" s="5">
        <v>41916.8125</v>
      </c>
      <c r="B1827" s="1">
        <v>618.919319022946</v>
      </c>
      <c r="C1827" s="8">
        <v>604.842973458814</v>
      </c>
      <c r="D1827" s="1"/>
      <c r="E1827" s="1">
        <v>616.7571104369</v>
      </c>
      <c r="F1827" s="1">
        <v>21.9573418492779</v>
      </c>
      <c r="G1827" s="6">
        <v>21.4517632538232</v>
      </c>
      <c r="H1827" s="1">
        <v>17.6254209013885</v>
      </c>
      <c r="I1827" s="1">
        <v>17.6240139020373</v>
      </c>
      <c r="J1827" s="1">
        <v>30.1260416690808</v>
      </c>
      <c r="K1827" s="1">
        <v>30.186011904988</v>
      </c>
      <c r="L1827" s="1">
        <v>0.48820713774266</v>
      </c>
      <c r="M1827" s="1">
        <v>0.48820713774266</v>
      </c>
      <c r="N1827" s="1">
        <v>0.510472364002644</v>
      </c>
    </row>
    <row r="1828" s="1" customFormat="1" spans="1:14">
      <c r="A1828" s="5">
        <v>41916.8333333333</v>
      </c>
      <c r="B1828" s="1">
        <v>598.391315075253</v>
      </c>
      <c r="C1828" s="8">
        <v>601.37520707765</v>
      </c>
      <c r="D1828" s="1">
        <v>596.340336692668</v>
      </c>
      <c r="E1828" s="1">
        <v>596.300673886868</v>
      </c>
      <c r="F1828" s="1">
        <v>21.2255040413911</v>
      </c>
      <c r="G1828" s="6">
        <v>21.3374603634052</v>
      </c>
      <c r="H1828" s="1">
        <v>17.6197858156733</v>
      </c>
      <c r="I1828" s="1">
        <v>17.608904284978</v>
      </c>
      <c r="J1828" s="1">
        <v>30.1863541665466</v>
      </c>
      <c r="K1828" s="1">
        <v>30.1918005952247</v>
      </c>
      <c r="L1828" s="1">
        <v>0.531004773660143</v>
      </c>
      <c r="M1828" s="1">
        <v>0.531004773660143</v>
      </c>
      <c r="N1828" s="1">
        <v>0.547557211043159</v>
      </c>
    </row>
    <row r="1829" s="1" customFormat="1" spans="1:14">
      <c r="A1829" s="5">
        <v>41916.8541666666</v>
      </c>
      <c r="B1829" s="1">
        <v>603.387120651369</v>
      </c>
      <c r="C1829" s="8">
        <v>592.312149730358</v>
      </c>
      <c r="D1829" s="1"/>
      <c r="E1829" s="1">
        <v>601.278505180583</v>
      </c>
      <c r="F1829" s="1">
        <v>21.4133403103779</v>
      </c>
      <c r="G1829" s="6">
        <v>21.0199488993654</v>
      </c>
      <c r="H1829" s="1">
        <v>17.6001045483593</v>
      </c>
      <c r="I1829" s="1">
        <v>17.6004018812262</v>
      </c>
      <c r="J1829" s="1">
        <v>30.2</v>
      </c>
      <c r="K1829" s="1">
        <v>30.2015773810129</v>
      </c>
      <c r="L1829" s="1">
        <v>0.56170329835462</v>
      </c>
      <c r="M1829" s="1">
        <v>0.56170329835462</v>
      </c>
      <c r="N1829" s="1">
        <v>0.570355873169464</v>
      </c>
    </row>
    <row r="1830" s="1" customFormat="1" spans="1:14">
      <c r="A1830" s="24">
        <v>41916.875</v>
      </c>
      <c r="B1830" s="25">
        <v>572.573402417962</v>
      </c>
      <c r="C1830" s="8">
        <v>580.576645165838</v>
      </c>
      <c r="D1830" s="25">
        <v>590.196815274536</v>
      </c>
      <c r="E1830" s="1">
        <v>570.572484443289</v>
      </c>
      <c r="F1830" s="1">
        <v>20.3184884845465</v>
      </c>
      <c r="G1830" s="6">
        <v>20.6009059420275</v>
      </c>
      <c r="H1830" s="1">
        <v>17.600699214092</v>
      </c>
      <c r="I1830" s="1">
        <v>17.600996546957</v>
      </c>
      <c r="J1830" s="1">
        <v>30.2086458335582</v>
      </c>
      <c r="K1830" s="1">
        <v>30.221011904838</v>
      </c>
      <c r="L1830" s="25">
        <v>0.57601307271802</v>
      </c>
      <c r="M1830" s="25">
        <v>0.57601307271802</v>
      </c>
      <c r="N1830" s="25">
        <v>0.573924503894796</v>
      </c>
    </row>
    <row r="1831" s="1" customFormat="1" spans="1:14">
      <c r="A1831" s="5">
        <v>41916.8958333333</v>
      </c>
      <c r="B1831" s="1">
        <v>593.471502590674</v>
      </c>
      <c r="C1831" s="8">
        <v>600.284797856967</v>
      </c>
      <c r="D1831" s="1"/>
      <c r="E1831" s="1">
        <v>591.397569465514</v>
      </c>
      <c r="F1831" s="1">
        <v>21.0572465606596</v>
      </c>
      <c r="G1831" s="6">
        <v>21.2963010490453</v>
      </c>
      <c r="H1831" s="1">
        <v>17.6012938798234</v>
      </c>
      <c r="I1831" s="1">
        <v>17.6066457596011</v>
      </c>
      <c r="J1831" s="1">
        <v>30.23</v>
      </c>
      <c r="K1831" s="1">
        <v>30.224494047566</v>
      </c>
      <c r="L1831" s="1">
        <v>0.570609586235172</v>
      </c>
      <c r="M1831" s="1">
        <v>0.570609586235172</v>
      </c>
      <c r="N1831" s="1">
        <v>0.562135021596504</v>
      </c>
    </row>
    <row r="1832" s="1" customFormat="1" spans="1:14">
      <c r="A1832" s="5">
        <v>41916.9166666666</v>
      </c>
      <c r="B1832" s="1">
        <v>613.73402417962</v>
      </c>
      <c r="C1832" s="8">
        <v>644.271826865461</v>
      </c>
      <c r="D1832" s="1">
        <v>720.948281424966</v>
      </c>
      <c r="E1832" s="1">
        <v>611.589570602459</v>
      </c>
      <c r="F1832" s="1">
        <v>21.7710369283406</v>
      </c>
      <c r="G1832" s="6">
        <v>22.8419232379009</v>
      </c>
      <c r="H1832" s="1">
        <v>17.6120278822738</v>
      </c>
      <c r="I1832" s="1">
        <v>17.6349886403053</v>
      </c>
      <c r="J1832" s="1">
        <v>30.2163541665466</v>
      </c>
      <c r="K1832" s="1">
        <v>30.1900892851904</v>
      </c>
      <c r="L1832" s="1">
        <v>0.551586151402463</v>
      </c>
      <c r="M1832" s="1">
        <v>0.551586151402463</v>
      </c>
      <c r="N1832" s="1">
        <v>0.534245453182562</v>
      </c>
    </row>
    <row r="1833" s="1" customFormat="1" spans="1:14">
      <c r="A1833" s="5">
        <v>41916.9375</v>
      </c>
      <c r="B1833" s="1">
        <v>694.964717493215</v>
      </c>
      <c r="C1833" s="8">
        <v>793.912798279934</v>
      </c>
      <c r="D1833" s="1"/>
      <c r="E1833" s="1">
        <v>692.538066139809</v>
      </c>
      <c r="F1833" s="1">
        <v>24.6242682642874</v>
      </c>
      <c r="G1833" s="6">
        <v>28.1238499208409</v>
      </c>
      <c r="H1833" s="1">
        <v>17.665644982501</v>
      </c>
      <c r="I1833" s="1">
        <v>17.6827677482703</v>
      </c>
      <c r="J1833" s="1">
        <v>30.1419791647262</v>
      </c>
      <c r="K1833" s="1">
        <v>30.0914583329623</v>
      </c>
      <c r="L1833" s="1">
        <v>0.515113306370926</v>
      </c>
      <c r="M1833" s="1">
        <v>0.515113306370926</v>
      </c>
      <c r="N1833" s="1">
        <v>0.497542419110573</v>
      </c>
    </row>
    <row r="1834" s="1" customFormat="1" spans="1:14">
      <c r="A1834" s="5">
        <v>41916.9583333333</v>
      </c>
      <c r="B1834" s="1">
        <v>872.352331606218</v>
      </c>
      <c r="C1834" s="8">
        <v>983.211730287969</v>
      </c>
      <c r="D1834" s="1">
        <v>1088.11288883828</v>
      </c>
      <c r="E1834" s="1">
        <v>869.307045379431</v>
      </c>
      <c r="F1834" s="1">
        <v>30.9022012704626</v>
      </c>
      <c r="G1834" s="6">
        <v>34.8133100449184</v>
      </c>
      <c r="H1834" s="1">
        <v>17.6855711688088</v>
      </c>
      <c r="I1834" s="1">
        <v>17.7104811835293</v>
      </c>
      <c r="J1834" s="1">
        <v>30.08</v>
      </c>
      <c r="K1834" s="1">
        <v>30.0282589283005</v>
      </c>
      <c r="L1834" s="1">
        <v>0.479199836848978</v>
      </c>
      <c r="M1834" s="1">
        <v>0.479199836848978</v>
      </c>
      <c r="N1834" s="1">
        <v>0.455238017639418</v>
      </c>
    </row>
    <row r="1835" s="1" customFormat="1" spans="1:14">
      <c r="A1835" s="5">
        <v>41916.9791666666</v>
      </c>
      <c r="B1835" s="1">
        <v>1098.65284974093</v>
      </c>
      <c r="C1835" s="8">
        <v>1194.51975608896</v>
      </c>
      <c r="D1835" s="1"/>
      <c r="E1835" s="1">
        <v>1094.81978379799</v>
      </c>
      <c r="F1835" s="1">
        <v>38.8878028752971</v>
      </c>
      <c r="G1835" s="6">
        <v>42.2647986030721</v>
      </c>
      <c r="H1835" s="1">
        <v>17.7315890359106</v>
      </c>
      <c r="I1835" s="1">
        <v>17.7503740069741</v>
      </c>
      <c r="J1835" s="1">
        <v>29.9815624994827</v>
      </c>
      <c r="K1835" s="1">
        <v>29.950178571175</v>
      </c>
      <c r="L1835" s="1">
        <v>0.429664015875213</v>
      </c>
      <c r="M1835" s="1">
        <v>0.429664015875213</v>
      </c>
      <c r="N1835" s="1">
        <v>0.400347257615943</v>
      </c>
    </row>
    <row r="1836" s="1" customFormat="1" spans="1:14">
      <c r="A1836" s="5">
        <v>41917</v>
      </c>
      <c r="B1836" s="1">
        <v>1305.44189489267</v>
      </c>
      <c r="C1836" s="8">
        <v>1467.22174050968</v>
      </c>
      <c r="D1836" s="1">
        <v>1669.88927480119</v>
      </c>
      <c r="E1836" s="1">
        <v>1300.88935953137</v>
      </c>
      <c r="F1836" s="1">
        <v>46.176390659069</v>
      </c>
      <c r="G1836" s="6">
        <v>51.9113102917718</v>
      </c>
      <c r="H1836" s="1">
        <v>17.7665185191598</v>
      </c>
      <c r="I1836" s="1">
        <v>17.7668185924199</v>
      </c>
      <c r="J1836" s="1">
        <v>29.9190624994106</v>
      </c>
      <c r="K1836" s="1">
        <v>29.8759672614879</v>
      </c>
      <c r="L1836" s="1">
        <v>0.371480901861568</v>
      </c>
      <c r="M1836" s="1">
        <v>0.371480901861568</v>
      </c>
      <c r="N1836" s="1">
        <v>0.339396465123697</v>
      </c>
    </row>
    <row r="1837" s="1" customFormat="1" spans="1:14">
      <c r="A1837" s="5">
        <v>41917.0208333333</v>
      </c>
      <c r="B1837" s="1">
        <v>1647.29533678756</v>
      </c>
      <c r="C1837" s="8">
        <v>1869.32910366219</v>
      </c>
      <c r="D1837" s="1"/>
      <c r="E1837" s="1">
        <v>1641.55068133655</v>
      </c>
      <c r="F1837" s="1">
        <v>58.293914297048</v>
      </c>
      <c r="G1837" s="6">
        <v>66.1587457784887</v>
      </c>
      <c r="H1837" s="1">
        <v>17.7671186656781</v>
      </c>
      <c r="I1837" s="1">
        <v>17.7737268688573</v>
      </c>
      <c r="J1837" s="1">
        <v>29.836562499797</v>
      </c>
      <c r="K1837" s="1">
        <v>29.7818898807176</v>
      </c>
      <c r="L1837" s="1">
        <v>0.307851683848112</v>
      </c>
      <c r="M1837" s="1">
        <v>0.307851683848112</v>
      </c>
      <c r="N1837" s="1">
        <v>0.275144984347166</v>
      </c>
    </row>
    <row r="1838" s="1" customFormat="1" spans="1:14">
      <c r="A1838" s="5">
        <v>41917.0416666666</v>
      </c>
      <c r="B1838" s="1">
        <v>2091.54700222058</v>
      </c>
      <c r="C1838" s="8">
        <v>2341.64153537062</v>
      </c>
      <c r="D1838" s="1">
        <v>2594.4631327222</v>
      </c>
      <c r="E1838" s="1">
        <v>2084.25407775472</v>
      </c>
      <c r="F1838" s="1">
        <v>74.034136748626</v>
      </c>
      <c r="G1838" s="6">
        <v>82.9083915830026</v>
      </c>
      <c r="H1838" s="1">
        <v>17.7778602042199</v>
      </c>
      <c r="I1838" s="1">
        <v>17.7796393927788</v>
      </c>
      <c r="J1838" s="1">
        <v>29.7327083329404</v>
      </c>
      <c r="K1838" s="1">
        <v>29.6792261899542</v>
      </c>
      <c r="L1838" s="1">
        <v>0.241945930310014</v>
      </c>
      <c r="M1838" s="1">
        <v>0.241945930310014</v>
      </c>
      <c r="N1838" s="1">
        <v>0.207313417058116</v>
      </c>
    </row>
    <row r="1839" s="1" customFormat="1" spans="1:14">
      <c r="A1839" s="5">
        <v>41917.0625</v>
      </c>
      <c r="B1839" s="1">
        <v>2599.63483839132</v>
      </c>
      <c r="C1839" s="8">
        <v>2848.02354516936</v>
      </c>
      <c r="D1839" s="1"/>
      <c r="E1839" s="1">
        <v>2590.56964499844</v>
      </c>
      <c r="F1839" s="1">
        <v>92.0912344756023</v>
      </c>
      <c r="G1839" s="6">
        <v>101.00590901872</v>
      </c>
      <c r="H1839" s="1">
        <v>17.772227730442</v>
      </c>
      <c r="I1839" s="1">
        <v>17.7452410697778</v>
      </c>
      <c r="J1839" s="1">
        <v>29.6192708324711</v>
      </c>
      <c r="K1839" s="1">
        <v>29.5613988090573</v>
      </c>
      <c r="L1839" s="1">
        <v>0.172055504630462</v>
      </c>
      <c r="M1839" s="1">
        <v>0.172055504630462</v>
      </c>
      <c r="N1839" s="1">
        <v>0.133487753334579</v>
      </c>
    </row>
    <row r="1840" s="1" customFormat="1" spans="1:14">
      <c r="A1840" s="5">
        <v>41917.0833333333</v>
      </c>
      <c r="B1840" s="1">
        <v>3066.96471749321</v>
      </c>
      <c r="C1840" s="8">
        <v>3232.82760565366</v>
      </c>
      <c r="D1840" s="1">
        <v>3394.16424680673</v>
      </c>
      <c r="E1840" s="1">
        <v>3056.2616658635</v>
      </c>
      <c r="F1840" s="1">
        <v>108.905854930437</v>
      </c>
      <c r="G1840" s="6">
        <v>114.986679065656</v>
      </c>
      <c r="H1840" s="1">
        <v>17.7108134125415</v>
      </c>
      <c r="I1840" s="1">
        <v>17.6684151214416</v>
      </c>
      <c r="J1840" s="1">
        <v>29.5090624996398</v>
      </c>
      <c r="K1840" s="1">
        <v>29.4376785710357</v>
      </c>
      <c r="L1840" s="1">
        <v>0.0947160169352935</v>
      </c>
      <c r="M1840" s="1">
        <v>0.0947160169352935</v>
      </c>
      <c r="N1840" s="1">
        <v>0.0564432751573269</v>
      </c>
    </row>
    <row r="1841" s="1" customFormat="1" spans="1:14">
      <c r="A1841" s="5">
        <v>41917.1041666666</v>
      </c>
      <c r="B1841" s="1">
        <v>3407.18085368863</v>
      </c>
      <c r="C1841" s="8">
        <v>3557.36040322865</v>
      </c>
      <c r="D1841" s="1"/>
      <c r="E1841" s="1">
        <v>3395.27758443665</v>
      </c>
      <c r="F1841" s="1">
        <v>121.385524885727</v>
      </c>
      <c r="G1841" s="6">
        <v>127.014398397245</v>
      </c>
      <c r="H1841" s="1">
        <v>17.6240388916986</v>
      </c>
      <c r="I1841" s="1">
        <v>17.5536547484873</v>
      </c>
      <c r="J1841" s="1">
        <v>29.368854166599</v>
      </c>
      <c r="K1841" s="1">
        <v>29.3491964284511</v>
      </c>
      <c r="L1841" s="1">
        <v>0.0183895967278425</v>
      </c>
      <c r="M1841" s="1">
        <v>0.0183895967278425</v>
      </c>
      <c r="N1841" s="1">
        <v>-0.0162811418864378</v>
      </c>
    </row>
    <row r="1842" s="1" customFormat="1" spans="1:14">
      <c r="A1842" s="5">
        <v>41917.125</v>
      </c>
      <c r="B1842" s="1">
        <v>3692.26745620528</v>
      </c>
      <c r="C1842" s="8">
        <v>3778.13767579571</v>
      </c>
      <c r="D1842" s="1">
        <v>3874.8415798364</v>
      </c>
      <c r="E1842" s="1">
        <v>3679.34393903297</v>
      </c>
      <c r="F1842" s="1">
        <v>132.138508484138</v>
      </c>
      <c r="G1842" s="6">
        <v>135.669535660663</v>
      </c>
      <c r="H1842" s="1">
        <v>17.4740774606416</v>
      </c>
      <c r="I1842" s="1">
        <v>17.3617427961674</v>
      </c>
      <c r="J1842" s="1">
        <v>29.34</v>
      </c>
      <c r="K1842" s="1">
        <v>29.3289434523791</v>
      </c>
      <c r="L1842" s="1">
        <v>-0.0492483887107743</v>
      </c>
      <c r="M1842" s="1">
        <v>-0.0492483887107743</v>
      </c>
      <c r="N1842" s="1">
        <v>-0.0754513078885209</v>
      </c>
    </row>
    <row r="1843" s="1" customFormat="1" spans="1:14">
      <c r="A1843" s="5">
        <v>41917.1458333333</v>
      </c>
      <c r="B1843" s="1">
        <v>3868.73920552677</v>
      </c>
      <c r="C1843" s="8">
        <v>3970.67371611857</v>
      </c>
      <c r="D1843" s="1"/>
      <c r="E1843" s="1">
        <v>3855.15821712837</v>
      </c>
      <c r="F1843" s="1">
        <v>139.415332734028</v>
      </c>
      <c r="G1843" s="6">
        <v>143.780145879154</v>
      </c>
      <c r="H1843" s="1">
        <v>17.2402138821241</v>
      </c>
      <c r="I1843" s="1">
        <v>17.1255471295056</v>
      </c>
      <c r="J1843" s="1">
        <v>29.323854166575</v>
      </c>
      <c r="K1843" s="1">
        <v>29.0711309495175</v>
      </c>
      <c r="L1843" s="1">
        <v>-0.099293362845039</v>
      </c>
      <c r="M1843" s="1">
        <v>-0.099293362845039</v>
      </c>
      <c r="N1843" s="1">
        <v>-0.104446862861968</v>
      </c>
    </row>
    <row r="1844" s="1" customFormat="1" spans="1:14">
      <c r="A1844" s="5">
        <v>41917.1666666666</v>
      </c>
      <c r="B1844" s="1">
        <v>4075.99309153713</v>
      </c>
      <c r="C1844" s="8">
        <v>4205.97906312784</v>
      </c>
      <c r="D1844" s="1">
        <v>4184.06703486496</v>
      </c>
      <c r="E1844" s="1">
        <v>4061.64586870201</v>
      </c>
      <c r="F1844" s="1">
        <v>148.452940638346</v>
      </c>
      <c r="G1844" s="6">
        <v>154.033360804695</v>
      </c>
      <c r="H1844" s="1">
        <v>17.0252478603387</v>
      </c>
      <c r="I1844" s="1">
        <v>16.9320533273335</v>
      </c>
      <c r="J1844" s="1">
        <v>28.5411458248096</v>
      </c>
      <c r="K1844" s="1">
        <v>28.0522470207527</v>
      </c>
      <c r="L1844" s="1">
        <v>-0.097953010154566</v>
      </c>
      <c r="M1844" s="1">
        <v>-0.097953010154566</v>
      </c>
      <c r="N1844" s="1">
        <v>-0.0680289892613754</v>
      </c>
    </row>
    <row r="1845" s="1" customFormat="1" spans="1:14">
      <c r="A1845" s="5">
        <v>41917.1875</v>
      </c>
      <c r="B1845" s="1">
        <v>4317.52479644708</v>
      </c>
      <c r="C1845" s="8">
        <v>4181.22040111381</v>
      </c>
      <c r="D1845" s="1"/>
      <c r="E1845" s="1">
        <v>4302.28416769846</v>
      </c>
      <c r="F1845" s="1">
        <v>158.904119017543</v>
      </c>
      <c r="G1845" s="6">
        <v>153.711543721438</v>
      </c>
      <c r="H1845" s="1">
        <v>16.7992783299287</v>
      </c>
      <c r="I1845" s="1">
        <v>16.7923313016938</v>
      </c>
      <c r="J1845" s="1">
        <v>27.852604169716</v>
      </c>
      <c r="K1845" s="1">
        <v>28.102008930361</v>
      </c>
      <c r="L1845" s="1">
        <v>-0.0377041079964219</v>
      </c>
      <c r="M1845" s="1">
        <v>-0.0377041079964219</v>
      </c>
      <c r="N1845" s="1">
        <v>-0.00374388453491648</v>
      </c>
    </row>
    <row r="1846" s="1" customFormat="1" spans="1:14">
      <c r="A1846" s="5">
        <v>41917.2083333333</v>
      </c>
      <c r="B1846" s="1">
        <v>3904.10264001974</v>
      </c>
      <c r="C1846" s="8">
        <v>3644.07768495999</v>
      </c>
      <c r="D1846" s="1">
        <v>3344.80282411889</v>
      </c>
      <c r="E1846" s="1">
        <v>3890.31822528584</v>
      </c>
      <c r="F1846" s="1">
        <v>143.368941737933</v>
      </c>
      <c r="G1846" s="6">
        <v>133.598728428028</v>
      </c>
      <c r="H1846" s="1">
        <v>16.7811423558528</v>
      </c>
      <c r="I1846" s="1">
        <v>16.7942878933559</v>
      </c>
      <c r="J1846" s="1">
        <v>28.3518750000917</v>
      </c>
      <c r="K1846" s="1">
        <v>28.6095982172184</v>
      </c>
      <c r="L1846" s="1">
        <v>0.0310257675661878</v>
      </c>
      <c r="M1846" s="1">
        <v>0.0310257675661878</v>
      </c>
      <c r="N1846" s="1">
        <v>0.0642209458458533</v>
      </c>
    </row>
    <row r="1847" s="1" customFormat="1" spans="1:14">
      <c r="A1847" s="5">
        <v>41917.2291666666</v>
      </c>
      <c r="B1847" s="1">
        <v>3362.6360720454</v>
      </c>
      <c r="C1847" s="8">
        <v>3048.07557012442</v>
      </c>
      <c r="D1847" s="1"/>
      <c r="E1847" s="1">
        <v>3350.79205662605</v>
      </c>
      <c r="F1847" s="1">
        <v>122.25014402474</v>
      </c>
      <c r="G1847" s="6">
        <v>110.819944276333</v>
      </c>
      <c r="H1847" s="1">
        <v>16.973080841678</v>
      </c>
      <c r="I1847" s="1">
        <v>16.9416941833747</v>
      </c>
      <c r="J1847" s="1">
        <v>29.1465625077598</v>
      </c>
      <c r="K1847" s="1">
        <v>29.2781547636005</v>
      </c>
      <c r="L1847" s="1">
        <v>0.0965024723674781</v>
      </c>
      <c r="M1847" s="1">
        <v>0.0965024723674781</v>
      </c>
      <c r="N1847" s="1">
        <v>0.12569419139969</v>
      </c>
    </row>
    <row r="1848" s="1" customFormat="1" spans="1:14">
      <c r="A1848" s="5">
        <v>41917.25</v>
      </c>
      <c r="B1848" s="1">
        <v>2762.76634591661</v>
      </c>
      <c r="C1848" s="8">
        <v>2431.20045116492</v>
      </c>
      <c r="D1848" s="1">
        <v>2185.70661807968</v>
      </c>
      <c r="E1848" s="1">
        <v>2753.01614770785</v>
      </c>
      <c r="F1848" s="1">
        <v>100.794827283323</v>
      </c>
      <c r="G1848" s="6">
        <v>88.4703500649161</v>
      </c>
      <c r="H1848" s="1">
        <v>16.8173599194651</v>
      </c>
      <c r="I1848" s="1">
        <v>16.8779103496291</v>
      </c>
      <c r="J1848" s="1">
        <v>29.341041669417</v>
      </c>
      <c r="K1848" s="1">
        <v>29.5127083351575</v>
      </c>
      <c r="L1848" s="1">
        <v>0.153019025952274</v>
      </c>
      <c r="M1848" s="1">
        <v>0.153019025952274</v>
      </c>
      <c r="N1848" s="1">
        <v>0.175986512416017</v>
      </c>
    </row>
    <row r="1849" s="1" customFormat="1" spans="1:14">
      <c r="A1849" s="5">
        <v>41917.2708333333</v>
      </c>
      <c r="B1849" s="1">
        <v>2112.41253392549</v>
      </c>
      <c r="C1849" s="8">
        <v>1929.74220154383</v>
      </c>
      <c r="D1849" s="1"/>
      <c r="E1849" s="1">
        <v>2104.96430378545</v>
      </c>
      <c r="F1849" s="1">
        <v>76.7648791585594</v>
      </c>
      <c r="G1849" s="6">
        <v>69.9942744513846</v>
      </c>
      <c r="H1849" s="1">
        <v>16.8896836678683</v>
      </c>
      <c r="I1849" s="1">
        <v>16.9419034915443</v>
      </c>
      <c r="J1849" s="1">
        <v>29.668020833807</v>
      </c>
      <c r="K1849" s="1">
        <v>29.7409523810821</v>
      </c>
      <c r="L1849" s="1">
        <v>0.198113341391505</v>
      </c>
      <c r="M1849" s="1">
        <v>0.198113341391505</v>
      </c>
      <c r="N1849" s="1">
        <v>0.218556808142573</v>
      </c>
    </row>
    <row r="1850" s="1" customFormat="1" spans="1:14">
      <c r="A1850" s="5">
        <v>41917.2916666666</v>
      </c>
      <c r="B1850" s="1">
        <v>1793.27905255366</v>
      </c>
      <c r="C1850" s="8">
        <v>1742.55260653484</v>
      </c>
      <c r="D1850" s="1">
        <v>1722.93564121543</v>
      </c>
      <c r="E1850" s="1">
        <v>1786.96250042779</v>
      </c>
      <c r="F1850" s="1">
        <v>64.9687499770614</v>
      </c>
      <c r="G1850" s="6">
        <v>63.0856535075439</v>
      </c>
      <c r="H1850" s="1">
        <v>16.9706784211394</v>
      </c>
      <c r="I1850" s="1">
        <v>16.9938832802484</v>
      </c>
      <c r="J1850" s="1">
        <v>29.79</v>
      </c>
      <c r="K1850" s="1">
        <v>29.797991071495</v>
      </c>
      <c r="L1850" s="1">
        <v>0.237256316129431</v>
      </c>
      <c r="M1850" s="1">
        <v>0.237256316129431</v>
      </c>
      <c r="N1850" s="1">
        <v>0.250165804626847</v>
      </c>
    </row>
    <row r="1851" s="1" customFormat="1" spans="1:14">
      <c r="A1851" s="5">
        <v>41917.3125</v>
      </c>
      <c r="B1851" s="1">
        <v>1706.98741672835</v>
      </c>
      <c r="C1851" s="8">
        <v>1701.04035811216</v>
      </c>
      <c r="D1851" s="1"/>
      <c r="E1851" s="1">
        <v>1700.97813003176</v>
      </c>
      <c r="F1851" s="1">
        <v>61.7580570476915</v>
      </c>
      <c r="G1851" s="6">
        <v>61.6210202794603</v>
      </c>
      <c r="H1851" s="1">
        <v>17.0145823301271</v>
      </c>
      <c r="I1851" s="1">
        <v>16.970691649351</v>
      </c>
      <c r="J1851" s="1">
        <v>29.8038541664942</v>
      </c>
      <c r="K1851" s="1">
        <v>29.8078422618807</v>
      </c>
      <c r="L1851" s="1">
        <v>0.261277246513153</v>
      </c>
      <c r="M1851" s="1">
        <v>0.261277246513153</v>
      </c>
      <c r="N1851" s="1">
        <v>0.270835864109915</v>
      </c>
    </row>
    <row r="1852" s="1" customFormat="1" spans="1:14">
      <c r="A1852" s="5">
        <v>41917.3333333333</v>
      </c>
      <c r="B1852" s="1">
        <v>1699.45225758697</v>
      </c>
      <c r="C1852" s="8">
        <v>1666.30178703606</v>
      </c>
      <c r="D1852" s="1">
        <v>1619.50486818881</v>
      </c>
      <c r="E1852" s="1">
        <v>1693.46211406671</v>
      </c>
      <c r="F1852" s="1">
        <v>61.6609364297406</v>
      </c>
      <c r="G1852" s="6">
        <v>60.505145410896</v>
      </c>
      <c r="H1852" s="1">
        <v>16.9164427916408</v>
      </c>
      <c r="I1852" s="1">
        <v>16.8898524306634</v>
      </c>
      <c r="J1852" s="1">
        <v>29.81</v>
      </c>
      <c r="K1852" s="1">
        <v>29.8096726190283</v>
      </c>
      <c r="L1852" s="1">
        <v>0.280320357518724</v>
      </c>
      <c r="M1852" s="1">
        <v>0.280320357518724</v>
      </c>
      <c r="N1852" s="1">
        <v>0.29640263581592</v>
      </c>
    </row>
    <row r="1853" s="1" customFormat="1" spans="1:14">
      <c r="A1853" s="5">
        <v>41917.3541666666</v>
      </c>
      <c r="B1853" s="1">
        <v>1622.16728349371</v>
      </c>
      <c r="C1853" s="8">
        <v>1573.08829438511</v>
      </c>
      <c r="D1853" s="1"/>
      <c r="E1853" s="1">
        <v>1616.44639188756</v>
      </c>
      <c r="F1853" s="1">
        <v>58.93368800938</v>
      </c>
      <c r="G1853" s="6">
        <v>57.1604909972437</v>
      </c>
      <c r="H1853" s="1">
        <v>16.8725171845709</v>
      </c>
      <c r="I1853" s="1">
        <v>16.866158358499</v>
      </c>
      <c r="J1853" s="1">
        <v>29.807708333198</v>
      </c>
      <c r="K1853" s="1">
        <v>29.8110267858506</v>
      </c>
      <c r="L1853" s="1">
        <v>0.314274165321632</v>
      </c>
      <c r="M1853" s="1">
        <v>0.314274165321632</v>
      </c>
      <c r="N1853" s="1">
        <v>0.334366287742887</v>
      </c>
    </row>
    <row r="1854" s="1" customFormat="1" spans="1:14">
      <c r="A1854" s="5">
        <v>41917.375</v>
      </c>
      <c r="B1854" s="1">
        <v>1512.6286701209</v>
      </c>
      <c r="C1854" s="8">
        <v>1472.9165697367</v>
      </c>
      <c r="D1854" s="1">
        <v>1429.60564823777</v>
      </c>
      <c r="E1854" s="1">
        <v>1507.29470032646</v>
      </c>
      <c r="F1854" s="1">
        <v>54.9330014359278</v>
      </c>
      <c r="G1854" s="6">
        <v>53.4793646265368</v>
      </c>
      <c r="H1854" s="1">
        <v>16.8816482600602</v>
      </c>
      <c r="I1854" s="1">
        <v>16.8860705753717</v>
      </c>
      <c r="J1854" s="1">
        <v>29.8286458335582</v>
      </c>
      <c r="K1854" s="1">
        <v>29.84452380968</v>
      </c>
      <c r="L1854" s="1">
        <v>0.353277112011541</v>
      </c>
      <c r="M1854" s="1">
        <v>0.353277112011541</v>
      </c>
      <c r="N1854" s="1">
        <v>0.371322453297568</v>
      </c>
    </row>
    <row r="1855" s="1" customFormat="1" spans="1:14">
      <c r="A1855" s="5">
        <v>41917.3958333333</v>
      </c>
      <c r="B1855" s="1">
        <v>1425.41327411794</v>
      </c>
      <c r="C1855" s="8">
        <v>1385.69581615029</v>
      </c>
      <c r="D1855" s="1"/>
      <c r="E1855" s="1">
        <v>1420.38784897573</v>
      </c>
      <c r="F1855" s="1">
        <v>51.7315500187317</v>
      </c>
      <c r="G1855" s="6">
        <v>50.1972171676118</v>
      </c>
      <c r="H1855" s="1">
        <v>16.8974390141104</v>
      </c>
      <c r="I1855" s="1">
        <v>16.9579747362054</v>
      </c>
      <c r="J1855" s="1">
        <v>29.863854166575</v>
      </c>
      <c r="K1855" s="1">
        <v>29.8804315477731</v>
      </c>
      <c r="L1855" s="1">
        <v>0.387917350452469</v>
      </c>
      <c r="M1855" s="1">
        <v>0.387917350452469</v>
      </c>
      <c r="N1855" s="1">
        <v>0.400457326310541</v>
      </c>
    </row>
    <row r="1856" s="1" customFormat="1" spans="1:14">
      <c r="A1856" s="5">
        <v>41917.4166666666</v>
      </c>
      <c r="B1856" s="1">
        <v>1346.33703429558</v>
      </c>
      <c r="C1856" s="8">
        <v>1329.30414860244</v>
      </c>
      <c r="D1856" s="1">
        <v>1327.84725464518</v>
      </c>
      <c r="E1856" s="1">
        <v>1341.59678594128</v>
      </c>
      <c r="F1856" s="1">
        <v>48.6983600914348</v>
      </c>
      <c r="G1856" s="6">
        <v>48.0044348801133</v>
      </c>
      <c r="H1856" s="1">
        <v>17.0045587944445</v>
      </c>
      <c r="I1856" s="1">
        <v>17.0564003282108</v>
      </c>
      <c r="J1856" s="1">
        <v>29.9</v>
      </c>
      <c r="K1856" s="1">
        <v>29.9190773809904</v>
      </c>
      <c r="L1856" s="1">
        <v>0.410726477650771</v>
      </c>
      <c r="M1856" s="1">
        <v>0.410726477650771</v>
      </c>
      <c r="N1856" s="1">
        <v>0.410513279404623</v>
      </c>
    </row>
    <row r="1857" s="1" customFormat="1" spans="1:14">
      <c r="A1857" s="5">
        <v>41917.4375</v>
      </c>
      <c r="B1857" s="1">
        <v>1327.9822353812</v>
      </c>
      <c r="C1857" s="8">
        <v>1326.40964365021</v>
      </c>
      <c r="D1857" s="1"/>
      <c r="E1857" s="1">
        <v>1323.31363125058</v>
      </c>
      <c r="F1857" s="1">
        <v>47.853922678831</v>
      </c>
      <c r="G1857" s="6">
        <v>47.5754039901285</v>
      </c>
      <c r="H1857" s="1">
        <v>17.1241592258179</v>
      </c>
      <c r="I1857" s="1">
        <v>17.2901564224603</v>
      </c>
      <c r="J1857" s="1">
        <v>29.9465624991684</v>
      </c>
      <c r="K1857" s="1">
        <v>29.9112202378489</v>
      </c>
      <c r="L1857" s="1">
        <v>0.404132983533482</v>
      </c>
      <c r="M1857" s="1">
        <v>0.404132983533482</v>
      </c>
      <c r="N1857" s="1">
        <v>0.384933841401716</v>
      </c>
    </row>
    <row r="1858" s="1" customFormat="1" spans="1:14">
      <c r="A1858" s="5">
        <v>41917.4583333333</v>
      </c>
      <c r="B1858" s="1">
        <v>1335.9881569208</v>
      </c>
      <c r="C1858" s="8">
        <v>1417.72739769483</v>
      </c>
      <c r="D1858" s="1">
        <v>1498.37620755755</v>
      </c>
      <c r="E1858" s="1">
        <v>1331.31501405897</v>
      </c>
      <c r="F1858" s="1">
        <v>47.5960825414691</v>
      </c>
      <c r="G1858" s="6">
        <v>50.0900868440829</v>
      </c>
      <c r="H1858" s="1">
        <v>17.5256986955994</v>
      </c>
      <c r="I1858" s="1">
        <v>17.8088083173168</v>
      </c>
      <c r="J1858" s="1">
        <v>29.89</v>
      </c>
      <c r="K1858" s="1">
        <v>29.867782737954</v>
      </c>
      <c r="L1858" s="1">
        <v>0.366409439340637</v>
      </c>
      <c r="M1858" s="1">
        <v>0.366409439340637</v>
      </c>
      <c r="N1858" s="1">
        <v>0.345474797170869</v>
      </c>
    </row>
    <row r="1859" s="1" customFormat="1" spans="1:14">
      <c r="A1859" s="5">
        <v>41917.4791666666</v>
      </c>
      <c r="B1859" s="1">
        <v>1512.53491241056</v>
      </c>
      <c r="C1859" s="8">
        <v>1581.04768954214</v>
      </c>
      <c r="D1859" s="1"/>
      <c r="E1859" s="1">
        <v>1507.28303148172</v>
      </c>
      <c r="F1859" s="1">
        <v>52.9881855062051</v>
      </c>
      <c r="G1859" s="6">
        <v>54.9632384340184</v>
      </c>
      <c r="H1859" s="1">
        <v>18.1135341304829</v>
      </c>
      <c r="I1859" s="1">
        <v>18.3798990495069</v>
      </c>
      <c r="J1859" s="1">
        <v>29.85</v>
      </c>
      <c r="K1859" s="1">
        <v>29.8400595237259</v>
      </c>
      <c r="L1859" s="1">
        <v>0.32305463105697</v>
      </c>
      <c r="M1859" s="1">
        <v>0.32305463105697</v>
      </c>
      <c r="N1859" s="1">
        <v>0.297544058704577</v>
      </c>
    </row>
    <row r="1860" s="1" customFormat="1" spans="1:14">
      <c r="A1860" s="5">
        <v>41917.5</v>
      </c>
      <c r="B1860" s="1">
        <v>1636.59807549963</v>
      </c>
      <c r="C1860" s="8">
        <v>1666.15332557894</v>
      </c>
      <c r="D1860" s="1">
        <v>1683.49962990377</v>
      </c>
      <c r="E1860" s="1">
        <v>1630.949743518</v>
      </c>
      <c r="F1860" s="1">
        <v>56.5488928386131</v>
      </c>
      <c r="G1860" s="6">
        <v>57.3464895139478</v>
      </c>
      <c r="H1860" s="1">
        <v>18.5984394874686</v>
      </c>
      <c r="I1860" s="1">
        <v>18.7341511456864</v>
      </c>
      <c r="J1860" s="1">
        <v>29.83</v>
      </c>
      <c r="K1860" s="1">
        <v>29.8298660713472</v>
      </c>
      <c r="L1860" s="1">
        <v>0.273290776852764</v>
      </c>
      <c r="M1860" s="1">
        <v>0.273290776852764</v>
      </c>
      <c r="N1860" s="1">
        <v>0.242999025445215</v>
      </c>
    </row>
    <row r="1861" s="1" customFormat="1" spans="1:14">
      <c r="A1861" s="5">
        <v>41917.5208333333</v>
      </c>
      <c r="B1861" s="1">
        <v>1693.2958302492</v>
      </c>
      <c r="C1861" s="8">
        <v>1702.24539142082</v>
      </c>
      <c r="D1861" s="1"/>
      <c r="E1861" s="1">
        <v>1687.47125590282</v>
      </c>
      <c r="F1861" s="1">
        <v>58.0680822779235</v>
      </c>
      <c r="G1861" s="6">
        <v>58.1932438958271</v>
      </c>
      <c r="H1861" s="1">
        <v>18.8654854974932</v>
      </c>
      <c r="I1861" s="1">
        <v>18.9812394315104</v>
      </c>
      <c r="J1861" s="1">
        <v>29.818854166599</v>
      </c>
      <c r="K1861" s="1">
        <v>29.7869940474294</v>
      </c>
      <c r="L1861" s="1">
        <v>0.213556149636293</v>
      </c>
      <c r="M1861" s="1">
        <v>0.213556149636293</v>
      </c>
      <c r="N1861" s="1">
        <v>0.18183387769429</v>
      </c>
    </row>
    <row r="1862" s="1" customFormat="1" spans="1:14">
      <c r="A1862" s="5">
        <v>41917.5416666666</v>
      </c>
      <c r="B1862" s="1">
        <v>1716.82408092771</v>
      </c>
      <c r="C1862" s="8">
        <v>1755.59691234007</v>
      </c>
      <c r="D1862" s="1">
        <v>1803.75850746835</v>
      </c>
      <c r="E1862" s="1">
        <v>1710.93338733708</v>
      </c>
      <c r="F1862" s="1">
        <v>58.5631641660269</v>
      </c>
      <c r="G1862" s="6">
        <v>59.7991381308461</v>
      </c>
      <c r="H1862" s="1">
        <v>19.0669999576128</v>
      </c>
      <c r="I1862" s="1">
        <v>19.1317854565511</v>
      </c>
      <c r="J1862" s="1">
        <v>29.7440624994106</v>
      </c>
      <c r="K1862" s="1">
        <v>29.6702232135953</v>
      </c>
      <c r="L1862" s="1">
        <v>0.149173484012387</v>
      </c>
      <c r="M1862" s="1">
        <v>0.149173484012387</v>
      </c>
      <c r="N1862" s="1">
        <v>0.114416239225335</v>
      </c>
    </row>
    <row r="1863" s="1" customFormat="1" spans="1:14">
      <c r="A1863" s="5">
        <v>41917.5625</v>
      </c>
      <c r="B1863" s="1">
        <v>1798.89267209474</v>
      </c>
      <c r="C1863" s="8">
        <v>1851.22498325755</v>
      </c>
      <c r="D1863" s="1"/>
      <c r="E1863" s="1">
        <v>1792.7309456081</v>
      </c>
      <c r="F1863" s="1">
        <v>61.1739540572603</v>
      </c>
      <c r="G1863" s="6">
        <v>62.7078050485339</v>
      </c>
      <c r="H1863" s="1">
        <v>19.2044564903461</v>
      </c>
      <c r="I1863" s="1">
        <v>19.3525627680837</v>
      </c>
      <c r="J1863" s="1">
        <v>29.5954166659769</v>
      </c>
      <c r="K1863" s="1">
        <v>29.5393749997406</v>
      </c>
      <c r="L1863" s="1">
        <v>0.0794884713124774</v>
      </c>
      <c r="M1863" s="1">
        <v>0.0794884713124774</v>
      </c>
      <c r="N1863" s="1">
        <v>0.043392800744137</v>
      </c>
    </row>
    <row r="1864" s="1" customFormat="1" spans="1:14">
      <c r="A1864" s="5">
        <v>41917.5833333333</v>
      </c>
      <c r="B1864" s="1">
        <v>1885.49716259561</v>
      </c>
      <c r="C1864" s="8">
        <v>1894.25540164252</v>
      </c>
      <c r="D1864" s="1">
        <v>1888.38915143578</v>
      </c>
      <c r="E1864" s="1">
        <v>1879.06343582055</v>
      </c>
      <c r="F1864" s="1">
        <v>63.5982362934485</v>
      </c>
      <c r="G1864" s="6">
        <v>63.6295965846188</v>
      </c>
      <c r="H1864" s="1">
        <v>19.5117282957301</v>
      </c>
      <c r="I1864" s="1">
        <v>19.665705205335</v>
      </c>
      <c r="J1864" s="1">
        <v>29.5027083330932</v>
      </c>
      <c r="K1864" s="1">
        <v>29.4698065474416</v>
      </c>
      <c r="L1864" s="1">
        <v>0.00748949433354716</v>
      </c>
      <c r="M1864" s="1">
        <v>0.00748949433354716</v>
      </c>
      <c r="N1864" s="1">
        <v>-0.0257416080201313</v>
      </c>
    </row>
    <row r="1865" s="1" customFormat="1" spans="1:14">
      <c r="A1865" s="5">
        <v>41917.6041666666</v>
      </c>
      <c r="B1865" s="1">
        <v>1893.2366148532</v>
      </c>
      <c r="C1865" s="8">
        <v>1883.21539600296</v>
      </c>
      <c r="D1865" s="1"/>
      <c r="E1865" s="1">
        <v>1886.7991067373</v>
      </c>
      <c r="F1865" s="1">
        <v>63.3776942118917</v>
      </c>
      <c r="G1865" s="6">
        <v>62.7992887984037</v>
      </c>
      <c r="H1865" s="1">
        <v>19.7940669480359</v>
      </c>
      <c r="I1865" s="1">
        <v>19.9365586402591</v>
      </c>
      <c r="J1865" s="1">
        <v>29.438854166599</v>
      </c>
      <c r="K1865" s="1">
        <v>29.4185267854969</v>
      </c>
      <c r="L1865" s="1">
        <v>-0.0586220861145934</v>
      </c>
      <c r="M1865" s="1">
        <v>-0.0586220861145934</v>
      </c>
      <c r="N1865" s="1">
        <v>-0.0875319798389549</v>
      </c>
    </row>
    <row r="1866" s="1" customFormat="1" spans="1:14">
      <c r="A1866" s="5">
        <v>41917.625</v>
      </c>
      <c r="B1866" s="1">
        <v>1889.4053787318</v>
      </c>
      <c r="C1866" s="8">
        <v>1903.3257904198</v>
      </c>
      <c r="D1866" s="1">
        <v>1961.27601586669</v>
      </c>
      <c r="E1866" s="1">
        <v>1883.00219972939</v>
      </c>
      <c r="F1866" s="1">
        <v>62.7946751745598</v>
      </c>
      <c r="G1866" s="6">
        <v>63.1587332743659</v>
      </c>
      <c r="H1866" s="1">
        <v>20.0616211724929</v>
      </c>
      <c r="I1866" s="1">
        <v>20.1191810360457</v>
      </c>
      <c r="J1866" s="1">
        <v>29.3927083328837</v>
      </c>
      <c r="K1866" s="1">
        <v>29.3840029760901</v>
      </c>
      <c r="L1866" s="1">
        <v>-0.115129099948944</v>
      </c>
      <c r="M1866" s="1">
        <v>-0.115129099948944</v>
      </c>
      <c r="N1866" s="1">
        <v>-0.138233380456822</v>
      </c>
    </row>
    <row r="1867" s="1" customFormat="1" spans="1:14">
      <c r="A1867" s="5">
        <v>41917.6458333333</v>
      </c>
      <c r="B1867" s="1">
        <v>1940.97211941772</v>
      </c>
      <c r="C1867" s="8">
        <v>2016.32568467802</v>
      </c>
      <c r="D1867" s="1"/>
      <c r="E1867" s="1">
        <v>1934.40091112011</v>
      </c>
      <c r="F1867" s="1">
        <v>64.3671476975906</v>
      </c>
      <c r="G1867" s="6">
        <v>66.966245930917</v>
      </c>
      <c r="H1867" s="1">
        <v>20.144143149804</v>
      </c>
      <c r="I1867" s="1">
        <v>20.0930604214039</v>
      </c>
      <c r="J1867" s="1">
        <v>29.373854166575</v>
      </c>
      <c r="K1867" s="1">
        <v>29.3652529761312</v>
      </c>
      <c r="L1867" s="1">
        <v>-0.159958811470061</v>
      </c>
      <c r="M1867" s="1">
        <v>-0.159958811470061</v>
      </c>
      <c r="N1867" s="1">
        <v>-0.174846390627515</v>
      </c>
    </row>
    <row r="1868" s="1" customFormat="1" spans="1:14">
      <c r="A1868" s="24">
        <v>41917.6666666666</v>
      </c>
      <c r="B1868" s="25">
        <v>2110.11102886751</v>
      </c>
      <c r="C1868" s="8">
        <v>2234.78848119559</v>
      </c>
      <c r="D1868" s="25">
        <v>2364.54371880279</v>
      </c>
      <c r="E1868" s="1">
        <v>2102.95716635466</v>
      </c>
      <c r="F1868" s="1">
        <v>70.2058201477027</v>
      </c>
      <c r="G1868" s="6">
        <v>75.0764250174011</v>
      </c>
      <c r="H1868" s="1">
        <v>20.0310395307084</v>
      </c>
      <c r="I1868" s="1">
        <v>19.7484831475442</v>
      </c>
      <c r="J1868" s="1">
        <v>29.35</v>
      </c>
      <c r="K1868" s="1">
        <v>29.0789732119847</v>
      </c>
      <c r="L1868" s="25">
        <v>-0.187349035367906</v>
      </c>
      <c r="M1868" s="25">
        <v>-0.187349035367906</v>
      </c>
      <c r="N1868" s="25">
        <v>-0.176359140118122</v>
      </c>
    </row>
    <row r="1869" s="1" customFormat="1" spans="1:14">
      <c r="A1869" s="5">
        <v>41917.6875</v>
      </c>
      <c r="B1869" s="1">
        <v>2361.75672341475</v>
      </c>
      <c r="C1869" s="8">
        <v>2493.90081421169</v>
      </c>
      <c r="D1869" s="1"/>
      <c r="E1869" s="1">
        <v>2353.69328520153</v>
      </c>
      <c r="F1869" s="1">
        <v>80.1127374498717</v>
      </c>
      <c r="G1869" s="6">
        <v>84.7455517567683</v>
      </c>
      <c r="H1869" s="1">
        <v>19.4657408841098</v>
      </c>
      <c r="I1869" s="1">
        <v>19.3987804923182</v>
      </c>
      <c r="J1869" s="1">
        <v>28.7031249983367</v>
      </c>
      <c r="K1869" s="1">
        <v>28.7279613099314</v>
      </c>
      <c r="L1869" s="1">
        <v>-0.160607592935493</v>
      </c>
      <c r="M1869" s="1">
        <v>-0.160607592935493</v>
      </c>
      <c r="N1869" s="1">
        <v>-0.130158404781657</v>
      </c>
    </row>
    <row r="1870" s="1" customFormat="1" spans="1:14">
      <c r="A1870" s="5">
        <v>41917.7083333333</v>
      </c>
      <c r="B1870" s="1">
        <v>2582.66666666667</v>
      </c>
      <c r="C1870" s="8">
        <v>2403.13531422932</v>
      </c>
      <c r="D1870" s="1">
        <v>2071.63362371652</v>
      </c>
      <c r="E1870" s="1">
        <v>2573.8376081839</v>
      </c>
      <c r="F1870" s="1">
        <v>87.7780481966914</v>
      </c>
      <c r="G1870" s="6">
        <v>82.0839876410836</v>
      </c>
      <c r="H1870" s="1">
        <v>19.3619130955093</v>
      </c>
      <c r="I1870" s="1">
        <v>19.1556060402609</v>
      </c>
      <c r="J1870" s="1">
        <v>28.8810416668806</v>
      </c>
      <c r="K1870" s="1">
        <v>28.973497024093</v>
      </c>
      <c r="L1870" s="1">
        <v>-0.0985009985021142</v>
      </c>
      <c r="M1870" s="1">
        <v>-0.0985009985021142</v>
      </c>
      <c r="N1870" s="1">
        <v>-0.0599258199636622</v>
      </c>
    </row>
    <row r="1871" s="1" customFormat="1" spans="1:14">
      <c r="A1871" s="5">
        <v>41917.7291666666</v>
      </c>
      <c r="B1871" s="1">
        <v>2121.56920799408</v>
      </c>
      <c r="C1871" s="8">
        <v>1747.26558810053</v>
      </c>
      <c r="D1871" s="1"/>
      <c r="E1871" s="1">
        <v>2114.25788201466</v>
      </c>
      <c r="F1871" s="1">
        <v>73.3441169220622</v>
      </c>
      <c r="G1871" s="6">
        <v>60.7777774723264</v>
      </c>
      <c r="H1871" s="1">
        <v>18.716388824072</v>
      </c>
      <c r="I1871" s="1">
        <v>18.4959850105735</v>
      </c>
      <c r="J1871" s="1">
        <v>29.1183333360924</v>
      </c>
      <c r="K1871" s="1">
        <v>29.0738690472704</v>
      </c>
      <c r="L1871" s="1">
        <v>-0.01962048943402</v>
      </c>
      <c r="M1871" s="1">
        <v>-0.01962048943402</v>
      </c>
      <c r="N1871" s="1">
        <v>0.0239904052973267</v>
      </c>
    </row>
    <row r="1872" s="1" customFormat="1" spans="1:14">
      <c r="A1872" s="5">
        <v>41917.75</v>
      </c>
      <c r="B1872" s="1">
        <v>1455.70984455959</v>
      </c>
      <c r="C1872" s="8">
        <v>1329.38733213493</v>
      </c>
      <c r="D1872" s="1">
        <v>1243.87633092296</v>
      </c>
      <c r="E1872" s="1">
        <v>1450.67281857484</v>
      </c>
      <c r="F1872" s="1">
        <v>50.8334373330739</v>
      </c>
      <c r="G1872" s="6">
        <v>46.5972568302753</v>
      </c>
      <c r="H1872" s="1">
        <v>18.3917006426784</v>
      </c>
      <c r="I1872" s="1">
        <v>18.2786627945521</v>
      </c>
      <c r="J1872" s="1">
        <v>28.9781249988213</v>
      </c>
      <c r="K1872" s="1">
        <v>28.8573809513245</v>
      </c>
      <c r="L1872" s="1">
        <v>0.066787146631982</v>
      </c>
      <c r="M1872" s="1">
        <v>0.066787146631982</v>
      </c>
      <c r="N1872" s="1">
        <v>0.107497608065482</v>
      </c>
    </row>
    <row r="1873" s="1" customFormat="1" spans="1:14">
      <c r="A1873" s="5">
        <v>41917.7708333333</v>
      </c>
      <c r="B1873" s="1">
        <v>1226.94300518135</v>
      </c>
      <c r="C1873" s="8">
        <v>1155.94628317648</v>
      </c>
      <c r="D1873" s="1"/>
      <c r="E1873" s="1">
        <v>1222.68564534873</v>
      </c>
      <c r="F1873" s="1">
        <v>43.1792296096236</v>
      </c>
      <c r="G1873" s="6">
        <v>40.8144803204677</v>
      </c>
      <c r="H1873" s="1">
        <v>18.1675719221301</v>
      </c>
      <c r="I1873" s="1">
        <v>18.0372259126169</v>
      </c>
      <c r="J1873" s="1">
        <v>28.735416666396</v>
      </c>
      <c r="K1873" s="1">
        <v>28.808080357962</v>
      </c>
      <c r="L1873" s="1">
        <v>0.146959013596675</v>
      </c>
      <c r="M1873" s="1">
        <v>0.146959013596675</v>
      </c>
      <c r="N1873" s="1">
        <v>0.180573465685323</v>
      </c>
    </row>
    <row r="1874" s="1" customFormat="1" spans="1:14">
      <c r="A1874" s="5">
        <v>41917.7916666666</v>
      </c>
      <c r="B1874" s="1">
        <v>1065.40340488527</v>
      </c>
      <c r="C1874" s="8">
        <v>962.804553945931</v>
      </c>
      <c r="D1874" s="1">
        <v>917.544990415457</v>
      </c>
      <c r="E1874" s="1">
        <v>1061.69460342567</v>
      </c>
      <c r="F1874" s="1">
        <v>37.6939451631513</v>
      </c>
      <c r="G1874" s="6">
        <v>34.0047577976552</v>
      </c>
      <c r="H1874" s="1">
        <v>17.909264883936</v>
      </c>
      <c r="I1874" s="1">
        <v>17.9365839255495</v>
      </c>
      <c r="J1874" s="1">
        <v>29.1266666729531</v>
      </c>
      <c r="K1874" s="1">
        <v>29.3110863114911</v>
      </c>
      <c r="L1874" s="1">
        <v>0.212643061095601</v>
      </c>
      <c r="M1874" s="1">
        <v>0.212643061095601</v>
      </c>
      <c r="N1874" s="1">
        <v>0.240314771628187</v>
      </c>
    </row>
    <row r="1875" s="1" customFormat="1" spans="1:14">
      <c r="A1875" s="5">
        <v>41917.8125</v>
      </c>
      <c r="B1875" s="1">
        <v>913.496175672341</v>
      </c>
      <c r="C1875" s="8">
        <v>871.707024778823</v>
      </c>
      <c r="D1875" s="1"/>
      <c r="E1875" s="1">
        <v>910.318890936595</v>
      </c>
      <c r="F1875" s="1">
        <v>32.2032286101297</v>
      </c>
      <c r="G1875" s="6">
        <v>30.7734895804422</v>
      </c>
      <c r="H1875" s="1">
        <v>17.9773514620088</v>
      </c>
      <c r="I1875" s="1"/>
      <c r="J1875" s="1">
        <v>29.4245833340231</v>
      </c>
      <c r="K1875" s="1"/>
      <c r="L1875" s="1">
        <v>0.267359447289565</v>
      </c>
      <c r="M1875" s="1">
        <v>0.267359447289565</v>
      </c>
      <c r="N1875" s="1">
        <v>0.289498344525657</v>
      </c>
    </row>
    <row r="1876" s="1" customFormat="1" spans="1:14">
      <c r="A1876" s="5">
        <v>41917.8333333333</v>
      </c>
      <c r="B1876" s="1">
        <v>790.328151986183</v>
      </c>
      <c r="C1876" s="8">
        <v>749.07729724014</v>
      </c>
      <c r="D1876" s="1">
        <v>685.211865854353</v>
      </c>
      <c r="E1876" s="1">
        <v>787.573558015303</v>
      </c>
      <c r="F1876" s="1">
        <v>27.9591569277344</v>
      </c>
      <c r="G1876" s="6">
        <v>26.5839486012663</v>
      </c>
      <c r="H1876" s="1">
        <v>17.8116792282858</v>
      </c>
      <c r="I1876" s="1">
        <v>17.6940377318081</v>
      </c>
      <c r="J1876" s="1">
        <v>29.6582291672669</v>
      </c>
      <c r="K1876" s="1">
        <v>29.6916071431752</v>
      </c>
      <c r="L1876" s="1">
        <v>0.311171488145613</v>
      </c>
      <c r="M1876" s="1">
        <v>0.311171488145613</v>
      </c>
      <c r="N1876" s="1">
        <v>0.326157665721562</v>
      </c>
    </row>
    <row r="1877" s="1" customFormat="1" spans="1:14">
      <c r="A1877" s="5">
        <v>41917.8541666666</v>
      </c>
      <c r="B1877" s="1">
        <v>707.878608438194</v>
      </c>
      <c r="C1877" s="8">
        <v>624.584540551972</v>
      </c>
      <c r="D1877" s="1"/>
      <c r="E1877" s="1">
        <v>705.404702046364</v>
      </c>
      <c r="F1877" s="1">
        <v>25.1905997610947</v>
      </c>
      <c r="G1877" s="6">
        <v>22.2439408865504</v>
      </c>
      <c r="H1877" s="1">
        <v>17.5958570999367</v>
      </c>
      <c r="I1877" s="1"/>
      <c r="J1877" s="1">
        <v>29.723750000812</v>
      </c>
      <c r="K1877" s="1"/>
      <c r="L1877" s="1">
        <v>0.339652788466005</v>
      </c>
      <c r="M1877" s="1">
        <v>0.339652788466005</v>
      </c>
      <c r="N1877" s="1">
        <v>0.349034003596931</v>
      </c>
    </row>
    <row r="1878" s="1" customFormat="1" spans="1:14">
      <c r="A1878" s="5">
        <v>41917.875</v>
      </c>
      <c r="B1878" s="1">
        <v>568.483592400691</v>
      </c>
      <c r="C1878" s="8">
        <v>543.068767403334</v>
      </c>
      <c r="D1878" s="1">
        <v>532.785439085957</v>
      </c>
      <c r="E1878" s="1">
        <v>566.492531798198</v>
      </c>
      <c r="F1878" s="1">
        <v>20.2969948616944</v>
      </c>
      <c r="G1878" s="6">
        <v>19.4550598738594</v>
      </c>
      <c r="H1878" s="1">
        <v>17.4228619856605</v>
      </c>
      <c r="I1878" s="1"/>
      <c r="J1878" s="1">
        <v>30.0386458335582</v>
      </c>
      <c r="K1878" s="1"/>
      <c r="L1878" s="1">
        <v>0.357727262348057</v>
      </c>
      <c r="M1878" s="1">
        <v>0.357727262348057</v>
      </c>
      <c r="N1878" s="1">
        <v>0.366413877773876</v>
      </c>
    </row>
    <row r="1879" s="1" customFormat="1" spans="1:14">
      <c r="A1879" s="5">
        <v>41917.8958333333</v>
      </c>
      <c r="B1879" s="1">
        <v>519.940784603997</v>
      </c>
      <c r="C1879" s="8">
        <v>520.6671601283</v>
      </c>
      <c r="D1879" s="1"/>
      <c r="E1879" s="1">
        <v>518.115128533596</v>
      </c>
      <c r="F1879" s="1">
        <v>18.6742234263214</v>
      </c>
      <c r="G1879" s="6">
        <v>18.7166281042781</v>
      </c>
      <c r="H1879" s="1">
        <v>17.2212930423022</v>
      </c>
      <c r="I1879" s="1"/>
      <c r="J1879" s="1">
        <v>30.0307291671251</v>
      </c>
      <c r="K1879" s="1"/>
      <c r="L1879" s="1">
        <v>0.37610391383868</v>
      </c>
      <c r="M1879" s="1">
        <v>0.37610391383868</v>
      </c>
      <c r="N1879" s="1">
        <v>0.387940752101617</v>
      </c>
    </row>
    <row r="1880" s="1" customFormat="1" spans="1:14">
      <c r="A1880" s="5">
        <v>41917.9166666666</v>
      </c>
      <c r="B1880" s="1">
        <v>517.901801134962</v>
      </c>
      <c r="C1880" s="8">
        <v>531.431109231257</v>
      </c>
      <c r="D1880" s="1">
        <v>546.447417867107</v>
      </c>
      <c r="E1880" s="1">
        <v>516.083370894369</v>
      </c>
      <c r="F1880" s="1">
        <v>18.5876389788117</v>
      </c>
      <c r="G1880" s="6">
        <v>19.1010988360029</v>
      </c>
      <c r="H1880" s="1">
        <v>17.2242013370589</v>
      </c>
      <c r="I1880" s="1"/>
      <c r="J1880" s="1">
        <v>30.1455208341737</v>
      </c>
      <c r="K1880" s="1"/>
      <c r="L1880" s="1">
        <v>0.399796749026856</v>
      </c>
      <c r="M1880" s="1">
        <v>0.399796749026856</v>
      </c>
      <c r="N1880" s="1">
        <v>0.403170556101411</v>
      </c>
    </row>
    <row r="1881" s="1" customFormat="1" spans="1:14">
      <c r="A1881" s="5">
        <v>41917.9375</v>
      </c>
      <c r="B1881" s="1">
        <v>548.39378238342</v>
      </c>
      <c r="C1881" s="8">
        <v>561.741778576715</v>
      </c>
      <c r="D1881" s="1"/>
      <c r="E1881" s="1">
        <v>546.464173502193</v>
      </c>
      <c r="F1881" s="1">
        <v>19.7846576634609</v>
      </c>
      <c r="G1881" s="6">
        <v>20.3025431413386</v>
      </c>
      <c r="H1881" s="1">
        <v>17.0541382318434</v>
      </c>
      <c r="I1881" s="1"/>
      <c r="J1881" s="1">
        <v>30.1054166655578</v>
      </c>
      <c r="K1881" s="1"/>
      <c r="L1881" s="1">
        <v>0.400978914189842</v>
      </c>
      <c r="M1881" s="1">
        <v>0.400978914189842</v>
      </c>
      <c r="N1881" s="1">
        <v>0.384836501064788</v>
      </c>
    </row>
    <row r="1882" s="1" customFormat="1" spans="1:14">
      <c r="A1882" s="5">
        <v>41917.9583333333</v>
      </c>
      <c r="B1882" s="1">
        <v>587.428571428571</v>
      </c>
      <c r="C1882" s="8">
        <v>678.037714567692</v>
      </c>
      <c r="D1882" s="1">
        <v>862.957277610127</v>
      </c>
      <c r="E1882" s="1">
        <v>585.356649791851</v>
      </c>
      <c r="F1882" s="1">
        <v>21.3157747832621</v>
      </c>
      <c r="G1882" s="6">
        <v>24.7644030845744</v>
      </c>
      <c r="H1882" s="1">
        <v>16.8633275277299</v>
      </c>
      <c r="I1882" s="1"/>
      <c r="J1882" s="1">
        <v>30.0740624999542</v>
      </c>
      <c r="K1882" s="1"/>
      <c r="L1882" s="1">
        <v>0.367953488128093</v>
      </c>
      <c r="M1882" s="1">
        <v>0.367953488128093</v>
      </c>
      <c r="N1882" s="1">
        <v>0.347622105038736</v>
      </c>
    </row>
    <row r="1883" s="1" customFormat="1" spans="1:14">
      <c r="A1883" s="5">
        <v>41917.9791666666</v>
      </c>
      <c r="B1883" s="1">
        <v>806.466321243523</v>
      </c>
      <c r="C1883" s="8">
        <v>1039.80670402876</v>
      </c>
      <c r="D1883" s="1"/>
      <c r="E1883" s="1">
        <v>803.60678001697</v>
      </c>
      <c r="F1883" s="1">
        <v>29.6465195561798</v>
      </c>
      <c r="G1883" s="6">
        <v>38.485490205781</v>
      </c>
      <c r="H1883" s="1">
        <v>16.443975625979</v>
      </c>
      <c r="I1883" s="1"/>
      <c r="J1883" s="1">
        <v>29.9654166659769</v>
      </c>
      <c r="K1883" s="1"/>
      <c r="L1883" s="1">
        <v>0.326734702961122</v>
      </c>
      <c r="M1883" s="1">
        <v>0.326734702961122</v>
      </c>
      <c r="N1883" s="1">
        <v>0.303050557405575</v>
      </c>
    </row>
    <row r="1884" s="1" customFormat="1" spans="1:14">
      <c r="A1884" s="5">
        <v>41918</v>
      </c>
      <c r="B1884" s="1">
        <v>1306.81865284974</v>
      </c>
      <c r="C1884" s="8">
        <v>1572.95858447006</v>
      </c>
      <c r="D1884" s="1">
        <v>1801.4480441838</v>
      </c>
      <c r="E1884" s="1">
        <v>1302.162834699</v>
      </c>
      <c r="F1884" s="1">
        <v>48.6214012483926</v>
      </c>
      <c r="G1884" s="6">
        <v>58.8978928102299</v>
      </c>
      <c r="H1884" s="1">
        <v>16.0657532827913</v>
      </c>
      <c r="I1884" s="1"/>
      <c r="J1884" s="1">
        <v>29.8254166658809</v>
      </c>
      <c r="K1884" s="1"/>
      <c r="L1884" s="1">
        <v>0.278859531490253</v>
      </c>
      <c r="M1884" s="1">
        <v>0.278859531490253</v>
      </c>
      <c r="N1884" s="1">
        <v>0.253679836858956</v>
      </c>
    </row>
    <row r="1885" s="1" customFormat="1" spans="1:14">
      <c r="A1885" s="5">
        <v>41918.0208333333</v>
      </c>
      <c r="B1885" s="1">
        <v>1826.12385886997</v>
      </c>
      <c r="C1885" s="8">
        <v>2033.46262028127</v>
      </c>
      <c r="D1885" s="1"/>
      <c r="E1885" s="1">
        <v>1819.58628133276</v>
      </c>
      <c r="F1885" s="1">
        <v>68.7815213819552</v>
      </c>
      <c r="G1885" s="6">
        <v>77.1306904455578</v>
      </c>
      <c r="H1885" s="1">
        <v>15.6816860023341</v>
      </c>
      <c r="I1885" s="1"/>
      <c r="J1885" s="1">
        <v>29.687708333198</v>
      </c>
      <c r="K1885" s="1"/>
      <c r="L1885" s="1">
        <v>0.227893426433073</v>
      </c>
      <c r="M1885" s="1">
        <v>0.227893426433073</v>
      </c>
      <c r="N1885" s="1">
        <v>0.199543111740443</v>
      </c>
    </row>
    <row r="1886" s="1" customFormat="1" spans="1:14">
      <c r="A1886" s="5">
        <v>41918.0416666666</v>
      </c>
      <c r="B1886" s="1">
        <v>2224.26943005181</v>
      </c>
      <c r="C1886" s="8">
        <v>2385.44739346516</v>
      </c>
      <c r="D1886" s="1">
        <v>2502.97056311564</v>
      </c>
      <c r="E1886" s="1">
        <v>2216.26040514822</v>
      </c>
      <c r="F1886" s="1">
        <v>84.9835008275653</v>
      </c>
      <c r="G1886" s="6">
        <v>91.8131267276353</v>
      </c>
      <c r="H1886" s="1">
        <v>15.2255354851784</v>
      </c>
      <c r="I1886" s="1"/>
      <c r="J1886" s="1">
        <v>29.5940624994106</v>
      </c>
      <c r="K1886" s="1"/>
      <c r="L1886" s="1">
        <v>0.170256566613734</v>
      </c>
      <c r="M1886" s="1">
        <v>0.170256566613734</v>
      </c>
      <c r="N1886" s="1">
        <v>0.136736527222828</v>
      </c>
    </row>
    <row r="1887" s="1" customFormat="1" spans="1:14">
      <c r="A1887" s="5">
        <v>41918.0625</v>
      </c>
      <c r="B1887" s="1">
        <v>2530.47125585986</v>
      </c>
      <c r="C1887" s="8">
        <v>2624.42240315816</v>
      </c>
      <c r="D1887" s="1"/>
      <c r="E1887" s="1">
        <v>2521.31246954728</v>
      </c>
      <c r="F1887" s="1">
        <v>97.9495755742094</v>
      </c>
      <c r="G1887" s="6">
        <v>102.018790579172</v>
      </c>
      <c r="H1887" s="1">
        <v>14.8177113808989</v>
      </c>
      <c r="I1887" s="1"/>
      <c r="J1887" s="1">
        <v>29.4838541664942</v>
      </c>
      <c r="K1887" s="1"/>
      <c r="L1887" s="1">
        <v>0.101897493465658</v>
      </c>
      <c r="M1887" s="1">
        <v>0.101897493465658</v>
      </c>
      <c r="N1887" s="1">
        <v>0.0645115952776301</v>
      </c>
    </row>
    <row r="1888" s="1" customFormat="1" spans="1:14">
      <c r="A1888" s="5">
        <v>41918.0833333333</v>
      </c>
      <c r="B1888" s="1">
        <v>2691.33974833457</v>
      </c>
      <c r="C1888" s="8">
        <v>2765.82510309824</v>
      </c>
      <c r="D1888" s="1">
        <v>2845.68984038414</v>
      </c>
      <c r="E1888" s="1">
        <v>2681.56610116844</v>
      </c>
      <c r="F1888" s="1">
        <v>105.059057848211</v>
      </c>
      <c r="G1888" s="6">
        <v>108.439639511864</v>
      </c>
      <c r="H1888" s="1">
        <v>14.5543011473124</v>
      </c>
      <c r="I1888" s="1"/>
      <c r="J1888" s="1">
        <v>29.4163541665466</v>
      </c>
      <c r="K1888" s="1"/>
      <c r="L1888" s="1">
        <v>0.0273627150983066</v>
      </c>
      <c r="M1888" s="1">
        <v>0.0273627150983066</v>
      </c>
      <c r="N1888" s="1">
        <v>-0.00895753741077703</v>
      </c>
    </row>
    <row r="1889" s="1" customFormat="1" spans="1:14">
      <c r="A1889" s="5">
        <v>41918.1041666666</v>
      </c>
      <c r="B1889" s="1">
        <v>2843.32593140883</v>
      </c>
      <c r="C1889" s="8">
        <v>2925.21687638786</v>
      </c>
      <c r="D1889" s="1"/>
      <c r="E1889" s="1">
        <v>2832.96634528489</v>
      </c>
      <c r="F1889" s="1">
        <v>111.893974556723</v>
      </c>
      <c r="G1889" s="6">
        <v>115.660800369102</v>
      </c>
      <c r="H1889" s="1">
        <v>14.2955294255915</v>
      </c>
      <c r="I1889" s="1"/>
      <c r="J1889" s="1">
        <v>29.391145833401</v>
      </c>
      <c r="K1889" s="1"/>
      <c r="L1889" s="1">
        <v>-0.0444662598315907</v>
      </c>
      <c r="M1889" s="1">
        <v>-0.0444662598315907</v>
      </c>
      <c r="N1889" s="1">
        <v>-0.0767556197404773</v>
      </c>
    </row>
    <row r="1890" s="1" customFormat="1" spans="1:14">
      <c r="A1890" s="5">
        <v>41918.125</v>
      </c>
      <c r="B1890" s="1">
        <v>3018.86997285961</v>
      </c>
      <c r="C1890" s="8">
        <v>3132.64981847661</v>
      </c>
      <c r="D1890" s="1">
        <v>3263.48816641045</v>
      </c>
      <c r="E1890" s="1">
        <v>3007.82798217122</v>
      </c>
      <c r="F1890" s="1">
        <v>119.923082062013</v>
      </c>
      <c r="G1890" s="6">
        <v>125.113391451331</v>
      </c>
      <c r="H1890" s="1">
        <v>13.9900712609594</v>
      </c>
      <c r="I1890" s="1"/>
      <c r="J1890" s="1">
        <v>29.3986458335582</v>
      </c>
      <c r="K1890" s="1"/>
      <c r="L1890" s="1">
        <v>-0.107884040675736</v>
      </c>
      <c r="M1890" s="1">
        <v>-0.107884040675736</v>
      </c>
      <c r="N1890" s="1">
        <v>-0.134879283130683</v>
      </c>
    </row>
    <row r="1891" s="1" customFormat="1" spans="1:14">
      <c r="A1891" s="5">
        <v>41918.1458333333</v>
      </c>
      <c r="B1891" s="1">
        <v>3257.83370342956</v>
      </c>
      <c r="C1891" s="8">
        <v>3393.51873391844</v>
      </c>
      <c r="D1891" s="1"/>
      <c r="E1891" s="1">
        <v>3245.8651994355</v>
      </c>
      <c r="F1891" s="1">
        <v>130.805739253039</v>
      </c>
      <c r="G1891" s="6">
        <v>136.916395388362</v>
      </c>
      <c r="H1891" s="1">
        <v>13.6451182553445</v>
      </c>
      <c r="I1891" s="1"/>
      <c r="J1891" s="1">
        <v>29.403854166575</v>
      </c>
      <c r="K1891" s="1"/>
      <c r="L1891" s="1">
        <v>-0.160605424560808</v>
      </c>
      <c r="M1891" s="1">
        <v>-0.160605424560808</v>
      </c>
      <c r="N1891" s="1">
        <v>-0.18229301638756</v>
      </c>
    </row>
    <row r="1892" s="1" customFormat="1" spans="1:14">
      <c r="A1892" s="5">
        <v>41918.1666666666</v>
      </c>
      <c r="B1892" s="1">
        <v>3526.11892425364</v>
      </c>
      <c r="C1892" s="8">
        <v>3677.5197208417</v>
      </c>
      <c r="D1892" s="1">
        <v>3839.15777486762</v>
      </c>
      <c r="E1892" s="1">
        <v>3513.11565652215</v>
      </c>
      <c r="F1892" s="1">
        <v>142.910611433727</v>
      </c>
      <c r="G1892" s="6"/>
      <c r="H1892" s="1">
        <v>13.3481900271543</v>
      </c>
      <c r="I1892" s="1"/>
      <c r="J1892" s="1">
        <v>29.3863541665466</v>
      </c>
      <c r="K1892" s="1"/>
      <c r="L1892" s="1">
        <v>-0.202931076519991</v>
      </c>
      <c r="M1892" s="1">
        <v>-0.202931076519991</v>
      </c>
      <c r="N1892" s="1">
        <v>-0.219996099569487</v>
      </c>
    </row>
    <row r="1893" s="1" customFormat="1" spans="1:14">
      <c r="A1893" s="26">
        <v>41918.1875</v>
      </c>
      <c r="B1893" s="2">
        <v>3841.30273871207</v>
      </c>
      <c r="C1893" s="2">
        <v>4001.10225229988</v>
      </c>
      <c r="D1893" s="2"/>
      <c r="E1893" s="1">
        <v>3827.11602779512</v>
      </c>
      <c r="F1893" s="1" t="e">
        <v>#VALUE!</v>
      </c>
      <c r="G1893" s="6"/>
      <c r="H1893" s="2">
        <v>13.2313633119054</v>
      </c>
      <c r="I1893" s="2"/>
      <c r="J1893" s="2" t="s">
        <v>14</v>
      </c>
      <c r="K1893" s="2"/>
      <c r="L1893" s="2">
        <v>-0.235936188622368</v>
      </c>
      <c r="M1893" s="2">
        <v>-0.235936188622368</v>
      </c>
      <c r="N1893" s="2">
        <v>-0.244263459565022</v>
      </c>
    </row>
    <row r="1894" s="1" customFormat="1" spans="1:14">
      <c r="A1894" s="26">
        <v>41918.2083333333</v>
      </c>
      <c r="B1894" s="2">
        <v>4173.2306933136</v>
      </c>
      <c r="C1894" s="2">
        <v>4320.20528003948</v>
      </c>
      <c r="D1894" s="2">
        <v>4333.27335876559</v>
      </c>
      <c r="E1894" s="1">
        <v>4157.8181050687</v>
      </c>
      <c r="F1894" s="1" t="e">
        <v>#VALUE!</v>
      </c>
      <c r="G1894" s="6"/>
      <c r="H1894" s="2">
        <v>13.2313633119054</v>
      </c>
      <c r="I1894" s="2"/>
      <c r="J1894" s="2" t="s">
        <v>14</v>
      </c>
      <c r="K1894" s="2"/>
      <c r="L1894" s="2">
        <v>-0.24734836258328</v>
      </c>
      <c r="M1894" s="2">
        <v>-0.24734836258328</v>
      </c>
      <c r="N1894" s="2">
        <v>-0.22855054689056</v>
      </c>
    </row>
    <row r="1895" s="1" customFormat="1" spans="1:14">
      <c r="A1895" s="26">
        <v>41918.2291666666</v>
      </c>
      <c r="B1895" s="2">
        <v>4482.93313594868</v>
      </c>
      <c r="C1895" s="2">
        <v>4367.72140566071</v>
      </c>
      <c r="D1895" s="2"/>
      <c r="E1895" s="1">
        <v>4466.37675370399</v>
      </c>
      <c r="F1895" s="1" t="e">
        <v>#VALUE!</v>
      </c>
      <c r="G1895" s="6"/>
      <c r="H1895" s="2">
        <v>13.2313633119054</v>
      </c>
      <c r="I1895" s="2"/>
      <c r="J1895" s="2" t="s">
        <v>14</v>
      </c>
      <c r="K1895" s="2"/>
      <c r="L1895" s="2">
        <v>-0.206671330897924</v>
      </c>
      <c r="M1895" s="2">
        <v>-0.206671330897924</v>
      </c>
      <c r="N1895" s="2">
        <v>-0.176227462545299</v>
      </c>
    </row>
    <row r="1896" s="1" customFormat="1" spans="1:14">
      <c r="A1896" s="5">
        <v>41918.25</v>
      </c>
      <c r="B1896" s="1">
        <v>4081.29188255613</v>
      </c>
      <c r="C1896" s="8">
        <v>3728.72693948045</v>
      </c>
      <c r="D1896" s="1">
        <v>3373.13245648997</v>
      </c>
      <c r="E1896" s="1">
        <v>4066.44457900621</v>
      </c>
      <c r="F1896" s="1">
        <v>159.683362066404</v>
      </c>
      <c r="G1896" s="6">
        <v>144.558294021765</v>
      </c>
      <c r="H1896" s="1">
        <v>14.4161818865569</v>
      </c>
      <c r="I1896" s="1"/>
      <c r="J1896" s="1">
        <v>29.7627083329404</v>
      </c>
      <c r="K1896" s="1"/>
      <c r="L1896" s="1">
        <v>-0.143399481931792</v>
      </c>
      <c r="M1896" s="1">
        <v>-0.143399481931792</v>
      </c>
      <c r="N1896" s="1">
        <v>-0.104316962470162</v>
      </c>
    </row>
    <row r="1897" s="1" customFormat="1" spans="1:14">
      <c r="A1897" s="5">
        <v>41918.2708333333</v>
      </c>
      <c r="B1897" s="1">
        <v>3359.66641993585</v>
      </c>
      <c r="C1897" s="8">
        <v>3015.61425399175</v>
      </c>
      <c r="D1897" s="1"/>
      <c r="E1897" s="1">
        <v>3347.53536058513</v>
      </c>
      <c r="F1897" s="1">
        <v>129.041755909049</v>
      </c>
      <c r="G1897" s="6">
        <v>115.419742343595</v>
      </c>
      <c r="H1897" s="1">
        <v>15.0055113440483</v>
      </c>
      <c r="I1897" s="1"/>
      <c r="J1897" s="1">
        <v>29.846875000406</v>
      </c>
      <c r="K1897" s="1"/>
      <c r="L1897" s="1">
        <v>-0.0643675636220894</v>
      </c>
      <c r="M1897" s="1">
        <v>-0.0643675636220894</v>
      </c>
      <c r="N1897" s="1">
        <v>-0.0224231301477354</v>
      </c>
    </row>
    <row r="1898" s="1" customFormat="1" spans="1:14">
      <c r="A1898" s="5">
        <v>41918.2916666666</v>
      </c>
      <c r="B1898" s="1">
        <v>2673.05699481865</v>
      </c>
      <c r="C1898" s="8">
        <v>2419.19424764724</v>
      </c>
      <c r="D1898" s="1">
        <v>2251.38066769155</v>
      </c>
      <c r="E1898" s="1">
        <v>2663.41737429804</v>
      </c>
      <c r="F1898" s="1">
        <v>102.314512098521</v>
      </c>
      <c r="G1898" s="6">
        <v>93.0300416229099</v>
      </c>
      <c r="H1898" s="1">
        <v>15.1056252381049</v>
      </c>
      <c r="I1898" s="1"/>
      <c r="J1898" s="1">
        <v>29.9227083329404</v>
      </c>
      <c r="K1898" s="1"/>
      <c r="L1898" s="1">
        <v>0.0193012886839414</v>
      </c>
      <c r="M1898" s="1">
        <v>0.0193012886839414</v>
      </c>
      <c r="N1898" s="1">
        <v>0.0566725354588821</v>
      </c>
    </row>
    <row r="1899" s="1" customFormat="1" spans="1:14">
      <c r="A1899" s="5">
        <v>41918.3125</v>
      </c>
      <c r="B1899" s="1">
        <v>2219.08512213175</v>
      </c>
      <c r="C1899" s="8">
        <v>2078.95343837017</v>
      </c>
      <c r="D1899" s="1"/>
      <c r="E1899" s="1">
        <v>2211.06622344373</v>
      </c>
      <c r="F1899" s="1">
        <v>85.3958286818051</v>
      </c>
      <c r="G1899" s="6">
        <v>79.9862130851498</v>
      </c>
      <c r="H1899" s="1">
        <v>14.9440671521353</v>
      </c>
      <c r="I1899" s="1"/>
      <c r="J1899" s="1">
        <v>29.84</v>
      </c>
      <c r="K1899" s="1"/>
      <c r="L1899" s="1">
        <v>0.0919381898809952</v>
      </c>
      <c r="M1899" s="1">
        <v>0.0919381898809952</v>
      </c>
      <c r="N1899" s="1">
        <v>0.118492108817464</v>
      </c>
    </row>
    <row r="1900" s="1" customFormat="1" spans="1:14">
      <c r="A1900" s="5">
        <v>41918.3333333333</v>
      </c>
      <c r="B1900" s="1">
        <v>1956.01085615593</v>
      </c>
      <c r="C1900" s="8">
        <v>1833.87261640407</v>
      </c>
      <c r="D1900" s="1">
        <v>1757.32429918958</v>
      </c>
      <c r="E1900" s="1">
        <v>1948.94787254061</v>
      </c>
      <c r="F1900" s="1">
        <v>75.1344022216893</v>
      </c>
      <c r="G1900" s="6">
        <v>70.0133424197579</v>
      </c>
      <c r="H1900" s="1">
        <v>15.0029004262984</v>
      </c>
      <c r="I1900" s="1"/>
      <c r="J1900" s="1">
        <v>29.8472916669068</v>
      </c>
      <c r="K1900" s="1"/>
      <c r="L1900" s="1">
        <v>0.142664269794255</v>
      </c>
      <c r="M1900" s="1">
        <v>0.142664269794255</v>
      </c>
      <c r="N1900" s="1">
        <v>0.159678523956604</v>
      </c>
    </row>
    <row r="1901" s="1" customFormat="1" spans="1:14">
      <c r="A1901" s="5">
        <v>41918.3541666666</v>
      </c>
      <c r="B1901" s="1">
        <v>1709.9629903775</v>
      </c>
      <c r="C1901" s="8">
        <v>1674.01008071623</v>
      </c>
      <c r="D1901" s="1"/>
      <c r="E1901" s="1">
        <v>1703.81146562957</v>
      </c>
      <c r="F1901" s="1">
        <v>65.0596843064576</v>
      </c>
      <c r="G1901" s="6">
        <v>63.6439645498647</v>
      </c>
      <c r="H1901" s="1">
        <v>15.297602837353</v>
      </c>
      <c r="I1901" s="1"/>
      <c r="J1901" s="1">
        <v>29.954583333604</v>
      </c>
      <c r="K1901" s="1"/>
      <c r="L1901" s="1">
        <v>0.174761543005059</v>
      </c>
      <c r="M1901" s="1">
        <v>0.174761543005059</v>
      </c>
      <c r="N1901" s="1">
        <v>0.18526058935448</v>
      </c>
    </row>
    <row r="1902" s="1" customFormat="1" spans="1:14">
      <c r="A1902" s="5">
        <v>41918.375</v>
      </c>
      <c r="B1902" s="1">
        <v>1651.12657290896</v>
      </c>
      <c r="C1902" s="8">
        <v>1635.68672235734</v>
      </c>
      <c r="D1902" s="1">
        <v>1595.93714057963</v>
      </c>
      <c r="E1902" s="1">
        <v>1645.18622331006</v>
      </c>
      <c r="F1902" s="1">
        <v>62.8340689350929</v>
      </c>
      <c r="G1902" s="6">
        <v>62.2164051583993</v>
      </c>
      <c r="H1902" s="1">
        <v>15.2911311111291</v>
      </c>
      <c r="I1902" s="1"/>
      <c r="J1902" s="1">
        <v>29.9527083328837</v>
      </c>
      <c r="K1902" s="1"/>
      <c r="L1902" s="1">
        <v>0.195420754686676</v>
      </c>
      <c r="M1902" s="1">
        <v>0.195420754686676</v>
      </c>
      <c r="N1902" s="1">
        <v>0.206404589486465</v>
      </c>
    </row>
    <row r="1903" s="1" customFormat="1" spans="1:14">
      <c r="A1903" s="5">
        <v>41918.3958333333</v>
      </c>
      <c r="B1903" s="1">
        <v>1614.74463360474</v>
      </c>
      <c r="C1903" s="8">
        <v>1558.87434351979</v>
      </c>
      <c r="D1903" s="1"/>
      <c r="E1903" s="1">
        <v>1608.93963460452</v>
      </c>
      <c r="F1903" s="1">
        <v>61.3399808417487</v>
      </c>
      <c r="G1903" s="6">
        <v>59.0688224922445</v>
      </c>
      <c r="H1903" s="1">
        <v>15.3517815964452</v>
      </c>
      <c r="I1903" s="1"/>
      <c r="J1903" s="1">
        <v>29.943854166575</v>
      </c>
      <c r="K1903" s="1"/>
      <c r="L1903" s="1">
        <v>0.218582402101972</v>
      </c>
      <c r="M1903" s="1">
        <v>0.218582402101972</v>
      </c>
      <c r="N1903" s="1">
        <v>0.233974574575593</v>
      </c>
    </row>
    <row r="1904" s="1" customFormat="1" spans="1:14">
      <c r="A1904" s="5">
        <v>41918.4166666666</v>
      </c>
      <c r="B1904" s="1">
        <v>1491.75425610659</v>
      </c>
      <c r="C1904" s="8">
        <v>1366.641993585</v>
      </c>
      <c r="D1904" s="1">
        <v>1239.60857104899</v>
      </c>
      <c r="E1904" s="1">
        <v>1486.40433901666</v>
      </c>
      <c r="F1904" s="1">
        <v>56.3319545660347</v>
      </c>
      <c r="G1904" s="6">
        <v>51.4470729538923</v>
      </c>
      <c r="H1904" s="1">
        <v>15.5426622989558</v>
      </c>
      <c r="I1904" s="1"/>
      <c r="J1904" s="1">
        <v>29.9772916669068</v>
      </c>
      <c r="K1904" s="1"/>
      <c r="L1904" s="1">
        <v>0.250936485586542</v>
      </c>
      <c r="M1904" s="1">
        <v>0.250936485586542</v>
      </c>
      <c r="N1904" s="1">
        <v>0.268324752464768</v>
      </c>
    </row>
    <row r="1905" s="1" customFormat="1" spans="1:14">
      <c r="A1905" s="5">
        <v>41918.4375</v>
      </c>
      <c r="B1905" s="1">
        <v>1219.43153219837</v>
      </c>
      <c r="C1905" s="8">
        <v>1109.69271439146</v>
      </c>
      <c r="D1905" s="1"/>
      <c r="E1905" s="1">
        <v>1215.06784573357</v>
      </c>
      <c r="F1905" s="1">
        <v>45.7893176114527</v>
      </c>
      <c r="G1905" s="6">
        <v>41.5701196925499</v>
      </c>
      <c r="H1905" s="1">
        <v>15.7164033549004</v>
      </c>
      <c r="I1905" s="1"/>
      <c r="J1905" s="1">
        <v>30.0522916672211</v>
      </c>
      <c r="K1905" s="1"/>
      <c r="L1905" s="1">
        <v>0.285876999716842</v>
      </c>
      <c r="M1905" s="1">
        <v>0.285876999716842</v>
      </c>
      <c r="N1905" s="1">
        <v>0.300387682166319</v>
      </c>
    </row>
    <row r="1906" s="1" customFormat="1" spans="1:14">
      <c r="A1906" s="5">
        <v>41918.4583333333</v>
      </c>
      <c r="B1906" s="1">
        <v>1031.65457685665</v>
      </c>
      <c r="C1906" s="8">
        <v>1001.20545627577</v>
      </c>
      <c r="D1906" s="1">
        <v>1009.76887016265</v>
      </c>
      <c r="E1906" s="1">
        <v>1027.97089550216</v>
      </c>
      <c r="F1906" s="1">
        <v>38.5318054771738</v>
      </c>
      <c r="G1906" s="6">
        <v>37.2956307259326</v>
      </c>
      <c r="H1906" s="1">
        <v>15.8893094400468</v>
      </c>
      <c r="I1906" s="1"/>
      <c r="J1906" s="1">
        <v>30.0813541666514</v>
      </c>
      <c r="K1906" s="1"/>
      <c r="L1906" s="1">
        <v>0.312321423797352</v>
      </c>
      <c r="M1906" s="1">
        <v>0.312321423797352</v>
      </c>
      <c r="N1906" s="1">
        <v>0.304076725943301</v>
      </c>
    </row>
    <row r="1907" s="1" customFormat="1" spans="1:14">
      <c r="A1907" s="5">
        <v>41918.4791666666</v>
      </c>
      <c r="B1907" s="1">
        <v>986.824574389341</v>
      </c>
      <c r="C1907" s="8">
        <v>1015.05452751049</v>
      </c>
      <c r="D1907" s="1"/>
      <c r="E1907" s="1">
        <v>983.309651367612</v>
      </c>
      <c r="F1907" s="1">
        <v>36.6466527605281</v>
      </c>
      <c r="G1907" s="6">
        <v>37.3080784608795</v>
      </c>
      <c r="H1907" s="1">
        <v>16.0848863224044</v>
      </c>
      <c r="I1907" s="1"/>
      <c r="J1907" s="1">
        <v>30.0615624994827</v>
      </c>
      <c r="K1907" s="1"/>
      <c r="L1907" s="1">
        <v>0.288711613375138</v>
      </c>
      <c r="M1907" s="1">
        <v>0.288711613375138</v>
      </c>
      <c r="N1907" s="1">
        <v>0.266949261250859</v>
      </c>
    </row>
    <row r="1908" s="1" customFormat="1" spans="1:14">
      <c r="A1908" s="5">
        <v>41918.5</v>
      </c>
      <c r="B1908" s="1">
        <v>1088.6553170491</v>
      </c>
      <c r="C1908" s="8">
        <v>1209.48461457122</v>
      </c>
      <c r="D1908" s="1">
        <v>1326.66385773122</v>
      </c>
      <c r="E1908" s="1">
        <v>1084.81464051346</v>
      </c>
      <c r="F1908" s="1">
        <v>39.5402776609437</v>
      </c>
      <c r="G1908" s="6">
        <v>43.3976279086012</v>
      </c>
      <c r="H1908" s="1">
        <v>16.845184189851</v>
      </c>
      <c r="I1908" s="1"/>
      <c r="J1908" s="1">
        <v>30.0027083329404</v>
      </c>
      <c r="K1908" s="1"/>
      <c r="L1908" s="1">
        <v>0.244060596095988</v>
      </c>
      <c r="M1908" s="1">
        <v>0.244060596095988</v>
      </c>
      <c r="N1908" s="1">
        <v>0.219183005461507</v>
      </c>
    </row>
    <row r="1909" s="1" customFormat="1" spans="1:14">
      <c r="A1909" s="5">
        <v>41918.5208333333</v>
      </c>
      <c r="B1909" s="1">
        <v>1341.57019491735</v>
      </c>
      <c r="C1909" s="8">
        <v>1445.97257763209</v>
      </c>
      <c r="D1909" s="1"/>
      <c r="E1909" s="1">
        <v>1336.88080807189</v>
      </c>
      <c r="F1909" s="1">
        <v>47.6993807698956</v>
      </c>
      <c r="G1909" s="6">
        <v>51.0227037139381</v>
      </c>
      <c r="H1909" s="1">
        <v>17.5814949007647</v>
      </c>
      <c r="I1909" s="1"/>
      <c r="J1909" s="1">
        <v>29.958854166599</v>
      </c>
      <c r="K1909" s="1"/>
      <c r="L1909" s="1">
        <v>0.193894565266275</v>
      </c>
      <c r="M1909" s="1">
        <v>0.193894565266275</v>
      </c>
      <c r="N1909" s="1">
        <v>0.166364543155324</v>
      </c>
    </row>
    <row r="1910" s="1" customFormat="1" spans="1:14">
      <c r="A1910" s="5">
        <v>41918.5416666666</v>
      </c>
      <c r="B1910" s="1">
        <v>1534.10510732791</v>
      </c>
      <c r="C1910" s="8">
        <v>1594.24919812485</v>
      </c>
      <c r="D1910" s="1">
        <v>1641.90248438953</v>
      </c>
      <c r="E1910" s="1">
        <v>1528.77729544987</v>
      </c>
      <c r="F1910" s="1">
        <v>53.746848836898</v>
      </c>
      <c r="G1910" s="6">
        <v>55.5127176301895</v>
      </c>
      <c r="H1910" s="1">
        <v>18.0980146768858</v>
      </c>
      <c r="I1910" s="1"/>
      <c r="J1910" s="1">
        <v>29.9213541664702</v>
      </c>
      <c r="K1910" s="1"/>
      <c r="L1910" s="1">
        <v>0.138231426375363</v>
      </c>
      <c r="M1910" s="1">
        <v>0.138231426375363</v>
      </c>
      <c r="N1910" s="1">
        <v>0.107704630526821</v>
      </c>
    </row>
    <row r="1911" s="1" customFormat="1" spans="1:14">
      <c r="A1911" s="5">
        <v>41918.5625</v>
      </c>
      <c r="B1911" s="1">
        <v>1656.35233160622</v>
      </c>
      <c r="C1911" s="8">
        <v>1691.62003454232</v>
      </c>
      <c r="D1911" s="1"/>
      <c r="E1911" s="1">
        <v>1650.63027485619</v>
      </c>
      <c r="F1911" s="1">
        <v>57.3449102812506</v>
      </c>
      <c r="G1911" s="6">
        <v>78.9985416172314</v>
      </c>
      <c r="H1911" s="1">
        <v>18.5207419171576</v>
      </c>
      <c r="I1911" s="1"/>
      <c r="J1911" s="1">
        <v>29.8738541664942</v>
      </c>
      <c r="K1911" s="1"/>
      <c r="L1911" s="1">
        <v>0.0767406891711994</v>
      </c>
      <c r="M1911" s="1">
        <v>0.0767406891711994</v>
      </c>
      <c r="N1911" s="1">
        <v>0.0431906936071544</v>
      </c>
    </row>
    <row r="1912" s="1" customFormat="1" spans="1:14">
      <c r="A1912" s="5">
        <v>41918.5833333333</v>
      </c>
      <c r="B1912" s="1">
        <v>1729.05798174192</v>
      </c>
      <c r="C1912" s="8">
        <v>1757.56751612562</v>
      </c>
      <c r="D1912" s="1">
        <v>1773.84433183397</v>
      </c>
      <c r="E1912" s="1">
        <v>1723.11542154171</v>
      </c>
      <c r="F1912" s="1">
        <v>59.1726267108115</v>
      </c>
      <c r="G1912" s="6">
        <v>59.8420270547334</v>
      </c>
      <c r="H1912" s="1">
        <v>18.9333307159353</v>
      </c>
      <c r="I1912" s="1"/>
      <c r="J1912" s="1">
        <v>29.8427083330932</v>
      </c>
      <c r="K1912" s="1"/>
      <c r="L1912" s="1">
        <v>0.0094314703921599</v>
      </c>
      <c r="M1912" s="1">
        <v>0.0094314703921599</v>
      </c>
      <c r="N1912" s="1">
        <v>-0.0235144121014753</v>
      </c>
    </row>
    <row r="1913" s="1" customFormat="1" spans="1:14">
      <c r="A1913" s="5">
        <v>41918.6041666666</v>
      </c>
      <c r="B1913" s="1">
        <v>1776.32864544782</v>
      </c>
      <c r="C1913" s="8">
        <v>1790.47604948715</v>
      </c>
      <c r="D1913" s="1"/>
      <c r="E1913" s="1">
        <v>1770.25133405508</v>
      </c>
      <c r="F1913" s="1">
        <v>60.1796714495656</v>
      </c>
      <c r="G1913" s="6">
        <v>60.3583411086327</v>
      </c>
      <c r="H1913" s="1">
        <v>19.2986067444389</v>
      </c>
      <c r="I1913" s="1"/>
      <c r="J1913" s="1">
        <v>29.798854166599</v>
      </c>
      <c r="K1913" s="1"/>
      <c r="L1913" s="1">
        <v>-0.0559935645401079</v>
      </c>
      <c r="M1913" s="1">
        <v>-0.0559935645401079</v>
      </c>
      <c r="N1913" s="1">
        <v>-0.0868140600713646</v>
      </c>
    </row>
    <row r="1914" s="1" customFormat="1" spans="1:14">
      <c r="A1914" s="5">
        <v>41918.625</v>
      </c>
      <c r="B1914" s="1">
        <v>1803.60621761658</v>
      </c>
      <c r="C1914" s="8">
        <v>1808.43424623735</v>
      </c>
      <c r="D1914" s="1">
        <v>1841.79103797757</v>
      </c>
      <c r="E1914" s="1">
        <v>1797.46192644625</v>
      </c>
      <c r="F1914" s="1">
        <v>60.5283706698408</v>
      </c>
      <c r="G1914" s="6">
        <v>60.5094688363411</v>
      </c>
      <c r="H1914" s="1">
        <v>19.642619388236</v>
      </c>
      <c r="I1914" s="1"/>
      <c r="J1914" s="1">
        <v>29.76</v>
      </c>
      <c r="K1914" s="1"/>
      <c r="L1914" s="1">
        <v>-0.116686581990151</v>
      </c>
      <c r="M1914" s="1">
        <v>-0.116686581990151</v>
      </c>
      <c r="N1914" s="1">
        <v>-0.143253807065067</v>
      </c>
    </row>
    <row r="1915" s="1" customFormat="1" spans="1:14">
      <c r="A1915" s="5">
        <v>41918.6458333333</v>
      </c>
      <c r="B1915" s="1">
        <v>1817.75474956822</v>
      </c>
      <c r="C1915" s="8">
        <v>1871.71407423073</v>
      </c>
      <c r="D1915" s="1"/>
      <c r="E1915" s="1">
        <v>1811.57661752599</v>
      </c>
      <c r="F1915" s="1">
        <v>60.6943604762747</v>
      </c>
      <c r="G1915" s="6">
        <v>62.4967543046485</v>
      </c>
      <c r="H1915" s="1">
        <v>19.8294783785116</v>
      </c>
      <c r="I1915" s="1"/>
      <c r="J1915" s="1">
        <v>29.731562499725</v>
      </c>
      <c r="K1915" s="1"/>
      <c r="L1915" s="1">
        <v>-0.169172957623265</v>
      </c>
      <c r="M1915" s="1">
        <v>-0.169172957623265</v>
      </c>
      <c r="N1915" s="1">
        <v>-0.190111606340621</v>
      </c>
    </row>
    <row r="1916" s="1" customFormat="1" spans="1:14">
      <c r="A1916" s="5">
        <v>41918.6666666666</v>
      </c>
      <c r="B1916" s="1">
        <v>1942.97557364915</v>
      </c>
      <c r="C1916" s="8">
        <v>2010.24031581544</v>
      </c>
      <c r="D1916" s="1">
        <v>2071.33663573042</v>
      </c>
      <c r="E1916" s="1">
        <v>1936.37004033764</v>
      </c>
      <c r="F1916" s="1">
        <v>64.9136617309099</v>
      </c>
      <c r="G1916" s="6"/>
      <c r="H1916" s="1">
        <v>19.8074799710401</v>
      </c>
      <c r="I1916" s="1"/>
      <c r="J1916" s="1">
        <v>29.7363541665466</v>
      </c>
      <c r="K1916" s="1"/>
      <c r="L1916" s="1">
        <v>-0.210360098290438</v>
      </c>
      <c r="M1916" s="1">
        <v>-0.210360098290438</v>
      </c>
      <c r="N1916" s="1">
        <v>-0.228462561287574</v>
      </c>
    </row>
    <row r="1917" s="1" customFormat="1" spans="1:14">
      <c r="A1917" s="5">
        <v>41918.6875</v>
      </c>
      <c r="B1917" s="1">
        <v>2067.16999753269</v>
      </c>
      <c r="C1917" s="8">
        <v>2131.83772161714</v>
      </c>
      <c r="D1917" s="1"/>
      <c r="E1917" s="1">
        <v>2060.06874619063</v>
      </c>
      <c r="F1917" s="1" t="e">
        <v>#VALUE!</v>
      </c>
      <c r="G1917" s="6"/>
      <c r="H1917" s="1">
        <v>18.9712662305011</v>
      </c>
      <c r="I1917" s="1"/>
      <c r="J1917" s="1" t="s">
        <v>14</v>
      </c>
      <c r="K1917" s="1"/>
      <c r="L1917" s="1">
        <v>-0.24522260009427</v>
      </c>
      <c r="M1917" s="1">
        <v>-0.24522260009427</v>
      </c>
      <c r="N1917" s="1">
        <v>-0.258523531296276</v>
      </c>
    </row>
    <row r="1918" s="1" customFormat="1" spans="1:14">
      <c r="A1918" s="5">
        <v>41918.7083333333</v>
      </c>
      <c r="B1918" s="1">
        <v>2114.41598815692</v>
      </c>
      <c r="C1918" s="8">
        <v>2055.20679567164</v>
      </c>
      <c r="D1918" s="1">
        <v>2088.91434644802</v>
      </c>
      <c r="E1918" s="1">
        <v>2107.06663068815</v>
      </c>
      <c r="F1918" s="1" t="e">
        <v>#VALUE!</v>
      </c>
      <c r="G1918" s="6"/>
      <c r="H1918" s="1">
        <v>18.0308010642637</v>
      </c>
      <c r="I1918" s="1"/>
      <c r="J1918" s="1" t="s">
        <v>14</v>
      </c>
      <c r="K1918" s="1"/>
      <c r="L1918" s="1">
        <v>-0.271293265753932</v>
      </c>
      <c r="M1918" s="1">
        <v>-0.271293265753932</v>
      </c>
      <c r="N1918" s="1">
        <v>-0.277392799298533</v>
      </c>
    </row>
    <row r="1919" s="1" customFormat="1" spans="1:14">
      <c r="A1919" s="5">
        <v>41918.7291666666</v>
      </c>
      <c r="B1919" s="1">
        <v>2089.89291882556</v>
      </c>
      <c r="C1919" s="8">
        <v>2122.76169327835</v>
      </c>
      <c r="D1919" s="1"/>
      <c r="E1919" s="1">
        <v>2082.60245937065</v>
      </c>
      <c r="F1919" s="1" t="e">
        <v>#VALUE!</v>
      </c>
      <c r="G1919" s="6"/>
      <c r="H1919" s="1">
        <v>17.7416873860942</v>
      </c>
      <c r="I1919" s="1"/>
      <c r="J1919" s="1" t="s">
        <v>14</v>
      </c>
      <c r="K1919" s="1"/>
      <c r="L1919" s="1">
        <v>-0.278007766140141</v>
      </c>
      <c r="M1919" s="1">
        <v>-0.278007766140141</v>
      </c>
      <c r="N1919" s="1">
        <v>-0.259999461105883</v>
      </c>
    </row>
    <row r="1920" s="1" customFormat="1" spans="1:14">
      <c r="A1920" s="5">
        <v>41918.75</v>
      </c>
      <c r="B1920" s="1">
        <v>1971.2884283247</v>
      </c>
      <c r="C1920" s="8">
        <v>1822.42049980614</v>
      </c>
      <c r="D1920" s="1">
        <v>1709.86232420429</v>
      </c>
      <c r="E1920" s="1">
        <v>1964.3787862869</v>
      </c>
      <c r="F1920" s="1" t="e">
        <v>#VALUE!</v>
      </c>
      <c r="G1920" s="6"/>
      <c r="H1920" s="1">
        <v>17.3606719774875</v>
      </c>
      <c r="I1920" s="1"/>
      <c r="J1920" s="1" t="s">
        <v>14</v>
      </c>
      <c r="K1920" s="1"/>
      <c r="L1920" s="1">
        <v>-0.237805400858872</v>
      </c>
      <c r="M1920" s="1">
        <v>-0.237805400858872</v>
      </c>
      <c r="N1920" s="1">
        <v>-0.206394476434123</v>
      </c>
    </row>
    <row r="1921" s="1" customFormat="1" spans="1:14">
      <c r="A1921" s="5">
        <v>41918.7708333333</v>
      </c>
      <c r="B1921" s="1">
        <v>1714.0192450037</v>
      </c>
      <c r="C1921" s="8">
        <v>1597.89799443093</v>
      </c>
      <c r="D1921" s="1"/>
      <c r="E1921" s="1">
        <v>1708.07507296868</v>
      </c>
      <c r="F1921" s="1">
        <v>59.9121029346414</v>
      </c>
      <c r="G1921" s="6">
        <v>56.001217951748</v>
      </c>
      <c r="H1921" s="1">
        <v>18.2118234912363</v>
      </c>
      <c r="I1921" s="1"/>
      <c r="J1921" s="1">
        <v>29.743437500203</v>
      </c>
      <c r="K1921" s="1"/>
      <c r="L1921" s="1">
        <v>-0.172119956132334</v>
      </c>
      <c r="M1921" s="1">
        <v>-0.172119956132334</v>
      </c>
      <c r="N1921" s="1">
        <v>-0.128736134727954</v>
      </c>
    </row>
    <row r="1922" s="1" customFormat="1" spans="1:14">
      <c r="A1922" s="5">
        <v>41918.7916666666</v>
      </c>
      <c r="B1922" s="1">
        <v>1469.08758943992</v>
      </c>
      <c r="C1922" s="8">
        <v>1332.13027387121</v>
      </c>
      <c r="D1922" s="1">
        <v>1220.76554878628</v>
      </c>
      <c r="E1922" s="1">
        <v>1463.97740927116</v>
      </c>
      <c r="F1922" s="1">
        <v>51.7048626801956</v>
      </c>
      <c r="G1922" s="6">
        <v>47.0613325777891</v>
      </c>
      <c r="H1922" s="1">
        <v>17.9701538400773</v>
      </c>
      <c r="I1922" s="1"/>
      <c r="J1922" s="1">
        <v>29.76</v>
      </c>
      <c r="K1922" s="1"/>
      <c r="L1922" s="1">
        <v>-0.0826625399159741</v>
      </c>
      <c r="M1922" s="1">
        <v>-0.0826625399159741</v>
      </c>
      <c r="N1922" s="1">
        <v>-0.0316507376560256</v>
      </c>
    </row>
    <row r="1923" s="1" customFormat="1" spans="1:14">
      <c r="A1923" s="5">
        <v>41918.8125</v>
      </c>
      <c r="B1923" s="1">
        <v>1216.25363927955</v>
      </c>
      <c r="C1923" s="8">
        <v>1108.75626520038</v>
      </c>
      <c r="D1923" s="1"/>
      <c r="E1923" s="1">
        <v>1212.00767861617</v>
      </c>
      <c r="F1923" s="1">
        <v>43.1722226031628</v>
      </c>
      <c r="G1923" s="6">
        <v>39.5903802125733</v>
      </c>
      <c r="H1923" s="1">
        <v>17.6827004507484</v>
      </c>
      <c r="I1923" s="1"/>
      <c r="J1923" s="1">
        <v>29.7254166659769</v>
      </c>
      <c r="K1923" s="1"/>
      <c r="L1923" s="1">
        <v>0.0193050291561711</v>
      </c>
      <c r="M1923" s="1">
        <v>0.0193050291561711</v>
      </c>
      <c r="N1923" s="1">
        <v>0.0671607229305627</v>
      </c>
    </row>
    <row r="1924" s="1" customFormat="1" spans="1:14">
      <c r="A1924" s="5">
        <v>41918.8333333333</v>
      </c>
      <c r="B1924" s="1">
        <v>1008.27732543795</v>
      </c>
      <c r="C1924" s="8">
        <v>872.14634662155</v>
      </c>
      <c r="D1924" s="1">
        <v>761.898081193418</v>
      </c>
      <c r="E1924" s="1">
        <v>1004.74066778035</v>
      </c>
      <c r="F1924" s="1">
        <v>36.201026850438</v>
      </c>
      <c r="G1924" s="6">
        <v>31.398930092441</v>
      </c>
      <c r="H1924" s="1">
        <v>17.3042199623001</v>
      </c>
      <c r="I1924" s="1">
        <v>17.2022407169286</v>
      </c>
      <c r="J1924" s="1">
        <v>29.6527083330932</v>
      </c>
      <c r="K1924" s="1">
        <v>29.6737053572991</v>
      </c>
      <c r="L1924" s="1">
        <v>0.112147521013781</v>
      </c>
      <c r="M1924" s="1">
        <v>0.112147521013781</v>
      </c>
      <c r="N1924" s="1">
        <v>0.147304447924845</v>
      </c>
    </row>
    <row r="1925" s="1" customFormat="1" spans="1:14">
      <c r="A1925" s="5">
        <v>41918.8541666666</v>
      </c>
      <c r="B1925" s="1">
        <v>725.490254132741</v>
      </c>
      <c r="C1925" s="8">
        <v>646.44869761376</v>
      </c>
      <c r="D1925" s="1"/>
      <c r="E1925" s="1">
        <v>722.940531821812</v>
      </c>
      <c r="F1925" s="1">
        <v>26.1558679752011</v>
      </c>
      <c r="G1925" s="6">
        <v>23.2717438162229</v>
      </c>
      <c r="H1925" s="1">
        <v>17.1486327679614</v>
      </c>
      <c r="I1925" s="1"/>
      <c r="J1925" s="1">
        <v>29.728020833807</v>
      </c>
      <c r="K1925" s="1"/>
      <c r="L1925" s="1">
        <v>0.179799797521941</v>
      </c>
      <c r="M1925" s="1">
        <v>0.179799797521941</v>
      </c>
      <c r="N1925" s="1">
        <v>0.204923645677707</v>
      </c>
    </row>
    <row r="1926" s="1" customFormat="1" spans="1:14">
      <c r="A1926" s="5">
        <v>41918.875</v>
      </c>
      <c r="B1926" s="1">
        <v>602.519615099926</v>
      </c>
      <c r="C1926" s="8">
        <v>551.252194141905</v>
      </c>
      <c r="D1926" s="1">
        <v>515.901383590503</v>
      </c>
      <c r="E1926" s="1">
        <v>600.403277582998</v>
      </c>
      <c r="F1926" s="1">
        <v>21.6661716600675</v>
      </c>
      <c r="G1926" s="6">
        <v>19.849309038235</v>
      </c>
      <c r="H1926" s="1">
        <v>17.1940286055493</v>
      </c>
      <c r="I1926" s="1"/>
      <c r="J1926" s="1">
        <v>29.9572916671163</v>
      </c>
      <c r="K1926" s="1"/>
      <c r="L1926" s="1">
        <v>0.228803586038847</v>
      </c>
      <c r="M1926" s="1">
        <v>0.228803586038847</v>
      </c>
      <c r="N1926" s="1">
        <v>0.247282126289165</v>
      </c>
    </row>
    <row r="1927" s="1" customFormat="1" spans="1:14">
      <c r="A1927" s="5">
        <v>41918.8958333333</v>
      </c>
      <c r="B1927" s="1">
        <v>505.706390328152</v>
      </c>
      <c r="C1927" s="8">
        <v>479.094145430193</v>
      </c>
      <c r="D1927" s="1"/>
      <c r="E1927" s="1">
        <v>503.927477972341</v>
      </c>
      <c r="F1927" s="1">
        <v>18.2306162856194</v>
      </c>
      <c r="G1927" s="6">
        <v>17.2828672351392</v>
      </c>
      <c r="H1927" s="1">
        <v>17.0762535930628</v>
      </c>
      <c r="I1927" s="1"/>
      <c r="J1927" s="1">
        <v>30.1268750005501</v>
      </c>
      <c r="K1927" s="1"/>
      <c r="L1927" s="1">
        <v>0.264199615324502</v>
      </c>
      <c r="M1927" s="1">
        <v>0.264199615324502</v>
      </c>
      <c r="N1927" s="1">
        <v>0.277549847731753</v>
      </c>
    </row>
    <row r="1928" s="1" customFormat="1" spans="1:14">
      <c r="A1928" s="5">
        <v>41918.9166666666</v>
      </c>
      <c r="B1928" s="1">
        <v>457.883049592894</v>
      </c>
      <c r="C1928" s="8">
        <v>442.131049310916</v>
      </c>
      <c r="D1928" s="1">
        <v>432.195714475507</v>
      </c>
      <c r="E1928" s="1">
        <v>456.270906527755</v>
      </c>
      <c r="F1928" s="1">
        <v>16.528348014452</v>
      </c>
      <c r="G1928" s="6">
        <v>15.9600348721496</v>
      </c>
      <c r="H1928" s="1">
        <v>17.0042456386073</v>
      </c>
      <c r="I1928" s="1"/>
      <c r="J1928" s="1">
        <v>30.2709375003602</v>
      </c>
      <c r="K1928" s="1"/>
      <c r="L1928" s="1">
        <v>0.290531344589377</v>
      </c>
      <c r="M1928" s="1">
        <v>0.290531344589377</v>
      </c>
      <c r="N1928" s="1">
        <v>0.303441358820199</v>
      </c>
    </row>
    <row r="1929" s="1" customFormat="1" spans="1:14">
      <c r="A1929" s="5">
        <v>41918.9375</v>
      </c>
      <c r="B1929" s="1">
        <v>426.528497409326</v>
      </c>
      <c r="C1929" s="8">
        <v>421.450777202072</v>
      </c>
      <c r="D1929" s="1"/>
      <c r="E1929" s="1">
        <v>425.026424224597</v>
      </c>
      <c r="F1929" s="1">
        <v>15.3957014516485</v>
      </c>
      <c r="G1929" s="6">
        <v>15.2128739776209</v>
      </c>
      <c r="H1929" s="1">
        <v>16.9870162810109</v>
      </c>
      <c r="I1929" s="1"/>
      <c r="J1929" s="1">
        <v>30.3722916672211</v>
      </c>
      <c r="K1929" s="1"/>
      <c r="L1929" s="1">
        <v>0.317255411735956</v>
      </c>
      <c r="M1929" s="1">
        <v>0.317255411735956</v>
      </c>
      <c r="N1929" s="1">
        <v>0.333390572288037</v>
      </c>
    </row>
    <row r="1930" s="1" customFormat="1" spans="1:14">
      <c r="A1930" s="5">
        <v>41918.9583333333</v>
      </c>
      <c r="B1930" s="1">
        <v>414.341968911917</v>
      </c>
      <c r="C1930" s="8">
        <v>415.618906630009</v>
      </c>
      <c r="D1930" s="1">
        <v>427.830552866822</v>
      </c>
      <c r="E1930" s="1">
        <v>412.882657419235</v>
      </c>
      <c r="F1930" s="1">
        <v>14.9548728366678</v>
      </c>
      <c r="G1930" s="6">
        <v>14.9972943403171</v>
      </c>
      <c r="H1930" s="1">
        <v>16.9785810477609</v>
      </c>
      <c r="I1930" s="1"/>
      <c r="J1930" s="1">
        <v>30.4286458333486</v>
      </c>
      <c r="K1930" s="1"/>
      <c r="L1930" s="1">
        <v>0.349080100925222</v>
      </c>
      <c r="M1930" s="1">
        <v>0.349080100925222</v>
      </c>
      <c r="N1930" s="1">
        <v>0.357701986956277</v>
      </c>
    </row>
    <row r="1931" s="1" customFormat="1" spans="1:14">
      <c r="A1931" s="5">
        <v>41918.9791666666</v>
      </c>
      <c r="B1931" s="1">
        <v>414.953861337281</v>
      </c>
      <c r="C1931" s="8">
        <v>438.202671742272</v>
      </c>
      <c r="D1931" s="1"/>
      <c r="E1931" s="1">
        <v>413.492592088328</v>
      </c>
      <c r="F1931" s="1">
        <v>14.972630643719</v>
      </c>
      <c r="G1931" s="6">
        <v>15.8205408831155</v>
      </c>
      <c r="H1931" s="1">
        <v>16.9893260117937</v>
      </c>
      <c r="I1931" s="1"/>
      <c r="J1931" s="1">
        <v>30.4238541664942</v>
      </c>
      <c r="K1931" s="1"/>
      <c r="L1931" s="1">
        <v>0.361833919870941</v>
      </c>
      <c r="M1931" s="1">
        <v>0.361833919870941</v>
      </c>
      <c r="N1931" s="1">
        <v>0.346428251407623</v>
      </c>
    </row>
    <row r="1932" s="1" customFormat="1" spans="1:14">
      <c r="A1932" s="5">
        <v>41919</v>
      </c>
      <c r="B1932" s="1">
        <v>451.612139156181</v>
      </c>
      <c r="C1932" s="8">
        <v>511.810651721829</v>
      </c>
      <c r="D1932" s="1">
        <v>656.090113685969</v>
      </c>
      <c r="E1932" s="1">
        <v>450.020752288367</v>
      </c>
      <c r="F1932" s="1">
        <v>16.320249521128</v>
      </c>
      <c r="G1932" s="6">
        <v>18.5426709485552</v>
      </c>
      <c r="H1932" s="1">
        <v>16.9380762726747</v>
      </c>
      <c r="I1932" s="1"/>
      <c r="J1932" s="1">
        <v>30.42</v>
      </c>
      <c r="K1932" s="1"/>
      <c r="L1932" s="1">
        <v>0.328393482906406</v>
      </c>
      <c r="M1932" s="1">
        <v>0.328393482906406</v>
      </c>
      <c r="N1932" s="1">
        <v>0.306092072571415</v>
      </c>
    </row>
    <row r="1933" s="1" customFormat="1" spans="1:14">
      <c r="A1933" s="5">
        <v>41919.0208333333</v>
      </c>
      <c r="B1933" s="1">
        <v>608.80236861584</v>
      </c>
      <c r="C1933" s="8">
        <v>793.614183497233</v>
      </c>
      <c r="D1933" s="1"/>
      <c r="E1933" s="1">
        <v>606.652257783063</v>
      </c>
      <c r="F1933" s="1">
        <v>22.1218851350115</v>
      </c>
      <c r="G1933" s="6">
        <v>28.9428313112622</v>
      </c>
      <c r="H1933" s="1">
        <v>16.7596489383836</v>
      </c>
      <c r="I1933" s="1"/>
      <c r="J1933" s="1">
        <v>30.376562499797</v>
      </c>
      <c r="K1933" s="1"/>
      <c r="L1933" s="1">
        <v>0.283520124581797</v>
      </c>
      <c r="M1933" s="1">
        <v>0.283520124581797</v>
      </c>
      <c r="N1933" s="1">
        <v>0.258537681001957</v>
      </c>
    </row>
    <row r="1934" s="1" customFormat="1" spans="1:14">
      <c r="A1934" s="5">
        <v>41919.0416666666</v>
      </c>
      <c r="B1934" s="1">
        <v>1000.6464347397</v>
      </c>
      <c r="C1934" s="8">
        <v>1227.27263755243</v>
      </c>
      <c r="D1934" s="1">
        <v>1436.44586156503</v>
      </c>
      <c r="E1934" s="1">
        <v>997.103637084705</v>
      </c>
      <c r="F1934" s="1">
        <v>36.5980443084102</v>
      </c>
      <c r="G1934" s="6">
        <v>45.014595987107</v>
      </c>
      <c r="H1934" s="1">
        <v>16.5618148181587</v>
      </c>
      <c r="I1934" s="1"/>
      <c r="J1934" s="1">
        <v>30.2540624994106</v>
      </c>
      <c r="K1934" s="1"/>
      <c r="L1934" s="1">
        <v>0.233114128424532</v>
      </c>
      <c r="M1934" s="1">
        <v>0.233114128424532</v>
      </c>
      <c r="N1934" s="1">
        <v>0.206499252869813</v>
      </c>
    </row>
    <row r="1935" s="1" customFormat="1" spans="1:14">
      <c r="A1935" s="5">
        <v>41919.0625</v>
      </c>
      <c r="B1935" s="1">
        <v>1447.07031828275</v>
      </c>
      <c r="C1935" s="8">
        <v>1647.13686510874</v>
      </c>
      <c r="D1935" s="1"/>
      <c r="E1935" s="1">
        <v>1441.9369543902</v>
      </c>
      <c r="F1935" s="1">
        <v>53.1926468656264</v>
      </c>
      <c r="G1935" s="6">
        <v>60.7135654744121</v>
      </c>
      <c r="H1935" s="1">
        <v>16.4069974867857</v>
      </c>
      <c r="I1935" s="1"/>
      <c r="J1935" s="1">
        <v>30.1738541664942</v>
      </c>
      <c r="K1935" s="1"/>
      <c r="L1935" s="1">
        <v>0.179210870993102</v>
      </c>
      <c r="M1935" s="1">
        <v>0.179210870993102</v>
      </c>
      <c r="N1935" s="1">
        <v>0.14921596583265</v>
      </c>
    </row>
    <row r="1936" s="1" customFormat="1" spans="1:14">
      <c r="A1936" s="5">
        <v>41919.0833333333</v>
      </c>
      <c r="B1936" s="1">
        <v>1841.07574636072</v>
      </c>
      <c r="C1936" s="8">
        <v>1985.18543583237</v>
      </c>
      <c r="D1936" s="1">
        <v>2091.22617624172</v>
      </c>
      <c r="E1936" s="1">
        <v>1834.53078005072</v>
      </c>
      <c r="F1936" s="1">
        <v>68.0314187052434</v>
      </c>
      <c r="G1936" s="6">
        <v>73.4825057678117</v>
      </c>
      <c r="H1936" s="1">
        <v>16.2382851553026</v>
      </c>
      <c r="I1936" s="1"/>
      <c r="J1936" s="1">
        <v>30.1327083330932</v>
      </c>
      <c r="K1936" s="1"/>
      <c r="L1936" s="1">
        <v>0.118130556211352</v>
      </c>
      <c r="M1936" s="1">
        <v>0.118130556211352</v>
      </c>
      <c r="N1936" s="1">
        <v>0.0842624098133258</v>
      </c>
    </row>
    <row r="1937" s="1" customFormat="1" spans="1:14">
      <c r="A1937" s="5">
        <v>41919.1041666666</v>
      </c>
      <c r="B1937" s="1">
        <v>2109.11621021466</v>
      </c>
      <c r="C1937" s="8">
        <v>2199.82263579007</v>
      </c>
      <c r="D1937" s="1"/>
      <c r="E1937" s="1">
        <v>2101.609516862</v>
      </c>
      <c r="F1937" s="1">
        <v>78.1812336871646</v>
      </c>
      <c r="G1937" s="6">
        <v>81.6835702858912</v>
      </c>
      <c r="H1937" s="1">
        <v>16.1447103020997</v>
      </c>
      <c r="I1937" s="1"/>
      <c r="J1937" s="1">
        <v>30.068854166599</v>
      </c>
      <c r="K1937" s="1"/>
      <c r="L1937" s="1">
        <v>0.0496195182502138</v>
      </c>
      <c r="M1937" s="1">
        <v>0.0496195182502138</v>
      </c>
      <c r="N1937" s="1">
        <v>0.0154961223874492</v>
      </c>
    </row>
    <row r="1938" s="1" customFormat="1" spans="1:14">
      <c r="A1938" s="5">
        <v>41919.125</v>
      </c>
      <c r="B1938" s="1">
        <v>2287.3654083395</v>
      </c>
      <c r="C1938" s="8">
        <v>2368.75936695922</v>
      </c>
      <c r="D1938" s="1">
        <v>2474.19977604433</v>
      </c>
      <c r="E1938" s="1">
        <v>2279.21439771729</v>
      </c>
      <c r="F1938" s="1">
        <v>85.0456183127234</v>
      </c>
      <c r="G1938" s="6">
        <v>88.1055888243184</v>
      </c>
      <c r="H1938" s="1">
        <v>16.048373188595</v>
      </c>
      <c r="I1938" s="1"/>
      <c r="J1938" s="1">
        <v>30.0413541664418</v>
      </c>
      <c r="K1938" s="1"/>
      <c r="L1938" s="1">
        <v>-0.0187642762356015</v>
      </c>
      <c r="M1938" s="1">
        <v>-0.0187642762356015</v>
      </c>
      <c r="N1938" s="1">
        <v>-0.0510952553835871</v>
      </c>
    </row>
    <row r="1939" s="1" customFormat="1" spans="1:14">
      <c r="A1939" s="5">
        <v>41919.1458333333</v>
      </c>
      <c r="B1939" s="1">
        <v>2458.64396743153</v>
      </c>
      <c r="C1939" s="8">
        <v>2577.41792675619</v>
      </c>
      <c r="D1939" s="1"/>
      <c r="E1939" s="1">
        <v>2449.880955716</v>
      </c>
      <c r="F1939" s="1">
        <v>91.4604056714558</v>
      </c>
      <c r="G1939" s="6">
        <v>95.8616862771627</v>
      </c>
      <c r="H1939" s="1">
        <v>16.033437483978</v>
      </c>
      <c r="I1939" s="1"/>
      <c r="J1939" s="1">
        <v>30.03</v>
      </c>
      <c r="K1939" s="1"/>
      <c r="L1939" s="1">
        <v>-0.0827920855681739</v>
      </c>
      <c r="M1939" s="1">
        <v>-0.0827920855681739</v>
      </c>
      <c r="N1939" s="1">
        <v>-0.111922382050833</v>
      </c>
    </row>
    <row r="1940" s="1" customFormat="1" spans="1:14">
      <c r="A1940" s="5">
        <v>41919.1666666666</v>
      </c>
      <c r="B1940" s="1">
        <v>2710.17912657291</v>
      </c>
      <c r="C1940" s="8">
        <v>2873.47248951394</v>
      </c>
      <c r="D1940" s="1">
        <v>3060.65706314411</v>
      </c>
      <c r="E1940" s="1">
        <v>2700.52138597134</v>
      </c>
      <c r="F1940" s="1">
        <v>100.778939165772</v>
      </c>
      <c r="G1940" s="6">
        <v>106.873250563697</v>
      </c>
      <c r="H1940" s="1">
        <v>16.0480756480846</v>
      </c>
      <c r="I1940" s="1"/>
      <c r="J1940" s="1">
        <v>30.02</v>
      </c>
      <c r="K1940" s="1"/>
      <c r="L1940" s="1">
        <v>-0.140082850240003</v>
      </c>
      <c r="M1940" s="1">
        <v>-0.140082850240003</v>
      </c>
      <c r="N1940" s="1">
        <v>-0.164238207337111</v>
      </c>
    </row>
    <row r="1941" s="1" customFormat="1" spans="1:14">
      <c r="A1941" s="5">
        <v>41919.1875</v>
      </c>
      <c r="B1941" s="1">
        <v>3037.14976560572</v>
      </c>
      <c r="C1941" s="8">
        <v>3244.48345141165</v>
      </c>
      <c r="D1941" s="1"/>
      <c r="E1941" s="1">
        <v>3026.32554712057</v>
      </c>
      <c r="F1941" s="1">
        <v>112.989509962692</v>
      </c>
      <c r="G1941" s="6">
        <v>120.72408056425</v>
      </c>
      <c r="H1941" s="1">
        <v>16.038439173865</v>
      </c>
      <c r="I1941" s="1"/>
      <c r="J1941" s="1">
        <v>29.9888541663895</v>
      </c>
      <c r="K1941" s="1"/>
      <c r="L1941" s="1">
        <v>-0.187271738617887</v>
      </c>
      <c r="M1941" s="1">
        <v>-0.187271738617887</v>
      </c>
      <c r="N1941" s="1">
        <v>-0.206200873733741</v>
      </c>
    </row>
    <row r="1942" s="1" customFormat="1" spans="1:14">
      <c r="A1942" s="5">
        <v>41919.2083333333</v>
      </c>
      <c r="B1942" s="1">
        <v>3442.6331112756</v>
      </c>
      <c r="C1942" s="8">
        <v>3646.59335236685</v>
      </c>
      <c r="D1942" s="1">
        <v>3854.87065611418</v>
      </c>
      <c r="E1942" s="1">
        <v>3430.3636448501</v>
      </c>
      <c r="F1942" s="1">
        <v>128.110552022147</v>
      </c>
      <c r="G1942" s="6"/>
      <c r="H1942" s="1">
        <v>16.0376009046613</v>
      </c>
      <c r="I1942" s="1"/>
      <c r="J1942" s="1">
        <v>29.9427083333028</v>
      </c>
      <c r="K1942" s="1"/>
      <c r="L1942" s="1">
        <v>-0.224131701987548</v>
      </c>
      <c r="M1942" s="1">
        <v>-0.224131701987548</v>
      </c>
      <c r="N1942" s="1">
        <v>-0.238004449534221</v>
      </c>
    </row>
    <row r="1943" s="1" customFormat="1" spans="1:14">
      <c r="A1943" s="26">
        <v>41919.2291666666</v>
      </c>
      <c r="B1943" s="2">
        <v>3850.39230199852</v>
      </c>
      <c r="C1943" s="2">
        <v>4062.50819498784</v>
      </c>
      <c r="D1943" s="2"/>
      <c r="E1943" s="1">
        <v>3836.66984523587</v>
      </c>
      <c r="F1943" s="1" t="e">
        <v>#VALUE!</v>
      </c>
      <c r="G1943" s="6"/>
      <c r="H1943" s="2">
        <v>16.039069007996</v>
      </c>
      <c r="I1943" s="2"/>
      <c r="J1943" s="2" t="s">
        <v>14</v>
      </c>
      <c r="K1943" s="2"/>
      <c r="L1943" s="2">
        <v>-0.250002314189564</v>
      </c>
      <c r="M1943" s="2">
        <v>-0.250002314189564</v>
      </c>
      <c r="N1943" s="2">
        <v>-0.247245025615121</v>
      </c>
    </row>
    <row r="1944" s="1" customFormat="1" spans="1:14">
      <c r="A1944" s="26">
        <v>41919.25</v>
      </c>
      <c r="B1944" s="2">
        <v>4275.89933382679</v>
      </c>
      <c r="C1944" s="2">
        <v>4388.65404814776</v>
      </c>
      <c r="D1944" s="2">
        <v>4186.00360606578</v>
      </c>
      <c r="E1944" s="1">
        <v>4260.66040773102</v>
      </c>
      <c r="F1944" s="1" t="e">
        <v>#VALUE!</v>
      </c>
      <c r="G1944" s="6"/>
      <c r="H1944" s="2">
        <v>16.039069007996</v>
      </c>
      <c r="I1944" s="2"/>
      <c r="J1944" s="2" t="s">
        <v>14</v>
      </c>
      <c r="K1944" s="2"/>
      <c r="L1944" s="2">
        <v>-0.237389408946141</v>
      </c>
      <c r="M1944" s="2">
        <v>-0.237389408946141</v>
      </c>
      <c r="N1944" s="2">
        <v>-0.21317089968181</v>
      </c>
    </row>
    <row r="1945" s="1" customFormat="1" spans="1:14">
      <c r="A1945" s="5">
        <v>41919.2708333333</v>
      </c>
      <c r="B1945" s="1">
        <v>4375.84110535406</v>
      </c>
      <c r="C1945" s="8">
        <v>4010.47280673928</v>
      </c>
      <c r="D1945" s="1"/>
      <c r="E1945" s="1">
        <v>4360.24573339245</v>
      </c>
      <c r="F1945" s="1">
        <v>162.91501310947</v>
      </c>
      <c r="G1945" s="6">
        <v>148.532042932526</v>
      </c>
      <c r="H1945" s="1">
        <v>16.0377361701254</v>
      </c>
      <c r="I1945" s="1"/>
      <c r="J1945" s="1">
        <v>29.856875000406</v>
      </c>
      <c r="K1945" s="1"/>
      <c r="L1945" s="1">
        <v>-0.185305364994424</v>
      </c>
      <c r="M1945" s="1">
        <v>-0.185305364994424</v>
      </c>
      <c r="N1945" s="1">
        <v>-0.149847307242604</v>
      </c>
    </row>
    <row r="1946" s="1" customFormat="1" spans="1:14">
      <c r="A1946" s="5">
        <v>41919.2916666666</v>
      </c>
      <c r="B1946" s="1">
        <v>3662.93116210215</v>
      </c>
      <c r="C1946" s="8">
        <v>3393.08829438511</v>
      </c>
      <c r="D1946" s="1">
        <v>3154.76034845983</v>
      </c>
      <c r="E1946" s="1">
        <v>3649.91250782746</v>
      </c>
      <c r="F1946" s="1">
        <v>135.366913777111</v>
      </c>
      <c r="G1946" s="6">
        <v>125.45776138667</v>
      </c>
      <c r="H1946" s="1">
        <v>16.2562629509295</v>
      </c>
      <c r="I1946" s="1"/>
      <c r="J1946" s="1">
        <v>30.0172916670596</v>
      </c>
      <c r="K1946" s="1"/>
      <c r="L1946" s="1">
        <v>-0.112092140941475</v>
      </c>
      <c r="M1946" s="1">
        <v>-0.112092140941475</v>
      </c>
      <c r="N1946" s="1">
        <v>-0.0687573270951993</v>
      </c>
    </row>
    <row r="1947" s="1" customFormat="1" spans="1:14">
      <c r="A1947" s="5">
        <v>41919.3125</v>
      </c>
      <c r="B1947" s="1">
        <v>3134.27091043671</v>
      </c>
      <c r="C1947" s="8">
        <v>2913.50533995982</v>
      </c>
      <c r="D1947" s="1"/>
      <c r="E1947" s="1">
        <v>3123.12679508272</v>
      </c>
      <c r="F1947" s="1">
        <v>115.936219442842</v>
      </c>
      <c r="G1947" s="6">
        <v>107.751699778942</v>
      </c>
      <c r="H1947" s="1">
        <v>16.2248954590247</v>
      </c>
      <c r="I1947" s="1"/>
      <c r="J1947" s="1">
        <v>30.02</v>
      </c>
      <c r="K1947" s="1"/>
      <c r="L1947" s="1">
        <v>-0.0247083997415115</v>
      </c>
      <c r="M1947" s="1">
        <v>-0.0247083997415115</v>
      </c>
      <c r="N1947" s="1">
        <v>0.0200512076455411</v>
      </c>
    </row>
    <row r="1948" s="1" customFormat="1" spans="1:14">
      <c r="A1948" s="5">
        <v>41919.3333333333</v>
      </c>
      <c r="B1948" s="1">
        <v>2692.29015544041</v>
      </c>
      <c r="C1948" s="8">
        <v>2320.64981847661</v>
      </c>
      <c r="D1948" s="1">
        <v>1932.66184592609</v>
      </c>
      <c r="E1948" s="1">
        <v>2682.71882721756</v>
      </c>
      <c r="F1948" s="1">
        <v>99.5561514076072</v>
      </c>
      <c r="G1948" s="6">
        <v>85.5767397845435</v>
      </c>
      <c r="H1948" s="1">
        <v>16.2356206658569</v>
      </c>
      <c r="I1948" s="1"/>
      <c r="J1948" s="1">
        <v>30.0190624996398</v>
      </c>
      <c r="K1948" s="1"/>
      <c r="L1948" s="1">
        <v>0.0633944828124609</v>
      </c>
      <c r="M1948" s="1">
        <v>0.0633944828124609</v>
      </c>
      <c r="N1948" s="1">
        <v>0.100228591183034</v>
      </c>
    </row>
    <row r="1949" s="1" customFormat="1" spans="1:14">
      <c r="A1949" s="5">
        <v>41919.3541666666</v>
      </c>
      <c r="B1949" s="1">
        <v>1906.96767826301</v>
      </c>
      <c r="C1949" s="8">
        <v>1541.00327799513</v>
      </c>
      <c r="D1949" s="1"/>
      <c r="E1949" s="1">
        <v>1900.20694810691</v>
      </c>
      <c r="F1949" s="1">
        <v>70.020966313292</v>
      </c>
      <c r="G1949" s="6">
        <v>56.3439876007838</v>
      </c>
      <c r="H1949" s="1">
        <v>16.4549184297113</v>
      </c>
      <c r="I1949" s="1"/>
      <c r="J1949" s="1">
        <v>30.115729167005</v>
      </c>
      <c r="K1949" s="1"/>
      <c r="L1949" s="1">
        <v>0.134690343702397</v>
      </c>
      <c r="M1949" s="1">
        <v>0.134690343702397</v>
      </c>
      <c r="N1949" s="1">
        <v>0.160551585543998</v>
      </c>
    </row>
    <row r="1950" s="1" customFormat="1" spans="1:14">
      <c r="A1950" s="5">
        <v>41919.375</v>
      </c>
      <c r="B1950" s="1">
        <v>1253.96496422403</v>
      </c>
      <c r="C1950" s="8">
        <v>1145.23027034648</v>
      </c>
      <c r="D1950" s="1">
        <v>1074.61170263243</v>
      </c>
      <c r="E1950" s="1">
        <v>1249.53093419333</v>
      </c>
      <c r="F1950" s="1">
        <v>45.7282811367256</v>
      </c>
      <c r="G1950" s="6">
        <v>41.7263898716177</v>
      </c>
      <c r="H1950" s="1">
        <v>16.6628846067988</v>
      </c>
      <c r="I1950" s="1"/>
      <c r="J1950" s="1">
        <v>30.2459375006745</v>
      </c>
      <c r="K1950" s="1"/>
      <c r="L1950" s="1">
        <v>0.184566470882564</v>
      </c>
      <c r="M1950" s="1">
        <v>0.184566470882564</v>
      </c>
      <c r="N1950" s="1">
        <v>0.204170093968743</v>
      </c>
    </row>
    <row r="1951" s="1" customFormat="1" spans="1:14">
      <c r="A1951" s="5">
        <v>41919.3958333333</v>
      </c>
      <c r="B1951" s="1">
        <v>1064.6849247471</v>
      </c>
      <c r="C1951" s="8">
        <v>1002.5750237919</v>
      </c>
      <c r="D1951" s="1"/>
      <c r="E1951" s="1">
        <v>1060.92358084633</v>
      </c>
      <c r="F1951" s="1">
        <v>38.7360623176613</v>
      </c>
      <c r="G1951" s="6">
        <v>36.4006697742356</v>
      </c>
      <c r="H1951" s="1">
        <v>16.7344939832797</v>
      </c>
      <c r="I1951" s="1"/>
      <c r="J1951" s="1">
        <v>30.28229166685</v>
      </c>
      <c r="K1951" s="1"/>
      <c r="L1951" s="1">
        <v>0.222194984536961</v>
      </c>
      <c r="M1951" s="1">
        <v>0.222194984536961</v>
      </c>
      <c r="N1951" s="1">
        <v>0.235474242184491</v>
      </c>
    </row>
    <row r="1952" s="1" customFormat="1" spans="1:14">
      <c r="A1952" s="5">
        <v>41919.4166666666</v>
      </c>
      <c r="B1952" s="1">
        <v>937.693560325685</v>
      </c>
      <c r="C1952" s="8">
        <v>873.161890663001</v>
      </c>
      <c r="D1952" s="1">
        <v>800.047827819848</v>
      </c>
      <c r="E1952" s="1">
        <v>934.386378304879</v>
      </c>
      <c r="F1952" s="1">
        <v>33.9559718764545</v>
      </c>
      <c r="G1952" s="6">
        <v>31.529070190046</v>
      </c>
      <c r="H1952" s="1">
        <v>16.8671907840126</v>
      </c>
      <c r="I1952" s="1"/>
      <c r="J1952" s="1">
        <v>30.4245833338135</v>
      </c>
      <c r="K1952" s="1"/>
      <c r="L1952" s="1">
        <v>0.248168226874846</v>
      </c>
      <c r="M1952" s="1">
        <v>0.248168226874846</v>
      </c>
      <c r="N1952" s="1">
        <v>0.26206161291942</v>
      </c>
    </row>
    <row r="1953" s="1" customFormat="1" spans="1:14">
      <c r="A1953" s="5">
        <v>41919.4375</v>
      </c>
      <c r="B1953" s="1">
        <v>798.945965951147</v>
      </c>
      <c r="C1953" s="8">
        <v>726.77635613831</v>
      </c>
      <c r="D1953" s="1"/>
      <c r="E1953" s="1">
        <v>796.134549917804</v>
      </c>
      <c r="F1953" s="1">
        <v>28.7606969650439</v>
      </c>
      <c r="G1953" s="6">
        <v>26.0852236205992</v>
      </c>
      <c r="H1953" s="1">
        <v>17.0484672062334</v>
      </c>
      <c r="I1953" s="1"/>
      <c r="J1953" s="1">
        <v>30.5334375008316</v>
      </c>
      <c r="K1953" s="1"/>
      <c r="L1953" s="1">
        <v>0.27712828422654</v>
      </c>
      <c r="M1953" s="1">
        <v>0.27712828422654</v>
      </c>
      <c r="N1953" s="1">
        <v>0.29385372698044</v>
      </c>
    </row>
    <row r="1954" s="1" customFormat="1" spans="1:14">
      <c r="A1954" s="5">
        <v>41919.4583333333</v>
      </c>
      <c r="B1954" s="1">
        <v>662.025166543301</v>
      </c>
      <c r="C1954" s="8">
        <v>617.891649924218</v>
      </c>
      <c r="D1954" s="1">
        <v>603.373683311507</v>
      </c>
      <c r="E1954" s="1">
        <v>659.700683418902</v>
      </c>
      <c r="F1954" s="1">
        <v>23.7000023615958</v>
      </c>
      <c r="G1954" s="6">
        <v>22.0782229864615</v>
      </c>
      <c r="H1954" s="1">
        <v>17.2237107766926</v>
      </c>
      <c r="I1954" s="1"/>
      <c r="J1954" s="1">
        <v>30.6086458333486</v>
      </c>
      <c r="K1954" s="1"/>
      <c r="L1954" s="1">
        <v>0.311790292889985</v>
      </c>
      <c r="M1954" s="1">
        <v>0.311790292889985</v>
      </c>
      <c r="N1954" s="1">
        <v>0.330062489911333</v>
      </c>
    </row>
    <row r="1955" s="1" customFormat="1" spans="1:14">
      <c r="A1955" s="5">
        <v>41919.4791666666</v>
      </c>
      <c r="B1955" s="1">
        <v>581.100419442388</v>
      </c>
      <c r="C1955" s="8">
        <v>585.67382186035</v>
      </c>
      <c r="D1955" s="1"/>
      <c r="E1955" s="1">
        <v>579.063348166891</v>
      </c>
      <c r="F1955" s="1">
        <v>20.7267073801671</v>
      </c>
      <c r="G1955" s="6">
        <v>20.8687414933978</v>
      </c>
      <c r="H1955" s="1">
        <v>17.3515586783597</v>
      </c>
      <c r="I1955" s="1"/>
      <c r="J1955" s="1">
        <v>30.5977083329885</v>
      </c>
      <c r="K1955" s="1"/>
      <c r="L1955" s="1">
        <v>0.347612581544723</v>
      </c>
      <c r="M1955" s="1">
        <v>0.347612581544723</v>
      </c>
      <c r="N1955" s="1">
        <v>0.356882228245931</v>
      </c>
    </row>
    <row r="1956" s="1" customFormat="1" spans="1:14">
      <c r="A1956" s="5">
        <v>41919.5</v>
      </c>
      <c r="B1956" s="1">
        <v>592.361213915618</v>
      </c>
      <c r="C1956" s="8">
        <v>594.199710972472</v>
      </c>
      <c r="D1956" s="1">
        <v>604.978724211885</v>
      </c>
      <c r="E1956" s="1">
        <v>590.287393971377</v>
      </c>
      <c r="F1956" s="1">
        <v>21.0718393487732</v>
      </c>
      <c r="G1956" s="6">
        <v>21.0568633060008</v>
      </c>
      <c r="H1956" s="1">
        <v>17.4562939633794</v>
      </c>
      <c r="I1956" s="1"/>
      <c r="J1956" s="1">
        <v>30.53</v>
      </c>
      <c r="K1956" s="1"/>
      <c r="L1956" s="1">
        <v>0.36084248017313</v>
      </c>
      <c r="M1956" s="1">
        <v>0.36084248017313</v>
      </c>
      <c r="N1956" s="1">
        <v>0.342796606083326</v>
      </c>
    </row>
    <row r="1957" s="1" customFormat="1" spans="1:14">
      <c r="A1957" s="5">
        <v>41919.5208333333</v>
      </c>
      <c r="B1957" s="1">
        <v>592.501357019492</v>
      </c>
      <c r="C1957" s="8">
        <v>613.975256423813</v>
      </c>
      <c r="D1957" s="1"/>
      <c r="E1957" s="1">
        <v>590.436291695667</v>
      </c>
      <c r="F1957" s="1">
        <v>20.8585386249344</v>
      </c>
      <c r="G1957" s="6">
        <v>21.3112309355329</v>
      </c>
      <c r="H1957" s="1">
        <v>17.8127264787969</v>
      </c>
      <c r="I1957" s="1"/>
      <c r="J1957" s="1">
        <v>30.542291666802</v>
      </c>
      <c r="K1957" s="1"/>
      <c r="L1957" s="1">
        <v>0.322159476191814</v>
      </c>
      <c r="M1957" s="1">
        <v>0.322159476191814</v>
      </c>
      <c r="N1957" s="1">
        <v>0.299151805174064</v>
      </c>
    </row>
    <row r="1958" s="1" customFormat="1" spans="1:14">
      <c r="A1958" s="5">
        <v>41919.5416666666</v>
      </c>
      <c r="B1958" s="1">
        <v>644.544781643227</v>
      </c>
      <c r="C1958" s="8">
        <v>681.724718903105</v>
      </c>
      <c r="D1958" s="1">
        <v>721.897094270151</v>
      </c>
      <c r="E1958" s="1">
        <v>642.326578082621</v>
      </c>
      <c r="F1958" s="1">
        <v>22.0366752379038</v>
      </c>
      <c r="G1958" s="6">
        <v>23.0108488785652</v>
      </c>
      <c r="H1958" s="1">
        <v>18.8254237468942</v>
      </c>
      <c r="I1958" s="1"/>
      <c r="J1958" s="1">
        <v>30.5813541664702</v>
      </c>
      <c r="K1958" s="1"/>
      <c r="L1958" s="1">
        <v>0.275841976902876</v>
      </c>
      <c r="M1958" s="1">
        <v>0.275841976902876</v>
      </c>
      <c r="N1958" s="1">
        <v>0.251591171409081</v>
      </c>
    </row>
    <row r="1959" s="1" customFormat="1" spans="1:14">
      <c r="A1959" s="5">
        <v>41919.5625</v>
      </c>
      <c r="B1959" s="1">
        <v>722.611398963731</v>
      </c>
      <c r="C1959" s="8">
        <v>762.171513164851</v>
      </c>
      <c r="D1959" s="1"/>
      <c r="E1959" s="1">
        <v>720.150968027986</v>
      </c>
      <c r="F1959" s="1">
        <v>24.1244330644579</v>
      </c>
      <c r="G1959" s="6">
        <v>25.2016057787709</v>
      </c>
      <c r="H1959" s="1">
        <v>19.6840674904763</v>
      </c>
      <c r="I1959" s="1"/>
      <c r="J1959" s="1">
        <v>30.5077083329885</v>
      </c>
      <c r="K1959" s="1"/>
      <c r="L1959" s="1">
        <v>0.22675201557465</v>
      </c>
      <c r="M1959" s="1">
        <v>0.22675201557465</v>
      </c>
      <c r="N1959" s="1">
        <v>0.19921665276708</v>
      </c>
    </row>
    <row r="1960" s="1" customFormat="1" spans="1:14">
      <c r="A1960" s="5">
        <v>41919.5833333333</v>
      </c>
      <c r="B1960" s="1">
        <v>795.294349864298</v>
      </c>
      <c r="C1960" s="8">
        <v>833.318106517218</v>
      </c>
      <c r="D1960" s="1">
        <v>889.51948224487</v>
      </c>
      <c r="E1960" s="1">
        <v>792.608657955307</v>
      </c>
      <c r="F1960" s="1">
        <v>26.0765309794143</v>
      </c>
      <c r="G1960" s="6">
        <v>27.1634110295167</v>
      </c>
      <c r="H1960" s="1">
        <v>20.3480154994074</v>
      </c>
      <c r="I1960" s="1"/>
      <c r="J1960" s="1">
        <v>30.4263541665466</v>
      </c>
      <c r="K1960" s="1"/>
      <c r="L1960" s="1">
        <v>0.170752787292664</v>
      </c>
      <c r="M1960" s="1">
        <v>0.170752787292664</v>
      </c>
      <c r="N1960" s="1">
        <v>0.139213572019751</v>
      </c>
    </row>
    <row r="1961" s="1" customFormat="1" spans="1:14">
      <c r="A1961" s="5">
        <v>41919.6041666666</v>
      </c>
      <c r="B1961" s="1">
        <v>881.062916358253</v>
      </c>
      <c r="C1961" s="8">
        <v>944.512777131578</v>
      </c>
      <c r="D1961" s="1"/>
      <c r="E1961" s="1">
        <v>878.102015753341</v>
      </c>
      <c r="F1961" s="1">
        <v>28.5853318060902</v>
      </c>
      <c r="G1961" s="6">
        <v>30.5465562945441</v>
      </c>
      <c r="H1961" s="1">
        <v>20.7406593319051</v>
      </c>
      <c r="I1961" s="1"/>
      <c r="J1961" s="1">
        <v>30.377708333198</v>
      </c>
      <c r="K1961" s="1"/>
      <c r="L1961" s="1">
        <v>0.106129889179975</v>
      </c>
      <c r="M1961" s="1">
        <v>0.106129889179975</v>
      </c>
      <c r="N1961" s="1">
        <v>0.0710847663318412</v>
      </c>
    </row>
    <row r="1962" s="1" customFormat="1" spans="1:14">
      <c r="A1962" s="5">
        <v>41919.625</v>
      </c>
      <c r="B1962" s="1">
        <v>1000.00493461633</v>
      </c>
      <c r="C1962" s="8">
        <v>1038.41796200346</v>
      </c>
      <c r="D1962" s="1">
        <v>1051.71941012356</v>
      </c>
      <c r="E1962" s="1">
        <v>996.654276934825</v>
      </c>
      <c r="F1962" s="1">
        <v>32.2413619025283</v>
      </c>
      <c r="G1962" s="6">
        <v>33.351178744086</v>
      </c>
      <c r="H1962" s="1">
        <v>20.9806779087649</v>
      </c>
      <c r="I1962" s="1"/>
      <c r="J1962" s="1">
        <v>30.3213541664418</v>
      </c>
      <c r="K1962" s="1"/>
      <c r="L1962" s="1">
        <v>0.0361842947063989</v>
      </c>
      <c r="M1962" s="1">
        <v>0.0361842947063989</v>
      </c>
      <c r="N1962" s="1">
        <v>0.00134826317788375</v>
      </c>
    </row>
    <row r="1963" s="1" customFormat="1" spans="1:14">
      <c r="A1963" s="5">
        <v>41919.6458333333</v>
      </c>
      <c r="B1963" s="1">
        <v>1061.73797187269</v>
      </c>
      <c r="C1963" s="8">
        <v>1066.45208135068</v>
      </c>
      <c r="D1963" s="1"/>
      <c r="E1963" s="1">
        <v>1058.19134611434</v>
      </c>
      <c r="F1963" s="1">
        <v>34.0041462841801</v>
      </c>
      <c r="G1963" s="6">
        <v>34.1206063732885</v>
      </c>
      <c r="H1963" s="1">
        <v>21.2285629263735</v>
      </c>
      <c r="I1963" s="1"/>
      <c r="J1963" s="1">
        <v>30.303854166575</v>
      </c>
      <c r="K1963" s="1"/>
      <c r="L1963" s="1">
        <v>-0.033061278003846</v>
      </c>
      <c r="M1963" s="1">
        <v>-0.033061278003846</v>
      </c>
      <c r="N1963" s="1">
        <v>-0.0653497309370308</v>
      </c>
    </row>
    <row r="1964" s="1" customFormat="1" spans="1:14">
      <c r="A1964" s="5">
        <v>41919.6666666666</v>
      </c>
      <c r="B1964" s="1">
        <v>1077.38860103627</v>
      </c>
      <c r="C1964" s="8">
        <v>1107.07003630468</v>
      </c>
      <c r="D1964" s="1">
        <v>1166.98977016075</v>
      </c>
      <c r="E1964" s="1">
        <v>1073.79206960009</v>
      </c>
      <c r="F1964" s="1">
        <v>34.4578022612395</v>
      </c>
      <c r="G1964" s="6">
        <v>35.4405830525513</v>
      </c>
      <c r="H1964" s="1">
        <v>21.2820031289138</v>
      </c>
      <c r="I1964" s="1"/>
      <c r="J1964" s="1">
        <v>30.29</v>
      </c>
      <c r="K1964" s="1"/>
      <c r="L1964" s="1">
        <v>-0.0972694994693963</v>
      </c>
      <c r="M1964" s="1">
        <v>-0.0972694994693963</v>
      </c>
      <c r="N1964" s="1">
        <v>-0.12635549131108</v>
      </c>
    </row>
    <row r="1965" s="1" customFormat="1" spans="1:14">
      <c r="A1965" s="5">
        <v>41919.6875</v>
      </c>
      <c r="B1965" s="1">
        <v>1149.74389341229</v>
      </c>
      <c r="C1965" s="8">
        <v>1224.44580733848</v>
      </c>
      <c r="D1965" s="1"/>
      <c r="E1965" s="1">
        <v>1145.90249023408</v>
      </c>
      <c r="F1965" s="1">
        <v>36.8463626936309</v>
      </c>
      <c r="G1965" s="6">
        <v>39.3242014302805</v>
      </c>
      <c r="H1965" s="1">
        <v>21.2116368396923</v>
      </c>
      <c r="I1965" s="1"/>
      <c r="J1965" s="1">
        <v>30.27</v>
      </c>
      <c r="K1965" s="1"/>
      <c r="L1965" s="1">
        <v>-0.154033233266528</v>
      </c>
      <c r="M1965" s="1">
        <v>-0.154033233266528</v>
      </c>
      <c r="N1965" s="1">
        <v>-0.177030558903754</v>
      </c>
    </row>
    <row r="1966" s="1" customFormat="1" spans="1:14">
      <c r="A1966" s="5">
        <v>41919.7083333333</v>
      </c>
      <c r="B1966" s="1">
        <v>1320.0266469282</v>
      </c>
      <c r="C1966" s="8">
        <v>1460.45130591097</v>
      </c>
      <c r="D1966" s="1">
        <v>1641.55569473704</v>
      </c>
      <c r="E1966" s="1">
        <v>1315.60747680681</v>
      </c>
      <c r="F1966" s="1">
        <v>42.49512208361</v>
      </c>
      <c r="G1966" s="6">
        <v>47.2422973585457</v>
      </c>
      <c r="H1966" s="1">
        <v>21.0495986064689</v>
      </c>
      <c r="I1966" s="1"/>
      <c r="J1966" s="1">
        <v>30.2513541666514</v>
      </c>
      <c r="K1966" s="1"/>
      <c r="L1966" s="1">
        <v>-0.198785097237008</v>
      </c>
      <c r="M1966" s="1">
        <v>-0.198785097237008</v>
      </c>
      <c r="N1966" s="1">
        <v>-0.216953614224883</v>
      </c>
    </row>
    <row r="1967" s="1" customFormat="1" spans="1:14">
      <c r="A1967" s="5">
        <v>41919.7291666666</v>
      </c>
      <c r="B1967" s="1">
        <v>1619.56476683938</v>
      </c>
      <c r="C1967" s="8">
        <v>1819.51852243488</v>
      </c>
      <c r="D1967" s="1"/>
      <c r="E1967" s="1">
        <v>1614.12740728832</v>
      </c>
      <c r="F1967" s="1">
        <v>52.6530622428152</v>
      </c>
      <c r="G1967" s="6"/>
      <c r="H1967" s="1">
        <v>20.8201759563223</v>
      </c>
      <c r="I1967" s="1"/>
      <c r="J1967" s="1">
        <v>29.5911458417829</v>
      </c>
      <c r="K1967" s="1"/>
      <c r="L1967" s="1">
        <v>-0.234573047331139</v>
      </c>
      <c r="M1967" s="1">
        <v>-0.234573047331139</v>
      </c>
      <c r="N1967" s="1">
        <v>-0.249384363285722</v>
      </c>
    </row>
    <row r="1968" s="1" customFormat="1" spans="1:14">
      <c r="A1968" s="26">
        <v>41919.75</v>
      </c>
      <c r="B1968" s="2">
        <v>2033.62447569701</v>
      </c>
      <c r="C1968" s="2">
        <v>2266.13880370801</v>
      </c>
      <c r="D1968" s="2">
        <v>2536.00964148114</v>
      </c>
      <c r="E1968" s="1">
        <v>2026.76336994992</v>
      </c>
      <c r="F1968" s="1" t="e">
        <v>#VALUE!</v>
      </c>
      <c r="G1968" s="6"/>
      <c r="H1968" s="2">
        <v>20.4232711120484</v>
      </c>
      <c r="I1968" s="2"/>
      <c r="J1968" s="2" t="s">
        <v>14</v>
      </c>
      <c r="K1968" s="2"/>
      <c r="L1968" s="2">
        <v>-0.263147807028822</v>
      </c>
      <c r="M1968" s="2">
        <v>-0.263147807028822</v>
      </c>
      <c r="N1968" s="2">
        <v>-0.271113489740932</v>
      </c>
    </row>
    <row r="1969" s="1" customFormat="1" spans="1:14">
      <c r="A1969" s="26">
        <v>41919.7708333333</v>
      </c>
      <c r="B1969" s="2">
        <v>2517.80705650136</v>
      </c>
      <c r="C1969" s="2">
        <v>2803.28010997145</v>
      </c>
      <c r="D1969" s="2"/>
      <c r="E1969" s="1">
        <v>2509.31240044668</v>
      </c>
      <c r="F1969" s="1" t="e">
        <v>#VALUE!</v>
      </c>
      <c r="G1969" s="6"/>
      <c r="H1969" s="2">
        <v>20.4232711120484</v>
      </c>
      <c r="I1969" s="2"/>
      <c r="J1969" s="2" t="s">
        <v>14</v>
      </c>
      <c r="K1969" s="2"/>
      <c r="L1969" s="2">
        <v>-0.271038474525646</v>
      </c>
      <c r="M1969" s="2">
        <v>-0.271038474525646</v>
      </c>
      <c r="N1969" s="2">
        <v>-0.251547745547365</v>
      </c>
    </row>
    <row r="1970" s="1" customFormat="1" spans="1:14">
      <c r="A1970" s="26">
        <v>41919.7916666666</v>
      </c>
      <c r="B1970" s="2">
        <v>3076.47174932149</v>
      </c>
      <c r="C1970" s="2">
        <v>2927.50470550915</v>
      </c>
      <c r="D1970" s="2">
        <v>2702.13160242176</v>
      </c>
      <c r="E1970" s="1">
        <v>3066.09225288432</v>
      </c>
      <c r="F1970" s="1" t="e">
        <v>#VALUE!</v>
      </c>
      <c r="G1970" s="6"/>
      <c r="H1970" s="2">
        <v>20.4232711120484</v>
      </c>
      <c r="I1970" s="2"/>
      <c r="J1970" s="2" t="s">
        <v>14</v>
      </c>
      <c r="K1970" s="2"/>
      <c r="L1970" s="2">
        <v>-0.228542147847752</v>
      </c>
      <c r="M1970" s="2">
        <v>-0.228542147847752</v>
      </c>
      <c r="N1970" s="2">
        <v>-0.198876115608962</v>
      </c>
    </row>
    <row r="1971" s="1" customFormat="1" spans="1:14">
      <c r="A1971" s="5">
        <v>41919.8125</v>
      </c>
      <c r="B1971" s="1">
        <v>2668.63064396743</v>
      </c>
      <c r="C1971" s="8">
        <v>2471.97264812661</v>
      </c>
      <c r="D1971" s="1"/>
      <c r="E1971" s="1">
        <v>2659.57704841658</v>
      </c>
      <c r="F1971" s="1">
        <v>88.5899943700659</v>
      </c>
      <c r="G1971" s="6">
        <v>82.3372036171316</v>
      </c>
      <c r="H1971" s="1">
        <v>19.9758681686145</v>
      </c>
      <c r="I1971" s="1"/>
      <c r="J1971" s="1">
        <v>30.0477083329885</v>
      </c>
      <c r="K1971" s="1"/>
      <c r="L1971" s="1">
        <v>-0.171743278734451</v>
      </c>
      <c r="M1971" s="1">
        <v>-0.171743278734451</v>
      </c>
      <c r="N1971" s="1">
        <v>-0.120731472051007</v>
      </c>
    </row>
    <row r="1972" s="1" customFormat="1" spans="1:14">
      <c r="A1972" s="5">
        <v>41919.8333333333</v>
      </c>
      <c r="B1972" s="1">
        <v>2279.63483839132</v>
      </c>
      <c r="C1972" s="8">
        <v>1980.46681470516</v>
      </c>
      <c r="D1972" s="1">
        <v>1740.63535083224</v>
      </c>
      <c r="E1972" s="1">
        <v>2271.87506486014</v>
      </c>
      <c r="F1972" s="1">
        <v>76.2922152742628</v>
      </c>
      <c r="G1972" s="6">
        <v>66.466994861575</v>
      </c>
      <c r="H1972" s="1">
        <v>19.7067887970508</v>
      </c>
      <c r="I1972" s="1"/>
      <c r="J1972" s="1">
        <v>29.9390624996398</v>
      </c>
      <c r="K1972" s="1"/>
      <c r="L1972" s="1">
        <v>-0.0699740846153356</v>
      </c>
      <c r="M1972" s="1">
        <v>-0.0699740846153356</v>
      </c>
      <c r="N1972" s="1">
        <v>-0.0221141578926958</v>
      </c>
    </row>
    <row r="1973" s="1" customFormat="1" spans="1:14">
      <c r="A1973" s="5">
        <v>41919.8541666666</v>
      </c>
      <c r="B1973" s="1">
        <v>1670.83937823834</v>
      </c>
      <c r="C1973" s="8">
        <v>1490.83303373163</v>
      </c>
      <c r="D1973" s="1"/>
      <c r="E1973" s="1">
        <v>1665.14260217049</v>
      </c>
      <c r="F1973" s="1">
        <v>56.1190505021588</v>
      </c>
      <c r="G1973" s="6">
        <v>50.0014250965119</v>
      </c>
      <c r="H1973" s="1">
        <v>19.5751184781566</v>
      </c>
      <c r="I1973" s="1"/>
      <c r="J1973" s="1">
        <v>29.956875000406</v>
      </c>
      <c r="K1973" s="1"/>
      <c r="L1973" s="1">
        <v>0.0254377668327533</v>
      </c>
      <c r="M1973" s="1">
        <v>0.0254377668327533</v>
      </c>
      <c r="N1973" s="1">
        <v>0.0661510368568649</v>
      </c>
    </row>
    <row r="1974" s="1" customFormat="1" spans="1:14">
      <c r="A1974" s="5">
        <v>41919.875</v>
      </c>
      <c r="B1974" s="1">
        <v>1380.92672094745</v>
      </c>
      <c r="C1974" s="8">
        <v>1305.47277149202</v>
      </c>
      <c r="D1974" s="1">
        <v>1165.99070014614</v>
      </c>
      <c r="E1974" s="1">
        <v>1376.22123703342</v>
      </c>
      <c r="F1974" s="1">
        <v>46.288274245479</v>
      </c>
      <c r="G1974" s="6">
        <v>43.8405454642082</v>
      </c>
      <c r="H1974" s="1">
        <v>19.6234266497876</v>
      </c>
      <c r="I1974" s="1"/>
      <c r="J1974" s="1">
        <v>30.0786458335582</v>
      </c>
      <c r="K1974" s="1"/>
      <c r="L1974" s="1">
        <v>0.104155139875278</v>
      </c>
      <c r="M1974" s="1">
        <v>0.104155139875278</v>
      </c>
      <c r="N1974" s="1">
        <v>0.131995656551169</v>
      </c>
    </row>
    <row r="1975" s="1" customFormat="1" spans="1:14">
      <c r="A1975" s="5">
        <v>41919.8958333333</v>
      </c>
      <c r="B1975" s="1">
        <v>1195.2469775475</v>
      </c>
      <c r="C1975" s="8">
        <v>1030.68809700046</v>
      </c>
      <c r="D1975" s="1"/>
      <c r="E1975" s="1">
        <v>1191.16383072759</v>
      </c>
      <c r="F1975" s="1">
        <v>40.2880758346652</v>
      </c>
      <c r="G1975" s="6">
        <v>34.9216535336185</v>
      </c>
      <c r="H1975" s="1">
        <v>19.4190462089177</v>
      </c>
      <c r="I1975" s="1"/>
      <c r="J1975" s="1">
        <v>30.11</v>
      </c>
      <c r="K1975" s="1"/>
      <c r="L1975" s="1">
        <v>0.157006754490314</v>
      </c>
      <c r="M1975" s="1">
        <v>0.157006754490314</v>
      </c>
      <c r="N1975" s="1">
        <v>0.173835898786149</v>
      </c>
    </row>
    <row r="1976" s="1" customFormat="1" spans="1:14">
      <c r="A1976" s="5">
        <v>41919.9166666666</v>
      </c>
      <c r="B1976" s="1">
        <v>891.739452257587</v>
      </c>
      <c r="C1976" s="8">
        <v>795.867611293222</v>
      </c>
      <c r="D1976" s="1">
        <v>749.555922488565</v>
      </c>
      <c r="E1976" s="1">
        <v>888.679738557817</v>
      </c>
      <c r="F1976" s="1">
        <v>30.3576128980442</v>
      </c>
      <c r="G1976" s="6">
        <v>27.172809526688</v>
      </c>
      <c r="H1976" s="1">
        <v>19.0665983003737</v>
      </c>
      <c r="I1976" s="1"/>
      <c r="J1976" s="1">
        <v>30.1136458334534</v>
      </c>
      <c r="K1976" s="1"/>
      <c r="L1976" s="1">
        <v>0.188931787167017</v>
      </c>
      <c r="M1976" s="1">
        <v>0.188931787167017</v>
      </c>
      <c r="N1976" s="1">
        <v>0.198382229325716</v>
      </c>
    </row>
    <row r="1977" s="1" customFormat="1" spans="1:14">
      <c r="A1977" s="5">
        <v>41919.9375</v>
      </c>
      <c r="B1977" s="1">
        <v>730.347890451517</v>
      </c>
      <c r="C1977" s="8">
        <v>700.500229107187</v>
      </c>
      <c r="D1977" s="1"/>
      <c r="E1977" s="1">
        <v>727.835683356114</v>
      </c>
      <c r="F1977" s="1">
        <v>24.9802917847803</v>
      </c>
      <c r="G1977" s="6">
        <v>23.9863411469678</v>
      </c>
      <c r="H1977" s="1">
        <v>18.8665373171847</v>
      </c>
      <c r="I1977" s="1"/>
      <c r="J1977" s="1">
        <v>30.2934375008316</v>
      </c>
      <c r="K1977" s="1"/>
      <c r="L1977" s="1">
        <v>0.206719314138421</v>
      </c>
      <c r="M1977" s="1">
        <v>0.206719314138421</v>
      </c>
      <c r="N1977" s="1">
        <v>0.217690400004073</v>
      </c>
    </row>
    <row r="1978" s="1" customFormat="1" spans="1:14">
      <c r="A1978" s="5">
        <v>41919.9583333333</v>
      </c>
      <c r="B1978" s="1">
        <v>667.767086109055</v>
      </c>
      <c r="C1978" s="8">
        <v>625.676641641112</v>
      </c>
      <c r="D1978" s="1">
        <v>600.24536430754</v>
      </c>
      <c r="E1978" s="1">
        <v>665.467165282826</v>
      </c>
      <c r="F1978" s="1">
        <v>22.8934325522193</v>
      </c>
      <c r="G1978" s="6">
        <v>21.4718982841185</v>
      </c>
      <c r="H1978" s="1">
        <v>18.7627307708751</v>
      </c>
      <c r="I1978" s="1"/>
      <c r="J1978" s="1">
        <v>30.4045833333945</v>
      </c>
      <c r="K1978" s="1"/>
      <c r="L1978" s="1">
        <v>0.231079568860058</v>
      </c>
      <c r="M1978" s="1">
        <v>0.231079568860058</v>
      </c>
      <c r="N1978" s="1">
        <v>0.248917414857242</v>
      </c>
    </row>
    <row r="1979" s="1" customFormat="1" spans="1:14">
      <c r="A1979" s="5">
        <v>41919.9791666666</v>
      </c>
      <c r="B1979" s="1">
        <v>590.285714285714</v>
      </c>
      <c r="C1979" s="8">
        <v>573.391279827993</v>
      </c>
      <c r="D1979" s="1"/>
      <c r="E1979" s="1">
        <v>588.250696211036</v>
      </c>
      <c r="F1979" s="1">
        <v>20.2722408862161</v>
      </c>
      <c r="G1979" s="6">
        <v>19.7018568613565</v>
      </c>
      <c r="H1979" s="1">
        <v>18.6855589918094</v>
      </c>
      <c r="I1979" s="1"/>
      <c r="J1979" s="1">
        <v>30.4891666680462</v>
      </c>
      <c r="K1979" s="1"/>
      <c r="L1979" s="1">
        <v>0.26740135607981</v>
      </c>
      <c r="M1979" s="1">
        <v>0.26740135607981</v>
      </c>
      <c r="N1979" s="1">
        <v>0.287359959872</v>
      </c>
    </row>
    <row r="1980" s="1" customFormat="1" spans="1:14">
      <c r="A1980" s="5">
        <v>41920</v>
      </c>
      <c r="B1980" s="1">
        <v>557.66197878115</v>
      </c>
      <c r="C1980" s="8">
        <v>544.40858623242</v>
      </c>
      <c r="D1980" s="1">
        <v>544.325836512365</v>
      </c>
      <c r="E1980" s="1">
        <v>555.738256945387</v>
      </c>
      <c r="F1980" s="1">
        <v>19.1723853296403</v>
      </c>
      <c r="G1980" s="6">
        <v>18.7261714682345</v>
      </c>
      <c r="H1980" s="1">
        <v>18.636616858721</v>
      </c>
      <c r="I1980" s="1">
        <v>18.6136381260018</v>
      </c>
      <c r="J1980" s="1">
        <v>30.5482291676489</v>
      </c>
      <c r="K1980" s="1">
        <v>30.5753869050051</v>
      </c>
      <c r="L1980" s="1">
        <v>0.306693540965282</v>
      </c>
      <c r="M1980" s="1">
        <v>0.306693540965282</v>
      </c>
      <c r="N1980" s="1">
        <v>0.319030350170891</v>
      </c>
    </row>
    <row r="1981" s="1" customFormat="1" spans="1:14">
      <c r="A1981" s="5">
        <v>41920.0208333333</v>
      </c>
      <c r="B1981" s="1">
        <v>538.291635825315</v>
      </c>
      <c r="C1981" s="8">
        <v>543.381058122731</v>
      </c>
      <c r="D1981" s="1"/>
      <c r="E1981" s="1">
        <v>536.433826052848</v>
      </c>
      <c r="F1981" s="1">
        <v>18.5239076149958</v>
      </c>
      <c r="G1981" s="6">
        <v>18.6988791579031</v>
      </c>
      <c r="H1981" s="1">
        <v>18.5974372550047</v>
      </c>
      <c r="I1981" s="1"/>
      <c r="J1981" s="1">
        <v>30.58</v>
      </c>
      <c r="K1981" s="1"/>
      <c r="L1981" s="1">
        <v>0.326892339327579</v>
      </c>
      <c r="M1981" s="1">
        <v>0.326892339327579</v>
      </c>
      <c r="N1981" s="1">
        <v>0.31177319731139</v>
      </c>
    </row>
    <row r="1982" s="1" customFormat="1" spans="1:14">
      <c r="A1982" s="5">
        <v>41920.0416666666</v>
      </c>
      <c r="B1982" s="1">
        <v>554.547248951394</v>
      </c>
      <c r="C1982" s="8">
        <v>641.34545839061</v>
      </c>
      <c r="D1982" s="1">
        <v>862.048549033005</v>
      </c>
      <c r="E1982" s="1">
        <v>552.633350999731</v>
      </c>
      <c r="F1982" s="1">
        <v>19.0829619765901</v>
      </c>
      <c r="G1982" s="6">
        <v>22.0786176141022</v>
      </c>
      <c r="H1982" s="1">
        <v>18.5980624076357</v>
      </c>
      <c r="I1982" s="1"/>
      <c r="J1982" s="1">
        <v>30.58</v>
      </c>
      <c r="K1982" s="1"/>
      <c r="L1982" s="1">
        <v>0.29330226803779</v>
      </c>
      <c r="M1982" s="1">
        <v>0.29330226803779</v>
      </c>
      <c r="N1982" s="1">
        <v>0.271736885083815</v>
      </c>
    </row>
    <row r="1983" s="1" customFormat="1" spans="1:14">
      <c r="A1983" s="5">
        <v>41920.0625</v>
      </c>
      <c r="B1983" s="1">
        <v>787.046632124352</v>
      </c>
      <c r="C1983" s="8">
        <v>1072.03708011702</v>
      </c>
      <c r="D1983" s="1"/>
      <c r="E1983" s="1">
        <v>784.329431233089</v>
      </c>
      <c r="F1983" s="1">
        <v>27.108579415029</v>
      </c>
      <c r="G1983" s="6">
        <v>36.958781549952</v>
      </c>
      <c r="H1983" s="1">
        <v>18.5720421584383</v>
      </c>
      <c r="I1983" s="1"/>
      <c r="J1983" s="1">
        <v>30.5477083329885</v>
      </c>
      <c r="K1983" s="1"/>
      <c r="L1983" s="1">
        <v>0.249466261199771</v>
      </c>
      <c r="M1983" s="1">
        <v>0.249466261199771</v>
      </c>
      <c r="N1983" s="1">
        <v>0.2252419482805</v>
      </c>
    </row>
    <row r="1984" s="1" customFormat="1" spans="1:14">
      <c r="A1984" s="5">
        <v>41920.0833333333</v>
      </c>
      <c r="B1984" s="1">
        <v>1409.80014803849</v>
      </c>
      <c r="C1984" s="8">
        <v>1776.66004018188</v>
      </c>
      <c r="D1984" s="1">
        <v>2092.63850139498</v>
      </c>
      <c r="E1984" s="1">
        <v>1404.93066716439</v>
      </c>
      <c r="F1984" s="1">
        <v>48.6393620852325</v>
      </c>
      <c r="G1984" s="6">
        <v>70.7288994224563</v>
      </c>
      <c r="H1984" s="1">
        <v>18.5344486501218</v>
      </c>
      <c r="I1984" s="1"/>
      <c r="J1984" s="1">
        <v>30.4390624996398</v>
      </c>
      <c r="K1984" s="1"/>
      <c r="L1984" s="1">
        <v>0.200422240719494</v>
      </c>
      <c r="M1984" s="1">
        <v>0.200422240719494</v>
      </c>
      <c r="N1984" s="1">
        <v>0.173661146303297</v>
      </c>
    </row>
    <row r="1985" s="1" customFormat="1" spans="1:14">
      <c r="A1985" s="5">
        <v>41920.1041666666</v>
      </c>
      <c r="B1985" s="1">
        <v>2133.03626943005</v>
      </c>
      <c r="C1985" s="8">
        <v>2414.38807232738</v>
      </c>
      <c r="D1985" s="1"/>
      <c r="E1985" s="1">
        <v>2125.66525557478</v>
      </c>
      <c r="F1985" s="1">
        <v>73.7070928795106</v>
      </c>
      <c r="G1985" s="6">
        <v>83.4754102646595</v>
      </c>
      <c r="H1985" s="1">
        <v>18.4968525841023</v>
      </c>
      <c r="I1985" s="1"/>
      <c r="J1985" s="1">
        <v>30.348854166599</v>
      </c>
      <c r="K1985" s="1"/>
      <c r="L1985" s="1">
        <v>0.147138561176102</v>
      </c>
      <c r="M1985" s="1">
        <v>0.147138561176102</v>
      </c>
      <c r="N1985" s="1">
        <v>0.116510897715797</v>
      </c>
    </row>
    <row r="1986" s="1" customFormat="1" spans="1:14">
      <c r="A1986" s="5">
        <v>41920.125</v>
      </c>
      <c r="B1986" s="1">
        <v>2652.7234147545</v>
      </c>
      <c r="C1986" s="8">
        <v>2767.34750273166</v>
      </c>
      <c r="D1986" s="1">
        <v>2851.28501205185</v>
      </c>
      <c r="E1986" s="1">
        <v>2643.5534092179</v>
      </c>
      <c r="F1986" s="1">
        <v>91.7555617039342</v>
      </c>
      <c r="G1986" s="6">
        <v>95.7482440780221</v>
      </c>
      <c r="H1986" s="1">
        <v>18.4694460247547</v>
      </c>
      <c r="I1986" s="1"/>
      <c r="J1986" s="1">
        <v>30.3113541664418</v>
      </c>
      <c r="K1986" s="1"/>
      <c r="L1986" s="1">
        <v>0.0849183254759207</v>
      </c>
      <c r="M1986" s="1">
        <v>0.0849183254759207</v>
      </c>
      <c r="N1986" s="1">
        <v>0.0525648643525413</v>
      </c>
    </row>
    <row r="1987" s="1" customFormat="1" spans="1:14">
      <c r="A1987" s="5">
        <v>41920.1458333333</v>
      </c>
      <c r="B1987" s="1">
        <v>2844.84579323958</v>
      </c>
      <c r="C1987" s="8">
        <v>2934.30263297029</v>
      </c>
      <c r="D1987" s="1"/>
      <c r="E1987" s="1">
        <v>2835.01030870784</v>
      </c>
      <c r="F1987" s="1">
        <v>98.4627068563029</v>
      </c>
      <c r="G1987" s="6">
        <v>101.615742585745</v>
      </c>
      <c r="H1987" s="1">
        <v>18.458494124526</v>
      </c>
      <c r="I1987" s="1"/>
      <c r="J1987" s="1">
        <v>30.253854166575</v>
      </c>
      <c r="K1987" s="1"/>
      <c r="L1987" s="1">
        <v>0.019763814500655</v>
      </c>
      <c r="M1987" s="1">
        <v>0.019763814500655</v>
      </c>
      <c r="N1987" s="1">
        <v>-0.0124059597734837</v>
      </c>
    </row>
    <row r="1988" s="1" customFormat="1" spans="1:14">
      <c r="A1988" s="5">
        <v>41920.1666666666</v>
      </c>
      <c r="B1988" s="1">
        <v>3037.20700715519</v>
      </c>
      <c r="C1988" s="8">
        <v>3155.28109689472</v>
      </c>
      <c r="D1988" s="1">
        <v>3287.73148095428</v>
      </c>
      <c r="E1988" s="1">
        <v>3026.7038797201</v>
      </c>
      <c r="F1988" s="1">
        <v>105.238115044252</v>
      </c>
      <c r="G1988" s="6">
        <v>109.306754150175</v>
      </c>
      <c r="H1988" s="1">
        <v>18.4387289326129</v>
      </c>
      <c r="I1988" s="1"/>
      <c r="J1988" s="1">
        <v>30.1528125010805</v>
      </c>
      <c r="K1988" s="1"/>
      <c r="L1988" s="1">
        <v>-0.0442987029280341</v>
      </c>
      <c r="M1988" s="1">
        <v>-0.0442987029280341</v>
      </c>
      <c r="N1988" s="1">
        <v>-0.0734509256254931</v>
      </c>
    </row>
    <row r="1989" s="1" customFormat="1" spans="1:14">
      <c r="A1989" s="5">
        <v>41920.1875</v>
      </c>
      <c r="B1989" s="1">
        <v>3282.17517887984</v>
      </c>
      <c r="C1989" s="8">
        <v>3419.38810757464</v>
      </c>
      <c r="D1989" s="1"/>
      <c r="E1989" s="1">
        <v>3270.82355662374</v>
      </c>
      <c r="F1989" s="1">
        <v>113.715545463676</v>
      </c>
      <c r="G1989" s="6">
        <v>118.492568106553</v>
      </c>
      <c r="H1989" s="1">
        <v>18.4291554874806</v>
      </c>
      <c r="I1989" s="1"/>
      <c r="J1989" s="1">
        <v>30.22</v>
      </c>
      <c r="K1989" s="1"/>
      <c r="L1989" s="1">
        <v>-0.102263455675899</v>
      </c>
      <c r="M1989" s="1">
        <v>-0.102263455675899</v>
      </c>
      <c r="N1989" s="1">
        <v>-0.128192044530393</v>
      </c>
    </row>
    <row r="1990" s="1" customFormat="1" spans="1:14">
      <c r="A1990" s="5">
        <v>41920.2083333333</v>
      </c>
      <c r="B1990" s="1">
        <v>3575.80656303972</v>
      </c>
      <c r="C1990" s="8">
        <v>3729.91533608262</v>
      </c>
      <c r="D1990" s="1">
        <v>3903.70377118564</v>
      </c>
      <c r="E1990" s="1">
        <v>3563.43655617236</v>
      </c>
      <c r="F1990" s="1">
        <v>123.96669461896</v>
      </c>
      <c r="G1990" s="6">
        <v>129.375114533207</v>
      </c>
      <c r="H1990" s="1">
        <v>18.4107682513174</v>
      </c>
      <c r="I1990" s="1"/>
      <c r="J1990" s="1">
        <v>30.2013541666514</v>
      </c>
      <c r="K1990" s="1"/>
      <c r="L1990" s="1">
        <v>-0.1527661302812</v>
      </c>
      <c r="M1990" s="1">
        <v>-0.1527661302812</v>
      </c>
      <c r="N1990" s="1">
        <v>-0.170850470970474</v>
      </c>
    </row>
    <row r="1991" s="1" customFormat="1" spans="1:14">
      <c r="A1991" s="5">
        <v>41920.2291666666</v>
      </c>
      <c r="B1991" s="1">
        <v>3909.9037749815</v>
      </c>
      <c r="C1991" s="8">
        <v>4078.37792111663</v>
      </c>
      <c r="D1991" s="1"/>
      <c r="E1991" s="1">
        <v>3896.37787644543</v>
      </c>
      <c r="F1991" s="1">
        <v>135.745513831597</v>
      </c>
      <c r="G1991" s="6">
        <v>141.644205562684</v>
      </c>
      <c r="H1991" s="1">
        <v>18.410006541907</v>
      </c>
      <c r="I1991" s="1"/>
      <c r="J1991" s="1">
        <v>29.9408333319538</v>
      </c>
      <c r="K1991" s="1"/>
      <c r="L1991" s="1">
        <v>-0.190200145132312</v>
      </c>
      <c r="M1991" s="1">
        <v>-0.190200145132312</v>
      </c>
      <c r="N1991" s="1">
        <v>-0.205770351667213</v>
      </c>
    </row>
    <row r="1992" s="1" customFormat="1" spans="1:14">
      <c r="A1992" s="5">
        <v>41920.25</v>
      </c>
      <c r="B1992" s="1">
        <v>4230.27387120651</v>
      </c>
      <c r="C1992" s="8">
        <v>4427.65358993338</v>
      </c>
      <c r="D1992" s="1">
        <v>4555.08572946915</v>
      </c>
      <c r="E1992" s="1">
        <v>4215.63352740445</v>
      </c>
      <c r="F1992" s="1">
        <v>146.995389433675</v>
      </c>
      <c r="G1992" s="6"/>
      <c r="H1992" s="1">
        <v>18.3763261156456</v>
      </c>
      <c r="I1992" s="1"/>
      <c r="J1992" s="1">
        <v>29.9590624994107</v>
      </c>
      <c r="K1992" s="1"/>
      <c r="L1992" s="1">
        <v>-0.220245467357366</v>
      </c>
      <c r="M1992" s="1">
        <v>-0.220245467357366</v>
      </c>
      <c r="N1992" s="1">
        <v>-0.223101383581358</v>
      </c>
    </row>
    <row r="1993" s="1" customFormat="1" spans="1:14">
      <c r="A1993" s="26">
        <v>41920.2708333333</v>
      </c>
      <c r="B1993" s="2">
        <v>4626.0251665433</v>
      </c>
      <c r="C1993" s="2">
        <v>4692.65207430122</v>
      </c>
      <c r="D1993" s="2"/>
      <c r="E1993" s="1">
        <v>4610.01393226542</v>
      </c>
      <c r="F1993" s="1" t="e">
        <v>#VALUE!</v>
      </c>
      <c r="G1993" s="6"/>
      <c r="H1993" s="2">
        <v>18.3700543656099</v>
      </c>
      <c r="I1993" s="2"/>
      <c r="J1993" s="2" t="s">
        <v>14</v>
      </c>
      <c r="K1993" s="2"/>
      <c r="L1993" s="2">
        <v>-0.217563424308538</v>
      </c>
      <c r="M1993" s="2">
        <v>-0.217563424308538</v>
      </c>
      <c r="N1993" s="2">
        <v>-0.190031025547899</v>
      </c>
    </row>
    <row r="1994" s="1" customFormat="1" spans="1:14">
      <c r="A1994" s="5">
        <v>41920.2916666666</v>
      </c>
      <c r="B1994" s="1">
        <v>4536.0710584752</v>
      </c>
      <c r="C1994" s="8">
        <v>4212.98424447499</v>
      </c>
      <c r="D1994" s="1">
        <v>3847.11404657519</v>
      </c>
      <c r="E1994" s="1">
        <v>4520.37536684613</v>
      </c>
      <c r="F1994" s="1">
        <v>158.09740027213</v>
      </c>
      <c r="G1994" s="6">
        <v>146.422901216099</v>
      </c>
      <c r="H1994" s="1">
        <v>18.3914728150352</v>
      </c>
      <c r="I1994" s="1"/>
      <c r="J1994" s="1">
        <v>29.3285416741318</v>
      </c>
      <c r="K1994" s="1"/>
      <c r="L1994" s="1">
        <v>-0.158596765050037</v>
      </c>
      <c r="M1994" s="1">
        <v>-0.158596765050037</v>
      </c>
      <c r="N1994" s="1">
        <v>-0.116881933166282</v>
      </c>
    </row>
    <row r="1995" s="1" customFormat="1" spans="1:14">
      <c r="A1995" s="5">
        <v>41920.3125</v>
      </c>
      <c r="B1995" s="1">
        <v>3886.36565507032</v>
      </c>
      <c r="C1995" s="8">
        <v>3486.85122131754</v>
      </c>
      <c r="D1995" s="1"/>
      <c r="E1995" s="1">
        <v>3872.93120834394</v>
      </c>
      <c r="F1995" s="1">
        <v>134.688304721781</v>
      </c>
      <c r="G1995" s="6">
        <v>120.870925394959</v>
      </c>
      <c r="H1995" s="1">
        <v>18.4697227847798</v>
      </c>
      <c r="I1995" s="1"/>
      <c r="J1995" s="1">
        <v>29.9537500020693</v>
      </c>
      <c r="K1995" s="1"/>
      <c r="L1995" s="1">
        <v>-0.0732285869362851</v>
      </c>
      <c r="M1995" s="1">
        <v>-0.0732285869362851</v>
      </c>
      <c r="N1995" s="1">
        <v>-0.0274535564201118</v>
      </c>
    </row>
    <row r="1996" s="1" customFormat="1" spans="1:14">
      <c r="A1996" s="5">
        <v>41920.3333333333</v>
      </c>
      <c r="B1996" s="1">
        <v>3067.55884529978</v>
      </c>
      <c r="C1996" s="8">
        <v>2715.22780303831</v>
      </c>
      <c r="D1996" s="1">
        <v>2483.17250279945</v>
      </c>
      <c r="E1996" s="1">
        <v>3056.95546470501</v>
      </c>
      <c r="F1996" s="1">
        <v>106.461954693154</v>
      </c>
      <c r="G1996" s="6">
        <v>94.2651356148582</v>
      </c>
      <c r="H1996" s="1">
        <v>18.4742728517636</v>
      </c>
      <c r="I1996" s="1"/>
      <c r="J1996" s="1">
        <v>29.6708333323729</v>
      </c>
      <c r="K1996" s="1"/>
      <c r="L1996" s="1">
        <v>0.018358258203285</v>
      </c>
      <c r="M1996" s="1">
        <v>0.018358258203285</v>
      </c>
      <c r="N1996" s="1">
        <v>0.0655472423887751</v>
      </c>
    </row>
    <row r="1997" s="1" customFormat="1" spans="1:14">
      <c r="A1997" s="5">
        <v>41920.3541666666</v>
      </c>
      <c r="B1997" s="1">
        <v>2439.07426597582</v>
      </c>
      <c r="C1997" s="8">
        <v>2244.81745444292</v>
      </c>
      <c r="D1997" s="1"/>
      <c r="E1997" s="1">
        <v>2430.6444555688</v>
      </c>
      <c r="F1997" s="1">
        <v>84.6554389146221</v>
      </c>
      <c r="G1997" s="6">
        <v>77.8703839245638</v>
      </c>
      <c r="H1997" s="1">
        <v>18.4850894086155</v>
      </c>
      <c r="I1997" s="1"/>
      <c r="J1997" s="1">
        <v>29.602291666802</v>
      </c>
      <c r="K1997" s="1"/>
      <c r="L1997" s="1">
        <v>0.112167987491267</v>
      </c>
      <c r="M1997" s="1">
        <v>0.112167987491267</v>
      </c>
      <c r="N1997" s="1">
        <v>0.152951410128827</v>
      </c>
    </row>
    <row r="1998" s="1" customFormat="1" spans="1:14">
      <c r="A1998" s="5">
        <v>41920.375</v>
      </c>
      <c r="B1998" s="1">
        <v>2072.98297557365</v>
      </c>
      <c r="C1998" s="8">
        <v>1924.06259913292</v>
      </c>
      <c r="D1998" s="1">
        <v>1760.72622368996</v>
      </c>
      <c r="E1998" s="1">
        <v>2065.82201204479</v>
      </c>
      <c r="F1998" s="1">
        <v>71.8428571555979</v>
      </c>
      <c r="G1998" s="6">
        <v>66.5634716980394</v>
      </c>
      <c r="H1998" s="1">
        <v>18.5251145258398</v>
      </c>
      <c r="I1998" s="1"/>
      <c r="J1998" s="1">
        <v>29.6632291677908</v>
      </c>
      <c r="K1998" s="1"/>
      <c r="L1998" s="1">
        <v>0.192903549660408</v>
      </c>
      <c r="M1998" s="1">
        <v>0.192903549660408</v>
      </c>
      <c r="N1998" s="1">
        <v>0.227715908681986</v>
      </c>
    </row>
    <row r="1999" s="1" customFormat="1" spans="1:14">
      <c r="A1999" s="5">
        <v>41920.3958333333</v>
      </c>
      <c r="B1999" s="1">
        <v>1789.31162102147</v>
      </c>
      <c r="C1999" s="8">
        <v>1601.47347643721</v>
      </c>
      <c r="D1999" s="1"/>
      <c r="E1999" s="1">
        <v>1783.1379901627</v>
      </c>
      <c r="F1999" s="1">
        <v>61.79446408774</v>
      </c>
      <c r="G1999" s="6">
        <v>55.2363411963258</v>
      </c>
      <c r="H1999" s="1">
        <v>18.6212232958662</v>
      </c>
      <c r="I1999" s="1"/>
      <c r="J1999" s="1">
        <v>29.8030208339751</v>
      </c>
      <c r="K1999" s="1"/>
      <c r="L1999" s="1">
        <v>0.261722696115608</v>
      </c>
      <c r="M1999" s="1">
        <v>0.261722696115608</v>
      </c>
      <c r="N1999" s="1">
        <v>0.290572751096152</v>
      </c>
    </row>
    <row r="2000" s="1" customFormat="1" spans="1:14">
      <c r="A2000" s="5">
        <v>41920.4166666666</v>
      </c>
      <c r="B2000" s="1">
        <v>1389.14877868246</v>
      </c>
      <c r="C2000" s="8">
        <v>1271.44915582813</v>
      </c>
      <c r="D2000" s="1">
        <v>1244.65607622084</v>
      </c>
      <c r="E2000" s="1">
        <v>1384.35904841083</v>
      </c>
      <c r="F2000" s="1">
        <v>47.8430106674687</v>
      </c>
      <c r="G2000" s="6">
        <v>43.7253184264555</v>
      </c>
      <c r="H2000" s="1">
        <v>18.6751701224481</v>
      </c>
      <c r="I2000" s="1"/>
      <c r="J2000" s="1">
        <v>30.0245833338136</v>
      </c>
      <c r="K2000" s="1"/>
      <c r="L2000" s="1">
        <v>0.317653711666123</v>
      </c>
      <c r="M2000" s="1">
        <v>0.317653711666123</v>
      </c>
      <c r="N2000" s="1">
        <v>0.331927273842728</v>
      </c>
    </row>
    <row r="2001" s="1" customFormat="1" spans="1:14">
      <c r="A2001" s="5">
        <v>41920.4375</v>
      </c>
      <c r="B2001" s="1">
        <v>1191.52825067851</v>
      </c>
      <c r="C2001" s="8">
        <v>1210.27330725036</v>
      </c>
      <c r="D2001" s="1"/>
      <c r="E2001" s="1">
        <v>1187.42341793681</v>
      </c>
      <c r="F2001" s="1">
        <v>40.9372415619589</v>
      </c>
      <c r="G2001" s="6">
        <v>41.5162027352832</v>
      </c>
      <c r="H2001" s="1">
        <v>18.7436727077763</v>
      </c>
      <c r="I2001" s="1"/>
      <c r="J2001" s="1">
        <v>30.1122916672211</v>
      </c>
      <c r="K2001" s="1"/>
      <c r="L2001" s="1">
        <v>0.339597972913925</v>
      </c>
      <c r="M2001" s="1">
        <v>0.339597972913925</v>
      </c>
      <c r="N2001" s="1">
        <v>0.336848115890202</v>
      </c>
    </row>
    <row r="2002" s="1" customFormat="1" spans="1:14">
      <c r="A2002" s="5">
        <v>41920.4583333333</v>
      </c>
      <c r="B2002" s="1">
        <v>1220.90303478905</v>
      </c>
      <c r="C2002" s="8">
        <v>1223.77921116633</v>
      </c>
      <c r="D2002" s="1">
        <v>1133.62166676156</v>
      </c>
      <c r="E2002" s="1">
        <v>1216.70494832725</v>
      </c>
      <c r="F2002" s="1">
        <v>41.776452419388</v>
      </c>
      <c r="G2002" s="6">
        <v>41.7830340871914</v>
      </c>
      <c r="H2002" s="1">
        <v>18.8952477115647</v>
      </c>
      <c r="I2002" s="1"/>
      <c r="J2002" s="1">
        <v>30.0667708332569</v>
      </c>
      <c r="K2002" s="1"/>
      <c r="L2002" s="1">
        <v>0.335526828724625</v>
      </c>
      <c r="M2002" s="1">
        <v>0.335526828724625</v>
      </c>
      <c r="N2002" s="1">
        <v>0.343188284659303</v>
      </c>
    </row>
    <row r="2003" s="1" customFormat="1" spans="1:14">
      <c r="A2003" s="5">
        <v>41920.4791666666</v>
      </c>
      <c r="B2003" s="1">
        <v>1122.13767579571</v>
      </c>
      <c r="C2003" s="8">
        <v>1041.82355221882</v>
      </c>
      <c r="D2003" s="1"/>
      <c r="E2003" s="1">
        <v>1118.28439194608</v>
      </c>
      <c r="F2003" s="1">
        <v>38.2318442732597</v>
      </c>
      <c r="G2003" s="6">
        <v>35.4108291326113</v>
      </c>
      <c r="H2003" s="1">
        <v>19.003385424605</v>
      </c>
      <c r="I2003" s="1"/>
      <c r="J2003" s="1">
        <v>30.2945833340231</v>
      </c>
      <c r="K2003" s="1"/>
      <c r="L2003" s="1">
        <v>0.350147073397218</v>
      </c>
      <c r="M2003" s="1">
        <v>0.350147073397218</v>
      </c>
      <c r="N2003" s="1">
        <v>0.358796584077748</v>
      </c>
    </row>
    <row r="2004" s="1" customFormat="1" spans="1:14">
      <c r="A2004" s="5">
        <v>41920.5</v>
      </c>
      <c r="B2004" s="1">
        <v>983.549962990378</v>
      </c>
      <c r="C2004" s="8">
        <v>917.590920305946</v>
      </c>
      <c r="D2004" s="1">
        <v>851.718954620509</v>
      </c>
      <c r="E2004" s="1">
        <v>980.179925279598</v>
      </c>
      <c r="F2004" s="1">
        <v>33.3345849443594</v>
      </c>
      <c r="G2004" s="6">
        <v>31.0506564159792</v>
      </c>
      <c r="H2004" s="1">
        <v>19.1783502384564</v>
      </c>
      <c r="I2004" s="1"/>
      <c r="J2004" s="1">
        <v>30.35</v>
      </c>
      <c r="K2004" s="1"/>
      <c r="L2004" s="1">
        <v>0.366700429304889</v>
      </c>
      <c r="M2004" s="1">
        <v>0.366700429304889</v>
      </c>
      <c r="N2004" s="1">
        <v>0.380419764932824</v>
      </c>
    </row>
    <row r="2005" s="1" customFormat="1" spans="1:14">
      <c r="A2005" s="5">
        <v>41920.5208333333</v>
      </c>
      <c r="B2005" s="1">
        <v>837.986676535899</v>
      </c>
      <c r="C2005" s="8">
        <v>783.885234922984</v>
      </c>
      <c r="D2005" s="1"/>
      <c r="E2005" s="1">
        <v>835.118904141897</v>
      </c>
      <c r="F2005" s="1">
        <v>28.3139926613408</v>
      </c>
      <c r="G2005" s="6">
        <v>26.4343641307204</v>
      </c>
      <c r="H2005" s="1">
        <v>19.2765183713264</v>
      </c>
      <c r="I2005" s="1"/>
      <c r="J2005" s="1">
        <v>30.405729167005</v>
      </c>
      <c r="K2005" s="1"/>
      <c r="L2005" s="1">
        <v>0.395124398540553</v>
      </c>
      <c r="M2005" s="1">
        <v>0.395124398540553</v>
      </c>
      <c r="N2005" s="1">
        <v>0.396607434758723</v>
      </c>
    </row>
    <row r="2006" s="1" customFormat="1" spans="1:14">
      <c r="A2006" s="5">
        <v>41920.5416666666</v>
      </c>
      <c r="B2006" s="1">
        <v>752.349370836417</v>
      </c>
      <c r="C2006" s="8">
        <v>775.532339360615</v>
      </c>
      <c r="D2006" s="1">
        <v>876.307084970297</v>
      </c>
      <c r="E2006" s="1">
        <v>749.779890690034</v>
      </c>
      <c r="F2006" s="1">
        <v>25.2959437969258</v>
      </c>
      <c r="G2006" s="6">
        <v>25.7180082419856</v>
      </c>
      <c r="H2006" s="1">
        <v>19.4397115070809</v>
      </c>
      <c r="I2006" s="1"/>
      <c r="J2006" s="1">
        <v>30.4640624994106</v>
      </c>
      <c r="K2006" s="1"/>
      <c r="L2006" s="1">
        <v>0.393005061869599</v>
      </c>
      <c r="M2006" s="1">
        <v>0.393005061869599</v>
      </c>
      <c r="N2006" s="1">
        <v>0.377931081810056</v>
      </c>
    </row>
    <row r="2007" s="1" customFormat="1" spans="1:14">
      <c r="A2007" s="5">
        <v>41920.5625</v>
      </c>
      <c r="B2007" s="1">
        <v>844.139156180607</v>
      </c>
      <c r="C2007" s="8">
        <v>972.486412181453</v>
      </c>
      <c r="D2007" s="1"/>
      <c r="E2007" s="1">
        <v>841.292287852063</v>
      </c>
      <c r="F2007" s="1">
        <v>27.617120271505</v>
      </c>
      <c r="G2007" s="6">
        <v>31.3834022991574</v>
      </c>
      <c r="H2007" s="1">
        <v>20.4548747448592</v>
      </c>
      <c r="I2007" s="1"/>
      <c r="J2007" s="1">
        <v>30.2877083329885</v>
      </c>
      <c r="K2007" s="1"/>
      <c r="L2007" s="1">
        <v>0.361537671171625</v>
      </c>
      <c r="M2007" s="1">
        <v>0.361537671171625</v>
      </c>
      <c r="N2007" s="1">
        <v>0.342184248302169</v>
      </c>
    </row>
    <row r="2008" s="1" customFormat="1" spans="1:14">
      <c r="A2008" s="5">
        <v>41920.5833333333</v>
      </c>
      <c r="B2008" s="1">
        <v>1095.16901060942</v>
      </c>
      <c r="C2008" s="8">
        <v>1191.33227591555</v>
      </c>
      <c r="D2008" s="1">
        <v>1251.53113553114</v>
      </c>
      <c r="E2008" s="1">
        <v>1091.52061577616</v>
      </c>
      <c r="F2008" s="1">
        <v>34.9001105609634</v>
      </c>
      <c r="G2008" s="6">
        <v>37.5889526146221</v>
      </c>
      <c r="H2008" s="1">
        <v>21.4482191235156</v>
      </c>
      <c r="I2008" s="1"/>
      <c r="J2008" s="1">
        <v>30.1217708327331</v>
      </c>
      <c r="K2008" s="1"/>
      <c r="L2008" s="1">
        <v>0.321558233947176</v>
      </c>
      <c r="M2008" s="1">
        <v>0.321558233947176</v>
      </c>
      <c r="N2008" s="1">
        <v>0.299215795551369</v>
      </c>
    </row>
    <row r="2009" s="1" customFormat="1" spans="1:14">
      <c r="A2009" s="5">
        <v>41920.6041666666</v>
      </c>
      <c r="B2009" s="1">
        <v>1274.0695780903</v>
      </c>
      <c r="C2009" s="8">
        <v>1314.94977265518</v>
      </c>
      <c r="D2009" s="1"/>
      <c r="E2009" s="1">
        <v>1269.85939647448</v>
      </c>
      <c r="F2009" s="1">
        <v>39.9445510669097</v>
      </c>
      <c r="G2009" s="6">
        <v>41.0800900580342</v>
      </c>
      <c r="H2009" s="1">
        <v>22.1048181598598</v>
      </c>
      <c r="I2009" s="1"/>
      <c r="J2009" s="1">
        <v>29.858854166599</v>
      </c>
      <c r="K2009" s="1"/>
      <c r="L2009" s="1">
        <v>0.277000725741664</v>
      </c>
      <c r="M2009" s="1">
        <v>0.277000725741664</v>
      </c>
      <c r="N2009" s="1">
        <v>0.250879825677451</v>
      </c>
    </row>
    <row r="2010" s="1" customFormat="1" spans="1:14">
      <c r="A2010" s="5">
        <v>41920.625</v>
      </c>
      <c r="B2010" s="1">
        <v>1349.16160868492</v>
      </c>
      <c r="C2010" s="8">
        <v>1378.28500934052</v>
      </c>
      <c r="D2010" s="1">
        <v>1449.65355197479</v>
      </c>
      <c r="E2010" s="1">
        <v>1344.71578550742</v>
      </c>
      <c r="F2010" s="1">
        <v>42.0578735199872</v>
      </c>
      <c r="G2010" s="6">
        <v>42.9150570854074</v>
      </c>
      <c r="H2010" s="1">
        <v>22.3331548929238</v>
      </c>
      <c r="I2010" s="1"/>
      <c r="J2010" s="1">
        <v>29.7840624993255</v>
      </c>
      <c r="K2010" s="1"/>
      <c r="L2010" s="1">
        <v>0.224606400081703</v>
      </c>
      <c r="M2010" s="1">
        <v>0.224606400081703</v>
      </c>
      <c r="N2010" s="1">
        <v>0.194922153877111</v>
      </c>
    </row>
    <row r="2011" s="1" customFormat="1" spans="1:14">
      <c r="A2011" s="5">
        <v>41920.6458333333</v>
      </c>
      <c r="B2011" s="1">
        <v>1430.19689119171</v>
      </c>
      <c r="C2011" s="8">
        <v>1518.24257164005</v>
      </c>
      <c r="D2011" s="1"/>
      <c r="E2011" s="1">
        <v>1425.48912376569</v>
      </c>
      <c r="F2011" s="1">
        <v>44.4999817447836</v>
      </c>
      <c r="G2011" s="6">
        <v>47.2969434954197</v>
      </c>
      <c r="H2011" s="1">
        <v>22.4210354250494</v>
      </c>
      <c r="I2011" s="1"/>
      <c r="J2011" s="1">
        <v>29.69770833315</v>
      </c>
      <c r="K2011" s="1"/>
      <c r="L2011" s="1">
        <v>0.164808006840222</v>
      </c>
      <c r="M2011" s="1">
        <v>0.164808006840222</v>
      </c>
      <c r="N2011" s="1">
        <v>0.130103508916975</v>
      </c>
    </row>
    <row r="2012" s="1" customFormat="1" spans="1:14">
      <c r="A2012" s="5">
        <v>41920.6666666666</v>
      </c>
      <c r="B2012" s="1">
        <v>1625.81791265729</v>
      </c>
      <c r="C2012" s="8">
        <v>1693.59670085651</v>
      </c>
      <c r="D2012" s="1">
        <v>1699.62109738276</v>
      </c>
      <c r="E2012" s="1">
        <v>1620.45949415858</v>
      </c>
      <c r="F2012" s="1">
        <v>50.7531822773941</v>
      </c>
      <c r="G2012" s="6">
        <v>52.9197640105483</v>
      </c>
      <c r="H2012" s="1">
        <v>22.318821985315</v>
      </c>
      <c r="I2012" s="1"/>
      <c r="J2012" s="1">
        <v>29.5927083330932</v>
      </c>
      <c r="K2012" s="1"/>
      <c r="L2012" s="1">
        <v>0.094153132140335</v>
      </c>
      <c r="M2012" s="1">
        <v>0.094153132140335</v>
      </c>
      <c r="N2012" s="1">
        <v>0.0573839739183829</v>
      </c>
    </row>
    <row r="2013" s="1" customFormat="1" spans="1:14">
      <c r="A2013" s="5">
        <v>41920.6875</v>
      </c>
      <c r="B2013" s="1">
        <v>1731.9615099926</v>
      </c>
      <c r="C2013" s="8">
        <v>1710.26555285327</v>
      </c>
      <c r="D2013" s="1"/>
      <c r="E2013" s="1">
        <v>1726.25043382104</v>
      </c>
      <c r="F2013" s="1">
        <v>54.140073930901</v>
      </c>
      <c r="G2013" s="6">
        <v>53.5523717071392</v>
      </c>
      <c r="H2013" s="1">
        <v>22.2785536250493</v>
      </c>
      <c r="I2013" s="1"/>
      <c r="J2013" s="1">
        <v>29.54</v>
      </c>
      <c r="K2013" s="1"/>
      <c r="L2013" s="1">
        <v>0.0202199274964843</v>
      </c>
      <c r="M2013" s="1">
        <v>0.0202199274964843</v>
      </c>
      <c r="N2013" s="1">
        <v>-0.015879708083923</v>
      </c>
    </row>
    <row r="2014" s="1" customFormat="1" spans="1:14">
      <c r="A2014" s="5">
        <v>41920.7083333333</v>
      </c>
      <c r="B2014" s="1">
        <v>1690.35282506785</v>
      </c>
      <c r="C2014" s="8">
        <v>1670.8362764795</v>
      </c>
      <c r="D2014" s="1">
        <v>1714.72466738788</v>
      </c>
      <c r="E2014" s="1">
        <v>1684.76784667302</v>
      </c>
      <c r="F2014" s="1">
        <v>53.0693368579778</v>
      </c>
      <c r="G2014" s="6">
        <v>52.6843688215039</v>
      </c>
      <c r="H2014" s="1">
        <v>22.1167123619459</v>
      </c>
      <c r="I2014" s="1"/>
      <c r="J2014" s="1">
        <v>29.5386458333486</v>
      </c>
      <c r="K2014" s="1"/>
      <c r="L2014" s="1">
        <v>-0.0502203236230097</v>
      </c>
      <c r="M2014" s="1">
        <v>-0.0502203236230097</v>
      </c>
      <c r="N2014" s="1">
        <v>-0.0847381513001543</v>
      </c>
    </row>
    <row r="2015" s="1" customFormat="1" spans="1:14">
      <c r="A2015" s="5">
        <v>41920.7291666666</v>
      </c>
      <c r="B2015" s="1">
        <v>1672.53886010363</v>
      </c>
      <c r="C2015" s="8">
        <v>1752.58651439851</v>
      </c>
      <c r="D2015" s="1"/>
      <c r="E2015" s="1">
        <v>1666.98778973639</v>
      </c>
      <c r="F2015" s="1">
        <v>53.0253728736531</v>
      </c>
      <c r="G2015" s="6">
        <v>55.9425009175551</v>
      </c>
      <c r="H2015" s="1">
        <v>21.7508195717681</v>
      </c>
      <c r="I2015" s="1"/>
      <c r="J2015" s="1">
        <v>29.5538541664942</v>
      </c>
      <c r="K2015" s="1"/>
      <c r="L2015" s="1">
        <v>-0.120504458034293</v>
      </c>
      <c r="M2015" s="1">
        <v>-0.120504458034293</v>
      </c>
      <c r="N2015" s="1">
        <v>-0.142765002379923</v>
      </c>
    </row>
    <row r="2016" s="1" customFormat="1" spans="1:14">
      <c r="A2016" s="5">
        <v>41920.75</v>
      </c>
      <c r="B2016" s="1">
        <v>1882.68837897853</v>
      </c>
      <c r="C2016" s="8">
        <v>2101.1944591308</v>
      </c>
      <c r="D2016" s="1">
        <v>2348.07667634611</v>
      </c>
      <c r="E2016" s="1">
        <v>1876.40115377412</v>
      </c>
      <c r="F2016" s="1">
        <v>60.5123142134748</v>
      </c>
      <c r="G2016" s="6">
        <v>68.1014034012748</v>
      </c>
      <c r="H2016" s="1">
        <v>21.2504649295287</v>
      </c>
      <c r="I2016" s="1"/>
      <c r="J2016" s="1">
        <v>29.5263541664702</v>
      </c>
      <c r="K2016" s="1"/>
      <c r="L2016" s="1">
        <v>-0.164535328104781</v>
      </c>
      <c r="M2016" s="1">
        <v>-0.164535328104781</v>
      </c>
      <c r="N2016" s="1">
        <v>-0.184203630988312</v>
      </c>
    </row>
    <row r="2017" s="1" customFormat="1" spans="1:14">
      <c r="A2017" s="5">
        <v>41920.7708333333</v>
      </c>
      <c r="B2017" s="1">
        <v>2336.46582778189</v>
      </c>
      <c r="C2017" s="8">
        <v>2593.30020090938</v>
      </c>
      <c r="D2017" s="1"/>
      <c r="E2017" s="1">
        <v>2328.60737705472</v>
      </c>
      <c r="F2017" s="1">
        <v>76.304652548525</v>
      </c>
      <c r="G2017" s="6">
        <v>85.4437811009422</v>
      </c>
      <c r="H2017" s="1">
        <v>20.6735565007879</v>
      </c>
      <c r="I2017" s="1"/>
      <c r="J2017" s="1">
        <v>29.498854166599</v>
      </c>
      <c r="K2017" s="1"/>
      <c r="L2017" s="1">
        <v>-0.203644965852435</v>
      </c>
      <c r="M2017" s="1">
        <v>-0.203644965852435</v>
      </c>
      <c r="N2017" s="1">
        <v>-0.220304176953274</v>
      </c>
    </row>
    <row r="2018" s="1" customFormat="1" spans="1:14">
      <c r="A2018" s="5">
        <v>41920.7916666666</v>
      </c>
      <c r="B2018" s="1">
        <v>2853.66493955095</v>
      </c>
      <c r="C2018" s="8">
        <v>3111.14532445102</v>
      </c>
      <c r="D2018" s="1">
        <v>3335.31560667312</v>
      </c>
      <c r="E2018" s="1">
        <v>2844.00203953195</v>
      </c>
      <c r="F2018" s="1">
        <v>94.8239724193081</v>
      </c>
      <c r="G2018" s="6"/>
      <c r="H2018" s="1">
        <v>20.1295564658511</v>
      </c>
      <c r="I2018" s="1"/>
      <c r="J2018" s="1">
        <v>29.0781249988213</v>
      </c>
      <c r="K2018" s="1"/>
      <c r="L2018" s="1">
        <v>-0.236008135323246</v>
      </c>
      <c r="M2018" s="1">
        <v>-0.236008135323246</v>
      </c>
      <c r="N2018" s="1">
        <v>-0.238958960839163</v>
      </c>
    </row>
    <row r="2019" s="1" customFormat="1" spans="1:14">
      <c r="A2019" s="26">
        <v>41920.8125</v>
      </c>
      <c r="B2019" s="2">
        <v>3373.07179866765</v>
      </c>
      <c r="C2019" s="2">
        <v>3564.87963060872</v>
      </c>
      <c r="D2019" s="2"/>
      <c r="E2019" s="1">
        <v>3361.59541128827</v>
      </c>
      <c r="F2019" s="1" t="e">
        <v>#VALUE!</v>
      </c>
      <c r="G2019" s="6"/>
      <c r="H2019" s="2">
        <v>19.7446249829567</v>
      </c>
      <c r="I2019" s="2"/>
      <c r="J2019" s="2" t="s">
        <v>14</v>
      </c>
      <c r="K2019" s="2"/>
      <c r="L2019" s="2">
        <v>-0.236802627860015</v>
      </c>
      <c r="M2019" s="2">
        <v>-0.236802627860015</v>
      </c>
      <c r="N2019" s="2">
        <v>-0.21375116149004</v>
      </c>
    </row>
    <row r="2020" s="1" customFormat="1" spans="1:14">
      <c r="A2020" s="5">
        <v>41920.8333333333</v>
      </c>
      <c r="B2020" s="1">
        <v>3635.15815445349</v>
      </c>
      <c r="C2020" s="8">
        <v>3695.99548835078</v>
      </c>
      <c r="D2020" s="1">
        <v>3661.96056102792</v>
      </c>
      <c r="E2020" s="1">
        <v>3622.79156310188</v>
      </c>
      <c r="F2020" s="1">
        <v>121.927031785116</v>
      </c>
      <c r="G2020" s="6">
        <v>124.403667242306</v>
      </c>
      <c r="H2020" s="1">
        <v>19.7544329039047</v>
      </c>
      <c r="I2020" s="1"/>
      <c r="J2020" s="1">
        <v>29.284374997839</v>
      </c>
      <c r="K2020" s="1"/>
      <c r="L2020" s="1">
        <v>-0.188965531836303</v>
      </c>
      <c r="M2020" s="1">
        <v>-0.188965531836303</v>
      </c>
      <c r="N2020" s="1">
        <v>-0.154297029004797</v>
      </c>
    </row>
    <row r="2021" s="1" customFormat="1" spans="1:14">
      <c r="A2021" s="5">
        <v>41920.8541666666</v>
      </c>
      <c r="B2021" s="1">
        <v>3768.56254626203</v>
      </c>
      <c r="C2021" s="8">
        <v>3643.1544887385</v>
      </c>
      <c r="D2021" s="1"/>
      <c r="E2021" s="1">
        <v>3755.72721698075</v>
      </c>
      <c r="F2021" s="1">
        <v>127.265873022063</v>
      </c>
      <c r="G2021" s="6">
        <v>123.231983479818</v>
      </c>
      <c r="H2021" s="1">
        <v>19.6609209191893</v>
      </c>
      <c r="I2021" s="1"/>
      <c r="J2021" s="1">
        <v>28.510833332792</v>
      </c>
      <c r="K2021" s="1"/>
      <c r="L2021" s="1">
        <v>-0.118326810139733</v>
      </c>
      <c r="M2021" s="1">
        <v>-0.118326810139733</v>
      </c>
      <c r="N2021" s="1">
        <v>-0.0771089873578565</v>
      </c>
    </row>
    <row r="2022" s="1" customFormat="1" spans="1:14">
      <c r="A2022" s="5">
        <v>41920.875</v>
      </c>
      <c r="B2022" s="1">
        <v>3200.50333086603</v>
      </c>
      <c r="C2022" s="8">
        <v>2740.23531070459</v>
      </c>
      <c r="D2022" s="1">
        <v>2405.24542124542</v>
      </c>
      <c r="E2022" s="1">
        <v>3189.58749188943</v>
      </c>
      <c r="F2022" s="1">
        <v>108.486376374604</v>
      </c>
      <c r="G2022" s="6">
        <v>92.8646144107604</v>
      </c>
      <c r="H2022" s="1">
        <v>19.548375600796</v>
      </c>
      <c r="I2022" s="1"/>
      <c r="J2022" s="1">
        <v>28.4059375006745</v>
      </c>
      <c r="K2022" s="1"/>
      <c r="L2022" s="1">
        <v>-0.0350903917807619</v>
      </c>
      <c r="M2022" s="1">
        <v>-0.0350903917807619</v>
      </c>
      <c r="N2022" s="1">
        <v>0.00692851322777033</v>
      </c>
    </row>
    <row r="2023" s="1" customFormat="1" spans="1:14">
      <c r="A2023" s="5">
        <v>41920.8958333333</v>
      </c>
      <c r="B2023" s="1">
        <v>2324.64544781643</v>
      </c>
      <c r="C2023" s="8">
        <v>2058.74124986782</v>
      </c>
      <c r="D2023" s="1"/>
      <c r="E2023" s="1">
        <v>2316.71299909812</v>
      </c>
      <c r="F2023" s="1">
        <v>78.6984290193258</v>
      </c>
      <c r="G2023" s="6">
        <v>69.7050178843906</v>
      </c>
      <c r="H2023" s="1">
        <v>19.5091694679443</v>
      </c>
      <c r="I2023" s="1"/>
      <c r="J2023" s="1">
        <v>28.8414583342501</v>
      </c>
      <c r="K2023" s="1"/>
      <c r="L2023" s="1">
        <v>0.0476633734301367</v>
      </c>
      <c r="M2023" s="1">
        <v>0.0476633734301367</v>
      </c>
      <c r="N2023" s="1">
        <v>0.0832670723519638</v>
      </c>
    </row>
    <row r="2024" s="1" customFormat="1" spans="1:14">
      <c r="A2024" s="5">
        <v>41920.9166666666</v>
      </c>
      <c r="B2024" s="1">
        <v>1817.254379472</v>
      </c>
      <c r="C2024" s="8">
        <v>1600.60329209404</v>
      </c>
      <c r="D2024" s="1">
        <v>1470.1418512403</v>
      </c>
      <c r="E2024" s="1">
        <v>1811.04853463567</v>
      </c>
      <c r="F2024" s="1">
        <v>61.5223884933876</v>
      </c>
      <c r="G2024" s="6">
        <v>54.1783269492656</v>
      </c>
      <c r="H2024" s="1">
        <v>19.4472117873687</v>
      </c>
      <c r="I2024" s="1"/>
      <c r="J2024" s="1">
        <v>29.1591666676271</v>
      </c>
      <c r="K2024" s="1"/>
      <c r="L2024" s="1">
        <v>0.116991942002525</v>
      </c>
      <c r="M2024" s="1">
        <v>0.116991942002525</v>
      </c>
      <c r="N2024" s="1">
        <v>0.14056241153407</v>
      </c>
    </row>
    <row r="2025" s="1" customFormat="1" spans="1:14">
      <c r="A2025" s="5">
        <v>41920.9375</v>
      </c>
      <c r="B2025" s="1">
        <v>1407.94473229706</v>
      </c>
      <c r="C2025" s="8">
        <v>1330.79510768038</v>
      </c>
      <c r="D2025" s="1"/>
      <c r="E2025" s="1">
        <v>1403.13326017663</v>
      </c>
      <c r="F2025" s="1">
        <v>47.6678082006968</v>
      </c>
      <c r="G2025" s="6">
        <v>45.0639999078611</v>
      </c>
      <c r="H2025" s="1">
        <v>19.3903526269141</v>
      </c>
      <c r="I2025" s="1"/>
      <c r="J2025" s="1">
        <v>29.4445833344422</v>
      </c>
      <c r="K2025" s="1"/>
      <c r="L2025" s="1">
        <v>0.159492291595388</v>
      </c>
      <c r="M2025" s="1">
        <v>0.159492291595388</v>
      </c>
      <c r="N2025" s="1">
        <v>0.165416002229164</v>
      </c>
    </row>
    <row r="2026" s="1" customFormat="1" spans="1:14">
      <c r="A2026" s="5">
        <v>41920.9583333333</v>
      </c>
      <c r="B2026" s="1">
        <v>1283.2410560079</v>
      </c>
      <c r="C2026" s="8">
        <v>1303.21088435374</v>
      </c>
      <c r="D2026" s="1">
        <v>1352.56877147033</v>
      </c>
      <c r="E2026" s="1">
        <v>1278.85314410165</v>
      </c>
      <c r="F2026" s="1">
        <v>43.4680499664524</v>
      </c>
      <c r="G2026" s="6">
        <v>44.2121437198228</v>
      </c>
      <c r="H2026" s="1">
        <v>19.3427385612936</v>
      </c>
      <c r="I2026" s="1"/>
      <c r="J2026" s="1">
        <v>29.5972916666972</v>
      </c>
      <c r="K2026" s="1"/>
      <c r="L2026" s="1">
        <v>0.167487570593746</v>
      </c>
      <c r="M2026" s="1">
        <v>0.167487570593746</v>
      </c>
      <c r="N2026" s="1">
        <v>0.162335934675247</v>
      </c>
    </row>
    <row r="2027" s="1" customFormat="1" spans="1:14">
      <c r="A2027" s="5">
        <v>41920.9791666666</v>
      </c>
      <c r="B2027" s="1">
        <v>1332.51912163829</v>
      </c>
      <c r="C2027" s="8">
        <v>1399.06242289662</v>
      </c>
      <c r="D2027" s="1"/>
      <c r="E2027" s="1">
        <v>1327.95581842038</v>
      </c>
      <c r="F2027" s="1">
        <v>45.3028760600369</v>
      </c>
      <c r="G2027" s="6">
        <v>47.6992357719344</v>
      </c>
      <c r="H2027" s="1">
        <v>19.221339325073</v>
      </c>
      <c r="I2027" s="1"/>
      <c r="J2027" s="1">
        <v>29.5538541664942</v>
      </c>
      <c r="K2027" s="1"/>
      <c r="L2027" s="1">
        <v>0.159529645215569</v>
      </c>
      <c r="M2027" s="1">
        <v>0.159529645215569</v>
      </c>
      <c r="N2027" s="1">
        <v>0.169461013940035</v>
      </c>
    </row>
    <row r="2028" s="1" customFormat="1" spans="1:14">
      <c r="A2028" s="5">
        <v>41921</v>
      </c>
      <c r="B2028" s="1">
        <v>1471.98420922773</v>
      </c>
      <c r="C2028" s="8">
        <v>1511.93458108632</v>
      </c>
      <c r="D2028" s="1">
        <v>1466.57693256657</v>
      </c>
      <c r="E2028" s="1">
        <v>1466.93608576088</v>
      </c>
      <c r="F2028" s="1">
        <v>50.3216558708974</v>
      </c>
      <c r="G2028" s="6">
        <v>51.6758178674873</v>
      </c>
      <c r="H2028" s="1">
        <v>19.1065238192276</v>
      </c>
      <c r="I2028" s="1">
        <v>19.1093050777909</v>
      </c>
      <c r="J2028" s="1">
        <v>29.1354166658809</v>
      </c>
      <c r="K2028" s="1">
        <v>29.1626636907952</v>
      </c>
      <c r="L2028" s="1">
        <v>0.180902464746413</v>
      </c>
      <c r="M2028" s="1">
        <v>0.180902464746413</v>
      </c>
      <c r="N2028" s="1">
        <v>0.198883419838515</v>
      </c>
    </row>
    <row r="2029" s="1" customFormat="1" spans="1:14">
      <c r="A2029" s="5">
        <v>41921.0208333333</v>
      </c>
      <c r="B2029" s="1">
        <v>1484.47372316802</v>
      </c>
      <c r="C2029" s="8">
        <v>1423.77596841845</v>
      </c>
      <c r="D2029" s="1"/>
      <c r="E2029" s="1">
        <v>1479.38417632956</v>
      </c>
      <c r="F2029" s="1">
        <v>50.685620210453</v>
      </c>
      <c r="G2029" s="6">
        <v>48.5786865834012</v>
      </c>
      <c r="H2029" s="1">
        <v>19.1287482502432</v>
      </c>
      <c r="I2029" s="1"/>
      <c r="J2029" s="1">
        <v>29.248020833807</v>
      </c>
      <c r="K2029" s="1"/>
      <c r="L2029" s="1">
        <v>0.217276325282678</v>
      </c>
      <c r="M2029" s="1">
        <v>0.217276325282678</v>
      </c>
      <c r="N2029" s="1">
        <v>0.232359488338492</v>
      </c>
    </row>
    <row r="2030" s="1" customFormat="1" spans="1:14">
      <c r="A2030" s="5">
        <v>41921.0416666666</v>
      </c>
      <c r="B2030" s="1">
        <v>1414.82950900567</v>
      </c>
      <c r="C2030" s="8">
        <v>1271.09033872616</v>
      </c>
      <c r="D2030" s="1">
        <v>1200.00288485262</v>
      </c>
      <c r="E2030" s="1">
        <v>1409.97612363039</v>
      </c>
      <c r="F2030" s="1">
        <v>48.2899664950299</v>
      </c>
      <c r="G2030" s="6">
        <v>43.4331616721706</v>
      </c>
      <c r="H2030" s="1">
        <v>19.0854780929755</v>
      </c>
      <c r="I2030" s="1"/>
      <c r="J2030" s="1">
        <v>29.5405208347085</v>
      </c>
      <c r="K2030" s="1"/>
      <c r="L2030" s="1">
        <v>0.246145787421474</v>
      </c>
      <c r="M2030" s="1">
        <v>0.246145787421474</v>
      </c>
      <c r="N2030" s="1">
        <v>0.248781743124465</v>
      </c>
    </row>
    <row r="2031" s="1" customFormat="1" spans="1:14">
      <c r="A2031" s="5">
        <v>41921.0625</v>
      </c>
      <c r="B2031" s="1">
        <v>1116.82605477424</v>
      </c>
      <c r="C2031" s="8">
        <v>1117.03302668218</v>
      </c>
      <c r="D2031" s="1"/>
      <c r="E2031" s="1">
        <v>1112.99058908314</v>
      </c>
      <c r="F2031" s="1">
        <v>38.1433065645017</v>
      </c>
      <c r="G2031" s="6">
        <v>38.3042180200486</v>
      </c>
      <c r="H2031" s="1">
        <v>18.994570174982</v>
      </c>
      <c r="I2031" s="1"/>
      <c r="J2031" s="1">
        <v>29.8951041727021</v>
      </c>
      <c r="K2031" s="1"/>
      <c r="L2031" s="1">
        <v>0.246815028059827</v>
      </c>
      <c r="M2031" s="1">
        <v>0.246815028059827</v>
      </c>
      <c r="N2031" s="1">
        <v>0.226317231041827</v>
      </c>
    </row>
    <row r="2032" s="1" customFormat="1" spans="1:14">
      <c r="A2032" s="5">
        <v>41921.0833333333</v>
      </c>
      <c r="B2032" s="1">
        <v>1236.47273624476</v>
      </c>
      <c r="C2032" s="8">
        <v>1703.40446230305</v>
      </c>
      <c r="D2032" s="1">
        <v>2141.99381275029</v>
      </c>
      <c r="E2032" s="1">
        <v>1232.20831125953</v>
      </c>
      <c r="F2032" s="1">
        <v>42.6892591398307</v>
      </c>
      <c r="G2032" s="6">
        <v>59.728781608915</v>
      </c>
      <c r="H2032" s="1">
        <v>18.6542012819386</v>
      </c>
      <c r="I2032" s="1"/>
      <c r="J2032" s="1">
        <v>29.6853124981992</v>
      </c>
      <c r="K2032" s="1"/>
      <c r="L2032" s="1">
        <v>0.20410378080522</v>
      </c>
      <c r="M2032" s="1">
        <v>0.20410378080522</v>
      </c>
      <c r="N2032" s="1">
        <v>0.178959039088579</v>
      </c>
    </row>
    <row r="2033" s="1" customFormat="1" spans="1:14">
      <c r="A2033" s="5">
        <v>41921.1041666666</v>
      </c>
      <c r="B2033" s="1">
        <v>2206.88378978534</v>
      </c>
      <c r="C2033" s="8">
        <v>2589.85315991682</v>
      </c>
      <c r="D2033" s="1"/>
      <c r="E2033" s="1">
        <v>2199.1859263524</v>
      </c>
      <c r="F2033" s="1">
        <v>78.3465093557367</v>
      </c>
      <c r="G2033" s="6">
        <v>92.8440551379363</v>
      </c>
      <c r="H2033" s="1">
        <v>17.7490633498038</v>
      </c>
      <c r="I2033" s="1"/>
      <c r="J2033" s="1">
        <v>29.35</v>
      </c>
      <c r="K2033" s="1"/>
      <c r="L2033" s="1">
        <v>0.153351785389876</v>
      </c>
      <c r="M2033" s="1">
        <v>0.153351785389876</v>
      </c>
      <c r="N2033" s="1">
        <v>0.125841639398464</v>
      </c>
    </row>
    <row r="2034" s="1" customFormat="1" spans="1:14">
      <c r="A2034" s="5">
        <v>41921.125</v>
      </c>
      <c r="B2034" s="1">
        <v>2877.86824574389</v>
      </c>
      <c r="C2034" s="8">
        <v>2997.46614500722</v>
      </c>
      <c r="D2034" s="1">
        <v>3068.86629087665</v>
      </c>
      <c r="E2034" s="1">
        <v>2867.75729787021</v>
      </c>
      <c r="F2034" s="1">
        <v>103.898064428342</v>
      </c>
      <c r="G2034" s="6">
        <v>108.686171229551</v>
      </c>
      <c r="H2034" s="1">
        <v>17.1743657241742</v>
      </c>
      <c r="I2034" s="1"/>
      <c r="J2034" s="1">
        <v>29.3413541664418</v>
      </c>
      <c r="K2034" s="1"/>
      <c r="L2034" s="1">
        <v>0.0982568378448653</v>
      </c>
      <c r="M2034" s="1">
        <v>0.0982568378448653</v>
      </c>
      <c r="N2034" s="1">
        <v>0.06891553951477</v>
      </c>
    </row>
    <row r="2035" s="1" customFormat="1" spans="1:14">
      <c r="A2035" s="5">
        <v>41921.1458333333</v>
      </c>
      <c r="B2035" s="1">
        <v>3077.96693807056</v>
      </c>
      <c r="C2035" s="8">
        <v>3141.56652920235</v>
      </c>
      <c r="D2035" s="1"/>
      <c r="E2035" s="1">
        <v>3067.1137676988</v>
      </c>
      <c r="F2035" s="1">
        <v>112.105656095277</v>
      </c>
      <c r="G2035" s="6">
        <v>114.982108150337</v>
      </c>
      <c r="H2035" s="1">
        <v>16.8863285666568</v>
      </c>
      <c r="I2035" s="1"/>
      <c r="J2035" s="1">
        <v>29.27770833315</v>
      </c>
      <c r="K2035" s="1"/>
      <c r="L2035" s="1">
        <v>0.038361870606391</v>
      </c>
      <c r="M2035" s="1">
        <v>0.038361870606391</v>
      </c>
      <c r="N2035" s="1">
        <v>0.00681001005488924</v>
      </c>
    </row>
    <row r="2036" s="1" customFormat="1" spans="1:14">
      <c r="A2036" s="5">
        <v>41921.1666666666</v>
      </c>
      <c r="B2036" s="1">
        <v>3209.95016037503</v>
      </c>
      <c r="C2036" s="8">
        <v>3316.46540481478</v>
      </c>
      <c r="D2036" s="1">
        <v>3425.72984873503</v>
      </c>
      <c r="E2036" s="1">
        <v>3198.58759756816</v>
      </c>
      <c r="F2036" s="1">
        <v>118.009558049313</v>
      </c>
      <c r="G2036" s="6">
        <v>122.421857917136</v>
      </c>
      <c r="H2036" s="1">
        <v>16.577853914606</v>
      </c>
      <c r="I2036" s="1"/>
      <c r="J2036" s="1">
        <v>29.2363541665466</v>
      </c>
      <c r="K2036" s="1"/>
      <c r="L2036" s="1">
        <v>-0.025007765257649</v>
      </c>
      <c r="M2036" s="1">
        <v>-0.025007765257649</v>
      </c>
      <c r="N2036" s="1">
        <v>-0.0560717026493512</v>
      </c>
    </row>
    <row r="2037" s="1" customFormat="1" spans="1:14">
      <c r="A2037" s="5">
        <v>41921.1875</v>
      </c>
      <c r="B2037" s="1">
        <v>3418.75943745374</v>
      </c>
      <c r="C2037" s="8">
        <v>3533.9985196151</v>
      </c>
      <c r="D2037" s="1"/>
      <c r="E2037" s="1">
        <v>3406.61753345631</v>
      </c>
      <c r="F2037" s="1">
        <v>126.68441013034</v>
      </c>
      <c r="G2037" s="6">
        <v>131.712285866599</v>
      </c>
      <c r="H2037" s="1">
        <v>16.3145566964239</v>
      </c>
      <c r="I2037" s="1"/>
      <c r="J2037" s="1">
        <v>29.2188541663895</v>
      </c>
      <c r="K2037" s="1"/>
      <c r="L2037" s="1">
        <v>-0.0866323705887351</v>
      </c>
      <c r="M2037" s="1">
        <v>-0.0866323705887351</v>
      </c>
      <c r="N2037" s="1">
        <v>-0.11536130656874</v>
      </c>
    </row>
    <row r="2038" s="1" customFormat="1" spans="1:14">
      <c r="A2038" s="5">
        <v>41921.2083333333</v>
      </c>
      <c r="B2038" s="1">
        <v>3655.14729829756</v>
      </c>
      <c r="C2038" s="8">
        <v>3796.6986006838</v>
      </c>
      <c r="D2038" s="1">
        <v>3938.5854352901</v>
      </c>
      <c r="E2038" s="1">
        <v>3642.10290992585</v>
      </c>
      <c r="F2038" s="1">
        <v>137.002204671393</v>
      </c>
      <c r="G2038" s="6">
        <v>143.147891470195</v>
      </c>
      <c r="H2038" s="1">
        <v>15.9310628529023</v>
      </c>
      <c r="I2038" s="1"/>
      <c r="J2038" s="1">
        <v>29.22</v>
      </c>
      <c r="K2038" s="1"/>
      <c r="L2038" s="1">
        <v>-0.143149337283224</v>
      </c>
      <c r="M2038" s="1">
        <v>-0.143149337283224</v>
      </c>
      <c r="N2038" s="1">
        <v>-0.167493751639579</v>
      </c>
    </row>
    <row r="2039" s="1" customFormat="1" spans="1:14">
      <c r="A2039" s="5">
        <v>41921.2291666666</v>
      </c>
      <c r="B2039" s="1">
        <v>3929.9481865285</v>
      </c>
      <c r="C2039" s="8">
        <v>4079.23837721617</v>
      </c>
      <c r="D2039" s="1"/>
      <c r="E2039" s="1">
        <v>3915.85518929473</v>
      </c>
      <c r="F2039" s="1">
        <v>149.017639350233</v>
      </c>
      <c r="G2039" s="6">
        <v>155.548878598516</v>
      </c>
      <c r="H2039" s="1">
        <v>15.548713073643</v>
      </c>
      <c r="I2039" s="1"/>
      <c r="J2039" s="1">
        <v>29.2038541664942</v>
      </c>
      <c r="K2039" s="1"/>
      <c r="L2039" s="1">
        <v>-0.190518229847984</v>
      </c>
      <c r="M2039" s="1">
        <v>-0.190518229847984</v>
      </c>
      <c r="N2039" s="1">
        <v>-0.210203677337315</v>
      </c>
    </row>
    <row r="2040" s="1" customFormat="1" spans="1:14">
      <c r="A2040" s="5">
        <v>41921.25</v>
      </c>
      <c r="B2040" s="1">
        <v>4219.52331606218</v>
      </c>
      <c r="C2040" s="8">
        <v>4387.9496669134</v>
      </c>
      <c r="D2040" s="1">
        <v>4492.33881834918</v>
      </c>
      <c r="E2040" s="1">
        <v>4204.32351638221</v>
      </c>
      <c r="F2040" s="1">
        <v>161.826792855211</v>
      </c>
      <c r="G2040" s="6"/>
      <c r="H2040" s="1">
        <v>15.1923961371436</v>
      </c>
      <c r="I2040" s="1"/>
      <c r="J2040" s="1">
        <v>29.0980208299937</v>
      </c>
      <c r="K2040" s="1"/>
      <c r="L2040" s="1">
        <v>-0.228898111153863</v>
      </c>
      <c r="M2040" s="1">
        <v>-0.228898111153863</v>
      </c>
      <c r="N2040" s="1">
        <v>-0.244905334908345</v>
      </c>
    </row>
    <row r="2041" s="1" customFormat="1" spans="1:14">
      <c r="A2041" s="26">
        <v>41921.2708333333</v>
      </c>
      <c r="B2041" s="2">
        <v>4539.63187762151</v>
      </c>
      <c r="C2041" s="2">
        <v>4603.48412110958</v>
      </c>
      <c r="D2041" s="2"/>
      <c r="E2041" s="1">
        <v>4523.34939065417</v>
      </c>
      <c r="F2041" s="1" t="e">
        <v>#VALUE!</v>
      </c>
      <c r="G2041" s="6"/>
      <c r="H2041" s="2">
        <v>15.5334953029018</v>
      </c>
      <c r="I2041" s="2"/>
      <c r="J2041" s="2" t="s">
        <v>14</v>
      </c>
      <c r="K2041" s="2"/>
      <c r="L2041" s="2">
        <v>-0.260451504031576</v>
      </c>
      <c r="M2041" s="2">
        <v>-0.260451504031576</v>
      </c>
      <c r="N2041" s="2">
        <v>-0.273127167418981</v>
      </c>
    </row>
    <row r="2042" s="1" customFormat="1" spans="1:14">
      <c r="A2042" s="26">
        <v>41921.2916666666</v>
      </c>
      <c r="B2042" s="2">
        <v>4620.39773007649</v>
      </c>
      <c r="C2042" s="2">
        <v>4739.25120721864</v>
      </c>
      <c r="D2042" s="2">
        <v>4762.05925335459</v>
      </c>
      <c r="E2042" s="1">
        <v>4603.82555685805</v>
      </c>
      <c r="F2042" s="1" t="e">
        <v>#VALUE!</v>
      </c>
      <c r="G2042" s="6"/>
      <c r="H2042" s="2">
        <v>15.5334953029018</v>
      </c>
      <c r="I2042" s="2"/>
      <c r="J2042" s="2" t="s">
        <v>14</v>
      </c>
      <c r="K2042" s="2"/>
      <c r="L2042" s="2">
        <v>-0.285056630488133</v>
      </c>
      <c r="M2042" s="2">
        <v>-0.285056630488133</v>
      </c>
      <c r="N2042" s="2">
        <v>-0.291109212177569</v>
      </c>
    </row>
    <row r="2043" s="1" customFormat="1" spans="1:14">
      <c r="A2043" s="26">
        <v>41921.3125</v>
      </c>
      <c r="B2043" s="2">
        <v>4868.49247471009</v>
      </c>
      <c r="C2043" s="2">
        <v>4800.07204539847</v>
      </c>
      <c r="D2043" s="2"/>
      <c r="E2043" s="1">
        <v>4851.03044972502</v>
      </c>
      <c r="F2043" s="1" t="e">
        <v>#VALUE!</v>
      </c>
      <c r="G2043" s="6"/>
      <c r="H2043" s="2">
        <v>15.5334953029018</v>
      </c>
      <c r="I2043" s="2"/>
      <c r="J2043" s="2" t="s">
        <v>14</v>
      </c>
      <c r="K2043" s="2"/>
      <c r="L2043" s="2">
        <v>-0.293060710030315</v>
      </c>
      <c r="M2043" s="2">
        <v>-0.293060710030315</v>
      </c>
      <c r="N2043" s="2">
        <v>-0.274842828353268</v>
      </c>
    </row>
    <row r="2044" s="1" customFormat="1" spans="1:14">
      <c r="A2044" s="26">
        <v>41921.3333333333</v>
      </c>
      <c r="B2044" s="2">
        <v>4595.27757216876</v>
      </c>
      <c r="C2044" s="2">
        <v>4236.5084064714</v>
      </c>
      <c r="D2044" s="2">
        <v>4122.79580178026</v>
      </c>
      <c r="E2044" s="1">
        <v>4578.79549846825</v>
      </c>
      <c r="F2044" s="1" t="e">
        <v>#VALUE!</v>
      </c>
      <c r="G2044" s="6"/>
      <c r="H2044" s="2">
        <v>15.5334953029018</v>
      </c>
      <c r="I2044" s="2"/>
      <c r="J2044" s="2" t="s">
        <v>14</v>
      </c>
      <c r="K2044" s="2"/>
      <c r="L2044" s="2">
        <v>-0.253265156429842</v>
      </c>
      <c r="M2044" s="2">
        <v>-0.253265156429842</v>
      </c>
      <c r="N2044" s="2">
        <v>-0.219373344656435</v>
      </c>
    </row>
    <row r="2045" s="1" customFormat="1" spans="1:14">
      <c r="A2045" s="5">
        <v>41921.3541666666</v>
      </c>
      <c r="B2045" s="1">
        <v>3889.07475943745</v>
      </c>
      <c r="C2045" s="8">
        <v>3975.69447675443</v>
      </c>
      <c r="D2045" s="1"/>
      <c r="E2045" s="1">
        <v>3875.18563972006</v>
      </c>
      <c r="F2045" s="1">
        <v>147.10358949437</v>
      </c>
      <c r="G2045" s="6">
        <v>149.95474939125</v>
      </c>
      <c r="H2045" s="1">
        <v>15.8745944686599</v>
      </c>
      <c r="I2045" s="1"/>
      <c r="J2045" s="1">
        <v>27.887395832589</v>
      </c>
      <c r="K2045" s="1"/>
      <c r="L2045" s="1">
        <v>-0.182211226704058</v>
      </c>
      <c r="M2045" s="1">
        <v>-0.182211226704058</v>
      </c>
      <c r="N2045" s="1">
        <v>-0.133982670420823</v>
      </c>
    </row>
    <row r="2046" s="1" customFormat="1" spans="1:14">
      <c r="A2046" s="5">
        <v>41921.375</v>
      </c>
      <c r="B2046" s="1">
        <v>4153.36787564767</v>
      </c>
      <c r="C2046" s="8">
        <v>3533.53847238377</v>
      </c>
      <c r="D2046" s="1">
        <v>3010.76596633073</v>
      </c>
      <c r="E2046" s="1">
        <v>4138.58330741462</v>
      </c>
      <c r="F2046" s="1">
        <v>155.8951033448</v>
      </c>
      <c r="G2046" s="6">
        <v>131.387940156759</v>
      </c>
      <c r="H2046" s="1">
        <v>16.1337408979868</v>
      </c>
      <c r="I2046" s="1"/>
      <c r="J2046" s="1">
        <v>27.8764583355816</v>
      </c>
      <c r="K2046" s="1"/>
      <c r="L2046" s="1">
        <v>-0.0835658292342991</v>
      </c>
      <c r="M2046" s="1">
        <v>-0.0835658292342991</v>
      </c>
      <c r="N2046" s="1">
        <v>-0.0294723412645009</v>
      </c>
    </row>
    <row r="2047" s="1" customFormat="1" spans="1:14">
      <c r="A2047" s="5">
        <v>41921.3958333333</v>
      </c>
      <c r="B2047" s="1">
        <v>2944.82605477424</v>
      </c>
      <c r="C2047" s="8">
        <v>2478.57347291248</v>
      </c>
      <c r="D2047" s="1"/>
      <c r="E2047" s="1">
        <v>2934.41403601388</v>
      </c>
      <c r="F2047" s="1">
        <v>108.360052162963</v>
      </c>
      <c r="G2047" s="6">
        <v>90.0472456845314</v>
      </c>
      <c r="H2047" s="1">
        <v>16.6698256711409</v>
      </c>
      <c r="I2047" s="1"/>
      <c r="J2047" s="1">
        <v>28.5821875013752</v>
      </c>
      <c r="K2047" s="1"/>
      <c r="L2047" s="1">
        <v>0.0241806032861533</v>
      </c>
      <c r="M2047" s="1">
        <v>0.0241806032861533</v>
      </c>
      <c r="N2047" s="1">
        <v>0.0740985097235309</v>
      </c>
    </row>
    <row r="2048" s="1" customFormat="1" spans="1:14">
      <c r="A2048" s="5">
        <v>41921.4166666666</v>
      </c>
      <c r="B2048" s="1">
        <v>2075.12065136936</v>
      </c>
      <c r="C2048" s="8">
        <v>1775.20876951817</v>
      </c>
      <c r="D2048" s="1">
        <v>1598.13987739376</v>
      </c>
      <c r="E2048" s="1">
        <v>2067.84164881038</v>
      </c>
      <c r="F2048" s="1">
        <v>74.5643531459212</v>
      </c>
      <c r="G2048" s="6">
        <v>63.7024913474076</v>
      </c>
      <c r="H2048" s="1">
        <v>17.301376593323</v>
      </c>
      <c r="I2048" s="1"/>
      <c r="J2048" s="1">
        <v>29.5228125010805</v>
      </c>
      <c r="K2048" s="1"/>
      <c r="L2048" s="1">
        <v>0.12257303310896</v>
      </c>
      <c r="M2048" s="1">
        <v>0.12257303310896</v>
      </c>
      <c r="N2048" s="1">
        <v>0.160421684094075</v>
      </c>
    </row>
    <row r="2049" s="1" customFormat="1" spans="1:14">
      <c r="A2049" s="5">
        <v>41921.4375</v>
      </c>
      <c r="B2049" s="1">
        <v>1541.50703182828</v>
      </c>
      <c r="C2049" s="8">
        <v>1412.98057876</v>
      </c>
      <c r="D2049" s="1"/>
      <c r="E2049" s="1">
        <v>1536.10656017844</v>
      </c>
      <c r="F2049" s="1">
        <v>55.1033544439797</v>
      </c>
      <c r="G2049" s="6">
        <v>50.3546804101984</v>
      </c>
      <c r="H2049" s="1">
        <v>17.4009018567953</v>
      </c>
      <c r="I2049" s="1"/>
      <c r="J2049" s="1">
        <v>29.9380208352738</v>
      </c>
      <c r="K2049" s="1"/>
      <c r="L2049" s="1">
        <v>0.194545760201663</v>
      </c>
      <c r="M2049" s="1">
        <v>0.194545760201663</v>
      </c>
      <c r="N2049" s="1">
        <v>0.215615220556702</v>
      </c>
    </row>
    <row r="2050" s="1" customFormat="1" spans="1:14">
      <c r="A2050" s="5">
        <v>41921.4583333333</v>
      </c>
      <c r="B2050" s="1">
        <v>1292.40365161609</v>
      </c>
      <c r="C2050" s="8">
        <v>1242.17997250714</v>
      </c>
      <c r="D2050" s="1">
        <v>1243.13082427072</v>
      </c>
      <c r="E2050" s="1">
        <v>1287.88355083079</v>
      </c>
      <c r="F2050" s="1">
        <v>45.9538500179667</v>
      </c>
      <c r="G2050" s="6">
        <v>44.137048156979</v>
      </c>
      <c r="H2050" s="1">
        <v>17.5360763009922</v>
      </c>
      <c r="I2050" s="1"/>
      <c r="J2050" s="1">
        <v>30.1886458333486</v>
      </c>
      <c r="K2050" s="1"/>
      <c r="L2050" s="1">
        <v>0.231537741012708</v>
      </c>
      <c r="M2050" s="1">
        <v>0.231537741012708</v>
      </c>
      <c r="N2050" s="1">
        <v>0.230661835279873</v>
      </c>
    </row>
    <row r="2051" s="1" customFormat="1" spans="1:14">
      <c r="A2051" s="5">
        <v>41921.4791666666</v>
      </c>
      <c r="B2051" s="1">
        <v>1230.48013816926</v>
      </c>
      <c r="C2051" s="8">
        <v>1242.27443516267</v>
      </c>
      <c r="D2051" s="1"/>
      <c r="E2051" s="1">
        <v>1226.1803606528</v>
      </c>
      <c r="F2051" s="1">
        <v>43.6874595925113</v>
      </c>
      <c r="G2051" s="6">
        <v>43.9824248229097</v>
      </c>
      <c r="H2051" s="1">
        <v>17.605611319489</v>
      </c>
      <c r="I2051" s="1"/>
      <c r="J2051" s="1">
        <v>30.0897916711501</v>
      </c>
      <c r="K2051" s="1"/>
      <c r="L2051" s="1">
        <v>0.225713071404478</v>
      </c>
      <c r="M2051" s="1">
        <v>0.225713071404478</v>
      </c>
      <c r="N2051" s="1">
        <v>0.213502739897395</v>
      </c>
    </row>
    <row r="2052" s="1" customFormat="1" spans="1:14">
      <c r="A2052" s="5">
        <v>41921.5</v>
      </c>
      <c r="B2052" s="1">
        <v>1259.40883296324</v>
      </c>
      <c r="C2052" s="8">
        <v>1317.99245708646</v>
      </c>
      <c r="D2052" s="1">
        <v>1273.39695192545</v>
      </c>
      <c r="E2052" s="1">
        <v>1255.02089854748</v>
      </c>
      <c r="F2052" s="1">
        <v>44.3973187205949</v>
      </c>
      <c r="G2052" s="6">
        <v>46.4185528932941</v>
      </c>
      <c r="H2052" s="1">
        <v>17.84050149617</v>
      </c>
      <c r="I2052" s="1"/>
      <c r="J2052" s="1">
        <v>30.1463541664702</v>
      </c>
      <c r="K2052" s="1"/>
      <c r="L2052" s="1">
        <v>0.206536227814476</v>
      </c>
      <c r="M2052" s="1">
        <v>0.206536227814476</v>
      </c>
      <c r="N2052" s="1">
        <v>0.213603119802917</v>
      </c>
    </row>
    <row r="2053" s="1" customFormat="1" spans="1:14">
      <c r="A2053" s="5">
        <v>41921.5208333333</v>
      </c>
      <c r="B2053" s="1">
        <v>1353.9925980755</v>
      </c>
      <c r="C2053" s="8">
        <v>1240.31511050016</v>
      </c>
      <c r="D2053" s="1"/>
      <c r="E2053" s="1">
        <v>1349.27120182262</v>
      </c>
      <c r="F2053" s="1">
        <v>47.9003895221136</v>
      </c>
      <c r="G2053" s="6">
        <v>43.7739726274363</v>
      </c>
      <c r="H2053" s="1">
        <v>17.7741698327625</v>
      </c>
      <c r="I2053" s="1"/>
      <c r="J2053" s="1">
        <v>29.853437500203</v>
      </c>
      <c r="K2053" s="1"/>
      <c r="L2053" s="1">
        <v>0.223633027666234</v>
      </c>
      <c r="M2053" s="1">
        <v>0.223633027666234</v>
      </c>
      <c r="N2053" s="1">
        <v>0.242907304803381</v>
      </c>
    </row>
    <row r="2054" s="1" customFormat="1" spans="1:14">
      <c r="A2054" s="5">
        <v>41921.5416666666</v>
      </c>
      <c r="B2054" s="1">
        <v>1094.17419195658</v>
      </c>
      <c r="C2054" s="8">
        <v>970.263297028656</v>
      </c>
      <c r="D2054" s="1">
        <v>905.061246180417</v>
      </c>
      <c r="E2054" s="1">
        <v>1090.36677291207</v>
      </c>
      <c r="F2054" s="1">
        <v>38.4656143970786</v>
      </c>
      <c r="G2054" s="6">
        <v>34.0409186751721</v>
      </c>
      <c r="H2054" s="1">
        <v>17.9415107634281</v>
      </c>
      <c r="I2054" s="1"/>
      <c r="J2054" s="1">
        <v>30.1194791652915</v>
      </c>
      <c r="K2054" s="1"/>
      <c r="L2054" s="1">
        <v>0.265134241594151</v>
      </c>
      <c r="M2054" s="1">
        <v>0.265134241594151</v>
      </c>
      <c r="N2054" s="1">
        <v>0.281889880520869</v>
      </c>
    </row>
    <row r="2055" s="1" customFormat="1" spans="1:14">
      <c r="A2055" s="5">
        <v>41921.5625</v>
      </c>
      <c r="B2055" s="1">
        <v>879.381199111769</v>
      </c>
      <c r="C2055" s="8">
        <v>836.190617179514</v>
      </c>
      <c r="D2055" s="1"/>
      <c r="E2055" s="1">
        <v>876.324704440888</v>
      </c>
      <c r="F2055" s="1">
        <v>30.8004075567522</v>
      </c>
      <c r="G2055" s="6">
        <v>29.2514711678416</v>
      </c>
      <c r="H2055" s="1">
        <v>18.0330961827625</v>
      </c>
      <c r="I2055" s="1"/>
      <c r="J2055" s="1">
        <v>30.3122916670116</v>
      </c>
      <c r="K2055" s="1"/>
      <c r="L2055" s="1">
        <v>0.298898802438846</v>
      </c>
      <c r="M2055" s="1">
        <v>0.298898802438846</v>
      </c>
      <c r="N2055" s="1">
        <v>0.304040342336961</v>
      </c>
    </row>
    <row r="2056" s="1" customFormat="1" spans="1:14">
      <c r="A2056" s="5">
        <v>41921.5833333333</v>
      </c>
      <c r="B2056" s="1">
        <v>808.041450777202</v>
      </c>
      <c r="C2056" s="8">
        <v>805.680730323217</v>
      </c>
      <c r="D2056" s="1">
        <v>866.740837746019</v>
      </c>
      <c r="E2056" s="1">
        <v>805.235887353016</v>
      </c>
      <c r="F2056" s="1">
        <v>28.227518473319</v>
      </c>
      <c r="G2056" s="6">
        <v>28.0490436231364</v>
      </c>
      <c r="H2056" s="1">
        <v>18.1177706268923</v>
      </c>
      <c r="I2056" s="1"/>
      <c r="J2056" s="1">
        <v>30.3463541665466</v>
      </c>
      <c r="K2056" s="1"/>
      <c r="L2056" s="1">
        <v>0.304406970317347</v>
      </c>
      <c r="M2056" s="1">
        <v>0.304406970317347</v>
      </c>
      <c r="N2056" s="1">
        <v>0.283255173685518</v>
      </c>
    </row>
    <row r="2057" s="1" customFormat="1" spans="1:14">
      <c r="A2057" s="5">
        <v>41921.6041666666</v>
      </c>
      <c r="B2057" s="1">
        <v>829.907722674562</v>
      </c>
      <c r="C2057" s="8">
        <v>922.539071587183</v>
      </c>
      <c r="D2057" s="1"/>
      <c r="E2057" s="1">
        <v>827.03692281327</v>
      </c>
      <c r="F2057" s="1">
        <v>28.7508313984211</v>
      </c>
      <c r="G2057" s="6">
        <v>31.7174649023613</v>
      </c>
      <c r="H2057" s="1">
        <v>18.4149733226217</v>
      </c>
      <c r="I2057" s="1"/>
      <c r="J2057" s="1">
        <v>30.31</v>
      </c>
      <c r="K2057" s="1"/>
      <c r="L2057" s="1">
        <v>0.261724332405649</v>
      </c>
      <c r="M2057" s="1">
        <v>0.261724332405649</v>
      </c>
      <c r="N2057" s="1">
        <v>0.238152389731997</v>
      </c>
    </row>
    <row r="2058" s="1" customFormat="1" spans="1:14">
      <c r="A2058" s="5">
        <v>41921.625</v>
      </c>
      <c r="B2058" s="1">
        <v>1009.29681717246</v>
      </c>
      <c r="C2058" s="8">
        <v>1094.91551231892</v>
      </c>
      <c r="D2058" s="1">
        <v>1150.52401829604</v>
      </c>
      <c r="E2058" s="1">
        <v>1005.82731655534</v>
      </c>
      <c r="F2058" s="1">
        <v>34.4835798065227</v>
      </c>
      <c r="G2058" s="6">
        <v>37.3430479356359</v>
      </c>
      <c r="H2058" s="1">
        <v>18.9178080109807</v>
      </c>
      <c r="I2058" s="1"/>
      <c r="J2058" s="1">
        <v>30.2267708322092</v>
      </c>
      <c r="K2058" s="1"/>
      <c r="L2058" s="1">
        <v>0.214456629324444</v>
      </c>
      <c r="M2058" s="1">
        <v>0.214456629324444</v>
      </c>
      <c r="N2058" s="1">
        <v>0.191298490318875</v>
      </c>
    </row>
    <row r="2059" s="1" customFormat="1" spans="1:14">
      <c r="A2059" s="5">
        <v>41921.6458333333</v>
      </c>
      <c r="B2059" s="1">
        <v>1164.57340241796</v>
      </c>
      <c r="C2059" s="8">
        <v>1208.13957914772</v>
      </c>
      <c r="D2059" s="1"/>
      <c r="E2059" s="1">
        <v>1160.57543808759</v>
      </c>
      <c r="F2059" s="1">
        <v>39.6994350877187</v>
      </c>
      <c r="G2059" s="6">
        <v>41.2516044419389</v>
      </c>
      <c r="H2059" s="1">
        <v>19.0242316908089</v>
      </c>
      <c r="I2059" s="1"/>
      <c r="J2059" s="1">
        <v>30.0854166663</v>
      </c>
      <c r="K2059" s="1"/>
      <c r="L2059" s="1">
        <v>0.165750513416315</v>
      </c>
      <c r="M2059" s="1">
        <v>0.165750513416315</v>
      </c>
      <c r="N2059" s="1">
        <v>0.13452125214447</v>
      </c>
    </row>
    <row r="2060" s="1" customFormat="1" spans="1:14">
      <c r="A2060" s="5">
        <v>41921.6666666666</v>
      </c>
      <c r="B2060" s="1">
        <v>1246.72686898594</v>
      </c>
      <c r="C2060" s="8">
        <v>1267.27489337704</v>
      </c>
      <c r="D2060" s="1">
        <v>1265.3642316233</v>
      </c>
      <c r="E2060" s="1">
        <v>1242.44080535764</v>
      </c>
      <c r="F2060" s="1">
        <v>42.6665844224637</v>
      </c>
      <c r="G2060" s="6">
        <v>43.4704986537336</v>
      </c>
      <c r="H2060" s="1">
        <v>18.9105618026614</v>
      </c>
      <c r="I2060" s="1"/>
      <c r="J2060" s="1">
        <v>29.9590624996398</v>
      </c>
      <c r="K2060" s="1"/>
      <c r="L2060" s="1">
        <v>0.100891406925975</v>
      </c>
      <c r="M2060" s="1">
        <v>0.100891406925975</v>
      </c>
      <c r="N2060" s="1">
        <v>0.0665883252145245</v>
      </c>
    </row>
    <row r="2061" s="1" customFormat="1" spans="1:14">
      <c r="A2061" s="5">
        <v>41921.6875</v>
      </c>
      <c r="B2061" s="1">
        <v>1274.38638045892</v>
      </c>
      <c r="C2061" s="8">
        <v>1264.74244827465</v>
      </c>
      <c r="D2061" s="1"/>
      <c r="E2061" s="1">
        <v>1269.99971777866</v>
      </c>
      <c r="F2061" s="1">
        <v>43.7672438521883</v>
      </c>
      <c r="G2061" s="6">
        <v>43.5145907123133</v>
      </c>
      <c r="H2061" s="1">
        <v>18.8097631567114</v>
      </c>
      <c r="I2061" s="1"/>
      <c r="J2061" s="1">
        <v>29.8377083327789</v>
      </c>
      <c r="K2061" s="1"/>
      <c r="L2061" s="1">
        <v>0.0324150506185273</v>
      </c>
      <c r="M2061" s="1">
        <v>0.0324150506185273</v>
      </c>
      <c r="N2061" s="1">
        <v>-0.00199940771337996</v>
      </c>
    </row>
    <row r="2062" s="1" customFormat="1" spans="1:14">
      <c r="A2062" s="5">
        <v>41921.7083333333</v>
      </c>
      <c r="B2062" s="1">
        <v>1250.15544041451</v>
      </c>
      <c r="C2062" s="8">
        <v>1242.3356244052</v>
      </c>
      <c r="D2062" s="1">
        <v>1262.11535614644</v>
      </c>
      <c r="E2062" s="1">
        <v>1245.84401715611</v>
      </c>
      <c r="F2062" s="1">
        <v>43.1302506560681</v>
      </c>
      <c r="G2062" s="6">
        <v>43.0603747460456</v>
      </c>
      <c r="H2062" s="1">
        <v>18.6577604719694</v>
      </c>
      <c r="I2062" s="1"/>
      <c r="J2062" s="1">
        <v>29.8</v>
      </c>
      <c r="K2062" s="1"/>
      <c r="L2062" s="1">
        <v>-0.0340360884328254</v>
      </c>
      <c r="M2062" s="1">
        <v>-0.0340360884328254</v>
      </c>
      <c r="N2062" s="1">
        <v>-0.0652374471051883</v>
      </c>
    </row>
    <row r="2063" s="1" customFormat="1" spans="1:14">
      <c r="A2063" s="5">
        <v>41921.7291666666</v>
      </c>
      <c r="B2063" s="1">
        <v>1238.18998272884</v>
      </c>
      <c r="C2063" s="8">
        <v>1278.47717739946</v>
      </c>
      <c r="D2063" s="1"/>
      <c r="E2063" s="1">
        <v>1233.90199854897</v>
      </c>
      <c r="F2063" s="1">
        <v>43.1318283317448</v>
      </c>
      <c r="G2063" s="6">
        <v>44.8596776786619</v>
      </c>
      <c r="H2063" s="1">
        <v>18.3241568044263</v>
      </c>
      <c r="I2063" s="1"/>
      <c r="J2063" s="1">
        <v>29.78</v>
      </c>
      <c r="K2063" s="1"/>
      <c r="L2063" s="1">
        <v>-0.0942669062131814</v>
      </c>
      <c r="M2063" s="1">
        <v>-0.0942669062131814</v>
      </c>
      <c r="N2063" s="1">
        <v>-0.120791710588404</v>
      </c>
    </row>
    <row r="2064" s="1" customFormat="1" spans="1:14">
      <c r="A2064" s="5">
        <v>41921.75</v>
      </c>
      <c r="B2064" s="1">
        <v>1347.76807303232</v>
      </c>
      <c r="C2064" s="8">
        <v>1488.29931972789</v>
      </c>
      <c r="D2064" s="1">
        <v>1665.08918370058</v>
      </c>
      <c r="E2064" s="1">
        <v>1343.07193020701</v>
      </c>
      <c r="F2064" s="1">
        <v>47.6223708877014</v>
      </c>
      <c r="G2064" s="6">
        <v>52.9846356662577</v>
      </c>
      <c r="H2064" s="1">
        <v>17.8344811391239</v>
      </c>
      <c r="I2064" s="1"/>
      <c r="J2064" s="1">
        <v>29.7563541664702</v>
      </c>
      <c r="K2064" s="1"/>
      <c r="L2064" s="1">
        <v>-0.146320322514711</v>
      </c>
      <c r="M2064" s="1">
        <v>-0.146320322514711</v>
      </c>
      <c r="N2064" s="1">
        <v>-0.16900374567827</v>
      </c>
    </row>
    <row r="2065" s="1" customFormat="1" spans="1:14">
      <c r="A2065" s="5">
        <v>41921.7708333333</v>
      </c>
      <c r="B2065" s="1">
        <v>1639.52430298544</v>
      </c>
      <c r="C2065" s="8">
        <v>1838.22692185682</v>
      </c>
      <c r="D2065" s="1"/>
      <c r="E2065" s="1">
        <v>1633.77591041942</v>
      </c>
      <c r="F2065" s="1">
        <v>58.7823755787043</v>
      </c>
      <c r="G2065" s="6">
        <v>66.3908553397915</v>
      </c>
      <c r="H2065" s="1">
        <v>17.3380664891152</v>
      </c>
      <c r="I2065" s="1"/>
      <c r="J2065" s="1">
        <v>29.728854166599</v>
      </c>
      <c r="K2065" s="1"/>
      <c r="L2065" s="1">
        <v>-0.190451871261211</v>
      </c>
      <c r="M2065" s="1">
        <v>-0.190451871261211</v>
      </c>
      <c r="N2065" s="1">
        <v>-0.208041453311962</v>
      </c>
    </row>
    <row r="2066" s="1" customFormat="1" spans="1:14">
      <c r="A2066" s="5">
        <v>41921.7916666666</v>
      </c>
      <c r="B2066" s="1">
        <v>2043.45225758697</v>
      </c>
      <c r="C2066" s="8">
        <v>2259.08667301117</v>
      </c>
      <c r="D2066" s="1">
        <v>2469.95076771243</v>
      </c>
      <c r="E2066" s="1">
        <v>2036.24618831315</v>
      </c>
      <c r="F2066" s="1">
        <v>74.2731482449374</v>
      </c>
      <c r="G2066" s="6"/>
      <c r="H2066" s="1">
        <v>16.8787704508521</v>
      </c>
      <c r="I2066" s="1"/>
      <c r="J2066" s="1">
        <v>29.6913541664702</v>
      </c>
      <c r="K2066" s="1"/>
      <c r="L2066" s="1">
        <v>-0.225103893223309</v>
      </c>
      <c r="M2066" s="1">
        <v>-0.225103893223309</v>
      </c>
      <c r="N2066" s="1">
        <v>-0.239449812707242</v>
      </c>
    </row>
    <row r="2067" s="1" customFormat="1" spans="1:14">
      <c r="A2067" s="26">
        <v>41921.8125</v>
      </c>
      <c r="B2067" s="2">
        <v>2460.88625709351</v>
      </c>
      <c r="C2067" s="2">
        <v>2679.51993232526</v>
      </c>
      <c r="D2067" s="2"/>
      <c r="E2067" s="1">
        <v>2452.17406006549</v>
      </c>
      <c r="F2067" s="1" t="e">
        <v>#VALUE!</v>
      </c>
      <c r="G2067" s="6"/>
      <c r="H2067" s="2">
        <v>16.567219421589</v>
      </c>
      <c r="I2067" s="2"/>
      <c r="J2067" s="2" t="s">
        <v>14</v>
      </c>
      <c r="K2067" s="2"/>
      <c r="L2067" s="2">
        <v>-0.252017360315235</v>
      </c>
      <c r="M2067" s="2">
        <v>-0.252017360315235</v>
      </c>
      <c r="N2067" s="2">
        <v>-0.264227179027942</v>
      </c>
    </row>
    <row r="2068" s="1" customFormat="1" spans="1:14">
      <c r="A2068" s="26">
        <v>41921.8333333333</v>
      </c>
      <c r="B2068" s="2">
        <v>2926.16432272391</v>
      </c>
      <c r="C2068" s="2">
        <v>3154.56275774559</v>
      </c>
      <c r="D2068" s="2">
        <v>3345.60686291256</v>
      </c>
      <c r="E2068" s="1">
        <v>2915.80491661871</v>
      </c>
      <c r="F2068" s="1" t="e">
        <v>#VALUE!</v>
      </c>
      <c r="G2068" s="6"/>
      <c r="H2068" s="2">
        <v>16.567219421589</v>
      </c>
      <c r="I2068" s="2"/>
      <c r="J2068" s="2" t="s">
        <v>14</v>
      </c>
      <c r="K2068" s="2"/>
      <c r="L2068" s="2">
        <v>-0.275971726113216</v>
      </c>
      <c r="M2068" s="2">
        <v>-0.275971726113216</v>
      </c>
      <c r="N2068" s="2">
        <v>-0.273949763081111</v>
      </c>
    </row>
    <row r="2069" s="1" customFormat="1" spans="1:14">
      <c r="A2069" s="26">
        <v>41921.8541666666</v>
      </c>
      <c r="B2069" s="2">
        <v>3362.83543054527</v>
      </c>
      <c r="C2069" s="2">
        <v>3539.11219202707</v>
      </c>
      <c r="D2069" s="2"/>
      <c r="E2069" s="1">
        <v>3350.93009166206</v>
      </c>
      <c r="F2069" s="1" t="e">
        <v>#VALUE!</v>
      </c>
      <c r="G2069" s="6"/>
      <c r="H2069" s="2">
        <v>16.567219421589</v>
      </c>
      <c r="I2069" s="2"/>
      <c r="J2069" s="2" t="s">
        <v>14</v>
      </c>
      <c r="K2069" s="2"/>
      <c r="L2069" s="2">
        <v>-0.270593282646941</v>
      </c>
      <c r="M2069" s="2">
        <v>-0.270593282646941</v>
      </c>
      <c r="N2069" s="2">
        <v>-0.254902149455252</v>
      </c>
    </row>
    <row r="2070" s="1" customFormat="1" spans="1:14">
      <c r="A2070" s="26">
        <v>41921.875</v>
      </c>
      <c r="B2070" s="2">
        <v>3674.19590426844</v>
      </c>
      <c r="C2070" s="2">
        <v>3550.93919847732</v>
      </c>
      <c r="D2070" s="2">
        <v>3253.95160280134</v>
      </c>
      <c r="E2070" s="1">
        <v>3661.18826584335</v>
      </c>
      <c r="F2070" s="1" t="e">
        <v>#VALUE!</v>
      </c>
      <c r="G2070" s="6"/>
      <c r="H2070" s="2">
        <v>16.567219421589</v>
      </c>
      <c r="I2070" s="2"/>
      <c r="J2070" s="2" t="s">
        <v>14</v>
      </c>
      <c r="K2070" s="2"/>
      <c r="L2070" s="2">
        <v>-0.234310325675084</v>
      </c>
      <c r="M2070" s="2">
        <v>-0.234310325675084</v>
      </c>
      <c r="N2070" s="2">
        <v>-0.206453153871482</v>
      </c>
    </row>
    <row r="2071" s="1" customFormat="1" spans="1:14">
      <c r="A2071" s="26">
        <v>41921.8958333333</v>
      </c>
      <c r="B2071" s="2">
        <v>3375.29237601776</v>
      </c>
      <c r="C2071" s="2">
        <v>2974.29840329914</v>
      </c>
      <c r="D2071" s="2"/>
      <c r="E2071" s="1">
        <v>3363.34293620831</v>
      </c>
      <c r="F2071" s="1">
        <v>124.464683386404</v>
      </c>
      <c r="G2071" s="6">
        <v>109.22911833486</v>
      </c>
      <c r="H2071" s="2">
        <v>16.567219421589</v>
      </c>
      <c r="I2071" s="2"/>
      <c r="J2071" s="2">
        <v>28.746145833425</v>
      </c>
      <c r="K2071" s="2"/>
      <c r="L2071" s="2">
        <v>-0.176553372379734</v>
      </c>
      <c r="M2071" s="2">
        <v>-0.176553372379734</v>
      </c>
      <c r="N2071" s="2">
        <v>-0.140363047016064</v>
      </c>
    </row>
    <row r="2072" s="1" customFormat="1" spans="1:14">
      <c r="A2072" s="5">
        <v>41921.9166666666</v>
      </c>
      <c r="B2072" s="1">
        <v>2355.66247224278</v>
      </c>
      <c r="C2072" s="8">
        <v>1903.09668323288</v>
      </c>
      <c r="D2072" s="1">
        <v>1738.2546641614</v>
      </c>
      <c r="E2072" s="1">
        <v>2347.34043193601</v>
      </c>
      <c r="F2072" s="1">
        <v>86.3424881368292</v>
      </c>
      <c r="G2072" s="6">
        <v>69.8485354666264</v>
      </c>
      <c r="H2072" s="1">
        <v>16.7354433059954</v>
      </c>
      <c r="I2072" s="1"/>
      <c r="J2072" s="1">
        <v>28.9382291672669</v>
      </c>
      <c r="K2072" s="1"/>
      <c r="L2072" s="1">
        <v>-0.10394935993379</v>
      </c>
      <c r="M2072" s="1">
        <v>-0.10394935993379</v>
      </c>
      <c r="N2072" s="1">
        <v>-0.0673127246277247</v>
      </c>
    </row>
    <row r="2073" s="1" customFormat="1" spans="1:14">
      <c r="A2073" s="5">
        <v>41921.9375</v>
      </c>
      <c r="B2073" s="1">
        <v>1619.94571922033</v>
      </c>
      <c r="C2073" s="8">
        <v>1556.5113672412</v>
      </c>
      <c r="D2073" s="1"/>
      <c r="E2073" s="1">
        <v>1614.21264588396</v>
      </c>
      <c r="F2073" s="1">
        <v>59.6187702587929</v>
      </c>
      <c r="G2073" s="6">
        <v>57.4104521286025</v>
      </c>
      <c r="H2073" s="1">
        <v>16.5944948417171</v>
      </c>
      <c r="I2073" s="1"/>
      <c r="J2073" s="1">
        <v>28.9545833344422</v>
      </c>
      <c r="K2073" s="1"/>
      <c r="L2073" s="1">
        <v>-0.0323170866037895</v>
      </c>
      <c r="M2073" s="1">
        <v>-0.0323170866037895</v>
      </c>
      <c r="N2073" s="1">
        <v>-0.00613406256269994</v>
      </c>
    </row>
    <row r="2074" s="1" customFormat="1" spans="1:14">
      <c r="A2074" s="5">
        <v>41921.9583333333</v>
      </c>
      <c r="B2074" s="1">
        <v>1511.63286454478</v>
      </c>
      <c r="C2074" s="8">
        <v>1516.75415036481</v>
      </c>
      <c r="D2074" s="1">
        <v>1530.54618611095</v>
      </c>
      <c r="E2074" s="1">
        <v>1506.27289407009</v>
      </c>
      <c r="F2074" s="1">
        <v>55.8829187896163</v>
      </c>
      <c r="G2074" s="6">
        <v>56.1059442806989</v>
      </c>
      <c r="H2074" s="1">
        <v>16.4428887431186</v>
      </c>
      <c r="I2074" s="1"/>
      <c r="J2074" s="1">
        <v>28.9554166666055</v>
      </c>
      <c r="K2074" s="1"/>
      <c r="L2074" s="1">
        <v>0.0156345657695986</v>
      </c>
      <c r="M2074" s="1">
        <v>0.0156345657695986</v>
      </c>
      <c r="N2074" s="1">
        <v>0.0244321840436373</v>
      </c>
    </row>
    <row r="2075" s="1" customFormat="1" spans="1:14">
      <c r="A2075" s="5">
        <v>41921.9791666666</v>
      </c>
      <c r="B2075" s="1">
        <v>1525.57414261041</v>
      </c>
      <c r="C2075" s="8">
        <v>1543.62792992845</v>
      </c>
      <c r="D2075" s="1"/>
      <c r="E2075" s="1">
        <v>1520.15978913439</v>
      </c>
      <c r="F2075" s="1">
        <v>56.4779203289716</v>
      </c>
      <c r="G2075" s="6">
        <v>57.2150441183732</v>
      </c>
      <c r="H2075" s="1">
        <v>16.3702844580294</v>
      </c>
      <c r="I2075" s="1"/>
      <c r="J2075" s="1">
        <v>29.09</v>
      </c>
      <c r="K2075" s="1"/>
      <c r="L2075" s="1">
        <v>0.0262423884146921</v>
      </c>
      <c r="M2075" s="1">
        <v>0.0262423884146921</v>
      </c>
      <c r="N2075" s="1">
        <v>0.0199197792621386</v>
      </c>
    </row>
    <row r="2076" s="1" customFormat="1" spans="1:14">
      <c r="A2076" s="5">
        <v>41922</v>
      </c>
      <c r="B2076" s="1">
        <v>1573.372810264</v>
      </c>
      <c r="C2076" s="8">
        <v>1596.38715589863</v>
      </c>
      <c r="D2076" s="1">
        <v>1597.97695913758</v>
      </c>
      <c r="E2076" s="1">
        <v>1567.78347245178</v>
      </c>
      <c r="F2076" s="1">
        <v>58.3835375831963</v>
      </c>
      <c r="G2076" s="6">
        <v>59.3851786035466</v>
      </c>
      <c r="H2076" s="1">
        <v>16.2943740560491</v>
      </c>
      <c r="I2076" s="1">
        <v>16.2169236342535</v>
      </c>
      <c r="J2076" s="1">
        <v>29.0763541664702</v>
      </c>
      <c r="K2076" s="1">
        <v>29.0465327379234</v>
      </c>
      <c r="L2076" s="1">
        <v>0.012700870824443</v>
      </c>
      <c r="M2076" s="1">
        <v>0.012700870824443</v>
      </c>
      <c r="N2076" s="1">
        <v>0.00258133294491708</v>
      </c>
    </row>
    <row r="2077" s="1" customFormat="1" spans="1:14">
      <c r="A2077" s="5">
        <v>41922.0208333333</v>
      </c>
      <c r="B2077" s="1">
        <v>1614.97656057242</v>
      </c>
      <c r="C2077" s="8">
        <v>1601.99527686722</v>
      </c>
      <c r="D2077" s="1"/>
      <c r="E2077" s="1">
        <v>1609.22892018285</v>
      </c>
      <c r="F2077" s="1">
        <v>60.1992353620418</v>
      </c>
      <c r="G2077" s="6">
        <v>59.9047859145159</v>
      </c>
      <c r="H2077" s="1">
        <v>16.1492386099324</v>
      </c>
      <c r="I2077" s="1"/>
      <c r="J2077" s="1">
        <v>29.04</v>
      </c>
      <c r="K2077" s="1"/>
      <c r="L2077" s="1">
        <v>-0.00543650297123377</v>
      </c>
      <c r="M2077" s="1">
        <v>-0.00543650297123377</v>
      </c>
      <c r="N2077" s="1">
        <v>0.00516894157151739</v>
      </c>
    </row>
    <row r="2078" s="1" customFormat="1" spans="1:14">
      <c r="A2078" s="5">
        <v>41922.0416666666</v>
      </c>
      <c r="B2078" s="1">
        <v>1605.23858869973</v>
      </c>
      <c r="C2078" s="8">
        <v>1621.31373585704</v>
      </c>
      <c r="D2078" s="1">
        <v>1618.53882214504</v>
      </c>
      <c r="E2078" s="1">
        <v>1599.50558746609</v>
      </c>
      <c r="F2078" s="1">
        <v>60.3286195894508</v>
      </c>
      <c r="G2078" s="6">
        <v>60.1116145188225</v>
      </c>
      <c r="H2078" s="1">
        <v>15.872038645138</v>
      </c>
      <c r="I2078" s="1"/>
      <c r="J2078" s="1">
        <v>29.0572916670596</v>
      </c>
      <c r="K2078" s="1"/>
      <c r="L2078" s="1">
        <v>0.0218335342275643</v>
      </c>
      <c r="M2078" s="1">
        <v>0.0218335342275643</v>
      </c>
      <c r="N2078" s="1">
        <v>0.0464037514492217</v>
      </c>
    </row>
    <row r="2079" s="1" customFormat="1" spans="1:14">
      <c r="A2079" s="5">
        <v>41922.0625</v>
      </c>
      <c r="B2079" s="1">
        <v>1629.13792252652</v>
      </c>
      <c r="C2079" s="8">
        <v>1617.2780656304</v>
      </c>
      <c r="D2079" s="1"/>
      <c r="E2079" s="1">
        <v>1623.36051718332</v>
      </c>
      <c r="F2079" s="1">
        <v>60.0083554463739</v>
      </c>
      <c r="G2079" s="6">
        <v>59.6213106277178</v>
      </c>
      <c r="H2079" s="1">
        <v>16.4321188974955</v>
      </c>
      <c r="I2079" s="1"/>
      <c r="J2079" s="1">
        <v>29.6689583391963</v>
      </c>
      <c r="K2079" s="1"/>
      <c r="L2079" s="1">
        <v>0.0717001554078881</v>
      </c>
      <c r="M2079" s="1">
        <v>0.0717001554078881</v>
      </c>
      <c r="N2079" s="1">
        <v>0.0935368112894777</v>
      </c>
    </row>
    <row r="2080" s="1" customFormat="1" spans="1:14">
      <c r="A2080" s="5">
        <v>41922.0833333333</v>
      </c>
      <c r="B2080" s="1">
        <v>1592.11843079201</v>
      </c>
      <c r="C2080" s="8">
        <v>1586.46293750661</v>
      </c>
      <c r="D2080" s="1">
        <v>1605.14559016113</v>
      </c>
      <c r="E2080" s="1">
        <v>1586.45129859045</v>
      </c>
      <c r="F2080" s="1">
        <v>59.126371596324</v>
      </c>
      <c r="G2080" s="6">
        <v>58.7639298470785</v>
      </c>
      <c r="H2080" s="1">
        <v>16.1374421425334</v>
      </c>
      <c r="I2080" s="1"/>
      <c r="J2080" s="1">
        <v>29.7745833338136</v>
      </c>
      <c r="K2080" s="1"/>
      <c r="L2080" s="1">
        <v>0.113116612378204</v>
      </c>
      <c r="M2080" s="1">
        <v>0.113116612378204</v>
      </c>
      <c r="N2080" s="1">
        <v>0.117524118452366</v>
      </c>
    </row>
    <row r="2081" s="1" customFormat="1" spans="1:14">
      <c r="A2081" s="5">
        <v>41922.1041666666</v>
      </c>
      <c r="B2081" s="1">
        <v>1594.10609425117</v>
      </c>
      <c r="C2081" s="8">
        <v>1622.25117197138</v>
      </c>
      <c r="D2081" s="1"/>
      <c r="E2081" s="1">
        <v>1588.45968423827</v>
      </c>
      <c r="F2081" s="1">
        <v>58.4517705038666</v>
      </c>
      <c r="G2081" s="6">
        <v>59.5483904751055</v>
      </c>
      <c r="H2081" s="1">
        <v>16.5271584833508</v>
      </c>
      <c r="I2081" s="1"/>
      <c r="J2081" s="1">
        <v>29.980625001218</v>
      </c>
      <c r="K2081" s="1"/>
      <c r="L2081" s="1">
        <v>0.113278616087651</v>
      </c>
      <c r="M2081" s="1">
        <v>0.113278616087651</v>
      </c>
      <c r="N2081" s="1">
        <v>0.0942802634177173</v>
      </c>
    </row>
    <row r="2082" s="1" customFormat="1" spans="1:14">
      <c r="A2082" s="5">
        <v>41922.125</v>
      </c>
      <c r="B2082" s="1">
        <v>1613.75277572169</v>
      </c>
      <c r="C2082" s="8">
        <v>1613.50167424483</v>
      </c>
      <c r="D2082" s="1">
        <v>1711.00244832887</v>
      </c>
      <c r="E2082" s="1">
        <v>1607.98808734003</v>
      </c>
      <c r="F2082" s="1">
        <v>60.5160418063306</v>
      </c>
      <c r="G2082" s="6">
        <v>61.0816940261624</v>
      </c>
      <c r="H2082" s="1">
        <v>15.854460497973</v>
      </c>
      <c r="I2082" s="1"/>
      <c r="J2082" s="1">
        <v>29.5453124858359</v>
      </c>
      <c r="K2082" s="1"/>
      <c r="L2082" s="1">
        <v>0.0739709115931253</v>
      </c>
      <c r="M2082" s="1">
        <v>0.0739709115931253</v>
      </c>
      <c r="N2082" s="1">
        <v>0.0518665254261834</v>
      </c>
    </row>
    <row r="2083" s="1" customFormat="1" spans="1:14">
      <c r="A2083" s="5">
        <v>41922.1458333333</v>
      </c>
      <c r="B2083" s="1">
        <v>1653.43597335307</v>
      </c>
      <c r="C2083" s="8">
        <v>1800.27944027352</v>
      </c>
      <c r="D2083" s="1"/>
      <c r="E2083" s="1">
        <v>1647.49032768202</v>
      </c>
      <c r="F2083" s="1">
        <v>63.0751141049376</v>
      </c>
      <c r="G2083" s="6">
        <v>69.3977690169143</v>
      </c>
      <c r="H2083" s="1">
        <v>15.3311573498262</v>
      </c>
      <c r="I2083" s="1"/>
      <c r="J2083" s="1">
        <v>29.3003124964246</v>
      </c>
      <c r="K2083" s="1"/>
      <c r="L2083" s="1">
        <v>0.0295210321461313</v>
      </c>
      <c r="M2083" s="1">
        <v>0.0295210321461313</v>
      </c>
      <c r="N2083" s="1">
        <v>0.00516949482115245</v>
      </c>
    </row>
    <row r="2084" s="1" customFormat="1" spans="1:14">
      <c r="A2084" s="5">
        <v>41922.1666666666</v>
      </c>
      <c r="B2084" s="1">
        <v>1962.99037749815</v>
      </c>
      <c r="C2084" s="8">
        <v>2123.40826900708</v>
      </c>
      <c r="D2084" s="1">
        <v>2300.84078270607</v>
      </c>
      <c r="E2084" s="1">
        <v>1955.88788335967</v>
      </c>
      <c r="F2084" s="1">
        <v>76.0247700035166</v>
      </c>
      <c r="G2084" s="6">
        <v>82.797841287694</v>
      </c>
      <c r="H2084" s="1">
        <v>14.8438222295356</v>
      </c>
      <c r="I2084" s="1"/>
      <c r="J2084" s="1">
        <v>29.2445833338135</v>
      </c>
      <c r="K2084" s="1"/>
      <c r="L2084" s="1">
        <v>-0.0195428935487311</v>
      </c>
      <c r="M2084" s="1">
        <v>-0.0195428935487311</v>
      </c>
      <c r="N2084" s="1">
        <v>-0.0446251263965275</v>
      </c>
    </row>
    <row r="2085" s="1" customFormat="1" spans="1:14">
      <c r="A2085" s="5">
        <v>41922.1875</v>
      </c>
      <c r="B2085" s="1">
        <v>2290.0074019245</v>
      </c>
      <c r="C2085" s="8">
        <v>2476.72567057911</v>
      </c>
      <c r="D2085" s="1"/>
      <c r="E2085" s="1">
        <v>2281.67791022723</v>
      </c>
      <c r="F2085" s="1">
        <v>89.8277898341469</v>
      </c>
      <c r="G2085" s="6">
        <v>97.8495801219304</v>
      </c>
      <c r="H2085" s="1">
        <v>14.4285652012349</v>
      </c>
      <c r="I2085" s="1"/>
      <c r="J2085" s="1">
        <v>29.2388541663895</v>
      </c>
      <c r="K2085" s="1"/>
      <c r="L2085" s="1">
        <v>-0.069206383020286</v>
      </c>
      <c r="M2085" s="1">
        <v>-0.069206383020286</v>
      </c>
      <c r="N2085" s="1">
        <v>-0.0914648477485565</v>
      </c>
    </row>
    <row r="2086" s="1" customFormat="1" spans="1:14">
      <c r="A2086" s="5">
        <v>41922.2083333333</v>
      </c>
      <c r="B2086" s="1">
        <v>2678.07747347644</v>
      </c>
      <c r="C2086" s="8">
        <v>2895.32846921152</v>
      </c>
      <c r="D2086" s="1">
        <v>3096.94023420448</v>
      </c>
      <c r="E2086" s="1">
        <v>2668.27942060697</v>
      </c>
      <c r="F2086" s="1">
        <v>106.664407255458</v>
      </c>
      <c r="G2086" s="6">
        <v>117.261102437266</v>
      </c>
      <c r="H2086" s="1">
        <v>13.9695056764906</v>
      </c>
      <c r="I2086" s="1"/>
      <c r="J2086" s="1">
        <v>29.0462499998166</v>
      </c>
      <c r="K2086" s="1"/>
      <c r="L2086" s="1">
        <v>-0.114353106321198</v>
      </c>
      <c r="M2086" s="1">
        <v>-0.114353106321198</v>
      </c>
      <c r="N2086" s="1">
        <v>-0.137147423946121</v>
      </c>
    </row>
    <row r="2087" s="1" customFormat="1" spans="1:14">
      <c r="A2087" s="5">
        <v>41922.2291666666</v>
      </c>
      <c r="B2087" s="1">
        <v>3107.51542067604</v>
      </c>
      <c r="C2087" s="8">
        <v>3300.06274012195</v>
      </c>
      <c r="D2087" s="1"/>
      <c r="E2087" s="1">
        <v>3096.041801813</v>
      </c>
      <c r="F2087" s="1">
        <v>127.453503900151</v>
      </c>
      <c r="G2087" s="6">
        <v>135.792931293889</v>
      </c>
      <c r="H2087" s="1">
        <v>13.2522944994856</v>
      </c>
      <c r="I2087" s="1"/>
      <c r="J2087" s="1">
        <v>27.8114583350577</v>
      </c>
      <c r="K2087" s="1"/>
      <c r="L2087" s="1">
        <v>-0.159975015033119</v>
      </c>
      <c r="M2087" s="1">
        <v>-0.159975015033119</v>
      </c>
      <c r="N2087" s="1">
        <v>-0.180426772197824</v>
      </c>
    </row>
    <row r="2088" s="1" customFormat="1" spans="1:14">
      <c r="A2088" s="5">
        <v>41922.25</v>
      </c>
      <c r="B2088" s="1">
        <v>3484.09573155687</v>
      </c>
      <c r="C2088" s="8">
        <v>3653.27834760847</v>
      </c>
      <c r="D2088" s="1">
        <v>3812.5415931219</v>
      </c>
      <c r="E2088" s="1">
        <v>3471.1923773155</v>
      </c>
      <c r="F2088" s="1">
        <v>143.832017081487</v>
      </c>
      <c r="G2088" s="6"/>
      <c r="H2088" s="1">
        <v>13.0133622103003</v>
      </c>
      <c r="I2088" s="1"/>
      <c r="J2088" s="1">
        <v>27.99</v>
      </c>
      <c r="K2088" s="1"/>
      <c r="L2088" s="1">
        <v>-0.200404585784195</v>
      </c>
      <c r="M2088" s="1">
        <v>-0.200404585784195</v>
      </c>
      <c r="N2088" s="1">
        <v>-0.218493806068498</v>
      </c>
    </row>
    <row r="2089" s="1" customFormat="1" spans="1:14">
      <c r="A2089" s="26">
        <v>41922.2708333333</v>
      </c>
      <c r="B2089" s="2">
        <v>3813.06192943499</v>
      </c>
      <c r="C2089" s="2">
        <v>3971.87917239435</v>
      </c>
      <c r="D2089" s="2"/>
      <c r="E2089" s="1">
        <v>3799.09847464255</v>
      </c>
      <c r="F2089" s="1" t="e">
        <v>#VALUE!</v>
      </c>
      <c r="G2089" s="6"/>
      <c r="H2089" s="2">
        <v>13.8967216926778</v>
      </c>
      <c r="I2089" s="2"/>
      <c r="J2089" s="2" t="s">
        <v>14</v>
      </c>
      <c r="K2089" s="2"/>
      <c r="L2089" s="2">
        <v>-0.235731156518486</v>
      </c>
      <c r="M2089" s="2">
        <v>-0.235731156518486</v>
      </c>
      <c r="N2089" s="2">
        <v>-0.251366340533005</v>
      </c>
    </row>
    <row r="2090" s="1" customFormat="1" spans="1:14">
      <c r="A2090" s="26">
        <v>41922.2916666666</v>
      </c>
      <c r="B2090" s="2">
        <v>4127.82235381199</v>
      </c>
      <c r="C2090" s="2">
        <v>4286.26682175461</v>
      </c>
      <c r="D2090" s="2">
        <v>4452.56376093682</v>
      </c>
      <c r="E2090" s="1">
        <v>4112.70624452886</v>
      </c>
      <c r="F2090" s="1" t="e">
        <v>#VALUE!</v>
      </c>
      <c r="G2090" s="6"/>
      <c r="H2090" s="2">
        <v>13.8967216926778</v>
      </c>
      <c r="I2090" s="2"/>
      <c r="J2090" s="2" t="s">
        <v>14</v>
      </c>
      <c r="K2090" s="2"/>
      <c r="L2090" s="2">
        <v>-0.265329199894186</v>
      </c>
      <c r="M2090" s="2">
        <v>-0.265329199894186</v>
      </c>
      <c r="N2090" s="2">
        <v>-0.277508720336649</v>
      </c>
    </row>
    <row r="2091" s="1" customFormat="1" spans="1:14">
      <c r="A2091" s="26">
        <v>41922.3125</v>
      </c>
      <c r="B2091" s="2">
        <v>4437.50703182828</v>
      </c>
      <c r="C2091" s="2">
        <v>4616.70973881781</v>
      </c>
      <c r="D2091" s="2"/>
      <c r="E2091" s="1">
        <v>4421.25685546693</v>
      </c>
      <c r="F2091" s="1" t="e">
        <v>#VALUE!</v>
      </c>
      <c r="G2091" s="6"/>
      <c r="H2091" s="2">
        <v>13.8967216926778</v>
      </c>
      <c r="I2091" s="2"/>
      <c r="J2091" s="2" t="s">
        <v>14</v>
      </c>
      <c r="K2091" s="2"/>
      <c r="L2091" s="2">
        <v>-0.289141350876118</v>
      </c>
      <c r="M2091" s="2">
        <v>-0.289141350876118</v>
      </c>
      <c r="N2091" s="2">
        <v>-0.299134638855368</v>
      </c>
    </row>
    <row r="2092" s="1" customFormat="1" spans="1:14">
      <c r="A2092" s="26">
        <v>41922.3333333333</v>
      </c>
      <c r="B2092" s="2">
        <v>4803.05255366395</v>
      </c>
      <c r="C2092" s="2">
        <v>4978.07296182722</v>
      </c>
      <c r="D2092" s="2">
        <v>5117.78967146843</v>
      </c>
      <c r="E2092" s="1">
        <v>4785.46374749192</v>
      </c>
      <c r="F2092" s="1" t="e">
        <v>#VALUE!</v>
      </c>
      <c r="G2092" s="6"/>
      <c r="H2092" s="2">
        <v>13.8967216926778</v>
      </c>
      <c r="I2092" s="2"/>
      <c r="J2092" s="2" t="s">
        <v>14</v>
      </c>
      <c r="K2092" s="2"/>
      <c r="L2092" s="2">
        <v>-0.308168750314906</v>
      </c>
      <c r="M2092" s="2">
        <v>-0.308168750314906</v>
      </c>
      <c r="N2092" s="2">
        <v>-0.310786099389734</v>
      </c>
    </row>
    <row r="2093" s="1" customFormat="1" spans="1:14">
      <c r="A2093" s="26">
        <v>41922.3541666666</v>
      </c>
      <c r="B2093" s="2">
        <v>5135.27757216876</v>
      </c>
      <c r="C2093" s="2">
        <v>5260.00465263826</v>
      </c>
      <c r="D2093" s="2"/>
      <c r="E2093" s="1">
        <v>5116.47215606155</v>
      </c>
      <c r="F2093" s="1" t="e">
        <v>#VALUE!</v>
      </c>
      <c r="G2093" s="6"/>
      <c r="H2093" s="2">
        <v>13.8967216926778</v>
      </c>
      <c r="I2093" s="2"/>
      <c r="J2093" s="2" t="s">
        <v>14</v>
      </c>
      <c r="K2093" s="2"/>
      <c r="L2093" s="2">
        <v>-0.309142301903183</v>
      </c>
      <c r="M2093" s="2">
        <v>-0.309142301903183</v>
      </c>
      <c r="N2093" s="2">
        <v>-0.292276721930353</v>
      </c>
    </row>
    <row r="2094" s="1" customFormat="1" spans="1:14">
      <c r="A2094" s="26">
        <v>41922.375</v>
      </c>
      <c r="B2094" s="2">
        <v>5383.2617813965</v>
      </c>
      <c r="C2094" s="2">
        <v>5501.5589157943</v>
      </c>
      <c r="D2094" s="2">
        <v>5436.16618269468</v>
      </c>
      <c r="E2094" s="1">
        <v>5363.54824568387</v>
      </c>
      <c r="F2094" s="1" t="e">
        <v>#VALUE!</v>
      </c>
      <c r="G2094" s="6"/>
      <c r="H2094" s="2">
        <v>13.8967216926778</v>
      </c>
      <c r="I2094" s="2"/>
      <c r="J2094" s="2" t="s">
        <v>14</v>
      </c>
      <c r="K2094" s="2"/>
      <c r="L2094" s="2">
        <v>-0.272098613068379</v>
      </c>
      <c r="M2094" s="2">
        <v>-0.272098613068379</v>
      </c>
      <c r="N2094" s="2">
        <v>-0.241591642562285</v>
      </c>
    </row>
    <row r="2095" s="1" customFormat="1" spans="1:14">
      <c r="A2095" s="26">
        <v>41922.3958333333</v>
      </c>
      <c r="B2095" s="2">
        <v>5615.01110288675</v>
      </c>
      <c r="C2095" s="2">
        <v>5396.32272390821</v>
      </c>
      <c r="D2095" s="2"/>
      <c r="E2095" s="1">
        <v>5594.4488998213</v>
      </c>
      <c r="F2095" s="1" t="e">
        <v>#VALUE!</v>
      </c>
      <c r="G2095" s="6"/>
      <c r="H2095" s="2">
        <v>13.8967216926778</v>
      </c>
      <c r="I2095" s="2"/>
      <c r="J2095" s="2" t="s">
        <v>14</v>
      </c>
      <c r="K2095" s="2"/>
      <c r="L2095" s="2">
        <v>-0.207940899943406</v>
      </c>
      <c r="M2095" s="2">
        <v>-0.207940899943406</v>
      </c>
      <c r="N2095" s="2">
        <v>-0.164001106433954</v>
      </c>
    </row>
    <row r="2096" s="1" customFormat="1" spans="1:14">
      <c r="A2096" s="5">
        <v>41922.4166666666</v>
      </c>
      <c r="B2096" s="1">
        <v>4810.83641746854</v>
      </c>
      <c r="C2096" s="8">
        <v>4085.33939586197</v>
      </c>
      <c r="D2096" s="1">
        <v>3448.99071912543</v>
      </c>
      <c r="E2096" s="1">
        <v>4793.31761612818</v>
      </c>
      <c r="F2096" s="1">
        <v>193.769242429124</v>
      </c>
      <c r="G2096" s="6">
        <v>163.72222511972</v>
      </c>
      <c r="H2096" s="1">
        <v>14.3375554335371</v>
      </c>
      <c r="I2096" s="1"/>
      <c r="J2096" s="1">
        <v>25.0263541665466</v>
      </c>
      <c r="K2096" s="1"/>
      <c r="L2096" s="1">
        <v>-0.117698950150194</v>
      </c>
      <c r="M2096" s="1">
        <v>-0.117698950150194</v>
      </c>
      <c r="N2096" s="1">
        <v>-0.0640918783727957</v>
      </c>
    </row>
    <row r="2097" s="1" customFormat="1" spans="1:14">
      <c r="A2097" s="5">
        <v>41922.4375</v>
      </c>
      <c r="B2097" s="1">
        <v>3358.43079200592</v>
      </c>
      <c r="C2097" s="8">
        <v>2799.70490994325</v>
      </c>
      <c r="D2097" s="1"/>
      <c r="E2097" s="1">
        <v>3346.25308003642</v>
      </c>
      <c r="F2097" s="1">
        <v>133.554492454661</v>
      </c>
      <c r="G2097" s="6">
        <v>107.861169219729</v>
      </c>
      <c r="H2097" s="1">
        <v>14.6738174545272</v>
      </c>
      <c r="I2097" s="1"/>
      <c r="J2097" s="1">
        <v>25.4531250249493</v>
      </c>
      <c r="K2097" s="1"/>
      <c r="L2097" s="1">
        <v>-0.0123886915122967</v>
      </c>
      <c r="M2097" s="1">
        <v>-0.0123886915122967</v>
      </c>
      <c r="N2097" s="1">
        <v>0.0341285322628493</v>
      </c>
    </row>
    <row r="2098" s="1" customFormat="1" spans="1:14">
      <c r="A2098" s="5">
        <v>41922.4583333333</v>
      </c>
      <c r="B2098" s="1">
        <v>2317.239575623</v>
      </c>
      <c r="C2098" s="8">
        <v>1957.13326988827</v>
      </c>
      <c r="D2098" s="1">
        <v>1705.93102924709</v>
      </c>
      <c r="E2098" s="1">
        <v>2308.9885126217</v>
      </c>
      <c r="F2098" s="1">
        <v>86.1559723832624</v>
      </c>
      <c r="G2098" s="6">
        <v>72.1878601569789</v>
      </c>
      <c r="H2098" s="1">
        <v>16.1098761304915</v>
      </c>
      <c r="I2098" s="1"/>
      <c r="J2098" s="1">
        <v>29.7117708339904</v>
      </c>
      <c r="K2098" s="1"/>
      <c r="L2098" s="1">
        <v>0.0781264901793745</v>
      </c>
      <c r="M2098" s="1">
        <v>0.0781264901793745</v>
      </c>
      <c r="N2098" s="1">
        <v>0.110998414355817</v>
      </c>
    </row>
    <row r="2099" s="1" customFormat="1" spans="1:14">
      <c r="A2099" s="5">
        <v>41922.4791666666</v>
      </c>
      <c r="B2099" s="1">
        <v>1643.71083148285</v>
      </c>
      <c r="C2099" s="8">
        <v>1445.84018892531</v>
      </c>
      <c r="D2099" s="1"/>
      <c r="E2099" s="1">
        <v>1637.85773923147</v>
      </c>
      <c r="F2099" s="1">
        <v>61.1548285735581</v>
      </c>
      <c r="G2099" s="6">
        <v>54.2543838382167</v>
      </c>
      <c r="H2099" s="1">
        <v>16.1060450483444</v>
      </c>
      <c r="I2099" s="1"/>
      <c r="J2099" s="1">
        <v>29.6117708283326</v>
      </c>
      <c r="K2099" s="1"/>
      <c r="L2099" s="1">
        <v>0.139862023968544</v>
      </c>
      <c r="M2099" s="1">
        <v>0.139862023968544</v>
      </c>
      <c r="N2099" s="1">
        <v>0.157077597935089</v>
      </c>
    </row>
    <row r="2100" s="1" customFormat="1" spans="1:14">
      <c r="A2100" s="5">
        <v>41922.5</v>
      </c>
      <c r="B2100" s="1">
        <v>1325.73402417962</v>
      </c>
      <c r="C2100" s="8">
        <v>1230.0969299637</v>
      </c>
      <c r="D2100" s="1">
        <v>1163.71295716373</v>
      </c>
      <c r="E2100" s="1">
        <v>1321.00450906035</v>
      </c>
      <c r="F2100" s="1">
        <v>49.6288039518437</v>
      </c>
      <c r="G2100" s="6">
        <v>46.0535829931275</v>
      </c>
      <c r="H2100" s="1">
        <v>15.96</v>
      </c>
      <c r="I2100" s="1"/>
      <c r="J2100" s="1">
        <v>29.29</v>
      </c>
      <c r="K2100" s="1"/>
      <c r="L2100" s="3">
        <v>0.17115643178021</v>
      </c>
      <c r="M2100" s="3">
        <v>0.17115643178021</v>
      </c>
      <c r="N2100" s="1">
        <v>0.179617244188172</v>
      </c>
    </row>
    <row r="2101" s="1" customFormat="1" spans="1:14">
      <c r="A2101" s="5">
        <v>41922.5208333333</v>
      </c>
      <c r="B2101" s="1">
        <v>1142.5886997286</v>
      </c>
      <c r="C2101" s="8">
        <v>1094.31123330161</v>
      </c>
      <c r="D2101" s="1"/>
      <c r="E2101" s="1">
        <v>1138.52787692458</v>
      </c>
      <c r="F2101" s="1">
        <v>42.8154292177016</v>
      </c>
      <c r="G2101" s="6">
        <v>41.0125891045951</v>
      </c>
      <c r="H2101" s="1">
        <v>16.2586782480689</v>
      </c>
      <c r="I2101" s="1"/>
      <c r="J2101" s="1">
        <v>27.503750000812</v>
      </c>
      <c r="K2101" s="1"/>
      <c r="L2101" s="1">
        <v>0.187431224586831</v>
      </c>
      <c r="M2101" s="1">
        <v>0.187431224586831</v>
      </c>
      <c r="N2101" s="1">
        <v>0.197719257925293</v>
      </c>
    </row>
    <row r="2102" s="1" customFormat="1" spans="1:14">
      <c r="A2102" s="5">
        <v>41922.5416666666</v>
      </c>
      <c r="B2102" s="1">
        <v>1062.78608438194</v>
      </c>
      <c r="C2102" s="8">
        <v>962.108914031934</v>
      </c>
      <c r="D2102" s="1">
        <v>949.57201692953</v>
      </c>
      <c r="E2102" s="1">
        <v>1059.00811863894</v>
      </c>
      <c r="F2102" s="1">
        <v>39.7742628326119</v>
      </c>
      <c r="G2102" s="6">
        <v>35.9726501073754</v>
      </c>
      <c r="H2102" s="1">
        <v>16.2425962514346</v>
      </c>
      <c r="I2102" s="1"/>
      <c r="J2102" s="1">
        <v>27.820104159398</v>
      </c>
      <c r="K2102" s="1"/>
      <c r="L2102" s="1">
        <v>0.209038885133713</v>
      </c>
      <c r="M2102" s="1">
        <v>0.209038885133713</v>
      </c>
      <c r="N2102" s="1">
        <v>0.223542985878207</v>
      </c>
    </row>
    <row r="2103" s="1" customFormat="1" spans="1:14">
      <c r="A2103" s="5">
        <v>41922.5625</v>
      </c>
      <c r="B2103" s="1">
        <v>889.658031088083</v>
      </c>
      <c r="C2103" s="8">
        <v>928.475978992633</v>
      </c>
      <c r="D2103" s="1"/>
      <c r="E2103" s="1">
        <v>886.499093461834</v>
      </c>
      <c r="F2103" s="1">
        <v>33.183651026038</v>
      </c>
      <c r="G2103" s="6">
        <v>34.417379483549</v>
      </c>
      <c r="H2103" s="1">
        <v>16.3328844097574</v>
      </c>
      <c r="I2103" s="1"/>
      <c r="J2103" s="1">
        <v>27.9389583391963</v>
      </c>
      <c r="K2103" s="1"/>
      <c r="L2103" s="1">
        <v>0.237855440667096</v>
      </c>
      <c r="M2103" s="1">
        <v>0.237855440667096</v>
      </c>
      <c r="N2103" s="1">
        <v>0.254660279640049</v>
      </c>
    </row>
    <row r="2104" s="1" customFormat="1" spans="1:14">
      <c r="A2104" s="5">
        <v>41922.5833333333</v>
      </c>
      <c r="B2104" s="1">
        <v>971.718726868986</v>
      </c>
      <c r="C2104" s="8">
        <v>949.891367946142</v>
      </c>
      <c r="D2104" s="1">
        <v>934.856687354097</v>
      </c>
      <c r="E2104" s="1">
        <v>968.273955567045</v>
      </c>
      <c r="F2104" s="1">
        <v>35.9104164774616</v>
      </c>
      <c r="G2104" s="6">
        <v>34.9132238852867</v>
      </c>
      <c r="H2104" s="1">
        <v>16.4604850340178</v>
      </c>
      <c r="I2104" s="1"/>
      <c r="J2104" s="1">
        <v>28.9246875018008</v>
      </c>
      <c r="K2104" s="1"/>
      <c r="L2104" s="1">
        <v>0.27185669577418</v>
      </c>
      <c r="M2104" s="1">
        <v>0.27185669577418</v>
      </c>
      <c r="N2104" s="1">
        <v>0.285819106559219</v>
      </c>
    </row>
    <row r="2105" s="1" customFormat="1" spans="1:14">
      <c r="A2105" s="5">
        <v>41922.6041666666</v>
      </c>
      <c r="B2105" s="1">
        <v>921.494201825808</v>
      </c>
      <c r="C2105" s="8">
        <v>917.91308025801</v>
      </c>
      <c r="D2105" s="1"/>
      <c r="E2105" s="1">
        <v>918.233908100262</v>
      </c>
      <c r="F2105" s="1">
        <v>33.7778763497434</v>
      </c>
      <c r="G2105" s="6">
        <v>33.6308593862917</v>
      </c>
      <c r="H2105" s="1">
        <v>16.6169802639627</v>
      </c>
      <c r="I2105" s="1"/>
      <c r="J2105" s="1">
        <v>29.559166667208</v>
      </c>
      <c r="K2105" s="1"/>
      <c r="L2105" s="1">
        <v>0.297563389518746</v>
      </c>
      <c r="M2105" s="1">
        <v>0.297563389518746</v>
      </c>
      <c r="N2105" s="1">
        <v>0.290127052789781</v>
      </c>
    </row>
    <row r="2106" s="1" customFormat="1" spans="1:14">
      <c r="A2106" s="5">
        <v>41922.625</v>
      </c>
      <c r="B2106" s="1">
        <v>923.499629903775</v>
      </c>
      <c r="C2106" s="8">
        <v>961.890099044799</v>
      </c>
      <c r="D2106" s="1">
        <v>1017.87883618972</v>
      </c>
      <c r="E2106" s="1">
        <v>920.233766859388</v>
      </c>
      <c r="F2106" s="1">
        <v>33.8007456489134</v>
      </c>
      <c r="G2106" s="6">
        <v>35.1903131864442</v>
      </c>
      <c r="H2106" s="1">
        <v>16.6540989318159</v>
      </c>
      <c r="I2106" s="1"/>
      <c r="J2106" s="1">
        <v>29.6313541664418</v>
      </c>
      <c r="K2106" s="1"/>
      <c r="L2106" s="1">
        <v>0.275369000090972</v>
      </c>
      <c r="M2106" s="1">
        <v>0.275369000090972</v>
      </c>
      <c r="N2106" s="1">
        <v>0.256539394537281</v>
      </c>
    </row>
    <row r="2107" s="1" customFormat="1" spans="1:14">
      <c r="A2107" s="5">
        <v>41922.6458333333</v>
      </c>
      <c r="B2107" s="1">
        <v>1025.78238341969</v>
      </c>
      <c r="C2107" s="8">
        <v>1074.99665151035</v>
      </c>
      <c r="D2107" s="1"/>
      <c r="E2107" s="1">
        <v>1022.16204511902</v>
      </c>
      <c r="F2107" s="1">
        <v>37.4692367758549</v>
      </c>
      <c r="G2107" s="6">
        <v>45.6278390198153</v>
      </c>
      <c r="H2107" s="1">
        <v>16.8128499853159</v>
      </c>
      <c r="I2107" s="1"/>
      <c r="J2107" s="1">
        <v>29.1462499988999</v>
      </c>
      <c r="K2107" s="1"/>
      <c r="L2107" s="1">
        <v>0.236735475768547</v>
      </c>
      <c r="M2107" s="1">
        <v>0.236735475768547</v>
      </c>
      <c r="N2107" s="1">
        <v>0.212614111579657</v>
      </c>
    </row>
    <row r="2108" s="1" customFormat="1" spans="1:14">
      <c r="A2108" s="5">
        <v>41922.6666666666</v>
      </c>
      <c r="B2108" s="1">
        <v>1113.88650382433</v>
      </c>
      <c r="C2108" s="8">
        <v>1152.75140107857</v>
      </c>
      <c r="D2108" s="1">
        <v>1181.31568259029</v>
      </c>
      <c r="E2108" s="1">
        <v>1108.99216254644</v>
      </c>
      <c r="F2108" s="1">
        <v>86.0314052746593</v>
      </c>
      <c r="G2108" s="6">
        <v>48.2046282800695</v>
      </c>
      <c r="H2108" s="1"/>
      <c r="I2108" s="1"/>
      <c r="J2108" s="1"/>
      <c r="K2108" s="1"/>
      <c r="L2108" s="3">
        <v>0.187504544263409</v>
      </c>
      <c r="M2108" s="3">
        <v>0.187504544263409</v>
      </c>
      <c r="N2108" s="1">
        <v>0.158196505421369</v>
      </c>
    </row>
    <row r="2109" s="1" customFormat="1" spans="1:14">
      <c r="A2109" s="5">
        <v>41922.6875</v>
      </c>
      <c r="B2109" s="1">
        <v>1181.25832716506</v>
      </c>
      <c r="C2109" s="8">
        <v>1209.87177046985</v>
      </c>
      <c r="D2109" s="1"/>
      <c r="E2109" s="1">
        <v>1177.11572845879</v>
      </c>
      <c r="F2109" s="1">
        <v>42.6097668322081</v>
      </c>
      <c r="G2109" s="6">
        <v>43.6091368791301</v>
      </c>
      <c r="H2109" s="1">
        <v>17.3198231884054</v>
      </c>
      <c r="I2109" s="1"/>
      <c r="J2109" s="1">
        <v>28.7245833344422</v>
      </c>
      <c r="K2109" s="1"/>
      <c r="L2109" s="1">
        <v>0.128160253326203</v>
      </c>
      <c r="M2109" s="1">
        <v>0.128160253326203</v>
      </c>
      <c r="N2109" s="1">
        <v>0.095867077053273</v>
      </c>
    </row>
    <row r="2110" s="1" customFormat="1" spans="1:14">
      <c r="A2110" s="5">
        <v>41922.7083333333</v>
      </c>
      <c r="B2110" s="1">
        <v>1234.96471749321</v>
      </c>
      <c r="C2110" s="8">
        <v>1256.12237848507</v>
      </c>
      <c r="D2110" s="1">
        <v>1263.28000151834</v>
      </c>
      <c r="E2110" s="1">
        <v>1230.6341703654</v>
      </c>
      <c r="F2110" s="1">
        <v>44.5102115368704</v>
      </c>
      <c r="G2110" s="6">
        <v>45.2958206053108</v>
      </c>
      <c r="H2110" s="1">
        <v>17.3271193046326</v>
      </c>
      <c r="I2110" s="1"/>
      <c r="J2110" s="1">
        <v>28.8359375000458</v>
      </c>
      <c r="K2110" s="1"/>
      <c r="L2110" s="1">
        <v>0.0630680846061908</v>
      </c>
      <c r="M2110" s="1">
        <v>0.0630680846061908</v>
      </c>
      <c r="N2110" s="1">
        <v>0.0290578496406819</v>
      </c>
    </row>
    <row r="2111" s="1" customFormat="1" spans="1:14">
      <c r="A2111" s="5">
        <v>41922.7291666666</v>
      </c>
      <c r="B2111" s="1">
        <v>1266.0666173205</v>
      </c>
      <c r="C2111" s="8">
        <v>1270.83571252335</v>
      </c>
      <c r="D2111" s="1"/>
      <c r="E2111" s="1">
        <v>1261.62383714325</v>
      </c>
      <c r="F2111" s="1">
        <v>45.6869661474458</v>
      </c>
      <c r="G2111" s="6">
        <v>45.970630257186</v>
      </c>
      <c r="H2111" s="1">
        <v>17.2702344750637</v>
      </c>
      <c r="I2111" s="1"/>
      <c r="J2111" s="1">
        <v>28.9161458335058</v>
      </c>
      <c r="K2111" s="1"/>
      <c r="L2111" s="1">
        <v>-0.00497580258179519</v>
      </c>
      <c r="M2111" s="1">
        <v>-0.00497580258179519</v>
      </c>
      <c r="N2111" s="1">
        <v>-0.0373612150360623</v>
      </c>
    </row>
    <row r="2112" s="1" customFormat="1" spans="1:14">
      <c r="A2112" s="5">
        <v>41922.75</v>
      </c>
      <c r="B2112" s="1">
        <v>1266.61435973353</v>
      </c>
      <c r="C2112" s="8">
        <v>1298.63762292482</v>
      </c>
      <c r="D2112" s="1">
        <v>1371.90654595836</v>
      </c>
      <c r="E2112" s="1">
        <v>1262.15885877068</v>
      </c>
      <c r="F2112" s="1">
        <v>45.9594191323559</v>
      </c>
      <c r="G2112" s="6">
        <v>47.3204613879553</v>
      </c>
      <c r="H2112" s="1">
        <v>17.0769823029348</v>
      </c>
      <c r="I2112" s="1"/>
      <c r="J2112" s="1">
        <v>28.9436458335298</v>
      </c>
      <c r="K2112" s="1"/>
      <c r="L2112" s="1">
        <v>-0.0688742718387286</v>
      </c>
      <c r="M2112" s="1">
        <v>-0.0688742718387286</v>
      </c>
      <c r="N2112" s="1">
        <v>-0.0992763995011657</v>
      </c>
    </row>
    <row r="2113" s="1" customFormat="1" spans="1:14">
      <c r="A2113" s="5">
        <v>41922.7708333333</v>
      </c>
      <c r="B2113" s="1">
        <v>1341.18036022699</v>
      </c>
      <c r="C2113" s="8">
        <v>1440.78601388742</v>
      </c>
      <c r="D2113" s="1"/>
      <c r="E2113" s="1">
        <v>1336.44473885969</v>
      </c>
      <c r="F2113" s="1">
        <v>49.0926360392801</v>
      </c>
      <c r="G2113" s="6">
        <v>53.0011468161234</v>
      </c>
      <c r="H2113" s="1">
        <v>16.7769899771246</v>
      </c>
      <c r="I2113" s="1"/>
      <c r="J2113" s="1">
        <v>28.958854166599</v>
      </c>
      <c r="K2113" s="1"/>
      <c r="L2113" s="1">
        <v>-0.128349690122064</v>
      </c>
      <c r="M2113" s="1">
        <v>-0.128349690122064</v>
      </c>
      <c r="N2113" s="1">
        <v>-0.154172241177173</v>
      </c>
    </row>
    <row r="2114" s="1" customFormat="1" spans="1:14">
      <c r="A2114" s="5">
        <v>41922.7916666666</v>
      </c>
      <c r="B2114" s="1">
        <v>1544.69578090303</v>
      </c>
      <c r="C2114" s="8">
        <v>1697.29329244651</v>
      </c>
      <c r="D2114" s="1">
        <v>1876.16565127446</v>
      </c>
      <c r="E2114" s="1">
        <v>1539.21967651536</v>
      </c>
      <c r="F2114" s="1">
        <v>57.0885027646036</v>
      </c>
      <c r="G2114" s="6">
        <v>63.0367987833675</v>
      </c>
      <c r="H2114" s="1">
        <v>16.4588513212198</v>
      </c>
      <c r="I2114" s="1"/>
      <c r="J2114" s="1">
        <v>28.9227083329404</v>
      </c>
      <c r="K2114" s="1"/>
      <c r="L2114" s="1">
        <v>-0.178968868354365</v>
      </c>
      <c r="M2114" s="1">
        <v>-0.178968868354365</v>
      </c>
      <c r="N2114" s="1">
        <v>-0.199005271011408</v>
      </c>
    </row>
    <row r="2115" s="1" customFormat="1" spans="1:14">
      <c r="A2115" s="5">
        <v>41922.8125</v>
      </c>
      <c r="B2115" s="1">
        <v>1851.36935603257</v>
      </c>
      <c r="C2115" s="8">
        <v>2051.49568221071</v>
      </c>
      <c r="D2115" s="1"/>
      <c r="E2115" s="1">
        <v>1844.78077332474</v>
      </c>
      <c r="F2115" s="1">
        <v>69.0677849256995</v>
      </c>
      <c r="G2115" s="6"/>
      <c r="H2115" s="1">
        <v>16.1536998413516</v>
      </c>
      <c r="I2115" s="1"/>
      <c r="J2115" s="1">
        <v>28.8677083329885</v>
      </c>
      <c r="K2115" s="1"/>
      <c r="L2115" s="1">
        <v>-0.218259763253484</v>
      </c>
      <c r="M2115" s="1">
        <v>-0.218259763253484</v>
      </c>
      <c r="N2115" s="1">
        <v>-0.234470206923346</v>
      </c>
    </row>
    <row r="2116" s="1" customFormat="1" spans="1:14">
      <c r="A2116" s="26">
        <v>41922.8333333333</v>
      </c>
      <c r="B2116" s="2">
        <v>2243.77991611152</v>
      </c>
      <c r="C2116" s="2">
        <v>2465.09548482605</v>
      </c>
      <c r="D2116" s="2">
        <v>2701.03072747632</v>
      </c>
      <c r="E2116" s="1">
        <v>2235.74987152372</v>
      </c>
      <c r="F2116" s="1" t="e">
        <v>#VALUE!</v>
      </c>
      <c r="G2116" s="6"/>
      <c r="H2116" s="2">
        <v>15.7088249233445</v>
      </c>
      <c r="I2116" s="2"/>
      <c r="J2116" s="2" t="s">
        <v>14</v>
      </c>
      <c r="K2116" s="2"/>
      <c r="L2116" s="2">
        <v>-0.249983029709815</v>
      </c>
      <c r="M2116" s="2">
        <v>-0.249983029709815</v>
      </c>
      <c r="N2116" s="2">
        <v>-0.262959950624202</v>
      </c>
    </row>
    <row r="2117" s="1" customFormat="1" spans="1:14">
      <c r="A2117" s="26">
        <v>41922.8541666666</v>
      </c>
      <c r="B2117" s="2">
        <v>2696.64150012337</v>
      </c>
      <c r="C2117" s="2">
        <v>2936.3389376476</v>
      </c>
      <c r="D2117" s="2"/>
      <c r="E2117" s="1">
        <v>2686.99075348471</v>
      </c>
      <c r="F2117" s="1" t="e">
        <v>#VALUE!</v>
      </c>
      <c r="G2117" s="6"/>
      <c r="H2117" s="2">
        <v>15.7088249233445</v>
      </c>
      <c r="I2117" s="2"/>
      <c r="J2117" s="2" t="s">
        <v>14</v>
      </c>
      <c r="K2117" s="2"/>
      <c r="L2117" s="2">
        <v>-0.275509021470693</v>
      </c>
      <c r="M2117" s="2">
        <v>-0.275509021470693</v>
      </c>
      <c r="N2117" s="2">
        <v>-0.28639119684567</v>
      </c>
    </row>
    <row r="2118" s="1" customFormat="1" spans="1:14">
      <c r="A2118" s="26">
        <v>41922.875</v>
      </c>
      <c r="B2118" s="2">
        <v>3193.78238341969</v>
      </c>
      <c r="C2118" s="2">
        <v>3471.99337351521</v>
      </c>
      <c r="D2118" s="2">
        <v>3598.31926967678</v>
      </c>
      <c r="E2118" s="1">
        <v>3182.35246787475</v>
      </c>
      <c r="F2118" s="1" t="e">
        <v>#VALUE!</v>
      </c>
      <c r="G2118" s="6"/>
      <c r="H2118" s="2">
        <v>15.7088249233445</v>
      </c>
      <c r="I2118" s="2"/>
      <c r="J2118" s="2" t="s">
        <v>14</v>
      </c>
      <c r="K2118" s="2"/>
      <c r="L2118" s="2">
        <v>-0.296774418667673</v>
      </c>
      <c r="M2118" s="2">
        <v>-0.296774418667673</v>
      </c>
      <c r="N2118" s="2">
        <v>-0.304017954159317</v>
      </c>
    </row>
    <row r="2119" s="1" customFormat="1" spans="1:14">
      <c r="A2119" s="26">
        <v>41922.8958333333</v>
      </c>
      <c r="B2119" s="2">
        <v>3748.6908462867</v>
      </c>
      <c r="C2119" s="2">
        <v>3746.12681963977</v>
      </c>
      <c r="D2119" s="2"/>
      <c r="E2119" s="1">
        <v>3735.27502309236</v>
      </c>
      <c r="F2119" s="1" t="e">
        <v>#VALUE!</v>
      </c>
      <c r="G2119" s="6"/>
      <c r="H2119" s="2">
        <v>15.7088249233445</v>
      </c>
      <c r="I2119" s="2"/>
      <c r="J2119" s="2" t="s">
        <v>14</v>
      </c>
      <c r="K2119" s="2"/>
      <c r="L2119" s="2">
        <v>-0.309357668255444</v>
      </c>
      <c r="M2119" s="2">
        <v>-0.309357668255444</v>
      </c>
      <c r="N2119" s="2">
        <v>-0.300721246781877</v>
      </c>
    </row>
    <row r="2120" s="1" customFormat="1" spans="1:14">
      <c r="A2120" s="26">
        <v>41922.9166666666</v>
      </c>
      <c r="B2120" s="2">
        <v>3484.37404391809</v>
      </c>
      <c r="C2120" s="2">
        <v>3104.56522505375</v>
      </c>
      <c r="D2120" s="2">
        <v>2803.77300764866</v>
      </c>
      <c r="E2120" s="1">
        <v>3471.90415828789</v>
      </c>
      <c r="F2120" s="1" t="e">
        <v>#VALUE!</v>
      </c>
      <c r="G2120" s="6"/>
      <c r="H2120" s="2">
        <v>15.7088249233445</v>
      </c>
      <c r="I2120" s="2"/>
      <c r="J2120" s="2" t="s">
        <v>14</v>
      </c>
      <c r="K2120" s="2"/>
      <c r="L2120" s="2">
        <v>-0.288391375149343</v>
      </c>
      <c r="M2120" s="2">
        <v>-0.288391375149343</v>
      </c>
      <c r="N2120" s="2">
        <v>-0.266634903480903</v>
      </c>
    </row>
    <row r="2121" s="1" customFormat="1" spans="1:14">
      <c r="A2121" s="26">
        <v>41922.9375</v>
      </c>
      <c r="B2121" s="2">
        <v>2747.94473229706</v>
      </c>
      <c r="C2121" s="2">
        <v>2495.00532233619</v>
      </c>
      <c r="D2121" s="2"/>
      <c r="E2121" s="1">
        <v>2738.11038153622</v>
      </c>
      <c r="F2121" s="1" t="e">
        <v>#VALUE!</v>
      </c>
      <c r="G2121" s="6"/>
      <c r="H2121" s="2">
        <v>15.7088249233445</v>
      </c>
      <c r="I2121" s="2"/>
      <c r="J2121" s="2" t="s">
        <v>14</v>
      </c>
      <c r="K2121" s="2"/>
      <c r="L2121" s="2">
        <v>-0.242675950581519</v>
      </c>
      <c r="M2121" s="2">
        <v>-0.242675950581519</v>
      </c>
      <c r="N2121" s="2">
        <v>-0.212339606038531</v>
      </c>
    </row>
    <row r="2122" s="1" customFormat="1" spans="1:14">
      <c r="A2122" s="26">
        <v>41922.9583333333</v>
      </c>
      <c r="B2122" s="2">
        <v>2255.99802615347</v>
      </c>
      <c r="C2122" s="2">
        <v>2061.7757569349</v>
      </c>
      <c r="D2122" s="2">
        <v>1867.37140579628</v>
      </c>
      <c r="E2122" s="1">
        <v>2247.91113939767</v>
      </c>
      <c r="F2122" s="1">
        <v>85.738051803434</v>
      </c>
      <c r="G2122" s="6">
        <v>76.3226415281632</v>
      </c>
      <c r="H2122" s="2">
        <v>15.5803857249347</v>
      </c>
      <c r="I2122" s="2"/>
      <c r="J2122" s="2">
        <v>28.6260416690808</v>
      </c>
      <c r="K2122" s="2"/>
      <c r="L2122" s="2">
        <v>-0.180442614251955</v>
      </c>
      <c r="M2122" s="2">
        <v>-0.180442614251955</v>
      </c>
      <c r="N2122" s="2">
        <v>-0.145652553427824</v>
      </c>
    </row>
    <row r="2123" s="1" customFormat="1" spans="1:14">
      <c r="A2123" s="5">
        <v>41922.9791666666</v>
      </c>
      <c r="B2123" s="1">
        <v>1867.66839378238</v>
      </c>
      <c r="C2123" s="8">
        <v>1673.00948151281</v>
      </c>
      <c r="D2123" s="1"/>
      <c r="E2123" s="1">
        <v>1861.05119012787</v>
      </c>
      <c r="F2123" s="1">
        <v>68.4279845186283</v>
      </c>
      <c r="G2123" s="6">
        <v>61.2765992753173</v>
      </c>
      <c r="H2123" s="1">
        <v>16.5052979681921</v>
      </c>
      <c r="I2123" s="1"/>
      <c r="J2123" s="1">
        <v>30.2414583350577</v>
      </c>
      <c r="K2123" s="1"/>
      <c r="L2123" s="1">
        <v>-0.110849570730202</v>
      </c>
      <c r="M2123" s="1">
        <v>-0.110849570730202</v>
      </c>
      <c r="N2123" s="1">
        <v>-0.080278034094553</v>
      </c>
    </row>
    <row r="2124" s="1" customFormat="1" spans="1:14">
      <c r="A2124" s="5">
        <v>41923</v>
      </c>
      <c r="B2124" s="1">
        <v>1489.77054034049</v>
      </c>
      <c r="C2124" s="8">
        <v>1415.8453350252</v>
      </c>
      <c r="D2124" s="1">
        <v>1364.3695648048</v>
      </c>
      <c r="E2124" s="1">
        <v>1484.49066696841</v>
      </c>
      <c r="F2124" s="1">
        <v>54.589831970749</v>
      </c>
      <c r="G2124" s="6">
        <v>51.9313368352688</v>
      </c>
      <c r="H2124" s="1">
        <v>16.4816383137436</v>
      </c>
      <c r="I2124" s="1">
        <v>16.4468677146158</v>
      </c>
      <c r="J2124" s="1">
        <v>30.3436458335298</v>
      </c>
      <c r="K2124" s="1">
        <v>30.3510714285745</v>
      </c>
      <c r="L2124" s="1">
        <v>-0.0520816331097202</v>
      </c>
      <c r="M2124" s="1">
        <v>-0.0520816331097202</v>
      </c>
      <c r="N2124" s="1">
        <v>-0.0387554351893957</v>
      </c>
    </row>
    <row r="2125" s="1" customFormat="1" spans="1:14">
      <c r="A2125" s="5">
        <v>41923.0208333333</v>
      </c>
      <c r="B2125" s="1">
        <v>1365.52479644708</v>
      </c>
      <c r="C2125" s="8">
        <v>1313.05882767615</v>
      </c>
      <c r="D2125" s="1"/>
      <c r="E2125" s="1">
        <v>1360.68100769326</v>
      </c>
      <c r="F2125" s="1">
        <v>50.1391624849357</v>
      </c>
      <c r="G2125" s="6">
        <v>48.2496591877235</v>
      </c>
      <c r="H2125" s="1">
        <v>16.411898396766</v>
      </c>
      <c r="I2125" s="1"/>
      <c r="J2125" s="1">
        <v>30.348854166599</v>
      </c>
      <c r="K2125" s="1"/>
      <c r="L2125" s="1">
        <v>-0.0304762717137402</v>
      </c>
      <c r="M2125" s="1">
        <v>-0.0304762717137402</v>
      </c>
      <c r="N2125" s="1">
        <v>-0.0358772659825196</v>
      </c>
    </row>
    <row r="2126" s="1" customFormat="1" spans="1:14">
      <c r="A2126" s="5">
        <v>41923.0416666666</v>
      </c>
      <c r="B2126" s="1">
        <v>1277.61855415741</v>
      </c>
      <c r="C2126" s="8">
        <v>1278.93229001445</v>
      </c>
      <c r="D2126" s="1">
        <v>1242.17054793221</v>
      </c>
      <c r="E2126" s="1">
        <v>1273.08238897025</v>
      </c>
      <c r="F2126" s="1">
        <v>47.0135317913484</v>
      </c>
      <c r="G2126" s="6">
        <v>47.0836664741304</v>
      </c>
      <c r="H2126" s="1">
        <v>16.338420399087</v>
      </c>
      <c r="I2126" s="1"/>
      <c r="J2126" s="1">
        <v>30.35</v>
      </c>
      <c r="K2126" s="1"/>
      <c r="L2126" s="1">
        <v>-0.0403945275646521</v>
      </c>
      <c r="M2126" s="1">
        <v>-0.0403945275646521</v>
      </c>
      <c r="N2126" s="1">
        <v>-0.0296350000054941</v>
      </c>
    </row>
    <row r="2127" s="1" customFormat="1" spans="1:14">
      <c r="A2127" s="5">
        <v>41923.0625</v>
      </c>
      <c r="B2127" s="1">
        <v>1281.04909943252</v>
      </c>
      <c r="C2127" s="8">
        <v>1210.96288463572</v>
      </c>
      <c r="D2127" s="1"/>
      <c r="E2127" s="1">
        <v>1276.50465931018</v>
      </c>
      <c r="F2127" s="1">
        <v>47.0489213097029</v>
      </c>
      <c r="G2127" s="6">
        <v>44.4142345427795</v>
      </c>
      <c r="H2127" s="1">
        <v>16.4065964469128</v>
      </c>
      <c r="I2127" s="1"/>
      <c r="J2127" s="1">
        <v>30.3330208345404</v>
      </c>
      <c r="K2127" s="1"/>
      <c r="L2127" s="1">
        <v>-0.0152288363193386</v>
      </c>
      <c r="M2127" s="1">
        <v>-0.0152288363193386</v>
      </c>
      <c r="N2127" s="1">
        <v>0.00517176569371227</v>
      </c>
    </row>
    <row r="2128" s="1" customFormat="1" spans="1:14">
      <c r="A2128" s="5">
        <v>41923.0833333333</v>
      </c>
      <c r="B2128" s="1">
        <v>1143.18480138169</v>
      </c>
      <c r="C2128" s="8">
        <v>1104.4906418526</v>
      </c>
      <c r="D2128" s="1">
        <v>1061.06914156655</v>
      </c>
      <c r="E2128" s="1">
        <v>1139.13127917335</v>
      </c>
      <c r="F2128" s="1">
        <v>41.9100982108693</v>
      </c>
      <c r="G2128" s="6">
        <v>40.5412386105151</v>
      </c>
      <c r="H2128" s="1">
        <v>16.4428809069554</v>
      </c>
      <c r="I2128" s="1"/>
      <c r="J2128" s="1">
        <v>30.4636458334534</v>
      </c>
      <c r="K2128" s="1"/>
      <c r="L2128" s="1">
        <v>0.0256311401252855</v>
      </c>
      <c r="M2128" s="1">
        <v>0.0256311401252855</v>
      </c>
      <c r="N2128" s="1">
        <v>0.0473539944681258</v>
      </c>
    </row>
    <row r="2129" s="1" customFormat="1" spans="1:14">
      <c r="A2129" s="5">
        <v>41923.1041666666</v>
      </c>
      <c r="B2129" s="1">
        <v>1071.48679990131</v>
      </c>
      <c r="C2129" s="8">
        <v>1019.13587818547</v>
      </c>
      <c r="D2129" s="1"/>
      <c r="E2129" s="1">
        <v>1067.68443154005</v>
      </c>
      <c r="F2129" s="1">
        <v>39.3555573050624</v>
      </c>
      <c r="G2129" s="6">
        <v>37.4642156363181</v>
      </c>
      <c r="H2129" s="1">
        <v>16.3786774248775</v>
      </c>
      <c r="I2129" s="1"/>
      <c r="J2129" s="1">
        <v>30.467708333198</v>
      </c>
      <c r="K2129" s="1"/>
      <c r="L2129" s="1">
        <v>0.0690734306733365</v>
      </c>
      <c r="M2129" s="1">
        <v>0.0690734306733365</v>
      </c>
      <c r="N2129" s="1">
        <v>0.0870465847885503</v>
      </c>
    </row>
    <row r="2130" s="1" customFormat="1" spans="1:14">
      <c r="A2130" s="5">
        <v>41923.125</v>
      </c>
      <c r="B2130" s="1">
        <v>992.818159388108</v>
      </c>
      <c r="C2130" s="8">
        <v>1015.152655881</v>
      </c>
      <c r="D2130" s="1">
        <v>1030.25177930877</v>
      </c>
      <c r="E2130" s="1">
        <v>989.292692614693</v>
      </c>
      <c r="F2130" s="1">
        <v>36.5214896820516</v>
      </c>
      <c r="G2130" s="6">
        <v>37.3583859088748</v>
      </c>
      <c r="H2130" s="1">
        <v>16.3275914946948</v>
      </c>
      <c r="I2130" s="1"/>
      <c r="J2130" s="1">
        <v>30.4672916671163</v>
      </c>
      <c r="K2130" s="1"/>
      <c r="L2130" s="1">
        <v>0.100424524367533</v>
      </c>
      <c r="M2130" s="1">
        <v>0.100424524367533</v>
      </c>
      <c r="N2130" s="1">
        <v>0.0964268489142765</v>
      </c>
    </row>
    <row r="2131" s="1" customFormat="1" spans="1:14">
      <c r="A2131" s="5">
        <v>41923.1458333333</v>
      </c>
      <c r="B2131" s="1">
        <v>1037.62941031335</v>
      </c>
      <c r="C2131" s="8">
        <v>1046.40485002291</v>
      </c>
      <c r="D2131" s="1"/>
      <c r="E2131" s="1">
        <v>1033.94365642759</v>
      </c>
      <c r="F2131" s="1">
        <v>38.1977471858024</v>
      </c>
      <c r="G2131" s="6">
        <v>38.5836650957597</v>
      </c>
      <c r="H2131" s="1">
        <v>16.3025331921106</v>
      </c>
      <c r="I2131" s="1"/>
      <c r="J2131" s="1">
        <v>30.47</v>
      </c>
      <c r="K2131" s="1"/>
      <c r="L2131" s="1">
        <v>0.0875372739431538</v>
      </c>
      <c r="M2131" s="1">
        <v>0.0875372739431538</v>
      </c>
      <c r="N2131" s="1">
        <v>0.0710660367438824</v>
      </c>
    </row>
    <row r="2132" s="1" customFormat="1" spans="1:14">
      <c r="A2132" s="5">
        <v>41923.1666666666</v>
      </c>
      <c r="B2132" s="1">
        <v>1058.43079200592</v>
      </c>
      <c r="C2132" s="8">
        <v>1100.1280180466</v>
      </c>
      <c r="D2132" s="1">
        <v>1177.87796314221</v>
      </c>
      <c r="E2132" s="1">
        <v>1054.66572089591</v>
      </c>
      <c r="F2132" s="1">
        <v>39.1014856284687</v>
      </c>
      <c r="G2132" s="6">
        <v>40.7706976088115</v>
      </c>
      <c r="H2132" s="1">
        <v>16.1880681453983</v>
      </c>
      <c r="I2132" s="1"/>
      <c r="J2132" s="1">
        <v>30.4463541665466</v>
      </c>
      <c r="K2132" s="1"/>
      <c r="L2132" s="1">
        <v>0.0544462044883482</v>
      </c>
      <c r="M2132" s="1">
        <v>0.0544462044883482</v>
      </c>
      <c r="N2132" s="1">
        <v>0.0363707749955001</v>
      </c>
    </row>
    <row r="2133" s="1" customFormat="1" spans="1:14">
      <c r="A2133" s="5">
        <v>41923.1875</v>
      </c>
      <c r="B2133" s="1">
        <v>1153.83863804589</v>
      </c>
      <c r="C2133" s="8">
        <v>1252.19371893835</v>
      </c>
      <c r="D2133" s="1"/>
      <c r="E2133" s="1">
        <v>1149.72346666828</v>
      </c>
      <c r="F2133" s="1">
        <v>42.9036221199443</v>
      </c>
      <c r="G2133" s="6">
        <v>46.8073022824308</v>
      </c>
      <c r="H2133" s="1">
        <v>15.9814134783466</v>
      </c>
      <c r="I2133" s="1"/>
      <c r="J2133" s="1">
        <v>30.3877083327789</v>
      </c>
      <c r="K2133" s="1"/>
      <c r="L2133" s="1">
        <v>0.0185105274192221</v>
      </c>
      <c r="M2133" s="1">
        <v>0.0185105274192221</v>
      </c>
      <c r="N2133" s="1">
        <v>-0.00110841088161399</v>
      </c>
    </row>
    <row r="2134" s="1" customFormat="1" spans="1:14">
      <c r="A2134" s="5">
        <v>41923.2083333333</v>
      </c>
      <c r="B2134" s="1">
        <v>1381.65803108808</v>
      </c>
      <c r="C2134" s="8">
        <v>1601.27242606887</v>
      </c>
      <c r="D2134" s="1">
        <v>1846.22816906755</v>
      </c>
      <c r="E2134" s="1">
        <v>1376.7086802277</v>
      </c>
      <c r="F2134" s="1">
        <v>51.9637888354589</v>
      </c>
      <c r="G2134" s="6">
        <v>60.5955439464227</v>
      </c>
      <c r="H2134" s="1">
        <v>15.6341199498561</v>
      </c>
      <c r="I2134" s="1"/>
      <c r="J2134" s="1">
        <v>30.2094791665597</v>
      </c>
      <c r="K2134" s="1"/>
      <c r="L2134" s="1">
        <v>-0.0212623345623881</v>
      </c>
      <c r="M2134" s="1">
        <v>-0.0212623345623881</v>
      </c>
      <c r="N2134" s="1">
        <v>-0.0417838184051592</v>
      </c>
    </row>
    <row r="2135" s="1" customFormat="1" spans="1:14">
      <c r="A2135" s="5">
        <v>41923.2291666666</v>
      </c>
      <c r="B2135" s="1">
        <v>1852.20429311621</v>
      </c>
      <c r="C2135" s="8">
        <v>2092.03764407317</v>
      </c>
      <c r="D2135" s="1"/>
      <c r="E2135" s="1">
        <v>1845.5405459893</v>
      </c>
      <c r="F2135" s="1">
        <v>70.4851899551947</v>
      </c>
      <c r="G2135" s="6">
        <v>80.0150761016461</v>
      </c>
      <c r="H2135" s="1">
        <v>15.2914978628614</v>
      </c>
      <c r="I2135" s="1"/>
      <c r="J2135" s="1">
        <v>29.9531249989654</v>
      </c>
      <c r="K2135" s="1"/>
      <c r="L2135" s="1">
        <v>-0.0624860562739721</v>
      </c>
      <c r="M2135" s="1">
        <v>-0.0624860562739721</v>
      </c>
      <c r="N2135" s="1">
        <v>-0.0840692191171118</v>
      </c>
    </row>
    <row r="2136" s="1" customFormat="1" spans="1:14">
      <c r="A2136" s="5">
        <v>41923.25</v>
      </c>
      <c r="B2136" s="1">
        <v>2308.0858623242</v>
      </c>
      <c r="C2136" s="8">
        <v>2370.55373444715</v>
      </c>
      <c r="D2136" s="1">
        <v>2363.89667672569</v>
      </c>
      <c r="E2136" s="1">
        <v>2299.75540250823</v>
      </c>
      <c r="F2136" s="1">
        <v>88.6262632261415</v>
      </c>
      <c r="G2136" s="6">
        <v>91.2959580147926</v>
      </c>
      <c r="H2136" s="1">
        <v>15.0392303448947</v>
      </c>
      <c r="I2136" s="1"/>
      <c r="J2136" s="1">
        <v>29.7144791652915</v>
      </c>
      <c r="K2136" s="1"/>
      <c r="L2136" s="1">
        <v>-0.105967042230805</v>
      </c>
      <c r="M2136" s="1">
        <v>-0.105967042230805</v>
      </c>
      <c r="N2136" s="1">
        <v>-0.127683674522865</v>
      </c>
    </row>
    <row r="2137" s="1" customFormat="1" spans="1:14">
      <c r="A2137" s="5">
        <v>41923.2708333333</v>
      </c>
      <c r="B2137" s="1">
        <v>2372.75203552924</v>
      </c>
      <c r="C2137" s="8">
        <v>2358.50467026189</v>
      </c>
      <c r="D2137" s="1"/>
      <c r="E2137" s="1">
        <v>2364.16984456645</v>
      </c>
      <c r="F2137" s="1">
        <v>91.6669644639018</v>
      </c>
      <c r="G2137" s="6">
        <v>91.4049551169797</v>
      </c>
      <c r="H2137" s="1">
        <v>14.8704969983998</v>
      </c>
      <c r="I2137" s="1"/>
      <c r="J2137" s="1">
        <v>29.541979166193</v>
      </c>
      <c r="K2137" s="1"/>
      <c r="L2137" s="1">
        <v>-0.149036998058561</v>
      </c>
      <c r="M2137" s="1">
        <v>-0.149036998058561</v>
      </c>
      <c r="N2137" s="1">
        <v>-0.168805039693965</v>
      </c>
    </row>
    <row r="2138" s="1" customFormat="1" spans="1:14">
      <c r="A2138" s="5">
        <v>41923.2916666666</v>
      </c>
      <c r="B2138" s="1">
        <v>2365.44189489267</v>
      </c>
      <c r="C2138" s="8">
        <v>2359.9655986747</v>
      </c>
      <c r="D2138" s="1">
        <v>2364.38330581336</v>
      </c>
      <c r="E2138" s="1">
        <v>2356.8661873499</v>
      </c>
      <c r="F2138" s="1">
        <v>92.0177373161681</v>
      </c>
      <c r="G2138" s="6">
        <v>92.3150436450494</v>
      </c>
      <c r="H2138" s="1">
        <v>14.6868128328562</v>
      </c>
      <c r="I2138" s="1"/>
      <c r="J2138" s="1">
        <v>29.3108333317617</v>
      </c>
      <c r="K2138" s="1"/>
      <c r="L2138" s="1">
        <v>-0.18778155020069</v>
      </c>
      <c r="M2138" s="1">
        <v>-0.18778155020069</v>
      </c>
      <c r="N2138" s="1">
        <v>-0.204740665319389</v>
      </c>
    </row>
    <row r="2139" s="1" customFormat="1" spans="1:14">
      <c r="A2139" s="5">
        <v>41923.3125</v>
      </c>
      <c r="B2139" s="1">
        <v>2360.49740932642</v>
      </c>
      <c r="C2139" s="8">
        <v>2368.24588488245</v>
      </c>
      <c r="D2139" s="1"/>
      <c r="E2139" s="1">
        <v>2351.90667469971</v>
      </c>
      <c r="F2139" s="1">
        <v>92.8313553594622</v>
      </c>
      <c r="G2139" s="6">
        <v>92.8313553594622</v>
      </c>
      <c r="H2139" s="1">
        <v>14.3841306644738</v>
      </c>
      <c r="I2139" s="1"/>
      <c r="J2139" s="1">
        <v>29.0239583309192</v>
      </c>
      <c r="K2139" s="1"/>
      <c r="L2139" s="1">
        <v>-0.221074255265862</v>
      </c>
      <c r="M2139" s="1">
        <v>-0.221074255265862</v>
      </c>
      <c r="N2139" s="1">
        <v>-0.234705772774929</v>
      </c>
    </row>
    <row r="2140" s="1" customFormat="1" spans="1:14">
      <c r="A2140" s="5">
        <v>41923.3333333333</v>
      </c>
      <c r="B2140" s="1">
        <v>2373.55045645201</v>
      </c>
      <c r="C2140" s="8">
        <v>2374.53737971873</v>
      </c>
      <c r="D2140" s="1">
        <v>2364.21264400539</v>
      </c>
      <c r="E2140" s="1"/>
      <c r="F2140" s="1"/>
      <c r="G2140" s="6"/>
      <c r="H2140" s="1" t="s">
        <v>14</v>
      </c>
      <c r="I2140" s="1"/>
      <c r="J2140" s="1" t="s">
        <v>14</v>
      </c>
      <c r="K2140" s="1"/>
      <c r="L2140" s="1">
        <v>-0.247386703054947</v>
      </c>
      <c r="M2140" s="1">
        <v>-0.247386703054947</v>
      </c>
      <c r="N2140" s="1">
        <v>-0.25717744905069</v>
      </c>
    </row>
    <row r="2141" s="1" customFormat="1" spans="1:14">
      <c r="A2141" s="5">
        <v>41923.3541666666</v>
      </c>
      <c r="B2141" s="1">
        <v>2359.73353071799</v>
      </c>
      <c r="C2141" s="8">
        <v>2353.24803496528</v>
      </c>
      <c r="D2141" s="1"/>
      <c r="E2141" s="1"/>
      <c r="F2141" s="1"/>
      <c r="G2141" s="6"/>
      <c r="H2141" s="1" t="s">
        <v>14</v>
      </c>
      <c r="I2141" s="1"/>
      <c r="J2141" s="1" t="s">
        <v>14</v>
      </c>
      <c r="K2141" s="1"/>
      <c r="L2141" s="1">
        <v>-0.265983617537407</v>
      </c>
      <c r="M2141" s="1">
        <v>-0.265983617537407</v>
      </c>
      <c r="N2141" s="1">
        <v>-0.26607728339343</v>
      </c>
    </row>
    <row r="2142" s="1" customFormat="1" spans="1:14">
      <c r="A2142" s="5">
        <v>41923.375</v>
      </c>
      <c r="B2142" s="1">
        <v>2340.98198865038</v>
      </c>
      <c r="C2142" s="8">
        <v>2358.32364033696</v>
      </c>
      <c r="D2142" s="1">
        <v>2400.88063922261</v>
      </c>
      <c r="E2142" s="1"/>
      <c r="F2142" s="1"/>
      <c r="G2142" s="6"/>
      <c r="H2142" s="1" t="s">
        <v>14</v>
      </c>
      <c r="I2142" s="1"/>
      <c r="J2142" s="1" t="s">
        <v>14</v>
      </c>
      <c r="K2142" s="1"/>
      <c r="L2142" s="1">
        <v>-0.261169929455493</v>
      </c>
      <c r="M2142" s="1">
        <v>-0.261169929455493</v>
      </c>
      <c r="N2142" s="1">
        <v>-0.241677265774206</v>
      </c>
    </row>
    <row r="2143" s="1" customFormat="1" spans="1:14">
      <c r="A2143" s="5">
        <v>41923.3958333333</v>
      </c>
      <c r="B2143" s="1">
        <v>2383.41968911917</v>
      </c>
      <c r="C2143" s="8">
        <v>2440.9432166649</v>
      </c>
      <c r="D2143" s="1"/>
      <c r="E2143" s="1"/>
      <c r="F2143" s="1"/>
      <c r="G2143" s="6">
        <v>96.2030676773604</v>
      </c>
      <c r="H2143" s="1" t="s">
        <v>14</v>
      </c>
      <c r="I2143" s="1"/>
      <c r="J2143" s="1" t="s">
        <v>14</v>
      </c>
      <c r="K2143" s="1"/>
      <c r="L2143" s="1">
        <v>-0.220124696629372</v>
      </c>
      <c r="M2143" s="1">
        <v>-0.220124696629372</v>
      </c>
      <c r="N2143" s="1">
        <v>-0.187924176765136</v>
      </c>
    </row>
    <row r="2144" s="1" customFormat="1" spans="1:14">
      <c r="A2144" s="5">
        <v>41923.4166666666</v>
      </c>
      <c r="B2144" s="1">
        <v>2476.19047619048</v>
      </c>
      <c r="C2144" s="8">
        <v>2471.6788269712</v>
      </c>
      <c r="D2144" s="1">
        <v>2424.64271479816</v>
      </c>
      <c r="E2144" s="1">
        <v>2467.29983074641</v>
      </c>
      <c r="F2144" s="1">
        <v>94.2722347984974</v>
      </c>
      <c r="G2144" s="6">
        <v>92.448149539085</v>
      </c>
      <c r="H2144" s="1">
        <v>15.4517157506955</v>
      </c>
      <c r="I2144" s="1"/>
      <c r="J2144" s="1">
        <v>29.0065625140462</v>
      </c>
      <c r="K2144" s="1"/>
      <c r="L2144" s="1">
        <v>-0.153274127824683</v>
      </c>
      <c r="M2144" s="1">
        <v>-0.153274127824683</v>
      </c>
      <c r="N2144" s="1">
        <v>-0.110499530579512</v>
      </c>
    </row>
    <row r="2145" s="1" customFormat="1" spans="1:14">
      <c r="A2145" s="5">
        <v>41923.4375</v>
      </c>
      <c r="B2145" s="1">
        <v>2444.60893165556</v>
      </c>
      <c r="C2145" s="8">
        <v>2380.45891931902</v>
      </c>
      <c r="D2145" s="1"/>
      <c r="E2145" s="1">
        <v>2435.90505006313</v>
      </c>
      <c r="F2145" s="1">
        <v>90.5482288149461</v>
      </c>
      <c r="G2145" s="6">
        <v>87.936362900978</v>
      </c>
      <c r="H2145" s="1">
        <v>16.1163361224212</v>
      </c>
      <c r="I2145" s="1"/>
      <c r="J2145" s="1">
        <v>30.3585416638945</v>
      </c>
      <c r="K2145" s="1"/>
      <c r="L2145" s="1">
        <v>-0.0657091362091594</v>
      </c>
      <c r="M2145" s="1">
        <v>-0.0657091362091594</v>
      </c>
      <c r="N2145" s="1">
        <v>-0.0182254779802081</v>
      </c>
    </row>
    <row r="2146" s="1" customFormat="1" spans="1:14">
      <c r="A2146" s="5">
        <v>41923.4583333333</v>
      </c>
      <c r="B2146" s="1">
        <v>2281.76659264742</v>
      </c>
      <c r="C2146" s="8">
        <v>2093.82820485707</v>
      </c>
      <c r="D2146" s="1">
        <v>1943.32782933819</v>
      </c>
      <c r="E2146" s="1">
        <v>2273.66618933148</v>
      </c>
      <c r="F2146" s="1">
        <v>83.8819444780575</v>
      </c>
      <c r="G2146" s="6">
        <v>77.2981656360509</v>
      </c>
      <c r="H2146" s="1">
        <v>16.3479638461882</v>
      </c>
      <c r="I2146" s="1"/>
      <c r="J2146" s="1">
        <v>30.4751041668347</v>
      </c>
      <c r="K2146" s="1"/>
      <c r="L2146" s="1">
        <v>0.0290038888210994</v>
      </c>
      <c r="M2146" s="1">
        <v>0.0290038888210994</v>
      </c>
      <c r="N2146" s="1">
        <v>0.0699484963902358</v>
      </c>
    </row>
    <row r="2147" s="1" customFormat="1" spans="1:14">
      <c r="A2147" s="5">
        <v>41923.4791666666</v>
      </c>
      <c r="B2147" s="1">
        <v>1908.70959782877</v>
      </c>
      <c r="C2147" s="8">
        <v>1787.88199217511</v>
      </c>
      <c r="D2147" s="1"/>
      <c r="E2147" s="1">
        <v>1901.91944183352</v>
      </c>
      <c r="F2147" s="1">
        <v>70.537148961582</v>
      </c>
      <c r="G2147" s="6">
        <v>66.3481423184128</v>
      </c>
      <c r="H2147" s="1">
        <v>16.1827399755858</v>
      </c>
      <c r="I2147" s="1"/>
      <c r="J2147" s="1">
        <v>30.4138541664942</v>
      </c>
      <c r="K2147" s="1"/>
      <c r="L2147" s="1">
        <v>0.108644671848599</v>
      </c>
      <c r="M2147" s="1">
        <v>0.108644671848599</v>
      </c>
      <c r="N2147" s="1">
        <v>0.137411401314642</v>
      </c>
    </row>
    <row r="2148" s="1" customFormat="1" spans="1:14">
      <c r="A2148" s="5">
        <v>41923.5</v>
      </c>
      <c r="B2148" s="1">
        <v>1626.44954354799</v>
      </c>
      <c r="C2148" s="8">
        <v>1501.67424482747</v>
      </c>
      <c r="D2148" s="1">
        <v>1472.63952627683</v>
      </c>
      <c r="E2148" s="1">
        <v>1620.63644748296</v>
      </c>
      <c r="F2148" s="1">
        <v>60.8206487104137</v>
      </c>
      <c r="G2148" s="6">
        <v>56.028247882749</v>
      </c>
      <c r="H2148" s="1">
        <v>15.812873322236</v>
      </c>
      <c r="I2148" s="1"/>
      <c r="J2148" s="1">
        <v>30.2754166658809</v>
      </c>
      <c r="K2148" s="1"/>
      <c r="L2148" s="1">
        <v>0.163766540672811</v>
      </c>
      <c r="M2148" s="1">
        <v>0.163766540672811</v>
      </c>
      <c r="N2148" s="1">
        <v>0.181940116042107</v>
      </c>
    </row>
    <row r="2149" s="1" customFormat="1" spans="1:14">
      <c r="A2149" s="5">
        <v>41923.5208333333</v>
      </c>
      <c r="B2149" s="1">
        <v>1438.93412287195</v>
      </c>
      <c r="C2149" s="8">
        <v>1438.78975009693</v>
      </c>
      <c r="D2149" s="1"/>
      <c r="E2149" s="1">
        <v>1433.80943781439</v>
      </c>
      <c r="F2149" s="1">
        <v>53.328826129636</v>
      </c>
      <c r="G2149" s="6">
        <v>53.1197471305085</v>
      </c>
      <c r="H2149" s="1">
        <v>16.0939390561738</v>
      </c>
      <c r="I2149" s="1"/>
      <c r="J2149" s="1">
        <v>30.374895834213</v>
      </c>
      <c r="K2149" s="1"/>
      <c r="L2149" s="1">
        <v>0.197820226056185</v>
      </c>
      <c r="M2149" s="1">
        <v>0.197820226056185</v>
      </c>
      <c r="N2149" s="1">
        <v>0.205874442224586</v>
      </c>
    </row>
    <row r="2150" s="1" customFormat="1" spans="1:14">
      <c r="A2150" s="5">
        <v>41923.5416666666</v>
      </c>
      <c r="B2150" s="1">
        <v>1446.82950900567</v>
      </c>
      <c r="C2150" s="8">
        <v>1394.63790490289</v>
      </c>
      <c r="D2150" s="1">
        <v>1277.20427413692</v>
      </c>
      <c r="E2150" s="1">
        <v>1441.68408086742</v>
      </c>
      <c r="F2150" s="1">
        <v>53.383655987309</v>
      </c>
      <c r="G2150" s="6">
        <v>51.5194084687685</v>
      </c>
      <c r="H2150" s="1">
        <v>16.2075280585305</v>
      </c>
      <c r="I2150" s="1"/>
      <c r="J2150" s="1">
        <v>30.5659375005894</v>
      </c>
      <c r="K2150" s="1"/>
      <c r="L2150" s="1">
        <v>0.21142730964416</v>
      </c>
      <c r="M2150" s="1">
        <v>0.21142730964416</v>
      </c>
      <c r="N2150" s="1">
        <v>0.218022543269113</v>
      </c>
    </row>
    <row r="2151" s="1" customFormat="1" spans="1:14">
      <c r="A2151" s="5">
        <v>41923.5625</v>
      </c>
      <c r="B2151" s="1">
        <v>1332.044411547</v>
      </c>
      <c r="C2151" s="8">
        <v>1167.60494871524</v>
      </c>
      <c r="D2151" s="1"/>
      <c r="E2151" s="1">
        <v>1327.3021779586</v>
      </c>
      <c r="F2151" s="1">
        <v>49.269360419535</v>
      </c>
      <c r="G2151" s="6">
        <v>43.2754520875356</v>
      </c>
      <c r="H2151" s="1">
        <v>16.1235186444339</v>
      </c>
      <c r="I2151" s="1"/>
      <c r="J2151" s="1">
        <v>30.5738541664942</v>
      </c>
      <c r="K2151" s="1"/>
      <c r="L2151" s="1">
        <v>0.226312894311447</v>
      </c>
      <c r="M2151" s="1">
        <v>0.226312894311447</v>
      </c>
      <c r="N2151" s="1">
        <v>0.240135131576787</v>
      </c>
    </row>
    <row r="2152" s="1" customFormat="1" spans="1:14">
      <c r="A2152" s="5">
        <v>41923.5833333333</v>
      </c>
      <c r="B2152" s="1">
        <v>1018.56402664693</v>
      </c>
      <c r="C2152" s="8">
        <v>978.557118184061</v>
      </c>
      <c r="D2152" s="1">
        <v>946.166068818919</v>
      </c>
      <c r="E2152" s="1">
        <v>1014.93415070847</v>
      </c>
      <c r="F2152" s="1">
        <v>37.7695952904113</v>
      </c>
      <c r="G2152" s="6">
        <v>36.3091443318971</v>
      </c>
      <c r="H2152" s="1">
        <v>16.0433473168064</v>
      </c>
      <c r="I2152" s="1"/>
      <c r="J2152" s="1">
        <v>30.55</v>
      </c>
      <c r="K2152" s="1"/>
      <c r="L2152" s="1">
        <v>0.253420236809055</v>
      </c>
      <c r="M2152" s="1">
        <v>0.253420236809055</v>
      </c>
      <c r="N2152" s="1">
        <v>0.267317546549867</v>
      </c>
    </row>
    <row r="2153" s="1" customFormat="1" spans="1:14">
      <c r="A2153" s="5">
        <v>41923.6041666666</v>
      </c>
      <c r="B2153" s="1">
        <v>959.126572908956</v>
      </c>
      <c r="C2153" s="8">
        <v>915.626520038067</v>
      </c>
      <c r="D2153" s="1"/>
      <c r="E2153" s="1">
        <v>955.705281332812</v>
      </c>
      <c r="F2153" s="1">
        <v>35.6553984970755</v>
      </c>
      <c r="G2153" s="6">
        <v>34.0424228220336</v>
      </c>
      <c r="H2153" s="1">
        <v>15.9684017225281</v>
      </c>
      <c r="I2153" s="1"/>
      <c r="J2153" s="1">
        <v>30.498854166599</v>
      </c>
      <c r="K2153" s="1"/>
      <c r="L2153" s="1">
        <v>0.283141630561109</v>
      </c>
      <c r="M2153" s="1">
        <v>0.283141630561109</v>
      </c>
      <c r="N2153" s="1">
        <v>0.302466318418277</v>
      </c>
    </row>
    <row r="2154" s="1" customFormat="1" spans="1:14">
      <c r="A2154" s="5">
        <v>41923.625</v>
      </c>
      <c r="B2154" s="1">
        <v>849.030347890451</v>
      </c>
      <c r="C2154" s="8">
        <v>807.797398752247</v>
      </c>
      <c r="D2154" s="1">
        <v>808.029683615176</v>
      </c>
      <c r="E2154" s="1">
        <v>846.000391612083</v>
      </c>
      <c r="F2154" s="1">
        <v>31.6034417558848</v>
      </c>
      <c r="G2154" s="6">
        <v>30.0671032385675</v>
      </c>
      <c r="H2154" s="1">
        <v>15.932100746492</v>
      </c>
      <c r="I2154" s="1"/>
      <c r="J2154" s="1">
        <v>30.4613541664418</v>
      </c>
      <c r="K2154" s="1"/>
      <c r="L2154" s="1">
        <v>0.32156706952007</v>
      </c>
      <c r="M2154" s="1">
        <v>0.32156706952007</v>
      </c>
      <c r="N2154" s="1">
        <v>0.329702300122271</v>
      </c>
    </row>
    <row r="2155" s="1" customFormat="1" spans="1:14">
      <c r="A2155" s="5">
        <v>41923.6458333333</v>
      </c>
      <c r="B2155" s="1">
        <v>787.535159141377</v>
      </c>
      <c r="C2155" s="8">
        <v>805.334179267562</v>
      </c>
      <c r="D2155" s="1"/>
      <c r="E2155" s="1">
        <v>784.726267658866</v>
      </c>
      <c r="F2155" s="1">
        <v>29.2652267959353</v>
      </c>
      <c r="G2155" s="6">
        <v>29.9848968529987</v>
      </c>
      <c r="H2155" s="1">
        <v>15.9773700893305</v>
      </c>
      <c r="I2155" s="1"/>
      <c r="J2155" s="1">
        <v>30.52</v>
      </c>
      <c r="K2155" s="1"/>
      <c r="L2155" s="1">
        <v>0.331958831418543</v>
      </c>
      <c r="M2155" s="1">
        <v>0.331958831418543</v>
      </c>
      <c r="N2155" s="1">
        <v>0.315927226281121</v>
      </c>
    </row>
    <row r="2156" s="1" customFormat="1" spans="1:14">
      <c r="A2156" s="5">
        <v>41923.6666666666</v>
      </c>
      <c r="B2156" s="1">
        <v>812.331606217617</v>
      </c>
      <c r="C2156" s="8">
        <v>896.356138310247</v>
      </c>
      <c r="D2156" s="1">
        <v>1092.55981324375</v>
      </c>
      <c r="E2156" s="1">
        <v>809.430455843878</v>
      </c>
      <c r="F2156" s="1">
        <v>30.294782562299</v>
      </c>
      <c r="G2156" s="6">
        <v>33.5449538284528</v>
      </c>
      <c r="H2156" s="1">
        <v>15.8730517441495</v>
      </c>
      <c r="I2156" s="1"/>
      <c r="J2156" s="1">
        <v>30.4381249992797</v>
      </c>
      <c r="K2156" s="1"/>
      <c r="L2156" s="1">
        <v>0.29775669859741</v>
      </c>
      <c r="M2156" s="1">
        <v>0.29775669859741</v>
      </c>
      <c r="N2156" s="1">
        <v>0.27596461677797</v>
      </c>
    </row>
    <row r="2157" s="1" customFormat="1" spans="1:14">
      <c r="A2157" s="5">
        <v>41923.6875</v>
      </c>
      <c r="B2157" s="1">
        <v>1030.54034048853</v>
      </c>
      <c r="C2157" s="8">
        <v>1279.90356349794</v>
      </c>
      <c r="D2157" s="1"/>
      <c r="E2157" s="1">
        <v>1026.85110074104</v>
      </c>
      <c r="F2157" s="1">
        <v>38.7012945513772</v>
      </c>
      <c r="G2157" s="6">
        <v>48.3612540206549</v>
      </c>
      <c r="H2157" s="1">
        <v>15.6843720084355</v>
      </c>
      <c r="I2157" s="1"/>
      <c r="J2157" s="1">
        <v>30.2028124958418</v>
      </c>
      <c r="K2157" s="1"/>
      <c r="L2157" s="1">
        <v>0.25326384335616</v>
      </c>
      <c r="M2157" s="1">
        <v>0.25326384335616</v>
      </c>
      <c r="N2157" s="1">
        <v>0.227873369115378</v>
      </c>
    </row>
    <row r="2158" s="1" customFormat="1" spans="1:14">
      <c r="A2158" s="5">
        <v>41923.7083333333</v>
      </c>
      <c r="B2158" s="1">
        <v>1564.43523316062</v>
      </c>
      <c r="C2158" s="8">
        <v>1861.13059109654</v>
      </c>
      <c r="D2158" s="1">
        <v>2100.58721934369</v>
      </c>
      <c r="E2158" s="1">
        <v>1558.81437466782</v>
      </c>
      <c r="F2158" s="1">
        <v>59.416924366272</v>
      </c>
      <c r="G2158" s="6">
        <v>71.0812940736629</v>
      </c>
      <c r="H2158" s="1">
        <v>15.3978679093286</v>
      </c>
      <c r="I2158" s="1"/>
      <c r="J2158" s="1">
        <v>29.7303124997708</v>
      </c>
      <c r="K2158" s="1"/>
      <c r="L2158" s="1">
        <v>0.202021202890548</v>
      </c>
      <c r="M2158" s="1">
        <v>0.202021202890548</v>
      </c>
      <c r="N2158" s="1">
        <v>0.173690398297565</v>
      </c>
    </row>
    <row r="2159" s="1" customFormat="1" spans="1:14">
      <c r="A2159" s="5">
        <v>41923.7291666666</v>
      </c>
      <c r="B2159" s="1">
        <v>2141.62348877375</v>
      </c>
      <c r="C2159" s="8">
        <v>2345.90617179514</v>
      </c>
      <c r="D2159" s="1"/>
      <c r="E2159" s="1">
        <v>2133.90389916204</v>
      </c>
      <c r="F2159" s="1">
        <v>82.2616003409643</v>
      </c>
      <c r="G2159" s="6">
        <v>90.6411494876677</v>
      </c>
      <c r="H2159" s="1">
        <v>15.1420985990083</v>
      </c>
      <c r="I2159" s="1"/>
      <c r="J2159" s="1">
        <v>29.0963541623557</v>
      </c>
      <c r="K2159" s="1"/>
      <c r="L2159" s="1">
        <v>0.144706808925299</v>
      </c>
      <c r="M2159" s="1">
        <v>0.144706808925299</v>
      </c>
      <c r="N2159" s="1">
        <v>0.112371983698323</v>
      </c>
    </row>
    <row r="2160" s="1" customFormat="1" spans="1:14">
      <c r="A2160" s="5">
        <v>41923.75</v>
      </c>
      <c r="B2160" s="1">
        <v>2494.87688132248</v>
      </c>
      <c r="C2160" s="8">
        <v>2490.7622572345</v>
      </c>
      <c r="D2160" s="1">
        <v>2229.53329917061</v>
      </c>
      <c r="E2160" s="1">
        <v>2485.86277300872</v>
      </c>
      <c r="F2160" s="1">
        <v>96.7936014469927</v>
      </c>
      <c r="G2160" s="6">
        <v>96.8154553668661</v>
      </c>
      <c r="H2160" s="1">
        <v>14.9562588069441</v>
      </c>
      <c r="I2160" s="1"/>
      <c r="J2160" s="1">
        <v>28.318958330583</v>
      </c>
      <c r="K2160" s="1"/>
      <c r="L2160" s="1">
        <v>0.0796846793207594</v>
      </c>
      <c r="M2160" s="1">
        <v>0.0796846793207594</v>
      </c>
      <c r="N2160" s="1">
        <v>0.0459706962506741</v>
      </c>
    </row>
    <row r="2161" s="1" customFormat="1" spans="1:14">
      <c r="A2161" s="5">
        <v>41923.7708333333</v>
      </c>
      <c r="B2161" s="1">
        <v>2285.34122871947</v>
      </c>
      <c r="C2161" s="8">
        <v>1976.27690247083</v>
      </c>
      <c r="D2161" s="1"/>
      <c r="E2161" s="1">
        <v>2277.08185394949</v>
      </c>
      <c r="F2161" s="1">
        <v>88.8566112441147</v>
      </c>
      <c r="G2161" s="6">
        <v>76.7286950675824</v>
      </c>
      <c r="H2161" s="1">
        <v>14.9340119707961</v>
      </c>
      <c r="I2161" s="1"/>
      <c r="J2161" s="1">
        <v>28.05291666802</v>
      </c>
      <c r="K2161" s="1"/>
      <c r="L2161" s="1">
        <v>0.0126804748932786</v>
      </c>
      <c r="M2161" s="1">
        <v>0.0126804748932786</v>
      </c>
      <c r="N2161" s="1">
        <v>-0.0202354167699491</v>
      </c>
    </row>
    <row r="2162" s="1" customFormat="1" spans="1:14">
      <c r="A2162" s="5">
        <v>41923.7916666666</v>
      </c>
      <c r="B2162" s="1">
        <v>1715.9141376758</v>
      </c>
      <c r="C2162" s="8">
        <v>1581.61361954108</v>
      </c>
      <c r="D2162" s="1">
        <v>1520.55852265179</v>
      </c>
      <c r="E2162" s="1">
        <v>1709.71278298026</v>
      </c>
      <c r="F2162" s="1">
        <v>66.6420474663447</v>
      </c>
      <c r="G2162" s="6">
        <v>61.4962893867259</v>
      </c>
      <c r="H2162" s="1">
        <v>14.9349381063947</v>
      </c>
      <c r="I2162" s="1"/>
      <c r="J2162" s="1">
        <v>28.2478125017681</v>
      </c>
      <c r="K2162" s="1"/>
      <c r="L2162" s="1">
        <v>-0.0527707181165335</v>
      </c>
      <c r="M2162" s="1">
        <v>-0.0527707181165335</v>
      </c>
      <c r="N2162" s="1">
        <v>-0.0836779367020471</v>
      </c>
    </row>
    <row r="2163" s="1" customFormat="1" spans="1:14">
      <c r="A2163" s="5">
        <v>41923.8125</v>
      </c>
      <c r="B2163" s="1">
        <v>1485.80310880829</v>
      </c>
      <c r="C2163" s="8">
        <v>1454.53836664199</v>
      </c>
      <c r="D2163" s="1"/>
      <c r="E2163" s="1">
        <v>1480.4243106404</v>
      </c>
      <c r="F2163" s="1">
        <v>57.9121891046536</v>
      </c>
      <c r="G2163" s="6">
        <v>56.8477108389593</v>
      </c>
      <c r="H2163" s="1">
        <v>14.801831168705</v>
      </c>
      <c r="I2163" s="1"/>
      <c r="J2163" s="1">
        <v>28.3338541664942</v>
      </c>
      <c r="K2163" s="1"/>
      <c r="L2163" s="1">
        <v>-0.113638954681642</v>
      </c>
      <c r="M2163" s="1">
        <v>-0.113638954681642</v>
      </c>
      <c r="N2163" s="1">
        <v>-0.140538250992334</v>
      </c>
    </row>
    <row r="2164" s="1" customFormat="1" spans="1:14">
      <c r="A2164" s="5">
        <v>41923.8333333333</v>
      </c>
      <c r="B2164" s="1">
        <v>1440.28127313101</v>
      </c>
      <c r="C2164" s="8">
        <v>1423.49413133129</v>
      </c>
      <c r="D2164" s="1">
        <v>1404.74656949268</v>
      </c>
      <c r="E2164" s="1">
        <v>1435.05132239472</v>
      </c>
      <c r="F2164" s="1">
        <v>56.5279562380072</v>
      </c>
      <c r="G2164" s="6">
        <v>56.0567553971499</v>
      </c>
      <c r="H2164" s="1">
        <v>14.5611651641185</v>
      </c>
      <c r="I2164" s="1"/>
      <c r="J2164" s="1">
        <v>28.4136458334534</v>
      </c>
      <c r="K2164" s="1"/>
      <c r="L2164" s="1">
        <v>-0.166313595815067</v>
      </c>
      <c r="M2164" s="1">
        <v>-0.166313595815067</v>
      </c>
      <c r="N2164" s="1">
        <v>-0.188151859416375</v>
      </c>
    </row>
    <row r="2165" s="1" customFormat="1" spans="1:14">
      <c r="A2165" s="5">
        <v>41923.8541666666</v>
      </c>
      <c r="B2165" s="1">
        <v>1392.36713545522</v>
      </c>
      <c r="C2165" s="8">
        <v>1384.2305170773</v>
      </c>
      <c r="D2165" s="1"/>
      <c r="E2165" s="1">
        <v>1387.29780243498</v>
      </c>
      <c r="F2165" s="1">
        <v>54.9931651663954</v>
      </c>
      <c r="G2165" s="6">
        <v>54.7508895784179</v>
      </c>
      <c r="H2165" s="1">
        <v>14.3532725490821</v>
      </c>
      <c r="I2165" s="1"/>
      <c r="J2165" s="1">
        <v>28.428854166599</v>
      </c>
      <c r="K2165" s="1"/>
      <c r="L2165" s="1">
        <v>-0.208917121609376</v>
      </c>
      <c r="M2165" s="1">
        <v>-0.208917121609376</v>
      </c>
      <c r="N2165" s="1">
        <v>-0.226221297694819</v>
      </c>
    </row>
    <row r="2166" s="1" customFormat="1" spans="1:14">
      <c r="A2166" s="5">
        <v>41923.875</v>
      </c>
      <c r="B2166" s="1">
        <v>1387.42264988897</v>
      </c>
      <c r="C2166" s="8">
        <v>1393.97737125938</v>
      </c>
      <c r="D2166" s="1">
        <v>1454.85008255993</v>
      </c>
      <c r="E2166" s="1"/>
      <c r="F2166" s="1"/>
      <c r="G2166" s="6"/>
      <c r="H2166" s="1" t="s">
        <v>14</v>
      </c>
      <c r="I2166" s="1"/>
      <c r="J2166" s="1" t="s">
        <v>14</v>
      </c>
      <c r="K2166" s="1"/>
      <c r="L2166" s="1">
        <v>-0.242641207254021</v>
      </c>
      <c r="M2166" s="1">
        <v>-0.242641207254021</v>
      </c>
      <c r="N2166" s="1">
        <v>-0.256382999631933</v>
      </c>
    </row>
    <row r="2167" s="1" customFormat="1" spans="1:14">
      <c r="A2167" s="5">
        <v>41923.8958333333</v>
      </c>
      <c r="B2167" s="1">
        <v>1420.0562546262</v>
      </c>
      <c r="C2167" s="8">
        <v>1510.75224701279</v>
      </c>
      <c r="D2167" s="1"/>
      <c r="E2167" s="1"/>
      <c r="F2167" s="1"/>
      <c r="G2167" s="6"/>
      <c r="H2167" s="1" t="s">
        <v>14</v>
      </c>
      <c r="I2167" s="1"/>
      <c r="J2167" s="1" t="s">
        <v>14</v>
      </c>
      <c r="K2167" s="1"/>
      <c r="L2167" s="1">
        <v>-0.269422139171081</v>
      </c>
      <c r="M2167" s="1">
        <v>-0.269422139171081</v>
      </c>
      <c r="N2167" s="1">
        <v>-0.279393030617229</v>
      </c>
    </row>
    <row r="2168" s="1" customFormat="1" spans="1:14">
      <c r="A2168" s="5">
        <v>41923.9166666666</v>
      </c>
      <c r="B2168" s="1">
        <v>1614.86898593634</v>
      </c>
      <c r="C2168" s="8">
        <v>1751.54432342885</v>
      </c>
      <c r="D2168" s="1">
        <v>1914.14784869707</v>
      </c>
      <c r="E2168" s="1"/>
      <c r="F2168" s="1"/>
      <c r="G2168" s="6"/>
      <c r="H2168" s="1" t="s">
        <v>14</v>
      </c>
      <c r="I2168" s="1"/>
      <c r="J2168" s="1" t="s">
        <v>14</v>
      </c>
      <c r="K2168" s="1"/>
      <c r="L2168" s="1">
        <v>-0.287668007692245</v>
      </c>
      <c r="M2168" s="1">
        <v>-0.287668007692245</v>
      </c>
      <c r="N2168" s="1">
        <v>-0.282299854734709</v>
      </c>
    </row>
    <row r="2169" s="1" customFormat="1" spans="1:14">
      <c r="A2169" s="5">
        <v>41923.9375</v>
      </c>
      <c r="B2169" s="1">
        <v>1911.67036762892</v>
      </c>
      <c r="C2169" s="8">
        <v>2076.39744809841</v>
      </c>
      <c r="D2169" s="1"/>
      <c r="E2169" s="1"/>
      <c r="F2169" s="1"/>
      <c r="G2169" s="6"/>
      <c r="H2169" s="1" t="s">
        <v>14</v>
      </c>
      <c r="I2169" s="1"/>
      <c r="J2169" s="1" t="s">
        <v>14</v>
      </c>
      <c r="K2169" s="1"/>
      <c r="L2169" s="1">
        <v>-0.272362082587872</v>
      </c>
      <c r="M2169" s="1">
        <v>-0.272362082587872</v>
      </c>
      <c r="N2169" s="1">
        <v>-0.250984711939556</v>
      </c>
    </row>
    <row r="2170" s="1" customFormat="1" spans="1:14">
      <c r="A2170" s="5">
        <v>41923.9583333333</v>
      </c>
      <c r="B2170" s="1">
        <v>2256.51912163829</v>
      </c>
      <c r="C2170" s="8">
        <v>2341.7935215537</v>
      </c>
      <c r="D2170" s="1">
        <v>2329.72772305415</v>
      </c>
      <c r="E2170" s="1"/>
      <c r="F2170" s="1"/>
      <c r="G2170" s="6">
        <v>99.7161413762408</v>
      </c>
      <c r="H2170" s="1" t="s">
        <v>14</v>
      </c>
      <c r="I2170" s="1"/>
      <c r="J2170" s="1" t="s">
        <v>14</v>
      </c>
      <c r="K2170" s="1"/>
      <c r="L2170" s="1">
        <v>-0.227556641625834</v>
      </c>
      <c r="M2170" s="1">
        <v>-0.227556641625834</v>
      </c>
      <c r="N2170" s="1">
        <v>-0.197105458745596</v>
      </c>
    </row>
    <row r="2171" s="1" customFormat="1" spans="1:14">
      <c r="A2171" s="5">
        <v>41923.9791666666</v>
      </c>
      <c r="B2171" s="1">
        <v>2403.15815445349</v>
      </c>
      <c r="C2171" s="8">
        <v>2328.15198618307</v>
      </c>
      <c r="D2171" s="1"/>
      <c r="E2171" s="1">
        <v>2394.26432894095</v>
      </c>
      <c r="F2171" s="1">
        <v>99.1385128149797</v>
      </c>
      <c r="G2171" s="6">
        <v>95.9003370966715</v>
      </c>
      <c r="H2171" s="1">
        <v>13.0685554210333</v>
      </c>
      <c r="I2171" s="1"/>
      <c r="J2171" s="1">
        <v>27.8068750175889</v>
      </c>
      <c r="K2171" s="1"/>
      <c r="L2171" s="1">
        <v>-0.164899909405948</v>
      </c>
      <c r="M2171" s="1">
        <v>-0.164899909405948</v>
      </c>
      <c r="N2171" s="1">
        <v>-0.128395299525909</v>
      </c>
    </row>
    <row r="2172" s="1" customFormat="1" spans="1:14">
      <c r="A2172" s="5">
        <v>41924</v>
      </c>
      <c r="B2172" s="1">
        <v>2262.0281273131</v>
      </c>
      <c r="C2172" s="8">
        <v>2141.68467801628</v>
      </c>
      <c r="D2172" s="1">
        <v>2034.16606881892</v>
      </c>
      <c r="E2172" s="1">
        <v>2253.64745029076</v>
      </c>
      <c r="F2172" s="1">
        <v>93.1645948020442</v>
      </c>
      <c r="G2172" s="6">
        <v>88.0735588494407</v>
      </c>
      <c r="H2172" s="1">
        <v>12.9829928531313</v>
      </c>
      <c r="I2172" s="1"/>
      <c r="J2172" s="1">
        <v>28.571041669417</v>
      </c>
      <c r="K2172" s="1"/>
      <c r="L2172" s="1">
        <v>-0.0909356936100516</v>
      </c>
      <c r="M2172" s="1">
        <v>-0.0909356936100516</v>
      </c>
      <c r="N2172" s="1">
        <v>-0.0551811005807005</v>
      </c>
    </row>
    <row r="2173" s="1" customFormat="1" spans="1:14">
      <c r="A2173" s="5">
        <v>41924.0208333333</v>
      </c>
      <c r="B2173" s="1">
        <v>1988.61287934863</v>
      </c>
      <c r="C2173" s="8">
        <v>1920.1398611258</v>
      </c>
      <c r="D2173" s="1"/>
      <c r="E2173" s="1">
        <v>1981.24401264136</v>
      </c>
      <c r="F2173" s="1">
        <v>81.8117590299558</v>
      </c>
      <c r="G2173" s="6">
        <v>79.0076724358726</v>
      </c>
      <c r="H2173" s="1">
        <v>12.970499428247</v>
      </c>
      <c r="I2173" s="1"/>
      <c r="J2173" s="1">
        <v>28.838854166599</v>
      </c>
      <c r="K2173" s="1"/>
      <c r="L2173" s="1">
        <v>-0.0207533465353339</v>
      </c>
      <c r="M2173" s="1">
        <v>-0.0207533465353339</v>
      </c>
      <c r="N2173" s="1">
        <v>0.00465824426415978</v>
      </c>
    </row>
    <row r="2174" s="1" customFormat="1" spans="1:14">
      <c r="A2174" s="5">
        <v>41924.0416666666</v>
      </c>
      <c r="B2174" s="1">
        <v>1897.85344189489</v>
      </c>
      <c r="C2174" s="8">
        <v>1978.80596383631</v>
      </c>
      <c r="D2174" s="1">
        <v>2044.93416083053</v>
      </c>
      <c r="E2174" s="1">
        <v>1890.82443013207</v>
      </c>
      <c r="F2174" s="1">
        <v>77.9710100309809</v>
      </c>
      <c r="G2174" s="6">
        <v>79.9285604256786</v>
      </c>
      <c r="H2174" s="1">
        <v>13.0099284907938</v>
      </c>
      <c r="I2174" s="1"/>
      <c r="J2174" s="1">
        <v>28.8613541664702</v>
      </c>
      <c r="K2174" s="1"/>
      <c r="L2174" s="1">
        <v>0.0271320570585268</v>
      </c>
      <c r="M2174" s="1">
        <v>0.0271320570585268</v>
      </c>
      <c r="N2174" s="1">
        <v>0.0299446885376154</v>
      </c>
    </row>
    <row r="2175" s="1" customFormat="1" spans="1:14">
      <c r="A2175" s="5">
        <v>41924.0625</v>
      </c>
      <c r="B2175" s="1">
        <v>2055.9170984456</v>
      </c>
      <c r="C2175" s="8">
        <v>2112.63134891262</v>
      </c>
      <c r="D2175" s="1"/>
      <c r="E2175" s="1">
        <v>2048.42255325101</v>
      </c>
      <c r="F2175" s="1">
        <v>80.9974750993522</v>
      </c>
      <c r="G2175" s="6">
        <v>81.6728250016781</v>
      </c>
      <c r="H2175" s="1">
        <v>14.2549665125204</v>
      </c>
      <c r="I2175" s="1"/>
      <c r="J2175" s="1">
        <v>29.4144791695982</v>
      </c>
      <c r="K2175" s="1"/>
      <c r="L2175" s="1">
        <v>0.0295654398408025</v>
      </c>
      <c r="M2175" s="1">
        <v>0.0295654398408025</v>
      </c>
      <c r="N2175" s="1">
        <v>0.0287582703152221</v>
      </c>
    </row>
    <row r="2176" s="1" customFormat="1" spans="1:14">
      <c r="A2176" s="5">
        <v>41924.0833333333</v>
      </c>
      <c r="B2176" s="1">
        <v>2170.24426350851</v>
      </c>
      <c r="C2176" s="8">
        <v>2125.97370554439</v>
      </c>
      <c r="D2176" s="1">
        <v>2096.36850196436</v>
      </c>
      <c r="E2176" s="1">
        <v>2162.44074831768</v>
      </c>
      <c r="F2176" s="1">
        <v>82.479356889639</v>
      </c>
      <c r="G2176" s="6">
        <v>80.509836965618</v>
      </c>
      <c r="H2176" s="1">
        <v>15.3366122007265</v>
      </c>
      <c r="I2176" s="1"/>
      <c r="J2176" s="1">
        <v>29.9447916697881</v>
      </c>
      <c r="K2176" s="1"/>
      <c r="L2176" s="1">
        <v>0.0335390640618739</v>
      </c>
      <c r="M2176" s="1">
        <v>0.0335390640618739</v>
      </c>
      <c r="N2176" s="1">
        <v>0.0433501271693789</v>
      </c>
    </row>
    <row r="2177" s="1" customFormat="1" spans="1:14">
      <c r="A2177" s="5">
        <v>41924.1041666666</v>
      </c>
      <c r="B2177" s="1">
        <v>2087.34270910437</v>
      </c>
      <c r="C2177" s="8">
        <v>2065.47389940432</v>
      </c>
      <c r="D2177" s="1"/>
      <c r="E2177" s="1">
        <v>2079.80754856296</v>
      </c>
      <c r="F2177" s="1">
        <v>79.9784869160559</v>
      </c>
      <c r="G2177" s="6">
        <v>78.7009785678851</v>
      </c>
      <c r="H2177" s="1">
        <v>15.0243765307772</v>
      </c>
      <c r="I2177" s="1"/>
      <c r="J2177" s="1">
        <v>30.17854166599</v>
      </c>
      <c r="K2177" s="1"/>
      <c r="L2177" s="1">
        <v>0.0531218103964073</v>
      </c>
      <c r="M2177" s="1">
        <v>0.0531218103964073</v>
      </c>
      <c r="N2177" s="1">
        <v>0.0682710200720518</v>
      </c>
    </row>
    <row r="2178" s="1" customFormat="1" spans="1:14">
      <c r="A2178" s="5">
        <v>41924.125</v>
      </c>
      <c r="B2178" s="1">
        <v>2024.0710584752</v>
      </c>
      <c r="C2178" s="8">
        <v>1973.69793098586</v>
      </c>
      <c r="D2178" s="1">
        <v>1908.50234394276</v>
      </c>
      <c r="E2178" s="1">
        <v>2016.79466694999</v>
      </c>
      <c r="F2178" s="1">
        <v>76.7654809133956</v>
      </c>
      <c r="G2178" s="6">
        <v>74.7235929674898</v>
      </c>
      <c r="H2178" s="1">
        <v>15.3532364855969</v>
      </c>
      <c r="I2178" s="1"/>
      <c r="J2178" s="1">
        <v>30.2245833342326</v>
      </c>
      <c r="K2178" s="1"/>
      <c r="L2178" s="1">
        <v>0.085022005125836</v>
      </c>
      <c r="M2178" s="1">
        <v>0.085022005125836</v>
      </c>
      <c r="N2178" s="1">
        <v>0.10327518464702</v>
      </c>
    </row>
    <row r="2179" s="1" customFormat="1" spans="1:14">
      <c r="A2179" s="5">
        <v>41924.1458333333</v>
      </c>
      <c r="B2179" s="1">
        <v>1915.72662225512</v>
      </c>
      <c r="C2179" s="8">
        <v>1844.33879665856</v>
      </c>
      <c r="D2179" s="1"/>
      <c r="E2179" s="1">
        <v>1908.84654039987</v>
      </c>
      <c r="F2179" s="1">
        <v>72.4630385471141</v>
      </c>
      <c r="G2179" s="6">
        <v>69.9009932015042</v>
      </c>
      <c r="H2179" s="1">
        <v>15.4315403972975</v>
      </c>
      <c r="I2179" s="1"/>
      <c r="J2179" s="1">
        <v>30.278437500275</v>
      </c>
      <c r="K2179" s="1"/>
      <c r="L2179" s="1">
        <v>0.120481103657582</v>
      </c>
      <c r="M2179" s="1">
        <v>0.120481103657582</v>
      </c>
      <c r="N2179" s="1">
        <v>0.130615630034361</v>
      </c>
    </row>
    <row r="2180" s="1" customFormat="1" spans="1:14">
      <c r="A2180" s="5">
        <v>41924.1666666666</v>
      </c>
      <c r="B2180" s="1">
        <v>1797.18726868986</v>
      </c>
      <c r="C2180" s="8">
        <v>1781.1145183462</v>
      </c>
      <c r="D2180" s="1">
        <v>1783.17151587618</v>
      </c>
      <c r="E2180" s="1">
        <v>1790.7246086668</v>
      </c>
      <c r="F2180" s="1">
        <v>68.1936197614812</v>
      </c>
      <c r="G2180" s="6">
        <v>67.5900931080798</v>
      </c>
      <c r="H2180" s="1">
        <v>15.3300047103961</v>
      </c>
      <c r="I2180" s="1"/>
      <c r="J2180" s="1">
        <v>30.2636458334534</v>
      </c>
      <c r="K2180" s="1"/>
      <c r="L2180" s="1">
        <v>0.138434817692979</v>
      </c>
      <c r="M2180" s="1">
        <v>0.138434817692979</v>
      </c>
      <c r="N2180" s="1">
        <v>0.128953240195964</v>
      </c>
    </row>
    <row r="2181" s="1" customFormat="1" spans="1:14">
      <c r="A2181" s="5">
        <v>41924.1875</v>
      </c>
      <c r="B2181" s="1">
        <v>1770.54034048853</v>
      </c>
      <c r="C2181" s="8">
        <v>1783.42405977935</v>
      </c>
      <c r="D2181" s="1"/>
      <c r="E2181" s="1">
        <v>1764.16517608827</v>
      </c>
      <c r="F2181" s="1">
        <v>67.4012691356912</v>
      </c>
      <c r="G2181" s="6">
        <v>68.8408067905845</v>
      </c>
      <c r="H2181" s="1">
        <v>15.2267519915823</v>
      </c>
      <c r="I2181" s="1"/>
      <c r="J2181" s="1">
        <v>30.2408333311156</v>
      </c>
      <c r="K2181" s="1"/>
      <c r="L2181" s="1">
        <v>0.114815248051055</v>
      </c>
      <c r="M2181" s="1">
        <v>0.114815248051055</v>
      </c>
      <c r="N2181" s="1">
        <v>0.0941066973577694</v>
      </c>
    </row>
    <row r="2182" s="1" customFormat="1" spans="1:14">
      <c r="A2182" s="5">
        <v>41924.2083333333</v>
      </c>
      <c r="B2182" s="1">
        <v>1831.15420676042</v>
      </c>
      <c r="C2182" s="8">
        <v>1924.32920940397</v>
      </c>
      <c r="D2182" s="1">
        <v>2034.63455370191</v>
      </c>
      <c r="E2182" s="1">
        <v>1824.49362759692</v>
      </c>
      <c r="F2182" s="1">
        <v>71.4875581722504</v>
      </c>
      <c r="G2182" s="6">
        <v>76.7849297780066</v>
      </c>
      <c r="H2182" s="1">
        <v>14.4275751711796</v>
      </c>
      <c r="I2182" s="1"/>
      <c r="J2182" s="1">
        <v>30.0927083333028</v>
      </c>
      <c r="K2182" s="1"/>
      <c r="L2182" s="1">
        <v>0.0730118805757541</v>
      </c>
      <c r="M2182" s="1">
        <v>0.0730118805757541</v>
      </c>
      <c r="N2182" s="1">
        <v>0.0510681539228008</v>
      </c>
    </row>
    <row r="2183" s="1" customFormat="1" spans="1:14">
      <c r="A2183" s="5">
        <v>41924.2291666666</v>
      </c>
      <c r="B2183" s="1">
        <v>2025.69059955588</v>
      </c>
      <c r="C2183" s="8">
        <v>2143.66219026471</v>
      </c>
      <c r="D2183" s="1"/>
      <c r="E2183" s="1">
        <v>2018.19668758328</v>
      </c>
      <c r="F2183" s="1">
        <v>82.6214357120529</v>
      </c>
      <c r="G2183" s="6">
        <v>88.9478844016735</v>
      </c>
      <c r="H2183" s="1">
        <v>13.0993350006857</v>
      </c>
      <c r="I2183" s="1"/>
      <c r="J2183" s="1">
        <v>29.6462499979307</v>
      </c>
      <c r="K2183" s="1"/>
      <c r="L2183" s="1">
        <v>0.0295807663131354</v>
      </c>
      <c r="M2183" s="1">
        <v>0.0295807663131354</v>
      </c>
      <c r="N2183" s="1">
        <v>0.00838926508615295</v>
      </c>
    </row>
    <row r="2184" s="1" customFormat="1" spans="1:14">
      <c r="A2184" s="5">
        <v>41924.25</v>
      </c>
      <c r="B2184" s="1">
        <v>2260.90303478905</v>
      </c>
      <c r="C2184" s="8">
        <v>2392.89584434811</v>
      </c>
      <c r="D2184" s="1">
        <v>2537.57998823284</v>
      </c>
      <c r="E2184" s="1">
        <v>2252.43958482943</v>
      </c>
      <c r="F2184" s="1">
        <v>95.1119810141346</v>
      </c>
      <c r="G2184" s="6">
        <v>101.596183408443</v>
      </c>
      <c r="H2184" s="1">
        <v>12.1764870692644</v>
      </c>
      <c r="I2184" s="1"/>
      <c r="J2184" s="1">
        <v>29.3481249988213</v>
      </c>
      <c r="K2184" s="1"/>
      <c r="L2184" s="1">
        <v>-0.0131238900514968</v>
      </c>
      <c r="M2184" s="1">
        <v>-0.0131238900514968</v>
      </c>
      <c r="N2184" s="1">
        <v>-0.0350605214663574</v>
      </c>
    </row>
    <row r="2185" s="1" customFormat="1" spans="1:14">
      <c r="A2185" s="5">
        <v>41924.2708333333</v>
      </c>
      <c r="B2185" s="1">
        <v>2528.38292622749</v>
      </c>
      <c r="C2185" s="8">
        <v>2680.95026611681</v>
      </c>
      <c r="D2185" s="1"/>
      <c r="E2185" s="1">
        <v>2518.85856380232</v>
      </c>
      <c r="F2185" s="1">
        <v>108.165263228587</v>
      </c>
      <c r="G2185" s="6">
        <v>115.347161185039</v>
      </c>
      <c r="H2185" s="1">
        <v>11.6872872739249</v>
      </c>
      <c r="I2185" s="1"/>
      <c r="J2185" s="1">
        <v>29.155416666396</v>
      </c>
      <c r="K2185" s="1"/>
      <c r="L2185" s="1">
        <v>-0.0571440667598141</v>
      </c>
      <c r="M2185" s="1">
        <v>-0.0571440667598141</v>
      </c>
      <c r="N2185" s="1">
        <v>-0.0794538569666422</v>
      </c>
    </row>
    <row r="2186" s="1" customFormat="1" spans="1:14">
      <c r="A2186" s="5">
        <v>41924.2916666666</v>
      </c>
      <c r="B2186" s="1">
        <v>2841.47051566741</v>
      </c>
      <c r="C2186" s="8">
        <v>3019.68799125868</v>
      </c>
      <c r="D2186" s="1">
        <v>3190.01446222172</v>
      </c>
      <c r="E2186" s="1">
        <v>2830.7227469208</v>
      </c>
      <c r="F2186" s="1">
        <v>122.910827337194</v>
      </c>
      <c r="G2186" s="6">
        <v>131.392424990809</v>
      </c>
      <c r="H2186" s="1">
        <v>11.3682094332418</v>
      </c>
      <c r="I2186" s="1"/>
      <c r="J2186" s="1">
        <v>29.0240624994106</v>
      </c>
      <c r="K2186" s="1"/>
      <c r="L2186" s="1">
        <v>-0.101659157357776</v>
      </c>
      <c r="M2186" s="1">
        <v>-0.101659157357776</v>
      </c>
      <c r="N2186" s="1">
        <v>-0.123039458730624</v>
      </c>
    </row>
    <row r="2187" s="1" customFormat="1" spans="1:14">
      <c r="A2187" s="5">
        <v>41924.3125</v>
      </c>
      <c r="B2187" s="1">
        <v>3194.70811744387</v>
      </c>
      <c r="C2187" s="8">
        <v>3361.01145535935</v>
      </c>
      <c r="D2187" s="1"/>
      <c r="E2187" s="1">
        <v>3182.57392959298</v>
      </c>
      <c r="F2187" s="1">
        <v>139.744208789013</v>
      </c>
      <c r="G2187" s="6">
        <v>147.698078114639</v>
      </c>
      <c r="H2187" s="1">
        <v>11.0455829445176</v>
      </c>
      <c r="I2187" s="1"/>
      <c r="J2187" s="1">
        <v>28.9015624994827</v>
      </c>
      <c r="K2187" s="1"/>
      <c r="L2187" s="1">
        <v>-0.144098167256158</v>
      </c>
      <c r="M2187" s="1">
        <v>-0.144098167256158</v>
      </c>
      <c r="N2187" s="1">
        <v>-0.163443144124921</v>
      </c>
    </row>
    <row r="2188" s="1" customFormat="1" spans="1:14">
      <c r="A2188" s="5">
        <v>41924.3333333333</v>
      </c>
      <c r="B2188" s="1">
        <v>3507.36343449297</v>
      </c>
      <c r="C2188" s="8">
        <v>3447.04536322301</v>
      </c>
      <c r="D2188" s="1">
        <v>3334.52007060297</v>
      </c>
      <c r="E2188" s="1">
        <v>3494.0013089885</v>
      </c>
      <c r="F2188" s="1">
        <v>154.692082249411</v>
      </c>
      <c r="G2188" s="6">
        <v>152.621485121511</v>
      </c>
      <c r="H2188" s="1">
        <v>10.8106906796398</v>
      </c>
      <c r="I2188" s="1"/>
      <c r="J2188" s="1">
        <v>28.7990624996398</v>
      </c>
      <c r="K2188" s="1"/>
      <c r="L2188" s="1">
        <v>-0.182584902258666</v>
      </c>
      <c r="M2188" s="1">
        <v>-0.182584902258666</v>
      </c>
      <c r="N2188" s="1">
        <v>-0.19998614806374</v>
      </c>
    </row>
    <row r="2189" s="1" customFormat="1" spans="1:14">
      <c r="A2189" s="5">
        <v>41924.3541666666</v>
      </c>
      <c r="B2189" s="1">
        <v>3337.9304219097</v>
      </c>
      <c r="C2189" s="8">
        <v>3222.48197102675</v>
      </c>
      <c r="D2189" s="1"/>
      <c r="E2189" s="1">
        <v>3325.19907534147</v>
      </c>
      <c r="F2189" s="1">
        <v>149.089626741772</v>
      </c>
      <c r="G2189" s="6">
        <v>148.301068437844</v>
      </c>
      <c r="H2189" s="1">
        <v>10.7210486156532</v>
      </c>
      <c r="I2189" s="1"/>
      <c r="J2189" s="1">
        <v>27.108645828529</v>
      </c>
      <c r="K2189" s="1"/>
      <c r="L2189" s="1">
        <v>-0.216674239500957</v>
      </c>
      <c r="M2189" s="1">
        <v>-0.216674239500957</v>
      </c>
      <c r="N2189" s="1">
        <v>-0.231669128904944</v>
      </c>
    </row>
    <row r="2190" s="1" customFormat="1" spans="1:14">
      <c r="A2190" s="5">
        <v>41924.375</v>
      </c>
      <c r="B2190" s="1">
        <v>3110.94004441155</v>
      </c>
      <c r="C2190" s="8">
        <v>3093.62052800395</v>
      </c>
      <c r="D2190" s="1">
        <v>3267.30277667065</v>
      </c>
      <c r="E2190" s="1"/>
      <c r="F2190" s="1"/>
      <c r="G2190" s="6"/>
      <c r="H2190" s="1" t="s">
        <v>14</v>
      </c>
      <c r="I2190" s="1"/>
      <c r="J2190" s="1" t="s">
        <v>14</v>
      </c>
      <c r="K2190" s="1"/>
      <c r="L2190" s="1">
        <v>-0.24637439857286</v>
      </c>
      <c r="M2190" s="1">
        <v>-0.24637439857286</v>
      </c>
      <c r="N2190" s="1">
        <v>-0.258916292307535</v>
      </c>
    </row>
    <row r="2191" s="1" customFormat="1" spans="1:14">
      <c r="A2191" s="5">
        <v>41924.3958333333</v>
      </c>
      <c r="B2191" s="1">
        <v>3170.96076980015</v>
      </c>
      <c r="C2191" s="8">
        <v>3427.22188149871</v>
      </c>
      <c r="D2191" s="1"/>
      <c r="E2191" s="1"/>
      <c r="F2191" s="1"/>
      <c r="G2191" s="6"/>
      <c r="H2191" s="1" t="s">
        <v>14</v>
      </c>
      <c r="I2191" s="1"/>
      <c r="J2191" s="1" t="s">
        <v>14</v>
      </c>
      <c r="K2191" s="1"/>
      <c r="L2191" s="1">
        <v>-0.270510956663507</v>
      </c>
      <c r="M2191" s="1">
        <v>-0.270510956663507</v>
      </c>
      <c r="N2191" s="1">
        <v>-0.275673151870036</v>
      </c>
    </row>
    <row r="2192" s="1" customFormat="1" spans="1:14">
      <c r="A2192" s="5">
        <v>41924.4166666666</v>
      </c>
      <c r="B2192" s="1">
        <v>3703.03478904515</v>
      </c>
      <c r="C2192" s="8">
        <v>3638.39103309718</v>
      </c>
      <c r="D2192" s="1">
        <v>3396.97766137144</v>
      </c>
      <c r="E2192" s="1"/>
      <c r="F2192" s="1"/>
      <c r="G2192" s="6"/>
      <c r="H2192" s="1" t="s">
        <v>14</v>
      </c>
      <c r="I2192" s="1"/>
      <c r="J2192" s="1" t="s">
        <v>14</v>
      </c>
      <c r="K2192" s="1"/>
      <c r="L2192" s="1">
        <v>-0.276595613900069</v>
      </c>
      <c r="M2192" s="1">
        <v>-0.276595613900069</v>
      </c>
      <c r="N2192" s="1">
        <v>-0.262176339722273</v>
      </c>
    </row>
    <row r="2193" s="1" customFormat="1" spans="1:14">
      <c r="A2193" s="5">
        <v>41924.4375</v>
      </c>
      <c r="B2193" s="1">
        <v>3477.22181100419</v>
      </c>
      <c r="C2193" s="8">
        <v>3167.02773959325</v>
      </c>
      <c r="D2193" s="1"/>
      <c r="E2193" s="1"/>
      <c r="F2193" s="1"/>
      <c r="G2193" s="6"/>
      <c r="H2193" s="1" t="s">
        <v>14</v>
      </c>
      <c r="I2193" s="1"/>
      <c r="J2193" s="1" t="s">
        <v>14</v>
      </c>
      <c r="K2193" s="1"/>
      <c r="L2193" s="1">
        <v>-0.244426568395363</v>
      </c>
      <c r="M2193" s="1">
        <v>-0.244426568395363</v>
      </c>
      <c r="N2193" s="1">
        <v>-0.220149589699652</v>
      </c>
    </row>
    <row r="2194" s="1" customFormat="1" spans="1:14">
      <c r="A2194" s="5">
        <v>41924.4583333333</v>
      </c>
      <c r="B2194" s="1">
        <v>2904.51517394523</v>
      </c>
      <c r="C2194" s="8">
        <v>2619.70152620634</v>
      </c>
      <c r="D2194" s="1">
        <v>2351.26572908956</v>
      </c>
      <c r="E2194" s="1"/>
      <c r="F2194" s="1"/>
      <c r="G2194" s="6">
        <v>101.038777155549</v>
      </c>
      <c r="H2194" s="1" t="s">
        <v>14</v>
      </c>
      <c r="I2194" s="1"/>
      <c r="J2194" s="1" t="s">
        <v>14</v>
      </c>
      <c r="K2194" s="1"/>
      <c r="L2194" s="1">
        <v>-0.193052021512721</v>
      </c>
      <c r="M2194" s="1">
        <v>-0.193052021512721</v>
      </c>
      <c r="N2194" s="1">
        <v>-0.159340999729348</v>
      </c>
    </row>
    <row r="2195" s="1" customFormat="1" spans="1:14">
      <c r="A2195" s="5">
        <v>41924.4791666666</v>
      </c>
      <c r="B2195" s="1">
        <v>2354.56402664693</v>
      </c>
      <c r="C2195" s="8">
        <v>2083.30111733813</v>
      </c>
      <c r="D2195" s="1"/>
      <c r="E2195" s="1">
        <v>2346.08330719531</v>
      </c>
      <c r="F2195" s="1">
        <v>90.0329304206728</v>
      </c>
      <c r="G2195" s="6">
        <v>79.0437625422693</v>
      </c>
      <c r="H2195" s="1">
        <v>15.2019036341365</v>
      </c>
      <c r="I2195" s="1"/>
      <c r="J2195" s="1">
        <v>29.5806250031039</v>
      </c>
      <c r="K2195" s="1"/>
      <c r="L2195" s="1">
        <v>-0.123697191484763</v>
      </c>
      <c r="M2195" s="1">
        <v>-0.123697191484763</v>
      </c>
      <c r="N2195" s="1">
        <v>-0.0842480596876381</v>
      </c>
    </row>
    <row r="2196" s="1" customFormat="1" spans="1:14">
      <c r="A2196" s="5">
        <v>41924.5</v>
      </c>
      <c r="B2196" s="1">
        <v>1822.0429311621</v>
      </c>
      <c r="C2196" s="8">
        <v>1617.27284903599</v>
      </c>
      <c r="D2196" s="1">
        <v>1481.82102526144</v>
      </c>
      <c r="E2196" s="1">
        <v>1815.5162635636</v>
      </c>
      <c r="F2196" s="1">
        <v>68.6201267277861</v>
      </c>
      <c r="G2196" s="6">
        <v>60.6780660511242</v>
      </c>
      <c r="H2196" s="1">
        <v>15.6368140417513</v>
      </c>
      <c r="I2196" s="1"/>
      <c r="J2196" s="1">
        <v>29.95</v>
      </c>
      <c r="K2196" s="1"/>
      <c r="L2196" s="1">
        <v>-0.0454517264254039</v>
      </c>
      <c r="M2196" s="1">
        <v>-0.0454517264254039</v>
      </c>
      <c r="N2196" s="1">
        <v>-0.0089337772892203</v>
      </c>
    </row>
    <row r="2197" s="1" customFormat="1" spans="1:14">
      <c r="A2197" s="5">
        <v>41924.5208333333</v>
      </c>
      <c r="B2197" s="1">
        <v>1431.11769059956</v>
      </c>
      <c r="C2197" s="8">
        <v>1339.12586796377</v>
      </c>
      <c r="D2197" s="1"/>
      <c r="E2197" s="1">
        <v>1426.00722572126</v>
      </c>
      <c r="F2197" s="1">
        <v>53.465829494676</v>
      </c>
      <c r="G2197" s="6">
        <v>49.9228569363247</v>
      </c>
      <c r="H2197" s="1">
        <v>15.8825045324907</v>
      </c>
      <c r="I2197" s="1"/>
      <c r="J2197" s="1">
        <v>30.07</v>
      </c>
      <c r="K2197" s="1"/>
      <c r="L2197" s="1">
        <v>0.0256226757436853</v>
      </c>
      <c r="M2197" s="1">
        <v>0.0256226757436853</v>
      </c>
      <c r="N2197" s="1">
        <v>0.053255469968198</v>
      </c>
    </row>
    <row r="2198" s="1" customFormat="1" spans="1:14">
      <c r="A2198" s="5">
        <v>41924.5416666666</v>
      </c>
      <c r="B2198" s="1">
        <v>1250.73180360227</v>
      </c>
      <c r="C2198" s="8">
        <v>1172.36093193754</v>
      </c>
      <c r="D2198" s="1">
        <v>1095.62322306364</v>
      </c>
      <c r="E2198" s="1">
        <v>1246.27252411019</v>
      </c>
      <c r="F2198" s="1">
        <v>46.5273367626819</v>
      </c>
      <c r="G2198" s="6">
        <v>43.5164284840279</v>
      </c>
      <c r="H2198" s="1">
        <v>16.0073872719167</v>
      </c>
      <c r="I2198" s="1"/>
      <c r="J2198" s="1">
        <v>30.1672916670596</v>
      </c>
      <c r="K2198" s="1"/>
      <c r="L2198" s="1">
        <v>0.0782990904200546</v>
      </c>
      <c r="M2198" s="1">
        <v>0.0782990904200546</v>
      </c>
      <c r="N2198" s="1">
        <v>0.0965905358486148</v>
      </c>
    </row>
    <row r="2199" s="1" customFormat="1" spans="1:14">
      <c r="A2199" s="5">
        <v>41924.5625</v>
      </c>
      <c r="B2199" s="1">
        <v>1099.46212681964</v>
      </c>
      <c r="C2199" s="8">
        <v>1019.43392901202</v>
      </c>
      <c r="D2199" s="1"/>
      <c r="E2199" s="1">
        <v>1095.54817154484</v>
      </c>
      <c r="F2199" s="1">
        <v>40.7352661531228</v>
      </c>
      <c r="G2199" s="6">
        <v>37.7563618405318</v>
      </c>
      <c r="H2199" s="1">
        <v>16.1287496837486</v>
      </c>
      <c r="I2199" s="1"/>
      <c r="J2199" s="1">
        <v>30.2422916670116</v>
      </c>
      <c r="K2199" s="1"/>
      <c r="L2199" s="1">
        <v>0.112706988852724</v>
      </c>
      <c r="M2199" s="1">
        <v>0.112706988852724</v>
      </c>
      <c r="N2199" s="1">
        <v>0.123060742462284</v>
      </c>
    </row>
    <row r="2200" s="1" customFormat="1" spans="1:14">
      <c r="A2200" s="5">
        <v>41924.5833333333</v>
      </c>
      <c r="B2200" s="1">
        <v>950.940044411547</v>
      </c>
      <c r="C2200" s="8">
        <v>874.143315357231</v>
      </c>
      <c r="D2200" s="1">
        <v>803.717360359847</v>
      </c>
      <c r="E2200" s="1">
        <v>947.556763595574</v>
      </c>
      <c r="F2200" s="1">
        <v>35.1838726910354</v>
      </c>
      <c r="G2200" s="6">
        <v>32.3558871711258</v>
      </c>
      <c r="H2200" s="1">
        <v>16.1745197386677</v>
      </c>
      <c r="I2200" s="1"/>
      <c r="J2200" s="1">
        <v>30.2454166661865</v>
      </c>
      <c r="K2200" s="1"/>
      <c r="L2200" s="1">
        <v>0.135131201053543</v>
      </c>
      <c r="M2200" s="1">
        <v>0.135131201053543</v>
      </c>
      <c r="N2200" s="1">
        <v>0.153097599292634</v>
      </c>
    </row>
    <row r="2201" s="1" customFormat="1" spans="1:14">
      <c r="A2201" s="5">
        <v>41924.6041666666</v>
      </c>
      <c r="B2201" s="1">
        <v>802.009375771034</v>
      </c>
      <c r="C2201" s="8">
        <v>733.047407564062</v>
      </c>
      <c r="D2201" s="1"/>
      <c r="E2201" s="1">
        <v>799.155379883761</v>
      </c>
      <c r="F2201" s="1">
        <v>29.6952451139678</v>
      </c>
      <c r="G2201" s="6">
        <v>27.1503415093504</v>
      </c>
      <c r="H2201" s="1">
        <v>16.1582707347844</v>
      </c>
      <c r="I2201" s="1"/>
      <c r="J2201" s="1">
        <v>30.201145833401</v>
      </c>
      <c r="K2201" s="1"/>
      <c r="L2201" s="1">
        <v>0.172732674167503</v>
      </c>
      <c r="M2201" s="1">
        <v>0.172732674167503</v>
      </c>
      <c r="N2201" s="1">
        <v>0.192783748597796</v>
      </c>
    </row>
    <row r="2202" s="1" customFormat="1" spans="1:14">
      <c r="A2202" s="5">
        <v>41924.625</v>
      </c>
      <c r="B2202" s="1">
        <v>662.490007401924</v>
      </c>
      <c r="C2202" s="8">
        <v>618.21324592013</v>
      </c>
      <c r="D2202" s="1">
        <v>585.033536411775</v>
      </c>
      <c r="E2202" s="1">
        <v>660.131557943149</v>
      </c>
      <c r="F2202" s="1">
        <v>24.5540592449312</v>
      </c>
      <c r="G2202" s="6">
        <v>22.9330693863345</v>
      </c>
      <c r="H2202" s="1">
        <v>16.1266214801338</v>
      </c>
      <c r="I2202" s="1"/>
      <c r="J2202" s="1">
        <v>30.19</v>
      </c>
      <c r="K2202" s="1"/>
      <c r="L2202" s="1">
        <v>0.212813094750907</v>
      </c>
      <c r="M2202" s="1">
        <v>0.212813094750907</v>
      </c>
      <c r="N2202" s="1">
        <v>0.234596911038915</v>
      </c>
    </row>
    <row r="2203" s="1" customFormat="1" spans="1:14">
      <c r="A2203" s="5">
        <v>41924.6458333333</v>
      </c>
      <c r="B2203" s="1">
        <v>579.568714532445</v>
      </c>
      <c r="C2203" s="8">
        <v>551.073138063516</v>
      </c>
      <c r="D2203" s="1"/>
      <c r="E2203" s="1">
        <v>577.503580734713</v>
      </c>
      <c r="F2203" s="1">
        <v>21.5275523161476</v>
      </c>
      <c r="G2203" s="6">
        <v>20.478865638803</v>
      </c>
      <c r="H2203" s="1">
        <v>16.054332089538</v>
      </c>
      <c r="I2203" s="1"/>
      <c r="J2203" s="1">
        <v>30.186145833425</v>
      </c>
      <c r="K2203" s="1"/>
      <c r="L2203" s="1">
        <v>0.256085179750933</v>
      </c>
      <c r="M2203" s="1">
        <v>0.256085179750933</v>
      </c>
      <c r="N2203" s="1">
        <v>0.275748252628427</v>
      </c>
    </row>
    <row r="2204" s="1" customFormat="1" spans="1:14">
      <c r="A2204" s="5">
        <v>41924.6666666666</v>
      </c>
      <c r="B2204" s="1">
        <v>531.438440661239</v>
      </c>
      <c r="C2204" s="8">
        <v>528.875682915653</v>
      </c>
      <c r="D2204" s="1">
        <v>541.926170547932</v>
      </c>
      <c r="E2204" s="1">
        <v>529.544138890238</v>
      </c>
      <c r="F2204" s="1">
        <v>19.7562300413671</v>
      </c>
      <c r="G2204" s="6">
        <v>19.6591003146819</v>
      </c>
      <c r="H2204" s="1">
        <v>16.0264203067973</v>
      </c>
      <c r="I2204" s="1"/>
      <c r="J2204" s="1">
        <v>30.1863541665466</v>
      </c>
      <c r="K2204" s="1"/>
      <c r="L2204" s="1">
        <v>0.292574479108608</v>
      </c>
      <c r="M2204" s="1">
        <v>0.292574479108608</v>
      </c>
      <c r="N2204" s="1">
        <v>0.290967260465176</v>
      </c>
    </row>
    <row r="2205" s="1" customFormat="1" spans="1:14">
      <c r="A2205" s="5">
        <v>41924.6875</v>
      </c>
      <c r="B2205" s="1">
        <v>540.99481865285</v>
      </c>
      <c r="C2205" s="8">
        <v>554.843607909485</v>
      </c>
      <c r="D2205" s="1"/>
      <c r="E2205" s="1">
        <v>539.066523619685</v>
      </c>
      <c r="F2205" s="1">
        <v>20.1094750254707</v>
      </c>
      <c r="G2205" s="6">
        <v>20.6354339142046</v>
      </c>
      <c r="H2205" s="1">
        <v>16.0293079243286</v>
      </c>
      <c r="I2205" s="1"/>
      <c r="J2205" s="1">
        <v>30.1888541663895</v>
      </c>
      <c r="K2205" s="1"/>
      <c r="L2205" s="1">
        <v>0.280888355920214</v>
      </c>
      <c r="M2205" s="1">
        <v>0.280888355920214</v>
      </c>
      <c r="N2205" s="1">
        <v>0.259817078290228</v>
      </c>
    </row>
    <row r="2206" s="1" customFormat="1" spans="1:14">
      <c r="A2206" s="5">
        <v>41924.7083333333</v>
      </c>
      <c r="B2206" s="1">
        <v>578.427831236121</v>
      </c>
      <c r="C2206" s="8">
        <v>651.62482816961</v>
      </c>
      <c r="D2206" s="1">
        <v>752.088215756609</v>
      </c>
      <c r="E2206" s="1">
        <v>576.36456972105</v>
      </c>
      <c r="F2206" s="1">
        <v>21.5390274122254</v>
      </c>
      <c r="G2206" s="6">
        <v>24.2652589460409</v>
      </c>
      <c r="H2206" s="1">
        <v>15.9700561643454</v>
      </c>
      <c r="I2206" s="1"/>
      <c r="J2206" s="1">
        <v>30.1886458333486</v>
      </c>
      <c r="K2206" s="1"/>
      <c r="L2206" s="1">
        <v>0.237839347270257</v>
      </c>
      <c r="M2206" s="1">
        <v>0.237839347270257</v>
      </c>
      <c r="N2206" s="1">
        <v>0.214413190438253</v>
      </c>
    </row>
    <row r="2207" s="1" customFormat="1" spans="1:14">
      <c r="A2207" s="5">
        <v>41924.7291666666</v>
      </c>
      <c r="B2207" s="1">
        <v>737.545521835677</v>
      </c>
      <c r="C2207" s="8">
        <v>850.474075640619</v>
      </c>
      <c r="D2207" s="1"/>
      <c r="E2207" s="1">
        <v>734.915533416723</v>
      </c>
      <c r="F2207" s="1">
        <v>27.4398950335349</v>
      </c>
      <c r="G2207" s="6">
        <v>31.5898165177602</v>
      </c>
      <c r="H2207" s="1">
        <v>15.9956168101758</v>
      </c>
      <c r="I2207" s="1"/>
      <c r="J2207" s="1">
        <v>30.21</v>
      </c>
      <c r="K2207" s="1"/>
      <c r="L2207" s="1">
        <v>0.190431222017539</v>
      </c>
      <c r="M2207" s="1">
        <v>0.190431222017539</v>
      </c>
      <c r="N2207" s="1">
        <v>0.164408418327341</v>
      </c>
    </row>
    <row r="2208" s="1" customFormat="1" spans="1:14">
      <c r="A2208" s="5">
        <v>41924.75</v>
      </c>
      <c r="B2208" s="1">
        <v>962.810757463607</v>
      </c>
      <c r="C2208" s="8">
        <v>1058.35141517747</v>
      </c>
      <c r="D2208" s="1">
        <v>1129.18400425136</v>
      </c>
      <c r="E2208" s="1">
        <v>959.380990413893</v>
      </c>
      <c r="F2208" s="1">
        <v>35.7421140491546</v>
      </c>
      <c r="G2208" s="6">
        <v>39.3306655637397</v>
      </c>
      <c r="H2208" s="1">
        <v>16.0761562492445</v>
      </c>
      <c r="I2208" s="1"/>
      <c r="J2208" s="1">
        <v>30.1727083329404</v>
      </c>
      <c r="K2208" s="1"/>
      <c r="L2208" s="1">
        <v>0.137380501346785</v>
      </c>
      <c r="M2208" s="1">
        <v>0.137380501346785</v>
      </c>
      <c r="N2208" s="1">
        <v>0.107567410013447</v>
      </c>
    </row>
    <row r="2209" s="1" customFormat="1" spans="1:14">
      <c r="A2209" s="5">
        <v>41924.7708333333</v>
      </c>
      <c r="B2209" s="1">
        <v>1144.58623242043</v>
      </c>
      <c r="C2209" s="8">
        <v>1202.21691163512</v>
      </c>
      <c r="D2209" s="1"/>
      <c r="E2209" s="1">
        <v>1140.50645457931</v>
      </c>
      <c r="F2209" s="1">
        <v>42.5788064166587</v>
      </c>
      <c r="G2209" s="6">
        <v>44.7545781053848</v>
      </c>
      <c r="H2209" s="1">
        <v>16.0279172989868</v>
      </c>
      <c r="I2209" s="1"/>
      <c r="J2209" s="1">
        <v>30.056562499797</v>
      </c>
      <c r="K2209" s="1"/>
      <c r="L2209" s="1">
        <v>0.0770599933238417</v>
      </c>
      <c r="M2209" s="1">
        <v>0.0770599933238417</v>
      </c>
      <c r="N2209" s="1">
        <v>0.0455218557243586</v>
      </c>
    </row>
    <row r="2210" s="1" customFormat="1" spans="1:14">
      <c r="A2210" s="5">
        <v>41924.7916666666</v>
      </c>
      <c r="B2210" s="1">
        <v>1249.73599802615</v>
      </c>
      <c r="C2210" s="8">
        <v>1295.92372493039</v>
      </c>
      <c r="D2210" s="1">
        <v>1364.12382091139</v>
      </c>
      <c r="E2210" s="1">
        <v>1245.27986550403</v>
      </c>
      <c r="F2210" s="1">
        <v>46.550580446327</v>
      </c>
      <c r="G2210" s="6">
        <v>48.3542681377661</v>
      </c>
      <c r="H2210" s="1">
        <v>16.000212721705</v>
      </c>
      <c r="I2210" s="1"/>
      <c r="J2210" s="1">
        <v>29.9727083329404</v>
      </c>
      <c r="K2210" s="1"/>
      <c r="L2210" s="1">
        <v>0.013611738879786</v>
      </c>
      <c r="M2210" s="1">
        <v>0.013611738879786</v>
      </c>
      <c r="N2210" s="1">
        <v>-0.0181813777455294</v>
      </c>
    </row>
    <row r="2211" s="1" customFormat="1" spans="1:14">
      <c r="A2211" s="5">
        <v>41924.8125</v>
      </c>
      <c r="B2211" s="1">
        <v>1344.65433012583</v>
      </c>
      <c r="C2211" s="8">
        <v>1429.54256106588</v>
      </c>
      <c r="D2211" s="1"/>
      <c r="E2211" s="1">
        <v>1339.8518077147</v>
      </c>
      <c r="F2211" s="1">
        <v>50.2939006702749</v>
      </c>
      <c r="G2211" s="6">
        <v>53.7097143128888</v>
      </c>
      <c r="H2211" s="1">
        <v>15.86906571947</v>
      </c>
      <c r="I2211" s="1"/>
      <c r="J2211" s="1">
        <v>29.9338541664942</v>
      </c>
      <c r="K2211" s="1"/>
      <c r="L2211" s="1">
        <v>-0.0498013135945145</v>
      </c>
      <c r="M2211" s="1">
        <v>-0.0498013135945145</v>
      </c>
      <c r="N2211" s="1">
        <v>-0.0800585224285642</v>
      </c>
    </row>
    <row r="2212" s="1" customFormat="1" spans="1:14">
      <c r="A2212" s="5">
        <v>41924.8333333333</v>
      </c>
      <c r="B2212" s="1">
        <v>1521.45176412534</v>
      </c>
      <c r="C2212" s="8">
        <v>1646.51214268091</v>
      </c>
      <c r="D2212" s="1"/>
      <c r="E2212" s="1">
        <v>1515.9964134114</v>
      </c>
      <c r="F2212" s="1">
        <v>57.4611849926956</v>
      </c>
      <c r="G2212" s="6">
        <v>62.6095097791303</v>
      </c>
      <c r="H2212" s="1">
        <v>15.5581936030116</v>
      </c>
      <c r="I2212" s="1"/>
      <c r="J2212" s="1">
        <v>29.8690624996398</v>
      </c>
      <c r="K2212" s="1"/>
      <c r="L2212" s="1">
        <v>-0.109821020672592</v>
      </c>
      <c r="M2212" s="1">
        <v>-0.109821020672592</v>
      </c>
      <c r="N2212" s="1">
        <v>-0.136649961363519</v>
      </c>
    </row>
    <row r="2213" s="1" customFormat="1" spans="1:14">
      <c r="A2213" s="5">
        <v>41924.8541666666</v>
      </c>
      <c r="B2213" s="1">
        <v>1776.84184554651</v>
      </c>
      <c r="C2213" s="8">
        <v>1929.28088541116</v>
      </c>
      <c r="D2213" s="1"/>
      <c r="E2213" s="1">
        <v>1770.43720265616</v>
      </c>
      <c r="F2213" s="1">
        <v>67.9807426706814</v>
      </c>
      <c r="G2213" s="6">
        <v>74.3684838285756</v>
      </c>
      <c r="H2213" s="1">
        <v>15.1429977842506</v>
      </c>
      <c r="I2213" s="1"/>
      <c r="J2213" s="1">
        <v>29.798854166599</v>
      </c>
      <c r="K2213" s="1"/>
      <c r="L2213" s="1">
        <v>-0.162466923548255</v>
      </c>
      <c r="M2213" s="1">
        <v>-0.162466923548255</v>
      </c>
      <c r="N2213" s="1">
        <v>-0.184908360618293</v>
      </c>
    </row>
    <row r="2214" s="1" customFormat="1" spans="1:14">
      <c r="A2214" s="5">
        <v>41924.875</v>
      </c>
      <c r="B2214" s="1">
        <v>2077.47347643721</v>
      </c>
      <c r="C2214" s="8">
        <v>2253.59500898805</v>
      </c>
      <c r="D2214" s="1"/>
      <c r="E2214" s="1">
        <v>2069.94051487526</v>
      </c>
      <c r="F2214" s="1">
        <v>80.6493360936184</v>
      </c>
      <c r="G2214" s="6">
        <v>84.3813347968268</v>
      </c>
      <c r="H2214" s="1">
        <v>14.6736416369849</v>
      </c>
      <c r="I2214" s="1"/>
      <c r="J2214" s="1">
        <v>29.75</v>
      </c>
      <c r="K2214" s="1"/>
      <c r="L2214" s="1">
        <v>-0.206218588596248</v>
      </c>
      <c r="M2214" s="1">
        <v>-0.206218588596248</v>
      </c>
      <c r="N2214" s="1">
        <v>-0.22423137624935</v>
      </c>
    </row>
    <row r="2215" s="1" customFormat="1" spans="1:14">
      <c r="A2215" s="5">
        <v>41924.8958333333</v>
      </c>
      <c r="B2215" s="1">
        <v>2433.81001727116</v>
      </c>
      <c r="C2215" s="8">
        <v>2622.08973952275</v>
      </c>
      <c r="D2215" s="1"/>
      <c r="E2215" s="1"/>
      <c r="F2215" s="1"/>
      <c r="G2215" s="6"/>
      <c r="H2215" s="1" t="s">
        <v>14</v>
      </c>
      <c r="I2215" s="1"/>
      <c r="J2215" s="1" t="s">
        <v>14</v>
      </c>
      <c r="K2215" s="1"/>
      <c r="L2215" s="1">
        <v>-0.24139683428866</v>
      </c>
      <c r="M2215" s="1">
        <v>-0.24139683428866</v>
      </c>
      <c r="N2215" s="1">
        <v>-0.255712206780029</v>
      </c>
    </row>
    <row r="2216" s="1" customFormat="1" spans="1:14">
      <c r="A2216" s="5">
        <v>41924.9166666666</v>
      </c>
      <c r="B2216" s="1">
        <v>2817.3254379472</v>
      </c>
      <c r="C2216" s="8">
        <v>3031.61284410137</v>
      </c>
      <c r="D2216" s="1"/>
      <c r="E2216" s="1"/>
      <c r="F2216" s="1"/>
      <c r="G2216" s="6"/>
      <c r="H2216" s="1" t="s">
        <v>14</v>
      </c>
      <c r="I2216" s="1"/>
      <c r="J2216" s="1" t="s">
        <v>14</v>
      </c>
      <c r="K2216" s="1"/>
      <c r="L2216" s="1">
        <v>-0.269472972168689</v>
      </c>
      <c r="M2216" s="1">
        <v>-0.269472972168689</v>
      </c>
      <c r="N2216" s="1">
        <v>-0.280407804355983</v>
      </c>
    </row>
    <row r="2217" s="1" customFormat="1" spans="1:14">
      <c r="A2217" s="5">
        <v>41924.9375</v>
      </c>
      <c r="B2217" s="1">
        <v>3264.42931162102</v>
      </c>
      <c r="C2217" s="8">
        <v>3510.85516901061</v>
      </c>
      <c r="D2217" s="1"/>
      <c r="E2217" s="1"/>
      <c r="F2217" s="1"/>
      <c r="G2217" s="6"/>
      <c r="H2217" s="1" t="s">
        <v>14</v>
      </c>
      <c r="I2217" s="1"/>
      <c r="J2217" s="1" t="s">
        <v>14</v>
      </c>
      <c r="K2217" s="1"/>
      <c r="L2217" s="1">
        <v>-0.29082613327528</v>
      </c>
      <c r="M2217" s="1">
        <v>-0.29082613327528</v>
      </c>
      <c r="N2217" s="1">
        <v>-0.299409364182002</v>
      </c>
    </row>
    <row r="2218" s="1" customFormat="1" spans="1:14">
      <c r="A2218" s="5">
        <v>41924.9583333333</v>
      </c>
      <c r="B2218" s="1">
        <v>3770.34789045152</v>
      </c>
      <c r="C2218" s="8">
        <v>3983.84025941983</v>
      </c>
      <c r="D2218" s="1"/>
      <c r="E2218" s="1"/>
      <c r="F2218" s="1"/>
      <c r="G2218" s="6"/>
      <c r="H2218" s="1" t="s">
        <v>14</v>
      </c>
      <c r="I2218" s="1"/>
      <c r="J2218" s="1" t="s">
        <v>14</v>
      </c>
      <c r="K2218" s="1"/>
      <c r="L2218" s="1">
        <v>-0.306133763890499</v>
      </c>
      <c r="M2218" s="1">
        <v>-0.306133763890499</v>
      </c>
      <c r="N2218" s="1">
        <v>-0.30204746874545</v>
      </c>
    </row>
    <row r="2219" s="1" customFormat="1" spans="1:14">
      <c r="A2219" s="5">
        <v>41924.9791666666</v>
      </c>
      <c r="B2219" s="1">
        <v>4191.88354305453</v>
      </c>
      <c r="C2219" s="8">
        <v>4373.58810052518</v>
      </c>
      <c r="D2219" s="1"/>
      <c r="E2219" s="1"/>
      <c r="F2219" s="1"/>
      <c r="G2219" s="6"/>
      <c r="H2219" s="1" t="s">
        <v>14</v>
      </c>
      <c r="I2219" s="1"/>
      <c r="J2219" s="1" t="s">
        <v>14</v>
      </c>
      <c r="K2219" s="1"/>
      <c r="L2219" s="1">
        <v>-0.293358545538898</v>
      </c>
      <c r="M2219" s="1">
        <v>-0.293358545538898</v>
      </c>
      <c r="N2219" s="1">
        <v>-0.280979866649429</v>
      </c>
    </row>
    <row r="2220" s="1" customFormat="1" spans="1:14">
      <c r="A2220" s="5">
        <v>41925</v>
      </c>
      <c r="B2220" s="1">
        <v>4546.91241056008</v>
      </c>
      <c r="C2220" s="8">
        <v>4676.8976772056</v>
      </c>
      <c r="D2220" s="1"/>
      <c r="E2220" s="1"/>
      <c r="F2220" s="1"/>
      <c r="G2220" s="6"/>
      <c r="H2220" s="1" t="s">
        <v>14</v>
      </c>
      <c r="I2220" s="1"/>
      <c r="J2220" s="1" t="s">
        <v>14</v>
      </c>
      <c r="K2220" s="1"/>
      <c r="L2220" s="1">
        <v>-0.274070715235915</v>
      </c>
      <c r="M2220" s="1">
        <v>-0.274070715235915</v>
      </c>
      <c r="N2220" s="1">
        <v>-0.236111343332225</v>
      </c>
    </row>
    <row r="2221" s="1" customFormat="1" spans="1:14">
      <c r="A2221" s="5">
        <v>41925.0208333333</v>
      </c>
      <c r="B2221" s="1">
        <v>4808.0829015544</v>
      </c>
      <c r="C2221" s="8">
        <v>4938.12738359592</v>
      </c>
      <c r="D2221" s="1"/>
      <c r="E2221" s="1"/>
      <c r="F2221" s="1"/>
      <c r="G2221" s="6">
        <v>206.400948163446</v>
      </c>
      <c r="H2221" s="1" t="s">
        <v>14</v>
      </c>
      <c r="I2221" s="1"/>
      <c r="J2221" s="1" t="s">
        <v>14</v>
      </c>
      <c r="K2221" s="1"/>
      <c r="L2221" s="1">
        <v>-0.204540322052686</v>
      </c>
      <c r="M2221" s="1">
        <v>-0.204540322052686</v>
      </c>
      <c r="N2221" s="1">
        <v>-0.175887363120218</v>
      </c>
    </row>
    <row r="2222" s="1" customFormat="1" spans="1:14">
      <c r="A2222" s="5">
        <v>41925.0416666666</v>
      </c>
      <c r="B2222" s="1">
        <v>5081.9008142117</v>
      </c>
      <c r="C2222" s="8">
        <v>4946.09284128159</v>
      </c>
      <c r="D2222" s="1"/>
      <c r="E2222" s="1">
        <v>5063.10279261126</v>
      </c>
      <c r="F2222" s="1">
        <v>210.511020799453</v>
      </c>
      <c r="G2222" s="6">
        <v>203.932872383094</v>
      </c>
      <c r="H2222" s="1">
        <v>13.1082599301748</v>
      </c>
      <c r="I2222" s="1"/>
      <c r="J2222" s="1">
        <v>26.8578125017681</v>
      </c>
      <c r="K2222" s="1"/>
      <c r="L2222" s="1">
        <v>-0.147205185656439</v>
      </c>
      <c r="M2222" s="1">
        <v>-0.147205185656439</v>
      </c>
      <c r="N2222" s="1">
        <v>-0.122134024228166</v>
      </c>
    </row>
    <row r="2223" s="1" customFormat="1" spans="1:14">
      <c r="A2223" s="5">
        <v>41925.0625</v>
      </c>
      <c r="B2223" s="1">
        <v>4705.3550456452</v>
      </c>
      <c r="C2223" s="8">
        <v>4282.84135208488</v>
      </c>
      <c r="D2223" s="1"/>
      <c r="E2223" s="1">
        <v>4688.00239889678</v>
      </c>
      <c r="F2223" s="1">
        <v>192.91499904043</v>
      </c>
      <c r="G2223" s="6">
        <v>175.518529739908</v>
      </c>
      <c r="H2223" s="1">
        <v>13.3449823143585</v>
      </c>
      <c r="I2223" s="1"/>
      <c r="J2223" s="1">
        <v>27.3637500020693</v>
      </c>
      <c r="K2223" s="1"/>
      <c r="L2223" s="1">
        <v>-0.0990655930276846</v>
      </c>
      <c r="M2223" s="1">
        <v>-0.0990655930276846</v>
      </c>
      <c r="N2223" s="1">
        <v>-0.0877084703325664</v>
      </c>
    </row>
    <row r="2224" s="1" customFormat="1" spans="1:14">
      <c r="A2224" s="5">
        <v>41925.0833333333</v>
      </c>
      <c r="B2224" s="1">
        <v>3993.34122871947</v>
      </c>
      <c r="C2224" s="8">
        <v>3953.80043001657</v>
      </c>
      <c r="D2224" s="1"/>
      <c r="E2224" s="1">
        <v>3978.60919558887</v>
      </c>
      <c r="F2224" s="1">
        <v>163.744731210679</v>
      </c>
      <c r="G2224" s="6">
        <v>162.289243540322</v>
      </c>
      <c r="H2224" s="1">
        <v>13.317388989728</v>
      </c>
      <c r="I2224" s="1"/>
      <c r="J2224" s="1">
        <v>27.4936458334534</v>
      </c>
      <c r="K2224" s="1"/>
      <c r="L2224" s="1">
        <v>-0.0801526388908077</v>
      </c>
      <c r="M2224" s="1">
        <v>-0.0801526388908077</v>
      </c>
      <c r="N2224" s="1">
        <v>-0.082697975126798</v>
      </c>
    </row>
    <row r="2225" s="1" customFormat="1" spans="1:14">
      <c r="A2225" s="5">
        <v>41925.1041666666</v>
      </c>
      <c r="B2225" s="1">
        <v>3995.2973106341</v>
      </c>
      <c r="C2225" s="8">
        <v>4230.02714038983</v>
      </c>
      <c r="D2225" s="1"/>
      <c r="E2225" s="1">
        <v>3980.542410271</v>
      </c>
      <c r="F2225" s="1">
        <v>164.337344885415</v>
      </c>
      <c r="G2225" s="6">
        <v>175.422430414121</v>
      </c>
      <c r="H2225" s="1">
        <v>13.2342497721638</v>
      </c>
      <c r="I2225" s="1"/>
      <c r="J2225" s="1">
        <v>27.403124999594</v>
      </c>
      <c r="K2225" s="1"/>
      <c r="L2225" s="1">
        <v>-0.0848879975138153</v>
      </c>
      <c r="M2225" s="1">
        <v>-0.0848879975138153</v>
      </c>
      <c r="N2225" s="1">
        <v>-0.0836377365088304</v>
      </c>
    </row>
    <row r="2226" s="1" customFormat="1" spans="1:14">
      <c r="A2226" s="5">
        <v>41925.125</v>
      </c>
      <c r="B2226" s="1">
        <v>4321.9629903775</v>
      </c>
      <c r="C2226" s="8">
        <v>4283.89919283776</v>
      </c>
      <c r="D2226" s="1"/>
      <c r="E2226" s="1">
        <v>4305.93543169896</v>
      </c>
      <c r="F2226" s="1">
        <v>179.756002216854</v>
      </c>
      <c r="G2226" s="6">
        <v>178.133153190676</v>
      </c>
      <c r="H2226" s="1">
        <v>12.91</v>
      </c>
      <c r="I2226" s="1"/>
      <c r="J2226" s="1">
        <v>27.25</v>
      </c>
      <c r="K2226" s="1"/>
      <c r="L2226" s="1">
        <v>-0.08</v>
      </c>
      <c r="M2226" s="1">
        <v>-0.08</v>
      </c>
      <c r="N2226" s="1">
        <v>-0.0671428571428571</v>
      </c>
    </row>
    <row r="2227" s="1" customFormat="1" spans="1:14">
      <c r="A2227" s="5">
        <v>41925.1458333333</v>
      </c>
      <c r="B2227" s="1">
        <v>4318.05082654824</v>
      </c>
      <c r="C2227" s="8">
        <v>4218.47196080505</v>
      </c>
      <c r="D2227" s="1"/>
      <c r="E2227" s="1">
        <v>4302.02343623332</v>
      </c>
      <c r="F2227" s="1">
        <v>180.04236998801</v>
      </c>
      <c r="G2227" s="6">
        <v>176.172602122347</v>
      </c>
      <c r="H2227" s="1">
        <v>12.84</v>
      </c>
      <c r="I2227" s="1"/>
      <c r="J2227" s="1">
        <v>27.2</v>
      </c>
      <c r="K2227" s="1"/>
      <c r="L2227" s="1">
        <v>-0.05</v>
      </c>
      <c r="M2227" s="1">
        <v>-0.05</v>
      </c>
      <c r="N2227" s="1">
        <v>-0.03</v>
      </c>
    </row>
    <row r="2228" s="1" customFormat="1" spans="1:14">
      <c r="A2228" s="5">
        <v>41925.1666666666</v>
      </c>
      <c r="B2228" s="1">
        <v>3874.0192450037</v>
      </c>
      <c r="C2228" s="8">
        <v>3236.58045186987</v>
      </c>
      <c r="D2228" s="1"/>
      <c r="E2228" s="1">
        <v>3859.64916585682</v>
      </c>
      <c r="F2228" s="1">
        <v>161.172578209699</v>
      </c>
      <c r="G2228" s="6">
        <v>134.52013804872</v>
      </c>
      <c r="H2228" s="1">
        <v>12.89</v>
      </c>
      <c r="I2228" s="1"/>
      <c r="J2228" s="1">
        <v>27.31</v>
      </c>
      <c r="K2228" s="1"/>
      <c r="L2228" s="1">
        <v>-0.01</v>
      </c>
      <c r="M2228" s="1">
        <v>-0.01</v>
      </c>
      <c r="N2228" s="1">
        <v>0.0142857142857143</v>
      </c>
    </row>
    <row r="2229" s="1" customFormat="1" spans="1:14">
      <c r="A2229" s="5">
        <v>41925.1875</v>
      </c>
      <c r="B2229" s="1">
        <v>2792.30693313595</v>
      </c>
      <c r="C2229" s="8">
        <v>2551.14997708928</v>
      </c>
      <c r="D2229" s="1"/>
      <c r="E2229" s="1">
        <v>2781.94134948923</v>
      </c>
      <c r="F2229" s="1">
        <v>116.298038749934</v>
      </c>
      <c r="G2229" s="6">
        <v>105.887359117024</v>
      </c>
      <c r="H2229" s="1">
        <v>12.83</v>
      </c>
      <c r="I2229" s="1"/>
      <c r="J2229" s="1">
        <v>27.45</v>
      </c>
      <c r="K2229" s="1"/>
      <c r="L2229" s="1">
        <v>0.03</v>
      </c>
      <c r="M2229" s="1">
        <v>0.03</v>
      </c>
      <c r="N2229" s="1">
        <v>0.0442857142857143</v>
      </c>
    </row>
    <row r="2230" s="1" customFormat="1" spans="1:14">
      <c r="A2230" s="5">
        <v>41925.2083333333</v>
      </c>
      <c r="B2230" s="1">
        <v>2305.2425363928</v>
      </c>
      <c r="C2230" s="8">
        <v>2172.78784674492</v>
      </c>
      <c r="D2230" s="1"/>
      <c r="E2230" s="1">
        <v>2296.70906298055</v>
      </c>
      <c r="F2230" s="1">
        <v>95.1369464871287</v>
      </c>
      <c r="G2230" s="6">
        <v>89.6242355435306</v>
      </c>
      <c r="H2230" s="1">
        <v>13.05</v>
      </c>
      <c r="I2230" s="1"/>
      <c r="J2230" s="1">
        <v>27.84</v>
      </c>
      <c r="K2230" s="1"/>
      <c r="L2230" s="1">
        <v>0.05</v>
      </c>
      <c r="M2230" s="1">
        <v>0.05</v>
      </c>
      <c r="N2230" s="1">
        <v>0.0371428571428571</v>
      </c>
    </row>
    <row r="2231" s="1" customFormat="1" spans="1:14">
      <c r="A2231" s="5">
        <v>41927.4583333333</v>
      </c>
      <c r="B2231" s="1">
        <v>2370.40217123119</v>
      </c>
      <c r="C2231" s="8">
        <v>2143.08667301117</v>
      </c>
      <c r="D2231" s="1"/>
      <c r="E2231" s="1"/>
      <c r="F2231" s="1"/>
      <c r="G2231" s="6"/>
      <c r="H2231" s="1" t="s">
        <v>14</v>
      </c>
      <c r="I2231" s="1"/>
      <c r="J2231" s="1" t="s">
        <v>14</v>
      </c>
      <c r="K2231" s="1"/>
      <c r="L2231" s="1">
        <v>-0.175397078172207</v>
      </c>
      <c r="M2231" s="1">
        <v>-0.175397078172207</v>
      </c>
      <c r="N2231" s="1">
        <v>-0.192883764542107</v>
      </c>
    </row>
    <row r="2232" s="1" customFormat="1" spans="1:14">
      <c r="A2232" s="5">
        <v>41927.4791666666</v>
      </c>
      <c r="B2232" s="1">
        <v>1970.68837897853</v>
      </c>
      <c r="C2232" s="8">
        <v>1756.61062352402</v>
      </c>
      <c r="D2232" s="1"/>
      <c r="E2232" s="1"/>
      <c r="F2232" s="1"/>
      <c r="G2232" s="6"/>
      <c r="H2232" s="1" t="s">
        <v>14</v>
      </c>
      <c r="I2232" s="1"/>
      <c r="J2232" s="1" t="s">
        <v>14</v>
      </c>
      <c r="K2232" s="1"/>
      <c r="L2232" s="1">
        <v>-0.210065616511694</v>
      </c>
      <c r="M2232" s="1">
        <v>-0.210065616511694</v>
      </c>
      <c r="N2232" s="1">
        <v>-0.22489434534657</v>
      </c>
    </row>
    <row r="2233" s="1" customFormat="1" spans="1:14">
      <c r="A2233" s="5">
        <v>41927.5</v>
      </c>
      <c r="B2233" s="1">
        <v>1504.7026893659</v>
      </c>
      <c r="C2233" s="8">
        <v>1246.55683620598</v>
      </c>
      <c r="D2233" s="1"/>
      <c r="E2233" s="1"/>
      <c r="F2233" s="1"/>
      <c r="G2233" s="6"/>
      <c r="H2233" s="1" t="s">
        <v>14</v>
      </c>
      <c r="I2233" s="1"/>
      <c r="J2233" s="1" t="s">
        <v>14</v>
      </c>
      <c r="K2233" s="1"/>
      <c r="L2233" s="1">
        <v>-0.23884382232787</v>
      </c>
      <c r="M2233" s="1">
        <v>-0.23884382232787</v>
      </c>
      <c r="N2233" s="1">
        <v>-0.248912494465476</v>
      </c>
    </row>
    <row r="2234" s="1" customFormat="1" spans="1:14">
      <c r="A2234" s="5">
        <v>41927.5208333333</v>
      </c>
      <c r="B2234" s="1">
        <v>1035.57266222551</v>
      </c>
      <c r="C2234" s="8">
        <v>891.990553734447</v>
      </c>
      <c r="D2234" s="1"/>
      <c r="E2234" s="1"/>
      <c r="F2234" s="1"/>
      <c r="G2234" s="6"/>
      <c r="H2234" s="1" t="s">
        <v>14</v>
      </c>
      <c r="I2234" s="1"/>
      <c r="J2234" s="1" t="s">
        <v>14</v>
      </c>
      <c r="K2234" s="1"/>
      <c r="L2234" s="1">
        <v>-0.256970367555615</v>
      </c>
      <c r="M2234" s="1">
        <v>-0.256970367555615</v>
      </c>
      <c r="N2234" s="1">
        <v>-0.250234315148659</v>
      </c>
    </row>
    <row r="2235" s="1" customFormat="1" spans="1:14">
      <c r="A2235" s="5">
        <v>41927.5416666666</v>
      </c>
      <c r="B2235" s="1">
        <v>733.649148778683</v>
      </c>
      <c r="C2235" s="8">
        <v>616.897818194635</v>
      </c>
      <c r="D2235" s="1"/>
      <c r="E2235" s="1"/>
      <c r="F2235" s="1"/>
      <c r="G2235" s="6"/>
      <c r="H2235" s="1" t="s">
        <v>14</v>
      </c>
      <c r="I2235" s="1"/>
      <c r="J2235" s="1" t="s">
        <v>14</v>
      </c>
      <c r="K2235" s="1"/>
      <c r="L2235" s="1">
        <v>-0.238792868391758</v>
      </c>
      <c r="M2235" s="1">
        <v>-0.238792868391758</v>
      </c>
      <c r="N2235" s="1">
        <v>-0.219570037270218</v>
      </c>
    </row>
    <row r="2236" s="1" customFormat="1" spans="1:14">
      <c r="A2236" s="5">
        <v>41927.5625</v>
      </c>
      <c r="B2236" s="1">
        <v>543.523316062176</v>
      </c>
      <c r="C2236" s="8">
        <v>518.221987240492</v>
      </c>
      <c r="D2236" s="1"/>
      <c r="E2236" s="1"/>
      <c r="F2236" s="1"/>
      <c r="G2236" s="6"/>
      <c r="H2236" s="1" t="s">
        <v>14</v>
      </c>
      <c r="I2236" s="1"/>
      <c r="J2236" s="1" t="s">
        <v>14</v>
      </c>
      <c r="K2236" s="1"/>
      <c r="L2236" s="1">
        <v>-0.198750252266955</v>
      </c>
      <c r="M2236" s="1">
        <v>-0.198750252266955</v>
      </c>
      <c r="N2236" s="1">
        <v>-0.171158226922856</v>
      </c>
    </row>
    <row r="2237" s="1" customFormat="1" spans="1:14">
      <c r="A2237" s="5">
        <v>41927.5833333333</v>
      </c>
      <c r="B2237" s="1">
        <v>502.590673575129</v>
      </c>
      <c r="C2237" s="8">
        <v>511.237531281943</v>
      </c>
      <c r="D2237" s="1"/>
      <c r="E2237" s="1"/>
      <c r="F2237" s="1"/>
      <c r="G2237" s="6"/>
      <c r="H2237" s="1" t="s">
        <v>14</v>
      </c>
      <c r="I2237" s="1"/>
      <c r="J2237" s="1" t="s">
        <v>14</v>
      </c>
      <c r="K2237" s="1"/>
      <c r="L2237" s="1">
        <v>-0.142185281405559</v>
      </c>
      <c r="M2237" s="1">
        <v>-0.142185281405559</v>
      </c>
      <c r="N2237" s="1">
        <v>-0.11134165067108</v>
      </c>
    </row>
    <row r="2238" s="1" customFormat="1" spans="1:14">
      <c r="A2238" s="5">
        <v>41927.6041666666</v>
      </c>
      <c r="B2238" s="1">
        <v>515.947693066864</v>
      </c>
      <c r="C2238" s="8">
        <v>508.048923196221</v>
      </c>
      <c r="D2238" s="1"/>
      <c r="E2238" s="1"/>
      <c r="F2238" s="1"/>
      <c r="G2238" s="6"/>
      <c r="H2238" s="1" t="s">
        <v>14</v>
      </c>
      <c r="I2238" s="1"/>
      <c r="J2238" s="1" t="s">
        <v>14</v>
      </c>
      <c r="K2238" s="1"/>
      <c r="L2238" s="1">
        <v>-0.0809963075085855</v>
      </c>
      <c r="M2238" s="1">
        <v>-0.0809963075085855</v>
      </c>
      <c r="N2238" s="1">
        <v>-0.0539146496141078</v>
      </c>
    </row>
    <row r="2239" s="1" customFormat="1" spans="1:14">
      <c r="A2239" s="5">
        <v>41927.625</v>
      </c>
      <c r="B2239" s="1">
        <v>508.589193190229</v>
      </c>
      <c r="C2239" s="8">
        <v>492.341616439322</v>
      </c>
      <c r="D2239" s="1"/>
      <c r="E2239" s="1"/>
      <c r="F2239" s="1"/>
      <c r="G2239" s="6"/>
      <c r="H2239" s="1" t="s">
        <v>14</v>
      </c>
      <c r="I2239" s="1"/>
      <c r="J2239" s="1" t="s">
        <v>14</v>
      </c>
      <c r="K2239" s="1"/>
      <c r="L2239" s="1">
        <v>-0.028932285673707</v>
      </c>
      <c r="M2239" s="1">
        <v>-0.028932285673707</v>
      </c>
      <c r="N2239" s="1">
        <v>-0.00906579675894866</v>
      </c>
    </row>
    <row r="2240" s="1" customFormat="1" spans="1:14">
      <c r="A2240" s="5">
        <v>41927.6458333333</v>
      </c>
      <c r="B2240" s="1">
        <v>476.732297063903</v>
      </c>
      <c r="C2240" s="8">
        <v>466.002467308167</v>
      </c>
      <c r="D2240" s="1"/>
      <c r="E2240" s="1"/>
      <c r="F2240" s="1"/>
      <c r="G2240" s="6"/>
      <c r="H2240" s="1" t="s">
        <v>14</v>
      </c>
      <c r="I2240" s="1"/>
      <c r="J2240" s="1" t="s">
        <v>14</v>
      </c>
      <c r="K2240" s="1"/>
      <c r="L2240" s="1">
        <v>0.00947679170749276</v>
      </c>
      <c r="M2240" s="1">
        <v>0.00947679170749276</v>
      </c>
      <c r="N2240" s="1">
        <v>0.0218159010739245</v>
      </c>
    </row>
    <row r="2241" s="1" customFormat="1" spans="1:14">
      <c r="A2241" s="5">
        <v>41927.6666666666</v>
      </c>
      <c r="B2241" s="1">
        <v>454.825561312608</v>
      </c>
      <c r="C2241" s="8">
        <v>455.193260723979</v>
      </c>
      <c r="D2241" s="1"/>
      <c r="E2241" s="1"/>
      <c r="F2241" s="1"/>
      <c r="G2241" s="6"/>
      <c r="H2241" s="1" t="s">
        <v>14</v>
      </c>
      <c r="I2241" s="1"/>
      <c r="J2241" s="1" t="s">
        <v>14</v>
      </c>
      <c r="K2241" s="1"/>
      <c r="L2241" s="1">
        <v>0.0337844346990902</v>
      </c>
      <c r="M2241" s="1">
        <v>0.0337844346990902</v>
      </c>
      <c r="N2241" s="1">
        <v>0.0418366712171231</v>
      </c>
    </row>
    <row r="2242" s="1" customFormat="1" spans="1:14">
      <c r="A2242" s="5">
        <v>41927.6875</v>
      </c>
      <c r="B2242" s="1">
        <v>458.998272884283</v>
      </c>
      <c r="C2242" s="8">
        <v>440.210919601001</v>
      </c>
      <c r="D2242" s="1"/>
      <c r="E2242" s="1"/>
      <c r="F2242" s="1"/>
      <c r="G2242" s="6"/>
      <c r="H2242" s="1" t="s">
        <v>14</v>
      </c>
      <c r="I2242" s="1"/>
      <c r="J2242" s="1" t="s">
        <v>14</v>
      </c>
      <c r="K2242" s="1"/>
      <c r="L2242" s="1">
        <v>0.0512735533607641</v>
      </c>
      <c r="M2242" s="1">
        <v>0.0512735533607641</v>
      </c>
      <c r="N2242" s="1">
        <v>0.0634165701848741</v>
      </c>
    </row>
    <row r="2243" s="1" customFormat="1" spans="1:14">
      <c r="A2243" s="5">
        <v>41927.7083333333</v>
      </c>
      <c r="B2243" s="1">
        <v>423.286454478164</v>
      </c>
      <c r="C2243" s="8">
        <v>397.657890099045</v>
      </c>
      <c r="D2243" s="1"/>
      <c r="E2243" s="1"/>
      <c r="F2243" s="1"/>
      <c r="G2243" s="6"/>
      <c r="H2243" s="1" t="s">
        <v>14</v>
      </c>
      <c r="I2243" s="1"/>
      <c r="J2243" s="1" t="s">
        <v>14</v>
      </c>
      <c r="K2243" s="1"/>
      <c r="L2243" s="1">
        <v>0.0768521177156101</v>
      </c>
      <c r="M2243" s="1">
        <v>0.0768521177156101</v>
      </c>
      <c r="N2243" s="1">
        <v>0.0928921193230946</v>
      </c>
    </row>
    <row r="2244" s="1" customFormat="1" spans="1:14">
      <c r="A2244" s="5">
        <v>41927.7291666666</v>
      </c>
      <c r="B2244" s="1">
        <v>368.588206266963</v>
      </c>
      <c r="C2244" s="8">
        <v>357.561312607945</v>
      </c>
      <c r="D2244" s="1"/>
      <c r="E2244" s="1"/>
      <c r="F2244" s="1"/>
      <c r="G2244" s="6"/>
      <c r="H2244" s="1" t="s">
        <v>14</v>
      </c>
      <c r="I2244" s="1"/>
      <c r="J2244" s="1" t="s">
        <v>14</v>
      </c>
      <c r="K2244" s="1"/>
      <c r="L2244" s="1">
        <v>0.109205169634618</v>
      </c>
      <c r="M2244" s="1">
        <v>0.109205169634618</v>
      </c>
      <c r="N2244" s="1">
        <v>0.126197988485371</v>
      </c>
    </row>
    <row r="2245" s="1" customFormat="1" spans="1:14">
      <c r="A2245" s="5">
        <v>41927.75</v>
      </c>
      <c r="B2245" s="1">
        <v>359.129533678757</v>
      </c>
      <c r="C2245" s="8">
        <v>356.768813224772</v>
      </c>
      <c r="D2245" s="1"/>
      <c r="E2245" s="1"/>
      <c r="F2245" s="1"/>
      <c r="G2245" s="6"/>
      <c r="H2245" s="1" t="s">
        <v>14</v>
      </c>
      <c r="I2245" s="1"/>
      <c r="J2245" s="1" t="s">
        <v>14</v>
      </c>
      <c r="K2245" s="1"/>
      <c r="L2245" s="1">
        <v>0.144194130240343</v>
      </c>
      <c r="M2245" s="1">
        <v>0.144194130240343</v>
      </c>
      <c r="N2245" s="1">
        <v>0.163536664889513</v>
      </c>
    </row>
    <row r="2246" s="1" customFormat="1" spans="1:14">
      <c r="A2246" s="5">
        <v>41927.7708333333</v>
      </c>
      <c r="B2246" s="1">
        <v>350.336047372317</v>
      </c>
      <c r="C2246" s="8">
        <v>350.202953720348</v>
      </c>
      <c r="D2246" s="1"/>
      <c r="E2246" s="1"/>
      <c r="F2246" s="1"/>
      <c r="G2246" s="6"/>
      <c r="H2246" s="1" t="s">
        <v>14</v>
      </c>
      <c r="I2246" s="1"/>
      <c r="J2246" s="1" t="s">
        <v>14</v>
      </c>
      <c r="K2246" s="1"/>
      <c r="L2246" s="1">
        <v>0.182691316727981</v>
      </c>
      <c r="M2246" s="1">
        <v>0.182691316727981</v>
      </c>
      <c r="N2246" s="1">
        <v>0.197538002727248</v>
      </c>
    </row>
    <row r="2247" s="1" customFormat="1" spans="1:14">
      <c r="A2247" s="5">
        <v>41927.7916666666</v>
      </c>
      <c r="B2247" s="1">
        <v>354.155440414508</v>
      </c>
      <c r="C2247" s="8">
        <v>371.321137781538</v>
      </c>
      <c r="D2247" s="1"/>
      <c r="E2247" s="1"/>
      <c r="F2247" s="1"/>
      <c r="G2247" s="6"/>
      <c r="H2247" s="1" t="s">
        <v>14</v>
      </c>
      <c r="I2247" s="1"/>
      <c r="J2247" s="1" t="s">
        <v>14</v>
      </c>
      <c r="K2247" s="1"/>
      <c r="L2247" s="1">
        <v>0.210271413976867</v>
      </c>
      <c r="M2247" s="1">
        <v>0.210271413976867</v>
      </c>
      <c r="N2247" s="1">
        <v>0.208290123860871</v>
      </c>
    </row>
    <row r="2248" s="1" customFormat="1" spans="1:14">
      <c r="A2248" s="5">
        <v>41927.8125</v>
      </c>
      <c r="B2248" s="1">
        <v>389.9925980755</v>
      </c>
      <c r="C2248" s="8">
        <v>421.617003277995</v>
      </c>
      <c r="D2248" s="1"/>
      <c r="E2248" s="1"/>
      <c r="F2248" s="1"/>
      <c r="G2248" s="6"/>
      <c r="H2248" s="1" t="s">
        <v>14</v>
      </c>
      <c r="I2248" s="1"/>
      <c r="J2248" s="1" t="s">
        <v>14</v>
      </c>
      <c r="K2248" s="1"/>
      <c r="L2248" s="1">
        <v>0.200155078675301</v>
      </c>
      <c r="M2248" s="1">
        <v>0.200155078675301</v>
      </c>
      <c r="N2248" s="1">
        <v>0.183555999337816</v>
      </c>
    </row>
    <row r="2249" s="1" customFormat="1" spans="1:14">
      <c r="A2249" s="5">
        <v>41927.8333333333</v>
      </c>
      <c r="B2249" s="1">
        <v>475.689119170984</v>
      </c>
      <c r="C2249" s="8">
        <v>635.43167318741</v>
      </c>
      <c r="D2249" s="1"/>
      <c r="E2249" s="1"/>
      <c r="F2249" s="1"/>
      <c r="G2249" s="6"/>
      <c r="H2249" s="1" t="s">
        <v>14</v>
      </c>
      <c r="I2249" s="1"/>
      <c r="J2249" s="1" t="s">
        <v>14</v>
      </c>
      <c r="K2249" s="1"/>
      <c r="L2249" s="1">
        <v>0.166334639278867</v>
      </c>
      <c r="M2249" s="1">
        <v>0.166334639278867</v>
      </c>
      <c r="N2249" s="1">
        <v>0.148089986485149</v>
      </c>
    </row>
    <row r="2250" s="1" customFormat="1" spans="1:14">
      <c r="A2250" s="5">
        <v>41927.8541666666</v>
      </c>
      <c r="B2250" s="1">
        <v>836.121391561806</v>
      </c>
      <c r="C2250" s="8">
        <v>1029.34193366466</v>
      </c>
      <c r="D2250" s="1"/>
      <c r="E2250" s="1"/>
      <c r="F2250" s="1"/>
      <c r="G2250" s="6"/>
      <c r="H2250" s="1" t="s">
        <v>14</v>
      </c>
      <c r="I2250" s="1"/>
      <c r="J2250" s="1" t="s">
        <v>14</v>
      </c>
      <c r="K2250" s="1"/>
      <c r="L2250" s="1">
        <v>0.13001962370211</v>
      </c>
      <c r="M2250" s="1">
        <v>0.13001962370211</v>
      </c>
      <c r="N2250" s="1">
        <v>0.110691693190928</v>
      </c>
    </row>
    <row r="2251" s="1" customFormat="1" spans="1:14">
      <c r="A2251" s="5">
        <v>41927.875</v>
      </c>
      <c r="B2251" s="1">
        <v>1204.57142857143</v>
      </c>
      <c r="C2251" s="8">
        <v>1346.38384265623</v>
      </c>
      <c r="D2251" s="1"/>
      <c r="E2251" s="1"/>
      <c r="F2251" s="1"/>
      <c r="G2251" s="6"/>
      <c r="H2251" s="1" t="s">
        <v>14</v>
      </c>
      <c r="I2251" s="1"/>
      <c r="J2251" s="1" t="s">
        <v>14</v>
      </c>
      <c r="K2251" s="1"/>
      <c r="L2251" s="1">
        <v>0.0908550911152041</v>
      </c>
      <c r="M2251" s="1">
        <v>0.0908550911152041</v>
      </c>
      <c r="N2251" s="1">
        <v>0.0685202472088115</v>
      </c>
    </row>
    <row r="2252" s="1" customFormat="1" spans="1:14">
      <c r="A2252" s="5">
        <v>41927.8958333333</v>
      </c>
      <c r="B2252" s="1">
        <v>1479.79274611399</v>
      </c>
      <c r="C2252" s="8">
        <v>1587.56885552148</v>
      </c>
      <c r="D2252" s="1"/>
      <c r="E2252" s="1"/>
      <c r="F2252" s="1"/>
      <c r="G2252" s="6"/>
      <c r="H2252" s="1" t="s">
        <v>14</v>
      </c>
      <c r="I2252" s="1"/>
      <c r="J2252" s="1" t="s">
        <v>14</v>
      </c>
      <c r="K2252" s="1"/>
      <c r="L2252" s="1">
        <v>0.0454827255548062</v>
      </c>
      <c r="M2252" s="1">
        <v>0.0454827255548062</v>
      </c>
      <c r="N2252" s="1">
        <v>0.0191552038512059</v>
      </c>
    </row>
    <row r="2253" s="1" customFormat="1" spans="1:14">
      <c r="A2253" s="5">
        <v>41927.9166666666</v>
      </c>
      <c r="B2253" s="1">
        <v>1686.35973353072</v>
      </c>
      <c r="C2253" s="8">
        <v>1806.55754115117</v>
      </c>
      <c r="D2253" s="1"/>
      <c r="E2253" s="1"/>
      <c r="F2253" s="1"/>
      <c r="G2253" s="6"/>
      <c r="H2253" s="1" t="s">
        <v>14</v>
      </c>
      <c r="I2253" s="1"/>
      <c r="J2253" s="1" t="s">
        <v>14</v>
      </c>
      <c r="K2253" s="1"/>
      <c r="L2253" s="1">
        <v>-0.00727407752781358</v>
      </c>
      <c r="M2253" s="1">
        <v>-0.00727407752781358</v>
      </c>
      <c r="N2253" s="1">
        <v>-0.0347318325109877</v>
      </c>
    </row>
    <row r="2254" s="1" customFormat="1" spans="1:14">
      <c r="A2254" s="5">
        <v>41927.9375</v>
      </c>
      <c r="B2254" s="1">
        <v>1927.17295830249</v>
      </c>
      <c r="C2254" s="8">
        <v>2092.19075816855</v>
      </c>
      <c r="D2254" s="1"/>
      <c r="E2254" s="1"/>
      <c r="F2254" s="1"/>
      <c r="G2254" s="6"/>
      <c r="H2254" s="1" t="s">
        <v>14</v>
      </c>
      <c r="I2254" s="1"/>
      <c r="J2254" s="1" t="s">
        <v>14</v>
      </c>
      <c r="K2254" s="1"/>
      <c r="L2254" s="1">
        <v>-0.0619232555892811</v>
      </c>
      <c r="M2254" s="1">
        <v>-0.0619232555892811</v>
      </c>
      <c r="N2254" s="1">
        <v>-0.088623029773217</v>
      </c>
    </row>
    <row r="2255" s="1" customFormat="1" spans="1:14">
      <c r="A2255" s="5">
        <v>41927.9583333333</v>
      </c>
      <c r="B2255" s="1">
        <v>2256.55267702936</v>
      </c>
      <c r="C2255" s="8">
        <v>2483.93133833844</v>
      </c>
      <c r="D2255" s="1"/>
      <c r="E2255" s="1"/>
      <c r="F2255" s="1"/>
      <c r="G2255" s="6"/>
      <c r="H2255" s="1" t="s">
        <v>14</v>
      </c>
      <c r="I2255" s="1"/>
      <c r="J2255" s="1" t="s">
        <v>14</v>
      </c>
      <c r="K2255" s="1"/>
      <c r="L2255" s="1">
        <v>-0.114786695404066</v>
      </c>
      <c r="M2255" s="1">
        <v>-0.114786695404066</v>
      </c>
      <c r="N2255" s="1">
        <v>-0.139480561248026</v>
      </c>
    </row>
    <row r="2256" s="1" customFormat="1" spans="1:14">
      <c r="A2256" s="5">
        <v>41927.9791666666</v>
      </c>
      <c r="B2256" s="1">
        <v>2723.06242289662</v>
      </c>
      <c r="C2256" s="8">
        <v>2858.29389164992</v>
      </c>
      <c r="D2256" s="1"/>
      <c r="E2256" s="1"/>
      <c r="F2256" s="1"/>
      <c r="G2256" s="6"/>
      <c r="H2256" s="1" t="s">
        <v>14</v>
      </c>
      <c r="I2256" s="1"/>
      <c r="J2256" s="1" t="s">
        <v>14</v>
      </c>
      <c r="K2256" s="1"/>
      <c r="L2256" s="1">
        <v>-0.1634271808406</v>
      </c>
      <c r="M2256" s="1">
        <v>-0.1634271808406</v>
      </c>
      <c r="N2256" s="1">
        <v>-0.184138285491345</v>
      </c>
    </row>
    <row r="2257" s="1" customFormat="1" spans="1:14">
      <c r="A2257" s="5">
        <v>41928</v>
      </c>
      <c r="B2257" s="1">
        <v>2757.56624722428</v>
      </c>
      <c r="C2257" s="8">
        <v>2679.25360403229</v>
      </c>
      <c r="D2257" s="1"/>
      <c r="E2257" s="1"/>
      <c r="F2257" s="1"/>
      <c r="G2257" s="6"/>
      <c r="H2257" s="1" t="s">
        <v>14</v>
      </c>
      <c r="I2257" s="1"/>
      <c r="J2257" s="1" t="s">
        <v>14</v>
      </c>
      <c r="K2257" s="1"/>
      <c r="L2257" s="1">
        <v>-0.203918474217316</v>
      </c>
      <c r="M2257" s="1">
        <v>-0.203918474217316</v>
      </c>
      <c r="N2257" s="1">
        <v>-0.220657988945416</v>
      </c>
    </row>
    <row r="2258" s="1" customFormat="1" spans="1:14">
      <c r="A2258" s="5">
        <v>41928.0208333333</v>
      </c>
      <c r="B2258" s="1">
        <v>2670.18208734271</v>
      </c>
      <c r="C2258" s="8">
        <v>2744.30989390575</v>
      </c>
      <c r="D2258" s="1"/>
      <c r="E2258" s="1"/>
      <c r="F2258" s="1"/>
      <c r="G2258" s="6"/>
      <c r="H2258" s="1" t="s">
        <v>14</v>
      </c>
      <c r="I2258" s="1"/>
      <c r="J2258" s="1" t="s">
        <v>14</v>
      </c>
      <c r="K2258" s="1"/>
      <c r="L2258" s="1">
        <v>-0.23643746328005</v>
      </c>
      <c r="M2258" s="1">
        <v>-0.23643746328005</v>
      </c>
      <c r="N2258" s="1">
        <v>-0.248908678881346</v>
      </c>
    </row>
    <row r="2259" s="1" customFormat="1" spans="1:14">
      <c r="A2259" s="5">
        <v>41928.0416666666</v>
      </c>
      <c r="B2259" s="1">
        <v>2832.50037009623</v>
      </c>
      <c r="C2259" s="8">
        <v>2941.54622678087</v>
      </c>
      <c r="D2259" s="1"/>
      <c r="E2259" s="1"/>
      <c r="F2259" s="1"/>
      <c r="G2259" s="6"/>
      <c r="H2259" s="1" t="s">
        <v>14</v>
      </c>
      <c r="I2259" s="1"/>
      <c r="J2259" s="1" t="s">
        <v>14</v>
      </c>
      <c r="K2259" s="1"/>
      <c r="L2259" s="1">
        <v>-0.259718301113873</v>
      </c>
      <c r="M2259" s="1">
        <v>-0.259718301113873</v>
      </c>
      <c r="N2259" s="1">
        <v>-0.258757120221831</v>
      </c>
    </row>
    <row r="2260" s="1" customFormat="1" spans="1:14">
      <c r="A2260" s="5">
        <v>41928.0625</v>
      </c>
      <c r="B2260" s="1">
        <v>3098.48408586232</v>
      </c>
      <c r="C2260" s="8">
        <v>2789.18881956928</v>
      </c>
      <c r="D2260" s="1"/>
      <c r="E2260" s="1"/>
      <c r="F2260" s="1"/>
      <c r="G2260" s="6"/>
      <c r="H2260" s="1" t="s">
        <v>14</v>
      </c>
      <c r="I2260" s="1"/>
      <c r="J2260" s="1" t="s">
        <v>14</v>
      </c>
      <c r="K2260" s="1"/>
      <c r="L2260" s="1">
        <v>-0.252191523867035</v>
      </c>
      <c r="M2260" s="1">
        <v>-0.252191523867035</v>
      </c>
      <c r="N2260" s="1">
        <v>-0.234816451698572</v>
      </c>
    </row>
    <row r="2261" s="1" customFormat="1" spans="1:14">
      <c r="A2261" s="5">
        <v>41928.0833333333</v>
      </c>
      <c r="B2261" s="1">
        <v>2472.11547002221</v>
      </c>
      <c r="C2261" s="8">
        <v>2203.48722286842</v>
      </c>
      <c r="D2261" s="1"/>
      <c r="E2261" s="1"/>
      <c r="F2261" s="1"/>
      <c r="G2261" s="6"/>
      <c r="H2261" s="1" t="s">
        <v>14</v>
      </c>
      <c r="I2261" s="1"/>
      <c r="J2261" s="1" t="s">
        <v>14</v>
      </c>
      <c r="K2261" s="1"/>
      <c r="L2261" s="1">
        <v>-0.215792615759012</v>
      </c>
      <c r="M2261" s="1">
        <v>-0.215792615759012</v>
      </c>
      <c r="N2261" s="1">
        <v>-0.192469797322789</v>
      </c>
    </row>
    <row r="2262" s="1" customFormat="1" spans="1:14">
      <c r="A2262" s="5">
        <v>41928.1041666666</v>
      </c>
      <c r="B2262" s="1">
        <v>1962.31137429065</v>
      </c>
      <c r="C2262" s="8">
        <v>1740.21895597617</v>
      </c>
      <c r="D2262" s="1"/>
      <c r="E2262" s="1"/>
      <c r="F2262" s="1"/>
      <c r="G2262" s="6"/>
      <c r="H2262" s="1" t="s">
        <v>14</v>
      </c>
      <c r="I2262" s="1"/>
      <c r="J2262" s="1" t="s">
        <v>14</v>
      </c>
      <c r="K2262" s="1"/>
      <c r="L2262" s="1">
        <v>-0.168079037950776</v>
      </c>
      <c r="M2262" s="1">
        <v>-0.168079037950776</v>
      </c>
      <c r="N2262" s="1">
        <v>-0.142938652690209</v>
      </c>
    </row>
    <row r="2263" s="1" customFormat="1" spans="1:14">
      <c r="A2263" s="5">
        <v>41928.125</v>
      </c>
      <c r="B2263" s="1">
        <v>1556.15099925981</v>
      </c>
      <c r="C2263" s="8">
        <v>1480.38067040288</v>
      </c>
      <c r="D2263" s="1"/>
      <c r="E2263" s="1"/>
      <c r="F2263" s="1"/>
      <c r="G2263" s="6"/>
      <c r="H2263" s="1" t="s">
        <v>14</v>
      </c>
      <c r="I2263" s="1"/>
      <c r="J2263" s="1" t="s">
        <v>14</v>
      </c>
      <c r="K2263" s="1"/>
      <c r="L2263" s="1">
        <v>-0.117849857415443</v>
      </c>
      <c r="M2263" s="1">
        <v>-0.117849857415443</v>
      </c>
      <c r="N2263" s="1">
        <v>-0.0949167537869731</v>
      </c>
    </row>
    <row r="2264" s="1" customFormat="1" spans="1:14">
      <c r="A2264" s="5">
        <v>41928.1458333333</v>
      </c>
      <c r="B2264" s="1">
        <v>1421.05107327905</v>
      </c>
      <c r="C2264" s="8">
        <v>1274.31701385217</v>
      </c>
      <c r="D2264" s="1"/>
      <c r="E2264" s="1"/>
      <c r="F2264" s="1"/>
      <c r="G2264" s="6"/>
      <c r="H2264" s="1" t="s">
        <v>14</v>
      </c>
      <c r="I2264" s="1"/>
      <c r="J2264" s="1" t="s">
        <v>14</v>
      </c>
      <c r="K2264" s="1"/>
      <c r="L2264" s="1">
        <v>-0.0724972693446438</v>
      </c>
      <c r="M2264" s="1">
        <v>-0.0724972693446438</v>
      </c>
      <c r="N2264" s="1">
        <v>-0.0516075032789153</v>
      </c>
    </row>
    <row r="2265" s="1" customFormat="1" spans="1:14">
      <c r="A2265" s="5">
        <v>41928.1666666666</v>
      </c>
      <c r="B2265" s="1">
        <v>1138.59363434493</v>
      </c>
      <c r="C2265" s="8">
        <v>1047.83927249656</v>
      </c>
      <c r="D2265" s="1"/>
      <c r="E2265" s="1"/>
      <c r="F2265" s="1"/>
      <c r="G2265" s="6"/>
      <c r="H2265" s="1" t="s">
        <v>14</v>
      </c>
      <c r="I2265" s="1"/>
      <c r="J2265" s="1" t="s">
        <v>14</v>
      </c>
      <c r="K2265" s="1"/>
      <c r="L2265" s="1">
        <v>-0.0312821020719572</v>
      </c>
      <c r="M2265" s="1">
        <v>-0.0312821020719572</v>
      </c>
      <c r="N2265" s="1">
        <v>-0.0172873239567354</v>
      </c>
    </row>
    <row r="2266" s="1" customFormat="1" spans="1:13">
      <c r="A2266" s="5">
        <v>41928.1875</v>
      </c>
      <c r="B2266" s="1">
        <v>990.732790525537</v>
      </c>
      <c r="C2266" s="8">
        <v>957.316978604914</v>
      </c>
      <c r="D2266" s="1"/>
      <c r="E2266" s="1"/>
      <c r="F2266" s="1"/>
      <c r="G2266" s="6"/>
      <c r="H2266" s="1" t="s">
        <v>14</v>
      </c>
      <c r="I2266" s="1"/>
      <c r="J2266" s="1" t="s">
        <v>14</v>
      </c>
      <c r="K2266" s="1"/>
      <c r="L2266" s="1" t="s">
        <v>14</v>
      </c>
      <c r="M2266" s="1" t="s">
        <v>14</v>
      </c>
    </row>
    <row r="2267" s="1" customFormat="1" spans="1:13">
      <c r="A2267" s="5">
        <v>41928.2083333333</v>
      </c>
      <c r="B2267" s="1">
        <v>934.691339748334</v>
      </c>
      <c r="C2267" s="8">
        <v>920.565648020866</v>
      </c>
      <c r="D2267" s="1"/>
      <c r="E2267" s="1"/>
      <c r="F2267" s="1"/>
      <c r="G2267" s="6"/>
      <c r="H2267" s="1" t="s">
        <v>14</v>
      </c>
      <c r="I2267" s="1"/>
      <c r="J2267" s="1" t="s">
        <v>14</v>
      </c>
      <c r="K2267" s="1"/>
      <c r="L2267" s="1" t="s">
        <v>14</v>
      </c>
      <c r="M2267" s="1" t="s">
        <v>14</v>
      </c>
    </row>
    <row r="2268" s="1" customFormat="1" spans="1:13">
      <c r="A2268" s="5">
        <v>41928.2291666666</v>
      </c>
      <c r="B2268" s="1">
        <v>910.673575129534</v>
      </c>
      <c r="C2268" s="8">
        <v>908.417186563745</v>
      </c>
      <c r="D2268" s="1"/>
      <c r="E2268" s="1"/>
      <c r="F2268" s="1"/>
      <c r="G2268" s="6"/>
      <c r="H2268" s="1" t="s">
        <v>14</v>
      </c>
      <c r="I2268" s="1"/>
      <c r="J2268" s="1" t="s">
        <v>14</v>
      </c>
      <c r="K2268" s="1"/>
      <c r="L2268" s="1" t="s">
        <v>14</v>
      </c>
      <c r="M2268" s="1" t="s">
        <v>14</v>
      </c>
    </row>
    <row r="2269" s="1" customFormat="1" spans="1:14">
      <c r="A2269" s="5">
        <v>41928.25</v>
      </c>
      <c r="B2269" s="1">
        <v>905.669874167284</v>
      </c>
      <c r="C2269" s="8">
        <v>926.462937506609</v>
      </c>
      <c r="D2269" s="1"/>
      <c r="E2269" s="1"/>
      <c r="F2269" s="1"/>
      <c r="G2269" s="6"/>
      <c r="H2269" s="1" t="s">
        <v>14</v>
      </c>
      <c r="I2269" s="1"/>
      <c r="J2269" s="1" t="s">
        <v>14</v>
      </c>
      <c r="K2269" s="1"/>
      <c r="L2269" s="1" t="s">
        <v>14</v>
      </c>
      <c r="M2269" s="1" t="s">
        <v>14</v>
      </c>
      <c r="N2269" s="1">
        <v>0.0925263818530149</v>
      </c>
    </row>
    <row r="2270" s="1" customFormat="1" spans="1:14">
      <c r="A2270" s="5">
        <v>41928.2708333333</v>
      </c>
      <c r="B2270" s="1">
        <v>945.831729583025</v>
      </c>
      <c r="C2270" s="8">
        <v>960.813224771774</v>
      </c>
      <c r="D2270" s="1"/>
      <c r="E2270" s="1"/>
      <c r="F2270" s="1"/>
      <c r="G2270" s="6"/>
      <c r="H2270" s="1" t="s">
        <v>14</v>
      </c>
      <c r="I2270" s="1"/>
      <c r="J2270" s="1" t="s">
        <v>14</v>
      </c>
      <c r="K2270" s="1"/>
      <c r="L2270" s="1">
        <v>0.0978462922276771</v>
      </c>
      <c r="M2270" s="1">
        <v>0.0978462922276771</v>
      </c>
      <c r="N2270" s="1">
        <v>0.10955880894824</v>
      </c>
    </row>
    <row r="2271" s="1" customFormat="1" spans="1:14">
      <c r="A2271" s="5">
        <v>41928.2916666666</v>
      </c>
      <c r="B2271" s="1">
        <v>982.786084381939</v>
      </c>
      <c r="C2271" s="8">
        <v>1042.05054457016</v>
      </c>
      <c r="D2271" s="1"/>
      <c r="E2271" s="1"/>
      <c r="F2271" s="1"/>
      <c r="G2271" s="6"/>
      <c r="H2271" s="1" t="s">
        <v>14</v>
      </c>
      <c r="I2271" s="1"/>
      <c r="J2271" s="1" t="s">
        <v>14</v>
      </c>
      <c r="K2271" s="1"/>
      <c r="L2271" s="1">
        <v>0.122462229657827</v>
      </c>
      <c r="M2271" s="1">
        <v>0.122462229657827</v>
      </c>
      <c r="N2271" s="1">
        <v>0.132338253742483</v>
      </c>
    </row>
    <row r="2272" s="1" customFormat="1" spans="1:14">
      <c r="A2272" s="5">
        <v>41928.3125</v>
      </c>
      <c r="B2272" s="1">
        <v>1106.43967431532</v>
      </c>
      <c r="C2272" s="8">
        <v>1149.74290648902</v>
      </c>
      <c r="D2272" s="1"/>
      <c r="E2272" s="1"/>
      <c r="F2272" s="1"/>
      <c r="G2272" s="6"/>
      <c r="H2272" s="1" t="s">
        <v>14</v>
      </c>
      <c r="I2272" s="1"/>
      <c r="J2272" s="1" t="s">
        <v>14</v>
      </c>
      <c r="K2272" s="1"/>
      <c r="L2272" s="1">
        <v>0.139758056748394</v>
      </c>
      <c r="M2272" s="1">
        <v>0.139758056748394</v>
      </c>
      <c r="N2272" s="1">
        <v>0.142486237530805</v>
      </c>
    </row>
    <row r="2273" s="1" customFormat="1" spans="1:14">
      <c r="A2273" s="5">
        <v>41928.3333333333</v>
      </c>
      <c r="B2273" s="1">
        <v>1197.9541080681</v>
      </c>
      <c r="C2273" s="8">
        <v>1157.82143738324</v>
      </c>
      <c r="D2273" s="1"/>
      <c r="E2273" s="1"/>
      <c r="F2273" s="1"/>
      <c r="G2273" s="6"/>
      <c r="H2273" s="1" t="s">
        <v>14</v>
      </c>
      <c r="I2273" s="1"/>
      <c r="J2273" s="1" t="s">
        <v>14</v>
      </c>
      <c r="K2273" s="1"/>
      <c r="L2273" s="1">
        <v>0.145733371491024</v>
      </c>
      <c r="M2273" s="1">
        <v>0.145733371491024</v>
      </c>
      <c r="N2273" s="1">
        <v>0.145771292926872</v>
      </c>
    </row>
    <row r="2274" s="1" customFormat="1" spans="1:14">
      <c r="A2274" s="5">
        <v>41928.3541666666</v>
      </c>
      <c r="B2274" s="1">
        <v>1132.23094004441</v>
      </c>
      <c r="C2274" s="8">
        <v>1141.80733847943</v>
      </c>
      <c r="D2274" s="1"/>
      <c r="E2274" s="1"/>
      <c r="F2274" s="1"/>
      <c r="G2274" s="6"/>
      <c r="H2274" s="1" t="s">
        <v>14</v>
      </c>
      <c r="I2274" s="1"/>
      <c r="J2274" s="1" t="s">
        <v>14</v>
      </c>
      <c r="K2274" s="1"/>
      <c r="L2274" s="1">
        <v>0.142256563459231</v>
      </c>
      <c r="M2274" s="1">
        <v>0.142256563459231</v>
      </c>
      <c r="N2274" s="1">
        <v>0.134567805585406</v>
      </c>
    </row>
    <row r="2275" s="1" customFormat="1" spans="1:14">
      <c r="A2275" s="5">
        <v>41928.375</v>
      </c>
      <c r="B2275" s="1">
        <v>1161.78929188256</v>
      </c>
      <c r="C2275" s="8">
        <v>1192.543935709</v>
      </c>
      <c r="D2275" s="1"/>
      <c r="E2275" s="1"/>
      <c r="F2275" s="1"/>
      <c r="G2275" s="6"/>
      <c r="H2275" s="1" t="s">
        <v>14</v>
      </c>
      <c r="I2275" s="1"/>
      <c r="J2275" s="1" t="s">
        <v>14</v>
      </c>
      <c r="K2275" s="1"/>
      <c r="L2275" s="1">
        <v>0.127620123783684</v>
      </c>
      <c r="M2275" s="1">
        <v>0.127620123783684</v>
      </c>
      <c r="N2275" s="1">
        <v>0.123693069768765</v>
      </c>
    </row>
    <row r="2276" s="1" customFormat="1" spans="1:14">
      <c r="A2276" s="5">
        <v>41928.3958333333</v>
      </c>
      <c r="B2276" s="1">
        <v>1201.54256106588</v>
      </c>
      <c r="C2276" s="8">
        <v>1173.37633498996</v>
      </c>
      <c r="D2276" s="1"/>
      <c r="E2276" s="1"/>
      <c r="F2276" s="1"/>
      <c r="G2276" s="6"/>
      <c r="H2276" s="1" t="s">
        <v>14</v>
      </c>
      <c r="I2276" s="1"/>
      <c r="J2276" s="1" t="s">
        <v>14</v>
      </c>
      <c r="K2276" s="1"/>
      <c r="L2276" s="1">
        <v>0.117475004244731</v>
      </c>
      <c r="M2276" s="1">
        <v>0.117475004244731</v>
      </c>
      <c r="N2276" s="1">
        <v>0.105775408019809</v>
      </c>
    </row>
    <row r="2277" s="1" customFormat="1" spans="1:14">
      <c r="A2277" s="5">
        <v>41928.4166666666</v>
      </c>
      <c r="B2277" s="1">
        <v>1137.93733037256</v>
      </c>
      <c r="C2277" s="8">
        <v>1052.7193260724</v>
      </c>
      <c r="D2277" s="1"/>
      <c r="E2277" s="1"/>
      <c r="F2277" s="1"/>
      <c r="G2277" s="6"/>
      <c r="H2277" s="1" t="s">
        <v>14</v>
      </c>
      <c r="I2277" s="1"/>
      <c r="J2277" s="1" t="s">
        <v>14</v>
      </c>
      <c r="K2277" s="1"/>
      <c r="L2277" s="1">
        <v>0.0924361825543956</v>
      </c>
      <c r="M2277" s="1">
        <v>0.0924361825543956</v>
      </c>
      <c r="N2277" s="1">
        <v>0.0748001811808059</v>
      </c>
    </row>
    <row r="2278" s="1" customFormat="1" spans="1:14">
      <c r="A2278" s="5">
        <v>41928.4375</v>
      </c>
      <c r="B2278" s="1">
        <v>959.047619047619</v>
      </c>
      <c r="C2278" s="8">
        <v>896.831835324803</v>
      </c>
      <c r="D2278" s="1"/>
      <c r="E2278" s="1"/>
      <c r="F2278" s="1"/>
      <c r="G2278" s="6"/>
      <c r="H2278" s="1" t="s">
        <v>14</v>
      </c>
      <c r="I2278" s="1"/>
      <c r="J2278" s="1" t="s">
        <v>14</v>
      </c>
      <c r="K2278" s="1"/>
      <c r="L2278" s="1">
        <v>0.0563961463481782</v>
      </c>
      <c r="M2278" s="1">
        <v>0.0563961463481782</v>
      </c>
      <c r="N2278" s="1">
        <v>0.035629317188779</v>
      </c>
    </row>
    <row r="2279" s="1" customFormat="1" spans="1:14">
      <c r="A2279" s="5">
        <v>41928.4583333333</v>
      </c>
      <c r="B2279" s="1">
        <v>840.45990624229</v>
      </c>
      <c r="C2279" s="8">
        <v>808.903598745197</v>
      </c>
      <c r="D2279" s="1"/>
      <c r="E2279" s="1"/>
      <c r="F2279" s="1"/>
      <c r="G2279" s="6"/>
      <c r="H2279" s="1" t="s">
        <v>14</v>
      </c>
      <c r="I2279" s="1"/>
      <c r="J2279" s="1" t="s">
        <v>14</v>
      </c>
      <c r="K2279" s="1"/>
      <c r="L2279" s="1">
        <v>0.0145953090332011</v>
      </c>
      <c r="M2279" s="1">
        <v>0.0145953090332011</v>
      </c>
      <c r="N2279" s="1">
        <v>-0.0053726712324519</v>
      </c>
    </row>
    <row r="2280" s="1" customFormat="1" spans="1:14">
      <c r="A2280" s="5">
        <v>41928.4791666666</v>
      </c>
      <c r="B2280" s="1">
        <v>798.430792005921</v>
      </c>
      <c r="C2280" s="8">
        <v>779.659511472983</v>
      </c>
      <c r="D2280" s="1"/>
      <c r="E2280" s="1"/>
      <c r="F2280" s="1"/>
      <c r="G2280" s="6"/>
      <c r="H2280" s="1" t="s">
        <v>14</v>
      </c>
      <c r="I2280" s="1"/>
      <c r="J2280" s="1" t="s">
        <v>14</v>
      </c>
      <c r="K2280" s="1"/>
      <c r="L2280" s="1">
        <v>-0.0243290137697216</v>
      </c>
      <c r="M2280" s="1">
        <v>-0.0243290137697216</v>
      </c>
      <c r="N2280" s="1">
        <v>-0.0437860371130229</v>
      </c>
    </row>
    <row r="2281" s="1" customFormat="1" spans="1:14">
      <c r="A2281" s="5">
        <v>41928.5</v>
      </c>
      <c r="B2281" s="1">
        <v>758.063656550703</v>
      </c>
      <c r="C2281" s="8">
        <v>719.107539388812</v>
      </c>
      <c r="D2281" s="1"/>
      <c r="E2281" s="1"/>
      <c r="F2281" s="1"/>
      <c r="G2281" s="6"/>
      <c r="H2281" s="1" t="s">
        <v>14</v>
      </c>
      <c r="I2281" s="1"/>
      <c r="J2281" s="1" t="s">
        <v>14</v>
      </c>
      <c r="K2281" s="1"/>
      <c r="L2281" s="1">
        <v>-0.0620479609494054</v>
      </c>
      <c r="M2281" s="1">
        <v>-0.0620479609494054</v>
      </c>
      <c r="N2281" s="1">
        <v>-0.0774780565525172</v>
      </c>
    </row>
    <row r="2282" s="1" customFormat="1" spans="1:14">
      <c r="A2282" s="5">
        <v>41928.5208333333</v>
      </c>
      <c r="B2282" s="1">
        <v>690.510732790525</v>
      </c>
      <c r="C2282" s="8">
        <v>682.980931232597</v>
      </c>
      <c r="D2282" s="1"/>
      <c r="E2282" s="1"/>
      <c r="F2282" s="1"/>
      <c r="G2282" s="6"/>
      <c r="H2282" s="1" t="s">
        <v>14</v>
      </c>
      <c r="I2282" s="1"/>
      <c r="J2282" s="1" t="s">
        <v>14</v>
      </c>
      <c r="K2282" s="1"/>
      <c r="L2282" s="1">
        <v>-0.0901116891626985</v>
      </c>
      <c r="M2282" s="1">
        <v>-0.0901116891626985</v>
      </c>
      <c r="N2282" s="1">
        <v>-0.0950034367554677</v>
      </c>
    </row>
    <row r="2283" s="1" customFormat="1" spans="1:14">
      <c r="A2283" s="5">
        <v>41928.5416666666</v>
      </c>
      <c r="B2283" s="1">
        <v>658.716999753269</v>
      </c>
      <c r="C2283" s="8">
        <v>607.159282365796</v>
      </c>
      <c r="D2283" s="1"/>
      <c r="E2283" s="1"/>
      <c r="F2283" s="1"/>
      <c r="G2283" s="6"/>
      <c r="H2283" s="1" t="s">
        <v>14</v>
      </c>
      <c r="I2283" s="1"/>
      <c r="J2283" s="1" t="s">
        <v>14</v>
      </c>
      <c r="K2283" s="1"/>
      <c r="L2283" s="1">
        <v>-0.0965299393249131</v>
      </c>
      <c r="M2283" s="1">
        <v>-0.0965299393249131</v>
      </c>
      <c r="N2283" s="1">
        <v>-0.084965501412427</v>
      </c>
    </row>
    <row r="2284" s="1" customFormat="1" spans="1:14">
      <c r="A2284" s="5">
        <v>41928.5625</v>
      </c>
      <c r="B2284" s="1">
        <v>581.413274117937</v>
      </c>
      <c r="C2284" s="8">
        <v>561.814528920376</v>
      </c>
      <c r="D2284" s="1"/>
      <c r="E2284" s="1"/>
      <c r="F2284" s="1"/>
      <c r="G2284" s="6"/>
      <c r="H2284" s="1" t="s">
        <v>14</v>
      </c>
      <c r="I2284" s="1"/>
      <c r="J2284" s="1" t="s">
        <v>14</v>
      </c>
      <c r="K2284" s="1"/>
      <c r="L2284" s="1">
        <v>-0.0702455409795302</v>
      </c>
      <c r="M2284" s="1">
        <v>-0.0702455409795302</v>
      </c>
      <c r="N2284" s="1">
        <v>-0.0474174402341062</v>
      </c>
    </row>
    <row r="2285" s="1" customFormat="1" spans="1:14">
      <c r="A2285" s="5">
        <v>41928.5833333333</v>
      </c>
      <c r="B2285" s="1">
        <v>542.167283493708</v>
      </c>
      <c r="C2285" s="8">
        <v>520.745127066371</v>
      </c>
      <c r="D2285" s="1"/>
      <c r="E2285" s="1"/>
      <c r="F2285" s="1"/>
      <c r="G2285" s="6"/>
      <c r="H2285" s="1" t="s">
        <v>14</v>
      </c>
      <c r="I2285" s="1"/>
      <c r="J2285" s="1" t="s">
        <v>14</v>
      </c>
      <c r="K2285" s="1"/>
      <c r="L2285" s="1">
        <v>-0.0240661095333087</v>
      </c>
      <c r="M2285" s="1">
        <v>-0.0240661095333087</v>
      </c>
      <c r="N2285" s="1">
        <v>0.00342319324030496</v>
      </c>
    </row>
    <row r="2286" s="1" customFormat="1" spans="1:14">
      <c r="A2286" s="5">
        <v>41928.6041666666</v>
      </c>
      <c r="B2286" s="1">
        <v>502.272884283247</v>
      </c>
      <c r="C2286" s="8">
        <v>489.060519544605</v>
      </c>
      <c r="D2286" s="1"/>
      <c r="E2286" s="1"/>
      <c r="F2286" s="1"/>
      <c r="G2286" s="6"/>
      <c r="H2286" s="1" t="s">
        <v>14</v>
      </c>
      <c r="I2286" s="1"/>
      <c r="J2286" s="1" t="s">
        <v>14</v>
      </c>
      <c r="K2286" s="1"/>
      <c r="L2286" s="1">
        <v>0.0315843776997136</v>
      </c>
      <c r="M2286" s="1">
        <v>0.0315843776997136</v>
      </c>
      <c r="N2286" s="1">
        <v>0.0576445510113679</v>
      </c>
    </row>
    <row r="2287" s="1" customFormat="1" spans="1:14">
      <c r="A2287" s="5">
        <v>41928.625</v>
      </c>
      <c r="B2287" s="1">
        <v>479.885516901061</v>
      </c>
      <c r="C2287" s="8">
        <v>479.003771456769</v>
      </c>
      <c r="D2287" s="1"/>
      <c r="E2287" s="1"/>
      <c r="F2287" s="1"/>
      <c r="G2287" s="6"/>
      <c r="H2287" s="1" t="s">
        <v>14</v>
      </c>
      <c r="I2287" s="1"/>
      <c r="J2287" s="1" t="s">
        <v>14</v>
      </c>
      <c r="K2287" s="1"/>
      <c r="L2287" s="1">
        <v>0.0833577198849211</v>
      </c>
      <c r="M2287" s="1">
        <v>0.0833577198849211</v>
      </c>
      <c r="N2287" s="1">
        <v>0.106902854350957</v>
      </c>
    </row>
    <row r="2288" s="1" customFormat="1" spans="1:14">
      <c r="A2288" s="5">
        <v>41928.6458333333</v>
      </c>
      <c r="B2288" s="1">
        <v>475.274611398964</v>
      </c>
      <c r="C2288" s="8">
        <v>471.548976067111</v>
      </c>
      <c r="D2288" s="1"/>
      <c r="E2288" s="1"/>
      <c r="F2288" s="1"/>
      <c r="G2288" s="6"/>
      <c r="H2288" s="1" t="s">
        <v>14</v>
      </c>
      <c r="I2288" s="1"/>
      <c r="J2288" s="1" t="s">
        <v>14</v>
      </c>
      <c r="K2288" s="1"/>
      <c r="L2288" s="1">
        <v>0.130488297776133</v>
      </c>
      <c r="M2288" s="1">
        <v>0.130488297776133</v>
      </c>
      <c r="N2288" s="1">
        <v>0.150137247966705</v>
      </c>
    </row>
    <row r="2289" s="1" customFormat="1" spans="1:14">
      <c r="A2289" s="5">
        <v>41928.6666666666</v>
      </c>
      <c r="B2289" s="1">
        <v>460.810264001974</v>
      </c>
      <c r="C2289" s="8">
        <v>463.412780656304</v>
      </c>
      <c r="D2289" s="1"/>
      <c r="E2289" s="1"/>
      <c r="F2289" s="1"/>
      <c r="G2289" s="6"/>
      <c r="H2289" s="1" t="s">
        <v>14</v>
      </c>
      <c r="I2289" s="1"/>
      <c r="J2289" s="1" t="s">
        <v>14</v>
      </c>
      <c r="K2289" s="1"/>
      <c r="L2289" s="1">
        <v>0.168726680338083</v>
      </c>
      <c r="M2289" s="1">
        <v>0.168726680338083</v>
      </c>
      <c r="N2289" s="1">
        <v>0.18671998607475</v>
      </c>
    </row>
    <row r="2290" s="1" customFormat="1" spans="1:14">
      <c r="A2290" s="5">
        <v>41928.6875</v>
      </c>
      <c r="B2290" s="1">
        <v>458.638045891932</v>
      </c>
      <c r="C2290" s="8">
        <v>460.998766345917</v>
      </c>
      <c r="D2290" s="1"/>
      <c r="E2290" s="1"/>
      <c r="F2290" s="1"/>
      <c r="G2290" s="6"/>
      <c r="H2290" s="1" t="s">
        <v>14</v>
      </c>
      <c r="I2290" s="1"/>
      <c r="J2290" s="1" t="s">
        <v>14</v>
      </c>
      <c r="K2290" s="1"/>
      <c r="L2290" s="1">
        <v>0.203635559353987</v>
      </c>
      <c r="M2290" s="1">
        <v>0.203635559353987</v>
      </c>
      <c r="N2290" s="1">
        <v>0.231151850729732</v>
      </c>
    </row>
    <row r="2291" s="1" customFormat="1" spans="1:14">
      <c r="A2291" s="5">
        <v>41928.7083333333</v>
      </c>
      <c r="B2291" s="1">
        <v>459.967431532198</v>
      </c>
      <c r="C2291" s="8">
        <v>445.492086990236</v>
      </c>
      <c r="D2291" s="1"/>
      <c r="E2291" s="1"/>
      <c r="F2291" s="1"/>
      <c r="G2291" s="6"/>
      <c r="H2291" s="1" t="s">
        <v>14</v>
      </c>
      <c r="I2291" s="1"/>
      <c r="J2291" s="1" t="s">
        <v>14</v>
      </c>
      <c r="K2291" s="1"/>
      <c r="L2291" s="1">
        <v>0.260648469530863</v>
      </c>
      <c r="M2291" s="1">
        <v>0.260648469530863</v>
      </c>
      <c r="N2291" s="1">
        <v>0.280154817841426</v>
      </c>
    </row>
    <row r="2292" s="1" customFormat="1" spans="1:14">
      <c r="A2292" s="5">
        <v>41928.7291666666</v>
      </c>
      <c r="B2292" s="1">
        <v>422.876881322477</v>
      </c>
      <c r="C2292" s="8">
        <v>406.782136688872</v>
      </c>
      <c r="D2292" s="1"/>
      <c r="E2292" s="1"/>
      <c r="F2292" s="1"/>
      <c r="G2292" s="6"/>
      <c r="H2292" s="1" t="s">
        <v>14</v>
      </c>
      <c r="I2292" s="1"/>
      <c r="J2292" s="1" t="s">
        <v>14</v>
      </c>
      <c r="K2292" s="1"/>
      <c r="L2292" s="1">
        <v>0.296413727844801</v>
      </c>
      <c r="M2292" s="1">
        <v>0.296413727844801</v>
      </c>
      <c r="N2292" s="1">
        <v>0.30584995470175</v>
      </c>
    </row>
    <row r="2293" s="1" customFormat="1" spans="1:14">
      <c r="A2293" s="5">
        <v>41928.75</v>
      </c>
      <c r="B2293" s="1">
        <v>405.428077966938</v>
      </c>
      <c r="C2293" s="8">
        <v>408.754573331923</v>
      </c>
      <c r="D2293" s="1"/>
      <c r="E2293" s="1"/>
      <c r="F2293" s="1"/>
      <c r="G2293" s="6"/>
      <c r="H2293" s="1" t="s">
        <v>14</v>
      </c>
      <c r="I2293" s="1"/>
      <c r="J2293" s="1" t="s">
        <v>14</v>
      </c>
      <c r="K2293" s="1"/>
      <c r="L2293" s="1">
        <v>0.318543102778533</v>
      </c>
      <c r="M2293" s="1">
        <v>0.318543102778533</v>
      </c>
      <c r="N2293" s="1">
        <v>0.337584873953101</v>
      </c>
    </row>
    <row r="2294" s="1" customFormat="1" spans="1:14">
      <c r="A2294" s="5">
        <v>41928.7708333333</v>
      </c>
      <c r="B2294" s="1">
        <v>417.965951147298</v>
      </c>
      <c r="C2294" s="8">
        <v>429.352225864439</v>
      </c>
      <c r="D2294" s="1"/>
      <c r="E2294" s="1"/>
      <c r="F2294" s="1"/>
      <c r="G2294" s="6"/>
      <c r="H2294" s="1" t="s">
        <v>14</v>
      </c>
      <c r="I2294" s="1"/>
      <c r="J2294" s="1" t="s">
        <v>14</v>
      </c>
      <c r="K2294" s="1"/>
      <c r="L2294" s="1">
        <v>0.355611246993426</v>
      </c>
      <c r="M2294" s="1">
        <v>0.355611246993426</v>
      </c>
      <c r="N2294" s="1">
        <v>0.371535571528195</v>
      </c>
    </row>
    <row r="2295" s="1" customFormat="1" spans="1:14">
      <c r="A2295" s="5">
        <v>41928.7916666666</v>
      </c>
      <c r="B2295" s="1">
        <v>441.527757216876</v>
      </c>
      <c r="C2295" s="8">
        <v>440.544358676113</v>
      </c>
      <c r="D2295" s="1"/>
      <c r="E2295" s="1"/>
      <c r="F2295" s="1"/>
      <c r="G2295" s="6"/>
      <c r="H2295" s="1" t="s">
        <v>14</v>
      </c>
      <c r="I2295" s="1"/>
      <c r="J2295" s="1" t="s">
        <v>14</v>
      </c>
      <c r="K2295" s="1"/>
      <c r="L2295" s="1">
        <v>0.386990394701432</v>
      </c>
      <c r="M2295" s="1">
        <v>0.386990394701432</v>
      </c>
      <c r="N2295" s="1">
        <v>0.405160981351549</v>
      </c>
    </row>
    <row r="2296" s="1" customFormat="1" spans="1:14">
      <c r="A2296" s="5">
        <v>41928.8125</v>
      </c>
      <c r="B2296" s="1">
        <v>432.079940784604</v>
      </c>
      <c r="C2296" s="8">
        <v>425.075605371682</v>
      </c>
      <c r="D2296" s="1"/>
      <c r="E2296" s="1"/>
      <c r="F2296" s="1"/>
      <c r="G2296" s="6"/>
      <c r="H2296" s="1" t="s">
        <v>14</v>
      </c>
      <c r="I2296" s="1"/>
      <c r="J2296" s="1" t="s">
        <v>14</v>
      </c>
      <c r="K2296" s="1"/>
      <c r="L2296" s="1">
        <v>0.422910691077283</v>
      </c>
      <c r="M2296" s="1">
        <v>0.422910691077283</v>
      </c>
      <c r="N2296" s="1">
        <v>0.430574548270469</v>
      </c>
    </row>
    <row r="2297" s="1" customFormat="1" spans="1:14">
      <c r="A2297" s="5">
        <v>41928.8333333333</v>
      </c>
      <c r="B2297" s="1">
        <v>423.908216136195</v>
      </c>
      <c r="C2297" s="8">
        <v>439.687568291565</v>
      </c>
      <c r="D2297" s="1"/>
      <c r="E2297" s="1"/>
      <c r="F2297" s="1"/>
      <c r="G2297" s="6"/>
      <c r="H2297" s="1" t="s">
        <v>14</v>
      </c>
      <c r="I2297" s="1"/>
      <c r="J2297" s="1" t="s">
        <v>14</v>
      </c>
      <c r="K2297" s="1"/>
      <c r="L2297" s="1">
        <v>0.434979739889209</v>
      </c>
      <c r="M2297" s="1">
        <v>0.434979739889209</v>
      </c>
      <c r="N2297" s="1">
        <v>0.418344703834393</v>
      </c>
    </row>
    <row r="2298" s="1" customFormat="1" spans="1:14">
      <c r="A2298" s="5">
        <v>41928.8541666666</v>
      </c>
      <c r="B2298" s="1">
        <v>456.732297063903</v>
      </c>
      <c r="C2298" s="8">
        <v>506.230446582778</v>
      </c>
      <c r="D2298" s="1"/>
      <c r="E2298" s="1"/>
      <c r="F2298" s="1"/>
      <c r="G2298" s="6"/>
      <c r="H2298" s="1" t="s">
        <v>14</v>
      </c>
      <c r="I2298" s="1"/>
      <c r="J2298" s="1" t="s">
        <v>14</v>
      </c>
      <c r="K2298" s="1"/>
      <c r="L2298" s="1">
        <v>0.399736071395985</v>
      </c>
      <c r="M2298" s="1">
        <v>0.399736071395985</v>
      </c>
      <c r="N2298" s="1">
        <v>0.378318627539601</v>
      </c>
    </row>
    <row r="2299" s="1" customFormat="1" spans="1:14">
      <c r="A2299" s="5">
        <v>41928.875</v>
      </c>
      <c r="B2299" s="1">
        <v>578.967678263015</v>
      </c>
      <c r="C2299" s="8">
        <v>746.516231363012</v>
      </c>
      <c r="D2299" s="1"/>
      <c r="E2299" s="1"/>
      <c r="F2299" s="1"/>
      <c r="G2299" s="6"/>
      <c r="H2299" s="1" t="s">
        <v>14</v>
      </c>
      <c r="I2299" s="1"/>
      <c r="J2299" s="1" t="s">
        <v>14</v>
      </c>
      <c r="K2299" s="1"/>
      <c r="L2299" s="1">
        <v>0.357062808421676</v>
      </c>
      <c r="M2299" s="1">
        <v>0.357062808421676</v>
      </c>
      <c r="N2299" s="1">
        <v>0.338245902999839</v>
      </c>
    </row>
    <row r="2300" s="1" customFormat="1" spans="1:14">
      <c r="A2300" s="5">
        <v>41928.8958333333</v>
      </c>
      <c r="B2300" s="1">
        <v>936.639526276832</v>
      </c>
      <c r="C2300" s="8">
        <v>1157.08378273589</v>
      </c>
      <c r="D2300" s="1"/>
      <c r="E2300" s="1"/>
      <c r="F2300" s="1"/>
      <c r="G2300" s="6"/>
      <c r="H2300" s="1" t="s">
        <v>14</v>
      </c>
      <c r="I2300" s="1"/>
      <c r="J2300" s="1" t="s">
        <v>14</v>
      </c>
      <c r="K2300" s="1"/>
      <c r="L2300" s="1">
        <v>0.319104846020733</v>
      </c>
      <c r="M2300" s="1">
        <v>0.319104846020733</v>
      </c>
      <c r="N2300" s="1">
        <v>0.303983509524353</v>
      </c>
    </row>
    <row r="2301" s="1" customFormat="1" spans="1:14">
      <c r="A2301" s="5">
        <v>41928.9166666666</v>
      </c>
      <c r="B2301" s="1">
        <v>1358.95188749075</v>
      </c>
      <c r="C2301" s="8">
        <v>1582.47619047619</v>
      </c>
      <c r="D2301" s="1"/>
      <c r="E2301" s="1"/>
      <c r="F2301" s="1"/>
      <c r="G2301" s="6"/>
      <c r="H2301" s="1" t="s">
        <v>14</v>
      </c>
      <c r="I2301" s="1"/>
      <c r="J2301" s="1" t="s">
        <v>14</v>
      </c>
      <c r="K2301" s="1"/>
      <c r="L2301" s="1">
        <v>0.287499271267878</v>
      </c>
      <c r="M2301" s="1">
        <v>0.287499271267878</v>
      </c>
      <c r="N2301" s="1">
        <v>0.266797170223079</v>
      </c>
    </row>
    <row r="2302" s="1" customFormat="1" spans="1:14">
      <c r="A2302" s="5">
        <v>41928.9375</v>
      </c>
      <c r="B2302" s="1">
        <v>1809.20898100173</v>
      </c>
      <c r="C2302" s="8">
        <v>2060.36882732368</v>
      </c>
      <c r="D2302" s="1"/>
      <c r="E2302" s="1"/>
      <c r="F2302" s="1"/>
      <c r="G2302" s="6"/>
      <c r="H2302" s="1" t="s">
        <v>14</v>
      </c>
      <c r="I2302" s="1"/>
      <c r="J2302" s="1" t="s">
        <v>14</v>
      </c>
      <c r="K2302" s="1"/>
      <c r="L2302" s="1">
        <v>0.244395678358672</v>
      </c>
      <c r="M2302" s="1">
        <v>0.244395678358672</v>
      </c>
      <c r="N2302" s="1">
        <v>0.218467858222665</v>
      </c>
    </row>
    <row r="2303" s="1" customFormat="1" spans="1:14">
      <c r="A2303" s="5">
        <v>41928.9583333333</v>
      </c>
      <c r="B2303" s="1">
        <v>2285.17739945719</v>
      </c>
      <c r="C2303" s="8">
        <v>2522.40414507772</v>
      </c>
      <c r="D2303" s="1"/>
      <c r="E2303" s="1"/>
      <c r="F2303" s="1"/>
      <c r="G2303" s="6"/>
      <c r="H2303" s="1" t="s">
        <v>14</v>
      </c>
      <c r="I2303" s="1"/>
      <c r="J2303" s="1" t="s">
        <v>14</v>
      </c>
      <c r="K2303" s="1"/>
      <c r="L2303" s="1">
        <v>0.191319018366406</v>
      </c>
      <c r="M2303" s="1">
        <v>0.191319018366406</v>
      </c>
      <c r="N2303" s="1">
        <v>0.160753768001258</v>
      </c>
    </row>
    <row r="2304" s="1" customFormat="1" spans="1:14">
      <c r="A2304" s="5">
        <v>41928.9791666666</v>
      </c>
      <c r="B2304" s="1">
        <v>2777.75968418455</v>
      </c>
      <c r="C2304" s="8">
        <v>2947.42518769166</v>
      </c>
      <c r="D2304" s="1"/>
      <c r="E2304" s="1"/>
      <c r="F2304" s="1"/>
      <c r="G2304" s="6"/>
      <c r="H2304" s="1" t="s">
        <v>14</v>
      </c>
      <c r="I2304" s="1"/>
      <c r="J2304" s="1" t="s">
        <v>14</v>
      </c>
      <c r="K2304" s="1"/>
      <c r="L2304" s="1">
        <v>0.129106602451056</v>
      </c>
      <c r="M2304" s="1">
        <v>0.129106602451056</v>
      </c>
      <c r="N2304" s="1">
        <v>0.0955547780071538</v>
      </c>
    </row>
    <row r="2305" s="1" customFormat="1" spans="1:14">
      <c r="A2305" s="5">
        <v>41929</v>
      </c>
      <c r="B2305" s="1">
        <v>3017.16654330126</v>
      </c>
      <c r="C2305" s="8">
        <v>2374.82781713722</v>
      </c>
      <c r="D2305" s="1"/>
      <c r="E2305" s="1"/>
      <c r="F2305" s="1"/>
      <c r="G2305" s="6"/>
      <c r="H2305" s="1" t="s">
        <v>14</v>
      </c>
      <c r="I2305" s="1"/>
      <c r="J2305" s="1" t="s">
        <v>14</v>
      </c>
      <c r="K2305" s="1"/>
      <c r="L2305" s="1">
        <v>0.0625791894124022</v>
      </c>
      <c r="M2305" s="1">
        <v>0.0625791894124022</v>
      </c>
      <c r="N2305" s="1">
        <v>0.0319741261375772</v>
      </c>
    </row>
    <row r="2306" s="1" customFormat="1" spans="1:14">
      <c r="A2306" s="5">
        <v>41929.0208333333</v>
      </c>
      <c r="B2306" s="1">
        <v>1847.12361213916</v>
      </c>
      <c r="C2306" s="8">
        <v>1735.84674491558</v>
      </c>
      <c r="D2306" s="1"/>
      <c r="E2306" s="1"/>
      <c r="F2306" s="1"/>
      <c r="G2306" s="6"/>
      <c r="H2306" s="1" t="s">
        <v>14</v>
      </c>
      <c r="I2306" s="1"/>
      <c r="J2306" s="1" t="s">
        <v>14</v>
      </c>
      <c r="K2306" s="1"/>
      <c r="L2306" s="1">
        <v>0.00245579602230005</v>
      </c>
      <c r="M2306" s="1">
        <v>0.00245579602230005</v>
      </c>
      <c r="N2306" s="1">
        <v>-0.0238575749261015</v>
      </c>
    </row>
    <row r="2307" s="1" customFormat="1" spans="1:14">
      <c r="A2307" s="5">
        <v>41929.0416666666</v>
      </c>
      <c r="B2307" s="1">
        <v>1676.18060695781</v>
      </c>
      <c r="C2307" s="8">
        <v>1636.81251982659</v>
      </c>
      <c r="D2307" s="1"/>
      <c r="E2307" s="1"/>
      <c r="F2307" s="1"/>
      <c r="G2307" s="6"/>
      <c r="H2307" s="1" t="s">
        <v>14</v>
      </c>
      <c r="I2307" s="1"/>
      <c r="J2307" s="1" t="s">
        <v>14</v>
      </c>
      <c r="K2307" s="1"/>
      <c r="L2307" s="1">
        <v>-0.0494581706724301</v>
      </c>
      <c r="M2307" s="1">
        <v>-0.0494581706724301</v>
      </c>
      <c r="N2307" s="1">
        <v>-0.0706534253779205</v>
      </c>
    </row>
    <row r="2308" s="1" customFormat="1" spans="1:14">
      <c r="A2308" s="5">
        <v>41929.0625</v>
      </c>
      <c r="B2308" s="1">
        <v>1549.46952874414</v>
      </c>
      <c r="C2308" s="8">
        <v>1457.82665397765</v>
      </c>
      <c r="D2308" s="1"/>
      <c r="E2308" s="1"/>
      <c r="F2308" s="1"/>
      <c r="G2308" s="6"/>
      <c r="H2308" s="1" t="s">
        <v>14</v>
      </c>
      <c r="I2308" s="1"/>
      <c r="J2308" s="1" t="s">
        <v>14</v>
      </c>
      <c r="K2308" s="1"/>
      <c r="L2308" s="1">
        <v>-0.0909630782830748</v>
      </c>
      <c r="M2308" s="1">
        <v>-0.0909630782830748</v>
      </c>
      <c r="N2308" s="1">
        <v>-0.107000366263258</v>
      </c>
    </row>
    <row r="2309" s="1" customFormat="1" spans="1:14">
      <c r="A2309" s="5">
        <v>41929.0833333333</v>
      </c>
      <c r="B2309" s="1">
        <v>1401.43103873674</v>
      </c>
      <c r="C2309" s="8">
        <v>1558.86588417751</v>
      </c>
      <c r="D2309" s="1"/>
      <c r="E2309" s="1"/>
      <c r="F2309" s="1"/>
      <c r="G2309" s="6"/>
      <c r="H2309" s="1" t="s">
        <v>14</v>
      </c>
      <c r="I2309" s="1"/>
      <c r="J2309" s="1" t="s">
        <v>14</v>
      </c>
      <c r="K2309" s="1"/>
      <c r="L2309" s="1">
        <v>-0.121552285378919</v>
      </c>
      <c r="M2309" s="1">
        <v>-0.121552285378919</v>
      </c>
      <c r="N2309" s="1">
        <v>-0.112201144106131</v>
      </c>
    </row>
    <row r="2310" s="1" customFormat="1" spans="1:14">
      <c r="A2310" s="5">
        <v>41929.1041666666</v>
      </c>
      <c r="B2310" s="1">
        <v>1893.07278559092</v>
      </c>
      <c r="C2310" s="8">
        <v>1930.64157061789</v>
      </c>
      <c r="D2310" s="1"/>
      <c r="E2310" s="1"/>
      <c r="F2310" s="1"/>
      <c r="G2310" s="6"/>
      <c r="H2310" s="1" t="s">
        <v>14</v>
      </c>
      <c r="I2310" s="1"/>
      <c r="J2310" s="1" t="s">
        <v>14</v>
      </c>
      <c r="K2310" s="1"/>
      <c r="L2310" s="1">
        <v>-0.0973651167469922</v>
      </c>
      <c r="M2310" s="1">
        <v>-0.0973651167469922</v>
      </c>
      <c r="N2310" s="1">
        <v>-0.0713004046900773</v>
      </c>
    </row>
    <row r="2311" s="1" customFormat="1" spans="1:14">
      <c r="A2311" s="5">
        <v>41929.125</v>
      </c>
      <c r="B2311" s="1">
        <v>1881.25339254873</v>
      </c>
      <c r="C2311" s="8">
        <v>1822.2971343978</v>
      </c>
      <c r="D2311" s="1"/>
      <c r="E2311" s="1"/>
      <c r="F2311" s="1"/>
      <c r="G2311" s="6"/>
      <c r="H2311" s="1" t="s">
        <v>14</v>
      </c>
      <c r="I2311" s="1"/>
      <c r="J2311" s="1" t="s">
        <v>14</v>
      </c>
      <c r="K2311" s="1"/>
      <c r="L2311" s="1">
        <v>-0.0458767836960561</v>
      </c>
      <c r="M2311" s="1">
        <v>-0.0458767836960561</v>
      </c>
      <c r="N2311" s="1">
        <v>-0.0231494717635483</v>
      </c>
    </row>
    <row r="2312" s="1" customFormat="1" spans="1:14">
      <c r="A2312" s="5">
        <v>41929.1458333333</v>
      </c>
      <c r="B2312" s="1">
        <v>1770.93905748828</v>
      </c>
      <c r="C2312" s="8">
        <v>1754.05421028515</v>
      </c>
      <c r="D2312" s="1"/>
      <c r="E2312" s="1"/>
      <c r="F2312" s="1"/>
      <c r="G2312" s="6"/>
      <c r="H2312" s="1" t="s">
        <v>14</v>
      </c>
      <c r="I2312" s="1"/>
      <c r="J2312" s="1" t="s">
        <v>14</v>
      </c>
      <c r="K2312" s="1"/>
      <c r="L2312" s="1">
        <v>-0.00204679169044108</v>
      </c>
      <c r="M2312" s="1">
        <v>-0.00204679169044108</v>
      </c>
      <c r="N2312" s="1">
        <v>0.0185250284345513</v>
      </c>
    </row>
    <row r="2313" s="1" customFormat="1" spans="1:14">
      <c r="A2313" s="5">
        <v>41929.1666666666</v>
      </c>
      <c r="B2313" s="1">
        <v>1761.08956328645</v>
      </c>
      <c r="C2313" s="8">
        <v>1707.59084981143</v>
      </c>
      <c r="D2313" s="1"/>
      <c r="E2313" s="1"/>
      <c r="F2313" s="1"/>
      <c r="G2313" s="6"/>
      <c r="H2313" s="1" t="s">
        <v>14</v>
      </c>
      <c r="I2313" s="1"/>
      <c r="J2313" s="1" t="s">
        <v>14</v>
      </c>
      <c r="K2313" s="1"/>
      <c r="L2313" s="1">
        <v>0.0367394127887364</v>
      </c>
      <c r="M2313" s="1">
        <v>0.0367394127887364</v>
      </c>
      <c r="N2313" s="1">
        <v>0.058323255890864</v>
      </c>
    </row>
    <row r="2314" s="1" customFormat="1" spans="1:14">
      <c r="A2314" s="5">
        <v>41929.1875</v>
      </c>
      <c r="B2314" s="1">
        <v>1643.88058228473</v>
      </c>
      <c r="C2314" s="8">
        <v>1598.28740615417</v>
      </c>
      <c r="D2314" s="1"/>
      <c r="E2314" s="1"/>
      <c r="F2314" s="1"/>
      <c r="G2314" s="6"/>
      <c r="H2314" s="1" t="s">
        <v>14</v>
      </c>
      <c r="I2314" s="1"/>
      <c r="J2314" s="1" t="s">
        <v>14</v>
      </c>
      <c r="K2314" s="1"/>
      <c r="L2314" s="1">
        <v>0.0798222599879714</v>
      </c>
      <c r="M2314" s="1">
        <v>0.0798222599879714</v>
      </c>
      <c r="N2314" s="1">
        <v>0.09432478146843</v>
      </c>
    </row>
    <row r="2315" s="1" customFormat="1" spans="1:14">
      <c r="A2315" s="5">
        <v>41929.2083333333</v>
      </c>
      <c r="B2315" s="1">
        <v>1502.51073279053</v>
      </c>
      <c r="C2315" s="8">
        <v>1457.96383631173</v>
      </c>
      <c r="D2315" s="1"/>
      <c r="E2315" s="1"/>
      <c r="F2315" s="1"/>
      <c r="G2315" s="6"/>
      <c r="H2315" s="1" t="s">
        <v>14</v>
      </c>
      <c r="I2315" s="1"/>
      <c r="J2315" s="1" t="s">
        <v>14</v>
      </c>
      <c r="K2315" s="1"/>
      <c r="L2315" s="1">
        <v>0.103686716292084</v>
      </c>
      <c r="M2315" s="1">
        <v>0.103686716292084</v>
      </c>
      <c r="N2315" s="1">
        <v>0.113863756597253</v>
      </c>
    </row>
    <row r="2316" s="1" customFormat="1" spans="1:14">
      <c r="A2316" s="5">
        <v>41929.2291666666</v>
      </c>
      <c r="B2316" s="1">
        <v>1405.09844559585</v>
      </c>
      <c r="C2316" s="8">
        <v>1346.65186281767</v>
      </c>
      <c r="D2316" s="1"/>
      <c r="E2316" s="1"/>
      <c r="F2316" s="1"/>
      <c r="G2316" s="6"/>
      <c r="H2316" s="1" t="s">
        <v>14</v>
      </c>
      <c r="I2316" s="1"/>
      <c r="J2316" s="1" t="s">
        <v>14</v>
      </c>
      <c r="K2316" s="1"/>
      <c r="L2316" s="1">
        <v>0.123399751618915</v>
      </c>
      <c r="M2316" s="1">
        <v>0.123399751618915</v>
      </c>
      <c r="N2316" s="1">
        <v>0.134408033068519</v>
      </c>
    </row>
    <row r="2317" s="1" customFormat="1" spans="1:14">
      <c r="A2317" s="5">
        <v>41929.25</v>
      </c>
      <c r="B2317" s="1">
        <v>1311.93683691093</v>
      </c>
      <c r="C2317" s="8">
        <v>1293.37689894611</v>
      </c>
      <c r="D2317" s="1"/>
      <c r="E2317" s="1"/>
      <c r="F2317" s="1"/>
      <c r="G2317" s="6"/>
      <c r="H2317" s="1" t="s">
        <v>14</v>
      </c>
      <c r="I2317" s="1"/>
      <c r="J2317" s="1" t="s">
        <v>14</v>
      </c>
      <c r="K2317" s="1"/>
      <c r="L2317" s="1">
        <v>0.14347469602081</v>
      </c>
      <c r="M2317" s="1">
        <v>0.14347469602081</v>
      </c>
      <c r="N2317" s="1">
        <v>0.157504703553041</v>
      </c>
    </row>
    <row r="2318" s="1" customFormat="1" spans="1:14">
      <c r="A2318" s="5">
        <v>41929.2708333333</v>
      </c>
      <c r="B2318" s="1">
        <v>1280.87934863064</v>
      </c>
      <c r="C2318" s="8">
        <v>1185.53790842762</v>
      </c>
      <c r="D2318" s="1"/>
      <c r="E2318" s="1"/>
      <c r="F2318" s="1"/>
      <c r="G2318" s="6"/>
      <c r="H2318" s="1" t="s">
        <v>14</v>
      </c>
      <c r="I2318" s="1"/>
      <c r="J2318" s="1" t="s">
        <v>14</v>
      </c>
      <c r="K2318" s="1"/>
      <c r="L2318" s="1">
        <v>0.173058879322363</v>
      </c>
      <c r="M2318" s="1">
        <v>0.173058879322363</v>
      </c>
      <c r="N2318" s="1">
        <v>0.190738540657805</v>
      </c>
    </row>
    <row r="2319" s="1" customFormat="1" spans="1:14">
      <c r="A2319" s="5">
        <v>41929.2916666666</v>
      </c>
      <c r="B2319" s="1">
        <v>1087.81643227239</v>
      </c>
      <c r="C2319" s="8">
        <v>1075.63864509534</v>
      </c>
      <c r="D2319" s="1"/>
      <c r="E2319" s="1"/>
      <c r="F2319" s="1"/>
      <c r="G2319" s="6"/>
      <c r="H2319" s="1" t="s">
        <v>14</v>
      </c>
      <c r="I2319" s="1"/>
      <c r="J2319" s="1" t="s">
        <v>14</v>
      </c>
      <c r="K2319" s="1"/>
      <c r="L2319" s="1">
        <v>0.207669223588215</v>
      </c>
      <c r="M2319" s="1">
        <v>0.207669223588215</v>
      </c>
      <c r="N2319" s="1">
        <v>0.217847940002042</v>
      </c>
    </row>
    <row r="2320" s="1" customFormat="1" spans="1:14">
      <c r="A2320" s="5">
        <v>41929.3125</v>
      </c>
      <c r="B2320" s="1">
        <v>1083.13348137182</v>
      </c>
      <c r="C2320" s="8">
        <v>1087.48228825209</v>
      </c>
      <c r="D2320" s="1"/>
      <c r="E2320" s="1"/>
      <c r="F2320" s="1"/>
      <c r="G2320" s="6"/>
      <c r="H2320" s="1" t="s">
        <v>14</v>
      </c>
      <c r="I2320" s="1"/>
      <c r="J2320" s="1" t="s">
        <v>14</v>
      </c>
      <c r="K2320" s="1"/>
      <c r="L2320" s="1">
        <v>0.22636967814479</v>
      </c>
      <c r="M2320" s="1">
        <v>0.22636967814479</v>
      </c>
      <c r="N2320" s="1">
        <v>0.23423541012176</v>
      </c>
    </row>
    <row r="2321" s="1" customFormat="1" spans="1:14">
      <c r="A2321" s="5">
        <v>41929.3333333333</v>
      </c>
      <c r="B2321" s="1">
        <v>1094.91734517641</v>
      </c>
      <c r="C2321" s="8">
        <v>1047.9822353812</v>
      </c>
      <c r="D2321" s="1"/>
      <c r="E2321" s="1"/>
      <c r="F2321" s="1"/>
      <c r="G2321" s="6"/>
      <c r="H2321" s="1" t="s">
        <v>14</v>
      </c>
      <c r="I2321" s="1"/>
      <c r="J2321" s="1" t="s">
        <v>14</v>
      </c>
      <c r="K2321" s="1"/>
      <c r="L2321" s="1">
        <v>0.246883882065778</v>
      </c>
      <c r="M2321" s="1">
        <v>0.246883882065778</v>
      </c>
      <c r="N2321" s="1">
        <v>0.263179858273574</v>
      </c>
    </row>
    <row r="2322" s="1" customFormat="1" spans="1:14">
      <c r="A2322" s="5">
        <v>41929.3541666666</v>
      </c>
      <c r="B2322" s="1">
        <v>990.850234394276</v>
      </c>
      <c r="C2322" s="8">
        <v>958.923689683127</v>
      </c>
      <c r="D2322" s="1"/>
      <c r="E2322" s="1"/>
      <c r="F2322" s="1"/>
      <c r="G2322" s="6"/>
      <c r="H2322" s="1" t="s">
        <v>14</v>
      </c>
      <c r="I2322" s="1"/>
      <c r="J2322" s="1" t="s">
        <v>14</v>
      </c>
      <c r="K2322" s="1"/>
      <c r="L2322" s="1">
        <v>0.279847536892465</v>
      </c>
      <c r="M2322" s="1">
        <v>0.279847536892465</v>
      </c>
      <c r="N2322" s="1">
        <v>0.289709109887745</v>
      </c>
    </row>
    <row r="2323" s="1" customFormat="1" spans="1:14">
      <c r="A2323" s="5">
        <v>41929.375</v>
      </c>
      <c r="B2323" s="1">
        <v>927.822353811991</v>
      </c>
      <c r="C2323" s="8">
        <v>940.757534101723</v>
      </c>
      <c r="D2323" s="1"/>
      <c r="E2323" s="1"/>
      <c r="F2323" s="1"/>
      <c r="G2323" s="6"/>
      <c r="H2323" s="1" t="s">
        <v>14</v>
      </c>
      <c r="I2323" s="1"/>
      <c r="J2323" s="1" t="s">
        <v>14</v>
      </c>
      <c r="K2323" s="1"/>
      <c r="L2323" s="1">
        <v>0.294302320403061</v>
      </c>
      <c r="M2323" s="1">
        <v>0.294302320403061</v>
      </c>
      <c r="N2323" s="1">
        <v>0.283398992885867</v>
      </c>
    </row>
    <row r="2324" s="1" customFormat="1" spans="1:14">
      <c r="A2324" s="5">
        <v>41929.3958333333</v>
      </c>
      <c r="B2324" s="1">
        <v>957.370836417469</v>
      </c>
      <c r="C2324" s="8">
        <v>1047.92499383173</v>
      </c>
      <c r="D2324" s="1"/>
      <c r="E2324" s="1"/>
      <c r="F2324" s="1"/>
      <c r="G2324" s="6"/>
      <c r="H2324" s="1" t="s">
        <v>14</v>
      </c>
      <c r="I2324" s="1"/>
      <c r="J2324" s="1" t="s">
        <v>14</v>
      </c>
      <c r="K2324" s="1"/>
      <c r="L2324" s="1">
        <v>0.270418197427337</v>
      </c>
      <c r="M2324" s="1">
        <v>0.270418197427337</v>
      </c>
      <c r="N2324" s="1">
        <v>0.259332719910897</v>
      </c>
    </row>
    <row r="2325" s="1" customFormat="1" spans="1:14">
      <c r="A2325" s="5">
        <v>41929.4166666666</v>
      </c>
      <c r="B2325" s="1">
        <v>1177.3994571922</v>
      </c>
      <c r="C2325" s="8">
        <v>1383.71802192379</v>
      </c>
      <c r="D2325" s="1"/>
      <c r="E2325" s="1"/>
      <c r="F2325" s="1"/>
      <c r="G2325" s="6"/>
      <c r="H2325" s="1" t="s">
        <v>14</v>
      </c>
      <c r="I2325" s="1"/>
      <c r="J2325" s="1" t="s">
        <v>14</v>
      </c>
      <c r="K2325" s="1"/>
      <c r="L2325" s="1">
        <v>0.247340772846406</v>
      </c>
      <c r="M2325" s="1">
        <v>0.247340772846406</v>
      </c>
      <c r="N2325" s="1">
        <v>0.230872008381024</v>
      </c>
    </row>
    <row r="2326" s="1" customFormat="1" spans="1:14">
      <c r="A2326" s="5">
        <v>41929.4375</v>
      </c>
      <c r="B2326" s="1">
        <v>1612.63261781396</v>
      </c>
      <c r="C2326" s="8">
        <v>1824.94519051144</v>
      </c>
      <c r="D2326" s="1"/>
      <c r="E2326" s="1"/>
      <c r="F2326" s="1"/>
      <c r="G2326" s="6"/>
      <c r="H2326" s="1" t="s">
        <v>14</v>
      </c>
      <c r="I2326" s="1"/>
      <c r="J2326" s="1" t="s">
        <v>14</v>
      </c>
      <c r="K2326" s="1"/>
      <c r="L2326" s="1">
        <v>0.215454930628828</v>
      </c>
      <c r="M2326" s="1">
        <v>0.215454930628828</v>
      </c>
      <c r="N2326" s="1">
        <v>0.199680358950827</v>
      </c>
    </row>
    <row r="2327" s="1" customFormat="1" spans="1:14">
      <c r="A2327" s="5">
        <v>41929.4583333333</v>
      </c>
      <c r="B2327" s="1">
        <v>2014.38341968912</v>
      </c>
      <c r="C2327" s="8">
        <v>2151.1752141271</v>
      </c>
      <c r="D2327" s="1"/>
      <c r="E2327" s="1"/>
      <c r="F2327" s="1"/>
      <c r="G2327" s="6"/>
      <c r="H2327" s="1" t="s">
        <v>14</v>
      </c>
      <c r="I2327" s="1"/>
      <c r="J2327" s="1" t="s">
        <v>14</v>
      </c>
      <c r="K2327" s="1"/>
      <c r="L2327" s="1">
        <v>0.184066191470874</v>
      </c>
      <c r="M2327" s="1">
        <v>0.184066191470874</v>
      </c>
      <c r="N2327" s="1">
        <v>0.165342635009488</v>
      </c>
    </row>
    <row r="2328" s="1" customFormat="1" spans="1:14">
      <c r="A2328" s="5">
        <v>41929.4791666666</v>
      </c>
      <c r="B2328" s="1">
        <v>2260.44411547002</v>
      </c>
      <c r="C2328" s="8">
        <v>2317.71358076909</v>
      </c>
      <c r="D2328" s="1"/>
      <c r="E2328" s="1"/>
      <c r="F2328" s="1"/>
      <c r="G2328" s="6"/>
      <c r="H2328" s="1" t="s">
        <v>14</v>
      </c>
      <c r="I2328" s="1"/>
      <c r="J2328" s="1" t="s">
        <v>14</v>
      </c>
      <c r="K2328" s="1"/>
      <c r="L2328" s="1">
        <v>0.146626688230588</v>
      </c>
      <c r="M2328" s="1">
        <v>0.146626688230588</v>
      </c>
      <c r="N2328" s="1">
        <v>0.123020161464752</v>
      </c>
    </row>
    <row r="2329" s="1" customFormat="1" spans="1:14">
      <c r="A2329" s="5">
        <v>41929.5</v>
      </c>
      <c r="B2329" s="1">
        <v>2368.02566000493</v>
      </c>
      <c r="C2329" s="8">
        <v>2378.99488914737</v>
      </c>
      <c r="D2329" s="1"/>
      <c r="E2329" s="1"/>
      <c r="F2329" s="1"/>
      <c r="G2329" s="6"/>
      <c r="H2329" s="1" t="s">
        <v>14</v>
      </c>
      <c r="I2329" s="1"/>
      <c r="J2329" s="1" t="s">
        <v>14</v>
      </c>
      <c r="K2329" s="1"/>
      <c r="L2329" s="1">
        <v>0.0981575233542407</v>
      </c>
      <c r="M2329" s="1">
        <v>0.0981575233542407</v>
      </c>
      <c r="N2329" s="1">
        <v>0.0722612060502093</v>
      </c>
    </row>
    <row r="2330" s="1" customFormat="1" spans="1:14">
      <c r="A2330" s="5">
        <v>41929.5208333333</v>
      </c>
      <c r="B2330" s="1">
        <v>2377.35011102887</v>
      </c>
      <c r="C2330" s="8">
        <v>2334.10172359099</v>
      </c>
      <c r="D2330" s="1"/>
      <c r="E2330" s="1"/>
      <c r="F2330" s="1"/>
      <c r="G2330" s="6"/>
      <c r="H2330" s="1" t="s">
        <v>14</v>
      </c>
      <c r="I2330" s="1"/>
      <c r="J2330" s="1" t="s">
        <v>14</v>
      </c>
      <c r="K2330" s="1"/>
      <c r="L2330" s="1">
        <v>0.0464273965954642</v>
      </c>
      <c r="M2330" s="1">
        <v>0.0464273965954642</v>
      </c>
      <c r="N2330" s="1">
        <v>0.0225732375893292</v>
      </c>
    </row>
    <row r="2331" s="1" customFormat="1" spans="1:14">
      <c r="A2331" s="5">
        <v>41929.5416666666</v>
      </c>
      <c r="B2331" s="1">
        <v>2264.67505551443</v>
      </c>
      <c r="C2331" s="8">
        <v>2193.39226675126</v>
      </c>
      <c r="D2331" s="1"/>
      <c r="E2331" s="1"/>
      <c r="F2331" s="1"/>
      <c r="G2331" s="6"/>
      <c r="H2331" s="1" t="s">
        <v>14</v>
      </c>
      <c r="I2331" s="1"/>
      <c r="J2331" s="1" t="s">
        <v>14</v>
      </c>
      <c r="K2331" s="1"/>
      <c r="L2331" s="1">
        <v>-0.00124589004822383</v>
      </c>
      <c r="M2331" s="1">
        <v>-0.00124589004822383</v>
      </c>
      <c r="N2331" s="1">
        <v>-0.021691767430988</v>
      </c>
    </row>
    <row r="2332" s="1" customFormat="1" spans="1:14">
      <c r="A2332" s="5">
        <v>41929.5625</v>
      </c>
      <c r="B2332" s="1">
        <v>2116.94547248951</v>
      </c>
      <c r="C2332" s="8">
        <v>2073.70850516372</v>
      </c>
      <c r="D2332" s="1"/>
      <c r="E2332" s="1"/>
      <c r="F2332" s="1"/>
      <c r="G2332" s="6"/>
      <c r="H2332" s="1" t="s">
        <v>14</v>
      </c>
      <c r="I2332" s="1"/>
      <c r="J2332" s="1" t="s">
        <v>14</v>
      </c>
      <c r="K2332" s="1"/>
      <c r="L2332" s="1">
        <v>-0.0415286874200529</v>
      </c>
      <c r="M2332" s="1">
        <v>-0.0415286874200529</v>
      </c>
      <c r="N2332" s="1">
        <v>-0.0540529317031458</v>
      </c>
    </row>
    <row r="2333" s="1" customFormat="1" spans="1:14">
      <c r="A2333" s="5">
        <v>41929.5833333333</v>
      </c>
      <c r="B2333" s="1">
        <v>2035.45028374044</v>
      </c>
      <c r="C2333" s="8">
        <v>2061.23266716013</v>
      </c>
      <c r="D2333" s="1"/>
      <c r="E2333" s="1"/>
      <c r="F2333" s="1"/>
      <c r="G2333" s="6"/>
      <c r="H2333" s="1" t="s">
        <v>14</v>
      </c>
      <c r="I2333" s="1"/>
      <c r="J2333" s="1" t="s">
        <v>14</v>
      </c>
      <c r="K2333" s="1"/>
      <c r="L2333" s="1">
        <v>-0.0644868007594358</v>
      </c>
      <c r="M2333" s="1">
        <v>-0.0644868007594358</v>
      </c>
      <c r="N2333" s="1">
        <v>-0.0668083393993644</v>
      </c>
    </row>
    <row r="2334" s="1" customFormat="1" spans="1:14">
      <c r="A2334" s="5">
        <v>41929.6041666666</v>
      </c>
      <c r="B2334" s="1">
        <v>2096.0473723168</v>
      </c>
      <c r="C2334" s="8">
        <v>2128.8840012689</v>
      </c>
      <c r="D2334" s="1"/>
      <c r="E2334" s="1"/>
      <c r="F2334" s="1"/>
      <c r="G2334" s="6"/>
      <c r="H2334" s="1" t="s">
        <v>14</v>
      </c>
      <c r="I2334" s="1"/>
      <c r="J2334" s="1" t="s">
        <v>14</v>
      </c>
      <c r="K2334" s="1"/>
      <c r="L2334" s="1">
        <v>-0.0691566453569733</v>
      </c>
      <c r="M2334" s="1">
        <v>-0.0691566453569733</v>
      </c>
      <c r="N2334" s="1">
        <v>-0.0602030589189938</v>
      </c>
    </row>
    <row r="2335" s="1" customFormat="1" spans="1:14">
      <c r="A2335" s="5">
        <v>41929.625</v>
      </c>
      <c r="B2335" s="1">
        <v>2104.14803849001</v>
      </c>
      <c r="C2335" s="8">
        <v>1792.59539670791</v>
      </c>
      <c r="D2335" s="1"/>
      <c r="E2335" s="1"/>
      <c r="F2335" s="1"/>
      <c r="G2335" s="6"/>
      <c r="H2335" s="1" t="s">
        <v>14</v>
      </c>
      <c r="I2335" s="1"/>
      <c r="J2335" s="1" t="s">
        <v>14</v>
      </c>
      <c r="K2335" s="1"/>
      <c r="L2335" s="1">
        <v>-0.0458221227921344</v>
      </c>
      <c r="M2335" s="1">
        <v>-0.0458221227921344</v>
      </c>
      <c r="N2335" s="1">
        <v>-0.0267705950078072</v>
      </c>
    </row>
    <row r="2336" s="1" customFormat="1" spans="1:14">
      <c r="A2336" s="5">
        <v>41929.6458333333</v>
      </c>
      <c r="B2336" s="1">
        <v>1529.57809030348</v>
      </c>
      <c r="C2336" s="8">
        <v>1379.99013076733</v>
      </c>
      <c r="D2336" s="1"/>
      <c r="E2336" s="1"/>
      <c r="F2336" s="1"/>
      <c r="G2336" s="6"/>
      <c r="H2336" s="1" t="s">
        <v>14</v>
      </c>
      <c r="I2336" s="1"/>
      <c r="J2336" s="1" t="s">
        <v>14</v>
      </c>
      <c r="K2336" s="1"/>
      <c r="L2336" s="1">
        <v>-0.00747791707628229</v>
      </c>
      <c r="M2336" s="1">
        <v>-0.00747791707628229</v>
      </c>
      <c r="N2336" s="1">
        <v>0.015705671906883</v>
      </c>
    </row>
    <row r="2337" s="1" customFormat="1" spans="1:14">
      <c r="A2337" s="5">
        <v>41929.6666666666</v>
      </c>
      <c r="B2337" s="1">
        <v>1261.24056254626</v>
      </c>
      <c r="C2337" s="8">
        <v>1162.21211800783</v>
      </c>
      <c r="D2337" s="1"/>
      <c r="E2337" s="1"/>
      <c r="F2337" s="1"/>
      <c r="G2337" s="6"/>
      <c r="H2337" s="1" t="s">
        <v>14</v>
      </c>
      <c r="I2337" s="1"/>
      <c r="J2337" s="1" t="s">
        <v>14</v>
      </c>
      <c r="K2337" s="1"/>
      <c r="L2337" s="1">
        <v>0.0388845829138768</v>
      </c>
      <c r="M2337" s="1">
        <v>0.0388845829138768</v>
      </c>
      <c r="N2337" s="1">
        <v>0.056403369032849</v>
      </c>
    </row>
    <row r="2338" s="1" customFormat="1" spans="1:14">
      <c r="A2338" s="5">
        <v>41929.6875</v>
      </c>
      <c r="B2338" s="1">
        <v>1077.38860103627</v>
      </c>
      <c r="C2338" s="8">
        <v>1060.31539247824</v>
      </c>
      <c r="D2338" s="1"/>
      <c r="E2338" s="1"/>
      <c r="F2338" s="1"/>
      <c r="G2338" s="6"/>
      <c r="H2338" s="1" t="s">
        <v>14</v>
      </c>
      <c r="I2338" s="1"/>
      <c r="J2338" s="1" t="s">
        <v>14</v>
      </c>
      <c r="K2338" s="1"/>
      <c r="L2338" s="1">
        <v>0.0731721594103188</v>
      </c>
      <c r="M2338" s="1">
        <v>0.0731721594103188</v>
      </c>
      <c r="N2338" s="1">
        <v>0.0878159735225189</v>
      </c>
    </row>
    <row r="2339" s="1" customFormat="1" spans="1:14">
      <c r="A2339" s="5">
        <v>41929.7083333333</v>
      </c>
      <c r="B2339" s="1">
        <v>1041.9481865285</v>
      </c>
      <c r="C2339" s="8">
        <v>1021.44344577209</v>
      </c>
      <c r="D2339" s="1"/>
      <c r="E2339" s="1"/>
      <c r="F2339" s="1"/>
      <c r="G2339" s="6"/>
      <c r="H2339" s="1" t="s">
        <v>14</v>
      </c>
      <c r="I2339" s="1"/>
      <c r="J2339" s="1" t="s">
        <v>14</v>
      </c>
      <c r="K2339" s="1"/>
      <c r="L2339" s="1">
        <v>0.102179000893764</v>
      </c>
      <c r="M2339" s="1">
        <v>0.102179000893764</v>
      </c>
      <c r="N2339" s="1">
        <v>0.117124214816873</v>
      </c>
    </row>
    <row r="2340" s="1" customFormat="1" spans="1:14">
      <c r="A2340" s="5">
        <v>41929.7291666666</v>
      </c>
      <c r="B2340" s="1">
        <v>995.450283740439</v>
      </c>
      <c r="C2340" s="8">
        <v>938.692467660639</v>
      </c>
      <c r="D2340" s="1"/>
      <c r="E2340" s="1"/>
      <c r="F2340" s="1"/>
      <c r="G2340" s="6"/>
      <c r="H2340" s="1" t="s">
        <v>14</v>
      </c>
      <c r="I2340" s="1"/>
      <c r="J2340" s="1" t="s">
        <v>14</v>
      </c>
      <c r="K2340" s="1"/>
      <c r="L2340" s="1">
        <v>0.132441438209358</v>
      </c>
      <c r="M2340" s="1">
        <v>0.132441438209358</v>
      </c>
      <c r="N2340" s="1">
        <v>0.146876945109569</v>
      </c>
    </row>
    <row r="2341" s="1" customFormat="1" spans="1:14">
      <c r="A2341" s="5">
        <v>41929.75</v>
      </c>
      <c r="B2341" s="1">
        <v>859.188749074759</v>
      </c>
      <c r="C2341" s="8">
        <v>760.183003771457</v>
      </c>
      <c r="D2341" s="1"/>
      <c r="E2341" s="1"/>
      <c r="F2341" s="1"/>
      <c r="G2341" s="6"/>
      <c r="H2341" s="1" t="s">
        <v>14</v>
      </c>
      <c r="I2341" s="1"/>
      <c r="J2341" s="1" t="s">
        <v>14</v>
      </c>
      <c r="K2341" s="1"/>
      <c r="L2341" s="1">
        <v>0.158839860456352</v>
      </c>
      <c r="M2341" s="1">
        <v>0.158839860456352</v>
      </c>
      <c r="N2341" s="1">
        <v>0.173237376408821</v>
      </c>
    </row>
    <row r="2342" s="1" customFormat="1" spans="1:14">
      <c r="A2342" s="5">
        <v>41929.7708333333</v>
      </c>
      <c r="B2342" s="1">
        <v>685.19319022946</v>
      </c>
      <c r="C2342" s="8">
        <v>633.9078636636</v>
      </c>
      <c r="D2342" s="1"/>
      <c r="E2342" s="1"/>
      <c r="F2342" s="1"/>
      <c r="G2342" s="6"/>
      <c r="H2342" s="1" t="s">
        <v>14</v>
      </c>
      <c r="I2342" s="1"/>
      <c r="J2342" s="1" t="s">
        <v>14</v>
      </c>
      <c r="K2342" s="1"/>
      <c r="L2342" s="1">
        <v>0.1880290427827</v>
      </c>
      <c r="M2342" s="1">
        <v>0.1880290427827</v>
      </c>
      <c r="N2342" s="1">
        <v>0.202902747698877</v>
      </c>
    </row>
    <row r="2343" s="1" customFormat="1" spans="1:14">
      <c r="A2343" s="5">
        <v>41929.7916666666</v>
      </c>
      <c r="B2343" s="1">
        <v>599.449296817172</v>
      </c>
      <c r="C2343" s="8">
        <v>589.03415459448</v>
      </c>
      <c r="D2343" s="1"/>
      <c r="E2343" s="1"/>
      <c r="F2343" s="1"/>
      <c r="G2343" s="6"/>
      <c r="H2343" s="1" t="s">
        <v>14</v>
      </c>
      <c r="I2343" s="1"/>
      <c r="J2343" s="1" t="s">
        <v>14</v>
      </c>
      <c r="K2343" s="1"/>
      <c r="L2343" s="1">
        <v>0.217503504359836</v>
      </c>
      <c r="M2343" s="1">
        <v>0.217503504359836</v>
      </c>
      <c r="N2343" s="1">
        <v>0.231359926871772</v>
      </c>
    </row>
    <row r="2344" s="1" customFormat="1" spans="1:14">
      <c r="A2344" s="5">
        <v>41929.8125</v>
      </c>
      <c r="B2344" s="1">
        <v>581.222797927461</v>
      </c>
      <c r="C2344" s="8">
        <v>583.46508758944</v>
      </c>
      <c r="D2344" s="1"/>
      <c r="E2344" s="1"/>
      <c r="F2344" s="1"/>
      <c r="G2344" s="6"/>
      <c r="H2344" s="1" t="s">
        <v>14</v>
      </c>
      <c r="I2344" s="1"/>
      <c r="J2344" s="1" t="s">
        <v>14</v>
      </c>
      <c r="K2344" s="1"/>
      <c r="L2344" s="1">
        <v>0.245017019623674</v>
      </c>
      <c r="M2344" s="1">
        <v>0.245017019623674</v>
      </c>
      <c r="N2344" s="1">
        <v>0.258602337805603</v>
      </c>
    </row>
    <row r="2345" s="1" customFormat="1" spans="1:14">
      <c r="A2345" s="5">
        <v>41929.8333333333</v>
      </c>
      <c r="B2345" s="1">
        <v>593.515914137676</v>
      </c>
      <c r="C2345" s="8">
        <v>581.295830249198</v>
      </c>
      <c r="D2345" s="1"/>
      <c r="E2345" s="1"/>
      <c r="F2345" s="1"/>
      <c r="G2345" s="6"/>
      <c r="H2345" s="1" t="s">
        <v>14</v>
      </c>
      <c r="I2345" s="1"/>
      <c r="J2345" s="1" t="s">
        <v>14</v>
      </c>
      <c r="K2345" s="1"/>
      <c r="L2345" s="1">
        <v>0.271325478098676</v>
      </c>
      <c r="M2345" s="1">
        <v>0.271325478098676</v>
      </c>
      <c r="N2345" s="1">
        <v>0.280456622694808</v>
      </c>
    </row>
    <row r="2346" s="1" customFormat="1" spans="1:14">
      <c r="A2346" s="5">
        <v>41929.8541666666</v>
      </c>
      <c r="B2346" s="1">
        <v>569.166543301258</v>
      </c>
      <c r="C2346" s="8">
        <v>574.924535617355</v>
      </c>
      <c r="D2346" s="1"/>
      <c r="E2346" s="1"/>
      <c r="F2346" s="1"/>
      <c r="G2346" s="6"/>
      <c r="H2346" s="1" t="s">
        <v>14</v>
      </c>
      <c r="I2346" s="1"/>
      <c r="J2346" s="1" t="s">
        <v>14</v>
      </c>
      <c r="K2346" s="1"/>
      <c r="L2346" s="1">
        <v>0.287443226939995</v>
      </c>
      <c r="M2346" s="1">
        <v>0.287443226939995</v>
      </c>
      <c r="N2346" s="1">
        <v>0.281662837470249</v>
      </c>
    </row>
    <row r="2347" s="1" customFormat="1" spans="1:14">
      <c r="A2347" s="5">
        <v>41929.875</v>
      </c>
      <c r="B2347" s="1">
        <v>597.574142610412</v>
      </c>
      <c r="C2347" s="8">
        <v>666.226780867787</v>
      </c>
      <c r="D2347" s="1"/>
      <c r="E2347" s="1"/>
      <c r="F2347" s="1"/>
      <c r="G2347" s="6"/>
      <c r="H2347" s="1" t="s">
        <v>14</v>
      </c>
      <c r="I2347" s="1"/>
      <c r="J2347" s="1" t="s">
        <v>14</v>
      </c>
      <c r="K2347" s="1"/>
      <c r="L2347" s="1">
        <v>0.272366620004102</v>
      </c>
      <c r="M2347" s="1">
        <v>0.272366620004102</v>
      </c>
      <c r="N2347" s="1">
        <v>0.258094610591763</v>
      </c>
    </row>
    <row r="2348" s="1" customFormat="1" spans="1:14">
      <c r="A2348" s="5">
        <v>41929.8958333333</v>
      </c>
      <c r="B2348" s="1">
        <v>785.243523316062</v>
      </c>
      <c r="C2348" s="8">
        <v>1030.37129463184</v>
      </c>
      <c r="D2348" s="1"/>
      <c r="E2348" s="1"/>
      <c r="F2348" s="1"/>
      <c r="G2348" s="6"/>
      <c r="H2348" s="1" t="s">
        <v>14</v>
      </c>
      <c r="I2348" s="1"/>
      <c r="J2348" s="1" t="s">
        <v>14</v>
      </c>
      <c r="K2348" s="1"/>
      <c r="L2348" s="1">
        <v>0.243504948695749</v>
      </c>
      <c r="M2348" s="1">
        <v>0.243504948695749</v>
      </c>
      <c r="N2348" s="1">
        <v>0.228509546387619</v>
      </c>
    </row>
    <row r="2349" s="1" customFormat="1" spans="1:14">
      <c r="A2349" s="5">
        <v>41929.9166666666</v>
      </c>
      <c r="B2349" s="1">
        <v>1303.35455218357</v>
      </c>
      <c r="C2349" s="8">
        <v>1582.45645201086</v>
      </c>
      <c r="D2349" s="1"/>
      <c r="E2349" s="1"/>
      <c r="F2349" s="1"/>
      <c r="G2349" s="6"/>
      <c r="H2349" s="1" t="s">
        <v>14</v>
      </c>
      <c r="I2349" s="1"/>
      <c r="J2349" s="1" t="s">
        <v>14</v>
      </c>
      <c r="K2349" s="1"/>
      <c r="L2349" s="1">
        <v>0.212996974328055</v>
      </c>
      <c r="M2349" s="1">
        <v>0.212996974328055</v>
      </c>
      <c r="N2349" s="1">
        <v>0.197937858481087</v>
      </c>
    </row>
    <row r="2350" s="1" customFormat="1" spans="1:14">
      <c r="A2350" s="5">
        <v>41929.9375</v>
      </c>
      <c r="B2350" s="1">
        <v>1858.37453737972</v>
      </c>
      <c r="C2350" s="8">
        <v>2118.84332593141</v>
      </c>
      <c r="D2350" s="1"/>
      <c r="E2350" s="1"/>
      <c r="F2350" s="1"/>
      <c r="G2350" s="6"/>
      <c r="H2350" s="1" t="s">
        <v>14</v>
      </c>
      <c r="I2350" s="1"/>
      <c r="J2350" s="1" t="s">
        <v>14</v>
      </c>
      <c r="K2350" s="1"/>
      <c r="L2350" s="1">
        <v>0.182469261229109</v>
      </c>
      <c r="M2350" s="1">
        <v>0.182469261229109</v>
      </c>
      <c r="N2350" s="1">
        <v>0.164469302970238</v>
      </c>
    </row>
    <row r="2351" s="1" customFormat="1" spans="1:14">
      <c r="A2351" s="5">
        <v>41929.9583333333</v>
      </c>
      <c r="B2351" s="1">
        <v>2375.99210461387</v>
      </c>
      <c r="C2351" s="8">
        <v>2568.03651616087</v>
      </c>
      <c r="D2351" s="1"/>
      <c r="E2351" s="1"/>
      <c r="F2351" s="1"/>
      <c r="G2351" s="6"/>
      <c r="H2351" s="1" t="s">
        <v>14</v>
      </c>
      <c r="I2351" s="1"/>
      <c r="J2351" s="1" t="s">
        <v>14</v>
      </c>
      <c r="K2351" s="1"/>
      <c r="L2351" s="1">
        <v>0.145573231972754</v>
      </c>
      <c r="M2351" s="1">
        <v>0.145573231972754</v>
      </c>
      <c r="N2351" s="1">
        <v>0.126506087226336</v>
      </c>
    </row>
    <row r="2352" s="1" customFormat="1" spans="1:14">
      <c r="A2352" s="5">
        <v>41929.9791666666</v>
      </c>
      <c r="B2352" s="1">
        <v>2737.02936096718</v>
      </c>
      <c r="C2352" s="8">
        <v>2850.11807831941</v>
      </c>
      <c r="D2352" s="1"/>
      <c r="E2352" s="1"/>
      <c r="F2352" s="1"/>
      <c r="G2352" s="6"/>
      <c r="H2352" s="1" t="s">
        <v>14</v>
      </c>
      <c r="I2352" s="1"/>
      <c r="J2352" s="1" t="s">
        <v>14</v>
      </c>
      <c r="K2352" s="1"/>
      <c r="L2352" s="1">
        <v>0.106714674117701</v>
      </c>
      <c r="M2352" s="1">
        <v>0.106714674117701</v>
      </c>
      <c r="N2352" s="1">
        <v>0.0850960505181322</v>
      </c>
    </row>
    <row r="2353" s="1" customFormat="1" spans="1:14">
      <c r="A2353" s="5">
        <v>41930</v>
      </c>
      <c r="B2353" s="1">
        <v>2939.9911176906</v>
      </c>
      <c r="C2353" s="8">
        <v>2988.51305910965</v>
      </c>
      <c r="D2353" s="1"/>
      <c r="E2353" s="1"/>
      <c r="F2353" s="1"/>
      <c r="G2353" s="6"/>
      <c r="H2353" s="1" t="s">
        <v>14</v>
      </c>
      <c r="I2353" s="1"/>
      <c r="J2353" s="1" t="s">
        <v>14</v>
      </c>
      <c r="K2353" s="1"/>
      <c r="L2353" s="1">
        <v>0.0632658069658777</v>
      </c>
      <c r="M2353" s="1">
        <v>0.0632658069658777</v>
      </c>
      <c r="N2353" s="1">
        <v>0.0395794039183783</v>
      </c>
    </row>
    <row r="2354" s="1" customFormat="1" spans="1:14">
      <c r="A2354" s="5">
        <v>41930.0208333333</v>
      </c>
      <c r="B2354" s="1">
        <v>3035.61411300271</v>
      </c>
      <c r="C2354" s="8">
        <v>3075.57491805012</v>
      </c>
      <c r="D2354" s="1"/>
      <c r="E2354" s="1"/>
      <c r="F2354" s="1"/>
      <c r="G2354" s="6"/>
      <c r="H2354" s="1" t="s">
        <v>14</v>
      </c>
      <c r="I2354" s="1"/>
      <c r="J2354" s="1" t="s">
        <v>14</v>
      </c>
      <c r="K2354" s="1"/>
      <c r="L2354" s="1">
        <v>0.0151404175103287</v>
      </c>
      <c r="M2354" s="1">
        <v>0.0151404175103287</v>
      </c>
      <c r="N2354" s="1">
        <v>-0.0106435938008441</v>
      </c>
    </row>
    <row r="2355" s="1" customFormat="1" spans="1:14">
      <c r="A2355" s="5">
        <v>41930.0416666666</v>
      </c>
      <c r="B2355" s="1">
        <v>3130.16925734024</v>
      </c>
      <c r="C2355" s="8">
        <v>3204.79433224067</v>
      </c>
      <c r="D2355" s="1"/>
      <c r="E2355" s="1"/>
      <c r="F2355" s="1"/>
      <c r="G2355" s="6"/>
      <c r="H2355" s="1" t="s">
        <v>14</v>
      </c>
      <c r="I2355" s="1"/>
      <c r="J2355" s="1" t="s">
        <v>14</v>
      </c>
      <c r="K2355" s="1"/>
      <c r="L2355" s="1">
        <v>-0.0364816691278811</v>
      </c>
      <c r="M2355" s="1">
        <v>-0.0364816691278811</v>
      </c>
      <c r="N2355" s="1">
        <v>-0.061563155714577</v>
      </c>
    </row>
    <row r="2356" s="1" customFormat="1" spans="1:14">
      <c r="A2356" s="5">
        <v>41930.0625</v>
      </c>
      <c r="B2356" s="1">
        <v>3298.24228966198</v>
      </c>
      <c r="C2356" s="8">
        <v>3424.06837968348</v>
      </c>
      <c r="D2356" s="1"/>
      <c r="E2356" s="1"/>
      <c r="F2356" s="1"/>
      <c r="G2356" s="6"/>
      <c r="H2356" s="1" t="s">
        <v>14</v>
      </c>
      <c r="I2356" s="1"/>
      <c r="J2356" s="1" t="s">
        <v>14</v>
      </c>
      <c r="K2356" s="1"/>
      <c r="L2356" s="1">
        <v>-0.0859777452406914</v>
      </c>
      <c r="M2356" s="1">
        <v>-0.0859777452406914</v>
      </c>
      <c r="N2356" s="1">
        <v>-0.108360094390272</v>
      </c>
    </row>
    <row r="2357" s="1" customFormat="1" spans="1:14">
      <c r="A2357" s="5">
        <v>41930.0833333333</v>
      </c>
      <c r="B2357" s="1">
        <v>3576.074019245</v>
      </c>
      <c r="C2357" s="8">
        <v>3739.20637270452</v>
      </c>
      <c r="D2357" s="1"/>
      <c r="E2357" s="1"/>
      <c r="F2357" s="1"/>
      <c r="G2357" s="6"/>
      <c r="H2357" s="1" t="s">
        <v>14</v>
      </c>
      <c r="I2357" s="1"/>
      <c r="J2357" s="1" t="s">
        <v>14</v>
      </c>
      <c r="K2357" s="1"/>
      <c r="L2357" s="1">
        <v>-0.130088127895293</v>
      </c>
      <c r="M2357" s="1">
        <v>-0.130088127895293</v>
      </c>
      <c r="N2357" s="1">
        <v>-0.147464358921626</v>
      </c>
    </row>
    <row r="2358" s="1" customFormat="1" spans="1:14">
      <c r="A2358" s="5">
        <v>41930.1041666666</v>
      </c>
      <c r="B2358" s="1">
        <v>3907.2736244757</v>
      </c>
      <c r="C2358" s="8">
        <v>4105.29343343555</v>
      </c>
      <c r="D2358" s="1"/>
      <c r="E2358" s="1"/>
      <c r="F2358" s="1"/>
      <c r="G2358" s="6"/>
      <c r="H2358" s="1" t="s">
        <v>14</v>
      </c>
      <c r="I2358" s="1"/>
      <c r="J2358" s="1" t="s">
        <v>14</v>
      </c>
      <c r="K2358" s="1"/>
      <c r="L2358" s="1">
        <v>-0.162997792076013</v>
      </c>
      <c r="M2358" s="1">
        <v>-0.162997792076013</v>
      </c>
      <c r="N2358" s="1">
        <v>-0.169704983596659</v>
      </c>
    </row>
    <row r="2359" s="1" customFormat="1" spans="1:14">
      <c r="A2359" s="5">
        <v>41930.125</v>
      </c>
      <c r="B2359" s="1">
        <v>4299.03774981495</v>
      </c>
      <c r="C2359" s="8">
        <v>4494.30333791548</v>
      </c>
      <c r="D2359" s="1"/>
      <c r="E2359" s="1"/>
      <c r="F2359" s="1"/>
      <c r="G2359" s="6"/>
      <c r="H2359" s="1" t="s">
        <v>14</v>
      </c>
      <c r="I2359" s="1"/>
      <c r="J2359" s="1" t="s">
        <v>14</v>
      </c>
      <c r="K2359" s="1"/>
      <c r="L2359" s="1">
        <v>-0.172043298564516</v>
      </c>
      <c r="M2359" s="1">
        <v>-0.172043298564516</v>
      </c>
      <c r="N2359" s="1">
        <v>-0.159627179846059</v>
      </c>
    </row>
    <row r="2360" s="1" customFormat="1" spans="1:14">
      <c r="A2360" s="5">
        <v>41930.1458333333</v>
      </c>
      <c r="B2360" s="1">
        <v>4685.2603010116</v>
      </c>
      <c r="C2360" s="8">
        <v>4834.63649501251</v>
      </c>
      <c r="D2360" s="1"/>
      <c r="E2360" s="1"/>
      <c r="F2360" s="1"/>
      <c r="G2360" s="6"/>
      <c r="H2360" s="1" t="s">
        <v>14</v>
      </c>
      <c r="I2360" s="1"/>
      <c r="J2360" s="1" t="s">
        <v>14</v>
      </c>
      <c r="K2360" s="1"/>
      <c r="L2360" s="1">
        <v>-0.144481861459676</v>
      </c>
      <c r="M2360" s="1">
        <v>-0.144481861459676</v>
      </c>
      <c r="N2360" s="1">
        <v>-0.125813213247738</v>
      </c>
    </row>
    <row r="2361" s="1" customFormat="1" spans="1:14">
      <c r="A2361" s="5">
        <v>41930.1666666666</v>
      </c>
      <c r="B2361" s="1">
        <v>4980.35825314582</v>
      </c>
      <c r="C2361" s="8">
        <v>5037.13792252652</v>
      </c>
      <c r="D2361" s="1"/>
      <c r="E2361" s="1"/>
      <c r="F2361" s="1"/>
      <c r="G2361" s="6"/>
      <c r="H2361" s="1" t="s">
        <v>14</v>
      </c>
      <c r="I2361" s="1"/>
      <c r="J2361" s="1" t="s">
        <v>14</v>
      </c>
      <c r="K2361" s="1"/>
      <c r="L2361" s="1">
        <v>-0.106556150275094</v>
      </c>
      <c r="M2361" s="1">
        <v>-0.106556150275094</v>
      </c>
      <c r="N2361" s="1">
        <v>-0.0858171239937604</v>
      </c>
    </row>
    <row r="2362" s="1" customFormat="1" spans="1:14">
      <c r="A2362" s="5">
        <v>41930.1875</v>
      </c>
      <c r="B2362" s="1">
        <v>5087.39995065384</v>
      </c>
      <c r="C2362" s="8">
        <v>4407.61566388213</v>
      </c>
      <c r="D2362" s="1"/>
      <c r="E2362" s="1"/>
      <c r="F2362" s="1"/>
      <c r="G2362" s="6"/>
      <c r="H2362" s="1" t="s">
        <v>14</v>
      </c>
      <c r="I2362" s="1"/>
      <c r="J2362" s="1" t="s">
        <v>14</v>
      </c>
      <c r="K2362" s="1"/>
      <c r="L2362" s="1">
        <v>-0.0647352861388685</v>
      </c>
      <c r="M2362" s="1">
        <v>-0.0647352861388685</v>
      </c>
      <c r="N2362" s="1">
        <v>-0.0429808267283099</v>
      </c>
    </row>
    <row r="2363" s="1" customFormat="1" spans="1:14">
      <c r="A2363" s="5">
        <v>41930.2083333333</v>
      </c>
      <c r="B2363" s="1">
        <v>3809.71132494449</v>
      </c>
      <c r="C2363" s="8">
        <v>3344.06711078214</v>
      </c>
      <c r="D2363" s="1"/>
      <c r="E2363" s="1"/>
      <c r="F2363" s="1"/>
      <c r="G2363" s="6"/>
      <c r="H2363" s="1" t="s">
        <v>14</v>
      </c>
      <c r="I2363" s="1"/>
      <c r="J2363" s="1" t="s">
        <v>14</v>
      </c>
      <c r="K2363" s="1"/>
      <c r="L2363" s="1">
        <v>-0.0214864213515132</v>
      </c>
      <c r="M2363" s="1">
        <v>-0.0214864213515132</v>
      </c>
      <c r="N2363" s="1">
        <v>-0.000803995138193181</v>
      </c>
    </row>
    <row r="2364" s="1" customFormat="1" spans="1:14">
      <c r="A2364" s="5">
        <v>41930.2291666666</v>
      </c>
      <c r="B2364" s="1">
        <v>3012.73723168024</v>
      </c>
      <c r="C2364" s="8">
        <v>2771.96291988298</v>
      </c>
      <c r="D2364" s="1"/>
      <c r="E2364" s="1"/>
      <c r="F2364" s="1"/>
      <c r="G2364" s="6"/>
      <c r="H2364" s="1" t="s">
        <v>14</v>
      </c>
      <c r="I2364" s="1"/>
      <c r="J2364" s="1" t="s">
        <v>14</v>
      </c>
      <c r="K2364" s="1"/>
      <c r="L2364" s="1">
        <v>0.0193834938226672</v>
      </c>
      <c r="M2364" s="1">
        <v>0.0193834938226672</v>
      </c>
      <c r="N2364" s="1">
        <v>0.0380709431513154</v>
      </c>
    </row>
    <row r="2365" s="1" customFormat="1" spans="1:14">
      <c r="A2365" s="5">
        <v>41930.25</v>
      </c>
      <c r="B2365" s="1">
        <v>2627.38712065137</v>
      </c>
      <c r="C2365" s="8">
        <v>2540.9616862289</v>
      </c>
      <c r="D2365" s="1"/>
      <c r="E2365" s="1"/>
      <c r="F2365" s="1"/>
      <c r="G2365" s="6"/>
      <c r="H2365" s="1" t="s">
        <v>14</v>
      </c>
      <c r="I2365" s="1"/>
      <c r="J2365" s="1" t="s">
        <v>14</v>
      </c>
      <c r="K2365" s="1"/>
      <c r="L2365" s="1">
        <v>0.0564765766807246</v>
      </c>
      <c r="M2365" s="1">
        <v>0.0564765766807246</v>
      </c>
      <c r="N2365" s="1">
        <v>0.0732436821976104</v>
      </c>
    </row>
    <row r="2366" s="1" customFormat="1" spans="1:14">
      <c r="A2366" s="5">
        <v>41930.2708333333</v>
      </c>
      <c r="B2366" s="1">
        <v>2432.76585245497</v>
      </c>
      <c r="C2366" s="8">
        <v>2351.67064960699</v>
      </c>
      <c r="D2366" s="1"/>
      <c r="E2366" s="1"/>
      <c r="F2366" s="1"/>
      <c r="G2366" s="6"/>
      <c r="H2366" s="1" t="s">
        <v>14</v>
      </c>
      <c r="I2366" s="1"/>
      <c r="J2366" s="1" t="s">
        <v>14</v>
      </c>
      <c r="K2366" s="1"/>
      <c r="L2366" s="1">
        <v>0.0897933315503096</v>
      </c>
      <c r="M2366" s="1">
        <v>0.0897933315503096</v>
      </c>
      <c r="N2366" s="1">
        <v>0.105751213119791</v>
      </c>
    </row>
    <row r="2367" s="1" customFormat="1" spans="1:14">
      <c r="A2367" s="5">
        <v>41930.2916666666</v>
      </c>
      <c r="B2367" s="1">
        <v>2232.93362941031</v>
      </c>
      <c r="C2367" s="8">
        <v>2105.94282894505</v>
      </c>
      <c r="D2367" s="1"/>
      <c r="E2367" s="1"/>
      <c r="F2367" s="1"/>
      <c r="G2367" s="6"/>
      <c r="H2367" s="1" t="s">
        <v>14</v>
      </c>
      <c r="I2367" s="1"/>
      <c r="J2367" s="1" t="s">
        <v>14</v>
      </c>
      <c r="K2367" s="1"/>
      <c r="L2367" s="1">
        <v>0.121027349976212</v>
      </c>
      <c r="M2367" s="1">
        <v>0.121027349976212</v>
      </c>
      <c r="N2367" s="1">
        <v>0.136825752173993</v>
      </c>
    </row>
    <row r="2368" s="1" customFormat="1" spans="1:14">
      <c r="A2368" s="5">
        <v>41930.3125</v>
      </c>
      <c r="B2368" s="1">
        <v>2007.51838144584</v>
      </c>
      <c r="C2368" s="8">
        <v>1832.49825526065</v>
      </c>
      <c r="D2368" s="1"/>
      <c r="E2368" s="1"/>
      <c r="F2368" s="1"/>
      <c r="G2368" s="6"/>
      <c r="H2368" s="1" t="s">
        <v>14</v>
      </c>
      <c r="I2368" s="1"/>
      <c r="J2368" s="1" t="s">
        <v>14</v>
      </c>
      <c r="K2368" s="1"/>
      <c r="L2368" s="1">
        <v>0.152967908591875</v>
      </c>
      <c r="M2368" s="1">
        <v>0.152967908591875</v>
      </c>
      <c r="N2368" s="1">
        <v>0.171609317397253</v>
      </c>
    </row>
    <row r="2369" s="1" customFormat="1" spans="1:14">
      <c r="A2369" s="5">
        <v>41930.3333333333</v>
      </c>
      <c r="B2369" s="1">
        <v>1586.16333580064</v>
      </c>
      <c r="C2369" s="8">
        <v>1469.23717880935</v>
      </c>
      <c r="D2369" s="1"/>
      <c r="E2369" s="1"/>
      <c r="F2369" s="1"/>
      <c r="G2369" s="6"/>
      <c r="H2369" s="1" t="s">
        <v>14</v>
      </c>
      <c r="I2369" s="1"/>
      <c r="J2369" s="1" t="s">
        <v>14</v>
      </c>
      <c r="K2369" s="1"/>
      <c r="L2369" s="1">
        <v>0.190428871318037</v>
      </c>
      <c r="M2369" s="1">
        <v>0.190428871318037</v>
      </c>
      <c r="N2369" s="1">
        <v>0.208861594758441</v>
      </c>
    </row>
    <row r="2370" s="1" customFormat="1" spans="1:14">
      <c r="A2370" s="5">
        <v>41930.3541666666</v>
      </c>
      <c r="B2370" s="1">
        <v>1374.86306439674</v>
      </c>
      <c r="C2370" s="8">
        <v>1300.47837580628</v>
      </c>
      <c r="D2370" s="1"/>
      <c r="E2370" s="1"/>
      <c r="F2370" s="1"/>
      <c r="G2370" s="6"/>
      <c r="H2370" s="1" t="s">
        <v>14</v>
      </c>
      <c r="I2370" s="1"/>
      <c r="J2370" s="1" t="s">
        <v>14</v>
      </c>
      <c r="K2370" s="1"/>
      <c r="L2370" s="1">
        <v>0.227527171709684</v>
      </c>
      <c r="M2370" s="1">
        <v>0.227527171709684</v>
      </c>
      <c r="N2370" s="1">
        <v>0.245259505308212</v>
      </c>
    </row>
    <row r="2371" s="1" customFormat="1" spans="1:14">
      <c r="A2371" s="5">
        <v>41930.375</v>
      </c>
      <c r="B2371" s="1">
        <v>1242.25215889465</v>
      </c>
      <c r="C2371" s="8">
        <v>1197.94381586832</v>
      </c>
      <c r="D2371" s="1"/>
      <c r="E2371" s="1"/>
      <c r="F2371" s="1"/>
      <c r="G2371" s="6"/>
      <c r="H2371" s="1" t="s">
        <v>14</v>
      </c>
      <c r="I2371" s="1"/>
      <c r="J2371" s="1" t="s">
        <v>14</v>
      </c>
      <c r="K2371" s="1"/>
      <c r="L2371" s="1">
        <v>0.26197771192693</v>
      </c>
      <c r="M2371" s="1">
        <v>0.26197771192693</v>
      </c>
      <c r="N2371" s="1">
        <v>0.275208351614946</v>
      </c>
    </row>
    <row r="2372" s="1" customFormat="1" spans="1:14">
      <c r="A2372" s="5">
        <v>41930.3958333333</v>
      </c>
      <c r="B2372" s="1">
        <v>1162.89069824821</v>
      </c>
      <c r="C2372" s="8">
        <v>1141.60572415495</v>
      </c>
      <c r="D2372" s="1"/>
      <c r="E2372" s="1"/>
      <c r="F2372" s="1"/>
      <c r="G2372" s="6"/>
      <c r="H2372" s="1" t="s">
        <v>14</v>
      </c>
      <c r="I2372" s="1"/>
      <c r="J2372" s="1" t="s">
        <v>14</v>
      </c>
      <c r="K2372" s="1"/>
      <c r="L2372" s="1">
        <v>0.287274255641969</v>
      </c>
      <c r="M2372" s="1">
        <v>0.287274255641969</v>
      </c>
      <c r="N2372" s="1">
        <v>0.290226657494618</v>
      </c>
    </row>
    <row r="2373" s="1" customFormat="1" spans="1:14">
      <c r="A2373" s="5">
        <v>41930.4166666666</v>
      </c>
      <c r="B2373" s="1">
        <v>1135.83715766099</v>
      </c>
      <c r="C2373" s="8">
        <v>1156.89387050157</v>
      </c>
      <c r="D2373" s="1"/>
      <c r="E2373" s="1"/>
      <c r="F2373" s="1"/>
      <c r="G2373" s="6"/>
      <c r="H2373" s="1" t="s">
        <v>14</v>
      </c>
      <c r="I2373" s="1"/>
      <c r="J2373" s="1" t="s">
        <v>14</v>
      </c>
      <c r="K2373" s="1"/>
      <c r="L2373" s="1">
        <v>0.288962304762341</v>
      </c>
      <c r="M2373" s="1">
        <v>0.288962304762341</v>
      </c>
      <c r="N2373" s="1">
        <v>0.275425386040457</v>
      </c>
    </row>
    <row r="2374" s="1" customFormat="1" spans="1:14">
      <c r="A2374" s="5">
        <v>41930.4375</v>
      </c>
      <c r="B2374" s="1">
        <v>1171.51245990624</v>
      </c>
      <c r="C2374" s="8">
        <v>1241.98272884283</v>
      </c>
      <c r="D2374" s="1"/>
      <c r="E2374" s="1"/>
      <c r="F2374" s="1"/>
      <c r="G2374" s="6"/>
      <c r="H2374" s="1" t="s">
        <v>14</v>
      </c>
      <c r="I2374" s="1"/>
      <c r="J2374" s="1" t="s">
        <v>14</v>
      </c>
      <c r="K2374" s="1"/>
      <c r="L2374" s="1">
        <v>0.262493706106664</v>
      </c>
      <c r="M2374" s="1">
        <v>0.262493706106664</v>
      </c>
      <c r="N2374" s="1">
        <v>0.249037780589475</v>
      </c>
    </row>
    <row r="2375" s="1" customFormat="1" spans="1:14">
      <c r="A2375" s="5">
        <v>41930.4583333333</v>
      </c>
      <c r="B2375" s="1">
        <v>1336.57636318776</v>
      </c>
      <c r="C2375" s="8">
        <v>1469.12424658983</v>
      </c>
      <c r="D2375" s="1"/>
      <c r="E2375" s="1"/>
      <c r="F2375" s="1"/>
      <c r="G2375" s="6"/>
      <c r="H2375" s="1" t="s">
        <v>14</v>
      </c>
      <c r="I2375" s="1"/>
      <c r="J2375" s="1" t="s">
        <v>14</v>
      </c>
      <c r="K2375" s="1"/>
      <c r="L2375" s="1">
        <v>0.235849274283747</v>
      </c>
      <c r="M2375" s="1">
        <v>0.235849274283747</v>
      </c>
      <c r="N2375" s="1">
        <v>0.221992806476654</v>
      </c>
    </row>
    <row r="2376" s="1" customFormat="1" spans="1:14">
      <c r="A2376" s="5">
        <v>41930.4791666666</v>
      </c>
      <c r="B2376" s="1">
        <v>1602.7633851468</v>
      </c>
      <c r="C2376" s="8">
        <v>1737.82919178034</v>
      </c>
      <c r="D2376" s="1"/>
      <c r="E2376" s="1"/>
      <c r="F2376" s="1"/>
      <c r="G2376" s="6"/>
      <c r="H2376" s="1" t="s">
        <v>14</v>
      </c>
      <c r="I2376" s="1"/>
      <c r="J2376" s="1" t="s">
        <v>14</v>
      </c>
      <c r="K2376" s="1"/>
      <c r="L2376" s="1">
        <v>0.207164719380655</v>
      </c>
      <c r="M2376" s="1">
        <v>0.207164719380655</v>
      </c>
      <c r="N2376" s="1">
        <v>0.188711957308827</v>
      </c>
    </row>
    <row r="2377" s="1" customFormat="1" spans="1:14">
      <c r="A2377" s="5">
        <v>41930.5</v>
      </c>
      <c r="B2377" s="1">
        <v>1868.90106094251</v>
      </c>
      <c r="C2377" s="8">
        <v>1959.57181629128</v>
      </c>
      <c r="D2377" s="1"/>
      <c r="E2377" s="1"/>
      <c r="F2377" s="1"/>
      <c r="G2377" s="6"/>
      <c r="H2377" s="1" t="s">
        <v>14</v>
      </c>
      <c r="I2377" s="1"/>
      <c r="J2377" s="1" t="s">
        <v>14</v>
      </c>
      <c r="K2377" s="1"/>
      <c r="L2377" s="1">
        <v>0.169947826556943</v>
      </c>
      <c r="M2377" s="1">
        <v>0.169947826556943</v>
      </c>
      <c r="N2377" s="1">
        <v>0.150879866176733</v>
      </c>
    </row>
    <row r="2378" s="1" customFormat="1" spans="1:14">
      <c r="A2378" s="5">
        <v>41930.5208333333</v>
      </c>
      <c r="B2378" s="1">
        <v>2039.4098198865</v>
      </c>
      <c r="C2378" s="8">
        <v>2088.78460399704</v>
      </c>
      <c r="D2378" s="1"/>
      <c r="E2378" s="1"/>
      <c r="F2378" s="1"/>
      <c r="G2378" s="6"/>
      <c r="H2378" s="1" t="s">
        <v>14</v>
      </c>
      <c r="I2378" s="1"/>
      <c r="J2378" s="1" t="s">
        <v>14</v>
      </c>
      <c r="K2378" s="1"/>
      <c r="L2378" s="1">
        <v>0.130653343493531</v>
      </c>
      <c r="M2378" s="1">
        <v>0.130653343493531</v>
      </c>
      <c r="N2378" s="1">
        <v>0.109501190741829</v>
      </c>
    </row>
    <row r="2379" s="1" customFormat="1" spans="1:14">
      <c r="A2379" s="5">
        <v>41930.5416666666</v>
      </c>
      <c r="B2379" s="1">
        <v>2138.35874660745</v>
      </c>
      <c r="C2379" s="8">
        <v>2170.15092876529</v>
      </c>
      <c r="D2379" s="1"/>
      <c r="E2379" s="1"/>
      <c r="F2379" s="1"/>
      <c r="G2379" s="6"/>
      <c r="H2379" s="1" t="s">
        <v>14</v>
      </c>
      <c r="I2379" s="1"/>
      <c r="J2379" s="1" t="s">
        <v>14</v>
      </c>
      <c r="K2379" s="1"/>
      <c r="L2379" s="1">
        <v>0.0873469611393396</v>
      </c>
      <c r="M2379" s="1">
        <v>0.0873469611393396</v>
      </c>
      <c r="N2379" s="1">
        <v>0.0654464515822881</v>
      </c>
    </row>
    <row r="2380" s="1" customFormat="1" spans="1:14">
      <c r="A2380" s="5">
        <v>41930.5625</v>
      </c>
      <c r="B2380" s="1">
        <v>2192.93560325685</v>
      </c>
      <c r="C2380" s="8">
        <v>2181.24761199817</v>
      </c>
      <c r="D2380" s="1"/>
      <c r="E2380" s="1"/>
      <c r="F2380" s="1"/>
      <c r="G2380" s="6"/>
      <c r="H2380" s="1" t="s">
        <v>14</v>
      </c>
      <c r="I2380" s="1"/>
      <c r="J2380" s="1" t="s">
        <v>14</v>
      </c>
      <c r="K2380" s="1"/>
      <c r="L2380" s="1">
        <v>0.0438151023358896</v>
      </c>
      <c r="M2380" s="1">
        <v>0.0438151023358896</v>
      </c>
      <c r="N2380" s="1">
        <v>0.0228595370917184</v>
      </c>
    </row>
    <row r="2381" s="1" customFormat="1" spans="1:14">
      <c r="A2381" s="5">
        <v>41930.5833333333</v>
      </c>
      <c r="B2381" s="1">
        <v>2172.0088823094</v>
      </c>
      <c r="C2381" s="8">
        <v>2141.94452081351</v>
      </c>
      <c r="D2381" s="1"/>
      <c r="E2381" s="1"/>
      <c r="F2381" s="1"/>
      <c r="G2381" s="6"/>
      <c r="H2381" s="1" t="s">
        <v>14</v>
      </c>
      <c r="I2381" s="1"/>
      <c r="J2381" s="1" t="s">
        <v>14</v>
      </c>
      <c r="K2381" s="1"/>
      <c r="L2381" s="1">
        <v>0.00521058215787175</v>
      </c>
      <c r="M2381" s="1">
        <v>0.00521058215787175</v>
      </c>
      <c r="N2381" s="1">
        <v>-0.00712874323234039</v>
      </c>
    </row>
    <row r="2382" s="1" customFormat="1" spans="1:14">
      <c r="A2382" s="5">
        <v>41930.6041666666</v>
      </c>
      <c r="B2382" s="1">
        <v>2111.02393288922</v>
      </c>
      <c r="C2382" s="8">
        <v>2094.21254097494</v>
      </c>
      <c r="D2382" s="1"/>
      <c r="E2382" s="1"/>
      <c r="F2382" s="1"/>
      <c r="G2382" s="6"/>
      <c r="H2382" s="1" t="s">
        <v>14</v>
      </c>
      <c r="I2382" s="1"/>
      <c r="J2382" s="1" t="s">
        <v>14</v>
      </c>
      <c r="K2382" s="1"/>
      <c r="L2382" s="1">
        <v>-0.0179479199616622</v>
      </c>
      <c r="M2382" s="1">
        <v>-0.0179479199616622</v>
      </c>
      <c r="N2382" s="1">
        <v>-0.0261354683426232</v>
      </c>
    </row>
    <row r="2383" s="1" customFormat="1" spans="1:14">
      <c r="A2383" s="5">
        <v>41930.625</v>
      </c>
      <c r="B2383" s="1">
        <v>2090.92820133235</v>
      </c>
      <c r="C2383" s="8">
        <v>2094.28938000071</v>
      </c>
      <c r="D2383" s="1"/>
      <c r="E2383" s="1"/>
      <c r="F2383" s="1"/>
      <c r="G2383" s="6"/>
      <c r="H2383" s="1" t="s">
        <v>14</v>
      </c>
      <c r="I2383" s="1"/>
      <c r="J2383" s="1" t="s">
        <v>14</v>
      </c>
      <c r="K2383" s="1"/>
      <c r="L2383" s="1">
        <v>-0.0317500152960614</v>
      </c>
      <c r="M2383" s="1">
        <v>-0.0317500152960614</v>
      </c>
      <c r="N2383" s="1">
        <v>-0.025623706115925</v>
      </c>
    </row>
    <row r="2384" s="1" customFormat="1" spans="1:14">
      <c r="A2384" s="5">
        <v>41930.6458333333</v>
      </c>
      <c r="B2384" s="1">
        <v>2110.22353811991</v>
      </c>
      <c r="C2384" s="8">
        <v>2045.75348066688</v>
      </c>
      <c r="D2384" s="1"/>
      <c r="E2384" s="1"/>
      <c r="F2384" s="1"/>
      <c r="G2384" s="6"/>
      <c r="H2384" s="1" t="s">
        <v>14</v>
      </c>
      <c r="I2384" s="1"/>
      <c r="J2384" s="1" t="s">
        <v>14</v>
      </c>
      <c r="K2384" s="1"/>
      <c r="L2384" s="1">
        <v>-0.0135257230764004</v>
      </c>
      <c r="M2384" s="1">
        <v>-0.0135257230764004</v>
      </c>
      <c r="N2384" s="1">
        <v>0.00648430548162796</v>
      </c>
    </row>
    <row r="2385" s="1" customFormat="1" spans="1:14">
      <c r="A2385" s="5">
        <v>41930.6666666666</v>
      </c>
      <c r="B2385" s="1">
        <v>1909.04120404639</v>
      </c>
      <c r="C2385" s="8">
        <v>1767.2273800712</v>
      </c>
      <c r="D2385" s="1"/>
      <c r="E2385" s="1"/>
      <c r="F2385" s="1"/>
      <c r="G2385" s="6"/>
      <c r="H2385" s="1" t="s">
        <v>14</v>
      </c>
      <c r="I2385" s="1"/>
      <c r="J2385" s="1" t="s">
        <v>14</v>
      </c>
      <c r="K2385" s="1"/>
      <c r="L2385" s="1">
        <v>0.0270520446721088</v>
      </c>
      <c r="M2385" s="1">
        <v>0.0270520446721088</v>
      </c>
      <c r="N2385" s="1">
        <v>0.0475920024072853</v>
      </c>
    </row>
    <row r="2386" s="1" customFormat="1" spans="1:14">
      <c r="A2386" s="5">
        <v>41930.6875</v>
      </c>
      <c r="B2386" s="1">
        <v>1649.49814951887</v>
      </c>
      <c r="C2386" s="8">
        <v>1541.83892002397</v>
      </c>
      <c r="D2386" s="1"/>
      <c r="E2386" s="1"/>
      <c r="F2386" s="1"/>
      <c r="G2386" s="6"/>
      <c r="H2386" s="1" t="s">
        <v>14</v>
      </c>
      <c r="I2386" s="1"/>
      <c r="J2386" s="1" t="s">
        <v>14</v>
      </c>
      <c r="K2386" s="1"/>
      <c r="L2386" s="1">
        <v>0.0679414703885276</v>
      </c>
      <c r="M2386" s="1">
        <v>0.0679414703885276</v>
      </c>
      <c r="N2386" s="1">
        <v>0.0883808091963022</v>
      </c>
    </row>
    <row r="2387" s="1" customFormat="1" spans="1:14">
      <c r="A2387" s="5">
        <v>41930.7083333333</v>
      </c>
      <c r="B2387" s="1">
        <v>1431.54009375771</v>
      </c>
      <c r="C2387" s="8">
        <v>1330.37425540164</v>
      </c>
      <c r="D2387" s="1"/>
      <c r="E2387" s="1"/>
      <c r="F2387" s="1"/>
      <c r="G2387" s="6"/>
      <c r="H2387" s="1" t="s">
        <v>14</v>
      </c>
      <c r="I2387" s="1"/>
      <c r="J2387" s="1" t="s">
        <v>14</v>
      </c>
      <c r="K2387" s="1"/>
      <c r="L2387" s="1">
        <v>0.106756618235439</v>
      </c>
      <c r="M2387" s="1">
        <v>0.106756618235439</v>
      </c>
      <c r="N2387" s="1">
        <v>0.123384241667542</v>
      </c>
    </row>
    <row r="2388" s="1" customFormat="1" spans="1:14">
      <c r="A2388" s="5">
        <v>41930.7291666666</v>
      </c>
      <c r="B2388" s="1">
        <v>1206.30841352085</v>
      </c>
      <c r="C2388" s="8">
        <v>1087.3150752529</v>
      </c>
      <c r="D2388" s="1"/>
      <c r="E2388" s="1"/>
      <c r="F2388" s="1"/>
      <c r="G2388" s="6"/>
      <c r="H2388" s="1" t="s">
        <v>14</v>
      </c>
      <c r="I2388" s="1"/>
      <c r="J2388" s="1" t="s">
        <v>14</v>
      </c>
      <c r="K2388" s="1"/>
      <c r="L2388" s="1">
        <v>0.139799142019485</v>
      </c>
      <c r="M2388" s="1">
        <v>0.139799142019485</v>
      </c>
      <c r="N2388" s="1">
        <v>0.153857955474893</v>
      </c>
    </row>
    <row r="2389" s="1" customFormat="1" spans="1:14">
      <c r="A2389" s="5">
        <v>41930.75</v>
      </c>
      <c r="B2389" s="1">
        <v>977.018504811251</v>
      </c>
      <c r="C2389" s="8">
        <v>909.356455535582</v>
      </c>
      <c r="D2389" s="1"/>
      <c r="E2389" s="1"/>
      <c r="F2389" s="1"/>
      <c r="G2389" s="6"/>
      <c r="H2389" s="1" t="s">
        <v>14</v>
      </c>
      <c r="I2389" s="1"/>
      <c r="J2389" s="1" t="s">
        <v>14</v>
      </c>
      <c r="K2389" s="1"/>
      <c r="L2389" s="1">
        <v>0.168827167427079</v>
      </c>
      <c r="M2389" s="1">
        <v>0.168827167427079</v>
      </c>
      <c r="N2389" s="1">
        <v>0.184537992500731</v>
      </c>
    </row>
    <row r="2390" s="1" customFormat="1" spans="1:14">
      <c r="A2390" s="5">
        <v>41930.7708333333</v>
      </c>
      <c r="B2390" s="1">
        <v>851.025906735751</v>
      </c>
      <c r="C2390" s="8">
        <v>803.011807831941</v>
      </c>
      <c r="D2390" s="1"/>
      <c r="E2390" s="1"/>
      <c r="F2390" s="1"/>
      <c r="G2390" s="6"/>
      <c r="H2390" s="1" t="s">
        <v>14</v>
      </c>
      <c r="I2390" s="1"/>
      <c r="J2390" s="1" t="s">
        <v>14</v>
      </c>
      <c r="K2390" s="1"/>
      <c r="L2390" s="1">
        <v>0.200335366877126</v>
      </c>
      <c r="M2390" s="1">
        <v>0.200335366877126</v>
      </c>
      <c r="N2390" s="1">
        <v>0.216066836935155</v>
      </c>
    </row>
    <row r="2391" s="1" customFormat="1" spans="1:14">
      <c r="A2391" s="5">
        <v>41930.7916666666</v>
      </c>
      <c r="B2391" s="1">
        <v>763.689119170984</v>
      </c>
      <c r="C2391" s="8">
        <v>756.884001268901</v>
      </c>
      <c r="D2391" s="1"/>
      <c r="E2391" s="1"/>
      <c r="F2391" s="1"/>
      <c r="G2391" s="6"/>
      <c r="H2391" s="1" t="s">
        <v>14</v>
      </c>
      <c r="I2391" s="1"/>
      <c r="J2391" s="1" t="s">
        <v>14</v>
      </c>
      <c r="K2391" s="1"/>
      <c r="L2391" s="1">
        <v>0.231027731121708</v>
      </c>
      <c r="M2391" s="1">
        <v>0.231027731121708</v>
      </c>
      <c r="N2391" s="1">
        <v>0.245492734690761</v>
      </c>
    </row>
    <row r="2392" s="1" customFormat="1" spans="1:14">
      <c r="A2392" s="5">
        <v>41930.8125</v>
      </c>
      <c r="B2392" s="1">
        <v>752.384900074019</v>
      </c>
      <c r="C2392" s="8">
        <v>741.984702689366</v>
      </c>
      <c r="D2392" s="1"/>
      <c r="E2392" s="1"/>
      <c r="F2392" s="1"/>
      <c r="G2392" s="6"/>
      <c r="H2392" s="1" t="s">
        <v>14</v>
      </c>
      <c r="I2392" s="1"/>
      <c r="J2392" s="1" t="s">
        <v>14</v>
      </c>
      <c r="K2392" s="1"/>
      <c r="L2392" s="1">
        <v>0.262439711408325</v>
      </c>
      <c r="M2392" s="1">
        <v>0.262439711408325</v>
      </c>
      <c r="N2392" s="1">
        <v>0.281951618544054</v>
      </c>
    </row>
    <row r="2393" s="1" customFormat="1" spans="1:14">
      <c r="A2393" s="5">
        <v>41930.8333333333</v>
      </c>
      <c r="B2393" s="1">
        <v>727.917098445596</v>
      </c>
      <c r="C2393" s="8">
        <v>713.590497338832</v>
      </c>
      <c r="D2393" s="1"/>
      <c r="E2393" s="1"/>
      <c r="F2393" s="1"/>
      <c r="G2393" s="6"/>
      <c r="H2393" s="1" t="s">
        <v>14</v>
      </c>
      <c r="I2393" s="1"/>
      <c r="J2393" s="1" t="s">
        <v>14</v>
      </c>
      <c r="K2393" s="1"/>
      <c r="L2393" s="1">
        <v>0.301901936907744</v>
      </c>
      <c r="M2393" s="1">
        <v>0.301901936907744</v>
      </c>
      <c r="N2393" s="1">
        <v>0.317455322907195</v>
      </c>
    </row>
    <row r="2394" s="1" customFormat="1" spans="1:14">
      <c r="A2394" s="5">
        <v>41930.8541666666</v>
      </c>
      <c r="B2394" s="1">
        <v>704.46878855169</v>
      </c>
      <c r="C2394" s="8">
        <v>703.158013464453</v>
      </c>
      <c r="D2394" s="1"/>
      <c r="E2394" s="1"/>
      <c r="F2394" s="1"/>
      <c r="G2394" s="6"/>
      <c r="H2394" s="1" t="s">
        <v>14</v>
      </c>
      <c r="I2394" s="1"/>
      <c r="J2394" s="1" t="s">
        <v>14</v>
      </c>
      <c r="K2394" s="1"/>
      <c r="L2394" s="1">
        <v>0.332001362139672</v>
      </c>
      <c r="M2394" s="1">
        <v>0.332001362139672</v>
      </c>
      <c r="N2394" s="1">
        <v>0.338328418505394</v>
      </c>
    </row>
    <row r="2395" s="1" customFormat="1" spans="1:14">
      <c r="A2395" s="5">
        <v>41930.875</v>
      </c>
      <c r="B2395" s="1">
        <v>675.923019985196</v>
      </c>
      <c r="C2395" s="8">
        <v>630.011067639491</v>
      </c>
      <c r="D2395" s="1"/>
      <c r="E2395" s="1"/>
      <c r="F2395" s="1"/>
      <c r="G2395" s="6"/>
      <c r="H2395" s="1" t="s">
        <v>14</v>
      </c>
      <c r="I2395" s="1"/>
      <c r="J2395" s="1" t="s">
        <v>14</v>
      </c>
      <c r="K2395" s="1"/>
      <c r="L2395" s="1">
        <v>0.342485136853547</v>
      </c>
      <c r="M2395" s="1">
        <v>0.342485136853547</v>
      </c>
      <c r="N2395" s="1">
        <v>0.339107413303777</v>
      </c>
    </row>
    <row r="2396" s="1" customFormat="1" spans="1:14">
      <c r="A2396" s="5">
        <v>41930.8958333333</v>
      </c>
      <c r="B2396" s="1">
        <v>608.636565507032</v>
      </c>
      <c r="C2396" s="8">
        <v>641.832998484368</v>
      </c>
      <c r="D2396" s="1"/>
      <c r="E2396" s="1"/>
      <c r="F2396" s="1"/>
      <c r="G2396" s="6"/>
      <c r="H2396" s="1" t="s">
        <v>14</v>
      </c>
      <c r="I2396" s="1"/>
      <c r="J2396" s="1" t="s">
        <v>14</v>
      </c>
      <c r="K2396" s="1"/>
      <c r="L2396" s="1">
        <v>0.333893079596103</v>
      </c>
      <c r="M2396" s="1">
        <v>0.333893079596103</v>
      </c>
      <c r="N2396" s="1">
        <v>0.319679448883962</v>
      </c>
    </row>
    <row r="2397" s="1" customFormat="1" spans="1:14">
      <c r="A2397" s="5">
        <v>41930.9166666666</v>
      </c>
      <c r="B2397" s="1">
        <v>702.756476683938</v>
      </c>
      <c r="C2397" s="8">
        <v>897.391561806069</v>
      </c>
      <c r="D2397" s="1"/>
      <c r="E2397" s="1"/>
      <c r="F2397" s="1"/>
      <c r="G2397" s="6"/>
      <c r="H2397" s="1" t="s">
        <v>14</v>
      </c>
      <c r="I2397" s="1"/>
      <c r="J2397" s="1" t="s">
        <v>14</v>
      </c>
      <c r="K2397" s="1"/>
      <c r="L2397" s="1">
        <v>0.304080358882996</v>
      </c>
      <c r="M2397" s="1">
        <v>0.304080358882996</v>
      </c>
      <c r="N2397" s="1">
        <v>0.289270039695491</v>
      </c>
    </row>
    <row r="2398" s="1" customFormat="1" spans="1:14">
      <c r="A2398" s="5">
        <v>41930.9375</v>
      </c>
      <c r="B2398" s="1">
        <v>1098.53244510239</v>
      </c>
      <c r="C2398" s="8">
        <v>1353.06756899651</v>
      </c>
      <c r="D2398" s="1"/>
      <c r="E2398" s="1"/>
      <c r="F2398" s="1"/>
      <c r="G2398" s="6"/>
      <c r="H2398" s="1" t="s">
        <v>14</v>
      </c>
      <c r="I2398" s="1"/>
      <c r="J2398" s="1" t="s">
        <v>14</v>
      </c>
      <c r="K2398" s="1"/>
      <c r="L2398" s="1">
        <v>0.273270036439157</v>
      </c>
      <c r="M2398" s="1">
        <v>0.273270036439157</v>
      </c>
      <c r="N2398" s="1">
        <v>0.254918761454201</v>
      </c>
    </row>
    <row r="2399" s="1" customFormat="1" spans="1:14">
      <c r="A2399" s="5">
        <v>41930.9583333333</v>
      </c>
      <c r="B2399" s="1">
        <v>1621.14779175919</v>
      </c>
      <c r="C2399" s="8">
        <v>1914.71643579712</v>
      </c>
      <c r="D2399" s="1"/>
      <c r="E2399" s="1"/>
      <c r="F2399" s="1"/>
      <c r="G2399" s="6"/>
      <c r="H2399" s="1" t="s">
        <v>14</v>
      </c>
      <c r="I2399" s="1"/>
      <c r="J2399" s="1" t="s">
        <v>14</v>
      </c>
      <c r="K2399" s="1"/>
      <c r="L2399" s="1">
        <v>0.23589773250506</v>
      </c>
      <c r="M2399" s="1">
        <v>0.23589773250506</v>
      </c>
      <c r="N2399" s="1">
        <v>0.215194891975749</v>
      </c>
    </row>
    <row r="2400" s="1" customFormat="1" spans="1:14">
      <c r="A2400" s="5">
        <v>41930.9791666666</v>
      </c>
      <c r="B2400" s="1">
        <v>2195.62398223538</v>
      </c>
      <c r="C2400" s="8">
        <v>2436.45891931902</v>
      </c>
      <c r="D2400" s="1"/>
      <c r="E2400" s="1"/>
      <c r="F2400" s="1"/>
      <c r="G2400" s="6"/>
      <c r="H2400" s="1" t="s">
        <v>14</v>
      </c>
      <c r="I2400" s="1"/>
      <c r="J2400" s="1" t="s">
        <v>14</v>
      </c>
      <c r="K2400" s="1"/>
      <c r="L2400" s="1">
        <v>0.195043703000114</v>
      </c>
      <c r="M2400" s="1">
        <v>0.195043703000114</v>
      </c>
      <c r="N2400" s="1">
        <v>0.174217142847803</v>
      </c>
    </row>
    <row r="2401" s="1" customFormat="1" spans="1:14">
      <c r="A2401" s="5">
        <v>41931</v>
      </c>
      <c r="B2401" s="1">
        <v>2670.75055514434</v>
      </c>
      <c r="C2401" s="8">
        <v>2852.19808959853</v>
      </c>
      <c r="D2401" s="1"/>
      <c r="E2401" s="1"/>
      <c r="F2401" s="1"/>
      <c r="G2401" s="6"/>
      <c r="H2401" s="1" t="s">
        <v>14</v>
      </c>
      <c r="I2401" s="1"/>
      <c r="J2401" s="1" t="s">
        <v>14</v>
      </c>
      <c r="K2401" s="1"/>
      <c r="L2401" s="1">
        <v>0.153166140021245</v>
      </c>
      <c r="M2401" s="1">
        <v>0.153166140021245</v>
      </c>
      <c r="N2401" s="1">
        <v>0.131058339901967</v>
      </c>
    </row>
    <row r="2402" s="1" customFormat="1" spans="1:14">
      <c r="A2402" s="5">
        <v>41931.0208333333</v>
      </c>
      <c r="B2402" s="1">
        <v>2990.45151739452</v>
      </c>
      <c r="C2402" s="8">
        <v>3077.72937154136</v>
      </c>
      <c r="D2402" s="1"/>
      <c r="E2402" s="1"/>
      <c r="F2402" s="1"/>
      <c r="G2402" s="6"/>
      <c r="H2402" s="1" t="s">
        <v>14</v>
      </c>
      <c r="I2402" s="1"/>
      <c r="J2402" s="1" t="s">
        <v>14</v>
      </c>
      <c r="K2402" s="1"/>
      <c r="L2402" s="1">
        <v>0.108914207217143</v>
      </c>
      <c r="M2402" s="1">
        <v>0.108914207217143</v>
      </c>
      <c r="N2402" s="1">
        <v>0.0861978380849052</v>
      </c>
    </row>
    <row r="2403" s="1" customFormat="1" spans="1:14">
      <c r="A2403" s="5">
        <v>41931.0416666666</v>
      </c>
      <c r="B2403" s="1">
        <v>3146.31137429065</v>
      </c>
      <c r="C2403" s="8">
        <v>3211.41898417398</v>
      </c>
      <c r="D2403" s="1"/>
      <c r="E2403" s="1"/>
      <c r="F2403" s="1"/>
      <c r="G2403" s="6"/>
      <c r="H2403" s="1" t="s">
        <v>14</v>
      </c>
      <c r="I2403" s="1"/>
      <c r="J2403" s="1" t="s">
        <v>14</v>
      </c>
      <c r="K2403" s="1"/>
      <c r="L2403" s="1">
        <v>0.0636102067975676</v>
      </c>
      <c r="M2403" s="1">
        <v>0.0636102067975676</v>
      </c>
      <c r="N2403" s="1">
        <v>0.0396180735518758</v>
      </c>
    </row>
    <row r="2404" s="1" customFormat="1" spans="1:14">
      <c r="A2404" s="5">
        <v>41931.0625</v>
      </c>
      <c r="B2404" s="1">
        <v>3263.13742906489</v>
      </c>
      <c r="C2404" s="8">
        <v>3309.84596947587</v>
      </c>
      <c r="D2404" s="1"/>
      <c r="E2404" s="1"/>
      <c r="F2404" s="1"/>
      <c r="G2404" s="6"/>
      <c r="H2404" s="1" t="s">
        <v>14</v>
      </c>
      <c r="I2404" s="1"/>
      <c r="J2404" s="1" t="s">
        <v>14</v>
      </c>
      <c r="K2404" s="1"/>
      <c r="L2404" s="1">
        <v>0.0160511781676829</v>
      </c>
      <c r="M2404" s="1">
        <v>0.0160511781676829</v>
      </c>
      <c r="N2404" s="1">
        <v>-0.00735279637300073</v>
      </c>
    </row>
    <row r="2405" s="1" customFormat="1" spans="1:14">
      <c r="A2405" s="5">
        <v>41931.0833333333</v>
      </c>
      <c r="B2405" s="1">
        <v>3365.15173945226</v>
      </c>
      <c r="C2405" s="8">
        <v>3446.26188713828</v>
      </c>
      <c r="D2405" s="1"/>
      <c r="E2405" s="1"/>
      <c r="F2405" s="1"/>
      <c r="G2405" s="6"/>
      <c r="H2405" s="1" t="s">
        <v>14</v>
      </c>
      <c r="I2405" s="1"/>
      <c r="J2405" s="1" t="s">
        <v>14</v>
      </c>
      <c r="K2405" s="1"/>
      <c r="L2405" s="1">
        <v>-0.0298852489855821</v>
      </c>
      <c r="M2405" s="1">
        <v>-0.0298852489855821</v>
      </c>
      <c r="N2405" s="1">
        <v>-0.048874872203719</v>
      </c>
    </row>
    <row r="2406" s="1" customFormat="1" spans="1:14">
      <c r="A2406" s="5">
        <v>41931.1041666666</v>
      </c>
      <c r="B2406" s="1">
        <v>3544.71354552184</v>
      </c>
      <c r="C2406" s="8">
        <v>3665.87910189983</v>
      </c>
      <c r="D2406" s="1"/>
      <c r="E2406" s="1"/>
      <c r="F2406" s="1"/>
      <c r="G2406" s="6"/>
      <c r="H2406" s="1" t="s">
        <v>14</v>
      </c>
      <c r="I2406" s="1"/>
      <c r="J2406" s="1" t="s">
        <v>14</v>
      </c>
      <c r="K2406" s="1"/>
      <c r="L2406" s="1">
        <v>-0.0663687678155558</v>
      </c>
      <c r="M2406" s="1">
        <v>-0.0663687678155558</v>
      </c>
      <c r="N2406" s="1">
        <v>-0.0814990786040936</v>
      </c>
    </row>
    <row r="2407" s="1" customFormat="1" spans="1:14">
      <c r="A2407" s="5">
        <v>41931.125</v>
      </c>
      <c r="B2407" s="1">
        <v>3797.73303725635</v>
      </c>
      <c r="C2407" s="8">
        <v>3938.94892672095</v>
      </c>
      <c r="D2407" s="1"/>
      <c r="E2407" s="1"/>
      <c r="F2407" s="1"/>
      <c r="G2407" s="6"/>
      <c r="H2407" s="1" t="s">
        <v>14</v>
      </c>
      <c r="I2407" s="1"/>
      <c r="J2407" s="1" t="s">
        <v>14</v>
      </c>
      <c r="K2407" s="1"/>
      <c r="L2407" s="1">
        <v>-0.0940852505541071</v>
      </c>
      <c r="M2407" s="1">
        <v>-0.0940852505541071</v>
      </c>
      <c r="N2407" s="1">
        <v>-0.102215111409089</v>
      </c>
    </row>
    <row r="2408" s="1" customFormat="1" spans="1:14">
      <c r="A2408" s="5">
        <v>41931.1458333333</v>
      </c>
      <c r="B2408" s="1">
        <v>4072.36121391562</v>
      </c>
      <c r="C2408" s="8">
        <v>4203.09583729865</v>
      </c>
      <c r="D2408" s="1"/>
      <c r="E2408" s="1"/>
      <c r="F2408" s="1"/>
      <c r="G2408" s="6"/>
      <c r="H2408" s="1" t="s">
        <v>14</v>
      </c>
      <c r="I2408" s="1"/>
      <c r="J2408" s="1" t="s">
        <v>14</v>
      </c>
      <c r="K2408" s="1"/>
      <c r="L2408" s="1">
        <v>-0.107834541107733</v>
      </c>
      <c r="M2408" s="1">
        <v>-0.107834541107733</v>
      </c>
      <c r="N2408" s="1">
        <v>-0.0982625558529688</v>
      </c>
    </row>
    <row r="2409" s="1" customFormat="1" spans="1:14">
      <c r="A2409" s="5">
        <v>41931.1666666666</v>
      </c>
      <c r="B2409" s="1">
        <v>4333.25635331853</v>
      </c>
      <c r="C2409" s="8">
        <v>4470.32476824927</v>
      </c>
      <c r="D2409" s="1"/>
      <c r="E2409" s="1"/>
      <c r="F2409" s="1"/>
      <c r="G2409" s="6"/>
      <c r="H2409" s="1" t="s">
        <v>14</v>
      </c>
      <c r="I2409" s="1"/>
      <c r="J2409" s="1" t="s">
        <v>14</v>
      </c>
      <c r="K2409" s="1"/>
      <c r="L2409" s="1">
        <v>-0.0838269448295971</v>
      </c>
      <c r="M2409" s="1">
        <v>-0.0838269448295971</v>
      </c>
      <c r="N2409" s="1">
        <v>-0.0649711938458304</v>
      </c>
    </row>
    <row r="2410" s="1" customFormat="1" spans="1:14">
      <c r="A2410" s="5">
        <v>41931.1875</v>
      </c>
      <c r="B2410" s="1">
        <v>4606.27880582285</v>
      </c>
      <c r="C2410" s="8">
        <v>4411.26276831976</v>
      </c>
      <c r="D2410" s="1"/>
      <c r="E2410" s="1"/>
      <c r="F2410" s="1"/>
      <c r="G2410" s="6"/>
      <c r="H2410" s="1" t="s">
        <v>14</v>
      </c>
      <c r="I2410" s="1"/>
      <c r="J2410" s="1" t="s">
        <v>14</v>
      </c>
      <c r="K2410" s="1"/>
      <c r="L2410" s="1">
        <v>-0.0458283959790862</v>
      </c>
      <c r="M2410" s="1">
        <v>-0.0458283959790862</v>
      </c>
      <c r="N2410" s="1">
        <v>-0.0255985135367298</v>
      </c>
    </row>
    <row r="2411" s="1" customFormat="1" spans="1:14">
      <c r="A2411" s="5">
        <v>41931.2083333333</v>
      </c>
      <c r="B2411" s="1">
        <v>4115.81347150259</v>
      </c>
      <c r="C2411" s="8">
        <v>3889.03767932043</v>
      </c>
      <c r="D2411" s="1"/>
      <c r="E2411" s="1"/>
      <c r="F2411" s="1"/>
      <c r="G2411" s="6"/>
      <c r="H2411" s="1" t="s">
        <v>14</v>
      </c>
      <c r="I2411" s="1"/>
      <c r="J2411" s="1" t="s">
        <v>14</v>
      </c>
      <c r="K2411" s="1"/>
      <c r="L2411" s="1">
        <v>-0.00534320186425751</v>
      </c>
      <c r="M2411" s="1">
        <v>-0.00534320186425751</v>
      </c>
      <c r="N2411" s="1">
        <v>0.012292327802265</v>
      </c>
    </row>
    <row r="2412" s="1" customFormat="1" spans="1:14">
      <c r="A2412" s="5">
        <v>41931.2291666666</v>
      </c>
      <c r="B2412" s="1">
        <v>3705.3047125586</v>
      </c>
      <c r="C2412" s="8">
        <v>3643.74777061084</v>
      </c>
      <c r="D2412" s="1"/>
      <c r="E2412" s="1"/>
      <c r="F2412" s="1"/>
      <c r="G2412" s="6"/>
      <c r="H2412" s="1" t="s">
        <v>14</v>
      </c>
      <c r="I2412" s="1"/>
      <c r="J2412" s="1" t="s">
        <v>14</v>
      </c>
      <c r="K2412" s="1"/>
      <c r="L2412" s="1">
        <v>0.0289792307037182</v>
      </c>
      <c r="M2412" s="1">
        <v>0.0289792307037182</v>
      </c>
      <c r="N2412" s="1">
        <v>0.0427961857040042</v>
      </c>
    </row>
    <row r="2413" s="1" customFormat="1" spans="1:14">
      <c r="A2413" s="5">
        <v>41931.25</v>
      </c>
      <c r="B2413" s="1">
        <v>3553.78435726622</v>
      </c>
      <c r="C2413" s="8">
        <v>3416.02735187339</v>
      </c>
      <c r="D2413" s="1"/>
      <c r="E2413" s="1"/>
      <c r="F2413" s="1"/>
      <c r="G2413" s="6"/>
      <c r="H2413" s="1" t="s">
        <v>14</v>
      </c>
      <c r="I2413" s="1"/>
      <c r="J2413" s="1" t="s">
        <v>14</v>
      </c>
      <c r="K2413" s="1"/>
      <c r="L2413" s="1">
        <v>0.0552843232899129</v>
      </c>
      <c r="M2413" s="1">
        <v>0.0552843232899129</v>
      </c>
      <c r="N2413" s="1">
        <v>0.0662559065081997</v>
      </c>
    </row>
    <row r="2414" s="1" customFormat="1" spans="1:14">
      <c r="A2414" s="5">
        <v>41931.2708333333</v>
      </c>
      <c r="B2414" s="1">
        <v>3301.74981495189</v>
      </c>
      <c r="C2414" s="8">
        <v>3210.63085545099</v>
      </c>
      <c r="D2414" s="1"/>
      <c r="E2414" s="1"/>
      <c r="F2414" s="1"/>
      <c r="G2414" s="6"/>
      <c r="H2414" s="1" t="s">
        <v>14</v>
      </c>
      <c r="I2414" s="1"/>
      <c r="J2414" s="1" t="s">
        <v>14</v>
      </c>
      <c r="K2414" s="1"/>
      <c r="L2414" s="1">
        <v>0.0759263084560184</v>
      </c>
      <c r="M2414" s="1">
        <v>0.0759263084560184</v>
      </c>
      <c r="N2414" s="1">
        <v>0.0834324666413566</v>
      </c>
    </row>
    <row r="2415" s="1" customFormat="1" spans="1:14">
      <c r="A2415" s="5">
        <v>41931.2916666666</v>
      </c>
      <c r="B2415" s="1">
        <v>3093.05699481865</v>
      </c>
      <c r="C2415" s="8">
        <v>3018.51186070283</v>
      </c>
      <c r="D2415" s="1"/>
      <c r="E2415" s="1"/>
      <c r="F2415" s="1"/>
      <c r="G2415" s="6"/>
      <c r="H2415" s="1" t="s">
        <v>14</v>
      </c>
      <c r="I2415" s="1"/>
      <c r="J2415" s="1" t="s">
        <v>14</v>
      </c>
      <c r="K2415" s="1"/>
      <c r="L2415" s="1">
        <v>0.0906251175583532</v>
      </c>
      <c r="M2415" s="1">
        <v>0.0906251175583532</v>
      </c>
      <c r="N2415" s="1">
        <v>0.0926405575270939</v>
      </c>
    </row>
    <row r="2416" s="1" customFormat="1" spans="1:14">
      <c r="A2416" s="5">
        <v>41931.3125</v>
      </c>
      <c r="B2416" s="1">
        <v>2946.56600049346</v>
      </c>
      <c r="C2416" s="8">
        <v>2911.81220260125</v>
      </c>
      <c r="D2416" s="1"/>
      <c r="E2416" s="1"/>
      <c r="F2416" s="1"/>
      <c r="G2416" s="6"/>
      <c r="H2416" s="1" t="s">
        <v>14</v>
      </c>
      <c r="I2416" s="1"/>
      <c r="J2416" s="1" t="s">
        <v>14</v>
      </c>
      <c r="K2416" s="1"/>
      <c r="L2416" s="1">
        <v>0.0931639806242019</v>
      </c>
      <c r="M2416" s="1">
        <v>0.0931639806242019</v>
      </c>
      <c r="N2416" s="1">
        <v>0.09551510699256</v>
      </c>
    </row>
    <row r="2417" s="1" customFormat="1" spans="1:14">
      <c r="A2417" s="5">
        <v>41931.3333333333</v>
      </c>
      <c r="B2417" s="1">
        <v>2877.47545028374</v>
      </c>
      <c r="C2417" s="8">
        <v>2794.5158083959</v>
      </c>
      <c r="D2417" s="1"/>
      <c r="E2417" s="1"/>
      <c r="F2417" s="1"/>
      <c r="G2417" s="6"/>
      <c r="H2417" s="1" t="s">
        <v>14</v>
      </c>
      <c r="I2417" s="1"/>
      <c r="J2417" s="1" t="s">
        <v>14</v>
      </c>
      <c r="K2417" s="1"/>
      <c r="L2417" s="1">
        <v>0.100497679383548</v>
      </c>
      <c r="M2417" s="1">
        <v>0.100497679383548</v>
      </c>
      <c r="N2417" s="1">
        <v>0.111594700692806</v>
      </c>
    </row>
    <row r="2418" s="1" customFormat="1" spans="1:14">
      <c r="A2418" s="5">
        <v>41931.3541666666</v>
      </c>
      <c r="B2418" s="1">
        <v>2677.57019491735</v>
      </c>
      <c r="C2418" s="8">
        <v>2512.99989425822</v>
      </c>
      <c r="D2418" s="1"/>
      <c r="E2418" s="1"/>
      <c r="F2418" s="1"/>
      <c r="G2418" s="6"/>
      <c r="H2418" s="1" t="s">
        <v>14</v>
      </c>
      <c r="I2418" s="1"/>
      <c r="J2418" s="1" t="s">
        <v>14</v>
      </c>
      <c r="K2418" s="1"/>
      <c r="L2418" s="1">
        <v>0.123068890649704</v>
      </c>
      <c r="M2418" s="1">
        <v>0.123068890649704</v>
      </c>
      <c r="N2418" s="1">
        <v>0.134961247600948</v>
      </c>
    </row>
    <row r="2419" s="1" customFormat="1" spans="1:14">
      <c r="A2419" s="5">
        <v>41931.375</v>
      </c>
      <c r="B2419" s="1">
        <v>2339.21736984949</v>
      </c>
      <c r="C2419" s="8">
        <v>2126.78918614078</v>
      </c>
      <c r="D2419" s="1"/>
      <c r="E2419" s="1"/>
      <c r="F2419" s="1"/>
      <c r="G2419" s="6"/>
      <c r="H2419" s="1" t="s">
        <v>14</v>
      </c>
      <c r="I2419" s="1"/>
      <c r="J2419" s="1" t="s">
        <v>14</v>
      </c>
      <c r="K2419" s="1"/>
      <c r="L2419" s="1">
        <v>0.146950524340278</v>
      </c>
      <c r="M2419" s="1">
        <v>0.146950524340278</v>
      </c>
      <c r="N2419" s="1">
        <v>0.159293649263779</v>
      </c>
    </row>
    <row r="2420" s="1" customFormat="1" spans="1:14">
      <c r="A2420" s="5">
        <v>41931.3958333333</v>
      </c>
      <c r="B2420" s="1">
        <v>1906.28176659265</v>
      </c>
      <c r="C2420" s="8">
        <v>1749.53156392091</v>
      </c>
      <c r="D2420" s="1"/>
      <c r="E2420" s="1"/>
      <c r="F2420" s="1"/>
      <c r="G2420" s="6"/>
      <c r="H2420" s="1" t="s">
        <v>14</v>
      </c>
      <c r="I2420" s="1"/>
      <c r="J2420" s="1" t="s">
        <v>14</v>
      </c>
      <c r="K2420" s="1"/>
      <c r="L2420" s="1">
        <v>0.171343345867835</v>
      </c>
      <c r="M2420" s="1">
        <v>0.171343345867835</v>
      </c>
      <c r="N2420" s="1">
        <v>0.181047126736796</v>
      </c>
    </row>
    <row r="2421" s="1" customFormat="1" spans="1:14">
      <c r="A2421" s="5">
        <v>41931.4166666666</v>
      </c>
      <c r="B2421" s="1">
        <v>1609.85738958796</v>
      </c>
      <c r="C2421" s="8">
        <v>1526.53723872969</v>
      </c>
      <c r="D2421" s="1"/>
      <c r="E2421" s="1"/>
      <c r="F2421" s="1"/>
      <c r="G2421" s="6"/>
      <c r="H2421" s="1" t="s">
        <v>14</v>
      </c>
      <c r="I2421" s="1"/>
      <c r="J2421" s="1" t="s">
        <v>14</v>
      </c>
      <c r="K2421" s="1"/>
      <c r="L2421" s="1">
        <v>0.18943868840594</v>
      </c>
      <c r="M2421" s="1">
        <v>0.18943868840594</v>
      </c>
      <c r="N2421" s="1">
        <v>0.186804894107696</v>
      </c>
    </row>
    <row r="2422" s="1" customFormat="1" spans="1:14">
      <c r="A2422" s="5">
        <v>41931.4375</v>
      </c>
      <c r="B2422" s="1">
        <v>1471.95164075993</v>
      </c>
      <c r="C2422" s="8">
        <v>1480.40463853935</v>
      </c>
      <c r="D2422" s="1"/>
      <c r="E2422" s="1"/>
      <c r="F2422" s="1"/>
      <c r="G2422" s="6"/>
      <c r="H2422" s="1" t="s">
        <v>14</v>
      </c>
      <c r="I2422" s="1"/>
      <c r="J2422" s="1" t="s">
        <v>14</v>
      </c>
      <c r="K2422" s="1"/>
      <c r="L2422" s="1">
        <v>0.178495528498385</v>
      </c>
      <c r="M2422" s="1">
        <v>0.178495528498385</v>
      </c>
      <c r="N2422" s="1">
        <v>0.16674822951477</v>
      </c>
    </row>
    <row r="2423" s="1" customFormat="1" spans="1:14">
      <c r="A2423" s="5">
        <v>41931.4583333333</v>
      </c>
      <c r="B2423" s="1">
        <v>1534.54626202813</v>
      </c>
      <c r="C2423" s="8">
        <v>1679.90779316908</v>
      </c>
      <c r="D2423" s="1"/>
      <c r="E2423" s="1"/>
      <c r="F2423" s="1"/>
      <c r="G2423" s="6"/>
      <c r="H2423" s="1" t="s">
        <v>14</v>
      </c>
      <c r="I2423" s="1"/>
      <c r="J2423" s="1" t="s">
        <v>14</v>
      </c>
      <c r="K2423" s="1"/>
      <c r="L2423" s="1">
        <v>0.154295929054038</v>
      </c>
      <c r="M2423" s="1">
        <v>0.154295929054038</v>
      </c>
      <c r="N2423" s="1">
        <v>0.141054242422499</v>
      </c>
    </row>
    <row r="2424" s="1" customFormat="1" spans="1:14">
      <c r="A2424" s="5">
        <v>41931.4791666666</v>
      </c>
      <c r="B2424" s="1">
        <v>1842.72390821614</v>
      </c>
      <c r="C2424" s="8">
        <v>2002.12329491382</v>
      </c>
      <c r="D2424" s="1"/>
      <c r="E2424" s="1"/>
      <c r="F2424" s="1"/>
      <c r="G2424" s="6"/>
      <c r="H2424" s="1" t="s">
        <v>14</v>
      </c>
      <c r="I2424" s="1"/>
      <c r="J2424" s="1" t="s">
        <v>14</v>
      </c>
      <c r="K2424" s="1"/>
      <c r="L2424" s="1">
        <v>0.12890196182144</v>
      </c>
      <c r="M2424" s="1">
        <v>0.12890196182144</v>
      </c>
      <c r="N2424" s="1">
        <v>0.118684344745435</v>
      </c>
    </row>
    <row r="2425" s="1" customFormat="1" spans="1:14">
      <c r="A2425" s="5">
        <v>41931.5</v>
      </c>
      <c r="B2425" s="1">
        <v>2131.9319022946</v>
      </c>
      <c r="C2425" s="8">
        <v>2227.94642416552</v>
      </c>
      <c r="D2425" s="1"/>
      <c r="E2425" s="1"/>
      <c r="F2425" s="1"/>
      <c r="G2425" s="6"/>
      <c r="H2425" s="1" t="s">
        <v>14</v>
      </c>
      <c r="I2425" s="1"/>
      <c r="J2425" s="1" t="s">
        <v>14</v>
      </c>
      <c r="K2425" s="1"/>
      <c r="L2425" s="1">
        <v>0.108342390806304</v>
      </c>
      <c r="M2425" s="1">
        <v>0.108342390806304</v>
      </c>
      <c r="N2425" s="1">
        <v>0.0902004096828584</v>
      </c>
    </row>
    <row r="2426" s="1" customFormat="1" spans="1:14">
      <c r="A2426" s="5">
        <v>41931.5208333333</v>
      </c>
      <c r="B2426" s="1">
        <v>2311.70984455959</v>
      </c>
      <c r="C2426" s="8">
        <v>2361.71724648409</v>
      </c>
      <c r="D2426" s="1"/>
      <c r="E2426" s="1"/>
      <c r="F2426" s="1"/>
      <c r="G2426" s="6"/>
      <c r="H2426" s="1" t="s">
        <v>14</v>
      </c>
      <c r="I2426" s="1"/>
      <c r="J2426" s="1" t="s">
        <v>14</v>
      </c>
      <c r="K2426" s="1"/>
      <c r="L2426" s="1">
        <v>0.0726666877235385</v>
      </c>
      <c r="M2426" s="1">
        <v>0.0726666877235385</v>
      </c>
      <c r="N2426" s="1">
        <v>0.0496969423180257</v>
      </c>
    </row>
    <row r="2427" s="1" customFormat="1" spans="1:14">
      <c r="A2427" s="5">
        <v>41931.5416666666</v>
      </c>
      <c r="B2427" s="1">
        <v>2391.31014063657</v>
      </c>
      <c r="C2427" s="8">
        <v>2410.024038631</v>
      </c>
      <c r="D2427" s="1"/>
      <c r="E2427" s="1"/>
      <c r="F2427" s="1"/>
      <c r="G2427" s="6"/>
      <c r="H2427" s="1" t="s">
        <v>14</v>
      </c>
      <c r="I2427" s="1"/>
      <c r="J2427" s="1" t="s">
        <v>14</v>
      </c>
      <c r="K2427" s="1"/>
      <c r="L2427" s="1">
        <v>0.0274396873715096</v>
      </c>
      <c r="M2427" s="1">
        <v>0.0274396873715096</v>
      </c>
      <c r="N2427" s="1">
        <v>0.00612350948361626</v>
      </c>
    </row>
    <row r="2428" s="1" customFormat="1" spans="1:14">
      <c r="A2428" s="5">
        <v>41931.5625</v>
      </c>
      <c r="B2428" s="1">
        <v>2411.81643227239</v>
      </c>
      <c r="C2428" s="8">
        <v>2422.58447005745</v>
      </c>
      <c r="D2428" s="1"/>
      <c r="E2428" s="1"/>
      <c r="F2428" s="1"/>
      <c r="G2428" s="6"/>
      <c r="H2428" s="1" t="s">
        <v>14</v>
      </c>
      <c r="I2428" s="1"/>
      <c r="J2428" s="1" t="s">
        <v>14</v>
      </c>
      <c r="K2428" s="1"/>
      <c r="L2428" s="1">
        <v>-0.0163783026482432</v>
      </c>
      <c r="M2428" s="1">
        <v>-0.0163783026482432</v>
      </c>
      <c r="N2428" s="1">
        <v>-0.036141710830463</v>
      </c>
    </row>
    <row r="2429" s="1" customFormat="1" spans="1:14">
      <c r="A2429" s="5">
        <v>41931.5833333333</v>
      </c>
      <c r="B2429" s="1">
        <v>2435.33185294843</v>
      </c>
      <c r="C2429" s="8">
        <v>2437.13383384442</v>
      </c>
      <c r="D2429" s="1"/>
      <c r="E2429" s="1"/>
      <c r="F2429" s="1"/>
      <c r="G2429" s="6"/>
      <c r="H2429" s="1" t="s">
        <v>14</v>
      </c>
      <c r="I2429" s="1"/>
      <c r="J2429" s="1" t="s">
        <v>14</v>
      </c>
      <c r="K2429" s="1"/>
      <c r="L2429" s="1">
        <v>-0.0545211368669735</v>
      </c>
      <c r="M2429" s="1">
        <v>-0.0545211368669735</v>
      </c>
      <c r="N2429" s="1">
        <v>-0.0701748995652529</v>
      </c>
    </row>
    <row r="2430" s="1" customFormat="1" spans="1:14">
      <c r="A2430" s="5">
        <v>41931.6041666666</v>
      </c>
      <c r="B2430" s="1">
        <v>2415.09597828769</v>
      </c>
      <c r="C2430" s="8">
        <v>2170.46025871488</v>
      </c>
      <c r="D2430" s="1"/>
      <c r="E2430" s="1"/>
      <c r="F2430" s="1"/>
      <c r="G2430" s="6"/>
      <c r="H2430" s="1" t="s">
        <v>14</v>
      </c>
      <c r="I2430" s="1"/>
      <c r="J2430" s="1" t="s">
        <v>14</v>
      </c>
      <c r="K2430" s="1"/>
      <c r="L2430" s="1">
        <v>-0.0850877877906517</v>
      </c>
      <c r="M2430" s="1">
        <v>-0.0850877877906517</v>
      </c>
      <c r="N2430" s="1">
        <v>-0.0906858979458246</v>
      </c>
    </row>
    <row r="2431" s="1" customFormat="1" spans="1:14">
      <c r="A2431" s="5">
        <v>41931.625</v>
      </c>
      <c r="B2431" s="1">
        <v>1893.90574882803</v>
      </c>
      <c r="C2431" s="8">
        <v>1625.98230587572</v>
      </c>
      <c r="D2431" s="1"/>
      <c r="E2431" s="1"/>
      <c r="F2431" s="1"/>
      <c r="G2431" s="6"/>
      <c r="H2431" s="1" t="s">
        <v>14</v>
      </c>
      <c r="I2431" s="1"/>
      <c r="J2431" s="1" t="s">
        <v>14</v>
      </c>
      <c r="K2431" s="1"/>
      <c r="L2431" s="1">
        <v>-0.0969818166488063</v>
      </c>
      <c r="M2431" s="1">
        <v>-0.0969818166488063</v>
      </c>
      <c r="N2431" s="1">
        <v>-0.101380733929065</v>
      </c>
    </row>
    <row r="2432" s="1" customFormat="1" spans="1:14">
      <c r="A2432" s="5">
        <v>41931.6458333333</v>
      </c>
      <c r="B2432" s="1">
        <v>1388.60103626943</v>
      </c>
      <c r="C2432" s="8">
        <v>1244.21486729407</v>
      </c>
      <c r="D2432" s="1"/>
      <c r="E2432" s="1"/>
      <c r="F2432" s="1"/>
      <c r="G2432" s="6"/>
      <c r="H2432" s="1" t="s">
        <v>14</v>
      </c>
      <c r="I2432" s="1"/>
      <c r="J2432" s="1" t="s">
        <v>14</v>
      </c>
      <c r="K2432" s="1"/>
      <c r="L2432" s="1">
        <v>-0.106327633971095</v>
      </c>
      <c r="M2432" s="1">
        <v>-0.106327633971095</v>
      </c>
      <c r="N2432" s="1">
        <v>-0.102543780411456</v>
      </c>
    </row>
    <row r="2433" s="1" customFormat="1" spans="1:14">
      <c r="A2433" s="5">
        <v>41931.6666666666</v>
      </c>
      <c r="B2433" s="1">
        <v>1118.81569207994</v>
      </c>
      <c r="C2433" s="8">
        <v>1032.93814105953</v>
      </c>
      <c r="D2433" s="1"/>
      <c r="E2433" s="1"/>
      <c r="F2433" s="1"/>
      <c r="G2433" s="6"/>
      <c r="H2433" s="1" t="s">
        <v>14</v>
      </c>
      <c r="I2433" s="1"/>
      <c r="J2433" s="1" t="s">
        <v>14</v>
      </c>
      <c r="K2433" s="1"/>
      <c r="L2433" s="1">
        <v>-0.0976676409889116</v>
      </c>
      <c r="M2433" s="1">
        <v>-0.0976676409889116</v>
      </c>
      <c r="N2433" s="1">
        <v>-0.083822299535759</v>
      </c>
    </row>
    <row r="2434" s="1" customFormat="1" spans="1:14">
      <c r="A2434" s="5">
        <v>41931.6875</v>
      </c>
      <c r="B2434" s="1">
        <v>952.090796940538</v>
      </c>
      <c r="C2434" s="8">
        <v>892.420711289697</v>
      </c>
      <c r="D2434" s="1"/>
      <c r="E2434" s="1"/>
      <c r="F2434" s="1"/>
      <c r="G2434" s="6"/>
      <c r="H2434" s="1" t="s">
        <v>14</v>
      </c>
      <c r="I2434" s="1"/>
      <c r="J2434" s="1" t="s">
        <v>14</v>
      </c>
      <c r="K2434" s="1"/>
      <c r="L2434" s="1">
        <v>-0.0683875959509701</v>
      </c>
      <c r="M2434" s="1">
        <v>-0.0683875959509701</v>
      </c>
      <c r="N2434" s="1">
        <v>-0.0516789791700243</v>
      </c>
    </row>
    <row r="2435" s="1" customFormat="1" spans="1:14">
      <c r="A2435" s="5">
        <v>41931.7083333333</v>
      </c>
      <c r="B2435" s="1">
        <v>842.451517394523</v>
      </c>
      <c r="C2435" s="8">
        <v>809.355045645201</v>
      </c>
      <c r="D2435" s="1"/>
      <c r="E2435" s="1"/>
      <c r="F2435" s="1"/>
      <c r="G2435" s="6"/>
      <c r="H2435" s="1" t="s">
        <v>14</v>
      </c>
      <c r="I2435" s="1"/>
      <c r="J2435" s="1" t="s">
        <v>14</v>
      </c>
      <c r="K2435" s="1"/>
      <c r="L2435" s="1">
        <v>-0.0344543396704352</v>
      </c>
      <c r="M2435" s="1">
        <v>-0.0344543396704352</v>
      </c>
      <c r="N2435" s="1">
        <v>-0.0157386117177229</v>
      </c>
    </row>
    <row r="2436" s="1" customFormat="1" spans="1:14">
      <c r="A2436" s="5">
        <v>41931.7291666666</v>
      </c>
      <c r="B2436" s="1">
        <v>782.703182827535</v>
      </c>
      <c r="C2436" s="8">
        <v>751.69095202848</v>
      </c>
      <c r="D2436" s="1"/>
      <c r="E2436" s="1"/>
      <c r="F2436" s="1"/>
      <c r="G2436" s="6"/>
      <c r="H2436" s="1" t="s">
        <v>14</v>
      </c>
      <c r="I2436" s="1"/>
      <c r="J2436" s="1" t="s">
        <v>14</v>
      </c>
      <c r="K2436" s="1"/>
      <c r="L2436" s="1">
        <v>0.004481605639365</v>
      </c>
      <c r="M2436" s="1">
        <v>0.004481605639365</v>
      </c>
      <c r="N2436" s="1">
        <v>0.0256526001412358</v>
      </c>
    </row>
    <row r="2437" s="1" customFormat="1" spans="1:14">
      <c r="A2437" s="5">
        <v>41931.75</v>
      </c>
      <c r="B2437" s="1">
        <v>713.9925980755</v>
      </c>
      <c r="C2437" s="8">
        <v>683.12262521589</v>
      </c>
      <c r="D2437" s="1"/>
      <c r="E2437" s="1"/>
      <c r="F2437" s="1"/>
      <c r="G2437" s="6"/>
      <c r="H2437" s="1" t="s">
        <v>14</v>
      </c>
      <c r="I2437" s="1"/>
      <c r="J2437" s="1" t="s">
        <v>14</v>
      </c>
      <c r="K2437" s="1"/>
      <c r="L2437" s="1">
        <v>0.0463659439967413</v>
      </c>
      <c r="M2437" s="1">
        <v>0.0463659439967413</v>
      </c>
      <c r="N2437" s="1">
        <v>0.0639098937365575</v>
      </c>
    </row>
    <row r="2438" s="1" customFormat="1" spans="1:14">
      <c r="A2438" s="5">
        <v>41931.7708333333</v>
      </c>
      <c r="B2438" s="1">
        <v>659.223291389094</v>
      </c>
      <c r="C2438" s="8">
        <v>656.37813260019</v>
      </c>
      <c r="D2438" s="1"/>
      <c r="E2438" s="1"/>
      <c r="F2438" s="1"/>
      <c r="G2438" s="6"/>
      <c r="H2438" s="1" t="s">
        <v>14</v>
      </c>
      <c r="I2438" s="1"/>
      <c r="J2438" s="1" t="s">
        <v>14</v>
      </c>
      <c r="K2438" s="1"/>
      <c r="L2438" s="1">
        <v>0.0805248540913175</v>
      </c>
      <c r="M2438" s="1">
        <v>0.0805248540913175</v>
      </c>
      <c r="N2438" s="1">
        <v>0.0901367625536712</v>
      </c>
    </row>
    <row r="2439" s="1" customFormat="1" spans="1:14">
      <c r="A2439" s="5">
        <v>41931.7916666666</v>
      </c>
      <c r="B2439" s="1">
        <v>672.168763878608</v>
      </c>
      <c r="C2439" s="8">
        <v>673.59134327306</v>
      </c>
      <c r="D2439" s="1"/>
      <c r="E2439" s="1"/>
      <c r="F2439" s="1"/>
      <c r="G2439" s="6"/>
      <c r="H2439" s="1" t="s">
        <v>14</v>
      </c>
      <c r="I2439" s="1"/>
      <c r="J2439" s="1" t="s">
        <v>14</v>
      </c>
      <c r="K2439" s="1"/>
      <c r="L2439" s="1">
        <v>0.0971205269460118</v>
      </c>
      <c r="M2439" s="1">
        <v>0.0971205269460118</v>
      </c>
      <c r="N2439" s="1">
        <v>0.100524929835793</v>
      </c>
    </row>
    <row r="2440" s="1" customFormat="1" spans="1:14">
      <c r="A2440" s="5">
        <v>41931.8125</v>
      </c>
      <c r="B2440" s="1">
        <v>683.122625215889</v>
      </c>
      <c r="C2440" s="8">
        <v>694.900990447993</v>
      </c>
      <c r="D2440" s="1"/>
      <c r="E2440" s="1"/>
      <c r="F2440" s="1"/>
      <c r="G2440" s="6"/>
      <c r="H2440" s="1" t="s">
        <v>14</v>
      </c>
      <c r="I2440" s="1"/>
      <c r="J2440" s="1" t="s">
        <v>14</v>
      </c>
      <c r="K2440" s="1"/>
      <c r="L2440" s="1">
        <v>0.103407003355854</v>
      </c>
      <c r="M2440" s="1">
        <v>0.103407003355854</v>
      </c>
      <c r="N2440" s="1">
        <v>0.104027252249325</v>
      </c>
    </row>
    <row r="2441" s="1" customFormat="1" spans="1:14">
      <c r="A2441" s="5">
        <v>41931.8333333333</v>
      </c>
      <c r="B2441" s="1">
        <v>702.639032815199</v>
      </c>
      <c r="C2441" s="8">
        <v>719.72140566071</v>
      </c>
      <c r="D2441" s="1"/>
      <c r="E2441" s="1"/>
      <c r="F2441" s="1"/>
      <c r="G2441" s="6"/>
      <c r="H2441" s="1" t="s">
        <v>14</v>
      </c>
      <c r="I2441" s="1"/>
      <c r="J2441" s="1" t="s">
        <v>14</v>
      </c>
      <c r="K2441" s="1"/>
      <c r="L2441" s="1">
        <v>0.10453332534536</v>
      </c>
      <c r="M2441" s="1">
        <v>0.10453332534536</v>
      </c>
      <c r="N2441" s="1">
        <v>0.104411497259806</v>
      </c>
    </row>
    <row r="2442" s="1" customFormat="1" spans="1:14">
      <c r="A2442" s="5">
        <v>41931.8541666666</v>
      </c>
      <c r="B2442" s="1">
        <v>738.934122871947</v>
      </c>
      <c r="C2442" s="8">
        <v>746.328151986183</v>
      </c>
      <c r="D2442" s="1"/>
      <c r="E2442" s="1"/>
      <c r="F2442" s="1"/>
      <c r="G2442" s="6"/>
      <c r="H2442" s="1" t="s">
        <v>14</v>
      </c>
      <c r="I2442" s="1"/>
      <c r="J2442" s="1" t="s">
        <v>14</v>
      </c>
      <c r="K2442" s="1"/>
      <c r="L2442" s="1">
        <v>0.0999960229522213</v>
      </c>
      <c r="M2442" s="1">
        <v>0.0999960229522213</v>
      </c>
      <c r="N2442" s="1">
        <v>0.0996471466531851</v>
      </c>
    </row>
    <row r="2443" s="1" customFormat="1" spans="1:14">
      <c r="A2443" s="5">
        <v>41931.875</v>
      </c>
      <c r="B2443" s="1">
        <v>766.39526276832</v>
      </c>
      <c r="C2443" s="8">
        <v>769.079412075711</v>
      </c>
      <c r="D2443" s="1"/>
      <c r="E2443" s="1"/>
      <c r="F2443" s="1"/>
      <c r="G2443" s="6"/>
      <c r="H2443" s="1" t="s">
        <v>14</v>
      </c>
      <c r="I2443" s="1"/>
      <c r="J2443" s="1" t="s">
        <v>14</v>
      </c>
      <c r="K2443" s="1"/>
      <c r="L2443" s="1">
        <v>0.105921399568023</v>
      </c>
      <c r="M2443" s="1">
        <v>0.105921399568023</v>
      </c>
      <c r="N2443" s="1">
        <v>0.119683046890965</v>
      </c>
    </row>
    <row r="2444" s="1" customFormat="1" spans="1:14">
      <c r="A2444" s="5">
        <v>41931.8958333333</v>
      </c>
      <c r="B2444" s="1">
        <v>764.417468541821</v>
      </c>
      <c r="C2444" s="8">
        <v>723.166331817701</v>
      </c>
      <c r="D2444" s="1"/>
      <c r="E2444" s="1"/>
      <c r="F2444" s="1"/>
      <c r="G2444" s="6"/>
      <c r="H2444" s="1" t="s">
        <v>14</v>
      </c>
      <c r="I2444" s="1"/>
      <c r="J2444" s="1" t="s">
        <v>14</v>
      </c>
      <c r="K2444" s="1"/>
      <c r="L2444" s="1">
        <v>0.133356117586494</v>
      </c>
      <c r="M2444" s="1">
        <v>0.133356117586494</v>
      </c>
      <c r="N2444" s="1">
        <v>0.150823748864239</v>
      </c>
    </row>
    <row r="2445" s="1" customFormat="1" spans="1:14">
      <c r="A2445" s="5">
        <v>41931.9166666666</v>
      </c>
      <c r="B2445" s="1">
        <v>662.561065877128</v>
      </c>
      <c r="C2445" s="8">
        <v>621.420746536957</v>
      </c>
      <c r="D2445" s="1"/>
      <c r="E2445" s="1"/>
      <c r="F2445" s="1"/>
      <c r="G2445" s="6"/>
      <c r="H2445" s="1" t="s">
        <v>14</v>
      </c>
      <c r="I2445" s="1"/>
      <c r="J2445" s="1" t="s">
        <v>14</v>
      </c>
      <c r="K2445" s="1"/>
      <c r="L2445" s="1">
        <v>0.168189189447386</v>
      </c>
      <c r="M2445" s="1">
        <v>0.168189189447386</v>
      </c>
      <c r="N2445" s="1">
        <v>0.183527697224183</v>
      </c>
    </row>
    <row r="2446" s="1" customFormat="1" spans="1:14">
      <c r="A2446" s="24">
        <v>41931.9375</v>
      </c>
      <c r="B2446" s="25">
        <v>599.271650629164</v>
      </c>
      <c r="C2446" s="25">
        <v>608.141552994255</v>
      </c>
      <c r="D2446" s="25"/>
      <c r="E2446" s="1"/>
      <c r="F2446" s="1"/>
      <c r="G2446" s="6"/>
      <c r="H2446" s="25" t="s">
        <v>14</v>
      </c>
      <c r="I2446" s="25"/>
      <c r="J2446" s="1" t="s">
        <v>14</v>
      </c>
      <c r="K2446" s="1"/>
      <c r="L2446" s="25">
        <v>0.197191512111595</v>
      </c>
      <c r="M2446" s="25">
        <v>0.197191512111595</v>
      </c>
      <c r="N2446" s="25">
        <v>0.198182671180648</v>
      </c>
    </row>
    <row r="2447" s="1" customFormat="1" spans="1:14">
      <c r="A2447" s="24">
        <v>41931.9583333333</v>
      </c>
      <c r="B2447" s="25">
        <v>635.860843819393</v>
      </c>
      <c r="C2447" s="25">
        <v>655.301822283317</v>
      </c>
      <c r="D2447" s="25"/>
      <c r="E2447" s="1"/>
      <c r="F2447" s="1"/>
      <c r="G2447" s="6"/>
      <c r="H2447" s="25" t="s">
        <v>14</v>
      </c>
      <c r="I2447" s="25"/>
      <c r="J2447" s="1" t="s">
        <v>14</v>
      </c>
      <c r="K2447" s="1"/>
      <c r="L2447" s="25">
        <v>0.193166034173058</v>
      </c>
      <c r="M2447" s="25">
        <v>0.193166034173058</v>
      </c>
      <c r="N2447" s="25">
        <v>0.178090092449607</v>
      </c>
    </row>
    <row r="2448" s="1" customFormat="1" spans="1:14">
      <c r="A2448" s="5">
        <v>41931.9791666666</v>
      </c>
      <c r="B2448" s="1">
        <v>686.509745867259</v>
      </c>
      <c r="C2448" s="1">
        <v>780.474287124176</v>
      </c>
      <c r="D2448" s="1"/>
      <c r="E2448" s="1"/>
      <c r="F2448" s="1"/>
      <c r="G2448" s="1"/>
      <c r="H2448" s="1" t="s">
        <v>14</v>
      </c>
      <c r="I2448" s="1"/>
      <c r="J2448" s="1" t="s">
        <v>14</v>
      </c>
      <c r="K2448" s="1"/>
      <c r="L2448" s="1">
        <v>0.164377348201982</v>
      </c>
      <c r="M2448" s="1">
        <v>0.164377348201982</v>
      </c>
      <c r="N2448" s="1">
        <v>0.145392142426843</v>
      </c>
    </row>
    <row r="2449" s="1" customFormat="1" spans="1:14">
      <c r="A2449" s="5">
        <v>41932</v>
      </c>
      <c r="B2449" s="1">
        <v>895.733530717987</v>
      </c>
      <c r="C2449" s="1">
        <v>1041.54791864933</v>
      </c>
      <c r="D2449" s="1"/>
      <c r="E2449" s="1"/>
      <c r="F2449" s="1"/>
      <c r="G2449" s="1"/>
      <c r="H2449" s="1" t="s">
        <v>14</v>
      </c>
      <c r="I2449" s="1"/>
      <c r="J2449" s="1" t="s">
        <v>14</v>
      </c>
      <c r="K2449" s="1"/>
      <c r="L2449" s="1">
        <v>0.124356666426835</v>
      </c>
      <c r="M2449" s="1">
        <v>0.124356666426835</v>
      </c>
      <c r="N2449" s="1">
        <v>0.0995340760231042</v>
      </c>
    </row>
    <row r="2450" s="1" customFormat="1" spans="1:14">
      <c r="A2450" s="5">
        <v>41932.0208333333</v>
      </c>
      <c r="B2450" s="1">
        <v>1181.79718726869</v>
      </c>
      <c r="C2450" s="8">
        <v>1260.10926650453</v>
      </c>
      <c r="D2450" s="1"/>
      <c r="E2450" s="1"/>
      <c r="F2450" s="1"/>
      <c r="G2450" s="6"/>
      <c r="H2450" s="1" t="s">
        <v>14</v>
      </c>
      <c r="I2450" s="1"/>
      <c r="J2450" s="1" t="s">
        <v>14</v>
      </c>
      <c r="K2450" s="1"/>
      <c r="L2450" s="1">
        <v>0.0732497335253711</v>
      </c>
      <c r="M2450" s="1">
        <v>0.0732497335253711</v>
      </c>
      <c r="N2450" s="1">
        <v>0.0466046607981677</v>
      </c>
    </row>
    <row r="2451" s="1" customFormat="1" spans="1:14">
      <c r="A2451" s="5">
        <v>41932.0416666666</v>
      </c>
      <c r="B2451" s="1">
        <v>1341.91364421416</v>
      </c>
      <c r="C2451" s="8">
        <v>1414.48126608156</v>
      </c>
      <c r="D2451" s="1"/>
      <c r="E2451" s="1"/>
      <c r="F2451" s="1"/>
      <c r="G2451" s="6"/>
      <c r="H2451" s="1" t="s">
        <v>14</v>
      </c>
      <c r="I2451" s="1"/>
      <c r="J2451" s="1" t="s">
        <v>14</v>
      </c>
      <c r="K2451" s="1"/>
      <c r="L2451" s="1">
        <v>0.019110576901933</v>
      </c>
      <c r="M2451" s="1">
        <v>0.019110576901933</v>
      </c>
      <c r="N2451" s="1">
        <v>-0.0102137061546429</v>
      </c>
    </row>
    <row r="2452" s="1" customFormat="1" spans="1:14">
      <c r="A2452" s="5">
        <v>41932.0625</v>
      </c>
      <c r="B2452" s="1">
        <v>1502.34196891192</v>
      </c>
      <c r="C2452" s="8">
        <v>1654.81780691551</v>
      </c>
      <c r="D2452" s="1"/>
      <c r="E2452" s="1"/>
      <c r="F2452" s="1"/>
      <c r="G2452" s="6"/>
      <c r="H2452" s="1" t="s">
        <v>14</v>
      </c>
      <c r="I2452" s="1"/>
      <c r="J2452" s="1" t="s">
        <v>14</v>
      </c>
      <c r="K2452" s="1"/>
      <c r="L2452" s="1">
        <v>-0.0398236364048923</v>
      </c>
      <c r="M2452" s="1">
        <v>-0.0398236364048923</v>
      </c>
      <c r="N2452" s="1">
        <v>-0.0686358788423492</v>
      </c>
    </row>
    <row r="2453" s="1" customFormat="1" spans="1:14">
      <c r="A2453" s="5">
        <v>41932.0833333333</v>
      </c>
      <c r="B2453" s="1">
        <v>1823.87367382186</v>
      </c>
      <c r="C2453" s="8">
        <v>1991.78485072786</v>
      </c>
      <c r="D2453" s="1"/>
      <c r="E2453" s="1"/>
      <c r="F2453" s="1"/>
      <c r="G2453" s="6"/>
      <c r="H2453" s="1" t="s">
        <v>14</v>
      </c>
      <c r="I2453" s="1"/>
      <c r="J2453" s="1" t="s">
        <v>14</v>
      </c>
      <c r="K2453" s="1"/>
      <c r="L2453" s="1">
        <v>-0.0970977682083385</v>
      </c>
      <c r="M2453" s="1">
        <v>-0.0970977682083385</v>
      </c>
      <c r="N2453" s="1">
        <v>-0.122898358165075</v>
      </c>
    </row>
    <row r="2454" s="1" customFormat="1" spans="1:14">
      <c r="A2454" s="5">
        <v>41932.1041666666</v>
      </c>
      <c r="B2454" s="1">
        <v>2151.72267456205</v>
      </c>
      <c r="C2454" s="8">
        <v>2287.66233125374</v>
      </c>
      <c r="D2454" s="1"/>
      <c r="E2454" s="1"/>
      <c r="F2454" s="1"/>
      <c r="G2454" s="6"/>
      <c r="H2454" s="1" t="s">
        <v>14</v>
      </c>
      <c r="I2454" s="1"/>
      <c r="J2454" s="1" t="s">
        <v>14</v>
      </c>
      <c r="K2454" s="1"/>
      <c r="L2454" s="1">
        <v>-0.147740750981839</v>
      </c>
      <c r="M2454" s="1">
        <v>-0.147740750981839</v>
      </c>
      <c r="N2454" s="1">
        <v>-0.169635910196659</v>
      </c>
    </row>
    <row r="2455" s="1" customFormat="1" spans="1:14">
      <c r="A2455" s="5">
        <v>41932.125</v>
      </c>
      <c r="B2455" s="1">
        <v>2422.13076733284</v>
      </c>
      <c r="C2455" s="8">
        <v>2548.71960805047</v>
      </c>
      <c r="D2455" s="1"/>
      <c r="E2455" s="1"/>
      <c r="F2455" s="1"/>
      <c r="G2455" s="6"/>
      <c r="H2455" s="1" t="s">
        <v>14</v>
      </c>
      <c r="I2455" s="1"/>
      <c r="J2455" s="1" t="s">
        <v>14</v>
      </c>
      <c r="K2455" s="1"/>
      <c r="L2455" s="1">
        <v>-0.190442754656182</v>
      </c>
      <c r="M2455" s="1">
        <v>-0.190442754656182</v>
      </c>
      <c r="N2455" s="1">
        <v>-0.207797227822968</v>
      </c>
    </row>
    <row r="2456" s="1" customFormat="1" spans="1:14">
      <c r="A2456" s="5">
        <v>41932.1458333333</v>
      </c>
      <c r="B2456" s="1">
        <v>2682.47125585986</v>
      </c>
      <c r="C2456" s="8">
        <v>2810.02432060907</v>
      </c>
      <c r="D2456" s="1"/>
      <c r="E2456" s="1"/>
      <c r="F2456" s="1"/>
      <c r="G2456" s="6"/>
      <c r="H2456" s="1" t="s">
        <v>14</v>
      </c>
      <c r="I2456" s="1"/>
      <c r="J2456" s="1" t="s">
        <v>14</v>
      </c>
      <c r="K2456" s="1"/>
      <c r="L2456" s="1">
        <v>-0.224283570154972</v>
      </c>
      <c r="M2456" s="1">
        <v>-0.224283570154972</v>
      </c>
      <c r="N2456" s="1">
        <v>-0.23766869554954</v>
      </c>
    </row>
    <row r="2457" s="1" customFormat="1" spans="1:14">
      <c r="A2457" s="5">
        <v>41932.1666666666</v>
      </c>
      <c r="B2457" s="1">
        <v>2954.38243276585</v>
      </c>
      <c r="C2457" s="8">
        <v>3089.23605089704</v>
      </c>
      <c r="D2457" s="1"/>
      <c r="E2457" s="1"/>
      <c r="F2457" s="1"/>
      <c r="G2457" s="6"/>
      <c r="H2457" s="1" t="s">
        <v>14</v>
      </c>
      <c r="I2457" s="1"/>
      <c r="J2457" s="1" t="s">
        <v>14</v>
      </c>
      <c r="K2457" s="1"/>
      <c r="L2457" s="1">
        <v>-0.250149448503784</v>
      </c>
      <c r="M2457" s="1">
        <v>-0.250149448503784</v>
      </c>
      <c r="N2457" s="1">
        <v>-0.257863320814255</v>
      </c>
    </row>
    <row r="2458" s="1" customFormat="1" spans="1:14">
      <c r="A2458" s="24">
        <v>41932.1875</v>
      </c>
      <c r="B2458" s="25">
        <v>3222.43671354552</v>
      </c>
      <c r="C2458" s="25">
        <v>3356.05061506468</v>
      </c>
      <c r="D2458" s="25"/>
      <c r="E2458" s="1"/>
      <c r="F2458" s="1"/>
      <c r="G2458" s="6"/>
      <c r="H2458" s="25" t="s">
        <v>14</v>
      </c>
      <c r="I2458" s="25"/>
      <c r="J2458" s="1" t="s">
        <v>14</v>
      </c>
      <c r="K2458" s="1"/>
      <c r="L2458" s="25">
        <v>-0.263381038429593</v>
      </c>
      <c r="M2458" s="25">
        <v>-0.263381038429593</v>
      </c>
      <c r="N2458" s="25">
        <v>-0.253611870935736</v>
      </c>
    </row>
    <row r="2459" s="1" customFormat="1" spans="1:14">
      <c r="A2459" s="24">
        <v>41932.2083333333</v>
      </c>
      <c r="B2459" s="25">
        <v>3485.66987416728</v>
      </c>
      <c r="C2459" s="25">
        <v>3617.4930739135</v>
      </c>
      <c r="D2459" s="25"/>
      <c r="E2459" s="1"/>
      <c r="F2459" s="1"/>
      <c r="G2459" s="6"/>
      <c r="H2459" s="25" t="s">
        <v>14</v>
      </c>
      <c r="I2459" s="25"/>
      <c r="J2459" s="1" t="s">
        <v>14</v>
      </c>
      <c r="K2459" s="1"/>
      <c r="L2459" s="25">
        <v>-0.239928864356143</v>
      </c>
      <c r="M2459" s="25">
        <v>-0.239928864356143</v>
      </c>
      <c r="N2459" s="25">
        <v>-0.217745158879372</v>
      </c>
    </row>
    <row r="2460" s="1" customFormat="1" spans="1:14">
      <c r="A2460" s="5">
        <v>41932.2291666666</v>
      </c>
      <c r="B2460" s="1">
        <v>3739.26079447323</v>
      </c>
      <c r="C2460" s="8">
        <v>3869.41031334814</v>
      </c>
      <c r="D2460" s="1"/>
      <c r="E2460" s="1"/>
      <c r="F2460" s="1"/>
      <c r="G2460" s="6"/>
      <c r="H2460" s="1" t="s">
        <v>14</v>
      </c>
      <c r="I2460" s="1"/>
      <c r="J2460" s="1" t="s">
        <v>14</v>
      </c>
      <c r="K2460" s="1"/>
      <c r="L2460" s="1">
        <v>-0.193388944667392</v>
      </c>
      <c r="M2460" s="1">
        <v>-0.193388944667392</v>
      </c>
      <c r="N2460" s="1">
        <v>-0.162655687452448</v>
      </c>
    </row>
    <row r="2461" s="1" customFormat="1" spans="1:14">
      <c r="A2461" s="5">
        <v>41932.25</v>
      </c>
      <c r="B2461" s="1">
        <v>3992.32963237108</v>
      </c>
      <c r="C2461" s="8">
        <v>3753.60290437418</v>
      </c>
      <c r="D2461" s="1"/>
      <c r="E2461" s="1"/>
      <c r="F2461" s="1"/>
      <c r="G2461" s="6"/>
      <c r="H2461" s="1" t="s">
        <v>14</v>
      </c>
      <c r="I2461" s="1"/>
      <c r="J2461" s="1" t="s">
        <v>14</v>
      </c>
      <c r="K2461" s="1"/>
      <c r="L2461" s="1">
        <v>-0.129800294530055</v>
      </c>
      <c r="M2461" s="1">
        <v>-0.129800294530055</v>
      </c>
      <c r="N2461" s="1">
        <v>-0.0928765479283608</v>
      </c>
    </row>
    <row r="2462" s="1" customFormat="1" spans="1:14">
      <c r="A2462" s="5">
        <v>41932.2708333333</v>
      </c>
      <c r="B2462" s="1">
        <v>3299.9082161362</v>
      </c>
      <c r="C2462" s="8">
        <v>2778.23354834162</v>
      </c>
      <c r="D2462" s="1"/>
      <c r="E2462" s="1"/>
      <c r="F2462" s="1"/>
      <c r="G2462" s="6"/>
      <c r="H2462" s="1" t="s">
        <v>14</v>
      </c>
      <c r="I2462" s="1"/>
      <c r="J2462" s="1" t="s">
        <v>14</v>
      </c>
      <c r="K2462" s="1"/>
      <c r="L2462" s="1">
        <v>-0.0552346890536818</v>
      </c>
      <c r="M2462" s="1">
        <v>-0.0552346890536818</v>
      </c>
      <c r="N2462" s="1">
        <v>-0.0204253295643319</v>
      </c>
    </row>
    <row r="2463" s="1" customFormat="1" spans="1:14">
      <c r="A2463" s="5">
        <v>41932.2916666666</v>
      </c>
      <c r="B2463" s="1">
        <v>2280.96126326178</v>
      </c>
      <c r="C2463" s="8">
        <v>1945.86246519333</v>
      </c>
      <c r="D2463" s="1"/>
      <c r="E2463" s="1"/>
      <c r="F2463" s="1"/>
      <c r="G2463" s="6"/>
      <c r="H2463" s="1" t="s">
        <v>14</v>
      </c>
      <c r="I2463" s="1"/>
      <c r="J2463" s="1" t="s">
        <v>14</v>
      </c>
      <c r="K2463" s="1"/>
      <c r="L2463" s="1">
        <v>0.0134355596172676</v>
      </c>
      <c r="M2463" s="1">
        <v>0.0134355596172676</v>
      </c>
      <c r="N2463" s="1">
        <v>0.0411840973888423</v>
      </c>
    </row>
    <row r="2464" s="1" customFormat="1" spans="1:14">
      <c r="A2464" s="5">
        <v>41932.3125</v>
      </c>
      <c r="B2464" s="1">
        <v>1673.23760177646</v>
      </c>
      <c r="C2464" s="8">
        <v>1530.17940855098</v>
      </c>
      <c r="D2464" s="1"/>
      <c r="E2464" s="1"/>
      <c r="F2464" s="1"/>
      <c r="G2464" s="6"/>
      <c r="H2464" s="1" t="s">
        <v>14</v>
      </c>
      <c r="I2464" s="1"/>
      <c r="J2464" s="1" t="s">
        <v>14</v>
      </c>
      <c r="K2464" s="1"/>
      <c r="L2464" s="1">
        <v>0.0670644098075383</v>
      </c>
      <c r="M2464" s="1">
        <v>0.0670644098075383</v>
      </c>
      <c r="N2464" s="1">
        <v>0.0865561868671058</v>
      </c>
    </row>
    <row r="2465" s="1" customFormat="1" spans="1:14">
      <c r="A2465" s="5">
        <v>41932.3333333333</v>
      </c>
      <c r="B2465" s="1">
        <v>1419.71675302245</v>
      </c>
      <c r="C2465" s="8">
        <v>1375.49187550668</v>
      </c>
      <c r="D2465" s="1"/>
      <c r="E2465" s="1"/>
      <c r="F2465" s="1"/>
      <c r="G2465" s="6"/>
      <c r="H2465" s="1" t="s">
        <v>14</v>
      </c>
      <c r="I2465" s="1"/>
      <c r="J2465" s="1" t="s">
        <v>14</v>
      </c>
      <c r="K2465" s="1"/>
      <c r="L2465" s="1">
        <v>0.103628208346733</v>
      </c>
      <c r="M2465" s="1">
        <v>0.103628208346733</v>
      </c>
      <c r="N2465" s="1">
        <v>0.111220700218577</v>
      </c>
    </row>
    <row r="2466" s="1" customFormat="1" spans="1:14">
      <c r="A2466" s="5">
        <v>41932.3541666666</v>
      </c>
      <c r="B2466" s="1">
        <v>1330.98445595855</v>
      </c>
      <c r="C2466" s="1">
        <v>1315.50202671742</v>
      </c>
      <c r="D2466" s="1"/>
      <c r="E2466" s="1"/>
      <c r="F2466" s="1"/>
      <c r="G2466" s="1"/>
      <c r="H2466" s="1" t="s">
        <v>14</v>
      </c>
      <c r="I2466" s="1"/>
      <c r="J2466" s="1" t="s">
        <v>14</v>
      </c>
      <c r="K2466" s="1"/>
      <c r="L2466" s="1">
        <v>0.114367236590388</v>
      </c>
      <c r="M2466" s="1">
        <v>0.114367236590388</v>
      </c>
      <c r="N2466" s="1">
        <v>0.103675468007633</v>
      </c>
    </row>
    <row r="2467" s="1" customFormat="1" spans="1:14">
      <c r="A2467" s="5">
        <v>41932.375</v>
      </c>
      <c r="B2467" s="1">
        <v>1298.80680977054</v>
      </c>
      <c r="C2467" s="8">
        <v>1277.55637799161</v>
      </c>
      <c r="D2467" s="1"/>
      <c r="E2467" s="1"/>
      <c r="F2467" s="1"/>
      <c r="G2467" s="6"/>
      <c r="H2467" s="1" t="s">
        <v>14</v>
      </c>
      <c r="I2467" s="1"/>
      <c r="J2467" s="1" t="s">
        <v>14</v>
      </c>
      <c r="K2467" s="1"/>
      <c r="L2467" s="1">
        <v>0.0920744303083263</v>
      </c>
      <c r="M2467" s="1">
        <v>0.0920744303083263</v>
      </c>
      <c r="N2467" s="1">
        <v>0.0794290566767373</v>
      </c>
    </row>
    <row r="2468" s="1" customFormat="1" spans="1:14">
      <c r="A2468" s="5">
        <v>41932.3958333333</v>
      </c>
      <c r="B2468" s="1">
        <v>1270.87688132248</v>
      </c>
      <c r="C2468" s="8">
        <v>1283.89298932008</v>
      </c>
      <c r="D2468" s="1"/>
      <c r="E2468" s="1"/>
      <c r="F2468" s="1"/>
      <c r="G2468" s="6"/>
      <c r="H2468" s="1" t="s">
        <v>14</v>
      </c>
      <c r="I2468" s="1"/>
      <c r="J2468" s="1" t="s">
        <v>14</v>
      </c>
      <c r="K2468" s="1"/>
      <c r="L2468" s="1">
        <v>0.0661186220382547</v>
      </c>
      <c r="M2468" s="1">
        <v>0.0661186220382547</v>
      </c>
      <c r="N2468" s="1">
        <v>0.0617107836875218</v>
      </c>
    </row>
    <row r="2469" s="1" customFormat="1" spans="1:14">
      <c r="A2469" s="5">
        <v>41932.4166666666</v>
      </c>
      <c r="B2469" s="1">
        <v>1285.77942264989</v>
      </c>
      <c r="C2469" s="8">
        <v>1302.69444150717</v>
      </c>
      <c r="D2469" s="1"/>
      <c r="E2469" s="1"/>
      <c r="F2469" s="1"/>
      <c r="G2469" s="6"/>
      <c r="H2469" s="1" t="s">
        <v>14</v>
      </c>
      <c r="I2469" s="1"/>
      <c r="J2469" s="1" t="s">
        <v>14</v>
      </c>
      <c r="K2469" s="1"/>
      <c r="L2469" s="1">
        <v>0.0620574259854057</v>
      </c>
      <c r="M2469" s="1">
        <v>0.0620574259854057</v>
      </c>
      <c r="N2469" s="1">
        <v>0.0790361841519266</v>
      </c>
    </row>
    <row r="2470" s="1" customFormat="1" spans="1:14">
      <c r="A2470" s="5">
        <v>41932.4375</v>
      </c>
      <c r="B2470" s="1">
        <v>1328.29015544041</v>
      </c>
      <c r="C2470" s="8">
        <v>1334.57375489056</v>
      </c>
      <c r="D2470" s="1"/>
      <c r="E2470" s="1"/>
      <c r="F2470" s="1"/>
      <c r="G2470" s="6"/>
      <c r="H2470" s="1" t="s">
        <v>14</v>
      </c>
      <c r="I2470" s="1"/>
      <c r="J2470" s="1" t="s">
        <v>14</v>
      </c>
      <c r="K2470" s="1"/>
      <c r="L2470" s="1">
        <v>0.0976051816339769</v>
      </c>
      <c r="M2470" s="1">
        <v>0.0976051816339769</v>
      </c>
      <c r="N2470" s="1">
        <v>0.116217442251667</v>
      </c>
    </row>
    <row r="2471" s="1" customFormat="1" spans="1:14">
      <c r="A2471" s="5">
        <v>41932.4583333333</v>
      </c>
      <c r="B2471" s="1">
        <v>1324.39773007649</v>
      </c>
      <c r="C2471" s="8">
        <v>1170.16164393218</v>
      </c>
      <c r="D2471" s="1"/>
      <c r="E2471" s="1"/>
      <c r="F2471" s="1"/>
      <c r="G2471" s="6"/>
      <c r="H2471" s="1" t="s">
        <v>14</v>
      </c>
      <c r="I2471" s="1"/>
      <c r="J2471" s="1" t="s">
        <v>14</v>
      </c>
      <c r="K2471" s="1"/>
      <c r="L2471" s="1">
        <v>0.133831164299993</v>
      </c>
      <c r="M2471" s="1">
        <v>0.133831164299993</v>
      </c>
      <c r="N2471" s="1">
        <v>0.148961085729106</v>
      </c>
    </row>
    <row r="2472" s="1" customFormat="1" spans="1:14">
      <c r="A2472" s="5">
        <v>41932.4791666666</v>
      </c>
      <c r="B2472" s="1">
        <v>1014.94991364421</v>
      </c>
      <c r="C2472" s="8">
        <v>951.28969722604</v>
      </c>
      <c r="D2472" s="1"/>
      <c r="E2472" s="1"/>
      <c r="F2472" s="1"/>
      <c r="G2472" s="6"/>
      <c r="H2472" s="1" t="s">
        <v>14</v>
      </c>
      <c r="I2472" s="1"/>
      <c r="J2472" s="1" t="s">
        <v>14</v>
      </c>
      <c r="K2472" s="1"/>
      <c r="L2472" s="1">
        <v>0.163562079617524</v>
      </c>
      <c r="M2472" s="1">
        <v>0.163562079617524</v>
      </c>
      <c r="N2472" s="1">
        <v>0.166733295974751</v>
      </c>
    </row>
    <row r="2473" s="1" customFormat="1" spans="1:14">
      <c r="A2473" s="24">
        <v>41932.5</v>
      </c>
      <c r="B2473" s="25">
        <v>927.431532198372</v>
      </c>
      <c r="C2473" s="25">
        <v>946.840647139685</v>
      </c>
      <c r="D2473" s="25"/>
      <c r="E2473" s="1"/>
      <c r="F2473" s="1"/>
      <c r="G2473" s="6"/>
      <c r="H2473" s="25" t="s">
        <v>14</v>
      </c>
      <c r="I2473" s="25"/>
      <c r="J2473" s="1" t="s">
        <v>14</v>
      </c>
      <c r="K2473" s="1"/>
      <c r="L2473" s="25">
        <v>0.164226734530944</v>
      </c>
      <c r="M2473" s="25">
        <v>0.164226734530944</v>
      </c>
      <c r="N2473" s="25">
        <v>0.148802336366937</v>
      </c>
    </row>
    <row r="2474" s="1" customFormat="1" spans="1:14">
      <c r="A2474" s="5">
        <v>41932.5208333333</v>
      </c>
      <c r="B2474" s="1">
        <v>968.254626202813</v>
      </c>
      <c r="C2474" s="8">
        <v>1019.37668746255</v>
      </c>
      <c r="D2474" s="1"/>
      <c r="E2474" s="1"/>
      <c r="F2474" s="1"/>
      <c r="G2474" s="6"/>
      <c r="H2474" s="1" t="s">
        <v>14</v>
      </c>
      <c r="I2474" s="1"/>
      <c r="J2474" s="1" t="s">
        <v>14</v>
      </c>
      <c r="K2474" s="1"/>
      <c r="L2474" s="1">
        <v>0.132881293724358</v>
      </c>
      <c r="M2474" s="1">
        <v>0.132881293724358</v>
      </c>
      <c r="N2474" s="1">
        <v>0.113914605054696</v>
      </c>
    </row>
    <row r="2475" s="1" customFormat="1" spans="1:14">
      <c r="A2475" s="5">
        <v>41932.5416666666</v>
      </c>
      <c r="B2475" s="1">
        <v>1081.3639279546</v>
      </c>
      <c r="C2475" s="8">
        <v>1128.40816326531</v>
      </c>
      <c r="D2475" s="1"/>
      <c r="E2475" s="1"/>
      <c r="F2475" s="1"/>
      <c r="G2475" s="6"/>
      <c r="H2475" s="1" t="s">
        <v>14</v>
      </c>
      <c r="I2475" s="1"/>
      <c r="J2475" s="1" t="s">
        <v>14</v>
      </c>
      <c r="K2475" s="1"/>
      <c r="L2475" s="1">
        <v>0.0947208065865945</v>
      </c>
      <c r="M2475" s="1">
        <v>0.0947208065865945</v>
      </c>
      <c r="N2475" s="1">
        <v>0.0748878511528611</v>
      </c>
    </row>
    <row r="2476" s="1" customFormat="1" spans="1:14">
      <c r="A2476" s="5">
        <v>41932.5625</v>
      </c>
      <c r="B2476" s="1">
        <v>1178.53935356526</v>
      </c>
      <c r="C2476" s="8">
        <v>1201.52282260054</v>
      </c>
      <c r="D2476" s="1"/>
      <c r="E2476" s="1"/>
      <c r="F2476" s="1"/>
      <c r="G2476" s="6"/>
      <c r="H2476" s="1" t="s">
        <v>14</v>
      </c>
      <c r="I2476" s="1"/>
      <c r="J2476" s="1" t="s">
        <v>14</v>
      </c>
      <c r="K2476" s="1"/>
      <c r="L2476" s="1">
        <v>0.0552481473835796</v>
      </c>
      <c r="M2476" s="1">
        <v>0.0552481473835796</v>
      </c>
      <c r="N2476" s="1">
        <v>0.0356751046245038</v>
      </c>
    </row>
    <row r="2477" s="1" customFormat="1" spans="1:14">
      <c r="A2477" s="5">
        <v>41932.5833333333</v>
      </c>
      <c r="B2477" s="1">
        <v>1220.61189242536</v>
      </c>
      <c r="C2477" s="8">
        <v>1208.33837369145</v>
      </c>
      <c r="D2477" s="1"/>
      <c r="E2477" s="1"/>
      <c r="F2477" s="1"/>
      <c r="G2477" s="6"/>
      <c r="H2477" s="1" t="s">
        <v>14</v>
      </c>
      <c r="I2477" s="1"/>
      <c r="J2477" s="1" t="s">
        <v>14</v>
      </c>
      <c r="K2477" s="1"/>
      <c r="L2477" s="1">
        <v>0.0156748412436515</v>
      </c>
      <c r="M2477" s="1">
        <v>0.0156748412436515</v>
      </c>
      <c r="N2477" s="1">
        <v>-0.00529910670593647</v>
      </c>
    </row>
    <row r="2478" s="1" customFormat="1" spans="1:14">
      <c r="A2478" s="5">
        <v>41932.6041666666</v>
      </c>
      <c r="B2478" s="1">
        <v>1201.9541080681</v>
      </c>
      <c r="C2478" s="8">
        <v>1186.44545486589</v>
      </c>
      <c r="D2478" s="1"/>
      <c r="E2478" s="1"/>
      <c r="F2478" s="1"/>
      <c r="G2478" s="6">
        <v>46.8852795470493</v>
      </c>
      <c r="H2478" s="1" t="s">
        <v>14</v>
      </c>
      <c r="I2478" s="1"/>
      <c r="J2478" s="1" t="s">
        <v>14</v>
      </c>
      <c r="K2478" s="1"/>
      <c r="L2478" s="1">
        <v>-0.0268752775167433</v>
      </c>
      <c r="M2478" s="1">
        <v>-0.0268752775167433</v>
      </c>
      <c r="N2478" s="1">
        <v>-0.0473050359047166</v>
      </c>
    </row>
    <row r="2479" s="1" customFormat="1" spans="1:14">
      <c r="A2479" s="5">
        <v>41932.625</v>
      </c>
      <c r="B2479" s="1">
        <v>1167.16506291636</v>
      </c>
      <c r="C2479" s="8">
        <v>1153.04388283811</v>
      </c>
      <c r="D2479" s="1"/>
      <c r="E2479" s="1">
        <v>1162.90752895451</v>
      </c>
      <c r="F2479" s="1">
        <v>46.2397163462824</v>
      </c>
      <c r="G2479" s="6">
        <v>45.6378644850448</v>
      </c>
      <c r="H2479" s="1">
        <v>14.2031406774433</v>
      </c>
      <c r="I2479" s="1"/>
      <c r="J2479" s="1">
        <v>28.7086458335582</v>
      </c>
      <c r="K2479" s="1"/>
      <c r="L2479" s="1">
        <v>-0.0677972206144501</v>
      </c>
      <c r="M2479" s="1">
        <v>-0.0677972206144501</v>
      </c>
      <c r="N2479" s="1">
        <v>-0.0875010908680532</v>
      </c>
    </row>
    <row r="2480" s="1" customFormat="1" spans="1:14">
      <c r="A2480" s="5">
        <v>41932.6458333333</v>
      </c>
      <c r="B2480" s="1">
        <v>1141.87021959043</v>
      </c>
      <c r="C2480" s="8">
        <v>1146.0998907335</v>
      </c>
      <c r="D2480" s="1"/>
      <c r="E2480" s="1">
        <v>1137.707750206</v>
      </c>
      <c r="F2480" s="1">
        <v>45.1620583866475</v>
      </c>
      <c r="G2480" s="6">
        <v>45.2623397299383</v>
      </c>
      <c r="H2480" s="1">
        <v>14.2559407642495</v>
      </c>
      <c r="I2480" s="1"/>
      <c r="J2480" s="1">
        <v>28.716145833425</v>
      </c>
      <c r="K2480" s="1"/>
      <c r="L2480" s="1">
        <v>-0.107874898640073</v>
      </c>
      <c r="M2480" s="1">
        <v>-0.107874898640073</v>
      </c>
      <c r="N2480" s="1">
        <v>-0.129449537117609</v>
      </c>
    </row>
    <row r="2481" s="1" customFormat="1" spans="1:14">
      <c r="A2481" s="5">
        <v>41932.6666666666</v>
      </c>
      <c r="B2481" s="1">
        <v>1157.66099185788</v>
      </c>
      <c r="C2481" s="8">
        <v>1192.34429523104</v>
      </c>
      <c r="D2481" s="1"/>
      <c r="E2481" s="1">
        <v>1153.44525387429</v>
      </c>
      <c r="F2481" s="1">
        <v>45.6778517709009</v>
      </c>
      <c r="G2481" s="6">
        <v>47.0875903363215</v>
      </c>
      <c r="H2481" s="1">
        <v>14.3360310429671</v>
      </c>
      <c r="I2481" s="1"/>
      <c r="J2481" s="1">
        <v>28.7</v>
      </c>
      <c r="K2481" s="1"/>
      <c r="L2481" s="1">
        <v>-0.149786562201771</v>
      </c>
      <c r="M2481" s="1">
        <v>-0.149786562201771</v>
      </c>
      <c r="N2481" s="1">
        <v>-0.167337653743211</v>
      </c>
    </row>
    <row r="2482" s="1" customFormat="1" spans="1:14">
      <c r="A2482" s="5">
        <v>41932.6875</v>
      </c>
      <c r="B2482" s="1">
        <v>1235.62792992845</v>
      </c>
      <c r="C2482" s="8">
        <v>1281.44936731169</v>
      </c>
      <c r="D2482" s="1"/>
      <c r="E2482" s="1">
        <v>1231.12439901236</v>
      </c>
      <c r="F2482" s="1">
        <v>48.856212675839</v>
      </c>
      <c r="G2482" s="6">
        <v>50.7610053528818</v>
      </c>
      <c r="H2482" s="1">
        <v>14.268416200965</v>
      </c>
      <c r="I2482" s="1"/>
      <c r="J2482" s="1">
        <v>28.6988541663895</v>
      </c>
      <c r="K2482" s="1"/>
      <c r="L2482" s="1">
        <v>-0.183931516432656</v>
      </c>
      <c r="M2482" s="1">
        <v>-0.183931516432656</v>
      </c>
      <c r="N2482" s="1">
        <v>-0.196282745947374</v>
      </c>
    </row>
    <row r="2483" s="1" customFormat="1" spans="1:14">
      <c r="A2483" s="24">
        <v>41932.7083333333</v>
      </c>
      <c r="B2483" s="25">
        <v>1329.38564026647</v>
      </c>
      <c r="C2483" s="25">
        <v>1402.46336047372</v>
      </c>
      <c r="D2483" s="25"/>
      <c r="E2483" s="1">
        <v>1324.53395298687</v>
      </c>
      <c r="F2483" s="1">
        <v>52.7380107352451</v>
      </c>
      <c r="G2483" s="6">
        <v>55.8334243286176</v>
      </c>
      <c r="H2483" s="25">
        <v>14.1640330373063</v>
      </c>
      <c r="I2483" s="25"/>
      <c r="J2483" s="1">
        <v>28.6818750000917</v>
      </c>
      <c r="K2483" s="1"/>
      <c r="L2483" s="25">
        <v>-0.207140592752063</v>
      </c>
      <c r="M2483" s="25">
        <v>-0.207140592752063</v>
      </c>
      <c r="N2483" s="25">
        <v>-0.213643928755002</v>
      </c>
    </row>
    <row r="2484" s="1" customFormat="1" spans="1:14">
      <c r="A2484" s="24">
        <v>41932.7291666666</v>
      </c>
      <c r="B2484" s="25">
        <v>1484.31877621515</v>
      </c>
      <c r="C2484" s="25">
        <v>1560.9746572204</v>
      </c>
      <c r="D2484" s="25"/>
      <c r="E2484" s="1">
        <v>1478.88513234303</v>
      </c>
      <c r="F2484" s="1">
        <v>59.3543694934311</v>
      </c>
      <c r="G2484" s="6">
        <v>62.7682274544106</v>
      </c>
      <c r="H2484" s="25">
        <v>13.9247621409658</v>
      </c>
      <c r="I2484" s="25"/>
      <c r="J2484" s="1">
        <v>28.5854166659769</v>
      </c>
      <c r="K2484" s="1"/>
      <c r="L2484" s="25">
        <v>-0.216054562946783</v>
      </c>
      <c r="M2484" s="25">
        <v>-0.216054562946783</v>
      </c>
      <c r="N2484" s="25">
        <v>-0.207691989385656</v>
      </c>
    </row>
    <row r="2485" s="1" customFormat="1" spans="1:14">
      <c r="A2485" s="5">
        <v>41932.75</v>
      </c>
      <c r="B2485" s="1">
        <v>1616.35331852948</v>
      </c>
      <c r="C2485" s="8">
        <v>1651.84519403616</v>
      </c>
      <c r="D2485" s="1"/>
      <c r="E2485" s="1">
        <v>1610.41876512952</v>
      </c>
      <c r="F2485" s="1">
        <v>65.1944121324077</v>
      </c>
      <c r="G2485" s="6">
        <v>66.9192509580987</v>
      </c>
      <c r="H2485" s="1">
        <v>13.6919530735264</v>
      </c>
      <c r="I2485" s="1"/>
      <c r="J2485" s="1">
        <v>28.3381249988213</v>
      </c>
      <c r="K2485" s="1"/>
      <c r="L2485" s="1">
        <v>-0.197026222929887</v>
      </c>
      <c r="M2485" s="1">
        <v>-0.197026222929887</v>
      </c>
      <c r="N2485" s="1">
        <v>-0.179780231557336</v>
      </c>
    </row>
    <row r="2486" s="1" customFormat="1" spans="1:14">
      <c r="A2486" s="5">
        <v>41932.7708333333</v>
      </c>
      <c r="B2486" s="1">
        <v>1695.89439921046</v>
      </c>
      <c r="C2486" s="8">
        <v>1780.97719502309</v>
      </c>
      <c r="D2486" s="1"/>
      <c r="E2486" s="1">
        <v>1689.64923059425</v>
      </c>
      <c r="F2486" s="1">
        <v>69.0056646089308</v>
      </c>
      <c r="G2486" s="6">
        <v>72.7172526846021</v>
      </c>
      <c r="H2486" s="1">
        <v>13.4583145043601</v>
      </c>
      <c r="I2486" s="1"/>
      <c r="J2486" s="1">
        <v>28.075416666396</v>
      </c>
      <c r="K2486" s="1"/>
      <c r="L2486" s="1">
        <v>-0.160685149434494</v>
      </c>
      <c r="M2486" s="1">
        <v>-0.160685149434494</v>
      </c>
      <c r="N2486" s="1">
        <v>-0.1399440531453</v>
      </c>
    </row>
    <row r="2487" s="1" customFormat="1" spans="1:14">
      <c r="A2487" s="5">
        <v>41932.7916666666</v>
      </c>
      <c r="B2487" s="1">
        <v>1866.92820133235</v>
      </c>
      <c r="C2487" s="8">
        <v>1848.57509428642</v>
      </c>
      <c r="D2487" s="1"/>
      <c r="E2487" s="1">
        <v>1860.03781008685</v>
      </c>
      <c r="F2487" s="1">
        <v>76.5053559948012</v>
      </c>
      <c r="G2487" s="6">
        <v>75.8712266140244</v>
      </c>
      <c r="H2487" s="1">
        <v>13.2831131105478</v>
      </c>
      <c r="I2487" s="1"/>
      <c r="J2487" s="1">
        <v>27.7927083329404</v>
      </c>
      <c r="K2487" s="1"/>
      <c r="L2487" s="1">
        <v>-0.11833680231211</v>
      </c>
      <c r="M2487" s="1">
        <v>-0.11833680231211</v>
      </c>
      <c r="N2487" s="1">
        <v>-0.0954443020316349</v>
      </c>
    </row>
    <row r="2488" s="1" customFormat="1" spans="1:14">
      <c r="A2488" s="5">
        <v>41932.8125</v>
      </c>
      <c r="B2488" s="1">
        <v>1636.26252158895</v>
      </c>
      <c r="C2488" s="8">
        <v>1302.47111487082</v>
      </c>
      <c r="D2488" s="1"/>
      <c r="E2488" s="1">
        <v>1630.2140022158</v>
      </c>
      <c r="F2488" s="1">
        <v>67.2743810366055</v>
      </c>
      <c r="G2488" s="6">
        <v>53.6273379594547</v>
      </c>
      <c r="H2488" s="1">
        <v>13.1605145508551</v>
      </c>
      <c r="I2488" s="1"/>
      <c r="J2488" s="1">
        <v>27.8907291675289</v>
      </c>
      <c r="K2488" s="1"/>
      <c r="L2488" s="1">
        <v>-0.0730264794495764</v>
      </c>
      <c r="M2488" s="1">
        <v>-0.0730264794495764</v>
      </c>
      <c r="N2488" s="1">
        <v>-0.0537637565357692</v>
      </c>
    </row>
    <row r="2489" s="1" customFormat="1" spans="1:14">
      <c r="A2489" s="5">
        <v>41932.8333333333</v>
      </c>
      <c r="B2489" s="1">
        <v>1064.10856155934</v>
      </c>
      <c r="C2489" s="8">
        <v>981.812132106729</v>
      </c>
      <c r="D2489" s="1">
        <v>957.970582094934</v>
      </c>
      <c r="E2489" s="1">
        <v>1060.16882300965</v>
      </c>
      <c r="F2489" s="1">
        <v>43.8922522547693</v>
      </c>
      <c r="G2489" s="6">
        <v>40.6018527679369</v>
      </c>
      <c r="H2489" s="1">
        <v>13.036980532315</v>
      </c>
      <c r="I2489" s="1">
        <v>12.9556701017797</v>
      </c>
      <c r="J2489" s="1">
        <v>28.0063541665466</v>
      </c>
      <c r="K2489" s="1">
        <v>27.9944642856731</v>
      </c>
      <c r="L2489" s="1">
        <v>-0.0352393690600419</v>
      </c>
      <c r="M2489" s="1">
        <v>-0.0352393690600419</v>
      </c>
      <c r="N2489" s="1">
        <v>-0.018719720669781</v>
      </c>
    </row>
    <row r="2490" s="1" customFormat="1" spans="1:14">
      <c r="A2490" s="5">
        <v>41932.8541666666</v>
      </c>
      <c r="B2490" s="1">
        <v>939.925980754996</v>
      </c>
      <c r="C2490" s="8">
        <v>931.55123189172</v>
      </c>
      <c r="D2490" s="1"/>
      <c r="E2490" s="1">
        <v>936.439261389805</v>
      </c>
      <c r="F2490" s="1">
        <v>38.9571318184579</v>
      </c>
      <c r="G2490" s="6">
        <v>38.6837589360283</v>
      </c>
      <c r="H2490" s="1">
        <v>12.8853262626447</v>
      </c>
      <c r="I2490" s="1"/>
      <c r="J2490" s="1">
        <v>28.001145833401</v>
      </c>
      <c r="K2490" s="1"/>
      <c r="L2490" s="1">
        <v>-0.00361973871056734</v>
      </c>
      <c r="M2490" s="1">
        <v>-0.00361973871056734</v>
      </c>
      <c r="N2490" s="1">
        <v>0.00692928941150345</v>
      </c>
    </row>
    <row r="2491" s="1" customFormat="1" spans="1:14">
      <c r="A2491" s="5">
        <v>41932.875</v>
      </c>
      <c r="B2491" s="1">
        <v>938.948926720947</v>
      </c>
      <c r="C2491" s="8">
        <v>971.87748052589</v>
      </c>
      <c r="D2491" s="1">
        <v>992.732904401299</v>
      </c>
      <c r="E2491" s="1">
        <v>935.459148129119</v>
      </c>
      <c r="F2491" s="1">
        <v>39.0993674111981</v>
      </c>
      <c r="G2491" s="6">
        <v>40.5245041287633</v>
      </c>
      <c r="H2491" s="1">
        <v>12.7354450469062</v>
      </c>
      <c r="I2491" s="1"/>
      <c r="J2491" s="1">
        <v>28.0113541664418</v>
      </c>
      <c r="K2491" s="1"/>
      <c r="L2491" s="1">
        <v>0.015456942087707</v>
      </c>
      <c r="M2491" s="1">
        <v>0.015456942087707</v>
      </c>
      <c r="N2491" s="1">
        <v>0.0199954103319415</v>
      </c>
    </row>
    <row r="2492" s="1" customFormat="1" spans="1:14">
      <c r="A2492" s="5">
        <v>41932.8958333333</v>
      </c>
      <c r="B2492" s="1">
        <v>1000.50333086603</v>
      </c>
      <c r="C2492" s="8">
        <v>1014.69838920024</v>
      </c>
      <c r="D2492" s="1"/>
      <c r="E2492" s="1">
        <v>996.780821629381</v>
      </c>
      <c r="F2492" s="1">
        <v>41.7617707952705</v>
      </c>
      <c r="G2492" s="6">
        <v>42.3332148821365</v>
      </c>
      <c r="H2492" s="1">
        <v>12.6524338495749</v>
      </c>
      <c r="I2492" s="1"/>
      <c r="J2492" s="1">
        <v>28.056145833425</v>
      </c>
      <c r="K2492" s="1"/>
      <c r="L2492" s="1">
        <v>0.0250687482796645</v>
      </c>
      <c r="M2492" s="1">
        <v>0.0250687482796645</v>
      </c>
      <c r="N2492" s="1">
        <v>0.0314631761729153</v>
      </c>
    </row>
    <row r="2493" s="1" customFormat="1" spans="1:14">
      <c r="A2493" s="5">
        <v>41932.9166666666</v>
      </c>
      <c r="B2493" s="1">
        <v>1010.18307426598</v>
      </c>
      <c r="C2493" s="8">
        <v>940.881040499102</v>
      </c>
      <c r="D2493" s="1">
        <v>879.784698893508</v>
      </c>
      <c r="E2493" s="1">
        <v>1006.42702931949</v>
      </c>
      <c r="F2493" s="1">
        <v>42.0653886970971</v>
      </c>
      <c r="G2493" s="6">
        <v>39.0904574806403</v>
      </c>
      <c r="H2493" s="1">
        <v>12.7039910669588</v>
      </c>
      <c r="I2493" s="1"/>
      <c r="J2493" s="1">
        <v>28.1883333352542</v>
      </c>
      <c r="K2493" s="1"/>
      <c r="L2493" s="1">
        <v>0.0397263951640665</v>
      </c>
      <c r="M2493" s="1">
        <v>0.0397263951640665</v>
      </c>
      <c r="N2493" s="1">
        <v>0.0474739026034386</v>
      </c>
    </row>
    <row r="2494" s="1" customFormat="1" spans="1:14">
      <c r="A2494" s="5">
        <v>41932.9375</v>
      </c>
      <c r="B2494" s="1">
        <v>867.623982235381</v>
      </c>
      <c r="C2494" s="8">
        <v>816.951112051038</v>
      </c>
      <c r="D2494" s="1"/>
      <c r="E2494" s="1">
        <v>864.399781657405</v>
      </c>
      <c r="F2494" s="1">
        <v>36.0179477531997</v>
      </c>
      <c r="G2494" s="6">
        <v>33.9389949569649</v>
      </c>
      <c r="H2494" s="1">
        <v>12.7472152688463</v>
      </c>
      <c r="I2494" s="1"/>
      <c r="J2494" s="1">
        <v>28.49</v>
      </c>
      <c r="K2494" s="1"/>
      <c r="L2494" s="1">
        <v>0.056377294204156</v>
      </c>
      <c r="M2494" s="1">
        <v>0.056377294204156</v>
      </c>
      <c r="N2494" s="1">
        <v>0.0665440580406998</v>
      </c>
    </row>
    <row r="2495" s="1" customFormat="1" spans="1:14">
      <c r="A2495" s="24">
        <v>41932.9583333333</v>
      </c>
      <c r="B2495" s="25">
        <v>774.213668887244</v>
      </c>
      <c r="C2495" s="25">
        <v>748.478657784357</v>
      </c>
      <c r="D2495" s="25">
        <v>730.715860995654</v>
      </c>
      <c r="E2495" s="1">
        <v>771.335476959636</v>
      </c>
      <c r="F2495" s="1">
        <v>32.1676370931862</v>
      </c>
      <c r="G2495" s="6">
        <v>31.0454617767541</v>
      </c>
      <c r="H2495" s="25">
        <v>12.7169071023321</v>
      </c>
      <c r="I2495" s="25"/>
      <c r="J2495" s="1">
        <v>28.5086458333486</v>
      </c>
      <c r="K2495" s="1"/>
      <c r="L2495" s="25">
        <v>0.0769099313569367</v>
      </c>
      <c r="M2495" s="25">
        <v>0.0769099313569367</v>
      </c>
      <c r="N2495" s="25">
        <v>0.0807947957623843</v>
      </c>
    </row>
    <row r="2496" s="1" customFormat="1" spans="1:14">
      <c r="A2496" s="5">
        <v>41932.9791666666</v>
      </c>
      <c r="B2496" s="1">
        <v>715.20355292376</v>
      </c>
      <c r="C2496" s="8">
        <v>710.73702019668</v>
      </c>
      <c r="D2496" s="1"/>
      <c r="E2496" s="1">
        <v>712.546895396375</v>
      </c>
      <c r="F2496" s="1">
        <v>29.6286373437746</v>
      </c>
      <c r="G2496" s="6">
        <v>29.4545066495295</v>
      </c>
      <c r="H2496" s="1">
        <v>12.7804399897002</v>
      </c>
      <c r="I2496" s="1"/>
      <c r="J2496" s="1">
        <v>28.6722916670115</v>
      </c>
      <c r="K2496" s="1"/>
      <c r="L2496" s="1">
        <v>0.0802823941178775</v>
      </c>
      <c r="M2496" s="1">
        <v>0.0802823941178775</v>
      </c>
      <c r="N2496" s="1">
        <v>0.0650419924489205</v>
      </c>
    </row>
    <row r="2497" s="1" customFormat="1" spans="1:14">
      <c r="A2497" s="5">
        <v>41933</v>
      </c>
      <c r="B2497" s="1">
        <v>711.295336787565</v>
      </c>
      <c r="C2497" s="8">
        <v>723.717880934757</v>
      </c>
      <c r="D2497" s="1">
        <v>730.009679439731</v>
      </c>
      <c r="E2497" s="1">
        <v>708.651791480424</v>
      </c>
      <c r="F2497" s="1">
        <v>29.5235489714506</v>
      </c>
      <c r="G2497" s="6">
        <v>30.1054041935268</v>
      </c>
      <c r="H2497" s="1">
        <v>12.7388838111694</v>
      </c>
      <c r="I2497" s="1"/>
      <c r="J2497" s="1">
        <v>28.5644791652915</v>
      </c>
      <c r="K2497" s="1"/>
      <c r="L2497" s="1">
        <v>0.048343318969155</v>
      </c>
      <c r="M2497" s="1">
        <v>0.048343318969155</v>
      </c>
      <c r="N2497" s="1">
        <v>0.0284506395011377</v>
      </c>
    </row>
    <row r="2498" s="1" customFormat="1" spans="1:14">
      <c r="A2498" s="5">
        <v>41933.0208333333</v>
      </c>
      <c r="B2498" s="1">
        <v>740.60695780903</v>
      </c>
      <c r="C2498" s="8">
        <v>737.815374854605</v>
      </c>
      <c r="D2498" s="1"/>
      <c r="E2498" s="1">
        <v>737.852409218608</v>
      </c>
      <c r="F2498" s="1">
        <v>30.8299665495128</v>
      </c>
      <c r="G2498" s="6">
        <v>30.7129764879725</v>
      </c>
      <c r="H2498" s="1">
        <v>12.6802476305382</v>
      </c>
      <c r="I2498" s="1"/>
      <c r="J2498" s="1">
        <v>28.377708333198</v>
      </c>
      <c r="K2498" s="1"/>
      <c r="L2498" s="1">
        <v>0.00802582261740054</v>
      </c>
      <c r="M2498" s="1">
        <v>0.00802582261740054</v>
      </c>
      <c r="N2498" s="1">
        <v>-0.0123718010585278</v>
      </c>
    </row>
    <row r="2499" s="1" customFormat="1" spans="1:14">
      <c r="A2499" s="5">
        <v>41933.0416666666</v>
      </c>
      <c r="B2499" s="1">
        <v>724.974093264249</v>
      </c>
      <c r="C2499" s="8">
        <v>716.459765253251</v>
      </c>
      <c r="D2499" s="1">
        <v>721.364231623299</v>
      </c>
      <c r="E2499" s="1">
        <v>722.277213753769</v>
      </c>
      <c r="F2499" s="1">
        <v>30.1876130856589</v>
      </c>
      <c r="G2499" s="6">
        <v>29.9299137909555</v>
      </c>
      <c r="H2499" s="1">
        <v>12.6665006863391</v>
      </c>
      <c r="I2499" s="1"/>
      <c r="J2499" s="1">
        <v>28.4054166658809</v>
      </c>
      <c r="K2499" s="1"/>
      <c r="L2499" s="1">
        <v>-0.03206339090749</v>
      </c>
      <c r="M2499" s="1">
        <v>-0.03206339090749</v>
      </c>
      <c r="N2499" s="1">
        <v>-0.0509008758899484</v>
      </c>
    </row>
    <row r="2500" s="1" customFormat="1" spans="1:14">
      <c r="A2500" s="5">
        <v>41933.0625</v>
      </c>
      <c r="B2500" s="1">
        <v>711.295336787565</v>
      </c>
      <c r="C2500" s="8">
        <v>724.830284445384</v>
      </c>
      <c r="D2500" s="1"/>
      <c r="E2500" s="1">
        <v>708.645154520292</v>
      </c>
      <c r="F2500" s="1">
        <v>29.7434655196079</v>
      </c>
      <c r="G2500" s="6">
        <v>30.4612042152508</v>
      </c>
      <c r="H2500" s="1">
        <v>12.5429816838342</v>
      </c>
      <c r="I2500" s="1"/>
      <c r="J2500" s="1">
        <v>28.3515624994827</v>
      </c>
      <c r="K2500" s="1"/>
      <c r="L2500" s="1">
        <v>-0.0684480819280192</v>
      </c>
      <c r="M2500" s="1">
        <v>-0.0684480819280192</v>
      </c>
      <c r="N2500" s="1">
        <v>-0.0856418442464663</v>
      </c>
    </row>
    <row r="2501" s="1" customFormat="1" spans="1:14">
      <c r="A2501" s="5">
        <v>41933.0833333333</v>
      </c>
      <c r="B2501" s="1">
        <v>745.492227979275</v>
      </c>
      <c r="C2501" s="8">
        <v>797.830742659758</v>
      </c>
      <c r="D2501" s="1">
        <v>870.991364421416</v>
      </c>
      <c r="E2501" s="1">
        <v>742.701143431273</v>
      </c>
      <c r="F2501" s="1">
        <v>31.5639076526293</v>
      </c>
      <c r="G2501" s="6">
        <v>33.8885277826375</v>
      </c>
      <c r="H2501" s="1">
        <v>12.1649288743017</v>
      </c>
      <c r="I2501" s="1"/>
      <c r="J2501" s="1">
        <v>28.2817708327331</v>
      </c>
      <c r="K2501" s="1"/>
      <c r="L2501" s="1">
        <v>-0.102178906645607</v>
      </c>
      <c r="M2501" s="1">
        <v>-0.102178906645607</v>
      </c>
      <c r="N2501" s="1">
        <v>-0.118046250330078</v>
      </c>
    </row>
    <row r="2502" s="1" customFormat="1" spans="1:14">
      <c r="A2502" s="5">
        <v>41933.1041666666</v>
      </c>
      <c r="B2502" s="1">
        <v>857.095484826055</v>
      </c>
      <c r="C2502" s="8">
        <v>942.166860526594</v>
      </c>
      <c r="D2502" s="1"/>
      <c r="E2502" s="1">
        <v>853.879068172641</v>
      </c>
      <c r="F2502" s="1">
        <v>36.5134919500811</v>
      </c>
      <c r="G2502" s="6">
        <v>40.2689074406163</v>
      </c>
      <c r="H2502" s="1">
        <v>11.9830940091956</v>
      </c>
      <c r="I2502" s="1"/>
      <c r="J2502" s="1">
        <v>28.222291666802</v>
      </c>
      <c r="K2502" s="1"/>
      <c r="L2502" s="1">
        <v>-0.133445574033762</v>
      </c>
      <c r="M2502" s="1">
        <v>-0.133445574033762</v>
      </c>
      <c r="N2502" s="1">
        <v>-0.147978026442106</v>
      </c>
    </row>
    <row r="2503" s="1" customFormat="1" spans="1:14">
      <c r="A2503" s="5">
        <v>41933.125</v>
      </c>
      <c r="B2503" s="1">
        <v>1049.00863557858</v>
      </c>
      <c r="C2503" s="8">
        <v>1261.5826019527</v>
      </c>
      <c r="D2503" s="1">
        <v>1531.29571637344</v>
      </c>
      <c r="E2503" s="1">
        <v>1045.06328499491</v>
      </c>
      <c r="F2503" s="1">
        <v>44.933836694745</v>
      </c>
      <c r="G2503" s="6">
        <v>54.0757530987945</v>
      </c>
      <c r="H2503" s="1">
        <v>11.8103228031194</v>
      </c>
      <c r="I2503" s="1"/>
      <c r="J2503" s="1">
        <v>28.2386458335582</v>
      </c>
      <c r="K2503" s="1"/>
      <c r="L2503" s="1">
        <v>-0.162427218895695</v>
      </c>
      <c r="M2503" s="1">
        <v>-0.162427218895695</v>
      </c>
      <c r="N2503" s="1">
        <v>-0.175467355879492</v>
      </c>
    </row>
    <row r="2504" s="1" customFormat="1" spans="1:14">
      <c r="A2504" s="5">
        <v>41933.1458333333</v>
      </c>
      <c r="B2504" s="1">
        <v>1549.9274611399</v>
      </c>
      <c r="C2504" s="8">
        <v>1803.67050861796</v>
      </c>
      <c r="D2504" s="1"/>
      <c r="E2504" s="1">
        <v>1544.09476369325</v>
      </c>
      <c r="F2504" s="1">
        <v>66.4802678084388</v>
      </c>
      <c r="G2504" s="6">
        <v>77.3896113488493</v>
      </c>
      <c r="H2504" s="1">
        <v>11.7652359189213</v>
      </c>
      <c r="I2504" s="1"/>
      <c r="J2504" s="1">
        <v>28.256145833425</v>
      </c>
      <c r="K2504" s="1"/>
      <c r="L2504" s="1">
        <v>-0.188013757856195</v>
      </c>
      <c r="M2504" s="1">
        <v>-0.188013757856195</v>
      </c>
      <c r="N2504" s="1">
        <v>-0.19737594762851</v>
      </c>
    </row>
    <row r="2505" s="1" customFormat="1" spans="1:14">
      <c r="A2505" s="5">
        <v>41933.1666666666</v>
      </c>
      <c r="B2505" s="1">
        <v>2055.88749074759</v>
      </c>
      <c r="C2505" s="8">
        <v>2306.30094110183</v>
      </c>
      <c r="D2505" s="1">
        <v>2541.08022547401</v>
      </c>
      <c r="E2505" s="1">
        <v>2048.14899155097</v>
      </c>
      <c r="F2505" s="1">
        <v>88.2358164406452</v>
      </c>
      <c r="G2505" s="6">
        <v>98.9561444197733</v>
      </c>
      <c r="H2505" s="1">
        <v>11.7474354970533</v>
      </c>
      <c r="I2505" s="1"/>
      <c r="J2505" s="1">
        <v>28.25</v>
      </c>
      <c r="K2505" s="1"/>
      <c r="L2505" s="1">
        <v>-0.206147790156369</v>
      </c>
      <c r="M2505" s="1">
        <v>-0.206147790156369</v>
      </c>
      <c r="N2505" s="1">
        <v>-0.212222362896492</v>
      </c>
    </row>
    <row r="2506" s="1" customFormat="1" spans="1:14">
      <c r="A2506" s="24">
        <v>41933.1875</v>
      </c>
      <c r="B2506" s="25">
        <v>2554.0784603997</v>
      </c>
      <c r="C2506" s="25">
        <v>2777.71640054986</v>
      </c>
      <c r="D2506" s="25"/>
      <c r="E2506" s="1">
        <v>2544.46733582317</v>
      </c>
      <c r="F2506" s="1">
        <v>109.549453941775</v>
      </c>
      <c r="G2506" s="6">
        <v>119.038907872767</v>
      </c>
      <c r="H2506" s="25">
        <v>11.7684807213018</v>
      </c>
      <c r="I2506" s="25"/>
      <c r="J2506" s="1">
        <v>28.24</v>
      </c>
      <c r="K2506" s="1"/>
      <c r="L2506" s="25">
        <v>-0.217136764529684</v>
      </c>
      <c r="M2506" s="25">
        <v>-0.217136764529684</v>
      </c>
      <c r="N2506" s="25">
        <v>-0.214029785660194</v>
      </c>
    </row>
    <row r="2507" s="1" customFormat="1" spans="1:14">
      <c r="A2507" s="24">
        <v>41933.2083333333</v>
      </c>
      <c r="B2507" s="25">
        <v>2990.11695040711</v>
      </c>
      <c r="C2507" s="25">
        <v>3189.75404462303</v>
      </c>
      <c r="D2507" s="25">
        <v>3196.29068686064</v>
      </c>
      <c r="E2507" s="1">
        <v>2978.87433600501</v>
      </c>
      <c r="F2507" s="1">
        <v>127.972718937275</v>
      </c>
      <c r="G2507" s="6">
        <v>135.186817766924</v>
      </c>
      <c r="H2507" s="25">
        <v>11.833161192471</v>
      </c>
      <c r="I2507" s="25"/>
      <c r="J2507" s="1">
        <v>28.2572916666972</v>
      </c>
      <c r="K2507" s="1"/>
      <c r="L2507" s="25">
        <v>-0.20782768212575</v>
      </c>
      <c r="M2507" s="25">
        <v>-0.20782768212575</v>
      </c>
      <c r="N2507" s="25">
        <v>-0.196045022450974</v>
      </c>
    </row>
    <row r="2508" s="1" customFormat="1" spans="1:14">
      <c r="A2508" s="5">
        <v>41933.2291666666</v>
      </c>
      <c r="B2508" s="1">
        <v>3370.80088823094</v>
      </c>
      <c r="C2508" s="8">
        <v>3227.75735786543</v>
      </c>
      <c r="D2508" s="1"/>
      <c r="E2508" s="1">
        <v>3358.23300008224</v>
      </c>
      <c r="F2508" s="1">
        <v>141.290917985053</v>
      </c>
      <c r="G2508" s="6">
        <v>134.818748535756</v>
      </c>
      <c r="H2508" s="1">
        <v>12.4884262985908</v>
      </c>
      <c r="I2508" s="1"/>
      <c r="J2508" s="1">
        <v>28.2354166659769</v>
      </c>
      <c r="K2508" s="1"/>
      <c r="L2508" s="1">
        <v>-0.183006211447508</v>
      </c>
      <c r="M2508" s="1">
        <v>-0.183006211447508</v>
      </c>
      <c r="N2508" s="1">
        <v>-0.16436980016414</v>
      </c>
    </row>
    <row r="2509" s="1" customFormat="1" spans="1:14">
      <c r="A2509" s="5">
        <v>41933.25</v>
      </c>
      <c r="B2509" s="1">
        <v>2813.25043177893</v>
      </c>
      <c r="C2509" s="8">
        <v>2294.36650100455</v>
      </c>
      <c r="D2509" s="1">
        <v>1963.28797282165</v>
      </c>
      <c r="E2509" s="1">
        <v>2802.78990613085</v>
      </c>
      <c r="F2509" s="1">
        <v>116.986453120558</v>
      </c>
      <c r="G2509" s="6">
        <v>95.2987688682111</v>
      </c>
      <c r="H2509" s="1">
        <v>12.701396051872</v>
      </c>
      <c r="I2509" s="1"/>
      <c r="J2509" s="1">
        <v>28.4455208347085</v>
      </c>
      <c r="K2509" s="1"/>
      <c r="L2509" s="1">
        <v>-0.143733980777419</v>
      </c>
      <c r="M2509" s="1">
        <v>-0.143733980777419</v>
      </c>
      <c r="N2509" s="1">
        <v>-0.118197362220176</v>
      </c>
    </row>
    <row r="2510" s="1" customFormat="1" spans="1:14">
      <c r="A2510" s="5">
        <v>41933.2708333333</v>
      </c>
      <c r="B2510" s="1">
        <v>1878.0044411547</v>
      </c>
      <c r="C2510" s="8">
        <v>1620.02608297205</v>
      </c>
      <c r="D2510" s="1"/>
      <c r="E2510" s="1">
        <v>1871.02380932474</v>
      </c>
      <c r="F2510" s="1">
        <v>78.0060988186485</v>
      </c>
      <c r="G2510" s="6">
        <v>67.1314620282362</v>
      </c>
      <c r="H2510" s="1">
        <v>12.7278480780011</v>
      </c>
      <c r="I2510" s="1"/>
      <c r="J2510" s="1">
        <v>28.498854166599</v>
      </c>
      <c r="K2510" s="1"/>
      <c r="L2510" s="1">
        <v>-0.0911563070469109</v>
      </c>
      <c r="M2510" s="1">
        <v>-0.0911563070469109</v>
      </c>
      <c r="N2510" s="1">
        <v>-0.0614904245279156</v>
      </c>
    </row>
    <row r="2511" s="1" customFormat="1" spans="1:14">
      <c r="A2511" s="5">
        <v>41933.2916666666</v>
      </c>
      <c r="B2511" s="1">
        <v>1418.74167283494</v>
      </c>
      <c r="C2511" s="8">
        <v>1302.7071305206</v>
      </c>
      <c r="D2511" s="1">
        <v>1216.82506785098</v>
      </c>
      <c r="E2511" s="1">
        <v>1413.47538050794</v>
      </c>
      <c r="F2511" s="1">
        <v>58.6363339935769</v>
      </c>
      <c r="G2511" s="6">
        <v>53.9082742200721</v>
      </c>
      <c r="H2511" s="1">
        <v>12.8352155414317</v>
      </c>
      <c r="I2511" s="1"/>
      <c r="J2511" s="1">
        <v>28.7805208347085</v>
      </c>
      <c r="K2511" s="1"/>
      <c r="L2511" s="1">
        <v>-0.0318008011104524</v>
      </c>
      <c r="M2511" s="1">
        <v>-0.0318008011104524</v>
      </c>
      <c r="N2511" s="1">
        <v>-0.00384582032571036</v>
      </c>
    </row>
    <row r="2512" s="1" customFormat="1" spans="1:14">
      <c r="A2512" s="5">
        <v>41933.3125</v>
      </c>
      <c r="B2512" s="1">
        <v>1186.67258820627</v>
      </c>
      <c r="C2512" s="8">
        <v>1126.63550808925</v>
      </c>
      <c r="D2512" s="1"/>
      <c r="E2512" s="1">
        <v>1182.26376143997</v>
      </c>
      <c r="F2512" s="1">
        <v>49.1559549741454</v>
      </c>
      <c r="G2512" s="6">
        <v>46.6183143252541</v>
      </c>
      <c r="H2512" s="1">
        <v>12.7649217715303</v>
      </c>
      <c r="I2512" s="1"/>
      <c r="J2512" s="1">
        <v>28.7738541664942</v>
      </c>
      <c r="K2512" s="1"/>
      <c r="L2512" s="1">
        <v>0.0233438360049064</v>
      </c>
      <c r="M2512" s="1">
        <v>0.0233438360049064</v>
      </c>
      <c r="N2512" s="1">
        <v>0.0481972402974115</v>
      </c>
    </row>
    <row r="2513" s="1" customFormat="1" spans="1:14">
      <c r="A2513" s="5">
        <v>41933.3333333333</v>
      </c>
      <c r="B2513" s="1">
        <v>1066.73772514187</v>
      </c>
      <c r="C2513" s="8">
        <v>1042.36072045398</v>
      </c>
      <c r="D2513" s="1">
        <v>988.356279299284</v>
      </c>
      <c r="E2513" s="1">
        <v>1062.77585246887</v>
      </c>
      <c r="F2513" s="1">
        <v>44.114227114997</v>
      </c>
      <c r="G2513" s="6">
        <v>43.0842923044323</v>
      </c>
      <c r="H2513" s="1">
        <v>12.7917892206058</v>
      </c>
      <c r="I2513" s="1"/>
      <c r="J2513" s="1">
        <v>28.9181249992797</v>
      </c>
      <c r="K2513" s="1"/>
      <c r="L2513" s="1">
        <v>0.0717025242513815</v>
      </c>
      <c r="M2513" s="1">
        <v>0.0717025242513815</v>
      </c>
      <c r="N2513" s="1">
        <v>0.0921528969839103</v>
      </c>
    </row>
    <row r="2514" s="1" customFormat="1" spans="1:14">
      <c r="A2514" s="5">
        <v>41933.3541666666</v>
      </c>
      <c r="B2514" s="1">
        <v>1002.38243276585</v>
      </c>
      <c r="C2514" s="8">
        <v>936.355574354094</v>
      </c>
      <c r="D2514" s="1"/>
      <c r="E2514" s="1">
        <v>998.661271651017</v>
      </c>
      <c r="F2514" s="1">
        <v>41.3918955419906</v>
      </c>
      <c r="G2514" s="6">
        <v>38.6553701794265</v>
      </c>
      <c r="H2514" s="1">
        <v>12.8274036305522</v>
      </c>
      <c r="I2514" s="1"/>
      <c r="J2514" s="1">
        <v>28.979166667208</v>
      </c>
      <c r="K2514" s="1"/>
      <c r="L2514" s="1">
        <v>0.11366167414798</v>
      </c>
      <c r="M2514" s="1">
        <v>0.11366167414798</v>
      </c>
      <c r="N2514" s="1">
        <v>0.131700810715422</v>
      </c>
    </row>
    <row r="2515" s="1" customFormat="1" spans="1:14">
      <c r="A2515" s="5">
        <v>41933.375</v>
      </c>
      <c r="B2515" s="1">
        <v>870.746607451271</v>
      </c>
      <c r="C2515" s="8">
        <v>832.718480138169</v>
      </c>
      <c r="D2515" s="1">
        <v>794.322610032455</v>
      </c>
      <c r="E2515" s="1">
        <v>867.513711170177</v>
      </c>
      <c r="F2515" s="1">
        <v>35.958835679977</v>
      </c>
      <c r="G2515" s="6">
        <v>34.3580894570848</v>
      </c>
      <c r="H2515" s="1">
        <v>12.8175102242732</v>
      </c>
      <c r="I2515" s="1"/>
      <c r="J2515" s="1">
        <v>29.0213541664418</v>
      </c>
      <c r="K2515" s="1"/>
      <c r="L2515" s="1">
        <v>0.147295033612691</v>
      </c>
      <c r="M2515" s="1">
        <v>0.147295033612691</v>
      </c>
      <c r="N2515" s="1">
        <v>0.162232279388613</v>
      </c>
    </row>
    <row r="2516" s="1" customFormat="1" spans="1:14">
      <c r="A2516" s="5">
        <v>41933.3958333333</v>
      </c>
      <c r="B2516" s="1">
        <v>783.964470762398</v>
      </c>
      <c r="C2516" s="8">
        <v>754.447005745303</v>
      </c>
      <c r="D2516" s="1"/>
      <c r="E2516" s="1">
        <v>781.055812347883</v>
      </c>
      <c r="F2516" s="1">
        <v>32.3219541355415</v>
      </c>
      <c r="G2516" s="6">
        <v>31.0667292347317</v>
      </c>
      <c r="H2516" s="1">
        <v>12.8721805039376</v>
      </c>
      <c r="I2516" s="1"/>
      <c r="J2516" s="1">
        <v>29.006145833425</v>
      </c>
      <c r="K2516" s="1"/>
      <c r="L2516" s="1">
        <v>0.175813275287169</v>
      </c>
      <c r="M2516" s="1">
        <v>0.175813275287169</v>
      </c>
      <c r="N2516" s="1">
        <v>0.191798415834862</v>
      </c>
    </row>
    <row r="2517" s="1" customFormat="1" spans="1:14">
      <c r="A2517" s="5">
        <v>41933.4166666666</v>
      </c>
      <c r="B2517" s="1">
        <v>711.295336787565</v>
      </c>
      <c r="C2517" s="8">
        <v>682.608015226816</v>
      </c>
      <c r="D2517" s="1">
        <v>646.02653305244</v>
      </c>
      <c r="E2517" s="1">
        <v>708.659026816452</v>
      </c>
      <c r="F2517" s="1">
        <v>29.2502267773425</v>
      </c>
      <c r="G2517" s="6">
        <v>27.9723637002046</v>
      </c>
      <c r="H2517" s="1">
        <v>12.9531956566821</v>
      </c>
      <c r="I2517" s="1"/>
      <c r="J2517" s="1">
        <v>29.0109375003602</v>
      </c>
      <c r="K2517" s="1"/>
      <c r="L2517" s="1">
        <v>0.207085775667517</v>
      </c>
      <c r="M2517" s="1">
        <v>0.207085775667517</v>
      </c>
      <c r="N2517" s="1">
        <v>0.223716566460321</v>
      </c>
    </row>
    <row r="2518" s="1" customFormat="1" spans="1:14">
      <c r="A2518" s="5">
        <v>41933.4375</v>
      </c>
      <c r="B2518" s="1">
        <v>647.463113742906</v>
      </c>
      <c r="C2518" s="8">
        <v>609.650276690987</v>
      </c>
      <c r="D2518" s="1"/>
      <c r="E2518" s="1">
        <v>645.069931085094</v>
      </c>
      <c r="F2518" s="1">
        <v>26.4061502936612</v>
      </c>
      <c r="G2518" s="6">
        <v>24.7443226682832</v>
      </c>
      <c r="H2518" s="1">
        <v>13.166874841671</v>
      </c>
      <c r="I2518" s="1"/>
      <c r="J2518" s="1">
        <v>29.2831249983367</v>
      </c>
      <c r="K2518" s="1"/>
      <c r="L2518" s="1">
        <v>0.240483788072372</v>
      </c>
      <c r="M2518" s="1">
        <v>0.240483788072372</v>
      </c>
      <c r="N2518" s="1">
        <v>0.25948481134374</v>
      </c>
    </row>
    <row r="2519" s="1" customFormat="1" spans="1:14">
      <c r="A2519" s="5">
        <v>41933.4583333333</v>
      </c>
      <c r="B2519" s="1">
        <v>567.428571428571</v>
      </c>
      <c r="C2519" s="8">
        <v>534.808078671883</v>
      </c>
      <c r="D2519" s="1">
        <v>514.889939076467</v>
      </c>
      <c r="E2519" s="1">
        <v>565.339439458227</v>
      </c>
      <c r="F2519" s="1">
        <v>22.8624944589495</v>
      </c>
      <c r="G2519" s="6">
        <v>21.4587835651611</v>
      </c>
      <c r="H2519" s="1">
        <v>13.474685846342</v>
      </c>
      <c r="I2519" s="1"/>
      <c r="J2519" s="1">
        <v>29.7278125001375</v>
      </c>
      <c r="K2519" s="1"/>
      <c r="L2519" s="1">
        <v>0.278636751140849</v>
      </c>
      <c r="M2519" s="1">
        <v>0.278636751140849</v>
      </c>
      <c r="N2519" s="1">
        <v>0.294928983615705</v>
      </c>
    </row>
    <row r="2520" s="1" customFormat="1" spans="1:14">
      <c r="A2520" s="5">
        <v>41933.4791666666</v>
      </c>
      <c r="B2520" s="1">
        <v>500.787564766839</v>
      </c>
      <c r="C2520" s="8">
        <v>492.957174579676</v>
      </c>
      <c r="D2520" s="1"/>
      <c r="E2520" s="1">
        <v>498.94972131488</v>
      </c>
      <c r="F2520" s="1">
        <v>19.9894713594701</v>
      </c>
      <c r="G2520" s="6">
        <v>19.6023250982334</v>
      </c>
      <c r="H2520" s="1">
        <v>13.72751053943</v>
      </c>
      <c r="I2520" s="1"/>
      <c r="J2520" s="1">
        <v>29.9906250031039</v>
      </c>
      <c r="K2520" s="1"/>
      <c r="L2520" s="1">
        <v>0.309440650824987</v>
      </c>
      <c r="M2520" s="1">
        <v>0.309440650824987</v>
      </c>
      <c r="N2520" s="1">
        <v>0.305080146184648</v>
      </c>
    </row>
    <row r="2521" s="1" customFormat="1" spans="1:14">
      <c r="A2521" s="5">
        <v>41933.5</v>
      </c>
      <c r="B2521" s="1">
        <v>498.868985936343</v>
      </c>
      <c r="C2521" s="8">
        <v>508.808431144478</v>
      </c>
      <c r="D2521" s="1">
        <v>536.693503387804</v>
      </c>
      <c r="E2521" s="1">
        <v>497.041368802399</v>
      </c>
      <c r="F2521" s="1">
        <v>19.8169538732864</v>
      </c>
      <c r="G2521" s="6">
        <v>20.2308607393111</v>
      </c>
      <c r="H2521" s="1">
        <v>13.8642259118103</v>
      </c>
      <c r="I2521" s="1"/>
      <c r="J2521" s="1">
        <v>30.0944791652915</v>
      </c>
      <c r="K2521" s="1"/>
      <c r="L2521" s="1">
        <v>0.294805149522371</v>
      </c>
      <c r="M2521" s="1">
        <v>0.294805149522371</v>
      </c>
      <c r="N2521" s="1">
        <v>0.278688854445444</v>
      </c>
    </row>
    <row r="2522" s="1" customFormat="1" spans="1:14">
      <c r="A2522" s="5">
        <v>41933.5208333333</v>
      </c>
      <c r="B2522" s="1">
        <v>526.345916604984</v>
      </c>
      <c r="C2522" s="8">
        <v>563.10034894787</v>
      </c>
      <c r="D2522" s="1"/>
      <c r="E2522" s="1">
        <v>524.418515268304</v>
      </c>
      <c r="F2522" s="1">
        <v>20.9199297795843</v>
      </c>
      <c r="G2522" s="6">
        <v>22.3306942407987</v>
      </c>
      <c r="H2522" s="1">
        <v>13.9</v>
      </c>
      <c r="I2522" s="1"/>
      <c r="J2522" s="1">
        <v>29.8</v>
      </c>
      <c r="K2522" s="1"/>
      <c r="L2522" s="3">
        <v>0.261289235921431</v>
      </c>
      <c r="M2522" s="3">
        <v>0.261289235921431</v>
      </c>
      <c r="N2522" s="1">
        <v>0.240953111018128</v>
      </c>
    </row>
    <row r="2523" s="1" customFormat="1" spans="1:14">
      <c r="A2523" s="5">
        <v>41933.5416666666</v>
      </c>
      <c r="B2523" s="1">
        <v>609.814951887491</v>
      </c>
      <c r="C2523" s="8">
        <v>665.851891015474</v>
      </c>
      <c r="D2523" s="1">
        <v>711.0855776348</v>
      </c>
      <c r="E2523" s="1">
        <v>607.588010934567</v>
      </c>
      <c r="F2523" s="1">
        <v>24.1104361453807</v>
      </c>
      <c r="G2523" s="6">
        <v>26.1843863805208</v>
      </c>
      <c r="H2523" s="1">
        <v>14.1153662121411</v>
      </c>
      <c r="I2523" s="1"/>
      <c r="J2523" s="1">
        <v>29.5494791652915</v>
      </c>
      <c r="K2523" s="1"/>
      <c r="L2523" s="1">
        <v>0.219440317477695</v>
      </c>
      <c r="M2523" s="1">
        <v>0.219440317477695</v>
      </c>
      <c r="N2523" s="1">
        <v>0.197716150528227</v>
      </c>
    </row>
    <row r="2524" s="1" customFormat="1" spans="1:14">
      <c r="A2524" s="5">
        <v>41933.5625</v>
      </c>
      <c r="B2524" s="1">
        <v>719.013076733284</v>
      </c>
      <c r="C2524" s="8">
        <v>757.451764125339</v>
      </c>
      <c r="D2524" s="1"/>
      <c r="E2524" s="1">
        <v>716.400315912807</v>
      </c>
      <c r="F2524" s="1">
        <v>28.1087552249965</v>
      </c>
      <c r="G2524" s="6">
        <v>29.3841503844835</v>
      </c>
      <c r="H2524" s="1">
        <v>14.5044807078432</v>
      </c>
      <c r="I2524" s="1"/>
      <c r="J2524" s="1">
        <v>29.4261458335058</v>
      </c>
      <c r="K2524" s="1"/>
      <c r="L2524" s="1">
        <v>0.175832280813575</v>
      </c>
      <c r="M2524" s="1">
        <v>0.175832280813575</v>
      </c>
      <c r="N2524" s="1">
        <v>0.151704826641257</v>
      </c>
    </row>
    <row r="2525" s="1" customFormat="1" spans="1:14">
      <c r="A2525" s="5">
        <v>41933.5833333333</v>
      </c>
      <c r="B2525" s="1">
        <v>791.512459906242</v>
      </c>
      <c r="C2525" s="8">
        <v>811.884952944908</v>
      </c>
      <c r="D2525" s="1">
        <v>800.890508455275</v>
      </c>
      <c r="E2525" s="1">
        <v>788.654465372603</v>
      </c>
      <c r="F2525" s="1">
        <v>30.4702641378258</v>
      </c>
      <c r="G2525" s="6">
        <v>31.0546052633617</v>
      </c>
      <c r="H2525" s="1">
        <v>15.0053170977108</v>
      </c>
      <c r="I2525" s="1"/>
      <c r="J2525" s="1">
        <v>29.4427083330932</v>
      </c>
      <c r="K2525" s="1"/>
      <c r="L2525" s="1">
        <v>0.127066994083114</v>
      </c>
      <c r="M2525" s="1">
        <v>0.127066994083114</v>
      </c>
      <c r="N2525" s="1">
        <v>0.0997544352830006</v>
      </c>
    </row>
    <row r="2526" s="1" customFormat="1" spans="1:14">
      <c r="A2526" s="5">
        <v>41933.6041666666</v>
      </c>
      <c r="B2526" s="1">
        <v>835.618060695781</v>
      </c>
      <c r="C2526" s="8">
        <v>794.857142857143</v>
      </c>
      <c r="D2526" s="1"/>
      <c r="E2526" s="1">
        <v>832.61528595065</v>
      </c>
      <c r="F2526" s="1">
        <v>31.8138587452456</v>
      </c>
      <c r="G2526" s="6">
        <v>30.2096956715687</v>
      </c>
      <c r="H2526" s="1">
        <v>15.3851508648408</v>
      </c>
      <c r="I2526" s="1"/>
      <c r="J2526" s="1">
        <v>29.363437500203</v>
      </c>
      <c r="K2526" s="1"/>
      <c r="L2526" s="1">
        <v>0.0723809732383283</v>
      </c>
      <c r="M2526" s="1">
        <v>0.0723809732383283</v>
      </c>
      <c r="N2526" s="1">
        <v>0.0435842485398254</v>
      </c>
    </row>
    <row r="2527" s="1" customFormat="1" spans="1:14">
      <c r="A2527" s="5">
        <v>41933.625</v>
      </c>
      <c r="B2527" s="1">
        <v>724.861584011843</v>
      </c>
      <c r="C2527" s="8">
        <v>674.531317190088</v>
      </c>
      <c r="D2527" s="1">
        <v>644.937804854903</v>
      </c>
      <c r="E2527" s="1">
        <v>722.259340234454</v>
      </c>
      <c r="F2527" s="1">
        <v>27.5250048799142</v>
      </c>
      <c r="G2527" s="6">
        <v>25.6214625176426</v>
      </c>
      <c r="H2527" s="1">
        <v>15.4619739233328</v>
      </c>
      <c r="I2527" s="1"/>
      <c r="J2527" s="1">
        <v>29.4164583355816</v>
      </c>
      <c r="K2527" s="1"/>
      <c r="L2527" s="1">
        <v>0.01537445782735</v>
      </c>
      <c r="M2527" s="1">
        <v>0.01537445782735</v>
      </c>
      <c r="N2527" s="1">
        <v>-0.0118461750232117</v>
      </c>
    </row>
    <row r="2528" s="1" customFormat="1" spans="1:14">
      <c r="A2528" s="5">
        <v>41933.6458333333</v>
      </c>
      <c r="B2528" s="1">
        <v>630.643967431532</v>
      </c>
      <c r="C2528" s="8">
        <v>613.302315744951</v>
      </c>
      <c r="D2528" s="1"/>
      <c r="E2528" s="1">
        <v>628.380076348884</v>
      </c>
      <c r="F2528" s="1">
        <v>23.9449994415246</v>
      </c>
      <c r="G2528" s="6">
        <v>23.2313206436032</v>
      </c>
      <c r="H2528" s="1">
        <v>15.4659085446021</v>
      </c>
      <c r="I2528" s="1"/>
      <c r="J2528" s="1">
        <v>29.4123958323249</v>
      </c>
      <c r="K2528" s="1"/>
      <c r="L2528" s="1">
        <v>-0.038846683061704</v>
      </c>
      <c r="M2528" s="1">
        <v>-0.038846683061704</v>
      </c>
      <c r="N2528" s="1">
        <v>-0.0627950286207145</v>
      </c>
    </row>
    <row r="2529" s="1" customFormat="1" spans="1:14">
      <c r="A2529" s="5">
        <v>41933.6666666666</v>
      </c>
      <c r="B2529" s="1">
        <v>599.06242289662</v>
      </c>
      <c r="C2529" s="8">
        <v>586.937365619823</v>
      </c>
      <c r="D2529" s="1">
        <v>569.096395832147</v>
      </c>
      <c r="E2529" s="1">
        <v>596.914975540556</v>
      </c>
      <c r="F2529" s="1">
        <v>22.6677326208141</v>
      </c>
      <c r="G2529" s="6">
        <v>28.6882584412375</v>
      </c>
      <c r="H2529" s="1">
        <v>15.5789647597136</v>
      </c>
      <c r="I2529" s="1"/>
      <c r="J2529" s="1">
        <v>29.4182291672669</v>
      </c>
      <c r="K2529" s="1"/>
      <c r="L2529" s="1">
        <v>-0.086386225642672</v>
      </c>
      <c r="M2529" s="1">
        <v>-0.086386225642672</v>
      </c>
      <c r="N2529" s="1">
        <v>-0.105820402312552</v>
      </c>
    </row>
    <row r="2530" s="1" customFormat="1" spans="1:14">
      <c r="A2530" s="5">
        <v>41933.6875</v>
      </c>
      <c r="B2530" s="3">
        <v>572.086520273049</v>
      </c>
      <c r="C2530" s="8">
        <v>551.682586678886</v>
      </c>
      <c r="D2530" s="3"/>
      <c r="E2530" s="1">
        <v>569.572811146415</v>
      </c>
      <c r="F2530" s="1">
        <v>44.1852981509347</v>
      </c>
      <c r="G2530" s="6">
        <v>24.3849558562443</v>
      </c>
      <c r="H2530" s="3"/>
      <c r="I2530" s="3"/>
      <c r="J2530" s="3"/>
      <c r="K2530" s="3"/>
      <c r="L2530" s="3">
        <v>-0.124229709575706</v>
      </c>
      <c r="M2530" s="3">
        <v>-0.124229709575706</v>
      </c>
      <c r="N2530" s="1">
        <v>-0.139711350524846</v>
      </c>
    </row>
    <row r="2531" s="1" customFormat="1" spans="1:14">
      <c r="A2531" s="5">
        <v>41933.7083333333</v>
      </c>
      <c r="B2531" s="1">
        <v>534.0044411547</v>
      </c>
      <c r="C2531" s="8">
        <v>524.821825103098</v>
      </c>
      <c r="D2531" s="1">
        <v>518.373626373627</v>
      </c>
      <c r="E2531" s="1">
        <v>532.072466264428</v>
      </c>
      <c r="F2531" s="1">
        <v>20.6076966756043</v>
      </c>
      <c r="G2531" s="6">
        <v>20.2439916179994</v>
      </c>
      <c r="H2531" s="1">
        <v>14.8503782488067</v>
      </c>
      <c r="I2531" s="1"/>
      <c r="J2531" s="1">
        <v>29.8472916666972</v>
      </c>
      <c r="K2531" s="1"/>
      <c r="L2531" s="1">
        <v>-0.153962742385061</v>
      </c>
      <c r="M2531" s="1">
        <v>-0.153962742385061</v>
      </c>
      <c r="N2531" s="1">
        <v>-0.162602782182616</v>
      </c>
    </row>
    <row r="2532" s="1" customFormat="1" spans="1:14">
      <c r="A2532" s="24">
        <v>41933.7291666666</v>
      </c>
      <c r="B2532" s="25">
        <v>512.248704663212</v>
      </c>
      <c r="C2532" s="25">
        <v>511.050438828381</v>
      </c>
      <c r="D2532" s="25"/>
      <c r="E2532" s="1">
        <v>510.396432526559</v>
      </c>
      <c r="F2532" s="1">
        <v>19.7358323344577</v>
      </c>
      <c r="G2532" s="6">
        <v>19.6946260372682</v>
      </c>
      <c r="H2532" s="25">
        <v>14.8926342869951</v>
      </c>
      <c r="I2532" s="25"/>
      <c r="J2532" s="1">
        <v>29.9092708324711</v>
      </c>
      <c r="K2532" s="1"/>
      <c r="L2532" s="25">
        <v>-0.169110811256454</v>
      </c>
      <c r="M2532" s="25">
        <v>-0.169110811256454</v>
      </c>
      <c r="N2532" s="25">
        <v>-0.155827067345908</v>
      </c>
    </row>
    <row r="2533" s="1" customFormat="1" spans="1:14">
      <c r="A2533" s="5">
        <v>41933.75</v>
      </c>
      <c r="B2533" s="1">
        <v>505.326424870466</v>
      </c>
      <c r="C2533" s="8">
        <v>484.983398540763</v>
      </c>
      <c r="D2533" s="1">
        <v>481.40097553569</v>
      </c>
      <c r="E2533" s="1">
        <v>503.498273394636</v>
      </c>
      <c r="F2533" s="1">
        <v>19.4839344327883</v>
      </c>
      <c r="G2533" s="6">
        <v>18.6945515345957</v>
      </c>
      <c r="H2533" s="1">
        <v>14.8533636511475</v>
      </c>
      <c r="I2533" s="1"/>
      <c r="J2533" s="1">
        <v>29.9872916670596</v>
      </c>
      <c r="K2533" s="1"/>
      <c r="L2533" s="1">
        <v>-0.137725106019528</v>
      </c>
      <c r="M2533" s="1">
        <v>-0.137725106019528</v>
      </c>
      <c r="N2533" s="1">
        <v>-0.110596474031038</v>
      </c>
    </row>
    <row r="2534" s="1" customFormat="1" spans="1:14">
      <c r="A2534" s="5">
        <v>41933.7708333333</v>
      </c>
      <c r="B2534" s="1">
        <v>467.748334566987</v>
      </c>
      <c r="C2534" s="8">
        <v>475.868175249374</v>
      </c>
      <c r="D2534" s="1"/>
      <c r="E2534" s="1">
        <v>466.056558015823</v>
      </c>
      <c r="F2534" s="1">
        <v>18.0246169580591</v>
      </c>
      <c r="G2534" s="6">
        <v>18.3243366064103</v>
      </c>
      <c r="H2534" s="1">
        <v>14.8732333751119</v>
      </c>
      <c r="I2534" s="1"/>
      <c r="J2534" s="1">
        <v>29.982291666802</v>
      </c>
      <c r="K2534" s="1"/>
      <c r="L2534" s="1">
        <v>-0.0822857230135722</v>
      </c>
      <c r="M2534" s="1">
        <v>-0.0822857230135722</v>
      </c>
      <c r="N2534" s="1">
        <v>-0.0509688396127814</v>
      </c>
    </row>
    <row r="2535" s="1" customFormat="1" spans="1:14">
      <c r="A2535" s="5">
        <v>41933.7916666666</v>
      </c>
      <c r="B2535" s="1">
        <v>485.548482605477</v>
      </c>
      <c r="C2535" s="8">
        <v>500.670684854253</v>
      </c>
      <c r="D2535" s="1">
        <v>492.091252443584</v>
      </c>
      <c r="E2535" s="1">
        <v>483.794366060118</v>
      </c>
      <c r="F2535" s="1">
        <v>18.6740415567182</v>
      </c>
      <c r="G2535" s="6">
        <v>19.2609822358427</v>
      </c>
      <c r="H2535" s="1">
        <v>14.9649444877635</v>
      </c>
      <c r="I2535" s="1"/>
      <c r="J2535" s="1">
        <v>29.8321874982319</v>
      </c>
      <c r="K2535" s="1"/>
      <c r="L2535" s="1">
        <v>-0.0198182671443913</v>
      </c>
      <c r="M2535" s="1">
        <v>-0.0198182671443913</v>
      </c>
      <c r="N2535" s="1">
        <v>0.0108977009303999</v>
      </c>
    </row>
    <row r="2536" s="1" customFormat="1" spans="1:14">
      <c r="A2536" s="5">
        <v>41933.8125</v>
      </c>
      <c r="B2536" s="1">
        <v>497.911670367629</v>
      </c>
      <c r="C2536" s="8">
        <v>484.343308307779</v>
      </c>
      <c r="D2536" s="1"/>
      <c r="E2536" s="1">
        <v>496.111424185828</v>
      </c>
      <c r="F2536" s="1">
        <v>19.1734756308377</v>
      </c>
      <c r="G2536" s="6">
        <v>18.653675706917</v>
      </c>
      <c r="H2536" s="1">
        <v>14.9006859778111</v>
      </c>
      <c r="I2536" s="1"/>
      <c r="J2536" s="1">
        <v>29.9584375005173</v>
      </c>
      <c r="K2536" s="1"/>
      <c r="L2536" s="1">
        <v>0.0402417101002059</v>
      </c>
      <c r="M2536" s="1">
        <v>0.0402417101002059</v>
      </c>
      <c r="N2536" s="1">
        <v>0.064809331222391</v>
      </c>
    </row>
    <row r="2537" s="1" customFormat="1" spans="1:14">
      <c r="A2537" s="5">
        <v>41933.8333333333</v>
      </c>
      <c r="B2537" s="1">
        <v>479.615099925981</v>
      </c>
      <c r="C2537" s="8">
        <v>474.664410842057</v>
      </c>
      <c r="D2537" s="1">
        <v>471.310975725484</v>
      </c>
      <c r="E2537" s="1">
        <v>477.88075451419</v>
      </c>
      <c r="F2537" s="1">
        <v>18.4703182818314</v>
      </c>
      <c r="G2537" s="6">
        <v>18.2888842793486</v>
      </c>
      <c r="H2537" s="1">
        <v>14.8892156769807</v>
      </c>
      <c r="I2537" s="1">
        <v>14.8729128157264</v>
      </c>
      <c r="J2537" s="1">
        <v>30.0072916669068</v>
      </c>
      <c r="K2537" s="1">
        <v>30.0053273809867</v>
      </c>
      <c r="L2537" s="1">
        <v>0.0873138740163881</v>
      </c>
      <c r="M2537" s="1">
        <v>0.0873138740163881</v>
      </c>
      <c r="N2537" s="1">
        <v>0.102324190971238</v>
      </c>
    </row>
    <row r="2538" s="1" customFormat="1" spans="1:14">
      <c r="A2538" s="5">
        <v>41933.8541666666</v>
      </c>
      <c r="B2538" s="1">
        <v>468.737231680237</v>
      </c>
      <c r="C2538" s="8">
        <v>467.589862888161</v>
      </c>
      <c r="D2538" s="1"/>
      <c r="E2538" s="1">
        <v>467.04122327652</v>
      </c>
      <c r="F2538" s="1">
        <v>18.0784962905323</v>
      </c>
      <c r="G2538" s="6">
        <v>18.0325742758004</v>
      </c>
      <c r="H2538" s="1">
        <v>14.842762559686</v>
      </c>
      <c r="I2538" s="1">
        <v>14.8442786406652</v>
      </c>
      <c r="J2538" s="1">
        <v>29.992291666802</v>
      </c>
      <c r="K2538" s="1">
        <v>30.0005059523785</v>
      </c>
      <c r="L2538" s="1">
        <v>0.114852371706854</v>
      </c>
      <c r="M2538" s="1">
        <v>0.114852371706854</v>
      </c>
      <c r="N2538" s="1">
        <v>0.112722443490629</v>
      </c>
    </row>
    <row r="2539" s="1" customFormat="1" spans="1:14">
      <c r="A2539" s="5">
        <v>41933.875</v>
      </c>
      <c r="B2539" s="1">
        <v>472.692820133235</v>
      </c>
      <c r="C2539" s="8">
        <v>484.340488527017</v>
      </c>
      <c r="D2539" s="1">
        <v>508.099071912543</v>
      </c>
      <c r="E2539" s="1">
        <v>470.982684203401</v>
      </c>
      <c r="F2539" s="1">
        <v>18.2255356587744</v>
      </c>
      <c r="G2539" s="6">
        <v>18.6889480689356</v>
      </c>
      <c r="H2539" s="1">
        <v>14.8512830665163</v>
      </c>
      <c r="I2539" s="1">
        <v>14.8333445424276</v>
      </c>
      <c r="J2539" s="1">
        <v>30</v>
      </c>
      <c r="K2539" s="1">
        <v>29.9620982141837</v>
      </c>
      <c r="L2539" s="1">
        <v>0.105711149422086</v>
      </c>
      <c r="M2539" s="1">
        <v>0.105711149422086</v>
      </c>
      <c r="N2539" s="1">
        <v>0.0927013975517128</v>
      </c>
    </row>
    <row r="2540" s="1" customFormat="1" spans="1:14">
      <c r="A2540" s="5">
        <v>41933.8958333333</v>
      </c>
      <c r="B2540" s="1">
        <v>499.39304219097</v>
      </c>
      <c r="C2540" s="8">
        <v>530.613936766416</v>
      </c>
      <c r="D2540" s="1"/>
      <c r="E2540" s="1">
        <v>497.585649744532</v>
      </c>
      <c r="F2540" s="1">
        <v>19.2783765189708</v>
      </c>
      <c r="G2540" s="6">
        <v>20.4819129949228</v>
      </c>
      <c r="H2540" s="1">
        <v>14.8225304936395</v>
      </c>
      <c r="I2540" s="1">
        <v>14.8292374137468</v>
      </c>
      <c r="J2540" s="1">
        <v>29.94</v>
      </c>
      <c r="K2540" s="1">
        <v>29.9183035712658</v>
      </c>
      <c r="L2540" s="1">
        <v>0.0811361101974774</v>
      </c>
      <c r="M2540" s="1">
        <v>0.0811361101974774</v>
      </c>
      <c r="N2540" s="1">
        <v>0.0730242558325393</v>
      </c>
    </row>
    <row r="2541" s="1" customFormat="1" spans="1:14">
      <c r="A2541" s="5">
        <v>41933.9166666666</v>
      </c>
      <c r="B2541" s="1">
        <v>561.693560325685</v>
      </c>
      <c r="C2541" s="8">
        <v>573.302597723027</v>
      </c>
      <c r="D2541" s="1">
        <v>572.361745335838</v>
      </c>
      <c r="E2541" s="1">
        <v>559.660851801824</v>
      </c>
      <c r="F2541" s="1">
        <v>21.683695458951</v>
      </c>
      <c r="G2541" s="6">
        <v>22.1408454885927</v>
      </c>
      <c r="H2541" s="1">
        <v>14.8287604765044</v>
      </c>
      <c r="I2541" s="1">
        <v>14.8035195634093</v>
      </c>
      <c r="J2541" s="1">
        <v>29.9036458334534</v>
      </c>
      <c r="K2541" s="1">
        <v>29.9690625006495</v>
      </c>
      <c r="L2541" s="1">
        <v>0.0660290357579824</v>
      </c>
      <c r="M2541" s="1">
        <v>0.0660290357579824</v>
      </c>
      <c r="N2541" s="1">
        <v>0.0650544973359903</v>
      </c>
    </row>
    <row r="2542" s="1" customFormat="1" spans="1:14">
      <c r="A2542" s="5">
        <v>41933.9375</v>
      </c>
      <c r="B2542" s="1">
        <v>566.493955094991</v>
      </c>
      <c r="C2542" s="8">
        <v>570.582637199957</v>
      </c>
      <c r="D2542" s="1"/>
      <c r="E2542" s="1">
        <v>564.44295616355</v>
      </c>
      <c r="F2542" s="1">
        <v>21.8740839333809</v>
      </c>
      <c r="G2542" s="6">
        <v>22.0120944843102</v>
      </c>
      <c r="H2542" s="1">
        <v>14.7934494481633</v>
      </c>
      <c r="I2542" s="1">
        <v>14.8121292294856</v>
      </c>
      <c r="J2542" s="1">
        <v>30.0545833344422</v>
      </c>
      <c r="K2542" s="1">
        <v>30.113318452781</v>
      </c>
      <c r="L2542" s="1">
        <v>0.06923094644196</v>
      </c>
      <c r="M2542" s="1">
        <v>0.06923094644196</v>
      </c>
      <c r="N2542" s="1">
        <v>0.089008089104612</v>
      </c>
    </row>
    <row r="2543" s="1" customFormat="1" spans="1:14">
      <c r="A2543" s="5">
        <v>41933.9583333333</v>
      </c>
      <c r="B2543" s="1">
        <v>573.402417962003</v>
      </c>
      <c r="C2543" s="8">
        <v>560.149448380388</v>
      </c>
      <c r="D2543" s="1">
        <v>546.148152365769</v>
      </c>
      <c r="E2543" s="1">
        <v>571.327390247945</v>
      </c>
      <c r="F2543" s="1">
        <v>22.1038110763195</v>
      </c>
      <c r="G2543" s="6">
        <v>21.5894050105062</v>
      </c>
      <c r="H2543" s="1">
        <v>14.8308089488383</v>
      </c>
      <c r="I2543" s="1">
        <v>14.8327860478921</v>
      </c>
      <c r="J2543" s="1">
        <v>30.15</v>
      </c>
      <c r="K2543" s="1">
        <v>30.1685119047943</v>
      </c>
      <c r="L2543" s="1">
        <v>0.110301677362406</v>
      </c>
      <c r="M2543" s="1">
        <v>0.110301677362406</v>
      </c>
      <c r="N2543" s="1">
        <v>0.132727635004325</v>
      </c>
    </row>
    <row r="2544" s="1" customFormat="1" spans="1:14">
      <c r="A2544" s="5">
        <v>41933.9791666666</v>
      </c>
      <c r="B2544" s="1">
        <v>556.624722427831</v>
      </c>
      <c r="C2544" s="8">
        <v>533.643509217158</v>
      </c>
      <c r="D2544" s="1"/>
      <c r="E2544" s="1">
        <v>554.610598187339</v>
      </c>
      <c r="F2544" s="1">
        <v>21.4476153478875</v>
      </c>
      <c r="G2544" s="6">
        <v>20.5493601721033</v>
      </c>
      <c r="H2544" s="1">
        <v>14.838183917209</v>
      </c>
      <c r="I2544" s="1">
        <v>14.8518807896947</v>
      </c>
      <c r="J2544" s="1">
        <v>30.1884375005173</v>
      </c>
      <c r="K2544" s="1">
        <v>30.2265922621907</v>
      </c>
      <c r="L2544" s="1">
        <v>0.154183782166694</v>
      </c>
      <c r="M2544" s="1">
        <v>0.154183782166694</v>
      </c>
      <c r="N2544" s="1">
        <v>0.170607098587301</v>
      </c>
    </row>
    <row r="2545" s="1" customFormat="1" spans="1:14">
      <c r="A2545" s="5">
        <v>41934</v>
      </c>
      <c r="B2545" s="1">
        <v>512.213175425611</v>
      </c>
      <c r="C2545" s="8">
        <v>523.351309435692</v>
      </c>
      <c r="D2545" s="1">
        <v>539.791303687677</v>
      </c>
      <c r="E2545" s="1">
        <v>510.360395581706</v>
      </c>
      <c r="F2545" s="1">
        <v>19.7123164439424</v>
      </c>
      <c r="G2545" s="6">
        <v>20.1114855140758</v>
      </c>
      <c r="H2545" s="1">
        <v>14.8655478768485</v>
      </c>
      <c r="I2545" s="1">
        <v>14.9042605065724</v>
      </c>
      <c r="J2545" s="1">
        <v>30.2572916670596</v>
      </c>
      <c r="K2545" s="1">
        <v>30.3041071434584</v>
      </c>
      <c r="L2545" s="1">
        <v>0.187363761292059</v>
      </c>
      <c r="M2545" s="1">
        <v>0.187363761292059</v>
      </c>
      <c r="N2545" s="1">
        <v>0.194538663849638</v>
      </c>
    </row>
    <row r="2546" s="1" customFormat="1" spans="1:14">
      <c r="A2546" s="24">
        <v>41934.0208333333</v>
      </c>
      <c r="B2546" s="25">
        <v>544.781643227239</v>
      </c>
      <c r="C2546" s="25">
        <v>556.944203588171</v>
      </c>
      <c r="D2546" s="25"/>
      <c r="E2546" s="1">
        <v>542.813294155024</v>
      </c>
      <c r="F2546" s="1">
        <v>20.8945893555155</v>
      </c>
      <c r="G2546" s="6">
        <v>21.3799716922203</v>
      </c>
      <c r="H2546" s="25">
        <v>14.9551686302698</v>
      </c>
      <c r="I2546" s="25">
        <v>14.9290508388683</v>
      </c>
      <c r="J2546" s="1">
        <v>30.376875000406</v>
      </c>
      <c r="K2546" s="1">
        <v>30.364985119038</v>
      </c>
      <c r="L2546" s="25">
        <v>0.198477451495939</v>
      </c>
      <c r="M2546" s="25">
        <v>0.198477451495939</v>
      </c>
      <c r="N2546" s="25">
        <v>0.187341213892545</v>
      </c>
    </row>
    <row r="2547" s="1" customFormat="1" spans="1:14">
      <c r="A2547" s="5">
        <v>41934.0416666666</v>
      </c>
      <c r="B2547" s="1">
        <v>568.467801628423</v>
      </c>
      <c r="C2547" s="8">
        <v>612.403087659935</v>
      </c>
      <c r="D2547" s="1">
        <v>725.864298050827</v>
      </c>
      <c r="E2547" s="1">
        <v>566.410830500794</v>
      </c>
      <c r="F2547" s="1">
        <v>21.8941681386515</v>
      </c>
      <c r="G2547" s="6">
        <v>23.6506236309711</v>
      </c>
      <c r="H2547" s="1">
        <v>14.8384453790674</v>
      </c>
      <c r="I2547" s="1">
        <v>14.7631447612648</v>
      </c>
      <c r="J2547" s="1">
        <v>30.2667708323511</v>
      </c>
      <c r="K2547" s="1">
        <v>30.2100446421861</v>
      </c>
      <c r="L2547" s="1">
        <v>0.173773401932733</v>
      </c>
      <c r="M2547" s="1">
        <v>0.173773401932733</v>
      </c>
      <c r="N2547" s="1">
        <v>0.157710623324529</v>
      </c>
    </row>
    <row r="2548" s="1" customFormat="1" spans="1:14">
      <c r="A2548" s="5">
        <v>41934.0625</v>
      </c>
      <c r="B2548" s="1">
        <v>688.479644707624</v>
      </c>
      <c r="C2548" s="8">
        <v>833.984843678404</v>
      </c>
      <c r="D2548" s="1"/>
      <c r="E2548" s="1">
        <v>685.98382280442</v>
      </c>
      <c r="F2548" s="1">
        <v>26.654111008125</v>
      </c>
      <c r="G2548" s="6">
        <v>32.3543399384496</v>
      </c>
      <c r="H2548" s="1">
        <v>14.6931985867808</v>
      </c>
      <c r="I2548" s="1">
        <v>14.6482388361212</v>
      </c>
      <c r="J2548" s="1">
        <v>30.1331249989654</v>
      </c>
      <c r="K2548" s="1">
        <v>30.0319494041071</v>
      </c>
      <c r="L2548" s="1">
        <v>0.140981725619865</v>
      </c>
      <c r="M2548" s="1">
        <v>0.140981725619865</v>
      </c>
      <c r="N2548" s="1">
        <v>0.124808078633353</v>
      </c>
    </row>
    <row r="2549" s="1" customFormat="1" spans="1:14">
      <c r="A2549" s="5">
        <v>41934.0833333333</v>
      </c>
      <c r="B2549" s="1">
        <v>977.074759437454</v>
      </c>
      <c r="C2549" s="8">
        <v>1099.97433999506</v>
      </c>
      <c r="D2549" s="1">
        <v>1198.59219191862</v>
      </c>
      <c r="E2549" s="1">
        <v>973.529359617609</v>
      </c>
      <c r="F2549" s="1">
        <v>37.9540313779931</v>
      </c>
      <c r="G2549" s="6">
        <v>42.7766360492987</v>
      </c>
      <c r="H2549" s="1">
        <v>14.6179137126419</v>
      </c>
      <c r="I2549" s="1">
        <v>14.5946831053037</v>
      </c>
      <c r="J2549" s="1">
        <v>29.9454166661865</v>
      </c>
      <c r="K2549" s="1">
        <v>29.8792708329501</v>
      </c>
      <c r="L2549" s="1">
        <v>0.107855387016018</v>
      </c>
      <c r="M2549" s="1">
        <v>0.107855387016018</v>
      </c>
      <c r="N2549" s="1">
        <v>0.0897625849320708</v>
      </c>
    </row>
    <row r="2550" s="1" customFormat="1" spans="1:14">
      <c r="A2550" s="5">
        <v>41934.1041666666</v>
      </c>
      <c r="B2550" s="1">
        <v>1225.03330866025</v>
      </c>
      <c r="C2550" s="8">
        <v>1300.98734623383</v>
      </c>
      <c r="D2550" s="1"/>
      <c r="E2550" s="1">
        <v>1220.58548365249</v>
      </c>
      <c r="F2550" s="1">
        <v>47.6870474912822</v>
      </c>
      <c r="G2550" s="6">
        <v>50.6742565607092</v>
      </c>
      <c r="H2550" s="1">
        <v>14.570322274353</v>
      </c>
      <c r="I2550" s="1">
        <v>14.5531003591279</v>
      </c>
      <c r="J2550" s="1">
        <v>29.826562499797</v>
      </c>
      <c r="K2550" s="1">
        <v>29.8145238094908</v>
      </c>
      <c r="L2550" s="1">
        <v>0.0706723281099129</v>
      </c>
      <c r="M2550" s="1">
        <v>0.0706723281099129</v>
      </c>
      <c r="N2550" s="1">
        <v>0.0512034044424297</v>
      </c>
    </row>
    <row r="2551" s="1" customFormat="1" spans="1:14">
      <c r="A2551" s="5">
        <v>41934.125</v>
      </c>
      <c r="B2551" s="1">
        <v>1292.92672094745</v>
      </c>
      <c r="C2551" s="8">
        <v>1218.76648690564</v>
      </c>
      <c r="D2551" s="1">
        <v>1169.9206285942</v>
      </c>
      <c r="E2551" s="1">
        <v>1288.23066388179</v>
      </c>
      <c r="F2551" s="1">
        <v>50.3817508850792</v>
      </c>
      <c r="G2551" s="6">
        <v>47.5082357471094</v>
      </c>
      <c r="H2551" s="1">
        <v>14.5413663385907</v>
      </c>
      <c r="I2551" s="1">
        <v>14.5259144787709</v>
      </c>
      <c r="J2551" s="1">
        <v>29.8013541664418</v>
      </c>
      <c r="K2551" s="1">
        <v>29.8218303572442</v>
      </c>
      <c r="L2551" s="1">
        <v>0.0310943609795886</v>
      </c>
      <c r="M2551" s="1">
        <v>0.0310943609795886</v>
      </c>
      <c r="N2551" s="1">
        <v>0.010172183803067</v>
      </c>
    </row>
    <row r="2552" s="1" customFormat="1" spans="1:14">
      <c r="A2552" s="5">
        <v>41934.1458333333</v>
      </c>
      <c r="B2552" s="1">
        <v>1147.3002714039</v>
      </c>
      <c r="C2552" s="8">
        <v>1117.84329068415</v>
      </c>
      <c r="D2552" s="1"/>
      <c r="E2552" s="1">
        <v>1143.131024066</v>
      </c>
      <c r="F2552" s="1">
        <v>44.7493064306774</v>
      </c>
      <c r="G2552" s="6">
        <v>43.5351684849975</v>
      </c>
      <c r="H2552" s="1">
        <v>14.5012717468311</v>
      </c>
      <c r="I2552" s="1">
        <v>14.5391508095421</v>
      </c>
      <c r="J2552" s="1">
        <v>29.85229166685</v>
      </c>
      <c r="K2552" s="1">
        <v>29.9154464289843</v>
      </c>
      <c r="L2552" s="1">
        <v>-0.0108743344729712</v>
      </c>
      <c r="M2552" s="1">
        <v>-0.0108743344729712</v>
      </c>
      <c r="N2552" s="1">
        <v>-0.0305686424973428</v>
      </c>
    </row>
    <row r="2553" s="1" customFormat="1" spans="1:14">
      <c r="A2553" s="5">
        <v>41934.1666666666</v>
      </c>
      <c r="B2553" s="1">
        <v>1091.21440907969</v>
      </c>
      <c r="C2553" s="8">
        <v>1074.92143385852</v>
      </c>
      <c r="D2553" s="1">
        <v>1056.70686481049</v>
      </c>
      <c r="E2553" s="1">
        <v>1087.25358995157</v>
      </c>
      <c r="F2553" s="1">
        <v>42.4263848527695</v>
      </c>
      <c r="G2553" s="6">
        <v>41.5187036848599</v>
      </c>
      <c r="H2553" s="1">
        <v>14.5929723752817</v>
      </c>
      <c r="I2553" s="1">
        <v>14.771418880287</v>
      </c>
      <c r="J2553" s="1">
        <v>29.9190624996398</v>
      </c>
      <c r="K2553" s="1">
        <v>30.1348065493781</v>
      </c>
      <c r="L2553" s="1">
        <v>-0.0491610075852336</v>
      </c>
      <c r="M2553" s="1">
        <v>-0.0491610075852336</v>
      </c>
      <c r="N2553" s="1">
        <v>-0.0641766027839319</v>
      </c>
    </row>
    <row r="2554" s="1" customFormat="1" spans="1:14">
      <c r="A2554" s="5">
        <v>41934.1875</v>
      </c>
      <c r="B2554" s="1">
        <v>1050.87194670614</v>
      </c>
      <c r="C2554" s="8">
        <v>1037.65873603327</v>
      </c>
      <c r="D2554" s="1"/>
      <c r="E2554" s="1">
        <v>1047.07643966603</v>
      </c>
      <c r="F2554" s="1">
        <v>40.2624001489514</v>
      </c>
      <c r="G2554" s="6">
        <v>39.7499547769866</v>
      </c>
      <c r="H2554" s="1">
        <v>14.9841738985757</v>
      </c>
      <c r="I2554" s="1">
        <v>14.9710257088283</v>
      </c>
      <c r="J2554" s="1">
        <v>30.4091666688844</v>
      </c>
      <c r="K2554" s="1">
        <v>30.5082886911725</v>
      </c>
      <c r="L2554" s="1">
        <v>-0.0777791824972893</v>
      </c>
      <c r="M2554" s="1">
        <v>-0.0777791824972893</v>
      </c>
      <c r="N2554" s="1">
        <v>-0.0868672614224903</v>
      </c>
    </row>
    <row r="2555" s="1" customFormat="1" spans="1:14">
      <c r="A2555" s="24">
        <v>41934.2083333333</v>
      </c>
      <c r="B2555" s="25">
        <v>1027.25684678016</v>
      </c>
      <c r="C2555" s="25">
        <v>1027.10359169575</v>
      </c>
      <c r="D2555" s="25">
        <v>1031.17720966426</v>
      </c>
      <c r="E2555" s="1">
        <v>1023.54621018713</v>
      </c>
      <c r="F2555" s="1">
        <v>39.3376556336374</v>
      </c>
      <c r="G2555" s="6">
        <v>39.3100433766864</v>
      </c>
      <c r="H2555" s="25">
        <v>14.9752030009932</v>
      </c>
      <c r="I2555" s="25">
        <v>14.9904001057694</v>
      </c>
      <c r="J2555" s="1">
        <v>30.5486458333486</v>
      </c>
      <c r="K2555" s="1">
        <v>30.5642857145252</v>
      </c>
      <c r="L2555" s="25">
        <v>-0.0947291282082141</v>
      </c>
      <c r="M2555" s="25">
        <v>-0.0947291282082141</v>
      </c>
      <c r="N2555" s="25">
        <v>-0.0926110614591964</v>
      </c>
    </row>
    <row r="2556" s="1" customFormat="1" spans="1:14">
      <c r="A2556" s="24">
        <v>41934.2291666666</v>
      </c>
      <c r="B2556" s="25">
        <v>1033.16062176166</v>
      </c>
      <c r="C2556" s="25">
        <v>1035.53417221811</v>
      </c>
      <c r="D2556" s="25"/>
      <c r="E2556" s="1">
        <v>1029.43116386427</v>
      </c>
      <c r="F2556" s="1">
        <v>39.4863934787973</v>
      </c>
      <c r="G2556" s="6">
        <v>39.6010785012331</v>
      </c>
      <c r="H2556" s="25">
        <v>15.0281720927746</v>
      </c>
      <c r="I2556" s="25">
        <v>15.0110383315507</v>
      </c>
      <c r="J2556" s="1">
        <v>30.6107291675289</v>
      </c>
      <c r="K2556" s="1">
        <v>30.5953422614688</v>
      </c>
      <c r="L2556" s="25">
        <v>-0.0885728081585922</v>
      </c>
      <c r="M2556" s="25">
        <v>-0.0885728081585922</v>
      </c>
      <c r="N2556" s="25">
        <v>-0.0798310290350646</v>
      </c>
    </row>
    <row r="2557" s="1" customFormat="1" spans="1:14">
      <c r="A2557" s="5">
        <v>41934.25</v>
      </c>
      <c r="B2557" s="1">
        <v>1036.11250925241</v>
      </c>
      <c r="C2557" s="8">
        <v>1026.52920235452</v>
      </c>
      <c r="D2557" s="1">
        <v>997.423826605174</v>
      </c>
      <c r="E2557" s="1">
        <v>1032.37198045297</v>
      </c>
      <c r="F2557" s="1">
        <v>39.6187995643283</v>
      </c>
      <c r="G2557" s="6">
        <v>39.2822797977372</v>
      </c>
      <c r="H2557" s="1">
        <v>15.0194091855528</v>
      </c>
      <c r="I2557" s="1">
        <v>14.9929364959925</v>
      </c>
      <c r="J2557" s="1">
        <v>30.5698958311724</v>
      </c>
      <c r="K2557" s="1">
        <v>30.5764583325912</v>
      </c>
      <c r="L2557" s="1">
        <v>-0.0696225986232104</v>
      </c>
      <c r="M2557" s="1">
        <v>-0.0696225986232104</v>
      </c>
      <c r="N2557" s="1">
        <v>-0.0494400884320519</v>
      </c>
    </row>
    <row r="2558" s="1" customFormat="1" spans="1:14">
      <c r="A2558" s="5">
        <v>41934.2708333333</v>
      </c>
      <c r="B2558" s="1">
        <v>1004.6257093511</v>
      </c>
      <c r="C2558" s="8">
        <v>969.347291248106</v>
      </c>
      <c r="D2558" s="1"/>
      <c r="E2558" s="1">
        <v>1000.99678927655</v>
      </c>
      <c r="F2558" s="1">
        <v>38.4714343076315</v>
      </c>
      <c r="G2558" s="6">
        <v>37.1457960296078</v>
      </c>
      <c r="H2558" s="1">
        <v>14.9745241261169</v>
      </c>
      <c r="I2558" s="1">
        <v>14.9655700467692</v>
      </c>
      <c r="J2558" s="1">
        <v>30.550416663148</v>
      </c>
      <c r="K2558" s="1">
        <v>30.4792113110309</v>
      </c>
      <c r="L2558" s="1">
        <v>-0.0265890908038197</v>
      </c>
      <c r="M2558" s="1">
        <v>-0.0265890908038197</v>
      </c>
      <c r="N2558" s="1">
        <v>0.00127686534848366</v>
      </c>
    </row>
    <row r="2559" s="1" customFormat="1" spans="1:14">
      <c r="A2559" s="5">
        <v>41934.2916666666</v>
      </c>
      <c r="B2559" s="1">
        <v>930.828522082408</v>
      </c>
      <c r="C2559" s="8">
        <v>907.521342215643</v>
      </c>
      <c r="D2559" s="1">
        <v>893.483649338571</v>
      </c>
      <c r="E2559" s="1">
        <v>927.463891127863</v>
      </c>
      <c r="F2559" s="1">
        <v>35.6971097323534</v>
      </c>
      <c r="G2559" s="6">
        <v>34.7824150181085</v>
      </c>
      <c r="H2559" s="1">
        <v>14.9209996423351</v>
      </c>
      <c r="I2559" s="1">
        <v>14.9359882871771</v>
      </c>
      <c r="J2559" s="1">
        <v>30.5823958358872</v>
      </c>
      <c r="K2559" s="1">
        <v>30.6078571432385</v>
      </c>
      <c r="L2559" s="1">
        <v>0.0301009393848088</v>
      </c>
      <c r="M2559" s="1">
        <v>0.0301009393848088</v>
      </c>
      <c r="N2559" s="1">
        <v>0.0603897220831317</v>
      </c>
    </row>
    <row r="2560" s="1" customFormat="1" spans="1:14">
      <c r="A2560" s="5">
        <v>41934.3125</v>
      </c>
      <c r="B2560" s="1">
        <v>885.753762644954</v>
      </c>
      <c r="C2560" s="8">
        <v>878.341686933841</v>
      </c>
      <c r="D2560" s="1"/>
      <c r="E2560" s="1">
        <v>882.551680740114</v>
      </c>
      <c r="F2560" s="1">
        <v>33.9752927887336</v>
      </c>
      <c r="G2560" s="6">
        <v>33.6964029971891</v>
      </c>
      <c r="H2560" s="1">
        <v>14.9116132279308</v>
      </c>
      <c r="I2560" s="1">
        <v>14.9081171717258</v>
      </c>
      <c r="J2560" s="1">
        <v>30.5977083329885</v>
      </c>
      <c r="K2560" s="1">
        <v>30.588229166623</v>
      </c>
      <c r="L2560" s="1">
        <v>0.091066964267055</v>
      </c>
      <c r="M2560" s="1">
        <v>0.091066964267055</v>
      </c>
      <c r="N2560" s="1">
        <v>0.119835132135968</v>
      </c>
    </row>
    <row r="2561" s="1" customFormat="1" spans="1:14">
      <c r="A2561" s="5">
        <v>41934.3333333333</v>
      </c>
      <c r="B2561" s="1">
        <v>885.753762644954</v>
      </c>
      <c r="C2561" s="8">
        <v>902.167001515632</v>
      </c>
      <c r="D2561" s="1">
        <v>893.845318757236</v>
      </c>
      <c r="E2561" s="1">
        <v>882.55139266744</v>
      </c>
      <c r="F2561" s="1">
        <v>33.9832254706206</v>
      </c>
      <c r="G2561" s="6">
        <v>34.6090664203401</v>
      </c>
      <c r="H2561" s="1">
        <v>14.9045170539442</v>
      </c>
      <c r="I2561" s="1">
        <v>14.9089026628847</v>
      </c>
      <c r="J2561" s="1">
        <v>30.5945833338136</v>
      </c>
      <c r="K2561" s="1">
        <v>30.591577380953</v>
      </c>
      <c r="L2561" s="1">
        <v>0.148547618571034</v>
      </c>
      <c r="M2561" s="1">
        <v>0.148547618571034</v>
      </c>
      <c r="N2561" s="1">
        <v>0.176635321711788</v>
      </c>
    </row>
    <row r="2562" s="1" customFormat="1" spans="1:14">
      <c r="A2562" s="5">
        <v>41934.3541666666</v>
      </c>
      <c r="B2562" s="1">
        <v>912.26745620528</v>
      </c>
      <c r="C2562" s="8">
        <v>888.155369919989</v>
      </c>
      <c r="D2562" s="1"/>
      <c r="E2562" s="1">
        <v>908.969175182618</v>
      </c>
      <c r="F2562" s="1">
        <v>35.000974448849</v>
      </c>
      <c r="G2562" s="6">
        <v>34.0913553923257</v>
      </c>
      <c r="H2562" s="1">
        <v>14.9032503903353</v>
      </c>
      <c r="I2562" s="1">
        <v>14.8934939141739</v>
      </c>
      <c r="J2562" s="1">
        <v>30.598854166599</v>
      </c>
      <c r="K2562" s="1">
        <v>30.5686607141884</v>
      </c>
      <c r="L2562" s="1">
        <v>0.204457518242646</v>
      </c>
      <c r="M2562" s="1">
        <v>0.204457518242646</v>
      </c>
      <c r="N2562" s="1">
        <v>0.230198338993387</v>
      </c>
    </row>
    <row r="2563" s="1" customFormat="1" spans="1:14">
      <c r="A2563" s="5">
        <v>41934.375</v>
      </c>
      <c r="B2563" s="1">
        <v>865.353071798668</v>
      </c>
      <c r="C2563" s="8">
        <v>844.3833491946</v>
      </c>
      <c r="D2563" s="1">
        <v>825.7334927594</v>
      </c>
      <c r="E2563" s="1">
        <v>862.223710040059</v>
      </c>
      <c r="F2563" s="1">
        <v>33.2265413737419</v>
      </c>
      <c r="G2563" s="6">
        <v>32.4254123968953</v>
      </c>
      <c r="H2563" s="1">
        <v>14.8856408695496</v>
      </c>
      <c r="I2563" s="1">
        <v>14.8819963504518</v>
      </c>
      <c r="J2563" s="1">
        <v>30.5572916671163</v>
      </c>
      <c r="K2563" s="1">
        <v>30.5537648809536</v>
      </c>
      <c r="L2563" s="1">
        <v>0.255405281238503</v>
      </c>
      <c r="M2563" s="1">
        <v>0.255405281238503</v>
      </c>
      <c r="N2563" s="1">
        <v>0.278842605665689</v>
      </c>
    </row>
    <row r="2564" s="1" customFormat="1" spans="1:14">
      <c r="A2564" s="5">
        <v>41934.3958333333</v>
      </c>
      <c r="B2564" s="1">
        <v>823.212435233161</v>
      </c>
      <c r="C2564" s="8">
        <v>806.723485249022</v>
      </c>
      <c r="D2564" s="1"/>
      <c r="E2564" s="1">
        <v>820.235178468338</v>
      </c>
      <c r="F2564" s="1">
        <v>31.617791644446</v>
      </c>
      <c r="G2564" s="6">
        <v>31.0076539489101</v>
      </c>
      <c r="H2564" s="1">
        <v>14.8780246325998</v>
      </c>
      <c r="I2564" s="1">
        <v>14.8585580120271</v>
      </c>
      <c r="J2564" s="1">
        <v>30.546145833425</v>
      </c>
      <c r="K2564" s="1">
        <v>30.5172321426304</v>
      </c>
      <c r="L2564" s="1">
        <v>0.30058531497703</v>
      </c>
      <c r="M2564" s="1">
        <v>0.30058531497703</v>
      </c>
      <c r="N2564" s="1">
        <v>0.315978360199087</v>
      </c>
    </row>
    <row r="2565" s="1" customFormat="1" spans="1:14">
      <c r="A2565" s="5">
        <v>41934.4166666666</v>
      </c>
      <c r="B2565" s="1">
        <v>799.3387614113</v>
      </c>
      <c r="C2565" s="8">
        <v>803.34623383032</v>
      </c>
      <c r="D2565" s="1">
        <v>800.198751162482</v>
      </c>
      <c r="E2565" s="1">
        <v>796.446201261604</v>
      </c>
      <c r="F2565" s="1">
        <v>30.752526947094</v>
      </c>
      <c r="G2565" s="6">
        <v>30.893160283417</v>
      </c>
      <c r="H2565" s="1">
        <v>14.8331432553768</v>
      </c>
      <c r="I2565" s="1">
        <v>14.8450979738898</v>
      </c>
      <c r="J2565" s="1">
        <v>30.49</v>
      </c>
      <c r="K2565" s="1">
        <v>30.5031845238588</v>
      </c>
      <c r="L2565" s="1">
        <v>0.328130195766906</v>
      </c>
      <c r="M2565" s="1">
        <v>0.328130195766906</v>
      </c>
      <c r="N2565" s="1">
        <v>0.334275710607633</v>
      </c>
    </row>
    <row r="2566" s="1" customFormat="1" spans="1:14">
      <c r="A2566" s="5">
        <v>41934.4375</v>
      </c>
      <c r="B2566" s="1">
        <v>800.945472489514</v>
      </c>
      <c r="C2566" s="8">
        <v>797.157942969934</v>
      </c>
      <c r="D2566" s="1"/>
      <c r="E2566" s="1">
        <v>798.047694287174</v>
      </c>
      <c r="F2566" s="1">
        <v>30.7956641807502</v>
      </c>
      <c r="G2566" s="6">
        <v>30.6483135976628</v>
      </c>
      <c r="H2566" s="1">
        <v>14.8493646745139</v>
      </c>
      <c r="I2566" s="1">
        <v>14.8530365029337</v>
      </c>
      <c r="J2566" s="1">
        <v>30.51</v>
      </c>
      <c r="K2566" s="1">
        <v>30.5000446427945</v>
      </c>
      <c r="L2566" s="1">
        <v>0.340032594812885</v>
      </c>
      <c r="M2566" s="1">
        <v>0.340032594812885</v>
      </c>
      <c r="N2566" s="1">
        <v>0.342148338067158</v>
      </c>
    </row>
    <row r="2567" s="1" customFormat="1" spans="1:14">
      <c r="A2567" s="5">
        <v>41934.4583333333</v>
      </c>
      <c r="B2567" s="1">
        <v>798.793979768073</v>
      </c>
      <c r="C2567" s="8">
        <v>772.903880723274</v>
      </c>
      <c r="D2567" s="1">
        <v>730.453643075405</v>
      </c>
      <c r="E2567" s="1">
        <v>795.904347279335</v>
      </c>
      <c r="F2567" s="1">
        <v>30.7071438297416</v>
      </c>
      <c r="G2567" s="6">
        <v>29.7055261436516</v>
      </c>
      <c r="H2567" s="1">
        <v>14.8592362548399</v>
      </c>
      <c r="I2567" s="1">
        <v>14.8668188372561</v>
      </c>
      <c r="J2567" s="1">
        <v>30.49</v>
      </c>
      <c r="K2567" s="1">
        <v>30.4876636905189</v>
      </c>
      <c r="L2567" s="1">
        <v>0.345114117713124</v>
      </c>
      <c r="M2567" s="1">
        <v>0.345114117713124</v>
      </c>
      <c r="N2567" s="1">
        <v>0.358661489986802</v>
      </c>
    </row>
    <row r="2568" s="1" customFormat="1" spans="1:14">
      <c r="A2568" s="5">
        <v>41934.4791666666</v>
      </c>
      <c r="B2568" s="1">
        <v>724.922773254379</v>
      </c>
      <c r="C2568" s="8">
        <v>687.213281167389</v>
      </c>
      <c r="D2568" s="1"/>
      <c r="E2568" s="1">
        <v>722.300697632467</v>
      </c>
      <c r="F2568" s="1">
        <v>27.859017326065</v>
      </c>
      <c r="G2568" s="6">
        <v>26.4187665259178</v>
      </c>
      <c r="H2568" s="1">
        <v>14.8691076720682</v>
      </c>
      <c r="I2568" s="1">
        <v>14.8596045570993</v>
      </c>
      <c r="J2568" s="1">
        <v>30.49</v>
      </c>
      <c r="K2568" s="1">
        <v>30.4795089285315</v>
      </c>
      <c r="L2568" s="1">
        <v>0.371494905397641</v>
      </c>
      <c r="M2568" s="1">
        <v>0.371494905397641</v>
      </c>
      <c r="N2568" s="1">
        <v>0.383347702789137</v>
      </c>
    </row>
    <row r="2569" s="1" customFormat="1" spans="1:14">
      <c r="A2569" s="5">
        <v>41934.5</v>
      </c>
      <c r="B2569" s="1">
        <v>655.976313841599</v>
      </c>
      <c r="C2569" s="8">
        <v>637.905466849952</v>
      </c>
      <c r="D2569" s="1">
        <v>641.993888667464</v>
      </c>
      <c r="E2569" s="1">
        <v>653.603125053833</v>
      </c>
      <c r="F2569" s="1">
        <v>25.2253679975829</v>
      </c>
      <c r="G2569" s="6">
        <v>24.514959512405</v>
      </c>
      <c r="H2569" s="1">
        <v>14.852644261153</v>
      </c>
      <c r="I2569" s="1">
        <v>14.8737731734996</v>
      </c>
      <c r="J2569" s="1">
        <v>30.4663541664702</v>
      </c>
      <c r="K2569" s="1">
        <v>30.4652232142162</v>
      </c>
      <c r="L2569" s="1">
        <v>0.392620742503266</v>
      </c>
      <c r="M2569" s="1">
        <v>0.392620742503266</v>
      </c>
      <c r="N2569" s="1">
        <v>0.387935803712693</v>
      </c>
    </row>
    <row r="2570" s="1" customFormat="1" spans="1:14">
      <c r="A2570" s="5">
        <v>41934.5208333333</v>
      </c>
      <c r="B2570" s="1">
        <v>633.60473723168</v>
      </c>
      <c r="C2570" s="8">
        <v>644.883860279863</v>
      </c>
      <c r="D2570" s="1"/>
      <c r="E2570" s="1">
        <v>631.31392630423</v>
      </c>
      <c r="F2570" s="1">
        <v>24.3292953399054</v>
      </c>
      <c r="G2570" s="6">
        <v>24.7017186462702</v>
      </c>
      <c r="H2570" s="1">
        <v>14.902277455255</v>
      </c>
      <c r="I2570" s="1">
        <v>14.9846246551408</v>
      </c>
      <c r="J2570" s="1">
        <v>30.458854166599</v>
      </c>
      <c r="K2570" s="1">
        <v>30.4432589285493</v>
      </c>
      <c r="L2570" s="1">
        <v>0.377393010509186</v>
      </c>
      <c r="M2570" s="1">
        <v>0.377393010509186</v>
      </c>
      <c r="N2570" s="1">
        <v>0.361225351299728</v>
      </c>
    </row>
    <row r="2571" s="1" customFormat="1" spans="1:14">
      <c r="A2571" s="5">
        <v>41934.5416666666</v>
      </c>
      <c r="B2571" s="1">
        <v>672.094744633605</v>
      </c>
      <c r="C2571" s="8">
        <v>713.404532797575</v>
      </c>
      <c r="D2571" s="1">
        <v>773.727039799579</v>
      </c>
      <c r="E2571" s="1">
        <v>669.670518432173</v>
      </c>
      <c r="F2571" s="1">
        <v>25.664024765215</v>
      </c>
      <c r="G2571" s="6">
        <v>27.1616058373955</v>
      </c>
      <c r="H2571" s="1">
        <v>15.0890976376486</v>
      </c>
      <c r="I2571" s="1">
        <v>15.1841569508662</v>
      </c>
      <c r="J2571" s="1">
        <v>30.4386458335298</v>
      </c>
      <c r="K2571" s="1">
        <v>30.433422618998</v>
      </c>
      <c r="L2571" s="1">
        <v>0.344943214663026</v>
      </c>
      <c r="M2571" s="1">
        <v>0.344943214663026</v>
      </c>
      <c r="N2571" s="1">
        <v>0.327442611155507</v>
      </c>
    </row>
    <row r="2572" s="1" customFormat="1" spans="1:14">
      <c r="A2572" s="5">
        <v>41934.5625</v>
      </c>
      <c r="B2572" s="1">
        <v>768.813224771774</v>
      </c>
      <c r="C2572" s="8">
        <v>833.347573226182</v>
      </c>
      <c r="D2572" s="1"/>
      <c r="E2572" s="1">
        <v>766.046584339767</v>
      </c>
      <c r="F2572" s="1">
        <v>29.1966279666116</v>
      </c>
      <c r="G2572" s="6">
        <v>31.5827419542135</v>
      </c>
      <c r="H2572" s="1">
        <v>15.2728962518218</v>
      </c>
      <c r="I2572" s="1">
        <v>15.3391072307748</v>
      </c>
      <c r="J2572" s="1">
        <v>30.4238541664942</v>
      </c>
      <c r="K2572" s="1">
        <v>30.4205505952135</v>
      </c>
      <c r="L2572" s="1">
        <v>0.310486793511614</v>
      </c>
      <c r="M2572" s="1">
        <v>0.310486793511614</v>
      </c>
      <c r="N2572" s="1">
        <v>0.293546228816586</v>
      </c>
    </row>
    <row r="2573" s="1" customFormat="1" spans="1:14">
      <c r="A2573" s="5">
        <v>41934.5833333333</v>
      </c>
      <c r="B2573" s="1">
        <v>895.139402911424</v>
      </c>
      <c r="C2573" s="8">
        <v>950.234253286808</v>
      </c>
      <c r="D2573" s="1">
        <v>1001.42876122151</v>
      </c>
      <c r="E2573" s="1">
        <v>891.923156020032</v>
      </c>
      <c r="F2573" s="1">
        <v>33.8691662219594</v>
      </c>
      <c r="G2573" s="6">
        <v>35.9271496282188</v>
      </c>
      <c r="H2573" s="1">
        <v>15.3953851244835</v>
      </c>
      <c r="I2573" s="1">
        <v>15.4170315918899</v>
      </c>
      <c r="J2573" s="1">
        <v>30.42</v>
      </c>
      <c r="K2573" s="1">
        <v>30.4331547619659</v>
      </c>
      <c r="L2573" s="1">
        <v>0.276230540086439</v>
      </c>
      <c r="M2573" s="1">
        <v>0.276230540086439</v>
      </c>
      <c r="N2573" s="1">
        <v>0.259450583428223</v>
      </c>
    </row>
    <row r="2574" s="1" customFormat="1" spans="1:14">
      <c r="A2574" s="5">
        <v>41934.6041666666</v>
      </c>
      <c r="B2574" s="1">
        <v>1005.67480878362</v>
      </c>
      <c r="C2574" s="8">
        <v>1053.22984737937</v>
      </c>
      <c r="D2574" s="1"/>
      <c r="E2574" s="1">
        <v>1002.06284240944</v>
      </c>
      <c r="F2574" s="1">
        <v>38.0090540220983</v>
      </c>
      <c r="G2574" s="6">
        <v>39.836417907182</v>
      </c>
      <c r="H2574" s="1">
        <v>15.4267973358232</v>
      </c>
      <c r="I2574" s="1">
        <v>15.4026908059627</v>
      </c>
      <c r="J2574" s="1">
        <v>30.45</v>
      </c>
      <c r="K2574" s="1">
        <v>30.4484226189871</v>
      </c>
      <c r="L2574" s="1">
        <v>0.241850326753607</v>
      </c>
      <c r="M2574" s="1">
        <v>0.241850326753607</v>
      </c>
      <c r="N2574" s="1">
        <v>0.21874401697112</v>
      </c>
    </row>
    <row r="2575" s="1" customFormat="1" spans="1:14">
      <c r="A2575" s="5">
        <v>41934.625</v>
      </c>
      <c r="B2575" s="1">
        <v>1104.59807549963</v>
      </c>
      <c r="C2575" s="8">
        <v>1158.87039582673</v>
      </c>
      <c r="D2575" s="1">
        <v>1219.76868036972</v>
      </c>
      <c r="E2575" s="1">
        <v>1100.62799477586</v>
      </c>
      <c r="F2575" s="1">
        <v>41.8207406461773</v>
      </c>
      <c r="G2575" s="6">
        <v>43.9345089443545</v>
      </c>
      <c r="H2575" s="1">
        <v>15.3705699063859</v>
      </c>
      <c r="I2575" s="1">
        <v>15.3312824557702</v>
      </c>
      <c r="J2575" s="1">
        <v>30.4413541664418</v>
      </c>
      <c r="K2575" s="1">
        <v>30.4192410712783</v>
      </c>
      <c r="L2575" s="1">
        <v>0.19475077918641</v>
      </c>
      <c r="M2575" s="1">
        <v>0.19475077918641</v>
      </c>
      <c r="N2575" s="1">
        <v>0.167015879368811</v>
      </c>
    </row>
    <row r="2576" s="1" customFormat="1" spans="1:14">
      <c r="A2576" s="5">
        <v>41934.6458333333</v>
      </c>
      <c r="B2576" s="1">
        <v>1219.83715766099</v>
      </c>
      <c r="C2576" s="8">
        <v>1280.67674738289</v>
      </c>
      <c r="D2576" s="1"/>
      <c r="E2576" s="1">
        <v>1215.44804257026</v>
      </c>
      <c r="F2576" s="1">
        <v>46.318109133979</v>
      </c>
      <c r="G2576" s="6">
        <v>48.7264552637663</v>
      </c>
      <c r="H2576" s="1">
        <v>15.2832224143337</v>
      </c>
      <c r="I2576" s="1">
        <v>15.221319860535</v>
      </c>
      <c r="J2576" s="1">
        <v>30.393854166575</v>
      </c>
      <c r="K2576" s="1">
        <v>30.3745833331665</v>
      </c>
      <c r="L2576" s="1">
        <v>0.13792610041417</v>
      </c>
      <c r="M2576" s="1">
        <v>0.13792610041417</v>
      </c>
      <c r="N2576" s="1">
        <v>0.10530841450682</v>
      </c>
    </row>
    <row r="2577" s="1" customFormat="1" spans="1:14">
      <c r="A2577" s="5">
        <v>41934.6666666666</v>
      </c>
      <c r="B2577" s="1">
        <v>1327.41179373304</v>
      </c>
      <c r="C2577" s="8">
        <v>1353.21278770576</v>
      </c>
      <c r="D2577" s="1">
        <v>1378.42813490482</v>
      </c>
      <c r="E2577" s="1">
        <v>1322.62856991835</v>
      </c>
      <c r="F2577" s="1">
        <v>50.5923326293858</v>
      </c>
      <c r="G2577" s="6">
        <v>51.6486532355209</v>
      </c>
      <c r="H2577" s="1">
        <v>15.1668372225365</v>
      </c>
      <c r="I2577" s="1">
        <v>15.1258412882093</v>
      </c>
      <c r="J2577" s="1">
        <v>30.3527083330932</v>
      </c>
      <c r="K2577" s="1">
        <v>30.3239285711454</v>
      </c>
      <c r="L2577" s="1">
        <v>0.0723576691295377</v>
      </c>
      <c r="M2577" s="1">
        <v>0.0723576691295377</v>
      </c>
      <c r="N2577" s="1">
        <v>0.0398012967051901</v>
      </c>
    </row>
    <row r="2578" s="1" customFormat="1" spans="1:14">
      <c r="A2578" s="5">
        <v>41934.6875</v>
      </c>
      <c r="B2578" s="1">
        <v>1373.79718726869</v>
      </c>
      <c r="C2578" s="8">
        <v>1402.98191815586</v>
      </c>
      <c r="D2578" s="1"/>
      <c r="E2578" s="1">
        <v>1368.84226557134</v>
      </c>
      <c r="F2578" s="1">
        <v>52.4917282018853</v>
      </c>
      <c r="G2578" s="6">
        <v>53.6878589911136</v>
      </c>
      <c r="H2578" s="1">
        <v>15.0942724136392</v>
      </c>
      <c r="I2578" s="1">
        <v>15.0520132809844</v>
      </c>
      <c r="J2578" s="1">
        <v>30.2977083327789</v>
      </c>
      <c r="K2578" s="1">
        <v>30.2596279759345</v>
      </c>
      <c r="L2578" s="1">
        <v>0.00884501232385608</v>
      </c>
      <c r="M2578" s="1">
        <v>0.00884501232385608</v>
      </c>
      <c r="N2578" s="1">
        <v>-0.0158116141288843</v>
      </c>
    </row>
    <row r="2579" s="1" customFormat="1" spans="1:14">
      <c r="A2579" s="5">
        <v>41934.7083333333</v>
      </c>
      <c r="B2579" s="1">
        <v>1434.98642980508</v>
      </c>
      <c r="C2579" s="8">
        <v>1494.45335025202</v>
      </c>
      <c r="D2579" s="1">
        <v>1584.33099888022</v>
      </c>
      <c r="E2579" s="1">
        <v>1429.80530972981</v>
      </c>
      <c r="F2579" s="1">
        <v>54.9904365678151</v>
      </c>
      <c r="G2579" s="6">
        <v>57.3686144842779</v>
      </c>
      <c r="H2579" s="1">
        <v>15.0103639586542</v>
      </c>
      <c r="I2579" s="1">
        <v>14.9616376574294</v>
      </c>
      <c r="J2579" s="1">
        <v>30.23</v>
      </c>
      <c r="K2579" s="1">
        <v>30.1914583330608</v>
      </c>
      <c r="L2579" s="1">
        <v>-0.0400153025044057</v>
      </c>
      <c r="M2579" s="1">
        <v>-0.0400153025044057</v>
      </c>
      <c r="N2579" s="1">
        <v>-0.0640396149654036</v>
      </c>
    </row>
    <row r="2580" s="1" customFormat="1" spans="1:14">
      <c r="A2580" s="5">
        <v>41934.7291666666</v>
      </c>
      <c r="B2580" s="1">
        <v>1572.96422403158</v>
      </c>
      <c r="C2580" s="8">
        <v>1672.58482253005</v>
      </c>
      <c r="D2580" s="1"/>
      <c r="E2580" s="1">
        <v>1567.27807987148</v>
      </c>
      <c r="F2580" s="1">
        <v>60.4802795684896</v>
      </c>
      <c r="G2580" s="6">
        <v>64.4044875137902</v>
      </c>
      <c r="H2580" s="1">
        <v>14.9153202931815</v>
      </c>
      <c r="I2580" s="1">
        <v>14.8777907654266</v>
      </c>
      <c r="J2580" s="1">
        <v>30.1477083329885</v>
      </c>
      <c r="K2580" s="1">
        <v>30.0984523806296</v>
      </c>
      <c r="L2580" s="1">
        <v>-0.0875725531683874</v>
      </c>
      <c r="M2580" s="1">
        <v>-0.0875725531683874</v>
      </c>
      <c r="N2580" s="1">
        <v>-0.101579396081329</v>
      </c>
    </row>
    <row r="2581" s="1" customFormat="1" spans="1:14">
      <c r="A2581" s="5">
        <v>41934.75</v>
      </c>
      <c r="B2581" s="1">
        <v>1772.90895632865</v>
      </c>
      <c r="C2581" s="8">
        <v>1855.92612174403</v>
      </c>
      <c r="D2581" s="1">
        <v>1749.57323160432</v>
      </c>
      <c r="E2581" s="1">
        <v>1766.49392535801</v>
      </c>
      <c r="F2581" s="1">
        <v>68.3591462118948</v>
      </c>
      <c r="G2581" s="6">
        <v>71.5385915277952</v>
      </c>
      <c r="H2581" s="1">
        <v>14.8402614114729</v>
      </c>
      <c r="I2581" s="1">
        <v>14.8486906431683</v>
      </c>
      <c r="J2581" s="1">
        <v>30.0563541664702</v>
      </c>
      <c r="K2581" s="1">
        <v>30.0620386906867</v>
      </c>
      <c r="L2581" s="1">
        <v>-0.110941040262645</v>
      </c>
      <c r="M2581" s="1">
        <v>-0.110941040262645</v>
      </c>
      <c r="N2581" s="1">
        <v>-0.0910243873957061</v>
      </c>
    </row>
    <row r="2582" s="1" customFormat="1" spans="1:14">
      <c r="A2582" s="5">
        <v>41934.7708333333</v>
      </c>
      <c r="B2582" s="1">
        <v>1871.4038983469</v>
      </c>
      <c r="C2582" s="8">
        <v>1660.62472242783</v>
      </c>
      <c r="D2582" s="1"/>
      <c r="E2582" s="1">
        <v>1864.63527181164</v>
      </c>
      <c r="F2582" s="1">
        <v>72.0667676687173</v>
      </c>
      <c r="G2582" s="6">
        <v>64.0596578324596</v>
      </c>
      <c r="H2582" s="1">
        <v>14.8728209372097</v>
      </c>
      <c r="I2582" s="1">
        <v>14.8109230809446</v>
      </c>
      <c r="J2582" s="1">
        <v>30.102291666802</v>
      </c>
      <c r="K2582" s="1">
        <v>30.1167261905223</v>
      </c>
      <c r="L2582" s="1">
        <v>-0.0678410216290523</v>
      </c>
      <c r="M2582" s="1">
        <v>-0.0678410216290523</v>
      </c>
      <c r="N2582" s="1">
        <v>-0.0369672685667123</v>
      </c>
    </row>
    <row r="2583" s="1" customFormat="1" spans="1:14">
      <c r="A2583" s="5">
        <v>41934.7916666666</v>
      </c>
      <c r="B2583" s="1">
        <v>1476.43918085369</v>
      </c>
      <c r="C2583" s="8">
        <v>1313.21899122343</v>
      </c>
      <c r="D2583" s="1">
        <v>1167.9227163165</v>
      </c>
      <c r="E2583" s="1">
        <v>1471.09145053914</v>
      </c>
      <c r="F2583" s="1">
        <v>57.0470566560504</v>
      </c>
      <c r="G2583" s="6">
        <v>50.7725540989763</v>
      </c>
      <c r="H2583" s="1">
        <v>14.7600875099205</v>
      </c>
      <c r="I2583" s="1">
        <v>14.7358962552697</v>
      </c>
      <c r="J2583" s="1">
        <v>30.12</v>
      </c>
      <c r="K2583" s="1">
        <v>30.1315922619444</v>
      </c>
      <c r="L2583" s="1">
        <v>-0.0039543867922826</v>
      </c>
      <c r="M2583" s="1">
        <v>-0.0039543867922826</v>
      </c>
      <c r="N2583" s="1">
        <v>0.0321067268060121</v>
      </c>
    </row>
    <row r="2584" s="1" customFormat="1" spans="1:14">
      <c r="A2584" s="5">
        <v>41934.8125</v>
      </c>
      <c r="B2584" s="1">
        <v>1152.39082161362</v>
      </c>
      <c r="C2584" s="8">
        <v>1020.40759930915</v>
      </c>
      <c r="D2584" s="1"/>
      <c r="E2584" s="1">
        <v>1148.21389191495</v>
      </c>
      <c r="F2584" s="1">
        <v>44.5994236057818</v>
      </c>
      <c r="G2584" s="6">
        <v>39.5176214627096</v>
      </c>
      <c r="H2584" s="1">
        <v>14.7050144828098</v>
      </c>
      <c r="I2584" s="1">
        <v>14.6884211933148</v>
      </c>
      <c r="J2584" s="1">
        <v>30.1277083329885</v>
      </c>
      <c r="K2584" s="1">
        <v>30.0943303567515</v>
      </c>
      <c r="L2584" s="1">
        <v>0.0674631740865235</v>
      </c>
      <c r="M2584" s="1">
        <v>0.0674631740865235</v>
      </c>
      <c r="N2584" s="1">
        <v>0.108687882890357</v>
      </c>
    </row>
    <row r="2585" s="1" customFormat="1" spans="1:14">
      <c r="A2585" s="5">
        <v>41934.8333333333</v>
      </c>
      <c r="B2585" s="1">
        <v>903.198618307427</v>
      </c>
      <c r="C2585" s="8">
        <v>835.237108314828</v>
      </c>
      <c r="D2585" s="1">
        <v>789.886617700089</v>
      </c>
      <c r="E2585" s="1">
        <v>899.923749842397</v>
      </c>
      <c r="F2585" s="1">
        <v>35.0004179124279</v>
      </c>
      <c r="G2585" s="6">
        <v>32.3657362189989</v>
      </c>
      <c r="H2585" s="1">
        <v>14.6772102428649</v>
      </c>
      <c r="I2585" s="1">
        <v>14.6815809625733</v>
      </c>
      <c r="J2585" s="1">
        <v>30.0490624996398</v>
      </c>
      <c r="K2585" s="1">
        <v>30.0328124999429</v>
      </c>
      <c r="L2585" s="1">
        <v>0.146763871397419</v>
      </c>
      <c r="M2585" s="1">
        <v>0.146763871397419</v>
      </c>
      <c r="N2585" s="1">
        <v>0.179488000097689</v>
      </c>
    </row>
    <row r="2586" s="1" customFormat="1" spans="1:14">
      <c r="A2586" s="5">
        <v>41934.8541666666</v>
      </c>
      <c r="B2586" s="1">
        <v>767.27559832223</v>
      </c>
      <c r="C2586" s="8">
        <v>741.305981459941</v>
      </c>
      <c r="D2586" s="1"/>
      <c r="E2586" s="1">
        <v>764.493915666897</v>
      </c>
      <c r="F2586" s="1">
        <v>29.7205290080966</v>
      </c>
      <c r="G2586" s="6">
        <v>28.7208458504525</v>
      </c>
      <c r="H2586" s="1">
        <v>14.6870816524622</v>
      </c>
      <c r="I2586" s="1">
        <v>14.6845387826922</v>
      </c>
      <c r="J2586" s="1">
        <v>30.071145833401</v>
      </c>
      <c r="K2586" s="1">
        <v>30.0456845235289</v>
      </c>
      <c r="L2586" s="1">
        <v>0.212895183844789</v>
      </c>
      <c r="M2586" s="1">
        <v>0.212895183844789</v>
      </c>
      <c r="N2586" s="1">
        <v>0.242114118105012</v>
      </c>
    </row>
    <row r="2587" s="1" customFormat="1" spans="1:14">
      <c r="A2587" s="5">
        <v>41934.875</v>
      </c>
      <c r="B2587" s="1">
        <v>731.310140636566</v>
      </c>
      <c r="C2587" s="8">
        <v>755.419266152057</v>
      </c>
      <c r="D2587" s="1">
        <v>778.986126136385</v>
      </c>
      <c r="E2587" s="1">
        <v>728.658843198567</v>
      </c>
      <c r="F2587" s="1">
        <v>28.3354115681575</v>
      </c>
      <c r="G2587" s="6">
        <v>29.2376032216095</v>
      </c>
      <c r="H2587" s="1">
        <v>14.6869617837593</v>
      </c>
      <c r="I2587" s="1">
        <v>14.7169345159511</v>
      </c>
      <c r="J2587" s="1">
        <v>30.0213541664418</v>
      </c>
      <c r="K2587" s="1">
        <v>30.0493750000508</v>
      </c>
      <c r="L2587" s="1">
        <v>0.271792534491872</v>
      </c>
      <c r="M2587" s="1">
        <v>0.271792534491872</v>
      </c>
      <c r="N2587" s="1">
        <v>0.301351204205018</v>
      </c>
    </row>
    <row r="2588" s="1" customFormat="1" spans="1:14">
      <c r="A2588" s="5">
        <v>41934.8958333333</v>
      </c>
      <c r="B2588" s="1">
        <v>787.564766839378</v>
      </c>
      <c r="C2588" s="8">
        <v>803.778506221141</v>
      </c>
      <c r="D2588" s="1"/>
      <c r="E2588" s="1">
        <v>784.711328246961</v>
      </c>
      <c r="F2588" s="1">
        <v>30.4613699082256</v>
      </c>
      <c r="G2588" s="6">
        <v>31.0962744525966</v>
      </c>
      <c r="H2588" s="1">
        <v>14.736797126254</v>
      </c>
      <c r="I2588" s="1">
        <v>14.7377777152405</v>
      </c>
      <c r="J2588" s="1">
        <v>30.063854166575</v>
      </c>
      <c r="K2588" s="1">
        <v>30.0142708331562</v>
      </c>
      <c r="L2588" s="1">
        <v>0.33051473394406</v>
      </c>
      <c r="M2588" s="1">
        <v>0.33051473394406</v>
      </c>
      <c r="N2588" s="1">
        <v>0.357793156886215</v>
      </c>
    </row>
    <row r="2589" s="1" customFormat="1" spans="1:14">
      <c r="A2589" s="5">
        <v>41934.9166666666</v>
      </c>
      <c r="B2589" s="1">
        <v>814.211695040711</v>
      </c>
      <c r="C2589" s="8">
        <v>816.326530612245</v>
      </c>
      <c r="D2589" s="1">
        <v>797.554404145078</v>
      </c>
      <c r="E2589" s="1">
        <v>811.261979659334</v>
      </c>
      <c r="F2589" s="1">
        <v>31.4974955797567</v>
      </c>
      <c r="G2589" s="6">
        <v>31.5073968764363</v>
      </c>
      <c r="H2589" s="1">
        <v>14.7439619384695</v>
      </c>
      <c r="I2589" s="1">
        <v>14.7902881414019</v>
      </c>
      <c r="J2589" s="1">
        <v>29.9937500014406</v>
      </c>
      <c r="K2589" s="1">
        <v>30.1480654772095</v>
      </c>
      <c r="L2589" s="1">
        <v>0.382288579929347</v>
      </c>
      <c r="M2589" s="1">
        <v>0.382288579929347</v>
      </c>
      <c r="N2589" s="1">
        <v>0.388123770788497</v>
      </c>
    </row>
    <row r="2590" s="1" customFormat="1" spans="1:14">
      <c r="A2590" s="5">
        <v>41934.9375</v>
      </c>
      <c r="B2590" s="1">
        <v>809.277078707131</v>
      </c>
      <c r="C2590" s="8">
        <v>780.456945472489</v>
      </c>
      <c r="D2590" s="1"/>
      <c r="E2590" s="1">
        <v>806.348021125353</v>
      </c>
      <c r="F2590" s="1">
        <v>31.1979424907715</v>
      </c>
      <c r="G2590" s="6">
        <v>30.0571558642974</v>
      </c>
      <c r="H2590" s="1">
        <v>14.8187732445543</v>
      </c>
      <c r="I2590" s="1">
        <v>14.8415043556351</v>
      </c>
      <c r="J2590" s="1">
        <v>30.2068750016633</v>
      </c>
      <c r="K2590" s="1">
        <v>30.2616220241367</v>
      </c>
      <c r="L2590" s="1">
        <v>0.394356965479865</v>
      </c>
      <c r="M2590" s="1">
        <v>0.394356965479865</v>
      </c>
      <c r="N2590" s="1">
        <v>0.403842815913859</v>
      </c>
    </row>
    <row r="2591" s="1" customFormat="1" spans="1:14">
      <c r="A2591" s="5">
        <v>41934.9583333333</v>
      </c>
      <c r="B2591" s="1">
        <v>724.401677769553</v>
      </c>
      <c r="C2591" s="8">
        <v>715.096401254802</v>
      </c>
      <c r="D2591" s="1">
        <v>710.247983450056</v>
      </c>
      <c r="E2591" s="1">
        <v>721.780775233178</v>
      </c>
      <c r="F2591" s="1">
        <v>27.8924242876237</v>
      </c>
      <c r="G2591" s="6">
        <v>27.5519446445865</v>
      </c>
      <c r="H2591" s="1">
        <v>14.847688070704</v>
      </c>
      <c r="I2591" s="1">
        <v>14.8352728276928</v>
      </c>
      <c r="J2591" s="1">
        <v>30.2640624999542</v>
      </c>
      <c r="K2591" s="1">
        <v>30.2159523807167</v>
      </c>
      <c r="L2591" s="1">
        <v>0.415167517143651</v>
      </c>
      <c r="M2591" s="1">
        <v>0.415167517143651</v>
      </c>
      <c r="N2591" s="1">
        <v>0.424926242440714</v>
      </c>
    </row>
    <row r="2592" s="1" customFormat="1" spans="1:14">
      <c r="A2592" s="5">
        <v>41934.9791666666</v>
      </c>
      <c r="B2592" s="1">
        <v>712.558598568961</v>
      </c>
      <c r="C2592" s="8">
        <v>705.729653519439</v>
      </c>
      <c r="D2592" s="1"/>
      <c r="E2592" s="1">
        <v>709.979843043812</v>
      </c>
      <c r="F2592" s="1">
        <v>27.4672937528266</v>
      </c>
      <c r="G2592" s="6">
        <v>27.2041352631703</v>
      </c>
      <c r="H2592" s="1">
        <v>14.8262325202062</v>
      </c>
      <c r="I2592" s="1">
        <v>14.8288183427392</v>
      </c>
      <c r="J2592" s="1">
        <v>30.18</v>
      </c>
      <c r="K2592" s="1">
        <v>30.1654613094817</v>
      </c>
      <c r="L2592" s="1">
        <v>0.43307365114596</v>
      </c>
      <c r="M2592" s="1">
        <v>0.43307365114596</v>
      </c>
      <c r="N2592" s="1">
        <v>0.443638254927783</v>
      </c>
    </row>
    <row r="2593" s="1" customFormat="1" spans="1:14">
      <c r="A2593" s="5">
        <v>41935</v>
      </c>
      <c r="B2593" s="1">
        <v>681.963977300765</v>
      </c>
      <c r="C2593" s="8">
        <v>672.045116492193</v>
      </c>
      <c r="D2593" s="1">
        <v>683.01057146653</v>
      </c>
      <c r="E2593" s="1">
        <v>679.496252847004</v>
      </c>
      <c r="F2593" s="1">
        <v>26.2863259938383</v>
      </c>
      <c r="G2593" s="6">
        <v>25.8976125988163</v>
      </c>
      <c r="H2593" s="1">
        <v>14.8361021433669</v>
      </c>
      <c r="I2593" s="1">
        <v>14.8403083868985</v>
      </c>
      <c r="J2593" s="1">
        <v>30.1372916670596</v>
      </c>
      <c r="K2593" s="1">
        <v>30.1586904763439</v>
      </c>
      <c r="L2593" s="1">
        <v>0.451624099298942</v>
      </c>
      <c r="M2593" s="1">
        <v>0.451624099298942</v>
      </c>
      <c r="N2593" s="1">
        <v>0.447533460563941</v>
      </c>
    </row>
    <row r="2594" s="1" customFormat="1" spans="1:14">
      <c r="A2594" s="5">
        <v>41935.0208333333</v>
      </c>
      <c r="B2594" s="1">
        <v>672.094744633605</v>
      </c>
      <c r="C2594" s="8">
        <v>692.416622607592</v>
      </c>
      <c r="D2594" s="1"/>
      <c r="E2594" s="1">
        <v>669.663001599297</v>
      </c>
      <c r="F2594" s="1">
        <v>25.8947824837974</v>
      </c>
      <c r="G2594" s="6">
        <v>26.699024422174</v>
      </c>
      <c r="H2594" s="1">
        <v>14.8448267866283</v>
      </c>
      <c r="I2594" s="1">
        <v>14.8297656209448</v>
      </c>
      <c r="J2594" s="1">
        <v>30.166562499797</v>
      </c>
      <c r="K2594" s="1">
        <v>30.1081547616753</v>
      </c>
      <c r="L2594" s="1">
        <v>0.437710227843091</v>
      </c>
      <c r="M2594" s="1">
        <v>0.437710227843091</v>
      </c>
      <c r="N2594" s="1">
        <v>0.41961229971324</v>
      </c>
    </row>
    <row r="2595" s="1" customFormat="1" spans="1:14">
      <c r="A2595" s="5">
        <v>41935.0416666666</v>
      </c>
      <c r="B2595" s="1">
        <v>723.937823834197</v>
      </c>
      <c r="C2595" s="8">
        <v>807.658524549716</v>
      </c>
      <c r="D2595" s="1">
        <v>958.159236273226</v>
      </c>
      <c r="E2595" s="1">
        <v>721.31758772682</v>
      </c>
      <c r="F2595" s="1">
        <v>27.9334981693386</v>
      </c>
      <c r="G2595" s="6">
        <v>31.1827662765753</v>
      </c>
      <c r="H2595" s="1">
        <v>14.8172318676796</v>
      </c>
      <c r="I2595" s="1">
        <v>14.8071512309429</v>
      </c>
      <c r="J2595" s="1">
        <v>30.0527083329404</v>
      </c>
      <c r="K2595" s="1">
        <v>30.0069642851648</v>
      </c>
      <c r="L2595" s="1">
        <v>0.401845652326479</v>
      </c>
      <c r="M2595" s="1">
        <v>0.401845652326479</v>
      </c>
      <c r="N2595" s="1">
        <v>0.379129481889397</v>
      </c>
    </row>
    <row r="2596" s="1" customFormat="1" spans="1:14">
      <c r="A2596" s="5">
        <v>41935.0625</v>
      </c>
      <c r="B2596" s="1">
        <v>921.912657290896</v>
      </c>
      <c r="C2596" s="8">
        <v>1103.48186528497</v>
      </c>
      <c r="D2596" s="1"/>
      <c r="E2596" s="1">
        <v>918.574958745791</v>
      </c>
      <c r="F2596" s="1">
        <v>35.6203615655216</v>
      </c>
      <c r="G2596" s="6">
        <v>42.7190542819023</v>
      </c>
      <c r="H2596" s="1">
        <v>14.7957772585686</v>
      </c>
      <c r="I2596" s="1">
        <v>14.7671879321502</v>
      </c>
      <c r="J2596" s="1">
        <v>29.9292708324711</v>
      </c>
      <c r="K2596" s="1">
        <v>29.7660119032096</v>
      </c>
      <c r="L2596" s="1">
        <v>0.355830939315611</v>
      </c>
      <c r="M2596" s="1">
        <v>0.355830939315611</v>
      </c>
      <c r="N2596" s="1">
        <v>0.330312906975457</v>
      </c>
    </row>
    <row r="2597" s="1" customFormat="1" spans="1:14">
      <c r="A2597" s="5">
        <v>41935.0833333333</v>
      </c>
      <c r="B2597" s="1">
        <v>1317.52578337034</v>
      </c>
      <c r="C2597" s="8">
        <v>1533.48757534102</v>
      </c>
      <c r="D2597" s="1">
        <v>1690.99068116685</v>
      </c>
      <c r="E2597" s="1">
        <v>1312.75172773818</v>
      </c>
      <c r="F2597" s="1">
        <v>51.1155416813143</v>
      </c>
      <c r="G2597" s="6">
        <v>59.6584016409557</v>
      </c>
      <c r="H2597" s="1">
        <v>14.7284300004851</v>
      </c>
      <c r="I2597" s="1">
        <v>14.6846476331462</v>
      </c>
      <c r="J2597" s="1">
        <v>29.562604165106</v>
      </c>
      <c r="K2597" s="1">
        <v>29.3333482131173</v>
      </c>
      <c r="L2597" s="1">
        <v>0.304023352841521</v>
      </c>
      <c r="M2597" s="1">
        <v>0.304023352841521</v>
      </c>
      <c r="N2597" s="1">
        <v>0.278529342462377</v>
      </c>
    </row>
    <row r="2598" s="1" customFormat="1" spans="1:14">
      <c r="A2598" s="5">
        <v>41935.1041666666</v>
      </c>
      <c r="B2598" s="1">
        <v>1714.0458919319</v>
      </c>
      <c r="C2598" s="8">
        <v>1851.78738853054</v>
      </c>
      <c r="D2598" s="1"/>
      <c r="E2598" s="1">
        <v>1707.82852059379</v>
      </c>
      <c r="F2598" s="1">
        <v>66.792547127591</v>
      </c>
      <c r="G2598" s="6">
        <v>72.1765519536688</v>
      </c>
      <c r="H2598" s="1">
        <v>14.6456821515574</v>
      </c>
      <c r="I2598" s="1">
        <v>14.6409841090036</v>
      </c>
      <c r="J2598" s="1">
        <v>29.228854166599</v>
      </c>
      <c r="K2598" s="1">
        <v>29.2147470236408</v>
      </c>
      <c r="L2598" s="1">
        <v>0.253555949104335</v>
      </c>
      <c r="M2598" s="1">
        <v>0.253555949104335</v>
      </c>
      <c r="N2598" s="1">
        <v>0.229282213919215</v>
      </c>
    </row>
    <row r="2599" s="1" customFormat="1" spans="1:14">
      <c r="A2599" s="5">
        <v>41935.125</v>
      </c>
      <c r="B2599" s="1">
        <v>2008.89612632618</v>
      </c>
      <c r="C2599" s="8">
        <v>2220.7518945402</v>
      </c>
      <c r="D2599" s="1">
        <v>2398.70462525385</v>
      </c>
      <c r="E2599" s="1">
        <v>2001.6091063895</v>
      </c>
      <c r="F2599" s="1">
        <v>78.3015970265437</v>
      </c>
      <c r="G2599" s="6">
        <v>86.6339854186218</v>
      </c>
      <c r="H2599" s="1">
        <v>14.6442098248348</v>
      </c>
      <c r="I2599" s="1">
        <v>14.6389320084855</v>
      </c>
      <c r="J2599" s="1">
        <v>29.1927083328837</v>
      </c>
      <c r="K2599" s="1">
        <v>29.0756249991699</v>
      </c>
      <c r="L2599" s="1">
        <v>0.203320130330577</v>
      </c>
      <c r="M2599" s="1">
        <v>0.203320130330577</v>
      </c>
      <c r="N2599" s="1">
        <v>0.17821937590178</v>
      </c>
    </row>
    <row r="2600" s="1" customFormat="1" spans="1:14">
      <c r="A2600" s="5">
        <v>41935.1458333333</v>
      </c>
      <c r="B2600" s="1">
        <v>2425.54157414261</v>
      </c>
      <c r="C2600" s="8">
        <v>2580.49120580875</v>
      </c>
      <c r="D2600" s="1"/>
      <c r="E2600" s="1">
        <v>2416.74156124302</v>
      </c>
      <c r="F2600" s="1">
        <v>94.7340924878863</v>
      </c>
      <c r="G2600" s="6">
        <v>100.839104286873</v>
      </c>
      <c r="H2600" s="1">
        <v>14.6293133140835</v>
      </c>
      <c r="I2600" s="1">
        <v>14.6264736067363</v>
      </c>
      <c r="J2600" s="1">
        <v>28.9108333325999</v>
      </c>
      <c r="K2600" s="1">
        <v>28.8337648803989</v>
      </c>
      <c r="L2600" s="1">
        <v>0.154086811463994</v>
      </c>
      <c r="M2600" s="1">
        <v>0.154086811463994</v>
      </c>
      <c r="N2600" s="1">
        <v>0.128607631730542</v>
      </c>
    </row>
    <row r="2601" s="1" customFormat="1" spans="1:14">
      <c r="A2601" s="5">
        <v>41935.1666666666</v>
      </c>
      <c r="B2601" s="1">
        <v>2725.80014803849</v>
      </c>
      <c r="C2601" s="8">
        <v>2792.93306545416</v>
      </c>
      <c r="D2601" s="1">
        <v>2494.5371519672</v>
      </c>
      <c r="E2601" s="1">
        <v>2715.91073758405</v>
      </c>
      <c r="F2601" s="1">
        <v>106.535029989125</v>
      </c>
      <c r="G2601" s="6">
        <v>109.046720465979</v>
      </c>
      <c r="H2601" s="1">
        <v>14.6289857187223</v>
      </c>
      <c r="I2601" s="1">
        <v>14.6543170893645</v>
      </c>
      <c r="J2601" s="1">
        <v>28.7890624996398</v>
      </c>
      <c r="K2601" s="1">
        <v>28.8391666703512</v>
      </c>
      <c r="L2601" s="1">
        <v>0.102491846208824</v>
      </c>
      <c r="M2601" s="1">
        <v>0.102491846208824</v>
      </c>
      <c r="N2601" s="1">
        <v>0.08473865970942</v>
      </c>
    </row>
    <row r="2602" s="1" customFormat="1" spans="1:14">
      <c r="A2602" s="5">
        <v>41935.1875</v>
      </c>
      <c r="B2602" s="1">
        <v>2661.72020725389</v>
      </c>
      <c r="C2602" s="8">
        <v>2220.02453209263</v>
      </c>
      <c r="D2602" s="1"/>
      <c r="E2602" s="1">
        <v>2652.07439532772</v>
      </c>
      <c r="F2602" s="1">
        <v>103.497598453578</v>
      </c>
      <c r="G2602" s="6">
        <v>85.9710872508202</v>
      </c>
      <c r="H2602" s="1">
        <v>14.7197120602322</v>
      </c>
      <c r="I2602" s="1">
        <v>14.758436999294</v>
      </c>
      <c r="J2602" s="1">
        <v>29.2098958502434</v>
      </c>
      <c r="K2602" s="1">
        <v>29.76709821824</v>
      </c>
      <c r="L2602" s="1">
        <v>0.0671823801945914</v>
      </c>
      <c r="M2602" s="1">
        <v>0.0671823801945914</v>
      </c>
      <c r="N2602" s="1">
        <v>0.0750626942906217</v>
      </c>
    </row>
    <row r="2603" s="1" customFormat="1" spans="1:14">
      <c r="A2603" s="5">
        <v>41935.2083333333</v>
      </c>
      <c r="B2603" s="1">
        <v>1872.6523562793</v>
      </c>
      <c r="C2603" s="8">
        <v>1668.9598533714</v>
      </c>
      <c r="D2603" s="1">
        <v>1493.18476342311</v>
      </c>
      <c r="E2603" s="1">
        <v>1865.87080252349</v>
      </c>
      <c r="F2603" s="1">
        <v>72.3921255932385</v>
      </c>
      <c r="G2603" s="6">
        <v>64.5466521757184</v>
      </c>
      <c r="H2603" s="1">
        <v>14.7749521936192</v>
      </c>
      <c r="I2603" s="1">
        <v>14.7637426076045</v>
      </c>
      <c r="J2603" s="1">
        <v>29.95</v>
      </c>
      <c r="K2603" s="1">
        <v>29.9243601188016</v>
      </c>
      <c r="L2603" s="1">
        <v>0.091298692725619</v>
      </c>
      <c r="M2603" s="1">
        <v>0.091298692725619</v>
      </c>
      <c r="N2603" s="1">
        <v>0.118728887414998</v>
      </c>
    </row>
    <row r="2604" s="1" customFormat="1" spans="1:14">
      <c r="A2604" s="5">
        <v>41935.2291666666</v>
      </c>
      <c r="B2604" s="1">
        <v>1473.96496422403</v>
      </c>
      <c r="C2604" s="8">
        <v>1314.66398787494</v>
      </c>
      <c r="D2604" s="1"/>
      <c r="E2604" s="1">
        <v>1468.62474848451</v>
      </c>
      <c r="F2604" s="1">
        <v>57.0709632017716</v>
      </c>
      <c r="G2604" s="6">
        <v>50.9233927642357</v>
      </c>
      <c r="H2604" s="1">
        <v>14.7387228256539</v>
      </c>
      <c r="I2604" s="1">
        <v>14.7207941949517</v>
      </c>
      <c r="J2604" s="1">
        <v>29.8622916670115</v>
      </c>
      <c r="K2604" s="1">
        <v>29.8865029762806</v>
      </c>
      <c r="L2604" s="1">
        <v>0.142108827816238</v>
      </c>
      <c r="M2604" s="1">
        <v>0.142108827816238</v>
      </c>
      <c r="N2604" s="1">
        <v>0.158117395613492</v>
      </c>
    </row>
    <row r="2605" s="1" customFormat="1" spans="1:14">
      <c r="A2605" s="5">
        <v>41935.25</v>
      </c>
      <c r="B2605" s="1">
        <v>1178.78707130521</v>
      </c>
      <c r="C2605" s="8">
        <v>1110.70402876176</v>
      </c>
      <c r="D2605" s="1">
        <v>1052.35916415191</v>
      </c>
      <c r="E2605" s="1">
        <v>1174.51499533622</v>
      </c>
      <c r="F2605" s="1">
        <v>45.6630715686761</v>
      </c>
      <c r="G2605" s="6">
        <v>43.0192937376778</v>
      </c>
      <c r="H2605" s="1">
        <v>14.7147729731977</v>
      </c>
      <c r="I2605" s="1">
        <v>14.7166751601034</v>
      </c>
      <c r="J2605" s="1">
        <v>29.91</v>
      </c>
      <c r="K2605" s="1">
        <v>29.9272767858256</v>
      </c>
      <c r="L2605" s="1">
        <v>0.170516168989444</v>
      </c>
      <c r="M2605" s="1">
        <v>0.170516168989444</v>
      </c>
      <c r="N2605" s="1">
        <v>0.180417717765359</v>
      </c>
    </row>
    <row r="2606" s="1" customFormat="1" spans="1:14">
      <c r="A2606" s="5">
        <v>41935.2708333333</v>
      </c>
      <c r="B2606" s="1">
        <v>1050.87194670614</v>
      </c>
      <c r="C2606" s="8">
        <v>993.801839906947</v>
      </c>
      <c r="D2606" s="1"/>
      <c r="E2606" s="1">
        <v>1047.06387316269</v>
      </c>
      <c r="F2606" s="1">
        <v>40.6882696527093</v>
      </c>
      <c r="G2606" s="6">
        <v>38.4850103858986</v>
      </c>
      <c r="H2606" s="1">
        <v>14.7234978202364</v>
      </c>
      <c r="I2606" s="1">
        <v>14.7171348111973</v>
      </c>
      <c r="J2606" s="1">
        <v>29.948854166599</v>
      </c>
      <c r="K2606" s="1">
        <v>29.9531696429005</v>
      </c>
      <c r="L2606" s="1">
        <v>0.191741803692571</v>
      </c>
      <c r="M2606" s="1">
        <v>0.191741803692571</v>
      </c>
      <c r="N2606" s="1">
        <v>0.212498877861379</v>
      </c>
    </row>
    <row r="2607" s="1" customFormat="1" spans="1:14">
      <c r="A2607" s="5">
        <v>41935.2916666666</v>
      </c>
      <c r="B2607" s="1">
        <v>934.716999753269</v>
      </c>
      <c r="C2607" s="8">
        <v>908.131260794473</v>
      </c>
      <c r="D2607" s="1">
        <v>889.034751086565</v>
      </c>
      <c r="E2607" s="1">
        <v>931.329083557923</v>
      </c>
      <c r="F2607" s="1">
        <v>36.2063712338453</v>
      </c>
      <c r="G2607" s="6">
        <v>35.1598695616458</v>
      </c>
      <c r="H2607" s="1">
        <v>14.7058960031481</v>
      </c>
      <c r="I2607" s="1">
        <v>14.7216080098594</v>
      </c>
      <c r="J2607" s="1">
        <v>29.9686458335298</v>
      </c>
      <c r="K2607" s="1">
        <v>29.9679464284869</v>
      </c>
      <c r="L2607" s="1">
        <v>0.234815176522226</v>
      </c>
      <c r="M2607" s="1">
        <v>0.234815176522226</v>
      </c>
      <c r="N2607" s="1">
        <v>0.259791660652135</v>
      </c>
    </row>
    <row r="2608" s="1" customFormat="1" spans="1:14">
      <c r="A2608" s="5">
        <v>41935.3125</v>
      </c>
      <c r="B2608" s="1">
        <v>879.559832223045</v>
      </c>
      <c r="C2608" s="8">
        <v>868.58468154101</v>
      </c>
      <c r="D2608" s="1"/>
      <c r="E2608" s="1">
        <v>876.372335391012</v>
      </c>
      <c r="F2608" s="1">
        <v>34.0628830290565</v>
      </c>
      <c r="G2608" s="6">
        <v>33.6480121876478</v>
      </c>
      <c r="H2608" s="1">
        <v>14.7182627277356</v>
      </c>
      <c r="I2608" s="1">
        <v>14.7069349042424</v>
      </c>
      <c r="J2608" s="1">
        <v>29.9377083329885</v>
      </c>
      <c r="K2608" s="1">
        <v>29.9451934522734</v>
      </c>
      <c r="L2608" s="1">
        <v>0.284586819543548</v>
      </c>
      <c r="M2608" s="1">
        <v>0.284586819543548</v>
      </c>
      <c r="N2608" s="1">
        <v>0.31040718518301</v>
      </c>
    </row>
    <row r="2609" s="1" customFormat="1" spans="1:14">
      <c r="A2609" s="5">
        <v>41935.3333333333</v>
      </c>
      <c r="B2609" s="1">
        <v>860.845793239576</v>
      </c>
      <c r="C2609" s="8">
        <v>864.785590920306</v>
      </c>
      <c r="D2609" s="1">
        <v>871.377175501528</v>
      </c>
      <c r="E2609" s="1">
        <v>857.724771801916</v>
      </c>
      <c r="F2609" s="1">
        <v>33.371125479043</v>
      </c>
      <c r="G2609" s="6">
        <v>33.5278338349176</v>
      </c>
      <c r="H2609" s="1">
        <v>14.6843245044186</v>
      </c>
      <c r="I2609" s="1">
        <v>14.6843091584302</v>
      </c>
      <c r="J2609" s="1">
        <v>29.9463541665466</v>
      </c>
      <c r="K2609" s="1">
        <v>29.9254761903614</v>
      </c>
      <c r="L2609" s="1">
        <v>0.335649930352884</v>
      </c>
      <c r="M2609" s="1">
        <v>0.335649930352884</v>
      </c>
      <c r="N2609" s="1">
        <v>0.357752268957174</v>
      </c>
    </row>
    <row r="2610" s="1" customFormat="1" spans="1:14">
      <c r="A2610" s="5">
        <v>41935.3541666666</v>
      </c>
      <c r="B2610" s="1">
        <v>871.680236861584</v>
      </c>
      <c r="C2610" s="8">
        <v>878.012054562758</v>
      </c>
      <c r="D2610" s="1"/>
      <c r="E2610" s="1">
        <v>868.519575310902</v>
      </c>
      <c r="F2610" s="1">
        <v>33.8093916763505</v>
      </c>
      <c r="G2610" s="6">
        <v>34.048428875831</v>
      </c>
      <c r="H2610" s="1">
        <v>14.6753599655841</v>
      </c>
      <c r="I2610" s="1">
        <v>14.6840852021443</v>
      </c>
      <c r="J2610" s="1">
        <v>29.898854166599</v>
      </c>
      <c r="K2610" s="1">
        <v>29.8854166665949</v>
      </c>
      <c r="L2610" s="1">
        <v>0.379163614604551</v>
      </c>
      <c r="M2610" s="1">
        <v>0.379163614604551</v>
      </c>
      <c r="N2610" s="1">
        <v>0.398376329713316</v>
      </c>
    </row>
    <row r="2611" s="1" customFormat="1" spans="1:14">
      <c r="A2611" s="5">
        <v>41935.375</v>
      </c>
      <c r="B2611" s="1">
        <v>894.334073525783</v>
      </c>
      <c r="C2611" s="8">
        <v>896.163265306122</v>
      </c>
      <c r="D2611" s="1">
        <v>878.120290762778</v>
      </c>
      <c r="E2611" s="1">
        <v>891.091984806187</v>
      </c>
      <c r="F2611" s="1">
        <v>34.6733080272626</v>
      </c>
      <c r="G2611" s="6">
        <v>34.7295220865397</v>
      </c>
      <c r="H2611" s="1">
        <v>14.6927212221787</v>
      </c>
      <c r="I2611" s="1">
        <v>14.7080314078461</v>
      </c>
      <c r="J2611" s="1">
        <v>29.88</v>
      </c>
      <c r="K2611" s="1">
        <v>29.8721577380893</v>
      </c>
      <c r="L2611" s="1">
        <v>0.417233223132694</v>
      </c>
      <c r="M2611" s="1">
        <v>0.417233223132694</v>
      </c>
      <c r="N2611" s="1">
        <v>0.436800974124312</v>
      </c>
    </row>
    <row r="2612" s="1" customFormat="1" spans="1:14">
      <c r="A2612" s="5">
        <v>41935.3958333333</v>
      </c>
      <c r="B2612" s="1">
        <v>889.40932642487</v>
      </c>
      <c r="C2612" s="8">
        <v>861.690035599732</v>
      </c>
      <c r="D2612" s="1"/>
      <c r="E2612" s="1">
        <v>886.186209297181</v>
      </c>
      <c r="F2612" s="1">
        <v>34.4554921790315</v>
      </c>
      <c r="G2612" s="6">
        <v>33.2466226559862</v>
      </c>
      <c r="H2612" s="1">
        <v>14.7200712749199</v>
      </c>
      <c r="I2612" s="1">
        <v>14.8152934689598</v>
      </c>
      <c r="J2612" s="1">
        <v>29.87</v>
      </c>
      <c r="K2612" s="1">
        <v>30.0843452399575</v>
      </c>
      <c r="L2612" s="1">
        <v>0.455596942204975</v>
      </c>
      <c r="M2612" s="1">
        <v>0.455596942204975</v>
      </c>
      <c r="N2612" s="1">
        <v>0.465746061663119</v>
      </c>
    </row>
    <row r="2613" s="1" customFormat="1" spans="1:14">
      <c r="A2613" s="5">
        <v>41935.4166666666</v>
      </c>
      <c r="B2613" s="1">
        <v>834.252158894646</v>
      </c>
      <c r="C2613" s="8">
        <v>809.996968735681</v>
      </c>
      <c r="D2613" s="1">
        <v>797.416234887737</v>
      </c>
      <c r="E2613" s="1">
        <v>831.234843447102</v>
      </c>
      <c r="F2613" s="1">
        <v>32.0983214551653</v>
      </c>
      <c r="G2613" s="6">
        <v>31.1295690042494</v>
      </c>
      <c r="H2613" s="1">
        <v>14.8745725804396</v>
      </c>
      <c r="I2613" s="1">
        <v>14.9014761436538</v>
      </c>
      <c r="J2613" s="1">
        <v>30.2501041679873</v>
      </c>
      <c r="K2613" s="1">
        <v>30.3090029765662</v>
      </c>
      <c r="L2613" s="1">
        <v>0.473748762711627</v>
      </c>
      <c r="M2613" s="1">
        <v>0.473748762711627</v>
      </c>
      <c r="N2613" s="1">
        <v>0.473792755680762</v>
      </c>
    </row>
    <row r="2614" s="1" customFormat="1" spans="1:14">
      <c r="A2614" s="5">
        <v>41935.4375</v>
      </c>
      <c r="B2614" s="1">
        <v>793.86923266716</v>
      </c>
      <c r="C2614" s="8">
        <v>784.328786436855</v>
      </c>
      <c r="D2614" s="1"/>
      <c r="E2614" s="1">
        <v>790.99975279336</v>
      </c>
      <c r="F2614" s="1">
        <v>30.4843762515099</v>
      </c>
      <c r="G2614" s="6">
        <v>30.1141947476524</v>
      </c>
      <c r="H2614" s="1">
        <v>14.9234593427825</v>
      </c>
      <c r="I2614" s="1">
        <v>14.9271294104473</v>
      </c>
      <c r="J2614" s="1">
        <v>30.3365624991684</v>
      </c>
      <c r="K2614" s="1">
        <v>30.3397916666598</v>
      </c>
      <c r="L2614" s="1">
        <v>0.472322428449573</v>
      </c>
      <c r="M2614" s="1">
        <v>0.472322428449573</v>
      </c>
      <c r="N2614" s="1">
        <v>0.473442545885272</v>
      </c>
    </row>
    <row r="2615" s="1" customFormat="1" spans="1:14">
      <c r="A2615" s="5">
        <v>41935.4583333333</v>
      </c>
      <c r="B2615" s="1">
        <v>765.305699481865</v>
      </c>
      <c r="C2615" s="8">
        <v>753.008635578584</v>
      </c>
      <c r="D2615" s="1">
        <v>730.012108789311</v>
      </c>
      <c r="E2615" s="1">
        <v>762.539809891423</v>
      </c>
      <c r="F2615" s="1">
        <v>29.3765116755239</v>
      </c>
      <c r="G2615" s="6">
        <v>28.8605908684238</v>
      </c>
      <c r="H2615" s="1">
        <v>14.9333264149048</v>
      </c>
      <c r="I2615" s="1">
        <v>14.9771596429681</v>
      </c>
      <c r="J2615" s="1">
        <v>30.35</v>
      </c>
      <c r="K2615" s="1">
        <v>30.3847172617224</v>
      </c>
      <c r="L2615" s="1">
        <v>0.474858937375767</v>
      </c>
      <c r="M2615" s="1">
        <v>0.474858937375767</v>
      </c>
      <c r="N2615" s="1">
        <v>0.466270673119585</v>
      </c>
    </row>
    <row r="2616" s="1" customFormat="1" spans="1:14">
      <c r="A2616" s="5">
        <v>41935.4791666666</v>
      </c>
      <c r="B2616" s="1">
        <v>739.205526770294</v>
      </c>
      <c r="C2616" s="8">
        <v>708.328927425893</v>
      </c>
      <c r="D2616" s="1"/>
      <c r="E2616" s="1">
        <v>736.536820742888</v>
      </c>
      <c r="F2616" s="1">
        <v>28.2986695751354</v>
      </c>
      <c r="G2616" s="6">
        <v>27.0803585646078</v>
      </c>
      <c r="H2616" s="1">
        <v>15.0176927977914</v>
      </c>
      <c r="I2616" s="1">
        <v>15.0535730257023</v>
      </c>
      <c r="J2616" s="1">
        <v>30.3707291675289</v>
      </c>
      <c r="K2616" s="1">
        <v>30.4198511907369</v>
      </c>
      <c r="L2616" s="1">
        <v>0.461963264480152</v>
      </c>
      <c r="M2616" s="1">
        <v>0.461963264480152</v>
      </c>
      <c r="N2616" s="1">
        <v>0.471818855298033</v>
      </c>
    </row>
    <row r="2617" s="1" customFormat="1" spans="1:14">
      <c r="A2617" s="5">
        <v>41935.5</v>
      </c>
      <c r="B2617" s="1">
        <v>665.186281766593</v>
      </c>
      <c r="C2617" s="8">
        <v>637.987804448204</v>
      </c>
      <c r="D2617" s="1">
        <v>602.17965799313</v>
      </c>
      <c r="E2617" s="1">
        <v>662.786593266633</v>
      </c>
      <c r="F2617" s="1">
        <v>25.4100783179465</v>
      </c>
      <c r="G2617" s="6">
        <v>24.3467422672103</v>
      </c>
      <c r="H2617" s="1">
        <v>15.0765658729836</v>
      </c>
      <c r="I2617" s="1">
        <v>15.1070350231425</v>
      </c>
      <c r="J2617" s="1">
        <v>30.4372916670596</v>
      </c>
      <c r="K2617" s="1">
        <v>30.4556250001466</v>
      </c>
      <c r="L2617" s="1">
        <v>0.484023819555674</v>
      </c>
      <c r="M2617" s="1">
        <v>0.484023819555674</v>
      </c>
      <c r="N2617" s="1">
        <v>0.497812376064881</v>
      </c>
    </row>
    <row r="2618" s="1" customFormat="1" spans="1:14">
      <c r="A2618" s="5">
        <v>41935.5208333333</v>
      </c>
      <c r="B2618" s="1">
        <v>606.19393042191</v>
      </c>
      <c r="C2618" s="8">
        <v>566.944979027881</v>
      </c>
      <c r="D2618" s="1"/>
      <c r="E2618" s="1">
        <v>604.009081157271</v>
      </c>
      <c r="F2618" s="1">
        <v>23.105206854285</v>
      </c>
      <c r="G2618" s="6">
        <v>21.5522208133421</v>
      </c>
      <c r="H2618" s="1">
        <v>15.1495884819733</v>
      </c>
      <c r="I2618" s="1">
        <v>15.2195505070675</v>
      </c>
      <c r="J2618" s="1">
        <v>30.438333334416</v>
      </c>
      <c r="K2618" s="1">
        <v>30.5418601191714</v>
      </c>
      <c r="L2618" s="1">
        <v>0.510726275760564</v>
      </c>
      <c r="M2618" s="1">
        <v>0.510726275760564</v>
      </c>
      <c r="N2618" s="1">
        <v>0.515307554022074</v>
      </c>
    </row>
    <row r="2619" s="1" customFormat="1" spans="1:14">
      <c r="A2619" s="5">
        <v>41935.5416666666</v>
      </c>
      <c r="B2619" s="1">
        <v>539.570688378979</v>
      </c>
      <c r="C2619" s="8">
        <v>529.343202566001</v>
      </c>
      <c r="D2619" s="1">
        <v>545.355501148247</v>
      </c>
      <c r="E2619" s="1">
        <v>537.62891941035</v>
      </c>
      <c r="F2619" s="1">
        <v>20.480886154981</v>
      </c>
      <c r="G2619" s="6">
        <v>20.0536453561557</v>
      </c>
      <c r="H2619" s="1">
        <v>15.2697431859032</v>
      </c>
      <c r="I2619" s="1">
        <v>15.3429147297549</v>
      </c>
      <c r="J2619" s="1">
        <v>30.5281249988213</v>
      </c>
      <c r="K2619" s="1">
        <v>30.4827678566938</v>
      </c>
      <c r="L2619" s="1">
        <v>0.515801063715273</v>
      </c>
      <c r="M2619" s="1">
        <v>0.515801063715273</v>
      </c>
      <c r="N2619" s="1">
        <v>0.496474572490994</v>
      </c>
    </row>
    <row r="2620" s="1" customFormat="1" spans="1:14">
      <c r="A2620" s="5">
        <v>41935.5625</v>
      </c>
      <c r="B2620" s="1">
        <v>522.658771280533</v>
      </c>
      <c r="C2620" s="8">
        <v>558.125409749392</v>
      </c>
      <c r="D2620" s="1"/>
      <c r="E2620" s="1">
        <v>520.782142234637</v>
      </c>
      <c r="F2620" s="1">
        <v>19.7422963014436</v>
      </c>
      <c r="G2620" s="6">
        <v>20.9191111793939</v>
      </c>
      <c r="H2620" s="1">
        <v>15.4497225773936</v>
      </c>
      <c r="I2620" s="1">
        <v>15.7128651754295</v>
      </c>
      <c r="J2620" s="1">
        <v>30.4292708324711</v>
      </c>
      <c r="K2620" s="1">
        <v>30.3555803564946</v>
      </c>
      <c r="L2620" s="1">
        <v>0.476534390418535</v>
      </c>
      <c r="M2620" s="1">
        <v>0.476534390418535</v>
      </c>
      <c r="N2620" s="1">
        <v>0.454674474224004</v>
      </c>
    </row>
    <row r="2621" s="1" customFormat="1" spans="1:14">
      <c r="A2621" s="5">
        <v>41935.5833333333</v>
      </c>
      <c r="B2621" s="1">
        <v>606.025166543301</v>
      </c>
      <c r="C2621" s="8">
        <v>658.770575587748</v>
      </c>
      <c r="D2621" s="1">
        <v>708.406005048492</v>
      </c>
      <c r="E2621" s="1">
        <v>603.864843155586</v>
      </c>
      <c r="F2621" s="1">
        <v>22.5217592882</v>
      </c>
      <c r="G2621" s="6">
        <v>24.207506101359</v>
      </c>
      <c r="H2621" s="1">
        <v>16.0205975244605</v>
      </c>
      <c r="I2621" s="1">
        <v>16.4017521936256</v>
      </c>
      <c r="J2621" s="1">
        <v>30.2754166661865</v>
      </c>
      <c r="K2621" s="1">
        <v>30.1961755947701</v>
      </c>
      <c r="L2621" s="1">
        <v>0.432902483902252</v>
      </c>
      <c r="M2621" s="1">
        <v>0.432902483902252</v>
      </c>
      <c r="N2621" s="1">
        <v>0.409414408259886</v>
      </c>
    </row>
    <row r="2622" s="1" customFormat="1" spans="1:14">
      <c r="A2622" s="5">
        <v>41935.6041666666</v>
      </c>
      <c r="B2622" s="1">
        <v>711.00518134715</v>
      </c>
      <c r="C2622" s="8">
        <v>758.412745409044</v>
      </c>
      <c r="D2622" s="1"/>
      <c r="E2622" s="1">
        <v>708.495557539006</v>
      </c>
      <c r="F2622" s="1">
        <v>25.8395241301297</v>
      </c>
      <c r="G2622" s="6">
        <v>27.4181131855514</v>
      </c>
      <c r="H2622" s="1">
        <v>16.8051707464118</v>
      </c>
      <c r="I2622" s="1">
        <v>16.9902112211765</v>
      </c>
      <c r="J2622" s="1">
        <v>30.106562499797</v>
      </c>
      <c r="K2622" s="1">
        <v>30.0533779756476</v>
      </c>
      <c r="L2622" s="1">
        <v>0.386025340423237</v>
      </c>
      <c r="M2622" s="1">
        <v>0.386025340423237</v>
      </c>
      <c r="N2622" s="1">
        <v>0.363474249966509</v>
      </c>
    </row>
    <row r="2623" s="1" customFormat="1" spans="1:14">
      <c r="A2623" s="5">
        <v>41935.625</v>
      </c>
      <c r="B2623" s="1">
        <v>798.014310387367</v>
      </c>
      <c r="C2623" s="8">
        <v>833.406224666032</v>
      </c>
      <c r="D2623" s="1">
        <v>873.629334396173</v>
      </c>
      <c r="E2623" s="1">
        <v>795.208239315844</v>
      </c>
      <c r="F2623" s="1">
        <v>28.7645153230684</v>
      </c>
      <c r="G2623" s="6">
        <v>30.0838787884939</v>
      </c>
      <c r="H2623" s="1">
        <v>17.1070724115554</v>
      </c>
      <c r="I2623" s="1">
        <v>17.0784204632003</v>
      </c>
      <c r="J2623" s="1">
        <v>29.9867708322092</v>
      </c>
      <c r="K2623" s="1">
        <v>29.8807886898435</v>
      </c>
      <c r="L2623" s="1">
        <v>0.341075116154916</v>
      </c>
      <c r="M2623" s="1">
        <v>0.341075116154916</v>
      </c>
      <c r="N2623" s="1">
        <v>0.317018957013633</v>
      </c>
    </row>
    <row r="2624" s="1" customFormat="1" spans="1:14">
      <c r="A2624" s="5">
        <v>41935.6458333333</v>
      </c>
      <c r="B2624" s="1">
        <v>868.642487046632</v>
      </c>
      <c r="C2624" s="8">
        <v>913.140037362095</v>
      </c>
      <c r="D2624" s="1"/>
      <c r="E2624" s="1">
        <v>865.58601100063</v>
      </c>
      <c r="F2624" s="1">
        <v>31.3990234663736</v>
      </c>
      <c r="G2624" s="6">
        <v>33.0203332503228</v>
      </c>
      <c r="H2624" s="1">
        <v>17.0535587709684</v>
      </c>
      <c r="I2624" s="1">
        <v>17.0804955293039</v>
      </c>
      <c r="J2624" s="1">
        <v>29.7585416657499</v>
      </c>
      <c r="K2624" s="1">
        <v>29.5459523792966</v>
      </c>
      <c r="L2624" s="1">
        <v>0.2938433804057</v>
      </c>
      <c r="M2624" s="1">
        <v>0.2938433804057</v>
      </c>
      <c r="N2624" s="1">
        <v>0.266717001507688</v>
      </c>
    </row>
    <row r="2625" s="1" customFormat="1" spans="1:14">
      <c r="A2625" s="5">
        <v>41935.6666666666</v>
      </c>
      <c r="B2625" s="1">
        <v>958.709104367135</v>
      </c>
      <c r="C2625" s="8">
        <v>1017.75277572169</v>
      </c>
      <c r="D2625" s="1">
        <v>1121.75277572169</v>
      </c>
      <c r="E2625" s="1">
        <v>955.33823638917</v>
      </c>
      <c r="F2625" s="1">
        <v>34.6726180301749</v>
      </c>
      <c r="G2625" s="6">
        <v>36.8008596068647</v>
      </c>
      <c r="H2625" s="1">
        <v>17.113139631961</v>
      </c>
      <c r="I2625" s="1">
        <v>17.1338037269501</v>
      </c>
      <c r="J2625" s="1">
        <v>29.3481249992797</v>
      </c>
      <c r="K2625" s="1">
        <v>29.2731101183806</v>
      </c>
      <c r="L2625" s="1">
        <v>0.238857594877849</v>
      </c>
      <c r="M2625" s="1">
        <v>0.238857594877849</v>
      </c>
      <c r="N2625" s="1">
        <v>0.210056965911301</v>
      </c>
    </row>
    <row r="2626" s="1" customFormat="1" spans="1:14">
      <c r="A2626" s="5">
        <v>41935.6875</v>
      </c>
      <c r="B2626" s="1">
        <v>1089.80606957809</v>
      </c>
      <c r="C2626" s="8">
        <v>1221.18896055832</v>
      </c>
      <c r="D2626" s="1"/>
      <c r="E2626" s="1">
        <v>1085.97546304536</v>
      </c>
      <c r="F2626" s="1">
        <v>39.4137860766863</v>
      </c>
      <c r="G2626" s="6">
        <v>44.2169981952173</v>
      </c>
      <c r="H2626" s="1">
        <v>17.1381778739258</v>
      </c>
      <c r="I2626" s="1">
        <v>17.1115924426042</v>
      </c>
      <c r="J2626" s="1">
        <v>29.2154166655578</v>
      </c>
      <c r="K2626" s="1">
        <v>29.155104166236</v>
      </c>
      <c r="L2626" s="1">
        <v>0.181518955237678</v>
      </c>
      <c r="M2626" s="1">
        <v>0.181518955237678</v>
      </c>
      <c r="N2626" s="1">
        <v>0.152728135677905</v>
      </c>
    </row>
    <row r="2627" s="1" customFormat="1" spans="1:14">
      <c r="A2627" s="5">
        <v>41935.7083333333</v>
      </c>
      <c r="B2627" s="1">
        <v>1361.00666173205</v>
      </c>
      <c r="C2627" s="8">
        <v>1482.36100243206</v>
      </c>
      <c r="D2627" s="1">
        <v>1477.32756362808</v>
      </c>
      <c r="E2627" s="1">
        <v>1356.21942142518</v>
      </c>
      <c r="F2627" s="1">
        <v>49.3315627342183</v>
      </c>
      <c r="G2627" s="6">
        <v>53.7827820962799</v>
      </c>
      <c r="H2627" s="1">
        <v>17.0819602289806</v>
      </c>
      <c r="I2627" s="1">
        <v>17.0588382802889</v>
      </c>
      <c r="J2627" s="1">
        <v>29.1113541666514</v>
      </c>
      <c r="K2627" s="1">
        <v>29.0646279757231</v>
      </c>
      <c r="L2627" s="1">
        <v>0.124055736871262</v>
      </c>
      <c r="M2627" s="1">
        <v>0.124055736871262</v>
      </c>
      <c r="N2627" s="1">
        <v>0.0989325751453654</v>
      </c>
    </row>
    <row r="2628" s="1" customFormat="1" spans="1:14">
      <c r="A2628" s="5">
        <v>41935.7291666666</v>
      </c>
      <c r="B2628" s="1">
        <v>1594.0310880829</v>
      </c>
      <c r="C2628" s="8">
        <v>1488.96605688908</v>
      </c>
      <c r="D2628" s="1"/>
      <c r="E2628" s="1">
        <v>1588.42075368568</v>
      </c>
      <c r="F2628" s="1">
        <v>57.8999582724615</v>
      </c>
      <c r="G2628" s="6">
        <v>54.7171678533083</v>
      </c>
      <c r="H2628" s="1">
        <v>17.033026257878</v>
      </c>
      <c r="I2628" s="1">
        <v>16.529438944801</v>
      </c>
      <c r="J2628" s="1">
        <v>28.9892708324711</v>
      </c>
      <c r="K2628" s="1">
        <v>29.3843898833977</v>
      </c>
      <c r="L2628" s="1">
        <v>0.0742054643350663</v>
      </c>
      <c r="M2628" s="1">
        <v>0.0742054643350663</v>
      </c>
      <c r="N2628" s="1">
        <v>0.0543687403091504</v>
      </c>
    </row>
    <row r="2629" s="1" customFormat="1" spans="1:14">
      <c r="A2629" s="5">
        <v>41935.75</v>
      </c>
      <c r="B2629" s="1">
        <v>1236.32667160128</v>
      </c>
      <c r="C2629" s="8">
        <v>1059.03478904515</v>
      </c>
      <c r="D2629" s="1">
        <v>956.463702101007</v>
      </c>
      <c r="E2629" s="1">
        <v>1231.90483325613</v>
      </c>
      <c r="F2629" s="1">
        <v>46.3524408935824</v>
      </c>
      <c r="G2629" s="6">
        <v>39.8169854332652</v>
      </c>
      <c r="H2629" s="1">
        <v>15.7576861799465</v>
      </c>
      <c r="I2629" s="1">
        <v>15.6487235786206</v>
      </c>
      <c r="J2629" s="1">
        <v>30.1057291723637</v>
      </c>
      <c r="K2629" s="1">
        <v>30.172127976444</v>
      </c>
      <c r="L2629" s="1">
        <v>0.0371921365696595</v>
      </c>
      <c r="M2629" s="1">
        <v>0.0371921365696595</v>
      </c>
      <c r="N2629" s="1">
        <v>0.0341017510587909</v>
      </c>
    </row>
    <row r="2630" s="1" customFormat="1" spans="1:14">
      <c r="A2630" s="5">
        <v>41935.7708333333</v>
      </c>
      <c r="B2630" s="1">
        <v>925.40340488527</v>
      </c>
      <c r="C2630" s="8">
        <v>849.45542984033</v>
      </c>
      <c r="D2630" s="1"/>
      <c r="E2630" s="1">
        <v>922.088988069018</v>
      </c>
      <c r="F2630" s="1">
        <v>34.8242117932983</v>
      </c>
      <c r="G2630" s="6">
        <v>31.9773520002458</v>
      </c>
      <c r="H2630" s="1">
        <v>15.6471733783345</v>
      </c>
      <c r="I2630" s="1">
        <v>15.6156307995973</v>
      </c>
      <c r="J2630" s="1">
        <v>30.035729167005</v>
      </c>
      <c r="K2630" s="1">
        <v>30.1438988098151</v>
      </c>
      <c r="L2630" s="1">
        <v>0.0340355529502999</v>
      </c>
      <c r="M2630" s="1">
        <v>0.0340355529502999</v>
      </c>
      <c r="N2630" s="1">
        <v>0.0492650537203439</v>
      </c>
    </row>
    <row r="2631" s="1" customFormat="1" spans="1:14">
      <c r="A2631" s="5">
        <v>41935.7916666666</v>
      </c>
      <c r="B2631" s="1">
        <v>769.681717246484</v>
      </c>
      <c r="C2631" s="8">
        <v>719.238659194248</v>
      </c>
      <c r="D2631" s="1">
        <v>690.104196321813</v>
      </c>
      <c r="E2631" s="1">
        <v>766.924262520923</v>
      </c>
      <c r="F2631" s="1">
        <v>28.9576496715166</v>
      </c>
      <c r="G2631" s="6">
        <v>27.060548151189</v>
      </c>
      <c r="H2631" s="1">
        <v>15.6250938182645</v>
      </c>
      <c r="I2631" s="1">
        <v>15.6237369982016</v>
      </c>
      <c r="J2631" s="1">
        <v>30.1954166658809</v>
      </c>
      <c r="K2631" s="1">
        <v>30.1981547614582</v>
      </c>
      <c r="L2631" s="1">
        <v>0.0687398546725378</v>
      </c>
      <c r="M2631" s="1">
        <v>0.0687398546725378</v>
      </c>
      <c r="N2631" s="1">
        <v>0.091230807281884</v>
      </c>
    </row>
    <row r="2632" s="1" customFormat="1" spans="1:14">
      <c r="A2632" s="5">
        <v>41935.8125</v>
      </c>
      <c r="B2632" s="1">
        <v>680.414507772021</v>
      </c>
      <c r="C2632" s="8">
        <v>659.585492227979</v>
      </c>
      <c r="D2632" s="1"/>
      <c r="E2632" s="1">
        <v>677.977212760204</v>
      </c>
      <c r="F2632" s="1">
        <v>25.5999068545307</v>
      </c>
      <c r="G2632" s="6">
        <v>24.8022452262553</v>
      </c>
      <c r="H2632" s="1">
        <v>15.6365142449416</v>
      </c>
      <c r="I2632" s="1">
        <v>15.6608095102936</v>
      </c>
      <c r="J2632" s="1">
        <v>30.1285416649423</v>
      </c>
      <c r="K2632" s="1">
        <v>30.1005654759195</v>
      </c>
      <c r="L2632" s="1">
        <v>0.114215182302493</v>
      </c>
      <c r="M2632" s="1">
        <v>0.114215182302493</v>
      </c>
      <c r="N2632" s="1">
        <v>0.136570398413123</v>
      </c>
    </row>
    <row r="2633" s="1" customFormat="1" spans="1:14">
      <c r="A2633" s="5">
        <v>41935.8333333333</v>
      </c>
      <c r="B2633" s="1">
        <v>644.707623982235</v>
      </c>
      <c r="C2633" s="8">
        <v>636.244193013993</v>
      </c>
      <c r="D2633" s="1">
        <v>617.974605705176</v>
      </c>
      <c r="E2633" s="1">
        <v>642.400196444122</v>
      </c>
      <c r="F2633" s="1">
        <v>24.2124331176169</v>
      </c>
      <c r="G2633" s="6">
        <v>23.9201048671761</v>
      </c>
      <c r="H2633" s="1">
        <v>15.7038013360093</v>
      </c>
      <c r="I2633" s="1">
        <v>15.6588091916816</v>
      </c>
      <c r="J2633" s="1">
        <v>30.0917708327331</v>
      </c>
      <c r="K2633" s="1">
        <v>30.1424851194801</v>
      </c>
      <c r="L2633" s="1">
        <v>0.159054067330958</v>
      </c>
      <c r="M2633" s="1">
        <v>0.159054067330958</v>
      </c>
      <c r="N2633" s="1">
        <v>0.181685277388184</v>
      </c>
    </row>
    <row r="2634" s="1" customFormat="1" spans="1:14">
      <c r="A2634" s="5">
        <v>41935.8541666666</v>
      </c>
      <c r="B2634" s="1">
        <v>622.886750555144</v>
      </c>
      <c r="C2634" s="8">
        <v>600.406753374925</v>
      </c>
      <c r="D2634" s="1"/>
      <c r="E2634" s="1">
        <v>620.655376195369</v>
      </c>
      <c r="F2634" s="1">
        <v>23.4191121818307</v>
      </c>
      <c r="G2634" s="6">
        <v>22.5722273564337</v>
      </c>
      <c r="H2634" s="1">
        <v>15.6312652518158</v>
      </c>
      <c r="I2634" s="1">
        <v>15.6474307048494</v>
      </c>
      <c r="J2634" s="1">
        <v>30.282291666802</v>
      </c>
      <c r="K2634" s="1">
        <v>30.2080803564247</v>
      </c>
      <c r="L2634" s="1">
        <v>0.204542278762361</v>
      </c>
      <c r="M2634" s="1">
        <v>0.204542278762361</v>
      </c>
      <c r="N2634" s="1">
        <v>0.226437767603581</v>
      </c>
    </row>
    <row r="2635" s="1" customFormat="1" spans="1:14">
      <c r="A2635" s="5">
        <v>41935.875</v>
      </c>
      <c r="B2635" s="1">
        <v>583.379225265236</v>
      </c>
      <c r="C2635" s="8">
        <v>579.875224701279</v>
      </c>
      <c r="D2635" s="1">
        <v>583.250773406214</v>
      </c>
      <c r="E2635" s="1">
        <v>581.28983735838</v>
      </c>
      <c r="F2635" s="1">
        <v>21.9358363899283</v>
      </c>
      <c r="G2635" s="6">
        <v>21.8144133073957</v>
      </c>
      <c r="H2635" s="1">
        <v>15.6486151857034</v>
      </c>
      <c r="I2635" s="1">
        <v>15.643483436211</v>
      </c>
      <c r="J2635" s="1">
        <v>30.1713541664418</v>
      </c>
      <c r="K2635" s="1">
        <v>30.1138690472274</v>
      </c>
      <c r="L2635" s="1">
        <v>0.246682531423463</v>
      </c>
      <c r="M2635" s="1">
        <v>0.246682531423463</v>
      </c>
      <c r="N2635" s="1">
        <v>0.264044464697213</v>
      </c>
    </row>
    <row r="2636" s="1" customFormat="1" spans="1:14">
      <c r="A2636" s="5">
        <v>41935.8958333333</v>
      </c>
      <c r="B2636" s="1">
        <v>586.529484332593</v>
      </c>
      <c r="C2636" s="8">
        <v>587.094709386345</v>
      </c>
      <c r="D2636" s="1"/>
      <c r="E2636" s="1">
        <v>584.428804774372</v>
      </c>
      <c r="F2636" s="1">
        <v>22.0652791659943</v>
      </c>
      <c r="G2636" s="6">
        <v>22.0840871914961</v>
      </c>
      <c r="H2636" s="1">
        <v>15.648279322439</v>
      </c>
      <c r="I2636" s="1">
        <v>15.651693133398</v>
      </c>
      <c r="J2636" s="1">
        <v>30.0837500011001</v>
      </c>
      <c r="K2636" s="1">
        <v>30.0853124998269</v>
      </c>
      <c r="L2636" s="1">
        <v>0.28059943085912</v>
      </c>
      <c r="M2636" s="1">
        <v>0.28059943085912</v>
      </c>
      <c r="N2636" s="1">
        <v>0.289829629431523</v>
      </c>
    </row>
    <row r="2637" s="1" customFormat="1" spans="1:14">
      <c r="A2637" s="5">
        <v>41935.9166666666</v>
      </c>
      <c r="B2637" s="1">
        <v>601.26819639773</v>
      </c>
      <c r="C2637" s="8">
        <v>618.576433682281</v>
      </c>
      <c r="D2637" s="1">
        <v>637.625690371804</v>
      </c>
      <c r="E2637" s="1">
        <v>599.115139362031</v>
      </c>
      <c r="F2637" s="1">
        <v>22.6162831559761</v>
      </c>
      <c r="G2637" s="6">
        <v>23.2720703872471</v>
      </c>
      <c r="H2637" s="1">
        <v>15.6633402471337</v>
      </c>
      <c r="I2637" s="1">
        <v>15.6575248823029</v>
      </c>
      <c r="J2637" s="1">
        <v>30.03</v>
      </c>
      <c r="K2637" s="1">
        <v>30.0255654761568</v>
      </c>
      <c r="L2637" s="1">
        <v>0.29599479619892</v>
      </c>
      <c r="M2637" s="1">
        <v>0.29599479619892</v>
      </c>
      <c r="N2637" s="1">
        <v>0.294650206995304</v>
      </c>
    </row>
    <row r="2638" s="1" customFormat="1" spans="1:14">
      <c r="A2638" s="5">
        <v>41935.9375</v>
      </c>
      <c r="B2638" s="1">
        <v>637.046138662719</v>
      </c>
      <c r="C2638" s="8">
        <v>656.59215396003</v>
      </c>
      <c r="D2638" s="1"/>
      <c r="E2638" s="1">
        <v>634.764536254468</v>
      </c>
      <c r="F2638" s="1">
        <v>23.974116309762</v>
      </c>
      <c r="G2638" s="6">
        <v>24.7494907986453</v>
      </c>
      <c r="H2638" s="1">
        <v>15.6484399867464</v>
      </c>
      <c r="I2638" s="1">
        <v>15.5960042575361</v>
      </c>
      <c r="J2638" s="1">
        <v>30.02</v>
      </c>
      <c r="K2638" s="1">
        <v>30.0190922619219</v>
      </c>
      <c r="L2638" s="1">
        <v>0.292187379774966</v>
      </c>
      <c r="M2638" s="1">
        <v>0.292187379774966</v>
      </c>
      <c r="N2638" s="1">
        <v>0.28332694141704</v>
      </c>
    </row>
    <row r="2639" s="1" customFormat="1" spans="1:14">
      <c r="A2639" s="5">
        <v>41935.9583333333</v>
      </c>
      <c r="B2639" s="1">
        <v>676.447076239822</v>
      </c>
      <c r="C2639" s="8">
        <v>717.343484544077</v>
      </c>
      <c r="D2639" s="1">
        <v>758.590977243827</v>
      </c>
      <c r="E2639" s="1">
        <v>674.020310858226</v>
      </c>
      <c r="F2639" s="1">
        <v>25.5570436583274</v>
      </c>
      <c r="G2639" s="6">
        <v>27.1407547930966</v>
      </c>
      <c r="H2639" s="1">
        <v>15.5164020394022</v>
      </c>
      <c r="I2639" s="1">
        <v>15.4694808130158</v>
      </c>
      <c r="J2639" s="1">
        <v>30.0286458333486</v>
      </c>
      <c r="K2639" s="1">
        <v>30.0321428571023</v>
      </c>
      <c r="L2639" s="1">
        <v>0.274817789741228</v>
      </c>
      <c r="M2639" s="1">
        <v>0.274817789741228</v>
      </c>
      <c r="N2639" s="1">
        <v>0.27317371050414</v>
      </c>
    </row>
    <row r="2640" s="1" customFormat="1" spans="1:14">
      <c r="A2640" s="5">
        <v>41935.9791666666</v>
      </c>
      <c r="B2640" s="1">
        <v>763.730569948186</v>
      </c>
      <c r="C2640" s="8">
        <v>800.572697472771</v>
      </c>
      <c r="D2640" s="1"/>
      <c r="E2640" s="1">
        <v>760.98814472412</v>
      </c>
      <c r="F2640" s="1">
        <v>28.9180460954164</v>
      </c>
      <c r="G2640" s="6">
        <v>30.3265972711431</v>
      </c>
      <c r="H2640" s="1">
        <v>15.4434548633413</v>
      </c>
      <c r="I2640" s="1">
        <v>15.4296451643904</v>
      </c>
      <c r="J2640" s="1">
        <v>30.03</v>
      </c>
      <c r="K2640" s="1">
        <v>30.0260565476693</v>
      </c>
      <c r="L2640" s="1">
        <v>0.272548137165501</v>
      </c>
      <c r="M2640" s="1">
        <v>0.272548137165501</v>
      </c>
      <c r="N2640" s="1">
        <v>0.273390910879904</v>
      </c>
    </row>
    <row r="2641" s="1" customFormat="1" spans="1:14">
      <c r="A2641" s="5">
        <v>41936</v>
      </c>
      <c r="B2641" s="1">
        <v>837.59585492228</v>
      </c>
      <c r="C2641" s="8">
        <v>812.786859821649</v>
      </c>
      <c r="D2641" s="1">
        <v>774.848108713394</v>
      </c>
      <c r="E2641" s="1">
        <v>834.587142325263</v>
      </c>
      <c r="F2641" s="1">
        <v>31.7417934098171</v>
      </c>
      <c r="G2641" s="6">
        <v>30.7646183501354</v>
      </c>
      <c r="H2641" s="1">
        <v>15.4158652589289</v>
      </c>
      <c r="I2641" s="1">
        <v>15.447946913767</v>
      </c>
      <c r="J2641" s="1">
        <v>30.0272916670596</v>
      </c>
      <c r="K2641" s="1">
        <v>30.0726041668335</v>
      </c>
      <c r="L2641" s="1">
        <v>0.278063251985019</v>
      </c>
      <c r="M2641" s="1">
        <v>0.278063251985019</v>
      </c>
      <c r="N2641" s="1">
        <v>0.291543629246871</v>
      </c>
    </row>
    <row r="2642" s="1" customFormat="1" spans="1:14">
      <c r="A2642" s="5">
        <v>41936.0208333333</v>
      </c>
      <c r="B2642" s="1">
        <v>764.417468541821</v>
      </c>
      <c r="C2642" s="8">
        <v>735.419266152057</v>
      </c>
      <c r="D2642" s="1"/>
      <c r="E2642" s="1">
        <v>761.672820833474</v>
      </c>
      <c r="F2642" s="1">
        <v>28.9271748391427</v>
      </c>
      <c r="G2642" s="6">
        <v>27.8269480705264</v>
      </c>
      <c r="H2642" s="1">
        <v>15.4504845741821</v>
      </c>
      <c r="I2642" s="1">
        <v>15.4597839237636</v>
      </c>
      <c r="J2642" s="1">
        <v>30.096562499797</v>
      </c>
      <c r="K2642" s="1">
        <v>30.0649553570409</v>
      </c>
      <c r="L2642" s="1">
        <v>0.307197184882498</v>
      </c>
      <c r="M2642" s="1">
        <v>0.307197184882498</v>
      </c>
      <c r="N2642" s="1">
        <v>0.322722359752227</v>
      </c>
    </row>
    <row r="2643" s="1" customFormat="1" spans="1:14">
      <c r="A2643" s="5">
        <v>41936.0416666666</v>
      </c>
      <c r="B2643" s="1">
        <v>720.905995558845</v>
      </c>
      <c r="C2643" s="8">
        <v>718.928201332346</v>
      </c>
      <c r="D2643" s="1">
        <v>736.491791455522</v>
      </c>
      <c r="E2643" s="1">
        <v>718.317905783156</v>
      </c>
      <c r="F2643" s="1">
        <v>27.2794085037401</v>
      </c>
      <c r="G2643" s="6">
        <v>27.231176373765</v>
      </c>
      <c r="H2643" s="1">
        <v>15.4605530309152</v>
      </c>
      <c r="I2643" s="1">
        <v>15.427305595557</v>
      </c>
      <c r="J2643" s="1">
        <v>30.05</v>
      </c>
      <c r="K2643" s="1">
        <v>30.0558928571616</v>
      </c>
      <c r="L2643" s="1">
        <v>0.335968156428136</v>
      </c>
      <c r="M2643" s="1">
        <v>0.335968156428136</v>
      </c>
      <c r="N2643" s="1">
        <v>0.331255870852536</v>
      </c>
    </row>
    <row r="2644" s="1" customFormat="1" spans="1:14">
      <c r="A2644" s="5">
        <v>41936.0625</v>
      </c>
      <c r="B2644" s="1">
        <v>726.839378238342</v>
      </c>
      <c r="C2644" s="8">
        <v>752.676465404815</v>
      </c>
      <c r="D2644" s="1"/>
      <c r="E2644" s="1">
        <v>724.226743004011</v>
      </c>
      <c r="F2644" s="1">
        <v>27.5859576107406</v>
      </c>
      <c r="G2644" s="6">
        <v>28.6556296238754</v>
      </c>
      <c r="H2644" s="1">
        <v>15.362330400916</v>
      </c>
      <c r="I2644" s="1">
        <v>15.2659402939568</v>
      </c>
      <c r="J2644" s="1">
        <v>30.0477083329885</v>
      </c>
      <c r="K2644" s="1">
        <v>30.0212202378788</v>
      </c>
      <c r="L2644" s="1">
        <v>0.321420795451608</v>
      </c>
      <c r="M2644" s="1">
        <v>0.321420795451608</v>
      </c>
      <c r="N2644" s="1">
        <v>0.307886062134474</v>
      </c>
    </row>
    <row r="2645" s="1" customFormat="1" spans="1:14">
      <c r="A2645" s="5">
        <v>41936.0833333333</v>
      </c>
      <c r="B2645" s="1">
        <v>781.643227239082</v>
      </c>
      <c r="C2645" s="8">
        <v>912.731169151599</v>
      </c>
      <c r="D2645" s="1">
        <v>1121.30562356469</v>
      </c>
      <c r="E2645" s="1">
        <v>778.826626637001</v>
      </c>
      <c r="F2645" s="1">
        <v>29.8502195165139</v>
      </c>
      <c r="G2645" s="6">
        <v>35.0665881180088</v>
      </c>
      <c r="H2645" s="1">
        <v>15.1665339573641</v>
      </c>
      <c r="I2645" s="1">
        <v>14.9889023792514</v>
      </c>
      <c r="J2645" s="1">
        <v>30</v>
      </c>
      <c r="K2645" s="1">
        <v>29.9620238093168</v>
      </c>
      <c r="L2645" s="1">
        <v>0.292443140611111</v>
      </c>
      <c r="M2645" s="1">
        <v>0.292443140611111</v>
      </c>
      <c r="N2645" s="1">
        <v>0.274949806877603</v>
      </c>
    </row>
    <row r="2646" s="1" customFormat="1" spans="1:14">
      <c r="A2646" s="5">
        <v>41936.1041666666</v>
      </c>
      <c r="B2646" s="1">
        <v>1070.64001973847</v>
      </c>
      <c r="C2646" s="8">
        <v>1322.64213457404</v>
      </c>
      <c r="D2646" s="1"/>
      <c r="E2646" s="1">
        <v>1066.76497186149</v>
      </c>
      <c r="F2646" s="1">
        <v>41.3442537588462</v>
      </c>
      <c r="G2646" s="6">
        <v>51.3670268786183</v>
      </c>
      <c r="H2646" s="1">
        <v>14.8182412306856</v>
      </c>
      <c r="I2646" s="1">
        <v>14.6608525166406</v>
      </c>
      <c r="J2646" s="1">
        <v>29.904270832995</v>
      </c>
      <c r="K2646" s="1">
        <v>29.823630951791</v>
      </c>
      <c r="L2646" s="1">
        <v>0.256140435652295</v>
      </c>
      <c r="M2646" s="1">
        <v>0.256140435652295</v>
      </c>
      <c r="N2646" s="1">
        <v>0.237487827057403</v>
      </c>
    </row>
    <row r="2647" s="1" customFormat="1" spans="1:14">
      <c r="A2647" s="5">
        <v>41936.125</v>
      </c>
      <c r="B2647" s="1">
        <v>1588.85763631878</v>
      </c>
      <c r="C2647" s="8">
        <v>1835.46395967714</v>
      </c>
      <c r="D2647" s="1">
        <v>2033.25065953045</v>
      </c>
      <c r="E2647" s="1">
        <v>1583.08575253186</v>
      </c>
      <c r="F2647" s="1">
        <v>61.9549693307257</v>
      </c>
      <c r="G2647" s="6">
        <v>71.8548192163386</v>
      </c>
      <c r="H2647" s="1">
        <v>14.5281031778693</v>
      </c>
      <c r="I2647" s="1">
        <v>14.4155507899767</v>
      </c>
      <c r="J2647" s="1">
        <v>29.7540624993255</v>
      </c>
      <c r="K2647" s="1">
        <v>29.7056547615739</v>
      </c>
      <c r="L2647" s="1">
        <v>0.217989265340341</v>
      </c>
      <c r="M2647" s="1">
        <v>0.217989265340341</v>
      </c>
      <c r="N2647" s="1">
        <v>0.197083837198527</v>
      </c>
    </row>
    <row r="2648" s="1" customFormat="1" spans="1:14">
      <c r="A2648" s="5">
        <v>41936.1458333333</v>
      </c>
      <c r="B2648" s="1">
        <v>2062.93116210215</v>
      </c>
      <c r="C2648" s="8">
        <v>2235.27743117973</v>
      </c>
      <c r="D2648" s="1"/>
      <c r="E2648" s="1">
        <v>2055.41529885165</v>
      </c>
      <c r="F2648" s="1">
        <v>81.0544867563564</v>
      </c>
      <c r="G2648" s="6">
        <v>88.1694888132768</v>
      </c>
      <c r="H2648" s="1">
        <v>14.2994472422455</v>
      </c>
      <c r="I2648" s="1">
        <v>14.1893931478137</v>
      </c>
      <c r="J2648" s="1">
        <v>29.651562499725</v>
      </c>
      <c r="K2648" s="1">
        <v>29.5825148803899</v>
      </c>
      <c r="L2648" s="1">
        <v>0.176639901803104</v>
      </c>
      <c r="M2648" s="1">
        <v>0.176639901803104</v>
      </c>
      <c r="N2648" s="1">
        <v>0.15343627263568</v>
      </c>
    </row>
    <row r="2649" s="1" customFormat="1" spans="1:14">
      <c r="A2649" s="5">
        <v>41936.1666666666</v>
      </c>
      <c r="B2649" s="1">
        <v>2384.46385393536</v>
      </c>
      <c r="C2649" s="8">
        <v>2477.23802474358</v>
      </c>
      <c r="D2649" s="1">
        <v>2532.52420808897</v>
      </c>
      <c r="E2649" s="1">
        <v>2375.75402373208</v>
      </c>
      <c r="F2649" s="1">
        <v>94.3504581832047</v>
      </c>
      <c r="G2649" s="6">
        <v>98.2729359696011</v>
      </c>
      <c r="H2649" s="1">
        <v>14.0957601607959</v>
      </c>
      <c r="I2649" s="1">
        <v>14.0253992813315</v>
      </c>
      <c r="J2649" s="1">
        <v>29.5154166661865</v>
      </c>
      <c r="K2649" s="1">
        <v>29.4535714279783</v>
      </c>
      <c r="L2649" s="1">
        <v>0.130241169010442</v>
      </c>
      <c r="M2649" s="1">
        <v>0.130241169010442</v>
      </c>
      <c r="N2649" s="1">
        <v>0.105869590303172</v>
      </c>
    </row>
    <row r="2650" s="1" customFormat="1" spans="1:14">
      <c r="A2650" s="5">
        <v>41936.1875</v>
      </c>
      <c r="B2650" s="1">
        <v>2555.62102146558</v>
      </c>
      <c r="C2650" s="8">
        <v>2591.10993620246</v>
      </c>
      <c r="D2650" s="1"/>
      <c r="E2650" s="1">
        <v>2546.26949940475</v>
      </c>
      <c r="F2650" s="1">
        <v>101.626680953405</v>
      </c>
      <c r="G2650" s="6">
        <v>103.246341602377</v>
      </c>
      <c r="H2650" s="1">
        <v>13.9569853988465</v>
      </c>
      <c r="I2650" s="1">
        <v>13.9044873602205</v>
      </c>
      <c r="J2650" s="1">
        <v>29.3954166655578</v>
      </c>
      <c r="K2650" s="1">
        <v>29.3282142851979</v>
      </c>
      <c r="L2650" s="1">
        <v>0.0809618162904973</v>
      </c>
      <c r="M2650" s="1">
        <v>0.0809618162904973</v>
      </c>
      <c r="N2650" s="1">
        <v>0.0574212686235483</v>
      </c>
    </row>
    <row r="2651" s="1" customFormat="1" spans="1:14">
      <c r="A2651" s="5">
        <v>41936.2083333333</v>
      </c>
      <c r="B2651" s="1">
        <v>2632.88625709351</v>
      </c>
      <c r="C2651" s="8">
        <v>2661.38916499242</v>
      </c>
      <c r="D2651" s="1">
        <v>2704.35848089734</v>
      </c>
      <c r="E2651" s="1">
        <v>2623.23942961556</v>
      </c>
      <c r="F2651" s="1">
        <v>105.110132619051</v>
      </c>
      <c r="G2651" s="6">
        <v>106.438548360357</v>
      </c>
      <c r="H2651" s="1">
        <v>13.8545158311231</v>
      </c>
      <c r="I2651" s="1">
        <v>13.8043665394703</v>
      </c>
      <c r="J2651" s="1">
        <v>29.2640624999542</v>
      </c>
      <c r="K2651" s="1">
        <v>29.2245238092581</v>
      </c>
      <c r="L2651" s="1">
        <v>0.0337082837282251</v>
      </c>
      <c r="M2651" s="1">
        <v>0.0337082837282251</v>
      </c>
      <c r="N2651" s="1">
        <v>0.0131646608584748</v>
      </c>
    </row>
    <row r="2652" s="1" customFormat="1" spans="1:14">
      <c r="A2652" s="5">
        <v>41936.2291666666</v>
      </c>
      <c r="B2652" s="1">
        <v>2690.59067357513</v>
      </c>
      <c r="C2652" s="8">
        <v>2745.3609671848</v>
      </c>
      <c r="D2652" s="1"/>
      <c r="E2652" s="1">
        <v>2680.71800044813</v>
      </c>
      <c r="F2652" s="1">
        <v>107.847559453583</v>
      </c>
      <c r="G2652" s="6">
        <v>110.356960061746</v>
      </c>
      <c r="H2652" s="1">
        <v>13.7397736489765</v>
      </c>
      <c r="I2652" s="1">
        <v>13.6615253965752</v>
      </c>
      <c r="J2652" s="1">
        <v>29.1815624994827</v>
      </c>
      <c r="K2652" s="1">
        <v>29.1130357137927</v>
      </c>
      <c r="L2652" s="1">
        <v>-0.00779972236695877</v>
      </c>
      <c r="M2652" s="1">
        <v>-0.00779972236695877</v>
      </c>
      <c r="N2652" s="1">
        <v>-0.0206991298021035</v>
      </c>
    </row>
    <row r="2653" s="1" customFormat="1" spans="1:14">
      <c r="A2653" s="5">
        <v>41936.25</v>
      </c>
      <c r="B2653" s="1">
        <v>2811.86775228226</v>
      </c>
      <c r="C2653" s="8">
        <v>2857.95876070636</v>
      </c>
      <c r="D2653" s="1">
        <v>2748.65812598455</v>
      </c>
      <c r="E2653" s="1">
        <v>2801.52983688681</v>
      </c>
      <c r="F2653" s="1">
        <v>113.334400166666</v>
      </c>
      <c r="G2653" s="6">
        <v>114.607639574488</v>
      </c>
      <c r="H2653" s="1">
        <v>13.5860265415743</v>
      </c>
      <c r="I2653" s="1">
        <v>13.7513288590333</v>
      </c>
      <c r="J2653" s="1">
        <v>29.0490624994106</v>
      </c>
      <c r="K2653" s="1">
        <v>29.0470684530224</v>
      </c>
      <c r="L2653" s="1">
        <v>-0.0309565283151299</v>
      </c>
      <c r="M2653" s="1">
        <v>-0.0309565283151299</v>
      </c>
      <c r="N2653" s="1">
        <v>-0.0221369175143548</v>
      </c>
    </row>
    <row r="2654" s="1" customFormat="1" spans="1:14">
      <c r="A2654" s="5">
        <v>41936.2708333333</v>
      </c>
      <c r="B2654" s="1">
        <v>2855.76313841599</v>
      </c>
      <c r="C2654" s="8">
        <v>2654.65820732438</v>
      </c>
      <c r="D2654" s="1"/>
      <c r="E2654" s="1">
        <v>2845.38279388504</v>
      </c>
      <c r="F2654" s="1">
        <v>111.881560263006</v>
      </c>
      <c r="G2654" s="6">
        <v>103.450488176116</v>
      </c>
      <c r="H2654" s="1">
        <v>14.481505054638</v>
      </c>
      <c r="I2654" s="1">
        <v>14.5803361848568</v>
      </c>
      <c r="J2654" s="1">
        <v>29.169583336852</v>
      </c>
      <c r="K2654" s="1">
        <v>29.6034672633058</v>
      </c>
      <c r="L2654" s="1">
        <v>-0.00782733086130628</v>
      </c>
      <c r="M2654" s="1">
        <v>-0.00782733086130628</v>
      </c>
      <c r="N2654" s="1">
        <v>0.00877427111000663</v>
      </c>
    </row>
    <row r="2655" s="1" customFormat="1" spans="1:14">
      <c r="A2655" s="5">
        <v>41936.2916666666</v>
      </c>
      <c r="B2655" s="1">
        <v>2489.34122871947</v>
      </c>
      <c r="C2655" s="8">
        <v>2354.45405519721</v>
      </c>
      <c r="D2655" s="1">
        <v>2220.6935033878</v>
      </c>
      <c r="E2655" s="1">
        <v>2480.31084192368</v>
      </c>
      <c r="F2655" s="1">
        <v>96.7225220487362</v>
      </c>
      <c r="G2655" s="6">
        <v>91.5909451474539</v>
      </c>
      <c r="H2655" s="1">
        <v>14.6388678524074</v>
      </c>
      <c r="I2655" s="1">
        <v>14.5990591223251</v>
      </c>
      <c r="J2655" s="1">
        <v>29.7845833341191</v>
      </c>
      <c r="K2655" s="1">
        <v>29.7829910714937</v>
      </c>
      <c r="L2655" s="1">
        <v>0.0254198134693369</v>
      </c>
      <c r="M2655" s="1">
        <v>0.0254198134693369</v>
      </c>
      <c r="N2655" s="1">
        <v>0.0439871260582657</v>
      </c>
    </row>
    <row r="2656" s="1" customFormat="1" spans="1:14">
      <c r="A2656" s="5">
        <v>41936.3125</v>
      </c>
      <c r="B2656" s="1">
        <v>2207.9733530718</v>
      </c>
      <c r="C2656" s="8">
        <v>2085.11578724754</v>
      </c>
      <c r="D2656" s="1"/>
      <c r="E2656" s="1">
        <v>2199.95591565668</v>
      </c>
      <c r="F2656" s="1">
        <v>85.9936977168592</v>
      </c>
      <c r="G2656" s="6">
        <v>81.3567853282209</v>
      </c>
      <c r="H2656" s="1">
        <v>14.562712832355</v>
      </c>
      <c r="I2656" s="1">
        <v>14.5007495896226</v>
      </c>
      <c r="J2656" s="1">
        <v>29.7777083329885</v>
      </c>
      <c r="K2656" s="1">
        <v>29.7828124999576</v>
      </c>
      <c r="L2656" s="1">
        <v>0.0651799832689856</v>
      </c>
      <c r="M2656" s="1">
        <v>0.0651799832689856</v>
      </c>
      <c r="N2656" s="1">
        <v>0.0931799987865244</v>
      </c>
    </row>
    <row r="2657" s="1" customFormat="1" spans="1:14">
      <c r="A2657" s="5">
        <v>41936.3333333333</v>
      </c>
      <c r="B2657" s="1">
        <v>1978.64988897113</v>
      </c>
      <c r="C2657" s="8">
        <v>1833.46769588664</v>
      </c>
      <c r="D2657" s="1">
        <v>1669.27062574731</v>
      </c>
      <c r="E2657" s="1">
        <v>1971.45451656772</v>
      </c>
      <c r="F2657" s="1">
        <v>77.330857985204</v>
      </c>
      <c r="G2657" s="6">
        <v>71.6667077631439</v>
      </c>
      <c r="H2657" s="1">
        <v>14.4462013378513</v>
      </c>
      <c r="I2657" s="1">
        <v>14.4353100445017</v>
      </c>
      <c r="J2657" s="1">
        <v>29.7945833338136</v>
      </c>
      <c r="K2657" s="1">
        <v>29.8250744049418</v>
      </c>
      <c r="L2657" s="1">
        <v>0.122069321365505</v>
      </c>
      <c r="M2657" s="1">
        <v>0.122069321365505</v>
      </c>
      <c r="N2657" s="1">
        <v>0.153368604628548</v>
      </c>
    </row>
    <row r="2658" s="1" customFormat="1" spans="1:14">
      <c r="A2658" s="5">
        <v>41936.3541666666</v>
      </c>
      <c r="B2658" s="1">
        <v>1667.00518134715</v>
      </c>
      <c r="C2658" s="8">
        <v>1504.74992069367</v>
      </c>
      <c r="D2658" s="1"/>
      <c r="E2658" s="1">
        <v>1660.94031770353</v>
      </c>
      <c r="F2658" s="1">
        <v>65.2145786243625</v>
      </c>
      <c r="G2658" s="6">
        <v>58.9189849209863</v>
      </c>
      <c r="H2658" s="1">
        <v>14.4099905214964</v>
      </c>
      <c r="I2658" s="1">
        <v>14.3875687902823</v>
      </c>
      <c r="J2658" s="1">
        <v>29.818854166599</v>
      </c>
      <c r="K2658" s="1">
        <v>29.7742261899679</v>
      </c>
      <c r="L2658" s="1">
        <v>0.184097115524206</v>
      </c>
      <c r="M2658" s="1">
        <v>0.184097115524206</v>
      </c>
      <c r="N2658" s="1">
        <v>0.214286693352001</v>
      </c>
    </row>
    <row r="2659" s="1" customFormat="1" spans="1:14">
      <c r="A2659" s="5">
        <v>41936.375</v>
      </c>
      <c r="B2659" s="1">
        <v>1368.10066617321</v>
      </c>
      <c r="C2659" s="8">
        <v>1330.72010151211</v>
      </c>
      <c r="D2659" s="1">
        <v>1275.08610905502</v>
      </c>
      <c r="E2659" s="1">
        <v>1363.11965731094</v>
      </c>
      <c r="F2659" s="1">
        <v>53.6433877078655</v>
      </c>
      <c r="G2659" s="6">
        <v>52.1383416955406</v>
      </c>
      <c r="H2659" s="1">
        <v>14.3528735949826</v>
      </c>
      <c r="I2659" s="1">
        <v>14.3803337266608</v>
      </c>
      <c r="J2659" s="1">
        <v>29.7254166657674</v>
      </c>
      <c r="K2659" s="1">
        <v>29.7121577380432</v>
      </c>
      <c r="L2659" s="1">
        <v>0.244142170550553</v>
      </c>
      <c r="M2659" s="1">
        <v>0.244142170550553</v>
      </c>
      <c r="N2659" s="1">
        <v>0.272814717276717</v>
      </c>
    </row>
    <row r="2660" s="1" customFormat="1" spans="1:14">
      <c r="A2660" s="5">
        <v>41936.3958333333</v>
      </c>
      <c r="B2660" s="1">
        <v>1291.65951147298</v>
      </c>
      <c r="C2660" s="8">
        <v>1221.81974551479</v>
      </c>
      <c r="D2660" s="1"/>
      <c r="E2660" s="1">
        <v>1286.96174202277</v>
      </c>
      <c r="F2660" s="1">
        <v>50.5151467603827</v>
      </c>
      <c r="G2660" s="6">
        <v>47.679429387874</v>
      </c>
      <c r="H2660" s="1">
        <v>14.4354461297746</v>
      </c>
      <c r="I2660" s="1">
        <v>14.4974079147744</v>
      </c>
      <c r="J2660" s="1">
        <v>29.7345833337</v>
      </c>
      <c r="K2660" s="1">
        <v>29.7934970242121</v>
      </c>
      <c r="L2660" s="1">
        <v>0.300962947278575</v>
      </c>
      <c r="M2660" s="1">
        <v>0.300962947278575</v>
      </c>
      <c r="N2660" s="1">
        <v>0.328090947132398</v>
      </c>
    </row>
    <row r="2661" s="1" customFormat="1" spans="1:14">
      <c r="A2661" s="5">
        <v>41936.4166666666</v>
      </c>
      <c r="B2661" s="1">
        <v>1105.97384653343</v>
      </c>
      <c r="C2661" s="8">
        <v>1044.24630784956</v>
      </c>
      <c r="D2661" s="1">
        <v>1020.36136574997</v>
      </c>
      <c r="E2661" s="1">
        <v>1101.9559243433</v>
      </c>
      <c r="F2661" s="1">
        <v>43.1148527867362</v>
      </c>
      <c r="G2661" s="6">
        <v>40.7552013107744</v>
      </c>
      <c r="H2661" s="1">
        <v>14.5237379724354</v>
      </c>
      <c r="I2661" s="1">
        <v>14.4829212213987</v>
      </c>
      <c r="J2661" s="1">
        <v>29.8227083330932</v>
      </c>
      <c r="K2661" s="1">
        <v>29.8408928574615</v>
      </c>
      <c r="L2661" s="1">
        <v>0.35445660340282</v>
      </c>
      <c r="M2661" s="1">
        <v>0.35445660340282</v>
      </c>
      <c r="N2661" s="1">
        <v>0.375043041411097</v>
      </c>
    </row>
    <row r="2662" s="1" customFormat="1" spans="1:14">
      <c r="A2662" s="5">
        <v>41936.4375</v>
      </c>
      <c r="B2662" s="1">
        <v>1006.6183074266</v>
      </c>
      <c r="C2662" s="8">
        <v>994.513129604174</v>
      </c>
      <c r="D2662" s="1"/>
      <c r="E2662" s="1">
        <v>1002.96082879287</v>
      </c>
      <c r="F2662" s="1">
        <v>39.2392042127076</v>
      </c>
      <c r="G2662" s="6">
        <v>38.6909178470387</v>
      </c>
      <c r="H2662" s="1">
        <v>14.5128022065289</v>
      </c>
      <c r="I2662" s="1">
        <v>14.5701416444595</v>
      </c>
      <c r="J2662" s="1">
        <v>29.8934375008316</v>
      </c>
      <c r="K2662" s="1">
        <v>29.9331696431668</v>
      </c>
      <c r="L2662" s="1">
        <v>0.394543279098028</v>
      </c>
      <c r="M2662" s="1">
        <v>0.394543279098028</v>
      </c>
      <c r="N2662" s="1">
        <v>0.404640417321026</v>
      </c>
    </row>
    <row r="2663" s="1" customFormat="1" spans="1:14">
      <c r="A2663" s="5">
        <v>41936.4583333333</v>
      </c>
      <c r="B2663" s="1">
        <v>986.919319022946</v>
      </c>
      <c r="C2663" s="8">
        <v>992.829015544042</v>
      </c>
      <c r="D2663" s="1">
        <v>990.17722864355</v>
      </c>
      <c r="E2663" s="1">
        <v>983.337290762779</v>
      </c>
      <c r="F2663" s="1">
        <v>38.3572974172033</v>
      </c>
      <c r="G2663" s="6">
        <v>38.5717674101694</v>
      </c>
      <c r="H2663" s="1">
        <v>14.5979717201823</v>
      </c>
      <c r="I2663" s="1">
        <v>14.6115372879637</v>
      </c>
      <c r="J2663" s="1">
        <v>29.9572916666972</v>
      </c>
      <c r="K2663" s="1">
        <v>29.9533779761777</v>
      </c>
      <c r="L2663" s="1">
        <v>0.410657770300329</v>
      </c>
      <c r="M2663" s="1">
        <v>0.410657770300329</v>
      </c>
      <c r="N2663" s="1">
        <v>0.407344879267159</v>
      </c>
    </row>
    <row r="2664" s="1" customFormat="1" spans="1:14">
      <c r="A2664" s="5">
        <v>41936.4791666666</v>
      </c>
      <c r="B2664" s="1">
        <v>993.813964964224</v>
      </c>
      <c r="C2664" s="8">
        <v>988.044975503155</v>
      </c>
      <c r="D2664" s="1"/>
      <c r="E2664" s="1">
        <v>990.208663823799</v>
      </c>
      <c r="F2664" s="1">
        <v>38.5821260947246</v>
      </c>
      <c r="G2664" s="6">
        <v>38.3699044363082</v>
      </c>
      <c r="H2664" s="1">
        <v>14.6362317532099</v>
      </c>
      <c r="I2664" s="1">
        <v>14.6342998632541</v>
      </c>
      <c r="J2664" s="1">
        <v>29.9477083329885</v>
      </c>
      <c r="K2664" s="1">
        <v>29.9034970240546</v>
      </c>
      <c r="L2664" s="1">
        <v>0.403507166990798</v>
      </c>
      <c r="M2664" s="1">
        <v>0.403507166990798</v>
      </c>
      <c r="N2664" s="1">
        <v>0.405013559683006</v>
      </c>
    </row>
    <row r="2665" s="1" customFormat="1" spans="1:14">
      <c r="A2665" s="5">
        <v>41936.5</v>
      </c>
      <c r="B2665" s="1">
        <v>978.054774241303</v>
      </c>
      <c r="C2665" s="8">
        <v>943.159423354834</v>
      </c>
      <c r="D2665" s="1">
        <v>919.488166410446</v>
      </c>
      <c r="E2665" s="1">
        <v>974.506422543204</v>
      </c>
      <c r="F2665" s="1">
        <v>37.9942731849675</v>
      </c>
      <c r="G2665" s="6">
        <v>36.6374446480787</v>
      </c>
      <c r="H2665" s="1">
        <v>14.631327857102</v>
      </c>
      <c r="I2665" s="1">
        <v>14.6149537916507</v>
      </c>
      <c r="J2665" s="1">
        <v>29.8619791700063</v>
      </c>
      <c r="K2665" s="1">
        <v>29.9566071437296</v>
      </c>
      <c r="L2665" s="1">
        <v>0.408111376790088</v>
      </c>
      <c r="M2665" s="1">
        <v>0.408111376790088</v>
      </c>
      <c r="N2665" s="1">
        <v>0.409897696684532</v>
      </c>
    </row>
    <row r="2666" s="1" customFormat="1" spans="1:14">
      <c r="A2666" s="5">
        <v>41936.5208333333</v>
      </c>
      <c r="B2666" s="1">
        <v>909.108314828522</v>
      </c>
      <c r="C2666" s="8">
        <v>894.334073525783</v>
      </c>
      <c r="D2666" s="1"/>
      <c r="E2666" s="1">
        <v>905.809153076437</v>
      </c>
      <c r="F2666" s="1">
        <v>35.3167450098701</v>
      </c>
      <c r="G2666" s="6">
        <v>34.7250599873079</v>
      </c>
      <c r="H2666" s="1">
        <v>14.6087428131871</v>
      </c>
      <c r="I2666" s="1">
        <v>14.6227685793406</v>
      </c>
      <c r="J2666" s="1">
        <v>29.981145833401</v>
      </c>
      <c r="K2666" s="1">
        <v>29.9961607143805</v>
      </c>
      <c r="L2666" s="1">
        <v>0.412637404921805</v>
      </c>
      <c r="M2666" s="1">
        <v>0.412637404921805</v>
      </c>
      <c r="N2666" s="1">
        <v>0.418893588150276</v>
      </c>
    </row>
    <row r="2667" s="1" customFormat="1" spans="1:14">
      <c r="A2667" s="5">
        <v>41936.5416666666</v>
      </c>
      <c r="B2667" s="1">
        <v>886.454478164323</v>
      </c>
      <c r="C2667" s="8">
        <v>883.358922843749</v>
      </c>
      <c r="D2667" s="1">
        <v>886.302947484295</v>
      </c>
      <c r="E2667" s="1">
        <v>883.238995758837</v>
      </c>
      <c r="F2667" s="1">
        <v>34.3935045592004</v>
      </c>
      <c r="G2667" s="6">
        <v>34.2663140856826</v>
      </c>
      <c r="H2667" s="1">
        <v>14.6447136793449</v>
      </c>
      <c r="I2667" s="1">
        <v>14.6499878756735</v>
      </c>
      <c r="J2667" s="1">
        <v>30.0086458335298</v>
      </c>
      <c r="K2667" s="1">
        <v>30.0167708333726</v>
      </c>
      <c r="L2667" s="1">
        <v>0.425346858646191</v>
      </c>
      <c r="M2667" s="1">
        <v>0.425346858646191</v>
      </c>
      <c r="N2667" s="1">
        <v>0.422730703962389</v>
      </c>
    </row>
    <row r="2668" s="1" customFormat="1" spans="1:14">
      <c r="A2668" s="5">
        <v>41936.5625</v>
      </c>
      <c r="B2668" s="1">
        <v>884.484579323958</v>
      </c>
      <c r="C2668" s="8">
        <v>888.987205244792</v>
      </c>
      <c r="D2668" s="1"/>
      <c r="E2668" s="1">
        <v>881.276597505938</v>
      </c>
      <c r="F2668" s="1">
        <v>34.3069189729286</v>
      </c>
      <c r="G2668" s="6">
        <v>34.4770614204821</v>
      </c>
      <c r="H2668" s="1">
        <v>14.6534345024515</v>
      </c>
      <c r="I2668" s="1">
        <v>14.6644734859695</v>
      </c>
      <c r="J2668" s="1">
        <v>30.0138541664942</v>
      </c>
      <c r="K2668" s="1">
        <v>29.9770089282213</v>
      </c>
      <c r="L2668" s="1">
        <v>0.414919090440801</v>
      </c>
      <c r="M2668" s="1">
        <v>0.414919090440801</v>
      </c>
      <c r="N2668" s="1">
        <v>0.397531284708598</v>
      </c>
    </row>
    <row r="2669" s="1" customFormat="1" spans="1:14">
      <c r="A2669" s="5">
        <v>41936.5833333333</v>
      </c>
      <c r="B2669" s="1">
        <v>908.12336540834</v>
      </c>
      <c r="C2669" s="8">
        <v>945.551443375278</v>
      </c>
      <c r="D2669" s="1">
        <v>982.979521342215</v>
      </c>
      <c r="E2669" s="1">
        <v>904.830372143706</v>
      </c>
      <c r="F2669" s="1">
        <v>35.2211335416601</v>
      </c>
      <c r="G2669" s="6">
        <v>36.6545597826745</v>
      </c>
      <c r="H2669" s="1">
        <v>14.670787637681</v>
      </c>
      <c r="I2669" s="1">
        <v>14.6916028062909</v>
      </c>
      <c r="J2669" s="1">
        <v>29.9327083330932</v>
      </c>
      <c r="K2669" s="1">
        <v>29.906398809371</v>
      </c>
      <c r="L2669" s="1">
        <v>0.380062316143211</v>
      </c>
      <c r="M2669" s="1">
        <v>0.380062316143211</v>
      </c>
      <c r="N2669" s="1">
        <v>0.359849158969915</v>
      </c>
    </row>
    <row r="2670" s="1" customFormat="1" spans="1:14">
      <c r="A2670" s="5">
        <v>41936.6041666666</v>
      </c>
      <c r="B2670" s="1">
        <v>984.949420182581</v>
      </c>
      <c r="C2670" s="8">
        <v>1020.6890134292</v>
      </c>
      <c r="D2670" s="1"/>
      <c r="E2670" s="1">
        <v>981.379534975548</v>
      </c>
      <c r="F2670" s="1">
        <v>38.1687494132247</v>
      </c>
      <c r="G2670" s="6">
        <v>39.561481904276</v>
      </c>
      <c r="H2670" s="1">
        <v>14.7081091655573</v>
      </c>
      <c r="I2670" s="1">
        <v>14.7053152849425</v>
      </c>
      <c r="J2670" s="1">
        <v>29.878854166599</v>
      </c>
      <c r="K2670" s="1">
        <v>29.8601041665098</v>
      </c>
      <c r="L2670" s="1">
        <v>0.338393818170952</v>
      </c>
      <c r="M2670" s="1">
        <v>0.338393818170952</v>
      </c>
      <c r="N2670" s="1">
        <v>0.315958008805795</v>
      </c>
    </row>
    <row r="2671" s="1" customFormat="1" spans="1:14">
      <c r="A2671" s="5">
        <v>41936.625</v>
      </c>
      <c r="B2671" s="1">
        <v>1050.94103133481</v>
      </c>
      <c r="C2671" s="8">
        <v>1063.88608085721</v>
      </c>
      <c r="D2671" s="1">
        <v>1088.97523202186</v>
      </c>
      <c r="E2671" s="1">
        <v>1047.13142013323</v>
      </c>
      <c r="F2671" s="1">
        <v>40.7486236593105</v>
      </c>
      <c r="G2671" s="6">
        <v>41.2679431652058</v>
      </c>
      <c r="H2671" s="1">
        <v>14.6968606658184</v>
      </c>
      <c r="I2671" s="1">
        <v>14.6872176226118</v>
      </c>
      <c r="J2671" s="1">
        <v>29.8413541664418</v>
      </c>
      <c r="K2671" s="1">
        <v>29.8192410712783</v>
      </c>
      <c r="L2671" s="1">
        <v>0.293095311679126</v>
      </c>
      <c r="M2671" s="1">
        <v>0.293095311679126</v>
      </c>
      <c r="N2671" s="1">
        <v>0.268271217807041</v>
      </c>
    </row>
    <row r="2672" s="1" customFormat="1" spans="1:14">
      <c r="A2672" s="5">
        <v>41936.6458333333</v>
      </c>
      <c r="B2672" s="1">
        <v>1084.42931162102</v>
      </c>
      <c r="C2672" s="8">
        <v>1113.41496598639</v>
      </c>
      <c r="D2672" s="1"/>
      <c r="E2672" s="1">
        <v>1080.49719067227</v>
      </c>
      <c r="F2672" s="1">
        <v>42.0870628037042</v>
      </c>
      <c r="G2672" s="6">
        <v>43.2701725401886</v>
      </c>
      <c r="H2672" s="1">
        <v>14.6744842190453</v>
      </c>
      <c r="I2672" s="1">
        <v>14.63646375142</v>
      </c>
      <c r="J2672" s="1">
        <v>29.793854166575</v>
      </c>
      <c r="K2672" s="1">
        <v>29.7646428568925</v>
      </c>
      <c r="L2672" s="1">
        <v>0.244243460569363</v>
      </c>
      <c r="M2672" s="1">
        <v>0.244243460569363</v>
      </c>
      <c r="N2672" s="1">
        <v>0.216452125296143</v>
      </c>
    </row>
    <row r="2673" s="1" customFormat="1" spans="1:14">
      <c r="A2673" s="5">
        <v>41936.6666666666</v>
      </c>
      <c r="B2673" s="1">
        <v>1150.42092277325</v>
      </c>
      <c r="C2673" s="8">
        <v>1212.05061506468</v>
      </c>
      <c r="D2673" s="1">
        <v>1290.88986315929</v>
      </c>
      <c r="E2673" s="1">
        <v>1146.24535187329</v>
      </c>
      <c r="F2673" s="1">
        <v>44.7711600900983</v>
      </c>
      <c r="G2673" s="6">
        <v>47.2963301182816</v>
      </c>
      <c r="H2673" s="1">
        <v>14.595843418254</v>
      </c>
      <c r="I2673" s="1">
        <v>14.5199079839779</v>
      </c>
      <c r="J2673" s="1">
        <v>29.7327083330932</v>
      </c>
      <c r="K2673" s="1">
        <v>29.681889880475</v>
      </c>
      <c r="L2673" s="1">
        <v>0.1882832394305</v>
      </c>
      <c r="M2673" s="1">
        <v>0.1882832394305</v>
      </c>
      <c r="N2673" s="1">
        <v>0.157966535128558</v>
      </c>
    </row>
    <row r="2674" s="1" customFormat="1" spans="1:14">
      <c r="A2674" s="5">
        <v>41936.6875</v>
      </c>
      <c r="B2674" s="1">
        <v>1284.37404391809</v>
      </c>
      <c r="C2674" s="8">
        <v>1368.79827993374</v>
      </c>
      <c r="D2674" s="1"/>
      <c r="E2674" s="1">
        <v>1279.70324768385</v>
      </c>
      <c r="F2674" s="1">
        <v>50.2483037507687</v>
      </c>
      <c r="G2674" s="6">
        <v>53.6657592247203</v>
      </c>
      <c r="H2674" s="1">
        <v>14.4434677141329</v>
      </c>
      <c r="I2674" s="1">
        <v>14.3894922421888</v>
      </c>
      <c r="J2674" s="1">
        <v>29.6265624991684</v>
      </c>
      <c r="K2674" s="1">
        <v>29.5513095232283</v>
      </c>
      <c r="L2674" s="1">
        <v>0.126852107933849</v>
      </c>
      <c r="M2674" s="1">
        <v>0.126852107933849</v>
      </c>
      <c r="N2674" s="1">
        <v>0.0949384961915808</v>
      </c>
    </row>
    <row r="2675" s="1" customFormat="1" spans="1:14">
      <c r="A2675" s="5">
        <v>41936.7083333333</v>
      </c>
      <c r="B2675" s="1">
        <v>1460.67999013077</v>
      </c>
      <c r="C2675" s="8">
        <v>1539.09217158366</v>
      </c>
      <c r="D2675" s="1">
        <v>1598.13934597354</v>
      </c>
      <c r="E2675" s="1">
        <v>1455.36219042028</v>
      </c>
      <c r="F2675" s="1">
        <v>57.3499682036206</v>
      </c>
      <c r="G2675" s="6">
        <v>60.4959904510618</v>
      </c>
      <c r="H2675" s="1">
        <v>14.356926075835</v>
      </c>
      <c r="I2675" s="1">
        <v>14.3341957071473</v>
      </c>
      <c r="J2675" s="1">
        <v>29.4654166666056</v>
      </c>
      <c r="K2675" s="1">
        <v>29.3962202377105</v>
      </c>
      <c r="L2675" s="1">
        <v>0.0631713893787867</v>
      </c>
      <c r="M2675" s="1">
        <v>0.0631713893787867</v>
      </c>
      <c r="N2675" s="1">
        <v>0.0328817781522861</v>
      </c>
    </row>
    <row r="2676" s="1" customFormat="1" spans="1:14">
      <c r="A2676" s="5">
        <v>41936.7291666666</v>
      </c>
      <c r="B2676" s="1">
        <v>1609.40735257834</v>
      </c>
      <c r="C2676" s="8">
        <v>1658.79623559268</v>
      </c>
      <c r="D2676" s="1"/>
      <c r="E2676" s="1">
        <v>1603.5437364197</v>
      </c>
      <c r="F2676" s="1">
        <v>63.3458730294642</v>
      </c>
      <c r="G2676" s="6">
        <v>65.4197103015646</v>
      </c>
      <c r="H2676" s="1">
        <v>14.2984655995</v>
      </c>
      <c r="I2676" s="1">
        <v>14.2404654196567</v>
      </c>
      <c r="J2676" s="1">
        <v>29.3454166659769</v>
      </c>
      <c r="K2676" s="1">
        <v>29.314107142618</v>
      </c>
      <c r="L2676" s="1">
        <v>0.00305163129289151</v>
      </c>
      <c r="M2676" s="1">
        <v>0.00305163129289151</v>
      </c>
      <c r="N2676" s="1">
        <v>-0.0236514417139247</v>
      </c>
    </row>
    <row r="2677" s="1" customFormat="1" spans="1:14">
      <c r="A2677" s="5">
        <v>41936.75</v>
      </c>
      <c r="B2677" s="1">
        <v>1705.71428571429</v>
      </c>
      <c r="C2677" s="8">
        <v>1776.95759754679</v>
      </c>
      <c r="D2677" s="1">
        <v>1856.77815103722</v>
      </c>
      <c r="E2677" s="1">
        <v>1699.49118955946</v>
      </c>
      <c r="F2677" s="1">
        <v>67.3844121163327</v>
      </c>
      <c r="G2677" s="6">
        <v>70.306613631486</v>
      </c>
      <c r="H2677" s="1">
        <v>14.1896710795873</v>
      </c>
      <c r="I2677" s="1">
        <v>14.1431411993765</v>
      </c>
      <c r="J2677" s="1">
        <v>29.2863541664702</v>
      </c>
      <c r="K2677" s="1">
        <v>29.2741964284167</v>
      </c>
      <c r="L2677" s="1">
        <v>-0.0494819874081573</v>
      </c>
      <c r="M2677" s="1">
        <v>-0.0494819874081573</v>
      </c>
      <c r="N2677" s="1">
        <v>-0.0713840850666557</v>
      </c>
    </row>
    <row r="2678" s="1" customFormat="1" spans="1:14">
      <c r="A2678" s="5">
        <v>41936.7708333333</v>
      </c>
      <c r="B2678" s="1">
        <v>1853.01258327165</v>
      </c>
      <c r="C2678" s="8">
        <v>1936.06076627542</v>
      </c>
      <c r="D2678" s="1"/>
      <c r="E2678" s="1">
        <v>1846.24371977251</v>
      </c>
      <c r="F2678" s="1">
        <v>73.4350074274293</v>
      </c>
      <c r="G2678" s="6">
        <v>76.8940491988814</v>
      </c>
      <c r="H2678" s="1">
        <v>14.092421961266</v>
      </c>
      <c r="I2678" s="1">
        <v>14.0274261070292</v>
      </c>
      <c r="J2678" s="1">
        <v>29.258854166599</v>
      </c>
      <c r="K2678" s="1">
        <v>29.2360416665001</v>
      </c>
      <c r="L2678" s="1">
        <v>-0.0917305412421296</v>
      </c>
      <c r="M2678" s="1">
        <v>-0.0917305412421296</v>
      </c>
      <c r="N2678" s="1">
        <v>-0.105823133414241</v>
      </c>
    </row>
    <row r="2679" s="1" customFormat="1" spans="1:14">
      <c r="A2679" s="5">
        <v>41936.7916666666</v>
      </c>
      <c r="B2679" s="1">
        <v>2039.59042684431</v>
      </c>
      <c r="C2679" s="8">
        <v>2155.77808325403</v>
      </c>
      <c r="D2679" s="1">
        <v>2283.52361973087</v>
      </c>
      <c r="E2679" s="1">
        <v>2032.12768835568</v>
      </c>
      <c r="F2679" s="1">
        <v>81.1757751249193</v>
      </c>
      <c r="G2679" s="6">
        <v>85.9726117723988</v>
      </c>
      <c r="H2679" s="1">
        <v>13.9625196895475</v>
      </c>
      <c r="I2679" s="1">
        <v>13.9060228273257</v>
      </c>
      <c r="J2679" s="1">
        <v>29.2127083329404</v>
      </c>
      <c r="K2679" s="1">
        <v>29.175744047286</v>
      </c>
      <c r="L2679" s="1">
        <v>-0.117820795564106</v>
      </c>
      <c r="M2679" s="1">
        <v>-0.117820795564106</v>
      </c>
      <c r="N2679" s="1">
        <v>-0.119128008897523</v>
      </c>
    </row>
    <row r="2680" s="1" customFormat="1" spans="1:14">
      <c r="A2680" s="5">
        <v>41936.8125</v>
      </c>
      <c r="B2680" s="1">
        <v>2280.49444855662</v>
      </c>
      <c r="C2680" s="8">
        <v>2410.83641746854</v>
      </c>
      <c r="D2680" s="1"/>
      <c r="E2680" s="1">
        <v>2272.13881376029</v>
      </c>
      <c r="F2680" s="1">
        <v>91.1045665376005</v>
      </c>
      <c r="G2680" s="6">
        <v>96.341270864097</v>
      </c>
      <c r="H2680" s="1">
        <v>13.8548745266699</v>
      </c>
      <c r="I2680" s="1">
        <v>13.8452355389401</v>
      </c>
      <c r="J2680" s="1">
        <v>29.14</v>
      </c>
      <c r="K2680" s="1">
        <v>29.1373511903933</v>
      </c>
      <c r="L2680" s="1">
        <v>-0.115619135942221</v>
      </c>
      <c r="M2680" s="1">
        <v>-0.115619135942221</v>
      </c>
      <c r="N2680" s="1">
        <v>-0.0986076295908788</v>
      </c>
    </row>
    <row r="2681" s="1" customFormat="1" spans="1:14">
      <c r="A2681" s="5">
        <v>41936.8333333333</v>
      </c>
      <c r="B2681" s="1">
        <v>2540.19837157661</v>
      </c>
      <c r="C2681" s="8">
        <v>2504.49783229354</v>
      </c>
      <c r="D2681" s="1">
        <v>2286.67608039629</v>
      </c>
      <c r="E2681" s="1">
        <v>2530.89446926022</v>
      </c>
      <c r="F2681" s="1">
        <v>101.39825709947</v>
      </c>
      <c r="G2681" s="6">
        <v>99.5723564368921</v>
      </c>
      <c r="H2681" s="1">
        <v>13.8825278632144</v>
      </c>
      <c r="I2681" s="1">
        <v>14.0084522899424</v>
      </c>
      <c r="J2681" s="1">
        <v>29.13</v>
      </c>
      <c r="K2681" s="1">
        <v>29.1576934525359</v>
      </c>
      <c r="L2681" s="1">
        <v>-0.0795481533556017</v>
      </c>
      <c r="M2681" s="1">
        <v>-0.0795481533556017</v>
      </c>
      <c r="N2681" s="1">
        <v>-0.0563864646102059</v>
      </c>
    </row>
    <row r="2682" s="1" customFormat="1" spans="1:14">
      <c r="A2682" s="5">
        <v>41936.8541666666</v>
      </c>
      <c r="B2682" s="1">
        <v>2333.41524796447</v>
      </c>
      <c r="C2682" s="8">
        <v>2075.53135243735</v>
      </c>
      <c r="D2682" s="1"/>
      <c r="E2682" s="1">
        <v>2324.8885633095</v>
      </c>
      <c r="F2682" s="1">
        <v>92.5923606735565</v>
      </c>
      <c r="G2682" s="6">
        <v>82.5286911094215</v>
      </c>
      <c r="H2682" s="1">
        <v>14.0651311948823</v>
      </c>
      <c r="I2682" s="1">
        <v>13.9852367896216</v>
      </c>
      <c r="J2682" s="1">
        <v>29.180312500609</v>
      </c>
      <c r="K2682" s="1">
        <v>29.2431101192912</v>
      </c>
      <c r="L2682" s="1">
        <v>-0.0322198308013846</v>
      </c>
      <c r="M2682" s="1">
        <v>-0.0322198308013846</v>
      </c>
      <c r="N2682" s="1">
        <v>-0.00595927933351076</v>
      </c>
    </row>
    <row r="2683" s="1" customFormat="1" spans="1:14">
      <c r="A2683" s="5">
        <v>41936.875</v>
      </c>
      <c r="B2683" s="1">
        <v>1839.48778682457</v>
      </c>
      <c r="C2683" s="8">
        <v>1683.02929047266</v>
      </c>
      <c r="D2683" s="1">
        <v>1571.21220748164</v>
      </c>
      <c r="E2683" s="1">
        <v>1832.75682529949</v>
      </c>
      <c r="F2683" s="1">
        <v>73.2029866950774</v>
      </c>
      <c r="G2683" s="6">
        <v>67.0350764665992</v>
      </c>
      <c r="H2683" s="1">
        <v>13.958007770081</v>
      </c>
      <c r="I2683" s="1">
        <v>13.9260548804216</v>
      </c>
      <c r="J2683" s="1">
        <v>29.2586458335582</v>
      </c>
      <c r="K2683" s="1">
        <v>29.2759375001425</v>
      </c>
      <c r="L2683" s="1">
        <v>0.0203891342064439</v>
      </c>
      <c r="M2683" s="1">
        <v>0.0203891342064439</v>
      </c>
      <c r="N2683" s="1">
        <v>0.0451725338207097</v>
      </c>
    </row>
    <row r="2684" s="1" customFormat="1" spans="1:14">
      <c r="A2684" s="5">
        <v>41936.8958333333</v>
      </c>
      <c r="B2684" s="1">
        <v>1546.46336047372</v>
      </c>
      <c r="C2684" s="8">
        <v>1455.85957491805</v>
      </c>
      <c r="D2684" s="1"/>
      <c r="E2684" s="1">
        <v>1540.79986709246</v>
      </c>
      <c r="F2684" s="1">
        <v>61.6527709400334</v>
      </c>
      <c r="G2684" s="6">
        <v>58.1123654810029</v>
      </c>
      <c r="H2684" s="1">
        <v>13.8920669138373</v>
      </c>
      <c r="I2684" s="1">
        <v>13.8507850674045</v>
      </c>
      <c r="J2684" s="1">
        <v>29.30229166685</v>
      </c>
      <c r="K2684" s="1">
        <v>29.3041517856996</v>
      </c>
      <c r="L2684" s="1">
        <v>0.0689183946351118</v>
      </c>
      <c r="M2684" s="1">
        <v>0.0689183946351118</v>
      </c>
      <c r="N2684" s="1">
        <v>0.0892021735722789</v>
      </c>
    </row>
    <row r="2685" s="1" customFormat="1" spans="1:14">
      <c r="A2685" s="5">
        <v>41936.9166666666</v>
      </c>
      <c r="B2685" s="1">
        <v>1384.60399703923</v>
      </c>
      <c r="C2685" s="8">
        <v>1307.31733107751</v>
      </c>
      <c r="D2685" s="1">
        <v>1259.64174685418</v>
      </c>
      <c r="E2685" s="1">
        <v>1379.52763114787</v>
      </c>
      <c r="F2685" s="1">
        <v>55.35234422666</v>
      </c>
      <c r="G2685" s="6">
        <v>52.2942629103494</v>
      </c>
      <c r="H2685" s="1">
        <v>13.804808963678</v>
      </c>
      <c r="I2685" s="1">
        <v>13.7830928200676</v>
      </c>
      <c r="J2685" s="1">
        <v>29.2936458334534</v>
      </c>
      <c r="K2685" s="1">
        <v>29.30563988106</v>
      </c>
      <c r="L2685" s="1">
        <v>0.109143851492403</v>
      </c>
      <c r="M2685" s="1">
        <v>0.109143851492403</v>
      </c>
      <c r="N2685" s="1">
        <v>0.123697508830275</v>
      </c>
    </row>
    <row r="2686" s="1" customFormat="1" spans="1:14">
      <c r="A2686" s="5">
        <v>41936.9375</v>
      </c>
      <c r="B2686" s="1">
        <v>1247.55884529978</v>
      </c>
      <c r="C2686" s="8">
        <v>1210.24003383737</v>
      </c>
      <c r="D2686" s="1"/>
      <c r="E2686" s="1">
        <v>1242.98321796556</v>
      </c>
      <c r="F2686" s="1">
        <v>49.9117537026322</v>
      </c>
      <c r="G2686" s="6">
        <v>48.4605376010981</v>
      </c>
      <c r="H2686" s="1">
        <v>13.7754749850353</v>
      </c>
      <c r="I2686" s="1">
        <v>13.7476683463474</v>
      </c>
      <c r="J2686" s="1">
        <v>29.32</v>
      </c>
      <c r="K2686" s="1">
        <v>29.3184226190171</v>
      </c>
      <c r="L2686" s="1">
        <v>0.136364826297274</v>
      </c>
      <c r="M2686" s="1">
        <v>0.136364826297274</v>
      </c>
      <c r="N2686" s="1">
        <v>0.141572345508799</v>
      </c>
    </row>
    <row r="2687" s="1" customFormat="1" spans="1:14">
      <c r="A2687" s="5">
        <v>41936.9583333333</v>
      </c>
      <c r="B2687" s="1">
        <v>1194.63804589193</v>
      </c>
      <c r="C2687" s="8">
        <v>1191.06284586373</v>
      </c>
      <c r="D2687" s="1">
        <v>1194.74835354628</v>
      </c>
      <c r="E2687" s="1">
        <v>1190.25282043187</v>
      </c>
      <c r="F2687" s="1">
        <v>47.8952687379037</v>
      </c>
      <c r="G2687" s="6">
        <v>47.814882697593</v>
      </c>
      <c r="H2687" s="1">
        <v>13.7093291898209</v>
      </c>
      <c r="I2687" s="1">
        <v>13.6675142724256</v>
      </c>
      <c r="J2687" s="1">
        <v>29.3113541666514</v>
      </c>
      <c r="K2687" s="1">
        <v>29.3084374999529</v>
      </c>
      <c r="L2687" s="1">
        <v>0.14492413926153</v>
      </c>
      <c r="M2687" s="1">
        <v>0.14492413926153</v>
      </c>
      <c r="N2687" s="1">
        <v>0.13977484925733</v>
      </c>
    </row>
    <row r="2688" s="1" customFormat="1" spans="1:14">
      <c r="A2688" s="5">
        <v>41936.9791666666</v>
      </c>
      <c r="B2688" s="1">
        <v>1183.85788304959</v>
      </c>
      <c r="C2688" s="8">
        <v>1196.8780797293</v>
      </c>
      <c r="D2688" s="1"/>
      <c r="E2688" s="1">
        <v>1179.50828765314</v>
      </c>
      <c r="F2688" s="1">
        <v>47.5690897213645</v>
      </c>
      <c r="G2688" s="6">
        <v>48.1579683743197</v>
      </c>
      <c r="H2688" s="1">
        <v>13.6381930716432</v>
      </c>
      <c r="I2688" s="1">
        <v>13.5930215161459</v>
      </c>
      <c r="J2688" s="1">
        <v>29.3084375005173</v>
      </c>
      <c r="K2688" s="1">
        <v>29.3181696428715</v>
      </c>
      <c r="L2688" s="1">
        <v>0.134559670814127</v>
      </c>
      <c r="M2688" s="1">
        <v>0.134559670814127</v>
      </c>
      <c r="N2688" s="1">
        <v>0.133419563356647</v>
      </c>
    </row>
    <row r="2689" s="1" customFormat="1" spans="1:14">
      <c r="A2689" s="5">
        <v>41937</v>
      </c>
      <c r="B2689" s="1">
        <v>1222.0784603997</v>
      </c>
      <c r="C2689" s="8">
        <v>1217.45486588418</v>
      </c>
      <c r="D2689" s="1">
        <v>1190.61003245459</v>
      </c>
      <c r="E2689" s="1">
        <v>1217.58226202914</v>
      </c>
      <c r="F2689" s="1">
        <v>49.265270441714</v>
      </c>
      <c r="G2689" s="6">
        <v>49.0544250572415</v>
      </c>
      <c r="H2689" s="1">
        <v>13.5303504592623</v>
      </c>
      <c r="I2689" s="1">
        <v>13.5463388935594</v>
      </c>
      <c r="J2689" s="1">
        <v>29.3263541664702</v>
      </c>
      <c r="K2689" s="1">
        <v>29.3274851190953</v>
      </c>
      <c r="L2689" s="1">
        <v>0.136190955913395</v>
      </c>
      <c r="M2689" s="1">
        <v>0.136190955913395</v>
      </c>
      <c r="N2689" s="1">
        <v>0.148587907768284</v>
      </c>
    </row>
    <row r="2690" s="1" customFormat="1" spans="1:14">
      <c r="A2690" s="5">
        <v>41937.0208333333</v>
      </c>
      <c r="B2690" s="1">
        <v>1189.73797187269</v>
      </c>
      <c r="C2690" s="8">
        <v>1163.64061894188</v>
      </c>
      <c r="D2690" s="1"/>
      <c r="E2690" s="1">
        <v>1185.36389106718</v>
      </c>
      <c r="F2690" s="1">
        <v>47.8739218065783</v>
      </c>
      <c r="G2690" s="6">
        <v>46.8116942334781</v>
      </c>
      <c r="H2690" s="1">
        <v>13.5864967843343</v>
      </c>
      <c r="I2690" s="1">
        <v>13.5908978791155</v>
      </c>
      <c r="J2690" s="1">
        <v>29.34</v>
      </c>
      <c r="K2690" s="1">
        <v>29.3614732145255</v>
      </c>
      <c r="L2690" s="1">
        <v>0.162184204384766</v>
      </c>
      <c r="M2690" s="1">
        <v>0.162184204384766</v>
      </c>
      <c r="N2690" s="1">
        <v>0.176728925912084</v>
      </c>
    </row>
    <row r="2691" s="1" customFormat="1" spans="1:14">
      <c r="A2691" s="5">
        <v>41937.0416666666</v>
      </c>
      <c r="B2691" s="1">
        <v>1110.35677276092</v>
      </c>
      <c r="C2691" s="8">
        <v>1064.71608332452</v>
      </c>
      <c r="D2691" s="1">
        <v>1056.29319212739</v>
      </c>
      <c r="E2691" s="1">
        <v>1106.27514863743</v>
      </c>
      <c r="F2691" s="1">
        <v>44.6561262190766</v>
      </c>
      <c r="G2691" s="6">
        <v>42.8902311856469</v>
      </c>
      <c r="H2691" s="1">
        <v>13.5982402322094</v>
      </c>
      <c r="I2691" s="1">
        <v>13.5486727969456</v>
      </c>
      <c r="J2691" s="1">
        <v>29.3686458335298</v>
      </c>
      <c r="K2691" s="1">
        <v>29.3507589284897</v>
      </c>
      <c r="L2691" s="1">
        <v>0.190792281957068</v>
      </c>
      <c r="M2691" s="1">
        <v>0.190792281957068</v>
      </c>
      <c r="N2691" s="1">
        <v>0.205323742978339</v>
      </c>
    </row>
    <row r="2692" s="1" customFormat="1" spans="1:14">
      <c r="A2692" s="5">
        <v>41937.0625</v>
      </c>
      <c r="B2692" s="1">
        <v>1034.89563286454</v>
      </c>
      <c r="C2692" s="8">
        <v>1044.81350674985</v>
      </c>
      <c r="D2692" s="1"/>
      <c r="E2692" s="1">
        <v>1031.08683292485</v>
      </c>
      <c r="F2692" s="1">
        <v>41.7503784786794</v>
      </c>
      <c r="G2692" s="6">
        <v>42.2520063511893</v>
      </c>
      <c r="H2692" s="1">
        <v>13.5041266048139</v>
      </c>
      <c r="I2692" s="1">
        <v>13.4305841076637</v>
      </c>
      <c r="J2692" s="1">
        <v>29.34</v>
      </c>
      <c r="K2692" s="1">
        <v>29.3222470237082</v>
      </c>
      <c r="L2692" s="1">
        <v>0.219550452918012</v>
      </c>
      <c r="M2692" s="1">
        <v>0.219550452918012</v>
      </c>
      <c r="N2692" s="1">
        <v>0.226572271950562</v>
      </c>
    </row>
    <row r="2693" s="1" customFormat="1" spans="1:14">
      <c r="A2693" s="5">
        <v>41937.0833333333</v>
      </c>
      <c r="B2693" s="1">
        <v>1051.55588452998</v>
      </c>
      <c r="C2693" s="8">
        <v>1072.59948539001</v>
      </c>
      <c r="D2693" s="1">
        <v>1122.99948755907</v>
      </c>
      <c r="E2693" s="1">
        <v>1047.68009179373</v>
      </c>
      <c r="F2693" s="1">
        <v>42.5832194237119</v>
      </c>
      <c r="G2693" s="6">
        <v>43.4759066165547</v>
      </c>
      <c r="H2693" s="1">
        <v>13.3892176960493</v>
      </c>
      <c r="I2693" s="1">
        <v>13.3578639666681</v>
      </c>
      <c r="J2693" s="1">
        <v>29.3063541665466</v>
      </c>
      <c r="K2693" s="1">
        <v>29.316547619105</v>
      </c>
      <c r="L2693" s="1">
        <v>0.228598732528561</v>
      </c>
      <c r="M2693" s="1">
        <v>0.228598732528561</v>
      </c>
      <c r="N2693" s="1">
        <v>0.215507563733326</v>
      </c>
    </row>
    <row r="2694" s="1" customFormat="1" spans="1:14">
      <c r="A2694" s="5">
        <v>41937.1041666666</v>
      </c>
      <c r="B2694" s="1">
        <v>1090.51566740686</v>
      </c>
      <c r="C2694" s="8">
        <v>1168.7589439921</v>
      </c>
      <c r="D2694" s="1"/>
      <c r="E2694" s="1">
        <v>1086.49168268968</v>
      </c>
      <c r="F2694" s="1">
        <v>44.278683832702</v>
      </c>
      <c r="G2694" s="6">
        <v>47.7298537329796</v>
      </c>
      <c r="H2694" s="1">
        <v>13.2996826113688</v>
      </c>
      <c r="I2694" s="1">
        <v>13.1215504797013</v>
      </c>
      <c r="J2694" s="1">
        <v>29.331145833401</v>
      </c>
      <c r="K2694" s="1">
        <v>29.3483184524773</v>
      </c>
      <c r="L2694" s="1">
        <v>0.201211512815418</v>
      </c>
      <c r="M2694" s="1">
        <v>0.201211512815418</v>
      </c>
      <c r="N2694" s="1">
        <v>0.183506309103804</v>
      </c>
    </row>
    <row r="2695" s="1" customFormat="1" spans="1:14">
      <c r="A2695" s="5">
        <v>41937.125</v>
      </c>
      <c r="B2695" s="1">
        <v>1285.14581791266</v>
      </c>
      <c r="C2695" s="8">
        <v>1469.82989672553</v>
      </c>
      <c r="D2695" s="1">
        <v>1646.88219552468</v>
      </c>
      <c r="E2695" s="1">
        <v>1280.37756174553</v>
      </c>
      <c r="F2695" s="1">
        <v>52.8822361981</v>
      </c>
      <c r="G2695" s="6">
        <v>61.0262155882294</v>
      </c>
      <c r="H2695" s="1">
        <v>12.8702301690639</v>
      </c>
      <c r="I2695" s="1">
        <v>12.6037015861736</v>
      </c>
      <c r="J2695" s="1">
        <v>29.36</v>
      </c>
      <c r="K2695" s="1">
        <v>29.3557589285203</v>
      </c>
      <c r="L2695" s="1">
        <v>0.16453194930965</v>
      </c>
      <c r="M2695" s="1">
        <v>0.16453194930965</v>
      </c>
      <c r="N2695" s="1">
        <v>0.143017243392134</v>
      </c>
    </row>
    <row r="2696" s="1" customFormat="1" spans="1:14">
      <c r="A2696" s="5">
        <v>41937.1458333333</v>
      </c>
      <c r="B2696" s="1">
        <v>1678.11300271404</v>
      </c>
      <c r="C2696" s="8">
        <v>1828.39603820803</v>
      </c>
      <c r="D2696" s="1"/>
      <c r="E2696" s="1">
        <v>1671.84645199775</v>
      </c>
      <c r="F2696" s="1">
        <v>70.1702317894701</v>
      </c>
      <c r="G2696" s="6">
        <v>76.8240213822012</v>
      </c>
      <c r="H2696" s="1">
        <v>12.3665416871756</v>
      </c>
      <c r="I2696" s="1">
        <v>12.2225070543972</v>
      </c>
      <c r="J2696" s="1">
        <v>29.343854166575</v>
      </c>
      <c r="K2696" s="1">
        <v>29.3297470236973</v>
      </c>
      <c r="L2696" s="1">
        <v>0.121520325249783</v>
      </c>
      <c r="M2696" s="1">
        <v>0.121520325249783</v>
      </c>
      <c r="N2696" s="1">
        <v>0.0980651595843697</v>
      </c>
    </row>
    <row r="2697" s="1" customFormat="1" spans="1:14">
      <c r="A2697" s="5">
        <v>41937.1666666666</v>
      </c>
      <c r="B2697" s="1">
        <v>1954.97063903282</v>
      </c>
      <c r="C2697" s="8">
        <v>2035.77032885693</v>
      </c>
      <c r="D2697" s="1">
        <v>2121.47582986961</v>
      </c>
      <c r="E2697" s="1">
        <v>1947.64558671764</v>
      </c>
      <c r="F2697" s="1">
        <v>82.4528879492003</v>
      </c>
      <c r="G2697" s="6">
        <v>86.045583969218</v>
      </c>
      <c r="H2697" s="1">
        <v>12.1037850423644</v>
      </c>
      <c r="I2697" s="1">
        <v>12.0421644418606</v>
      </c>
      <c r="J2697" s="1">
        <v>29.3063541665466</v>
      </c>
      <c r="K2697" s="1">
        <v>29.2810416664253</v>
      </c>
      <c r="L2697" s="1">
        <v>0.0745457077565775</v>
      </c>
      <c r="M2697" s="1">
        <v>0.0745457077565775</v>
      </c>
      <c r="N2697" s="1">
        <v>0.0511241433974816</v>
      </c>
    </row>
    <row r="2698" s="1" customFormat="1" spans="1:14">
      <c r="A2698" s="5">
        <v>41937.1875</v>
      </c>
      <c r="B2698" s="1">
        <v>2111.24204293116</v>
      </c>
      <c r="C2698" s="8">
        <v>2205.71936131966</v>
      </c>
      <c r="D2698" s="1"/>
      <c r="E2698" s="1">
        <v>2103.31939704082</v>
      </c>
      <c r="F2698" s="1">
        <v>89.4121919555337</v>
      </c>
      <c r="G2698" s="6">
        <v>93.6149911180135</v>
      </c>
      <c r="H2698" s="1">
        <v>11.9850449849254</v>
      </c>
      <c r="I2698" s="1">
        <v>11.9235442417595</v>
      </c>
      <c r="J2698" s="1">
        <v>29.2488541663895</v>
      </c>
      <c r="K2698" s="1">
        <v>29.2247916664652</v>
      </c>
      <c r="L2698" s="1">
        <v>0.0276847507332597</v>
      </c>
      <c r="M2698" s="1">
        <v>0.0276847507332597</v>
      </c>
      <c r="N2698" s="1">
        <v>0.00467888602433078</v>
      </c>
    </row>
    <row r="2699" s="1" customFormat="1" spans="1:14">
      <c r="A2699" s="5">
        <v>41937.2083333333</v>
      </c>
      <c r="B2699" s="1">
        <v>2305.46854182087</v>
      </c>
      <c r="C2699" s="8">
        <v>2414.23538119911</v>
      </c>
      <c r="D2699" s="1">
        <v>2537.64975611608</v>
      </c>
      <c r="E2699" s="1">
        <v>2296.80247764503</v>
      </c>
      <c r="F2699" s="1">
        <v>98.0804152969848</v>
      </c>
      <c r="G2699" s="6">
        <v>103.09206535402</v>
      </c>
      <c r="H2699" s="1">
        <v>11.8540373927158</v>
      </c>
      <c r="I2699" s="1">
        <v>11.7448857923583</v>
      </c>
      <c r="J2699" s="1">
        <v>29.1927083333028</v>
      </c>
      <c r="K2699" s="1">
        <v>29.1672916664964</v>
      </c>
      <c r="L2699" s="1">
        <v>-0.017817973608024</v>
      </c>
      <c r="M2699" s="1">
        <v>-0.017817973608024</v>
      </c>
      <c r="N2699" s="1">
        <v>-0.0384317204812236</v>
      </c>
    </row>
    <row r="2700" s="1" customFormat="1" spans="1:14">
      <c r="A2700" s="5">
        <v>41937.2291666666</v>
      </c>
      <c r="B2700" s="1">
        <v>2524.94448556625</v>
      </c>
      <c r="C2700" s="8">
        <v>2659.24909238307</v>
      </c>
      <c r="D2700" s="1"/>
      <c r="E2700" s="1">
        <v>2515.42707113403</v>
      </c>
      <c r="F2700" s="1">
        <v>108.196366967983</v>
      </c>
      <c r="G2700" s="6">
        <v>114.379248325288</v>
      </c>
      <c r="H2700" s="1">
        <v>11.6381855961062</v>
      </c>
      <c r="I2700" s="1">
        <v>11.5298675786532</v>
      </c>
      <c r="J2700" s="1">
        <v>29.1438541664942</v>
      </c>
      <c r="K2700" s="1">
        <v>29.1151636902504</v>
      </c>
      <c r="L2700" s="1">
        <v>-0.0578101446478057</v>
      </c>
      <c r="M2700" s="1">
        <v>-0.0578101446478057</v>
      </c>
      <c r="N2700" s="1">
        <v>-0.0745693547165751</v>
      </c>
    </row>
    <row r="2701" s="1" customFormat="1" spans="1:14">
      <c r="A2701" s="5">
        <v>41937.25</v>
      </c>
      <c r="B2701" s="1">
        <v>2789.16851714779</v>
      </c>
      <c r="C2701" s="8">
        <v>2911.68672235734</v>
      </c>
      <c r="D2701" s="1">
        <v>3033.56882840821</v>
      </c>
      <c r="E2701" s="1">
        <v>2778.62488062365</v>
      </c>
      <c r="F2701" s="1">
        <v>120.424335704566</v>
      </c>
      <c r="G2701" s="6">
        <v>126.025761132895</v>
      </c>
      <c r="H2701" s="1">
        <v>11.4146429798542</v>
      </c>
      <c r="I2701" s="1">
        <v>11.3418868668012</v>
      </c>
      <c r="J2701" s="1">
        <v>29.0863541664702</v>
      </c>
      <c r="K2701" s="1">
        <v>29.0741964284167</v>
      </c>
      <c r="L2701" s="1">
        <v>-0.0904619963889754</v>
      </c>
      <c r="M2701" s="1">
        <v>-0.0904619963889754</v>
      </c>
      <c r="N2701" s="1">
        <v>-0.103022076941436</v>
      </c>
    </row>
    <row r="2702" s="1" customFormat="1" spans="1:14">
      <c r="A2702" s="5">
        <v>41937.2708333333</v>
      </c>
      <c r="B2702" s="1">
        <v>3038.49592894152</v>
      </c>
      <c r="C2702" s="8">
        <v>3156.15480596384</v>
      </c>
      <c r="D2702" s="1"/>
      <c r="E2702" s="1">
        <v>3026.98761339703</v>
      </c>
      <c r="F2702" s="1">
        <v>131.848443103362</v>
      </c>
      <c r="G2702" s="6">
        <v>137.286522084586</v>
      </c>
      <c r="H2702" s="1">
        <v>11.2648234751033</v>
      </c>
      <c r="I2702" s="1">
        <v>11.1943114072501</v>
      </c>
      <c r="J2702" s="1">
        <v>29.058854166599</v>
      </c>
      <c r="K2702" s="1">
        <v>29.0416815475632</v>
      </c>
      <c r="L2702" s="1">
        <v>-0.114279944223789</v>
      </c>
      <c r="M2702" s="1">
        <v>-0.114279944223789</v>
      </c>
      <c r="N2702" s="1">
        <v>-0.119116896990637</v>
      </c>
    </row>
    <row r="2703" s="1" customFormat="1" spans="1:14">
      <c r="A2703" s="5">
        <v>41937.2916666666</v>
      </c>
      <c r="B2703" s="1">
        <v>3280.16580310881</v>
      </c>
      <c r="C2703" s="8">
        <v>3405.75150682034</v>
      </c>
      <c r="D2703" s="1">
        <v>3523.40033023971</v>
      </c>
      <c r="E2703" s="1">
        <v>3267.72253545356</v>
      </c>
      <c r="F2703" s="1">
        <v>142.926577213236</v>
      </c>
      <c r="G2703" s="6">
        <v>148.4236686293</v>
      </c>
      <c r="H2703" s="1">
        <v>11.1422479763881</v>
      </c>
      <c r="I2703" s="1">
        <v>11.1386227386878</v>
      </c>
      <c r="J2703" s="1">
        <v>29.03</v>
      </c>
      <c r="K2703" s="1">
        <v>29.0212797618443</v>
      </c>
      <c r="L2703" s="1">
        <v>-0.12028968522861</v>
      </c>
      <c r="M2703" s="1">
        <v>-0.12028968522861</v>
      </c>
      <c r="N2703" s="1">
        <v>-0.108937584385547</v>
      </c>
    </row>
    <row r="2704" s="1" customFormat="1" spans="1:14">
      <c r="A2704" s="5">
        <v>41937.3125</v>
      </c>
      <c r="B2704" s="1">
        <v>3527.04959289415</v>
      </c>
      <c r="C2704" s="8">
        <v>3641.57047689542</v>
      </c>
      <c r="D2704" s="1"/>
      <c r="E2704" s="1">
        <v>3513.67035035158</v>
      </c>
      <c r="F2704" s="1">
        <v>153.681538785769</v>
      </c>
      <c r="G2704" s="6">
        <v>158.54313072758</v>
      </c>
      <c r="H2704" s="1">
        <v>11.1455881388712</v>
      </c>
      <c r="I2704" s="1">
        <v>11.1789034650437</v>
      </c>
      <c r="J2704" s="1">
        <v>29.0138541664942</v>
      </c>
      <c r="K2704" s="1">
        <v>28.9640922606497</v>
      </c>
      <c r="L2704" s="1">
        <v>-0.0940712620221138</v>
      </c>
      <c r="M2704" s="1">
        <v>-0.0940712620221138</v>
      </c>
      <c r="N2704" s="1">
        <v>-0.0719848802744253</v>
      </c>
    </row>
    <row r="2705" s="1" customFormat="1" spans="1:14">
      <c r="A2705" s="5">
        <v>41937.3333333333</v>
      </c>
      <c r="B2705" s="1">
        <v>3757.47446336047</v>
      </c>
      <c r="C2705" s="8">
        <v>3849.43230763808</v>
      </c>
      <c r="D2705" s="1">
        <v>3631.92188122758</v>
      </c>
      <c r="E2705" s="1">
        <v>3743.23615987178</v>
      </c>
      <c r="F2705" s="1">
        <v>163.444185867787</v>
      </c>
      <c r="G2705" s="6">
        <v>164.824739200545</v>
      </c>
      <c r="H2705" s="1">
        <v>11.2274285722047</v>
      </c>
      <c r="I2705" s="1">
        <v>11.7263362339075</v>
      </c>
      <c r="J2705" s="1">
        <v>28.8454166661865</v>
      </c>
      <c r="K2705" s="1">
        <v>28.7710267857994</v>
      </c>
      <c r="L2705" s="1">
        <v>-0.0478149618156249</v>
      </c>
      <c r="M2705" s="1">
        <v>-0.0478149618156249</v>
      </c>
      <c r="N2705" s="1">
        <v>-0.0175881475022967</v>
      </c>
    </row>
    <row r="2706" s="1" customFormat="1" spans="1:14">
      <c r="A2706" s="5">
        <v>41937.3541666666</v>
      </c>
      <c r="B2706" s="1">
        <v>3888.41450777202</v>
      </c>
      <c r="C2706" s="8">
        <v>3451.05325860914</v>
      </c>
      <c r="D2706" s="1"/>
      <c r="E2706" s="1">
        <v>3873.85779165155</v>
      </c>
      <c r="F2706" s="1">
        <v>163.964760229979</v>
      </c>
      <c r="G2706" s="6">
        <v>144.817292924922</v>
      </c>
      <c r="H2706" s="1">
        <v>12.1719332891168</v>
      </c>
      <c r="I2706" s="1">
        <v>12.3267729204101</v>
      </c>
      <c r="J2706" s="1">
        <v>28.958854166599</v>
      </c>
      <c r="K2706" s="1">
        <v>29.0240178579979</v>
      </c>
      <c r="L2706" s="1">
        <v>0.0144073339802195</v>
      </c>
      <c r="M2706" s="1">
        <v>0.0144073339802195</v>
      </c>
      <c r="N2706" s="1">
        <v>0.0503726519440602</v>
      </c>
    </row>
    <row r="2707" s="1" customFormat="1" spans="1:14">
      <c r="A2707" s="5">
        <v>41937.375</v>
      </c>
      <c r="B2707" s="1">
        <v>2980.62472242783</v>
      </c>
      <c r="C2707" s="8">
        <v>2491.16266610271</v>
      </c>
      <c r="D2707" s="1">
        <v>2089.35709540891</v>
      </c>
      <c r="E2707" s="1">
        <v>2969.52303665612</v>
      </c>
      <c r="F2707" s="1">
        <v>123.951463153159</v>
      </c>
      <c r="G2707" s="6">
        <v>103.315793961496</v>
      </c>
      <c r="H2707" s="1">
        <v>12.5689042378974</v>
      </c>
      <c r="I2707" s="1">
        <v>12.6649078571348</v>
      </c>
      <c r="J2707" s="1">
        <v>29.1791666684653</v>
      </c>
      <c r="K2707" s="1">
        <v>29.1823214288929</v>
      </c>
      <c r="L2707" s="1">
        <v>0.0870966781070174</v>
      </c>
      <c r="M2707" s="1">
        <v>0.0870966781070174</v>
      </c>
      <c r="N2707" s="1">
        <v>0.123781762461207</v>
      </c>
    </row>
    <row r="2708" s="1" customFormat="1" spans="1:14">
      <c r="A2708" s="5">
        <v>41937.3958333333</v>
      </c>
      <c r="B2708" s="1">
        <v>1995.98914384407</v>
      </c>
      <c r="C2708" s="8">
        <v>1674.21324592013</v>
      </c>
      <c r="D2708" s="1"/>
      <c r="E2708" s="1">
        <v>1988.57931866883</v>
      </c>
      <c r="F2708" s="1">
        <v>82.3223664898402</v>
      </c>
      <c r="G2708" s="6">
        <v>68.5220214036634</v>
      </c>
      <c r="H2708" s="1">
        <v>12.8265467547457</v>
      </c>
      <c r="I2708" s="1">
        <v>13.0595378839093</v>
      </c>
      <c r="J2708" s="1">
        <v>29.196145833425</v>
      </c>
      <c r="K2708" s="1">
        <v>29.3336904774936</v>
      </c>
      <c r="L2708" s="1">
        <v>0.158623391652724</v>
      </c>
      <c r="M2708" s="1">
        <v>0.158623391652724</v>
      </c>
      <c r="N2708" s="1">
        <v>0.188562538865624</v>
      </c>
    </row>
    <row r="2709" s="1" customFormat="1" spans="1:14">
      <c r="A2709" s="5">
        <v>41937.4166666666</v>
      </c>
      <c r="B2709" s="1">
        <v>1413.79718726869</v>
      </c>
      <c r="C2709" s="8">
        <v>1312.55309999648</v>
      </c>
      <c r="D2709" s="1">
        <v>1236.10522120367</v>
      </c>
      <c r="E2709" s="1">
        <v>1408.57212345009</v>
      </c>
      <c r="F2709" s="1">
        <v>57.5878512336114</v>
      </c>
      <c r="G2709" s="6">
        <v>53.3449530517391</v>
      </c>
      <c r="H2709" s="1">
        <v>13.1770310594728</v>
      </c>
      <c r="I2709" s="1">
        <v>13.2375323482509</v>
      </c>
      <c r="J2709" s="1">
        <v>29.4491666676271</v>
      </c>
      <c r="K2709" s="1">
        <v>29.5183035706496</v>
      </c>
      <c r="L2709" s="1">
        <v>0.217269498303769</v>
      </c>
      <c r="M2709" s="1">
        <v>0.217269498303769</v>
      </c>
      <c r="N2709" s="1">
        <v>0.242570201010424</v>
      </c>
    </row>
    <row r="2710" s="1" customFormat="1" spans="1:14">
      <c r="A2710" s="5">
        <v>41937.4375</v>
      </c>
      <c r="B2710" s="1">
        <v>1222.55119664446</v>
      </c>
      <c r="C2710" s="8">
        <v>1157.72105318811</v>
      </c>
      <c r="D2710" s="1"/>
      <c r="E2710" s="1">
        <v>1218.03931017078</v>
      </c>
      <c r="F2710" s="1">
        <v>49.604594102897</v>
      </c>
      <c r="G2710" s="6">
        <v>47.3960052899517</v>
      </c>
      <c r="H2710" s="1">
        <v>13.287651248219</v>
      </c>
      <c r="I2710" s="1">
        <v>13.0642265255263</v>
      </c>
      <c r="J2710" s="1">
        <v>29.5233333244625</v>
      </c>
      <c r="K2710" s="1">
        <v>29.1626339263104</v>
      </c>
      <c r="L2710" s="1">
        <v>0.267217667480665</v>
      </c>
      <c r="M2710" s="1">
        <v>0.267217667480665</v>
      </c>
      <c r="N2710" s="1">
        <v>0.288030717742917</v>
      </c>
    </row>
    <row r="2711" s="1" customFormat="1" spans="1:14">
      <c r="A2711" s="5">
        <v>41937.4583333333</v>
      </c>
      <c r="B2711" s="1">
        <v>1115.94473229706</v>
      </c>
      <c r="C2711" s="8">
        <v>1095.68531246695</v>
      </c>
      <c r="D2711" s="1">
        <v>1102.04801761278</v>
      </c>
      <c r="E2711" s="1">
        <v>1111.81083034397</v>
      </c>
      <c r="F2711" s="1">
        <v>45.7982189115389</v>
      </c>
      <c r="G2711" s="6">
        <v>44.9483851129665</v>
      </c>
      <c r="H2711" s="1">
        <v>12.9944541963172</v>
      </c>
      <c r="I2711" s="1">
        <v>13.0057040031822</v>
      </c>
      <c r="J2711" s="1">
        <v>29.1364583334861</v>
      </c>
      <c r="K2711" s="1">
        <v>29.1462351186962</v>
      </c>
      <c r="L2711" s="1">
        <v>0.307605535943273</v>
      </c>
      <c r="M2711" s="1">
        <v>0.307605535943273</v>
      </c>
      <c r="N2711" s="1">
        <v>0.319034306177743</v>
      </c>
    </row>
    <row r="2712" s="1" customFormat="1" spans="1:14">
      <c r="A2712" s="5">
        <v>41937.4791666666</v>
      </c>
      <c r="B2712" s="1">
        <v>1091.49370836417</v>
      </c>
      <c r="C2712" s="8">
        <v>1106.90296429452</v>
      </c>
      <c r="D2712" s="1"/>
      <c r="E2712" s="1">
        <v>1087.44982378496</v>
      </c>
      <c r="F2712" s="1">
        <v>44.8348650347217</v>
      </c>
      <c r="G2712" s="6">
        <v>45.3766503488452</v>
      </c>
      <c r="H2712" s="1">
        <v>12.9836393107959</v>
      </c>
      <c r="I2712" s="1">
        <v>13.0488035625871</v>
      </c>
      <c r="J2712" s="1">
        <v>29.0385416649423</v>
      </c>
      <c r="K2712" s="1">
        <v>29.0290624997131</v>
      </c>
      <c r="L2712" s="1">
        <v>0.326642296100357</v>
      </c>
      <c r="M2712" s="1">
        <v>0.326642296100357</v>
      </c>
      <c r="N2712" s="1">
        <v>0.322526076130317</v>
      </c>
    </row>
    <row r="2713" s="1" customFormat="1" spans="1:14">
      <c r="A2713" s="5">
        <v>41937.5</v>
      </c>
      <c r="B2713" s="1">
        <v>1116.92277325438</v>
      </c>
      <c r="C2713" s="8">
        <v>1141.39706037856</v>
      </c>
      <c r="D2713" s="1">
        <v>1111.37444248325</v>
      </c>
      <c r="E2713" s="1">
        <v>1112.79213454506</v>
      </c>
      <c r="F2713" s="1">
        <v>45.6796079994324</v>
      </c>
      <c r="G2713" s="6">
        <v>46.5568697413727</v>
      </c>
      <c r="H2713" s="1">
        <v>13.1248247267609</v>
      </c>
      <c r="I2713" s="1">
        <v>13.2194697974888</v>
      </c>
      <c r="J2713" s="1">
        <v>29.0244791652915</v>
      </c>
      <c r="K2713" s="1">
        <v>28.9620386900543</v>
      </c>
      <c r="L2713" s="1">
        <v>0.315925476569076</v>
      </c>
      <c r="M2713" s="1">
        <v>0.315925476569076</v>
      </c>
      <c r="N2713" s="1">
        <v>0.313476366393556</v>
      </c>
    </row>
    <row r="2714" s="1" customFormat="1" spans="1:14">
      <c r="A2714" s="5">
        <v>41937.5208333333</v>
      </c>
      <c r="B2714" s="1">
        <v>1171.11769059956</v>
      </c>
      <c r="C2714" s="8">
        <v>1089.88657431885</v>
      </c>
      <c r="D2714" s="1"/>
      <c r="E2714" s="1">
        <v>1166.79838450685</v>
      </c>
      <c r="F2714" s="1">
        <v>47.591132262673</v>
      </c>
      <c r="G2714" s="6">
        <v>44.0905579571107</v>
      </c>
      <c r="H2714" s="1">
        <v>13.3377446239086</v>
      </c>
      <c r="I2714" s="1">
        <v>13.4750734067203</v>
      </c>
      <c r="J2714" s="1">
        <v>28.972291666802</v>
      </c>
      <c r="K2714" s="1">
        <v>29.040758928911</v>
      </c>
      <c r="L2714" s="1">
        <v>0.314499388356473</v>
      </c>
      <c r="M2714" s="1">
        <v>0.314499388356473</v>
      </c>
      <c r="N2714" s="1">
        <v>0.323909702681674</v>
      </c>
    </row>
    <row r="2715" s="1" customFormat="1" spans="1:14">
      <c r="A2715" s="5">
        <v>41937.5416666666</v>
      </c>
      <c r="B2715" s="1">
        <v>1040.90796940538</v>
      </c>
      <c r="C2715" s="8">
        <v>970.896619787812</v>
      </c>
      <c r="D2715" s="1">
        <v>936.134525232971</v>
      </c>
      <c r="E2715" s="1">
        <v>1037.08500320129</v>
      </c>
      <c r="F2715" s="1">
        <v>41.8203948085299</v>
      </c>
      <c r="G2715" s="6">
        <v>38.8466410396264</v>
      </c>
      <c r="H2715" s="1">
        <v>13.6673103647725</v>
      </c>
      <c r="I2715" s="1">
        <v>13.776076136715</v>
      </c>
      <c r="J2715" s="1">
        <v>29.1678125017681</v>
      </c>
      <c r="K2715" s="1">
        <v>29.3208184537998</v>
      </c>
      <c r="L2715" s="1">
        <v>0.33381321333136</v>
      </c>
      <c r="M2715" s="1">
        <v>0.33381321333136</v>
      </c>
      <c r="N2715" s="1">
        <v>0.349120248215339</v>
      </c>
    </row>
    <row r="2716" s="1" customFormat="1" spans="1:14">
      <c r="A2716" s="5">
        <v>41937.5625</v>
      </c>
      <c r="B2716" s="1">
        <v>923.069331359487</v>
      </c>
      <c r="C2716" s="8">
        <v>899.505974410489</v>
      </c>
      <c r="D2716" s="1"/>
      <c r="E2716" s="1">
        <v>919.687266082148</v>
      </c>
      <c r="F2716" s="1">
        <v>36.8136333912815</v>
      </c>
      <c r="G2716" s="6">
        <v>35.7897281741058</v>
      </c>
      <c r="H2716" s="1">
        <v>13.8553748093189</v>
      </c>
      <c r="I2716" s="1">
        <v>13.9225384048422</v>
      </c>
      <c r="J2716" s="1">
        <v>29.4384375005173</v>
      </c>
      <c r="K2716" s="1">
        <v>29.4915178574806</v>
      </c>
      <c r="L2716" s="1">
        <v>0.365227064574646</v>
      </c>
      <c r="M2716" s="1">
        <v>0.365227064574646</v>
      </c>
      <c r="N2716" s="1">
        <v>0.380275346008572</v>
      </c>
    </row>
    <row r="2717" s="1" customFormat="1" spans="1:14">
      <c r="A2717" s="5">
        <v>41937.5833333333</v>
      </c>
      <c r="B2717" s="1">
        <v>869.822847273624</v>
      </c>
      <c r="C2717" s="8">
        <v>843.273483486659</v>
      </c>
      <c r="D2717" s="1">
        <v>835.927650932832</v>
      </c>
      <c r="E2717" s="1">
        <v>866.64133076988</v>
      </c>
      <c r="F2717" s="1">
        <v>34.5263988630337</v>
      </c>
      <c r="G2717" s="6">
        <v>33.4124300323351</v>
      </c>
      <c r="H2717" s="1">
        <v>13.989998767576</v>
      </c>
      <c r="I2717" s="1">
        <v>14.0452352186625</v>
      </c>
      <c r="J2717" s="1">
        <v>29.5372916669068</v>
      </c>
      <c r="K2717" s="1">
        <v>29.556919642961</v>
      </c>
      <c r="L2717" s="1">
        <v>0.393965292084159</v>
      </c>
      <c r="M2717" s="1">
        <v>0.393965292084159</v>
      </c>
      <c r="N2717" s="1">
        <v>0.394077802607173</v>
      </c>
    </row>
    <row r="2718" s="1" customFormat="1" spans="1:14">
      <c r="A2718" s="5">
        <v>41937.6041666666</v>
      </c>
      <c r="B2718" s="1">
        <v>831.297310634098</v>
      </c>
      <c r="C2718" s="8">
        <v>827.920341193472</v>
      </c>
      <c r="D2718" s="1"/>
      <c r="E2718" s="1">
        <v>828.261658044209</v>
      </c>
      <c r="F2718" s="1">
        <v>32.8646201079562</v>
      </c>
      <c r="G2718" s="6">
        <v>32.5422365416964</v>
      </c>
      <c r="H2718" s="1">
        <v>14.1180708720695</v>
      </c>
      <c r="I2718" s="1">
        <v>14.322388226725</v>
      </c>
      <c r="J2718" s="1">
        <v>29.548854166599</v>
      </c>
      <c r="K2718" s="1">
        <v>29.4550148800041</v>
      </c>
      <c r="L2718" s="1">
        <v>0.387245266662344</v>
      </c>
      <c r="M2718" s="1">
        <v>0.387245266662344</v>
      </c>
      <c r="N2718" s="1">
        <v>0.367294075345962</v>
      </c>
    </row>
    <row r="2719" s="1" customFormat="1" spans="1:14">
      <c r="A2719" s="5">
        <v>41937.625</v>
      </c>
      <c r="B2719" s="1">
        <v>844.101653096472</v>
      </c>
      <c r="C2719" s="8">
        <v>883.280391949526</v>
      </c>
      <c r="D2719" s="1">
        <v>902.70204406992</v>
      </c>
      <c r="E2719" s="1">
        <v>841.038381553009</v>
      </c>
      <c r="F2719" s="1">
        <v>32.9121787186694</v>
      </c>
      <c r="G2719" s="6">
        <v>34.0821350822895</v>
      </c>
      <c r="H2719" s="1">
        <v>14.6082409033265</v>
      </c>
      <c r="I2719" s="1">
        <v>14.988413074645</v>
      </c>
      <c r="J2719" s="1">
        <v>29.328124998651</v>
      </c>
      <c r="K2719" s="1">
        <v>29.0938392841424</v>
      </c>
      <c r="L2719" s="1">
        <v>0.347128851946163</v>
      </c>
      <c r="M2719" s="1">
        <v>0.347128851946163</v>
      </c>
      <c r="N2719" s="1">
        <v>0.326329761417</v>
      </c>
    </row>
    <row r="2720" s="1" customFormat="1" spans="1:14">
      <c r="A2720" s="5">
        <v>41937.6458333333</v>
      </c>
      <c r="B2720" s="1">
        <v>911.683197631384</v>
      </c>
      <c r="C2720" s="8">
        <v>923.406718127666</v>
      </c>
      <c r="D2720" s="1"/>
      <c r="E2720" s="1">
        <v>908.407199930032</v>
      </c>
      <c r="F2720" s="1">
        <v>34.8190134628787</v>
      </c>
      <c r="G2720" s="6">
        <v>35.0945546254035</v>
      </c>
      <c r="H2720" s="1">
        <v>15.3879352544766</v>
      </c>
      <c r="I2720" s="1">
        <v>15.5969968152828</v>
      </c>
      <c r="J2720" s="1">
        <v>28.7855208317748</v>
      </c>
      <c r="K2720" s="1">
        <v>28.5282886884948</v>
      </c>
      <c r="L2720" s="1">
        <v>0.304782868328863</v>
      </c>
      <c r="M2720" s="1">
        <v>0.304782868328863</v>
      </c>
      <c r="N2720" s="1">
        <v>0.28153592062196</v>
      </c>
    </row>
    <row r="2721" s="1" customFormat="1" spans="1:14">
      <c r="A2721" s="5">
        <v>41937.6666666666</v>
      </c>
      <c r="B2721" s="1">
        <v>936.057241549469</v>
      </c>
      <c r="C2721" s="8">
        <v>925.507313806351</v>
      </c>
      <c r="D2721" s="1">
        <v>948.73677617719</v>
      </c>
      <c r="E2721" s="1">
        <v>932.70946871407</v>
      </c>
      <c r="F2721" s="1">
        <v>35.4422541862079</v>
      </c>
      <c r="G2721" s="6">
        <v>34.9973245292852</v>
      </c>
      <c r="H2721" s="1">
        <v>15.760611736518</v>
      </c>
      <c r="I2721" s="1">
        <v>15.8280767258004</v>
      </c>
      <c r="J2721" s="1">
        <v>28.3198958320127</v>
      </c>
      <c r="K2721" s="1">
        <v>28.189717261032</v>
      </c>
      <c r="L2721" s="1">
        <v>0.257585259816612</v>
      </c>
      <c r="M2721" s="1">
        <v>0.257585259816612</v>
      </c>
      <c r="N2721" s="1">
        <v>0.233215500125249</v>
      </c>
    </row>
    <row r="2722" s="1" customFormat="1" spans="1:14">
      <c r="A2722" s="5">
        <v>41937.6875</v>
      </c>
      <c r="B2722" s="1">
        <v>925.023439427584</v>
      </c>
      <c r="C2722" s="8">
        <v>968.578619012372</v>
      </c>
      <c r="D2722" s="1"/>
      <c r="E2722" s="1">
        <v>921.719164551532</v>
      </c>
      <c r="F2722" s="1">
        <v>34.9639540776713</v>
      </c>
      <c r="G2722" s="6">
        <v>36.6498598584493</v>
      </c>
      <c r="H2722" s="1">
        <v>15.8572693733389</v>
      </c>
      <c r="I2722" s="1">
        <v>15.8238337543103</v>
      </c>
      <c r="J2722" s="1">
        <v>28.1088541663895</v>
      </c>
      <c r="K2722" s="1">
        <v>28.100059523726</v>
      </c>
      <c r="L2722" s="1">
        <v>0.208240289824211</v>
      </c>
      <c r="M2722" s="1">
        <v>0.208240289824211</v>
      </c>
      <c r="N2722" s="1">
        <v>0.182283273979239</v>
      </c>
    </row>
    <row r="2723" s="1" customFormat="1" spans="1:14">
      <c r="A2723" s="5">
        <v>41937.7083333333</v>
      </c>
      <c r="B2723" s="1">
        <v>1018.74167283494</v>
      </c>
      <c r="C2723" s="8">
        <v>1071.39515702654</v>
      </c>
      <c r="D2723" s="1">
        <v>1122.75974112244</v>
      </c>
      <c r="E2723" s="1">
        <v>1015.09879237073</v>
      </c>
      <c r="F2723" s="1">
        <v>38.606677035661</v>
      </c>
      <c r="G2723" s="6">
        <v>40.7633118218891</v>
      </c>
      <c r="H2723" s="1">
        <v>15.7738688526404</v>
      </c>
      <c r="I2723" s="1">
        <v>15.6429359727736</v>
      </c>
      <c r="J2723" s="1">
        <v>28.0913541666514</v>
      </c>
      <c r="K2723" s="1">
        <v>28.1054464287292</v>
      </c>
      <c r="L2723" s="1">
        <v>0.154455786852318</v>
      </c>
      <c r="M2723" s="1">
        <v>0.154455786852318</v>
      </c>
      <c r="N2723" s="1">
        <v>0.125334839125461</v>
      </c>
    </row>
    <row r="2724" s="1" customFormat="1" spans="1:14">
      <c r="A2724" s="5">
        <v>41937.7291666666</v>
      </c>
      <c r="B2724" s="1">
        <v>1127.25191216383</v>
      </c>
      <c r="C2724" s="8">
        <v>1174.76606393853</v>
      </c>
      <c r="D2724" s="1"/>
      <c r="E2724" s="1">
        <v>1123.20733665188</v>
      </c>
      <c r="F2724" s="1">
        <v>43.0569380049178</v>
      </c>
      <c r="G2724" s="6">
        <v>44.9970357942373</v>
      </c>
      <c r="H2724" s="1">
        <v>15.5058404804531</v>
      </c>
      <c r="I2724" s="1">
        <v>15.4110868719545</v>
      </c>
      <c r="J2724" s="1">
        <v>28.1261458335058</v>
      </c>
      <c r="K2724" s="1">
        <v>28.1475446430224</v>
      </c>
      <c r="L2724" s="1">
        <v>0.0953933450136903</v>
      </c>
      <c r="M2724" s="1">
        <v>0.0953933450136903</v>
      </c>
      <c r="N2724" s="1">
        <v>0.0647944954918276</v>
      </c>
    </row>
    <row r="2725" s="1" customFormat="1" spans="1:14">
      <c r="A2725" s="5">
        <v>41937.75</v>
      </c>
      <c r="B2725" s="1">
        <v>1207.91216382926</v>
      </c>
      <c r="C2725" s="8">
        <v>1230.00176236298</v>
      </c>
      <c r="D2725" s="1">
        <v>1257.72066275693</v>
      </c>
      <c r="E2725" s="1">
        <v>1203.5682270774</v>
      </c>
      <c r="F2725" s="1">
        <v>46.3793589477095</v>
      </c>
      <c r="G2725" s="6">
        <v>47.3380054384762</v>
      </c>
      <c r="H2725" s="1">
        <v>15.3245166256134</v>
      </c>
      <c r="I2725" s="1">
        <v>15.2447342948976</v>
      </c>
      <c r="J2725" s="1">
        <v>28.1736458335298</v>
      </c>
      <c r="K2725" s="1">
        <v>28.1925595239985</v>
      </c>
      <c r="L2725" s="1">
        <v>0.0342787877621183</v>
      </c>
      <c r="M2725" s="1">
        <v>0.0342787877621183</v>
      </c>
      <c r="N2725" s="1">
        <v>0.00501546587849548</v>
      </c>
    </row>
    <row r="2726" s="1" customFormat="1" spans="1:14">
      <c r="A2726" s="5">
        <v>41937.7708333333</v>
      </c>
      <c r="B2726" s="1">
        <v>1246.76535899334</v>
      </c>
      <c r="C2726" s="8">
        <v>1283.87451975609</v>
      </c>
      <c r="D2726" s="1"/>
      <c r="E2726" s="1">
        <v>1242.27122138899</v>
      </c>
      <c r="F2726" s="1">
        <v>48.129328247057</v>
      </c>
      <c r="G2726" s="6">
        <v>49.7573779127122</v>
      </c>
      <c r="H2726" s="1">
        <v>15.1401810154277</v>
      </c>
      <c r="I2726" s="1">
        <v>15.0118676593764</v>
      </c>
      <c r="J2726" s="1">
        <v>28.212291666802</v>
      </c>
      <c r="K2726" s="1">
        <v>28.2153571431708</v>
      </c>
      <c r="L2726" s="1">
        <v>-0.0228755769684455</v>
      </c>
      <c r="M2726" s="1">
        <v>-0.0228755769684455</v>
      </c>
      <c r="N2726" s="1">
        <v>-0.0491165130748347</v>
      </c>
    </row>
    <row r="2727" s="1" customFormat="1" spans="1:14">
      <c r="A2727" s="5">
        <v>41937.7916666666</v>
      </c>
      <c r="B2727" s="1">
        <v>1323.14433752776</v>
      </c>
      <c r="C2727" s="8">
        <v>1400.01945648726</v>
      </c>
      <c r="D2727" s="1">
        <v>1497.19038129401</v>
      </c>
      <c r="E2727" s="1">
        <v>1318.35968961306</v>
      </c>
      <c r="F2727" s="1">
        <v>51.4645248458416</v>
      </c>
      <c r="G2727" s="6">
        <v>54.6840527372626</v>
      </c>
      <c r="H2727" s="1">
        <v>14.8892130375114</v>
      </c>
      <c r="I2727" s="1">
        <v>14.7514567323517</v>
      </c>
      <c r="J2727" s="1">
        <v>28.2305208347085</v>
      </c>
      <c r="K2727" s="1">
        <v>28.2519940479044</v>
      </c>
      <c r="L2727" s="1">
        <v>-0.0743970706104386</v>
      </c>
      <c r="M2727" s="1">
        <v>-0.0743970706104386</v>
      </c>
      <c r="N2727" s="1">
        <v>-0.0968567971287648</v>
      </c>
    </row>
    <row r="2728" s="1" customFormat="1" spans="1:14">
      <c r="A2728" s="5">
        <v>41937.8125</v>
      </c>
      <c r="B2728" s="1">
        <v>1486.28867505551</v>
      </c>
      <c r="C2728" s="8">
        <v>1592.80391949526</v>
      </c>
      <c r="D2728" s="1"/>
      <c r="E2728" s="1">
        <v>1480.89481299776</v>
      </c>
      <c r="F2728" s="1">
        <v>58.3015829841243</v>
      </c>
      <c r="G2728" s="6">
        <v>62.74712250776</v>
      </c>
      <c r="H2728" s="1">
        <v>14.6071667822873</v>
      </c>
      <c r="I2728" s="1">
        <v>14.474001539592</v>
      </c>
      <c r="J2728" s="1">
        <v>28.26</v>
      </c>
      <c r="K2728" s="1">
        <v>28.2530952378807</v>
      </c>
      <c r="L2728" s="1">
        <v>-0.118742567238392</v>
      </c>
      <c r="M2728" s="1">
        <v>-0.118742567238392</v>
      </c>
      <c r="N2728" s="1">
        <v>-0.134316426553226</v>
      </c>
    </row>
    <row r="2729" s="1" customFormat="1" spans="1:14">
      <c r="A2729" s="5">
        <v>41937.8333333333</v>
      </c>
      <c r="B2729" s="1">
        <v>1714.79694053787</v>
      </c>
      <c r="C2729" s="8">
        <v>1855.70265411864</v>
      </c>
      <c r="D2729" s="1">
        <v>2027.99870940804</v>
      </c>
      <c r="E2729" s="1">
        <v>1708.55255162663</v>
      </c>
      <c r="F2729" s="1">
        <v>67.8311649169989</v>
      </c>
      <c r="G2729" s="6">
        <v>73.6385864500995</v>
      </c>
      <c r="H2729" s="1">
        <v>14.3387429977706</v>
      </c>
      <c r="I2729" s="1">
        <v>14.238191502062</v>
      </c>
      <c r="J2729" s="1">
        <v>28.2372916669068</v>
      </c>
      <c r="K2729" s="1">
        <v>28.2414285714585</v>
      </c>
      <c r="L2729" s="1">
        <v>-0.148320250087197</v>
      </c>
      <c r="M2729" s="1">
        <v>-0.148320250087197</v>
      </c>
      <c r="N2729" s="1">
        <v>-0.145717822987273</v>
      </c>
    </row>
    <row r="2730" s="1" customFormat="1" spans="1:14">
      <c r="A2730" s="5">
        <v>41937.8541666666</v>
      </c>
      <c r="B2730" s="1">
        <v>2005.22082408093</v>
      </c>
      <c r="C2730" s="8">
        <v>2197.04078107927</v>
      </c>
      <c r="D2730" s="1"/>
      <c r="E2730" s="1">
        <v>1997.90233360314</v>
      </c>
      <c r="F2730" s="1">
        <v>79.75971431618</v>
      </c>
      <c r="G2730" s="6">
        <v>86.9941858513001</v>
      </c>
      <c r="H2730" s="1">
        <v>14.1608664834352</v>
      </c>
      <c r="I2730" s="1">
        <v>14.3170041734418</v>
      </c>
      <c r="J2730" s="1">
        <v>28.228854166599</v>
      </c>
      <c r="K2730" s="1">
        <v>28.1478124991634</v>
      </c>
      <c r="L2730" s="1">
        <v>-0.134708139883622</v>
      </c>
      <c r="M2730" s="1">
        <v>-0.134708139883622</v>
      </c>
      <c r="N2730" s="1">
        <v>-0.112162361165728</v>
      </c>
    </row>
    <row r="2731" s="1" customFormat="1" spans="1:14">
      <c r="A2731" s="5">
        <v>41937.875</v>
      </c>
      <c r="B2731" s="1">
        <v>2374.57586972613</v>
      </c>
      <c r="C2731" s="8">
        <v>2405.60981283705</v>
      </c>
      <c r="D2731" s="1">
        <v>2232.34193095333</v>
      </c>
      <c r="E2731" s="1">
        <v>2365.94069883677</v>
      </c>
      <c r="F2731" s="1">
        <v>93.7093284225141</v>
      </c>
      <c r="G2731" s="6">
        <v>94.9421307061</v>
      </c>
      <c r="H2731" s="1">
        <v>14.4460988684956</v>
      </c>
      <c r="I2731" s="1">
        <v>14.4333578584898</v>
      </c>
      <c r="J2731" s="1">
        <v>28.0667708322092</v>
      </c>
      <c r="K2731" s="1">
        <v>28.1191666671157</v>
      </c>
      <c r="L2731" s="1">
        <v>-0.0890507485843888</v>
      </c>
      <c r="M2731" s="1">
        <v>-0.0890507485843888</v>
      </c>
      <c r="N2731" s="1">
        <v>-0.0643488712301606</v>
      </c>
    </row>
    <row r="2732" s="1" customFormat="1" spans="1:14">
      <c r="A2732" s="5">
        <v>41937.8958333333</v>
      </c>
      <c r="B2732" s="1">
        <v>2287.05156674069</v>
      </c>
      <c r="C2732" s="8">
        <v>2066.88971132494</v>
      </c>
      <c r="D2732" s="1"/>
      <c r="E2732" s="1">
        <v>2278.72811798635</v>
      </c>
      <c r="F2732" s="1">
        <v>90.3353599236979</v>
      </c>
      <c r="G2732" s="6">
        <v>82.2678552699857</v>
      </c>
      <c r="H2732" s="1">
        <v>14.3840259740236</v>
      </c>
      <c r="I2732" s="1">
        <v>14.2184928398128</v>
      </c>
      <c r="J2732" s="1">
        <v>28.2491666674001</v>
      </c>
      <c r="K2732" s="1">
        <v>27.7290476146646</v>
      </c>
      <c r="L2732" s="1">
        <v>-0.0389340299314931</v>
      </c>
      <c r="M2732" s="1">
        <v>-0.0389340299314931</v>
      </c>
      <c r="N2732" s="1">
        <v>-0.012038890382524</v>
      </c>
    </row>
    <row r="2733" s="1" customFormat="1" spans="1:14">
      <c r="A2733" s="5">
        <v>41937.9166666666</v>
      </c>
      <c r="B2733" s="1">
        <v>1850.26794966691</v>
      </c>
      <c r="C2733" s="8">
        <v>1815.94134856015</v>
      </c>
      <c r="D2733" s="1">
        <v>1744.96938639944</v>
      </c>
      <c r="E2733" s="1">
        <v>1843.51176667527</v>
      </c>
      <c r="F2733" s="1">
        <v>74.158309983125</v>
      </c>
      <c r="G2733" s="6">
        <v>72.8531351572995</v>
      </c>
      <c r="H2733" s="1">
        <v>14.1233051738008</v>
      </c>
      <c r="I2733" s="1">
        <v>14.1065115681271</v>
      </c>
      <c r="J2733" s="1">
        <v>27.082604165106</v>
      </c>
      <c r="K2733" s="1">
        <v>27.0019345240509</v>
      </c>
      <c r="L2733" s="1">
        <v>0.0149350806628409</v>
      </c>
      <c r="M2733" s="1">
        <v>0.0149350806628409</v>
      </c>
      <c r="N2733" s="1">
        <v>0.0407587840925939</v>
      </c>
    </row>
    <row r="2734" s="1" customFormat="1" spans="1:14">
      <c r="A2734" s="5">
        <v>41937.9375</v>
      </c>
      <c r="B2734" s="1">
        <v>1761.68763878608</v>
      </c>
      <c r="C2734" s="8">
        <v>1676.38574600825</v>
      </c>
      <c r="D2734" s="1"/>
      <c r="E2734" s="1">
        <v>1755.25259701614</v>
      </c>
      <c r="F2734" s="1">
        <v>70.7013788142534</v>
      </c>
      <c r="G2734" s="6">
        <v>67.2127279047894</v>
      </c>
      <c r="H2734" s="1">
        <v>14.0951233805523</v>
      </c>
      <c r="I2734" s="1">
        <v>14.1058319633982</v>
      </c>
      <c r="J2734" s="1">
        <v>27.0029166722109</v>
      </c>
      <c r="K2734" s="1">
        <v>27.1176041677253</v>
      </c>
      <c r="L2734" s="1">
        <v>0.0657015795131644</v>
      </c>
      <c r="M2734" s="1">
        <v>0.0657015795131644</v>
      </c>
      <c r="N2734" s="1">
        <v>0.0861149160409189</v>
      </c>
    </row>
    <row r="2735" s="1" customFormat="1" spans="1:14">
      <c r="A2735" s="5">
        <v>41937.9583333333</v>
      </c>
      <c r="B2735" s="1">
        <v>1649.36491487787</v>
      </c>
      <c r="C2735" s="8">
        <v>1603.39346515808</v>
      </c>
      <c r="D2735" s="1">
        <v>1519.25859287517</v>
      </c>
      <c r="E2735" s="1">
        <v>1643.34001008327</v>
      </c>
      <c r="F2735" s="1">
        <v>66.1208847015357</v>
      </c>
      <c r="G2735" s="6">
        <v>63.7794249837642</v>
      </c>
      <c r="H2735" s="1">
        <v>14.0931371441306</v>
      </c>
      <c r="I2735" s="1">
        <v>14.2265191337301</v>
      </c>
      <c r="J2735" s="1">
        <v>27.2091666667889</v>
      </c>
      <c r="K2735" s="1">
        <v>27.8723511915189</v>
      </c>
      <c r="L2735" s="1">
        <v>0.105074485844752</v>
      </c>
      <c r="M2735" s="1">
        <v>0.105074485844752</v>
      </c>
      <c r="N2735" s="1">
        <v>0.120433233875942</v>
      </c>
    </row>
    <row r="2736" s="1" customFormat="1" spans="1:14">
      <c r="A2736" s="5">
        <v>41937.9791666666</v>
      </c>
      <c r="B2736" s="1">
        <v>1503.4246237355</v>
      </c>
      <c r="C2736" s="8">
        <v>1432.86172500088</v>
      </c>
      <c r="D2736" s="1"/>
      <c r="E2736" s="1">
        <v>1497.94434847619</v>
      </c>
      <c r="F2736" s="1">
        <v>59.6682121484475</v>
      </c>
      <c r="G2736" s="6">
        <v>56.8934237194956</v>
      </c>
      <c r="H2736" s="1">
        <v>14.2584027456622</v>
      </c>
      <c r="I2736" s="1">
        <v>14.2336347930511</v>
      </c>
      <c r="J2736" s="1">
        <v>28.0861458335058</v>
      </c>
      <c r="K2736" s="1">
        <v>28.1397619051941</v>
      </c>
      <c r="L2736" s="1">
        <v>0.133439847981028</v>
      </c>
      <c r="M2736" s="1">
        <v>0.133439847981028</v>
      </c>
      <c r="N2736" s="1">
        <v>0.13982820968927</v>
      </c>
    </row>
    <row r="2737" s="1" customFormat="1" spans="1:14">
      <c r="A2737" s="5">
        <v>41938</v>
      </c>
      <c r="B2737" s="1">
        <v>1372.82013323464</v>
      </c>
      <c r="C2737" s="8">
        <v>1357.38888301435</v>
      </c>
      <c r="D2737" s="1">
        <v>1352.38983469035</v>
      </c>
      <c r="E2737" s="1">
        <v>1367.8132569347</v>
      </c>
      <c r="F2737" s="1">
        <v>54.5321705940526</v>
      </c>
      <c r="G2737" s="6">
        <v>53.9395128520721</v>
      </c>
      <c r="H2737" s="1">
        <v>14.2162917156627</v>
      </c>
      <c r="I2737" s="1">
        <v>14.2084822148424</v>
      </c>
      <c r="J2737" s="1">
        <v>28.1627083329404</v>
      </c>
      <c r="K2737" s="1">
        <v>28.1384821427218</v>
      </c>
      <c r="L2737" s="1">
        <v>0.142530463052094</v>
      </c>
      <c r="M2737" s="1">
        <v>0.142530463052094</v>
      </c>
      <c r="N2737" s="1">
        <v>0.142882902835394</v>
      </c>
    </row>
    <row r="2738" s="1" customFormat="1" spans="1:14">
      <c r="A2738" s="5">
        <v>41938.0208333333</v>
      </c>
      <c r="B2738" s="1">
        <v>1350.23439427585</v>
      </c>
      <c r="C2738" s="8">
        <v>1347.08286630714</v>
      </c>
      <c r="D2738" s="1"/>
      <c r="E2738" s="1">
        <v>1345.31011199099</v>
      </c>
      <c r="F2738" s="1">
        <v>53.6360146939542</v>
      </c>
      <c r="G2738" s="6">
        <v>53.5446228463885</v>
      </c>
      <c r="H2738" s="1">
        <v>14.2198137086777</v>
      </c>
      <c r="I2738" s="1">
        <v>14.1843250709251</v>
      </c>
      <c r="J2738" s="1">
        <v>28.14</v>
      </c>
      <c r="K2738" s="1">
        <v>28.2224107147404</v>
      </c>
      <c r="L2738" s="1">
        <v>0.143826382612164</v>
      </c>
      <c r="M2738" s="1">
        <v>0.143826382612164</v>
      </c>
      <c r="N2738" s="1">
        <v>0.152574129184303</v>
      </c>
    </row>
    <row r="2739" s="1" customFormat="1" spans="1:14">
      <c r="A2739" s="5">
        <v>41938.0416666666</v>
      </c>
      <c r="B2739" s="1">
        <v>1312.23982235381</v>
      </c>
      <c r="C2739" s="8">
        <v>1204.07782594903</v>
      </c>
      <c r="D2739" s="1">
        <v>1105.5786217237</v>
      </c>
      <c r="E2739" s="1">
        <v>1307.44940253041</v>
      </c>
      <c r="F2739" s="1">
        <v>52.1768171461314</v>
      </c>
      <c r="G2739" s="6">
        <v>47.8869866601549</v>
      </c>
      <c r="H2739" s="1">
        <v>14.1425701358917</v>
      </c>
      <c r="I2739" s="1">
        <v>14.1068445305193</v>
      </c>
      <c r="J2739" s="1">
        <v>28.3937500023574</v>
      </c>
      <c r="K2739" s="1">
        <v>28.547946429969</v>
      </c>
      <c r="L2739" s="1">
        <v>0.162833585146546</v>
      </c>
      <c r="M2739" s="1">
        <v>0.162833585146546</v>
      </c>
      <c r="N2739" s="1">
        <v>0.179893310520979</v>
      </c>
    </row>
    <row r="2740" s="1" customFormat="1" spans="1:14">
      <c r="A2740" s="5">
        <v>41938.0625</v>
      </c>
      <c r="B2740" s="1">
        <v>1078.22353811991</v>
      </c>
      <c r="C2740" s="8">
        <v>1003.17154841211</v>
      </c>
      <c r="D2740" s="1"/>
      <c r="E2740" s="1">
        <v>1074.28427048124</v>
      </c>
      <c r="F2740" s="1">
        <v>42.8893918618182</v>
      </c>
      <c r="G2740" s="6">
        <v>39.9167881251323</v>
      </c>
      <c r="H2740" s="1">
        <v>14.079880081884</v>
      </c>
      <c r="I2740" s="1">
        <v>14.0602960094351</v>
      </c>
      <c r="J2740" s="1">
        <v>28.6661458335058</v>
      </c>
      <c r="K2740" s="1">
        <v>28.7154910717114</v>
      </c>
      <c r="L2740" s="1">
        <v>0.197138354796298</v>
      </c>
      <c r="M2740" s="1">
        <v>0.197138354796298</v>
      </c>
      <c r="N2740" s="1">
        <v>0.216500498366655</v>
      </c>
    </row>
    <row r="2741" s="1" customFormat="1" spans="1:14">
      <c r="A2741" s="5">
        <v>41938.0833333333</v>
      </c>
      <c r="B2741" s="1">
        <v>938.781149765606</v>
      </c>
      <c r="C2741" s="8">
        <v>899.192555778788</v>
      </c>
      <c r="D2741" s="1">
        <v>900.926569113098</v>
      </c>
      <c r="E2741" s="1">
        <v>935.350020487952</v>
      </c>
      <c r="F2741" s="1">
        <v>37.3592222075671</v>
      </c>
      <c r="G2741" s="6">
        <v>35.79088834033</v>
      </c>
      <c r="H2741" s="1">
        <v>14.0498293416056</v>
      </c>
      <c r="I2741" s="1">
        <v>14.0543602259956</v>
      </c>
      <c r="J2741" s="1">
        <v>28.7527083330932</v>
      </c>
      <c r="K2741" s="1">
        <v>28.6919196424371</v>
      </c>
      <c r="L2741" s="1">
        <v>0.235600439712193</v>
      </c>
      <c r="M2741" s="1">
        <v>0.235600439712193</v>
      </c>
      <c r="N2741" s="1">
        <v>0.255180731680763</v>
      </c>
    </row>
    <row r="2742" s="1" customFormat="1" spans="1:14">
      <c r="A2742" s="5">
        <v>41938.1041666666</v>
      </c>
      <c r="B2742" s="1">
        <v>879.662472242783</v>
      </c>
      <c r="C2742" s="8">
        <v>899.622854323077</v>
      </c>
      <c r="D2742" s="1"/>
      <c r="E2742" s="1">
        <v>876.447864653667</v>
      </c>
      <c r="F2742" s="1">
        <v>35.0252332962045</v>
      </c>
      <c r="G2742" s="6">
        <v>35.8252398161413</v>
      </c>
      <c r="H2742" s="1">
        <v>14.0608363376992</v>
      </c>
      <c r="I2742" s="1">
        <v>14.0657384405759</v>
      </c>
      <c r="J2742" s="1">
        <v>28.597395832589</v>
      </c>
      <c r="K2742" s="1">
        <v>28.5448065476574</v>
      </c>
      <c r="L2742" s="1">
        <v>0.274257539681393</v>
      </c>
      <c r="M2742" s="1">
        <v>0.274257539681393</v>
      </c>
      <c r="N2742" s="1">
        <v>0.278478862924632</v>
      </c>
    </row>
    <row r="2743" s="1" customFormat="1" spans="1:14">
      <c r="A2743" s="5">
        <v>41938.125</v>
      </c>
      <c r="B2743" s="1">
        <v>924.924747100913</v>
      </c>
      <c r="C2743" s="8">
        <v>963.575904973388</v>
      </c>
      <c r="D2743" s="1">
        <v>1047.25176032948</v>
      </c>
      <c r="E2743" s="1">
        <v>921.543996544497</v>
      </c>
      <c r="F2743" s="1">
        <v>36.8532374519601</v>
      </c>
      <c r="G2743" s="6">
        <v>38.4297857001792</v>
      </c>
      <c r="H2743" s="1">
        <v>14.0436749871328</v>
      </c>
      <c r="I2743" s="1">
        <v>14.011351372526</v>
      </c>
      <c r="J2743" s="1">
        <v>28.5672916671163</v>
      </c>
      <c r="K2743" s="1">
        <v>28.5809226192512</v>
      </c>
      <c r="L2743" s="1">
        <v>0.274610629072922</v>
      </c>
      <c r="M2743" s="1">
        <v>0.274610629072922</v>
      </c>
      <c r="N2743" s="1">
        <v>0.254435195501584</v>
      </c>
    </row>
    <row r="2744" s="1" customFormat="1" spans="1:14">
      <c r="A2744" s="5">
        <v>41938.1458333333</v>
      </c>
      <c r="B2744" s="1">
        <v>1010.46632124352</v>
      </c>
      <c r="C2744" s="8">
        <v>1125.672552959</v>
      </c>
      <c r="D2744" s="1"/>
      <c r="E2744" s="1">
        <v>1006.76844833657</v>
      </c>
      <c r="F2744" s="1">
        <v>40.367780497962</v>
      </c>
      <c r="G2744" s="6">
        <v>45.1042313737225</v>
      </c>
      <c r="H2744" s="1">
        <v>13.948974030481</v>
      </c>
      <c r="I2744" s="1">
        <v>13.8553707380991</v>
      </c>
      <c r="J2744" s="1">
        <v>28.6207291671251</v>
      </c>
      <c r="K2744" s="1">
        <v>28.6362946428528</v>
      </c>
      <c r="L2744" s="1">
        <v>0.234312919696873</v>
      </c>
      <c r="M2744" s="1">
        <v>0.234312919696873</v>
      </c>
      <c r="N2744" s="1">
        <v>0.213848058965317</v>
      </c>
    </row>
    <row r="2745" s="1" customFormat="1" spans="1:14">
      <c r="A2745" s="5">
        <v>41938.1666666666</v>
      </c>
      <c r="B2745" s="1">
        <v>1271.07920059215</v>
      </c>
      <c r="C2745" s="8">
        <v>1465.0534700927</v>
      </c>
      <c r="D2745" s="1">
        <v>1653.68657594564</v>
      </c>
      <c r="E2745" s="1">
        <v>1266.41649440537</v>
      </c>
      <c r="F2745" s="1">
        <v>51.0807544096249</v>
      </c>
      <c r="G2745" s="6">
        <v>59.0951676751611</v>
      </c>
      <c r="H2745" s="1">
        <v>13.761767898554</v>
      </c>
      <c r="I2745" s="1">
        <v>13.6683294867104</v>
      </c>
      <c r="J2745" s="1">
        <v>28.6017708327331</v>
      </c>
      <c r="K2745" s="1">
        <v>28.497336308608</v>
      </c>
      <c r="L2745" s="1">
        <v>0.192946739280963</v>
      </c>
      <c r="M2745" s="1">
        <v>0.192946739280963</v>
      </c>
      <c r="N2745" s="1">
        <v>0.172342649586161</v>
      </c>
    </row>
    <row r="2746" s="1" customFormat="1" spans="1:14">
      <c r="A2746" s="5">
        <v>41938.1875</v>
      </c>
      <c r="B2746" s="1">
        <v>1668.53787318036</v>
      </c>
      <c r="C2746" s="8">
        <v>1844.44129568926</v>
      </c>
      <c r="D2746" s="1"/>
      <c r="E2746" s="1">
        <v>1662.40263706507</v>
      </c>
      <c r="F2746" s="1">
        <v>67.5256487274719</v>
      </c>
      <c r="G2746" s="6">
        <v>74.8465262767755</v>
      </c>
      <c r="H2746" s="1">
        <v>13.5757081643102</v>
      </c>
      <c r="I2746" s="1">
        <v>13.5061177640313</v>
      </c>
      <c r="J2746" s="1">
        <v>28.3854166655578</v>
      </c>
      <c r="K2746" s="1">
        <v>28.3095089280036</v>
      </c>
      <c r="L2746" s="1">
        <v>0.150990556595282</v>
      </c>
      <c r="M2746" s="1">
        <v>0.150990556595282</v>
      </c>
      <c r="N2746" s="1">
        <v>0.129187138016317</v>
      </c>
    </row>
    <row r="2747" s="1" customFormat="1" spans="1:14">
      <c r="A2747" s="5">
        <v>41938.2083333333</v>
      </c>
      <c r="B2747" s="1">
        <v>1997.09844559585</v>
      </c>
      <c r="C2747" s="8">
        <v>2105.5885234923</v>
      </c>
      <c r="D2747" s="1">
        <v>2078.49076657367</v>
      </c>
      <c r="E2747" s="1">
        <v>1989.74279326643</v>
      </c>
      <c r="F2747" s="1">
        <v>81.2192936191681</v>
      </c>
      <c r="G2747" s="6">
        <v>85.7353391448741</v>
      </c>
      <c r="H2747" s="1">
        <v>13.4445309408011</v>
      </c>
      <c r="I2747" s="1">
        <v>13.4116464882243</v>
      </c>
      <c r="J2747" s="1">
        <v>28.2440624999542</v>
      </c>
      <c r="K2747" s="1">
        <v>28.2141369048043</v>
      </c>
      <c r="L2747" s="1">
        <v>0.107064925603573</v>
      </c>
      <c r="M2747" s="1">
        <v>0.107064925603573</v>
      </c>
      <c r="N2747" s="1">
        <v>0.0839380528015731</v>
      </c>
    </row>
    <row r="2748" s="1" customFormat="1" spans="1:14">
      <c r="A2748" s="5">
        <v>41938.2291666666</v>
      </c>
      <c r="B2748" s="1">
        <v>2193.74586725882</v>
      </c>
      <c r="C2748" s="8">
        <v>2067.85802403863</v>
      </c>
      <c r="D2748" s="1"/>
      <c r="E2748" s="1">
        <v>2185.6626495347</v>
      </c>
      <c r="F2748" s="1">
        <v>89.3103360765132</v>
      </c>
      <c r="G2748" s="6">
        <v>84.1378367603021</v>
      </c>
      <c r="H2748" s="1">
        <v>13.4127201032385</v>
      </c>
      <c r="I2748" s="1">
        <v>13.4241726483198</v>
      </c>
      <c r="J2748" s="1">
        <v>28.2345833340231</v>
      </c>
      <c r="K2748" s="1">
        <v>28.2713839290669</v>
      </c>
      <c r="L2748" s="1">
        <v>0.0600179822534612</v>
      </c>
      <c r="M2748" s="1">
        <v>0.0600179822534612</v>
      </c>
      <c r="N2748" s="1">
        <v>0.0371707850452943</v>
      </c>
    </row>
    <row r="2749" s="1" customFormat="1" spans="1:14">
      <c r="A2749" s="5">
        <v>41938.25</v>
      </c>
      <c r="B2749" s="1">
        <v>1898.37749814952</v>
      </c>
      <c r="C2749" s="8">
        <v>1718.13852172994</v>
      </c>
      <c r="D2749" s="1">
        <v>1719.22336730627</v>
      </c>
      <c r="E2749" s="1">
        <v>1891.38199181658</v>
      </c>
      <c r="F2749" s="1">
        <v>77.2805359924886</v>
      </c>
      <c r="G2749" s="6">
        <v>70.071716005315</v>
      </c>
      <c r="H2749" s="1">
        <v>13.4057507316785</v>
      </c>
      <c r="I2749" s="1">
        <v>13.3478036005922</v>
      </c>
      <c r="J2749" s="1">
        <v>28.2845833341191</v>
      </c>
      <c r="K2749" s="1">
        <v>28.2574404755456</v>
      </c>
      <c r="L2749" s="1">
        <v>0.0144556040494599</v>
      </c>
      <c r="M2749" s="1">
        <v>0.0144556040494599</v>
      </c>
      <c r="N2749" s="1">
        <v>-0.00661263264070276</v>
      </c>
    </row>
    <row r="2750" s="1" customFormat="1" spans="1:14">
      <c r="A2750" s="5">
        <v>41938.2708333333</v>
      </c>
      <c r="B2750" s="1">
        <v>1567.79965457686</v>
      </c>
      <c r="C2750" s="8">
        <v>1698.67625392126</v>
      </c>
      <c r="D2750" s="1"/>
      <c r="E2750" s="1">
        <v>1562.01044923975</v>
      </c>
      <c r="F2750" s="1">
        <v>64.1883193823634</v>
      </c>
      <c r="G2750" s="6">
        <v>69.7512973125065</v>
      </c>
      <c r="H2750" s="1">
        <v>13.2448524252118</v>
      </c>
      <c r="I2750" s="1">
        <v>13.1606107921755</v>
      </c>
      <c r="J2750" s="1">
        <v>28.167708333198</v>
      </c>
      <c r="K2750" s="1">
        <v>28.1370982141688</v>
      </c>
      <c r="L2750" s="1">
        <v>-0.0276639329222916</v>
      </c>
      <c r="M2750" s="1">
        <v>-0.0276639329222916</v>
      </c>
      <c r="N2750" s="1">
        <v>-0.0468213289849877</v>
      </c>
    </row>
    <row r="2751" s="1" customFormat="1" spans="1:14">
      <c r="A2751" s="5">
        <v>41938.2916666666</v>
      </c>
      <c r="B2751" s="1">
        <v>1893.60572415495</v>
      </c>
      <c r="C2751" s="8">
        <v>2168.18892531106</v>
      </c>
      <c r="D2751" s="1">
        <v>2383.71136290307</v>
      </c>
      <c r="E2751" s="1">
        <v>1886.59915901653</v>
      </c>
      <c r="F2751" s="1">
        <v>77.9393309157663</v>
      </c>
      <c r="G2751" s="6">
        <v>89.4298657356076</v>
      </c>
      <c r="H2751" s="1">
        <v>13.0848921916671</v>
      </c>
      <c r="I2751" s="1">
        <v>13.0223445169201</v>
      </c>
      <c r="J2751" s="1">
        <v>28.12</v>
      </c>
      <c r="K2751" s="1">
        <v>28.1146428571204</v>
      </c>
      <c r="L2751" s="1">
        <v>-0.0639968601867484</v>
      </c>
      <c r="M2751" s="1">
        <v>-0.0639968601867484</v>
      </c>
      <c r="N2751" s="1">
        <v>-0.0730604552009249</v>
      </c>
    </row>
    <row r="2752" s="1" customFormat="1" spans="1:14">
      <c r="A2752" s="5">
        <v>41938.3125</v>
      </c>
      <c r="B2752" s="1">
        <v>2427.00222057735</v>
      </c>
      <c r="C2752" s="8">
        <v>2605.41820873427</v>
      </c>
      <c r="D2752" s="1"/>
      <c r="E2752" s="1">
        <v>2418.00727069736</v>
      </c>
      <c r="F2752" s="1">
        <v>100.302362395867</v>
      </c>
      <c r="G2752" s="6">
        <v>107.805871864112</v>
      </c>
      <c r="H2752" s="1">
        <v>12.956426653612</v>
      </c>
      <c r="I2752" s="1">
        <v>12.9210214191539</v>
      </c>
      <c r="J2752" s="1">
        <v>28.1138541664942</v>
      </c>
      <c r="K2752" s="1">
        <v>28.1027380951957</v>
      </c>
      <c r="L2752" s="1">
        <v>-0.0788641614330424</v>
      </c>
      <c r="M2752" s="1">
        <v>-0.0788641614330424</v>
      </c>
      <c r="N2752" s="1">
        <v>-0.0779328204804357</v>
      </c>
    </row>
    <row r="2753" s="1" customFormat="1" spans="1:14">
      <c r="A2753" s="5">
        <v>41938.3333333333</v>
      </c>
      <c r="B2753" s="1">
        <v>2764.35233160622</v>
      </c>
      <c r="C2753" s="8">
        <v>2920.92235028727</v>
      </c>
      <c r="D2753" s="1">
        <v>2999.19664446089</v>
      </c>
      <c r="E2753" s="1">
        <v>2754.0998371311</v>
      </c>
      <c r="F2753" s="1">
        <v>114.455603321106</v>
      </c>
      <c r="G2753" s="6">
        <v>120.966108268083</v>
      </c>
      <c r="H2753" s="1">
        <v>12.9010282202582</v>
      </c>
      <c r="I2753" s="1">
        <v>12.9006191503034</v>
      </c>
      <c r="J2753" s="1">
        <v>28.0963541665466</v>
      </c>
      <c r="K2753" s="1">
        <v>28.0583333329192</v>
      </c>
      <c r="L2753" s="1">
        <v>-0.0770857065866954</v>
      </c>
      <c r="M2753" s="1">
        <v>-0.0770857065866954</v>
      </c>
      <c r="N2753" s="1">
        <v>-0.0650861120393247</v>
      </c>
    </row>
    <row r="2754" s="1" customFormat="1" spans="1:14">
      <c r="A2754" s="5">
        <v>41938.3541666666</v>
      </c>
      <c r="B2754" s="1">
        <v>3077.35307179867</v>
      </c>
      <c r="C2754" s="8">
        <v>3088.63614253992</v>
      </c>
      <c r="D2754" s="1"/>
      <c r="E2754" s="1">
        <v>3065.94081972944</v>
      </c>
      <c r="F2754" s="1">
        <v>127.437068685858</v>
      </c>
      <c r="G2754" s="6">
        <v>128.135307371014</v>
      </c>
      <c r="H2754" s="1">
        <v>12.908613780983</v>
      </c>
      <c r="I2754" s="1">
        <v>12.8932533340808</v>
      </c>
      <c r="J2754" s="1">
        <v>28.023645831777</v>
      </c>
      <c r="K2754" s="1">
        <v>27.790699403586</v>
      </c>
      <c r="L2754" s="1">
        <v>-0.0494227453813835</v>
      </c>
      <c r="M2754" s="1">
        <v>-0.0494227453813835</v>
      </c>
      <c r="N2754" s="1">
        <v>-0.0194157421719829</v>
      </c>
    </row>
    <row r="2755" s="1" customFormat="1" spans="1:14">
      <c r="A2755" s="5">
        <v>41938.375</v>
      </c>
      <c r="B2755" s="1">
        <v>2855.03478904515</v>
      </c>
      <c r="C2755" s="8">
        <v>2448.14775651193</v>
      </c>
      <c r="D2755" s="1">
        <v>2171.28956708231</v>
      </c>
      <c r="E2755" s="1">
        <v>2844.44575788238</v>
      </c>
      <c r="F2755" s="1">
        <v>118.499158252925</v>
      </c>
      <c r="G2755" s="6">
        <v>101.681195602916</v>
      </c>
      <c r="H2755" s="1">
        <v>12.8994662230983</v>
      </c>
      <c r="I2755" s="1">
        <v>12.8971715813591</v>
      </c>
      <c r="J2755" s="1">
        <v>27.6740624993255</v>
      </c>
      <c r="K2755" s="1">
        <v>27.5565029754268</v>
      </c>
      <c r="L2755" s="1">
        <v>0.0123612052799407</v>
      </c>
      <c r="M2755" s="1">
        <v>0.0123612052799407</v>
      </c>
      <c r="N2755" s="1">
        <v>0.0491018328384375</v>
      </c>
    </row>
    <row r="2756" s="1" customFormat="1" spans="1:14">
      <c r="A2756" s="5">
        <v>41938.3958333333</v>
      </c>
      <c r="B2756" s="1">
        <v>2122.74956822107</v>
      </c>
      <c r="C2756" s="8">
        <v>1887.49709210109</v>
      </c>
      <c r="D2756" s="1"/>
      <c r="E2756" s="1">
        <v>2114.87725042374</v>
      </c>
      <c r="F2756" s="1">
        <v>88.2393078433739</v>
      </c>
      <c r="G2756" s="6">
        <v>78.1585858107799</v>
      </c>
      <c r="H2756" s="1">
        <v>12.9068438367285</v>
      </c>
      <c r="I2756" s="1">
        <v>13.0352783604794</v>
      </c>
      <c r="J2756" s="1">
        <v>27.3647916646498</v>
      </c>
      <c r="K2756" s="1">
        <v>27.3791071434066</v>
      </c>
      <c r="L2756" s="1">
        <v>0.0865807276018619</v>
      </c>
      <c r="M2756" s="1">
        <v>0.0865807276018619</v>
      </c>
      <c r="N2756" s="1">
        <v>0.124157763846285</v>
      </c>
    </row>
    <row r="2757" s="1" customFormat="1" spans="1:14">
      <c r="A2757" s="5">
        <v>41938.4166666666</v>
      </c>
      <c r="B2757" s="1">
        <v>1590.29459659511</v>
      </c>
      <c r="C2757" s="8">
        <v>1382.67047337069</v>
      </c>
      <c r="D2757" s="1">
        <v>1268.75400937577</v>
      </c>
      <c r="E2757" s="1">
        <v>1584.41296493431</v>
      </c>
      <c r="F2757" s="1">
        <v>65.6218335342109</v>
      </c>
      <c r="G2757" s="6">
        <v>56.866170849234</v>
      </c>
      <c r="H2757" s="1">
        <v>13.1201063290285</v>
      </c>
      <c r="I2757" s="1">
        <v>13.1689884724335</v>
      </c>
      <c r="J2757" s="1">
        <v>27.4747916697881</v>
      </c>
      <c r="K2757" s="1">
        <v>27.826711313253</v>
      </c>
      <c r="L2757" s="1">
        <v>0.161258024074124</v>
      </c>
      <c r="M2757" s="1">
        <v>0.161258024074124</v>
      </c>
      <c r="N2757" s="1">
        <v>0.19161147736709</v>
      </c>
    </row>
    <row r="2758" s="1" customFormat="1" spans="1:14">
      <c r="A2758" s="5">
        <v>41938.4375</v>
      </c>
      <c r="B2758" s="1">
        <v>1252.87046632124</v>
      </c>
      <c r="C2758" s="8">
        <v>1152.56846780163</v>
      </c>
      <c r="D2758" s="1"/>
      <c r="E2758" s="1">
        <v>1248.24602780147</v>
      </c>
      <c r="F2758" s="1">
        <v>51.2144993386543</v>
      </c>
      <c r="G2758" s="6">
        <v>46.8568730404125</v>
      </c>
      <c r="H2758" s="1">
        <v>13.2765161875156</v>
      </c>
      <c r="I2758" s="1">
        <v>13.4110343807713</v>
      </c>
      <c r="J2758" s="1">
        <v>28.2683333377688</v>
      </c>
      <c r="K2758" s="1">
        <v>28.5249107161922</v>
      </c>
      <c r="L2758" s="1">
        <v>0.222043637572026</v>
      </c>
      <c r="M2758" s="1">
        <v>0.222043637572026</v>
      </c>
      <c r="N2758" s="1">
        <v>0.248145602819232</v>
      </c>
    </row>
    <row r="2759" s="1" customFormat="1" spans="1:14">
      <c r="A2759" s="5">
        <v>41938.4583333333</v>
      </c>
      <c r="B2759" s="1">
        <v>1084.87638786084</v>
      </c>
      <c r="C2759" s="8">
        <v>1018.23538119911</v>
      </c>
      <c r="D2759" s="1">
        <v>933.492531647971</v>
      </c>
      <c r="E2759" s="1">
        <v>1080.88449144803</v>
      </c>
      <c r="F2759" s="1">
        <v>43.9002404557462</v>
      </c>
      <c r="G2759" s="6">
        <v>41.0940839656512</v>
      </c>
      <c r="H2759" s="1">
        <v>13.5208467111659</v>
      </c>
      <c r="I2759" s="1">
        <v>13.5807279711024</v>
      </c>
      <c r="J2759" s="1">
        <v>28.7078125001375</v>
      </c>
      <c r="K2759" s="1">
        <v>28.8620238100907</v>
      </c>
      <c r="L2759" s="1">
        <v>0.27248790041492</v>
      </c>
      <c r="M2759" s="1">
        <v>0.27248790041492</v>
      </c>
      <c r="N2759" s="1">
        <v>0.292951575202001</v>
      </c>
    </row>
    <row r="2760" s="1" customFormat="1" spans="1:14">
      <c r="A2760" s="5">
        <v>41938.4791666666</v>
      </c>
      <c r="B2760" s="1">
        <v>934.934122871947</v>
      </c>
      <c r="C2760" s="8">
        <v>848.955623700257</v>
      </c>
      <c r="D2760" s="1"/>
      <c r="E2760" s="1">
        <v>931.500149294736</v>
      </c>
      <c r="F2760" s="1">
        <v>37.6075924557037</v>
      </c>
      <c r="G2760" s="6">
        <v>34.0226188615576</v>
      </c>
      <c r="H2760" s="1">
        <v>13.6622851601286</v>
      </c>
      <c r="I2760" s="1">
        <v>13.742549959687</v>
      </c>
      <c r="J2760" s="1">
        <v>28.9837500020693</v>
      </c>
      <c r="K2760" s="1">
        <v>29.217306549248</v>
      </c>
      <c r="L2760" s="1">
        <v>0.31170465294261</v>
      </c>
      <c r="M2760" s="1">
        <v>0.31170465294261</v>
      </c>
      <c r="N2760" s="1">
        <v>0.324563231659028</v>
      </c>
    </row>
    <row r="2761" s="1" customFormat="1" spans="1:14">
      <c r="A2761" s="5">
        <v>41938.5</v>
      </c>
      <c r="B2761" s="1">
        <v>786.186035035776</v>
      </c>
      <c r="C2761" s="8">
        <v>765.629551302386</v>
      </c>
      <c r="D2761" s="1">
        <v>746.854713507563</v>
      </c>
      <c r="E2761" s="1">
        <v>783.302166756086</v>
      </c>
      <c r="F2761" s="1">
        <v>31.4532529095644</v>
      </c>
      <c r="G2761" s="6">
        <v>30.6189836683007</v>
      </c>
      <c r="H2761" s="1">
        <v>13.7645411484582</v>
      </c>
      <c r="I2761" s="1">
        <v>13.7679590032379</v>
      </c>
      <c r="J2761" s="1">
        <v>29.3809375005894</v>
      </c>
      <c r="K2761" s="1">
        <v>29.4314880955156</v>
      </c>
      <c r="L2761" s="1">
        <v>0.334096414416134</v>
      </c>
      <c r="M2761" s="1">
        <v>0.334096414416134</v>
      </c>
      <c r="N2761" s="1">
        <v>0.339604014341269</v>
      </c>
    </row>
    <row r="2762" s="1" customFormat="1" spans="1:14">
      <c r="A2762" s="5">
        <v>41938.5208333333</v>
      </c>
      <c r="B2762" s="1">
        <v>745.329385640266</v>
      </c>
      <c r="C2762" s="8">
        <v>727.861971731698</v>
      </c>
      <c r="D2762" s="1"/>
      <c r="E2762" s="1">
        <v>742.595549288822</v>
      </c>
      <c r="F2762" s="1">
        <v>29.8001685105598</v>
      </c>
      <c r="G2762" s="6">
        <v>29.0593568876373</v>
      </c>
      <c r="H2762" s="1">
        <v>13.7692091899409</v>
      </c>
      <c r="I2762" s="1">
        <v>13.81608250988</v>
      </c>
      <c r="J2762" s="1">
        <v>29.465416666396</v>
      </c>
      <c r="K2762" s="1">
        <v>29.4688988095731</v>
      </c>
      <c r="L2762" s="1">
        <v>0.345015384802357</v>
      </c>
      <c r="M2762" s="1">
        <v>0.345015384802357</v>
      </c>
      <c r="N2762" s="1">
        <v>0.343643696583871</v>
      </c>
    </row>
    <row r="2763" s="1" customFormat="1" spans="1:14">
      <c r="A2763" s="5">
        <v>41938.5416666666</v>
      </c>
      <c r="B2763" s="1">
        <v>715.869726128793</v>
      </c>
      <c r="C2763" s="8">
        <v>711.825878537944</v>
      </c>
      <c r="D2763" s="1">
        <v>703.975175083983</v>
      </c>
      <c r="E2763" s="1">
        <v>713.246905713213</v>
      </c>
      <c r="F2763" s="1">
        <v>28.5397585082352</v>
      </c>
      <c r="G2763" s="6">
        <v>28.2837553699851</v>
      </c>
      <c r="H2763" s="1">
        <v>13.8577444912596</v>
      </c>
      <c r="I2763" s="1">
        <v>13.98456437207</v>
      </c>
      <c r="J2763" s="1">
        <v>29.49</v>
      </c>
      <c r="K2763" s="1">
        <v>29.3865327375449</v>
      </c>
      <c r="L2763" s="1">
        <v>0.339774819266671</v>
      </c>
      <c r="M2763" s="1">
        <v>0.339774819266671</v>
      </c>
      <c r="N2763" s="1">
        <v>0.336497011864025</v>
      </c>
    </row>
    <row r="2764" s="1" customFormat="1" spans="1:14">
      <c r="A2764" s="5">
        <v>41938.5625</v>
      </c>
      <c r="B2764" s="1">
        <v>717.043177892919</v>
      </c>
      <c r="C2764" s="8">
        <v>697.991329174157</v>
      </c>
      <c r="D2764" s="1"/>
      <c r="E2764" s="1">
        <v>714.425373875479</v>
      </c>
      <c r="F2764" s="1">
        <v>28.3604784887631</v>
      </c>
      <c r="G2764" s="6">
        <v>27.632961423353</v>
      </c>
      <c r="H2764" s="1">
        <v>14.1368747761215</v>
      </c>
      <c r="I2764" s="1">
        <v>14.0946687141137</v>
      </c>
      <c r="J2764" s="1">
        <v>29.365312501552</v>
      </c>
      <c r="K2764" s="1">
        <v>29.4265029769831</v>
      </c>
      <c r="L2764" s="1">
        <v>0.33774747276229</v>
      </c>
      <c r="M2764" s="1">
        <v>0.33774747276229</v>
      </c>
      <c r="N2764" s="1">
        <v>0.352242563377521</v>
      </c>
    </row>
    <row r="2765" s="1" customFormat="1" spans="1:14">
      <c r="A2765" s="5">
        <v>41938.5833333333</v>
      </c>
      <c r="B2765" s="1">
        <v>635.292376017765</v>
      </c>
      <c r="C2765" s="8">
        <v>572.537027246132</v>
      </c>
      <c r="D2765" s="1">
        <v>536.874565848659</v>
      </c>
      <c r="E2765" s="1">
        <v>632.970968752309</v>
      </c>
      <c r="F2765" s="1">
        <v>25.1655265308789</v>
      </c>
      <c r="G2765" s="6">
        <v>22.6794733003112</v>
      </c>
      <c r="H2765" s="1">
        <v>14.0670268834262</v>
      </c>
      <c r="I2765" s="1">
        <v>14.0753276835705</v>
      </c>
      <c r="J2765" s="1">
        <v>29.4771874989195</v>
      </c>
      <c r="K2765" s="1">
        <v>29.4351785712228</v>
      </c>
      <c r="L2765" s="1">
        <v>0.367059327308989</v>
      </c>
      <c r="M2765" s="1">
        <v>0.367059327308989</v>
      </c>
      <c r="N2765" s="1">
        <v>0.388505755124636</v>
      </c>
    </row>
    <row r="2766" s="1" customFormat="1" spans="1:14">
      <c r="A2766" s="5">
        <v>41938.6041666666</v>
      </c>
      <c r="B2766" s="1">
        <v>521.038243276585</v>
      </c>
      <c r="C2766" s="8">
        <v>498.949772655176</v>
      </c>
      <c r="D2766" s="1"/>
      <c r="E2766" s="1">
        <v>519.135023736856</v>
      </c>
      <c r="F2766" s="1">
        <v>20.6283820611973</v>
      </c>
      <c r="G2766" s="6">
        <v>19.7608489864695</v>
      </c>
      <c r="H2766" s="1">
        <v>14.0956983168207</v>
      </c>
      <c r="I2766" s="1">
        <v>14.0868667642032</v>
      </c>
      <c r="J2766" s="1">
        <v>29.416562499797</v>
      </c>
      <c r="K2766" s="1">
        <v>29.4018005953145</v>
      </c>
      <c r="L2766" s="1">
        <v>0.408741709125384</v>
      </c>
      <c r="M2766" s="1">
        <v>0.408741709125384</v>
      </c>
      <c r="N2766" s="1">
        <v>0.414684400408994</v>
      </c>
    </row>
    <row r="2767" s="1" customFormat="1" spans="1:14">
      <c r="A2767" s="5">
        <v>41938.625</v>
      </c>
      <c r="B2767" s="1">
        <v>486.565013570195</v>
      </c>
      <c r="C2767" s="8">
        <v>488.955905678334</v>
      </c>
      <c r="D2767" s="1">
        <v>502.339691396686</v>
      </c>
      <c r="E2767" s="1">
        <v>484.787318539867</v>
      </c>
      <c r="F2767" s="1">
        <v>19.2739432523047</v>
      </c>
      <c r="G2767" s="6">
        <v>19.3483125846715</v>
      </c>
      <c r="H2767" s="1">
        <v>14.078124316493</v>
      </c>
      <c r="I2767" s="1">
        <v>14.1144983552949</v>
      </c>
      <c r="J2767" s="1">
        <v>29.4172916671163</v>
      </c>
      <c r="K2767" s="1">
        <v>29.40508928568</v>
      </c>
      <c r="L2767" s="1">
        <v>0.414565186134252</v>
      </c>
      <c r="M2767" s="1">
        <v>0.414565186134252</v>
      </c>
      <c r="N2767" s="1">
        <v>0.395726265397442</v>
      </c>
    </row>
    <row r="2768" s="1" customFormat="1" spans="1:14">
      <c r="A2768" s="5">
        <v>41938.6458333333</v>
      </c>
      <c r="B2768" s="1">
        <v>489.519861830743</v>
      </c>
      <c r="C2768" s="8">
        <v>513.892072891333</v>
      </c>
      <c r="D2768" s="1"/>
      <c r="E2768" s="1">
        <v>487.733936222743</v>
      </c>
      <c r="F2768" s="1">
        <v>19.3280763206173</v>
      </c>
      <c r="G2768" s="6">
        <v>20.2023779208194</v>
      </c>
      <c r="H2768" s="1">
        <v>14.1909708169495</v>
      </c>
      <c r="I2768" s="1">
        <v>14.3398745472621</v>
      </c>
      <c r="J2768" s="1">
        <v>29.3754166663</v>
      </c>
      <c r="K2768" s="1">
        <v>29.3094047613198</v>
      </c>
      <c r="L2768" s="1">
        <v>0.373552222588971</v>
      </c>
      <c r="M2768" s="1">
        <v>0.373552222588971</v>
      </c>
      <c r="N2768" s="1">
        <v>0.34873954426266</v>
      </c>
    </row>
    <row r="2769" s="1" customFormat="1" spans="1:14">
      <c r="A2769" s="5">
        <v>41938.6666666666</v>
      </c>
      <c r="B2769" s="1">
        <v>549.716259560819</v>
      </c>
      <c r="C2769" s="8">
        <v>584.889922808502</v>
      </c>
      <c r="D2769" s="1">
        <v>611.376112661087</v>
      </c>
      <c r="E2769" s="1">
        <v>547.719480217881</v>
      </c>
      <c r="F2769" s="1">
        <v>21.4962535393435</v>
      </c>
      <c r="G2769" s="6">
        <v>22.7736348921258</v>
      </c>
      <c r="H2769" s="1">
        <v>14.5355563801884</v>
      </c>
      <c r="I2769" s="1">
        <v>14.7026137131278</v>
      </c>
      <c r="J2769" s="1">
        <v>29.2071874989195</v>
      </c>
      <c r="K2769" s="1">
        <v>29.0454761891958</v>
      </c>
      <c r="L2769" s="1">
        <v>0.323953268855937</v>
      </c>
      <c r="M2769" s="1">
        <v>0.323953268855937</v>
      </c>
      <c r="N2769" s="1">
        <v>0.299049216603538</v>
      </c>
    </row>
    <row r="2770" s="1" customFormat="1" spans="1:14">
      <c r="A2770" s="5">
        <v>41938.6875</v>
      </c>
      <c r="B2770" s="1">
        <v>616.082901554404</v>
      </c>
      <c r="C2770" s="8">
        <v>638.534700927003</v>
      </c>
      <c r="D2770" s="1"/>
      <c r="E2770" s="1">
        <v>613.853279779678</v>
      </c>
      <c r="F2770" s="1">
        <v>23.9189847731476</v>
      </c>
      <c r="G2770" s="6">
        <v>24.836556776884</v>
      </c>
      <c r="H2770" s="1">
        <v>14.8257867735746</v>
      </c>
      <c r="I2770" s="1">
        <v>14.78781095178</v>
      </c>
      <c r="J2770" s="1">
        <v>28.9042708319473</v>
      </c>
      <c r="K2770" s="1">
        <v>28.7890327372081</v>
      </c>
      <c r="L2770" s="1">
        <v>0.277044933609101</v>
      </c>
      <c r="M2770" s="1">
        <v>0.277044933609101</v>
      </c>
      <c r="N2770" s="1">
        <v>0.249793576281497</v>
      </c>
    </row>
    <row r="2771" s="1" customFormat="1" spans="1:14">
      <c r="A2771" s="5">
        <v>41938.7083333333</v>
      </c>
      <c r="B2771" s="1">
        <v>663.549962990377</v>
      </c>
      <c r="C2771" s="8">
        <v>699.008988051179</v>
      </c>
      <c r="D2771" s="1">
        <v>749.030727476323</v>
      </c>
      <c r="E2771" s="1">
        <v>661.145074652458</v>
      </c>
      <c r="F2771" s="1">
        <v>25.8861916741123</v>
      </c>
      <c r="G2771" s="6">
        <v>27.3678918831717</v>
      </c>
      <c r="H2771" s="1">
        <v>14.7115636637562</v>
      </c>
      <c r="I2771" s="1">
        <v>14.6143260051022</v>
      </c>
      <c r="J2771" s="1">
        <v>28.6681249999083</v>
      </c>
      <c r="K2771" s="1">
        <v>28.5738541661868</v>
      </c>
      <c r="L2771" s="1">
        <v>0.220522617270206</v>
      </c>
      <c r="M2771" s="1">
        <v>0.220522617270206</v>
      </c>
      <c r="N2771" s="1">
        <v>0.191381629713283</v>
      </c>
    </row>
    <row r="2772" s="1" customFormat="1" spans="1:14">
      <c r="A2772" s="5">
        <v>41938.7291666666</v>
      </c>
      <c r="B2772" s="1">
        <v>737.717246484086</v>
      </c>
      <c r="C2772" s="8">
        <v>797.436255331148</v>
      </c>
      <c r="D2772" s="1"/>
      <c r="E2772" s="1">
        <v>735.036230228952</v>
      </c>
      <c r="F2772" s="1">
        <v>28.9974943841737</v>
      </c>
      <c r="G2772" s="6">
        <v>31.5141301384008</v>
      </c>
      <c r="H2772" s="1">
        <v>14.4960232252344</v>
      </c>
      <c r="I2772" s="1">
        <v>14.3463242078398</v>
      </c>
      <c r="J2772" s="1">
        <v>28.5015624994827</v>
      </c>
      <c r="K2772" s="1">
        <v>28.3976785707226</v>
      </c>
      <c r="L2772" s="1">
        <v>0.160090193399528</v>
      </c>
      <c r="M2772" s="1">
        <v>0.160090193399528</v>
      </c>
      <c r="N2772" s="1">
        <v>0.126601586120394</v>
      </c>
    </row>
    <row r="2773" s="1" customFormat="1" spans="1:14">
      <c r="A2773" s="5">
        <v>41938.75</v>
      </c>
      <c r="B2773" s="1">
        <v>866.518628176659</v>
      </c>
      <c r="C2773" s="8">
        <v>937.353071798668</v>
      </c>
      <c r="D2773" s="1">
        <v>996.640057697054</v>
      </c>
      <c r="E2773" s="1">
        <v>863.357517355966</v>
      </c>
      <c r="F2773" s="1">
        <v>34.4157231029176</v>
      </c>
      <c r="G2773" s="6">
        <v>37.3817497920375</v>
      </c>
      <c r="H2773" s="1">
        <v>14.1966258555141</v>
      </c>
      <c r="I2773" s="1">
        <v>14.0754615159987</v>
      </c>
      <c r="J2773" s="1">
        <v>28.2954166658809</v>
      </c>
      <c r="K2773" s="1">
        <v>28.2560714282671</v>
      </c>
      <c r="L2773" s="1">
        <v>0.0919691638010549</v>
      </c>
      <c r="M2773" s="1">
        <v>0.0919691638010549</v>
      </c>
      <c r="N2773" s="1">
        <v>0.0551212117921388</v>
      </c>
    </row>
    <row r="2774" s="1" customFormat="1" spans="1:14">
      <c r="A2774" s="5">
        <v>41938.7708333333</v>
      </c>
      <c r="B2774" s="1">
        <v>1006.59363434493</v>
      </c>
      <c r="C2774" s="8">
        <v>1057.34898311656</v>
      </c>
      <c r="D2774" s="1"/>
      <c r="E2774" s="1">
        <v>1002.91083551077</v>
      </c>
      <c r="F2774" s="1">
        <v>40.2753122131544</v>
      </c>
      <c r="G2774" s="6">
        <v>42.479632332364</v>
      </c>
      <c r="H2774" s="1">
        <v>13.9682075916379</v>
      </c>
      <c r="I2774" s="1">
        <v>13.8402759163263</v>
      </c>
      <c r="J2774" s="1">
        <v>28.24</v>
      </c>
      <c r="K2774" s="1">
        <v>28.2337797618667</v>
      </c>
      <c r="L2774" s="1">
        <v>0.0180782643928419</v>
      </c>
      <c r="M2774" s="1">
        <v>0.0180782643928419</v>
      </c>
      <c r="N2774" s="1">
        <v>-0.0155557324234131</v>
      </c>
    </row>
    <row r="2775" s="1" customFormat="1" spans="1:14">
      <c r="A2775" s="5">
        <v>41938.7916666666</v>
      </c>
      <c r="B2775" s="1">
        <v>1102.77325437947</v>
      </c>
      <c r="C2775" s="8">
        <v>1157.50604490501</v>
      </c>
      <c r="D2775" s="1"/>
      <c r="E2775" s="1">
        <v>1098.7247070523</v>
      </c>
      <c r="F2775" s="1">
        <v>44.4969557012052</v>
      </c>
      <c r="G2775" s="6">
        <v>46.9881790810195</v>
      </c>
      <c r="H2775" s="1">
        <v>13.6989546618763</v>
      </c>
      <c r="I2775" s="1">
        <v>13.5080978190104</v>
      </c>
      <c r="J2775" s="1">
        <v>28.23</v>
      </c>
      <c r="K2775" s="1">
        <v>28.2431101192014</v>
      </c>
      <c r="L2775" s="1">
        <v>-0.0492727321797561</v>
      </c>
      <c r="M2775" s="1">
        <v>-0.0492727321797561</v>
      </c>
      <c r="N2775" s="1">
        <v>-0.0812323008119686</v>
      </c>
    </row>
    <row r="2776" s="1" customFormat="1" spans="1:14">
      <c r="A2776" s="5">
        <v>41938.8125</v>
      </c>
      <c r="B2776" s="1">
        <v>1222.55119664446</v>
      </c>
      <c r="C2776" s="8">
        <v>1313.80310880829</v>
      </c>
      <c r="D2776" s="1"/>
      <c r="E2776" s="1">
        <v>1218.04024392595</v>
      </c>
      <c r="F2776" s="1">
        <v>49.9328688341862</v>
      </c>
      <c r="G2776" s="6">
        <v>54.0305742283338</v>
      </c>
      <c r="H2776" s="1">
        <v>13.3038666419099</v>
      </c>
      <c r="I2776" s="1"/>
      <c r="J2776" s="1">
        <v>28.2661458335058</v>
      </c>
      <c r="K2776" s="1"/>
      <c r="L2776" s="1">
        <v>-0.111601458478008</v>
      </c>
      <c r="M2776" s="1">
        <v>-0.111601458478008</v>
      </c>
      <c r="N2776" s="1">
        <v>-0.138290088260721</v>
      </c>
    </row>
    <row r="2777" s="1" customFormat="1" spans="1:14">
      <c r="A2777" s="5">
        <v>41938.8333333333</v>
      </c>
      <c r="B2777" s="1">
        <v>1419.65951147298</v>
      </c>
      <c r="C2777" s="8">
        <v>1567.95319163935</v>
      </c>
      <c r="D2777" s="1"/>
      <c r="E2777" s="1">
        <v>1414.39272437809</v>
      </c>
      <c r="F2777" s="1">
        <v>58.7572383115557</v>
      </c>
      <c r="G2777" s="6">
        <v>65.326930083407</v>
      </c>
      <c r="H2777" s="1">
        <v>12.8784424752111</v>
      </c>
      <c r="I2777" s="1"/>
      <c r="J2777" s="1">
        <v>28.29</v>
      </c>
      <c r="K2777" s="1"/>
      <c r="L2777" s="1">
        <v>-0.163133544647709</v>
      </c>
      <c r="M2777" s="1">
        <v>-0.163133544647709</v>
      </c>
      <c r="N2777" s="1">
        <v>-0.183593973866925</v>
      </c>
    </row>
    <row r="2778" s="1" customFormat="1" spans="1:14">
      <c r="A2778" s="5">
        <v>41938.8541666666</v>
      </c>
      <c r="B2778" s="1">
        <v>1738.56797434</v>
      </c>
      <c r="C2778" s="8">
        <v>1908.72313277643</v>
      </c>
      <c r="D2778" s="1"/>
      <c r="E2778" s="1">
        <v>1732.08502361533</v>
      </c>
      <c r="F2778" s="1">
        <v>72.8693916266052</v>
      </c>
      <c r="G2778" s="6">
        <v>80.4216942318684</v>
      </c>
      <c r="H2778" s="1">
        <v>12.4791071519561</v>
      </c>
      <c r="I2778" s="1"/>
      <c r="J2778" s="1">
        <v>28.298854166599</v>
      </c>
      <c r="K2778" s="1"/>
      <c r="L2778" s="1">
        <v>-0.203218564591236</v>
      </c>
      <c r="M2778" s="1">
        <v>-0.203218564591236</v>
      </c>
      <c r="N2778" s="1">
        <v>-0.219377358280361</v>
      </c>
    </row>
    <row r="2779" s="1" customFormat="1" spans="1:14">
      <c r="A2779" s="5">
        <v>41938.875</v>
      </c>
      <c r="B2779" s="1">
        <v>2098.99037749815</v>
      </c>
      <c r="C2779" s="8">
        <v>2305.13608966903</v>
      </c>
      <c r="D2779" s="1"/>
      <c r="E2779" s="1">
        <v>2091.13187122581</v>
      </c>
      <c r="F2779" s="1">
        <v>88.8669596657672</v>
      </c>
      <c r="G2779" s="6">
        <v>98.1283932847651</v>
      </c>
      <c r="H2779" s="1">
        <v>12.1649855632066</v>
      </c>
      <c r="I2779" s="1"/>
      <c r="J2779" s="1">
        <v>28.2886458335582</v>
      </c>
      <c r="K2779" s="1"/>
      <c r="L2779" s="1">
        <v>-0.234559708375835</v>
      </c>
      <c r="M2779" s="1">
        <v>-0.234559708375835</v>
      </c>
      <c r="N2779" s="1">
        <v>-0.247426532500745</v>
      </c>
    </row>
    <row r="2780" s="1" customFormat="1" spans="1:14">
      <c r="A2780" s="5">
        <v>41938.8958333333</v>
      </c>
      <c r="B2780" s="1">
        <v>2496.78164322724</v>
      </c>
      <c r="C2780" s="8">
        <v>2704.04398857989</v>
      </c>
      <c r="D2780" s="1"/>
      <c r="E2780" s="1">
        <v>2487.39790808347</v>
      </c>
      <c r="F2780" s="1">
        <v>106.721783976999</v>
      </c>
      <c r="G2780" s="6">
        <v>115.831940974863</v>
      </c>
      <c r="H2780" s="1">
        <v>11.8661439484218</v>
      </c>
      <c r="I2780" s="1"/>
      <c r="J2780" s="1">
        <v>28.296145833425</v>
      </c>
      <c r="K2780" s="1"/>
      <c r="L2780" s="1">
        <v>-0.258541555627313</v>
      </c>
      <c r="M2780" s="1">
        <v>-0.258541555627313</v>
      </c>
      <c r="N2780" s="1">
        <v>-0.260743126748444</v>
      </c>
    </row>
    <row r="2781" s="1" customFormat="1" spans="1:14">
      <c r="A2781" s="5">
        <v>41938.9166666666</v>
      </c>
      <c r="B2781" s="1">
        <v>2898.79496669134</v>
      </c>
      <c r="C2781" s="8">
        <v>3069.78351133199</v>
      </c>
      <c r="D2781" s="1"/>
      <c r="E2781" s="1">
        <v>2887.89511216396</v>
      </c>
      <c r="F2781" s="1">
        <v>124.158694380768</v>
      </c>
      <c r="G2781" s="6">
        <v>131.389907567845</v>
      </c>
      <c r="H2781" s="1">
        <v>11.8288473256806</v>
      </c>
      <c r="I2781" s="1"/>
      <c r="J2781" s="1">
        <v>28.1481249992797</v>
      </c>
      <c r="K2781" s="1"/>
      <c r="L2781" s="1">
        <v>-0.25914121827948</v>
      </c>
      <c r="M2781" s="1">
        <v>-0.25914121827948</v>
      </c>
      <c r="N2781" s="1">
        <v>-0.242853344792623</v>
      </c>
    </row>
    <row r="2782" s="1" customFormat="1" spans="1:14">
      <c r="A2782" s="5">
        <v>41938.9375</v>
      </c>
      <c r="B2782" s="1">
        <v>3215.29829755737</v>
      </c>
      <c r="C2782" s="8">
        <v>3389.79662331254</v>
      </c>
      <c r="D2782" s="1"/>
      <c r="E2782" s="1">
        <v>3203.24397035279</v>
      </c>
      <c r="F2782" s="1">
        <v>137.519633185795</v>
      </c>
      <c r="G2782" s="6">
        <v>144.870888543021</v>
      </c>
      <c r="H2782" s="1">
        <v>12.0587003443313</v>
      </c>
      <c r="I2782" s="1"/>
      <c r="J2782" s="1">
        <v>27.1007291547465</v>
      </c>
      <c r="K2782" s="1"/>
      <c r="L2782" s="1">
        <v>-0.223916514110084</v>
      </c>
      <c r="M2782" s="1">
        <v>-0.223916514110084</v>
      </c>
      <c r="N2782" s="1">
        <v>-0.19841049349521</v>
      </c>
    </row>
    <row r="2783" s="1" customFormat="1" spans="1:14">
      <c r="A2783" s="5">
        <v>41938.9583333333</v>
      </c>
      <c r="B2783" s="1">
        <v>3558.0310880829</v>
      </c>
      <c r="C2783" s="8">
        <v>3692.52180043002</v>
      </c>
      <c r="D2783" s="1"/>
      <c r="E2783" s="1">
        <v>3544.70818677979</v>
      </c>
      <c r="F2783" s="1">
        <v>152.140194343023</v>
      </c>
      <c r="G2783" s="6">
        <v>158.070106372986</v>
      </c>
      <c r="H2783" s="1">
        <v>12.1543008744359</v>
      </c>
      <c r="I2783" s="1"/>
      <c r="J2783" s="1">
        <v>26.6062499998166</v>
      </c>
      <c r="K2783" s="1"/>
      <c r="L2783" s="1">
        <v>-0.172358757166394</v>
      </c>
      <c r="M2783" s="1">
        <v>-0.172358757166394</v>
      </c>
      <c r="N2783" s="1">
        <v>-0.143917214895571</v>
      </c>
    </row>
    <row r="2784" s="1" customFormat="1" spans="1:14">
      <c r="A2784" s="5">
        <v>41938.9791666666</v>
      </c>
      <c r="B2784" s="1">
        <v>3807.82136688872</v>
      </c>
      <c r="C2784" s="8">
        <v>3782.69965810158</v>
      </c>
      <c r="D2784" s="1"/>
      <c r="E2784" s="1">
        <v>3793.55878457849</v>
      </c>
      <c r="F2784" s="1">
        <v>163.369470427785</v>
      </c>
      <c r="G2784" s="6">
        <v>162.725380797864</v>
      </c>
      <c r="H2784" s="1">
        <v>12.1305107732249</v>
      </c>
      <c r="I2784" s="1"/>
      <c r="J2784" s="1">
        <v>26.1492708324711</v>
      </c>
      <c r="K2784" s="1"/>
      <c r="L2784" s="1">
        <v>-0.115836589280013</v>
      </c>
      <c r="M2784" s="1">
        <v>-0.115836589280013</v>
      </c>
      <c r="N2784" s="1">
        <v>-0.0930373232054929</v>
      </c>
    </row>
    <row r="2785" s="1" customFormat="1" spans="1:14">
      <c r="A2785" s="5">
        <v>41939</v>
      </c>
      <c r="B2785" s="1">
        <v>3711.66839378238</v>
      </c>
      <c r="C2785" s="8">
        <v>3738.44545486588</v>
      </c>
      <c r="D2785" s="1"/>
      <c r="E2785" s="1">
        <v>3697.74426066747</v>
      </c>
      <c r="F2785" s="1">
        <v>160.029262065017</v>
      </c>
      <c r="G2785" s="6">
        <v>161.603572257863</v>
      </c>
      <c r="H2785" s="1">
        <v>12.0089453888456</v>
      </c>
      <c r="I2785" s="1"/>
      <c r="J2785" s="1">
        <v>25.9708333317617</v>
      </c>
      <c r="K2785" s="1"/>
      <c r="L2785" s="1">
        <v>-0.0721997819147657</v>
      </c>
      <c r="M2785" s="1">
        <v>-0.0721997819147657</v>
      </c>
      <c r="N2785" s="1">
        <v>-0.0575276074686607</v>
      </c>
    </row>
    <row r="2786" s="1" customFormat="1" spans="1:14">
      <c r="A2786" s="5">
        <v>41939.0208333333</v>
      </c>
      <c r="B2786" s="1">
        <v>3807.82136688872</v>
      </c>
      <c r="C2786" s="8">
        <v>3787.2795460153</v>
      </c>
      <c r="D2786" s="1"/>
      <c r="E2786" s="1">
        <v>3793.50407027884</v>
      </c>
      <c r="F2786" s="1">
        <v>165.134349175881</v>
      </c>
      <c r="G2786" s="6">
        <v>164.040078484177</v>
      </c>
      <c r="H2786" s="1">
        <v>11.8322082984145</v>
      </c>
      <c r="I2786" s="1"/>
      <c r="J2786" s="1">
        <v>25.946562499797</v>
      </c>
      <c r="K2786" s="1"/>
      <c r="L2786" s="1">
        <v>-0.0454401891350989</v>
      </c>
      <c r="M2786" s="1">
        <v>-0.0454401891350989</v>
      </c>
      <c r="N2786" s="1">
        <v>-0.0405723550860291</v>
      </c>
    </row>
    <row r="2787" s="1" customFormat="1" spans="1:14">
      <c r="A2787" s="5">
        <v>41939.0416666666</v>
      </c>
      <c r="B2787" s="1">
        <v>3609.69948186529</v>
      </c>
      <c r="C2787" s="8">
        <v>3700.84720312996</v>
      </c>
      <c r="D2787" s="1"/>
      <c r="E2787" s="1">
        <v>3596.14065814013</v>
      </c>
      <c r="F2787" s="1">
        <v>155.425492556034</v>
      </c>
      <c r="G2787" s="6">
        <v>160.288684248371</v>
      </c>
      <c r="H2787" s="1">
        <v>11.9099359799701</v>
      </c>
      <c r="I2787" s="1"/>
      <c r="J2787" s="1">
        <v>26.7640624994107</v>
      </c>
      <c r="K2787" s="1"/>
      <c r="L2787" s="1">
        <v>-0.0370169427161431</v>
      </c>
      <c r="M2787" s="1">
        <v>-0.0370169427161431</v>
      </c>
      <c r="N2787" s="1">
        <v>-0.0272535865035988</v>
      </c>
    </row>
    <row r="2788" s="1" customFormat="1" spans="1:14">
      <c r="A2788" s="5">
        <v>41939.0625</v>
      </c>
      <c r="B2788" s="1">
        <v>3747.60029607698</v>
      </c>
      <c r="C2788" s="8">
        <v>3356.13887420253</v>
      </c>
      <c r="D2788" s="1"/>
      <c r="E2788" s="1">
        <v>3733.53050891354</v>
      </c>
      <c r="F2788" s="1">
        <v>160.959577012862</v>
      </c>
      <c r="G2788" s="6">
        <v>143.931508017783</v>
      </c>
      <c r="H2788" s="1">
        <v>11.9488022845685</v>
      </c>
      <c r="I2788" s="1"/>
      <c r="J2788" s="1">
        <v>26.9843750051732</v>
      </c>
      <c r="K2788" s="1"/>
      <c r="L2788" s="1">
        <v>-0.0164677621188364</v>
      </c>
      <c r="M2788" s="1">
        <v>-0.0164677621188364</v>
      </c>
      <c r="N2788" s="1">
        <v>0.000228949714734187</v>
      </c>
    </row>
    <row r="2789" s="1" customFormat="1" spans="1:14">
      <c r="A2789" s="5">
        <v>41939.0833333333</v>
      </c>
      <c r="B2789" s="1">
        <v>3123.67135455218</v>
      </c>
      <c r="C2789" s="8">
        <v>2932.38560501921</v>
      </c>
      <c r="D2789" s="1"/>
      <c r="E2789" s="1">
        <v>3111.92070682973</v>
      </c>
      <c r="F2789" s="1">
        <v>134.798792667175</v>
      </c>
      <c r="G2789" s="6">
        <v>127.030203751275</v>
      </c>
      <c r="H2789" s="1">
        <v>11.7942016079726</v>
      </c>
      <c r="I2789" s="1"/>
      <c r="J2789" s="1">
        <v>27.0262499985594</v>
      </c>
      <c r="K2789" s="1"/>
      <c r="L2789" s="1">
        <v>0.0176155286213219</v>
      </c>
      <c r="M2789" s="1">
        <v>0.0176155286213219</v>
      </c>
      <c r="N2789" s="1">
        <v>0.0384088796118245</v>
      </c>
    </row>
    <row r="2790" s="1" customFormat="1" spans="1:14">
      <c r="A2790" s="5">
        <v>41939.1041666667</v>
      </c>
      <c r="B2790" s="1">
        <v>2617.20207253886</v>
      </c>
      <c r="C2790" s="8">
        <v>2316.84466532727</v>
      </c>
      <c r="D2790" s="1"/>
      <c r="E2790" s="1">
        <v>2607.30918679679</v>
      </c>
      <c r="F2790" s="1">
        <v>114.360341298244</v>
      </c>
      <c r="G2790" s="6">
        <v>101.256474263055</v>
      </c>
      <c r="H2790" s="1">
        <v>11.42</v>
      </c>
      <c r="I2790" s="1"/>
      <c r="J2790" s="1">
        <v>26.96</v>
      </c>
      <c r="K2790" s="1"/>
      <c r="L2790" s="1">
        <v>0.06</v>
      </c>
      <c r="M2790" s="1">
        <v>0.06</v>
      </c>
      <c r="N2790" s="1">
        <v>0.0828571428571429</v>
      </c>
    </row>
    <row r="2791" s="1" customFormat="1" spans="1:14">
      <c r="A2791" s="5">
        <v>41939.125</v>
      </c>
      <c r="B2791" s="1">
        <v>2025.78238341969</v>
      </c>
      <c r="C2791" s="8">
        <v>1956.05371682352</v>
      </c>
      <c r="D2791" s="1"/>
      <c r="E2791" s="1">
        <v>2018.11122348081</v>
      </c>
      <c r="F2791" s="1">
        <v>88.8449404110054</v>
      </c>
      <c r="G2791" s="6">
        <v>85.7950710376839</v>
      </c>
      <c r="H2791" s="1">
        <v>11.28</v>
      </c>
      <c r="I2791" s="1"/>
      <c r="J2791" s="1">
        <v>27.11</v>
      </c>
      <c r="K2791" s="1"/>
      <c r="L2791" s="1">
        <v>0.1</v>
      </c>
      <c r="M2791" s="1">
        <v>0.1</v>
      </c>
      <c r="N2791" s="1">
        <v>0.115714285714286</v>
      </c>
    </row>
    <row r="2792" s="1" customFormat="1" spans="1:14">
      <c r="A2792" s="5">
        <v>41939.1458333333</v>
      </c>
      <c r="B2792" s="1">
        <v>1985.2632617814</v>
      </c>
      <c r="C2792" s="8">
        <v>1860.23559268267</v>
      </c>
      <c r="D2792" s="1"/>
      <c r="E2792" s="1">
        <v>1977.74263400309</v>
      </c>
      <c r="F2792" s="1">
        <v>87.0681934590309</v>
      </c>
      <c r="G2792" s="6">
        <v>78.6210703557705</v>
      </c>
      <c r="H2792" s="1">
        <v>11.25</v>
      </c>
      <c r="I2792" s="1"/>
      <c r="J2792" s="1">
        <v>27.28</v>
      </c>
      <c r="K2792" s="1"/>
      <c r="L2792" s="1">
        <v>0.13</v>
      </c>
      <c r="M2792" s="1">
        <v>0.13</v>
      </c>
      <c r="N2792" s="1">
        <v>0.122857142857143</v>
      </c>
    </row>
    <row r="2793" s="1" customFormat="1" spans="1:13">
      <c r="A2793" s="5">
        <v>41939.1666666667</v>
      </c>
      <c r="B2793" s="1">
        <v>1779.81149765606</v>
      </c>
      <c r="C2793" s="8">
        <v>1810.95090056748</v>
      </c>
      <c r="D2793" s="1"/>
      <c r="E2793" s="1">
        <v>1773.17397962121</v>
      </c>
      <c r="F2793" s="1">
        <v>74.4921854242938</v>
      </c>
      <c r="G2793" s="6">
        <v>76.5543742346107</v>
      </c>
      <c r="H2793" s="1">
        <v>12.47</v>
      </c>
      <c r="I2793" s="1"/>
      <c r="J2793" s="1">
        <v>28.6</v>
      </c>
      <c r="K2793" s="1"/>
      <c r="L2793" s="1">
        <v>0.11</v>
      </c>
      <c r="M2793" s="1">
        <v>0.11</v>
      </c>
    </row>
    <row r="2794" s="1" customFormat="1" spans="1:13">
      <c r="A2794" s="5">
        <v>41939.1875</v>
      </c>
      <c r="B2794" s="1">
        <v>1823.60128300025</v>
      </c>
      <c r="C2794" s="8">
        <v>1833.74065066441</v>
      </c>
      <c r="D2794" s="1"/>
      <c r="E2794" s="1">
        <v>1816.71437080318</v>
      </c>
      <c r="F2794" s="1">
        <v>79.2174414433361</v>
      </c>
      <c r="G2794" s="6">
        <v>80.6837968698859</v>
      </c>
      <c r="H2794" s="1">
        <v>11.49</v>
      </c>
      <c r="I2794" s="1"/>
      <c r="J2794" s="1">
        <v>27.59</v>
      </c>
      <c r="K2794" s="1"/>
      <c r="L2794" s="1">
        <v>0.08</v>
      </c>
      <c r="M2794" s="1">
        <v>0.08</v>
      </c>
    </row>
    <row r="2795" s="1" customFormat="1" spans="1:13">
      <c r="A2795" s="5">
        <v>41939.2083333333</v>
      </c>
      <c r="B2795" s="1">
        <v>1830.81273131014</v>
      </c>
      <c r="C2795" s="8">
        <v>1820.30115258539</v>
      </c>
      <c r="D2795" s="1"/>
      <c r="E2795" s="1">
        <v>1823.84944122276</v>
      </c>
      <c r="F2795" s="1">
        <v>81.1424350067623</v>
      </c>
      <c r="G2795" s="6">
        <v>80.9465269423402</v>
      </c>
      <c r="H2795" s="1">
        <v>10.94</v>
      </c>
      <c r="I2795" s="1"/>
      <c r="J2795" s="1">
        <v>27.21</v>
      </c>
      <c r="K2795" s="1"/>
      <c r="L2795" s="1">
        <v>0.05</v>
      </c>
      <c r="M2795" s="1">
        <v>0.05</v>
      </c>
    </row>
    <row r="2796" s="1" customFormat="1" spans="1:13">
      <c r="A2796" s="5">
        <v>41939.2291666667</v>
      </c>
      <c r="B2796" s="1">
        <v>1758.19985196151</v>
      </c>
      <c r="C2796" s="8">
        <v>1621.35913432731</v>
      </c>
      <c r="D2796" s="1"/>
      <c r="E2796" s="1">
        <v>1751.50583503577</v>
      </c>
      <c r="F2796" s="1">
        <v>78.1865611970388</v>
      </c>
      <c r="G2796" s="6">
        <v>71.9784213765742</v>
      </c>
      <c r="H2796" s="1">
        <v>10.86</v>
      </c>
      <c r="I2796" s="1"/>
      <c r="J2796" s="1">
        <v>27.08</v>
      </c>
      <c r="K2796" s="1"/>
      <c r="L2796" s="1">
        <v>0</v>
      </c>
      <c r="M2796" s="1">
        <v>0</v>
      </c>
    </row>
    <row r="2797" s="1" customFormat="1" spans="1:13">
      <c r="A2797" s="5">
        <v>41939.4375</v>
      </c>
      <c r="B2797" s="1">
        <v>3322.76535899334</v>
      </c>
      <c r="C2797" s="8">
        <v>2361.20855803461</v>
      </c>
      <c r="D2797" s="1"/>
      <c r="E2797" s="1">
        <v>3310.137128959</v>
      </c>
      <c r="F2797" s="1">
        <v>148.810035131861</v>
      </c>
      <c r="G2797" s="6">
        <v>101.147256920959</v>
      </c>
      <c r="H2797" s="1">
        <v>10.9985443455903</v>
      </c>
      <c r="I2797" s="1"/>
      <c r="J2797" s="1">
        <v>25.0542708319473</v>
      </c>
      <c r="K2797" s="1"/>
      <c r="L2797" s="1">
        <v>-0.0930310421495079</v>
      </c>
      <c r="M2797" s="1">
        <v>-0.0930310421495079</v>
      </c>
    </row>
    <row r="2798" s="1" customFormat="1" spans="1:14">
      <c r="A2798" s="5">
        <v>41939.4583333333</v>
      </c>
      <c r="B2798" s="1">
        <v>2004.41746854182</v>
      </c>
      <c r="C2798" s="8">
        <v>1549.57639843502</v>
      </c>
      <c r="D2798" s="1"/>
      <c r="E2798" s="1">
        <v>1996.90749792326</v>
      </c>
      <c r="F2798" s="1">
        <v>84.6824286891269</v>
      </c>
      <c r="G2798" s="6">
        <v>65.4909033738556</v>
      </c>
      <c r="H2798" s="1">
        <v>12.1074523968262</v>
      </c>
      <c r="I2798" s="1"/>
      <c r="J2798" s="1">
        <v>28.9864583334861</v>
      </c>
      <c r="K2798" s="1"/>
      <c r="L2798" s="1">
        <v>-0.0118755318182053</v>
      </c>
      <c r="M2798" s="1">
        <v>-0.0118755318182053</v>
      </c>
      <c r="N2798" s="1">
        <v>0.0272815332879651</v>
      </c>
    </row>
    <row r="2799" s="1" customFormat="1" spans="1:14">
      <c r="A2799" s="5">
        <v>41939.4791666666</v>
      </c>
      <c r="B2799" s="1">
        <v>1147.29237601776</v>
      </c>
      <c r="C2799" s="8">
        <v>893.003418984174</v>
      </c>
      <c r="D2799" s="1"/>
      <c r="E2799" s="1">
        <v>1142.98648068042</v>
      </c>
      <c r="F2799" s="1">
        <v>48.7572980819943</v>
      </c>
      <c r="G2799" s="6">
        <v>37.7598136139948</v>
      </c>
      <c r="H2799" s="1">
        <v>11.9747942191788</v>
      </c>
      <c r="I2799" s="1"/>
      <c r="J2799" s="1">
        <v>28.6971874943095</v>
      </c>
      <c r="K2799" s="1"/>
      <c r="L2799" s="1">
        <v>0.06480390523384</v>
      </c>
      <c r="M2799" s="1">
        <v>0.06480390523384</v>
      </c>
      <c r="N2799" s="1">
        <v>0.0989023453193803</v>
      </c>
    </row>
    <row r="2800" s="1" customFormat="1" spans="1:14">
      <c r="A2800" s="5">
        <v>41939.5</v>
      </c>
      <c r="B2800" s="1">
        <v>673.780409573156</v>
      </c>
      <c r="C2800" s="8">
        <v>576.829579500194</v>
      </c>
      <c r="D2800" s="1"/>
      <c r="E2800" s="1">
        <v>671.258468461917</v>
      </c>
      <c r="F2800" s="1">
        <v>28.3480010471592</v>
      </c>
      <c r="G2800" s="6">
        <v>24.2773947015776</v>
      </c>
      <c r="H2800" s="1">
        <v>12.1852725167369</v>
      </c>
      <c r="I2800" s="1"/>
      <c r="J2800" s="1">
        <v>29.2782291676489</v>
      </c>
      <c r="K2800" s="1"/>
      <c r="L2800" s="1">
        <v>0.130771580493636</v>
      </c>
      <c r="M2800" s="1">
        <v>0.130771580493636</v>
      </c>
      <c r="N2800" s="1">
        <v>0.155022945777361</v>
      </c>
    </row>
    <row r="2801" s="1" customFormat="1" spans="1:14">
      <c r="A2801" s="5">
        <v>41939.5208333333</v>
      </c>
      <c r="B2801" s="1">
        <v>511.917098445596</v>
      </c>
      <c r="C2801" s="8">
        <v>507.180994677664</v>
      </c>
      <c r="D2801" s="1"/>
      <c r="E2801" s="1">
        <v>510.00181114553</v>
      </c>
      <c r="F2801" s="1">
        <v>21.5611421796448</v>
      </c>
      <c r="G2801" s="6">
        <v>21.3273660015422</v>
      </c>
      <c r="H2801" s="1">
        <v>12.218000476778</v>
      </c>
      <c r="I2801" s="1"/>
      <c r="J2801" s="1">
        <v>28.904895834213</v>
      </c>
      <c r="K2801" s="1"/>
      <c r="L2801" s="1">
        <v>0.176384729602953</v>
      </c>
      <c r="M2801" s="1">
        <v>0.176384729602953</v>
      </c>
      <c r="N2801" s="1">
        <v>0.19143623030321</v>
      </c>
    </row>
    <row r="2802" s="1" customFormat="1" spans="1:14">
      <c r="A2802" s="5">
        <v>41939.5416666666</v>
      </c>
      <c r="B2802" s="1">
        <v>506.066617320503</v>
      </c>
      <c r="C2802" s="8">
        <v>478.883930774382</v>
      </c>
      <c r="D2802" s="1"/>
      <c r="E2802" s="1">
        <v>504.175169909796</v>
      </c>
      <c r="F2802" s="1">
        <v>21.2245803820785</v>
      </c>
      <c r="G2802" s="6">
        <v>20.0390895534917</v>
      </c>
      <c r="H2802" s="1">
        <v>12.2984106624276</v>
      </c>
      <c r="I2802" s="1"/>
      <c r="J2802" s="1">
        <v>29.1991666682383</v>
      </c>
      <c r="K2802" s="1"/>
      <c r="L2802" s="1">
        <v>0.20485205633715</v>
      </c>
      <c r="M2802" s="1">
        <v>0.20485205633715</v>
      </c>
      <c r="N2802" s="1">
        <v>0.212701503117194</v>
      </c>
    </row>
    <row r="2803" s="1" customFormat="1" spans="1:14">
      <c r="A2803" s="5">
        <v>41939.5625</v>
      </c>
      <c r="B2803" s="1">
        <v>451.39896373057</v>
      </c>
      <c r="C2803" s="8">
        <v>442.879278136125</v>
      </c>
      <c r="D2803" s="1"/>
      <c r="E2803" s="1">
        <v>449.714314835663</v>
      </c>
      <c r="F2803" s="1">
        <v>18.855420156837</v>
      </c>
      <c r="G2803" s="6">
        <v>18.4503912408697</v>
      </c>
      <c r="H2803" s="1">
        <v>12.4129970675132</v>
      </c>
      <c r="I2803" s="1"/>
      <c r="J2803" s="1">
        <v>29.2684375005173</v>
      </c>
      <c r="K2803" s="1"/>
      <c r="L2803" s="1">
        <v>0.218254787221259</v>
      </c>
      <c r="M2803" s="1">
        <v>0.218254787221259</v>
      </c>
      <c r="N2803" s="1">
        <v>0.227043817514556</v>
      </c>
    </row>
    <row r="2804" s="1" customFormat="1" spans="1:14">
      <c r="A2804" s="5">
        <v>41939.5833333333</v>
      </c>
      <c r="B2804" s="1">
        <v>418.601529731063</v>
      </c>
      <c r="C2804" s="8">
        <v>404.45468964788</v>
      </c>
      <c r="D2804" s="1"/>
      <c r="E2804" s="1">
        <v>417.042007767793</v>
      </c>
      <c r="F2804" s="1">
        <v>17.4050406498063</v>
      </c>
      <c r="G2804" s="6">
        <v>16.7834974005378</v>
      </c>
      <c r="H2804" s="1">
        <v>12.5492930451907</v>
      </c>
      <c r="I2804" s="1"/>
      <c r="J2804" s="1">
        <v>29.3172916669068</v>
      </c>
      <c r="K2804" s="1"/>
      <c r="L2804" s="1">
        <v>0.236653655670268</v>
      </c>
      <c r="M2804" s="1">
        <v>0.236653655670268</v>
      </c>
      <c r="N2804" s="1">
        <v>0.248751704533124</v>
      </c>
    </row>
    <row r="2805" s="1" customFormat="1" spans="1:14">
      <c r="A2805" s="5">
        <v>41939.6041666666</v>
      </c>
      <c r="B2805" s="1">
        <v>398.062669627436</v>
      </c>
      <c r="C2805" s="8">
        <v>401.415952909661</v>
      </c>
      <c r="D2805" s="1"/>
      <c r="E2805" s="1">
        <v>396.582017164578</v>
      </c>
      <c r="F2805" s="1">
        <v>16.4836254219881</v>
      </c>
      <c r="G2805" s="6">
        <v>16.5842953544038</v>
      </c>
      <c r="H2805" s="1">
        <v>12.6732249159274</v>
      </c>
      <c r="I2805" s="1"/>
      <c r="J2805" s="1">
        <v>29.344270832995</v>
      </c>
      <c r="K2805" s="1"/>
      <c r="L2805" s="1">
        <v>0.261153856744026</v>
      </c>
      <c r="M2805" s="1">
        <v>0.261153856744026</v>
      </c>
      <c r="N2805" s="1">
        <v>0.274095272176911</v>
      </c>
    </row>
    <row r="2806" s="1" customFormat="1" spans="1:14">
      <c r="A2806" s="5">
        <v>41939.625</v>
      </c>
      <c r="B2806" s="1">
        <v>390.238341968912</v>
      </c>
      <c r="C2806" s="8">
        <v>373.471925557788</v>
      </c>
      <c r="D2806" s="1"/>
      <c r="E2806" s="1">
        <v>388.788434240987</v>
      </c>
      <c r="F2806" s="1">
        <v>16.1119073351658</v>
      </c>
      <c r="G2806" s="6">
        <v>15.3935827734762</v>
      </c>
      <c r="H2806" s="1">
        <v>12.761627528559</v>
      </c>
      <c r="I2806" s="1"/>
      <c r="J2806" s="1">
        <v>29.3723958362561</v>
      </c>
      <c r="K2806" s="1"/>
      <c r="L2806" s="1">
        <v>0.287944656742808</v>
      </c>
      <c r="M2806" s="1">
        <v>0.287944656742808</v>
      </c>
      <c r="N2806" s="1">
        <v>0.292922690638504</v>
      </c>
    </row>
    <row r="2807" s="1" customFormat="1" spans="1:14">
      <c r="A2807" s="5">
        <v>41939.6458333333</v>
      </c>
      <c r="B2807" s="1">
        <v>373.611645694547</v>
      </c>
      <c r="C2807" s="8">
        <v>391.216382926228</v>
      </c>
      <c r="D2807" s="1"/>
      <c r="E2807" s="1">
        <v>372.225133751619</v>
      </c>
      <c r="F2807" s="1">
        <v>15.3794598677132</v>
      </c>
      <c r="G2807" s="6">
        <v>16.0860566450551</v>
      </c>
      <c r="H2807" s="1">
        <v>12.852937324225</v>
      </c>
      <c r="I2807" s="1"/>
      <c r="J2807" s="1">
        <v>29.39</v>
      </c>
      <c r="K2807" s="1"/>
      <c r="L2807" s="1">
        <v>0.293017018801687</v>
      </c>
      <c r="M2807" s="1">
        <v>0.293017018801687</v>
      </c>
      <c r="N2807" s="1">
        <v>0.275538058132438</v>
      </c>
    </row>
    <row r="2808" s="1" customFormat="1" spans="1:14">
      <c r="A2808" s="5">
        <v>41939.6666666666</v>
      </c>
      <c r="B2808" s="1">
        <v>415.667406859117</v>
      </c>
      <c r="C2808" s="8">
        <v>483.990553734447</v>
      </c>
      <c r="D2808" s="1"/>
      <c r="E2808" s="1">
        <v>414.12888617378</v>
      </c>
      <c r="F2808" s="1">
        <v>17.0730853079297</v>
      </c>
      <c r="G2808" s="6">
        <v>19.7875841409364</v>
      </c>
      <c r="H2808" s="1">
        <v>13.0593434519448</v>
      </c>
      <c r="I2808" s="1"/>
      <c r="J2808" s="1">
        <v>28.6288541636653</v>
      </c>
      <c r="K2808" s="1"/>
      <c r="L2808" s="1">
        <v>0.255859160491412</v>
      </c>
      <c r="M2808" s="1">
        <v>0.255859160491412</v>
      </c>
      <c r="N2808" s="1">
        <v>0.233585073380625</v>
      </c>
    </row>
    <row r="2809" s="1" customFormat="1" spans="1:14">
      <c r="A2809" s="5">
        <v>41939.6875</v>
      </c>
      <c r="B2809" s="1">
        <v>550.637058968665</v>
      </c>
      <c r="C2809" s="8">
        <v>611.510486059709</v>
      </c>
      <c r="D2809" s="1"/>
      <c r="E2809" s="1">
        <v>548.609592350529</v>
      </c>
      <c r="F2809" s="1">
        <v>22.3729785361634</v>
      </c>
      <c r="G2809" s="6">
        <v>24.6677568097857</v>
      </c>
      <c r="H2809" s="1">
        <v>13.4686200586766</v>
      </c>
      <c r="I2809" s="1"/>
      <c r="J2809" s="1">
        <v>28.2742708319473</v>
      </c>
      <c r="K2809" s="1"/>
      <c r="L2809" s="1">
        <v>0.211035077804585</v>
      </c>
      <c r="M2809" s="1">
        <v>0.211035077804585</v>
      </c>
      <c r="N2809" s="1">
        <v>0.18750931889494</v>
      </c>
    </row>
    <row r="2810" s="1" customFormat="1" spans="1:14">
      <c r="A2810" s="5">
        <v>41939.7083333333</v>
      </c>
      <c r="B2810" s="1">
        <v>669.350111028868</v>
      </c>
      <c r="C2810" s="8">
        <v>712.894716435797</v>
      </c>
      <c r="D2810" s="1"/>
      <c r="E2810" s="1">
        <v>666.899600839855</v>
      </c>
      <c r="F2810" s="1">
        <v>26.8382112494642</v>
      </c>
      <c r="G2810" s="6">
        <v>28.4964158800718</v>
      </c>
      <c r="H2810" s="1">
        <v>13.9176749316839</v>
      </c>
      <c r="I2810" s="1"/>
      <c r="J2810" s="1">
        <v>28.1440624999542</v>
      </c>
      <c r="K2810" s="1"/>
      <c r="L2810" s="1">
        <v>0.16343631480098</v>
      </c>
      <c r="M2810" s="1">
        <v>0.16343631480098</v>
      </c>
      <c r="N2810" s="1">
        <v>0.136936791004161</v>
      </c>
    </row>
    <row r="2811" s="1" customFormat="1" spans="1:14">
      <c r="A2811" s="5">
        <v>41939.7291666666</v>
      </c>
      <c r="B2811" s="1">
        <v>756.131260794473</v>
      </c>
      <c r="C2811" s="8">
        <v>781.916323005886</v>
      </c>
      <c r="D2811" s="1"/>
      <c r="E2811" s="1">
        <v>753.368642578173</v>
      </c>
      <c r="F2811" s="1">
        <v>30.1819395301856</v>
      </c>
      <c r="G2811" s="6">
        <v>31.2746485780949</v>
      </c>
      <c r="H2811" s="1">
        <v>14.0768035839118</v>
      </c>
      <c r="I2811" s="1"/>
      <c r="J2811" s="1">
        <v>28.0654166659769</v>
      </c>
      <c r="K2811" s="1"/>
      <c r="L2811" s="1">
        <v>0.109733759260805</v>
      </c>
      <c r="M2811" s="1">
        <v>0.109733759260805</v>
      </c>
      <c r="N2811" s="1">
        <v>0.0804580556244006</v>
      </c>
    </row>
    <row r="2812" s="1" customFormat="1" spans="1:14">
      <c r="A2812" s="5">
        <v>41939.75</v>
      </c>
      <c r="B2812" s="1">
        <v>757.551443375278</v>
      </c>
      <c r="C2812" s="8">
        <v>626.832751753551</v>
      </c>
      <c r="D2812" s="1"/>
      <c r="E2812" s="1">
        <v>754.773744094205</v>
      </c>
      <c r="F2812" s="1">
        <v>30.4443286328084</v>
      </c>
      <c r="G2812" s="6">
        <v>25.3884089374321</v>
      </c>
      <c r="H2812" s="1">
        <v>13.7965364144747</v>
      </c>
      <c r="I2812" s="1"/>
      <c r="J2812" s="1">
        <v>28.405937510019</v>
      </c>
      <c r="K2812" s="1"/>
      <c r="L2812" s="1">
        <v>0.0506200895076269</v>
      </c>
      <c r="M2812" s="1">
        <v>0.0506200895076269</v>
      </c>
      <c r="N2812" s="1">
        <v>0.0198390791377049</v>
      </c>
    </row>
    <row r="2813" s="1" customFormat="1" spans="1:14">
      <c r="A2813" s="5">
        <v>41939.7708333333</v>
      </c>
      <c r="B2813" s="1">
        <v>534.988403651616</v>
      </c>
      <c r="C2813" s="8">
        <v>475.607345528885</v>
      </c>
      <c r="D2813" s="1"/>
      <c r="E2813" s="1">
        <v>533.013150922485</v>
      </c>
      <c r="F2813" s="1">
        <v>21.7354190005901</v>
      </c>
      <c r="G2813" s="6">
        <v>19.3240880708424</v>
      </c>
      <c r="H2813" s="1">
        <v>13.2538861189918</v>
      </c>
      <c r="I2813" s="1"/>
      <c r="J2813" s="1">
        <v>29.478854166599</v>
      </c>
      <c r="K2813" s="1"/>
      <c r="L2813" s="1">
        <v>-0.0105903265958229</v>
      </c>
      <c r="M2813" s="1">
        <v>-0.0105903265958229</v>
      </c>
      <c r="N2813" s="1">
        <v>-0.0405250229511494</v>
      </c>
    </row>
    <row r="2814" s="1" customFormat="1" spans="1:14">
      <c r="A2814" s="5">
        <v>41939.7916666666</v>
      </c>
      <c r="B2814" s="1">
        <v>423.491734517641</v>
      </c>
      <c r="C2814" s="8">
        <v>397.476296217969</v>
      </c>
      <c r="D2814" s="1"/>
      <c r="E2814" s="1">
        <v>421.928091306689</v>
      </c>
      <c r="F2814" s="1">
        <v>17.2159636816721</v>
      </c>
      <c r="G2814" s="6">
        <v>16.1564220251302</v>
      </c>
      <c r="H2814" s="1">
        <v>13.2512847602027</v>
      </c>
      <c r="I2814" s="1"/>
      <c r="J2814" s="1">
        <v>29.3862499976426</v>
      </c>
      <c r="K2814" s="1"/>
      <c r="L2814" s="1">
        <v>-0.0700466899043205</v>
      </c>
      <c r="M2814" s="1">
        <v>-0.0700466899043205</v>
      </c>
      <c r="N2814" s="1">
        <v>-0.0987653597424198</v>
      </c>
    </row>
    <row r="2815" s="1" customFormat="1" spans="1:14">
      <c r="A2815" s="5">
        <v>41939.8125</v>
      </c>
      <c r="B2815" s="1">
        <v>376.545768566494</v>
      </c>
      <c r="C2815" s="8">
        <v>372.214444326954</v>
      </c>
      <c r="D2815" s="1"/>
      <c r="E2815" s="1">
        <v>375.155307286353</v>
      </c>
      <c r="F2815" s="1">
        <v>15.29925090304</v>
      </c>
      <c r="G2815" s="6">
        <v>15.1143378569893</v>
      </c>
      <c r="H2815" s="1">
        <v>13.2425549405653</v>
      </c>
      <c r="I2815" s="1"/>
      <c r="J2815" s="1">
        <v>29.53</v>
      </c>
      <c r="K2815" s="1"/>
      <c r="L2815" s="1">
        <v>-0.126925826029393</v>
      </c>
      <c r="M2815" s="1">
        <v>-0.126925826029393</v>
      </c>
      <c r="N2815" s="1">
        <v>-0.152244238212642</v>
      </c>
    </row>
    <row r="2816" s="1" customFormat="1" spans="1:14">
      <c r="A2816" s="5">
        <v>41939.8333333333</v>
      </c>
      <c r="B2816" s="1">
        <v>368.721440907969</v>
      </c>
      <c r="C2816" s="8">
        <v>374.589686651863</v>
      </c>
      <c r="D2816" s="1"/>
      <c r="E2816" s="1">
        <v>367.359933642336</v>
      </c>
      <c r="F2816" s="1">
        <v>14.9630704456269</v>
      </c>
      <c r="G2816" s="6">
        <v>15.2035564930561</v>
      </c>
      <c r="H2816" s="1">
        <v>13.2460821628027</v>
      </c>
      <c r="I2816" s="1"/>
      <c r="J2816" s="1">
        <v>29.7263541665466</v>
      </c>
      <c r="K2816" s="1"/>
      <c r="L2816" s="1">
        <v>-0.176573510320643</v>
      </c>
      <c r="M2816" s="1">
        <v>-0.176573510320643</v>
      </c>
      <c r="N2816" s="1">
        <v>-0.19682163858288</v>
      </c>
    </row>
    <row r="2817" s="1" customFormat="1" spans="1:14">
      <c r="A2817" s="5">
        <v>41939.8541666666</v>
      </c>
      <c r="B2817" s="1">
        <v>378.501850481125</v>
      </c>
      <c r="C2817" s="8">
        <v>391.775263473265</v>
      </c>
      <c r="D2817" s="1"/>
      <c r="E2817" s="1">
        <v>377.104162160548</v>
      </c>
      <c r="F2817" s="1">
        <v>15.3631919961924</v>
      </c>
      <c r="G2817" s="6">
        <v>15.9109679761621</v>
      </c>
      <c r="H2817" s="1">
        <v>13.2423383476796</v>
      </c>
      <c r="I2817" s="1"/>
      <c r="J2817" s="1">
        <v>29.71</v>
      </c>
      <c r="K2817" s="1"/>
      <c r="L2817" s="1">
        <v>-0.216288632893703</v>
      </c>
      <c r="M2817" s="1">
        <v>-0.216288632893703</v>
      </c>
      <c r="N2817" s="1">
        <v>-0.233049976691249</v>
      </c>
    </row>
    <row r="2818" s="1" customFormat="1" spans="1:14">
      <c r="A2818" s="5">
        <v>41939.875</v>
      </c>
      <c r="B2818" s="1">
        <v>402.952874414014</v>
      </c>
      <c r="C2818" s="8">
        <v>409.659440978464</v>
      </c>
      <c r="D2818" s="1"/>
      <c r="E2818" s="1">
        <v>401.464325655369</v>
      </c>
      <c r="F2818" s="1">
        <v>16.3737044584247</v>
      </c>
      <c r="G2818" s="6">
        <v>16.6467390317289</v>
      </c>
      <c r="H2818" s="1">
        <v>13.2123153830442</v>
      </c>
      <c r="I2818" s="1"/>
      <c r="J2818" s="1">
        <v>29.6813541664418</v>
      </c>
      <c r="K2818" s="1"/>
      <c r="L2818" s="1">
        <v>-0.249088419009732</v>
      </c>
      <c r="M2818" s="1">
        <v>-0.249088419009732</v>
      </c>
      <c r="N2818" s="1">
        <v>-0.262411480638043</v>
      </c>
    </row>
    <row r="2819" s="1" customFormat="1" spans="1:14">
      <c r="A2819" s="5">
        <v>41939.8958333333</v>
      </c>
      <c r="B2819" s="1">
        <v>415.667406859117</v>
      </c>
      <c r="C2819" s="8">
        <v>422.807655704769</v>
      </c>
      <c r="D2819" s="1"/>
      <c r="E2819" s="1">
        <v>414.131767049113</v>
      </c>
      <c r="F2819" s="1">
        <v>16.8931975655293</v>
      </c>
      <c r="G2819" s="6">
        <v>17.2139944036836</v>
      </c>
      <c r="H2819" s="1">
        <v>13.206079024467</v>
      </c>
      <c r="I2819" s="1"/>
      <c r="J2819" s="1">
        <v>29.686145833425</v>
      </c>
      <c r="K2819" s="1"/>
      <c r="L2819" s="1">
        <v>-0.275222299010481</v>
      </c>
      <c r="M2819" s="1">
        <v>-0.275222299010481</v>
      </c>
      <c r="N2819" s="1">
        <v>-0.286143986153755</v>
      </c>
    </row>
    <row r="2820" s="1" customFormat="1" spans="1:14">
      <c r="A2820" s="5">
        <v>41939.9166666666</v>
      </c>
      <c r="B2820" s="1">
        <v>437.720207253886</v>
      </c>
      <c r="C2820" s="8">
        <v>477.774347044517</v>
      </c>
      <c r="D2820" s="1"/>
      <c r="E2820" s="1">
        <v>436.100895203234</v>
      </c>
      <c r="F2820" s="1">
        <v>17.8594711956123</v>
      </c>
      <c r="G2820" s="6">
        <v>19.6344875367213</v>
      </c>
      <c r="H2820" s="1">
        <v>13.0996095081089</v>
      </c>
      <c r="I2820" s="1"/>
      <c r="J2820" s="1">
        <v>29.5827083330932</v>
      </c>
      <c r="K2820" s="1"/>
      <c r="L2820" s="1">
        <v>-0.296629833795906</v>
      </c>
      <c r="M2820" s="1">
        <v>-0.296629833795906</v>
      </c>
      <c r="N2820" s="1">
        <v>-0.305181481451697</v>
      </c>
    </row>
    <row r="2821" s="1" customFormat="1" spans="1:14">
      <c r="A2821" s="5">
        <v>41939.9375</v>
      </c>
      <c r="B2821" s="1">
        <v>522.642980508266</v>
      </c>
      <c r="C2821" s="8">
        <v>569.739522752106</v>
      </c>
      <c r="D2821" s="1"/>
      <c r="E2821" s="1">
        <v>520.703039095626</v>
      </c>
      <c r="F2821" s="1">
        <v>21.5335307211863</v>
      </c>
      <c r="G2821" s="6">
        <v>23.4517170350098</v>
      </c>
      <c r="H2821" s="1">
        <v>12.8384824188666</v>
      </c>
      <c r="I2821" s="1"/>
      <c r="J2821" s="1">
        <v>29.3122916672211</v>
      </c>
      <c r="K2821" s="1"/>
      <c r="L2821" s="1">
        <v>-0.312968081701116</v>
      </c>
      <c r="M2821" s="1">
        <v>-0.312968081701116</v>
      </c>
      <c r="N2821" s="1">
        <v>-0.314083940961154</v>
      </c>
    </row>
    <row r="2822" s="1" customFormat="1" spans="1:14">
      <c r="A2822" s="5">
        <v>41939.9583333333</v>
      </c>
      <c r="B2822" s="1">
        <v>620.150999259808</v>
      </c>
      <c r="C2822" s="8">
        <v>650.73998096648</v>
      </c>
      <c r="D2822" s="1"/>
      <c r="E2822" s="1">
        <v>617.850378588422</v>
      </c>
      <c r="F2822" s="1">
        <v>25.5021496780365</v>
      </c>
      <c r="G2822" s="6">
        <v>26.898569085638</v>
      </c>
      <c r="H2822" s="1">
        <v>12.8809629016822</v>
      </c>
      <c r="I2822" s="1"/>
      <c r="J2822" s="1">
        <v>29.4132291667431</v>
      </c>
      <c r="K2822" s="1"/>
      <c r="L2822" s="1">
        <v>-0.310721543555736</v>
      </c>
      <c r="M2822" s="1">
        <v>-0.310721543555736</v>
      </c>
      <c r="N2822" s="1">
        <v>-0.296864788020837</v>
      </c>
    </row>
    <row r="2823" s="1" customFormat="1" spans="1:14">
      <c r="A2823" s="5">
        <v>41939.9791666666</v>
      </c>
      <c r="B2823" s="1">
        <v>692.306933135949</v>
      </c>
      <c r="C2823" s="8">
        <v>699.344541961863</v>
      </c>
      <c r="D2823" s="1"/>
      <c r="E2823" s="1">
        <v>689.733619758554</v>
      </c>
      <c r="F2823" s="1">
        <v>28.6264033889568</v>
      </c>
      <c r="G2823" s="6">
        <v>28.7795782145692</v>
      </c>
      <c r="H2823" s="1">
        <v>12.7285897754732</v>
      </c>
      <c r="I2823" s="1"/>
      <c r="J2823" s="1">
        <v>29.2922916670115</v>
      </c>
      <c r="K2823" s="1"/>
      <c r="L2823" s="1">
        <v>-0.281228153906685</v>
      </c>
      <c r="M2823" s="1">
        <v>-0.281228153906685</v>
      </c>
      <c r="N2823" s="1">
        <v>-0.260045521530238</v>
      </c>
    </row>
    <row r="2824" s="1" customFormat="1" spans="1:14">
      <c r="A2824" s="5">
        <v>41940</v>
      </c>
      <c r="B2824" s="1">
        <v>700.107574636072</v>
      </c>
      <c r="C2824" s="8">
        <v>704.222762680201</v>
      </c>
      <c r="D2824" s="1"/>
      <c r="E2824" s="1">
        <v>697.515018462899</v>
      </c>
      <c r="F2824" s="1">
        <v>28.6573192412461</v>
      </c>
      <c r="G2824" s="6">
        <v>28.8025707877235</v>
      </c>
      <c r="H2824" s="1">
        <v>13.0222167439665</v>
      </c>
      <c r="I2824" s="1"/>
      <c r="J2824" s="1">
        <v>29.4437500023574</v>
      </c>
      <c r="K2824" s="1"/>
      <c r="L2824" s="1">
        <v>-0.237704676979981</v>
      </c>
      <c r="M2824" s="1">
        <v>-0.237704676979981</v>
      </c>
      <c r="N2824" s="1">
        <v>-0.212320186291659</v>
      </c>
    </row>
    <row r="2825" s="1" customFormat="1" spans="1:14">
      <c r="A2825" s="5">
        <v>41940.0208333333</v>
      </c>
      <c r="B2825" s="1">
        <v>707.387120651369</v>
      </c>
      <c r="C2825" s="8">
        <v>714.380740897395</v>
      </c>
      <c r="D2825" s="1"/>
      <c r="E2825" s="1">
        <v>704.767538091384</v>
      </c>
      <c r="F2825" s="1">
        <v>28.943566037122</v>
      </c>
      <c r="G2825" s="6">
        <v>29.1551441454067</v>
      </c>
      <c r="H2825" s="1">
        <v>13.0201368019246</v>
      </c>
      <c r="I2825" s="1"/>
      <c r="J2825" s="1">
        <v>29.526875000406</v>
      </c>
      <c r="K2825" s="1"/>
      <c r="L2825" s="1">
        <v>-0.186761359150819</v>
      </c>
      <c r="M2825" s="1">
        <v>-0.186761359150819</v>
      </c>
      <c r="N2825" s="1">
        <v>-0.162686485133527</v>
      </c>
    </row>
    <row r="2826" s="1" customFormat="1" spans="1:14">
      <c r="A2826" s="5">
        <v>41940.0416666666</v>
      </c>
      <c r="B2826" s="1">
        <v>722.534418948927</v>
      </c>
      <c r="C2826" s="8">
        <v>742.23256141835</v>
      </c>
      <c r="D2826" s="1"/>
      <c r="E2826" s="1">
        <v>719.864566020565</v>
      </c>
      <c r="F2826" s="1">
        <v>29.3952425658949</v>
      </c>
      <c r="G2826" s="6">
        <v>30.2173158946308</v>
      </c>
      <c r="H2826" s="1">
        <v>13.1906782200993</v>
      </c>
      <c r="I2826" s="1"/>
      <c r="J2826" s="1">
        <v>29.5872916670596</v>
      </c>
      <c r="K2826" s="1"/>
      <c r="L2826" s="1">
        <v>-0.1403396917848</v>
      </c>
      <c r="M2826" s="1">
        <v>-0.1403396917848</v>
      </c>
      <c r="N2826" s="1">
        <v>-0.12530298055842</v>
      </c>
    </row>
    <row r="2827" s="1" customFormat="1" spans="1:14">
      <c r="A2827" s="5">
        <v>41940.0625</v>
      </c>
      <c r="B2827" s="1">
        <v>763.888477670861</v>
      </c>
      <c r="C2827" s="8">
        <v>763.027598604208</v>
      </c>
      <c r="D2827" s="1"/>
      <c r="E2827" s="1">
        <v>761.065791997976</v>
      </c>
      <c r="F2827" s="1">
        <v>31.0743423699452</v>
      </c>
      <c r="G2827" s="6">
        <v>30.9564461537189</v>
      </c>
      <c r="H2827" s="1">
        <v>13.19</v>
      </c>
      <c r="I2827" s="1"/>
      <c r="J2827" s="1">
        <v>29.61</v>
      </c>
      <c r="K2827" s="1"/>
      <c r="L2827" s="1">
        <v>-0.11</v>
      </c>
      <c r="M2827" s="1">
        <v>-0.11</v>
      </c>
      <c r="N2827" s="1">
        <v>-0.104285714285714</v>
      </c>
    </row>
    <row r="2828" s="1" customFormat="1" spans="1:14">
      <c r="A2828" s="5">
        <v>41940.0833333333</v>
      </c>
      <c r="B2828" s="1">
        <v>742.480138169257</v>
      </c>
      <c r="C2828" s="8">
        <v>714.399069472349</v>
      </c>
      <c r="D2828" s="1"/>
      <c r="E2828" s="1">
        <v>739.740409878825</v>
      </c>
      <c r="F2828" s="1">
        <v>30.0756752402419</v>
      </c>
      <c r="G2828" s="6">
        <v>28.9783393019344</v>
      </c>
      <c r="H2828" s="1">
        <v>13.3</v>
      </c>
      <c r="I2828" s="1"/>
      <c r="J2828" s="1">
        <v>29.75</v>
      </c>
      <c r="K2828" s="1"/>
      <c r="L2828" s="1">
        <v>-0.1</v>
      </c>
      <c r="M2828" s="1">
        <v>-0.1</v>
      </c>
      <c r="N2828" s="1">
        <v>-0.0842857142857143</v>
      </c>
    </row>
    <row r="2829" s="1" customFormat="1" spans="1:14">
      <c r="A2829" s="5">
        <v>41940.1041666666</v>
      </c>
      <c r="B2829" s="1">
        <v>712.313841598816</v>
      </c>
      <c r="C2829" s="8">
        <v>697.856261675655</v>
      </c>
      <c r="D2829" s="1"/>
      <c r="E2829" s="1">
        <v>709.686096855508</v>
      </c>
      <c r="F2829" s="1">
        <v>28.8356625835163</v>
      </c>
      <c r="G2829" s="6">
        <v>28.2948642463608</v>
      </c>
      <c r="H2829" s="1">
        <v>13.32</v>
      </c>
      <c r="I2829" s="1"/>
      <c r="J2829" s="1">
        <v>29.75</v>
      </c>
      <c r="K2829" s="1"/>
      <c r="L2829" s="1">
        <v>-0.07</v>
      </c>
      <c r="M2829" s="1">
        <v>-0.07</v>
      </c>
      <c r="N2829" s="1">
        <v>-0.0514285714285714</v>
      </c>
    </row>
    <row r="2830" s="1" customFormat="1" spans="1:14">
      <c r="A2830" s="5">
        <v>41940.125</v>
      </c>
      <c r="B2830" s="1">
        <v>684.093757710338</v>
      </c>
      <c r="C2830" s="8">
        <v>673.031757780833</v>
      </c>
      <c r="D2830" s="1"/>
      <c r="E2830" s="1">
        <v>681.564311134293</v>
      </c>
      <c r="F2830" s="1">
        <v>27.8342711179094</v>
      </c>
      <c r="G2830" s="6">
        <v>27.3608385873445</v>
      </c>
      <c r="H2830" s="1">
        <v>13.14</v>
      </c>
      <c r="I2830" s="1"/>
      <c r="J2830" s="1">
        <v>29.85</v>
      </c>
      <c r="K2830" s="1"/>
      <c r="L2830" s="1">
        <v>-0.03</v>
      </c>
      <c r="M2830" s="1">
        <v>-0.03</v>
      </c>
      <c r="N2830" s="1">
        <v>-0.00714285714285714</v>
      </c>
    </row>
    <row r="2831" s="1" customFormat="1" spans="1:14">
      <c r="A2831" s="5">
        <v>41940.1458333333</v>
      </c>
      <c r="B2831" s="1">
        <v>672.99481865285</v>
      </c>
      <c r="C2831" s="8">
        <v>678.544147192556</v>
      </c>
      <c r="D2831" s="1"/>
      <c r="E2831" s="1">
        <v>670.509903473162</v>
      </c>
      <c r="F2831" s="1">
        <v>27.3192107230367</v>
      </c>
      <c r="G2831" s="6">
        <v>27.5210495828665</v>
      </c>
      <c r="H2831" s="1">
        <v>13.25</v>
      </c>
      <c r="I2831" s="1"/>
      <c r="J2831" s="1">
        <v>29.65</v>
      </c>
      <c r="K2831" s="1"/>
      <c r="L2831" s="1">
        <v>0.02</v>
      </c>
      <c r="M2831" s="1">
        <v>0.02</v>
      </c>
      <c r="N2831" s="1">
        <v>0.0371428571428571</v>
      </c>
    </row>
    <row r="2832" s="1" customFormat="1" spans="1:14">
      <c r="A2832" s="5">
        <v>41940.1666666667</v>
      </c>
      <c r="B2832" s="1">
        <v>658.427831236121</v>
      </c>
      <c r="C2832" s="8">
        <v>631.929787459025</v>
      </c>
      <c r="D2832" s="1"/>
      <c r="E2832" s="1">
        <v>655.996081246725</v>
      </c>
      <c r="F2832" s="1">
        <v>26.7280264083348</v>
      </c>
      <c r="G2832" s="6">
        <v>25.6961788824187</v>
      </c>
      <c r="H2832" s="1">
        <v>13.23</v>
      </c>
      <c r="I2832" s="1"/>
      <c r="J2832" s="1">
        <v>29.76</v>
      </c>
      <c r="K2832" s="1"/>
      <c r="L2832" s="1">
        <v>0.06</v>
      </c>
      <c r="M2832" s="1">
        <v>0.06</v>
      </c>
      <c r="N2832" s="1">
        <v>0.0628571428571429</v>
      </c>
    </row>
    <row r="2833" s="1" customFormat="1" spans="1:13">
      <c r="A2833" s="5">
        <v>41940.1874999999</v>
      </c>
      <c r="B2833" s="1">
        <v>618.611398963731</v>
      </c>
      <c r="C2833" s="8">
        <v>608.701702442635</v>
      </c>
      <c r="D2833" s="1"/>
      <c r="E2833" s="1">
        <v>616.322320557858</v>
      </c>
      <c r="F2833" s="1">
        <v>25.2259937995025</v>
      </c>
      <c r="G2833" s="6">
        <v>24.9394752468881</v>
      </c>
      <c r="H2833" s="1">
        <v>13.08</v>
      </c>
      <c r="I2833" s="1"/>
      <c r="J2833" s="1">
        <v>29.79</v>
      </c>
      <c r="K2833" s="1"/>
      <c r="L2833" s="1">
        <v>0.06</v>
      </c>
      <c r="M2833" s="1">
        <v>0.06</v>
      </c>
    </row>
    <row r="2834" s="1" customFormat="1" spans="1:13">
      <c r="A2834" s="5">
        <v>41941.625</v>
      </c>
      <c r="B2834" s="1">
        <v>599.60325684678</v>
      </c>
      <c r="C2834" s="8">
        <v>544.008036375172</v>
      </c>
      <c r="D2834" s="1"/>
      <c r="E2834" s="1">
        <v>597.471978173146</v>
      </c>
      <c r="F2834" s="1">
        <v>22.2627894834036</v>
      </c>
      <c r="G2834" s="6">
        <v>20.1395602709799</v>
      </c>
      <c r="H2834" s="1">
        <v>16.2491537727985</v>
      </c>
      <c r="I2834" s="1"/>
      <c r="J2834" s="1">
        <v>29.2123958362561</v>
      </c>
      <c r="K2834" s="1"/>
      <c r="L2834" s="1">
        <v>0.310721372087719</v>
      </c>
      <c r="M2834" s="1">
        <v>0.310721372087719</v>
      </c>
    </row>
    <row r="2835" s="1" customFormat="1" spans="1:13">
      <c r="A2835" s="5">
        <v>41941.6458333333</v>
      </c>
      <c r="B2835" s="1">
        <v>473.145817912657</v>
      </c>
      <c r="C2835" s="8">
        <v>395.821648866801</v>
      </c>
      <c r="D2835" s="1"/>
      <c r="E2835" s="1">
        <v>471.465976927659</v>
      </c>
      <c r="F2835" s="1">
        <v>17.4787188542886</v>
      </c>
      <c r="G2835" s="6">
        <v>14.5972154990101</v>
      </c>
      <c r="H2835" s="1">
        <v>16.3410670559809</v>
      </c>
      <c r="I2835" s="1"/>
      <c r="J2835" s="1">
        <v>29.6330208339751</v>
      </c>
      <c r="K2835" s="1"/>
      <c r="L2835" s="1">
        <v>0.333342006309551</v>
      </c>
      <c r="M2835" s="1">
        <v>0.333342006309551</v>
      </c>
    </row>
    <row r="2836" s="1" customFormat="1" spans="1:13">
      <c r="A2836" s="5">
        <v>41941.6666666666</v>
      </c>
      <c r="B2836" s="1">
        <v>357.512953367876</v>
      </c>
      <c r="C2836" s="8">
        <v>312.82238905925</v>
      </c>
      <c r="D2836" s="1"/>
      <c r="E2836" s="1">
        <v>356.244363512342</v>
      </c>
      <c r="F2836" s="1">
        <v>13.1613330974626</v>
      </c>
      <c r="G2836" s="6">
        <v>11.5059574235788</v>
      </c>
      <c r="H2836" s="1">
        <v>16.3856060475521</v>
      </c>
      <c r="I2836" s="1"/>
      <c r="J2836" s="1">
        <v>30.02</v>
      </c>
      <c r="K2836" s="1"/>
      <c r="L2836" s="1">
        <v>0.356822962227511</v>
      </c>
      <c r="M2836" s="1">
        <v>0.356822962227511</v>
      </c>
    </row>
    <row r="2837" s="1" customFormat="1" spans="1:13">
      <c r="A2837" s="5">
        <v>41941.6875</v>
      </c>
      <c r="B2837" s="1">
        <v>278.321243523316</v>
      </c>
      <c r="C2837" s="8">
        <v>265.137922526523</v>
      </c>
      <c r="D2837" s="1"/>
      <c r="E2837" s="1">
        <v>277.33410880941</v>
      </c>
      <c r="F2837" s="1">
        <v>10.2174498754411</v>
      </c>
      <c r="G2837" s="6">
        <v>9.72160333762122</v>
      </c>
      <c r="H2837" s="1">
        <v>16.4220497537626</v>
      </c>
      <c r="I2837" s="1"/>
      <c r="J2837" s="1">
        <v>30.3283333377688</v>
      </c>
      <c r="K2837" s="1"/>
      <c r="L2837" s="1">
        <v>0.377938424075748</v>
      </c>
      <c r="M2837" s="1">
        <v>0.377938424075748</v>
      </c>
    </row>
    <row r="2838" s="1" customFormat="1" spans="1:13">
      <c r="A2838" s="5">
        <v>41941.7083333333</v>
      </c>
      <c r="B2838" s="1">
        <v>253.568221070812</v>
      </c>
      <c r="C2838" s="8">
        <v>237.396496422403</v>
      </c>
      <c r="D2838" s="1"/>
      <c r="E2838" s="1">
        <v>252.668966119991</v>
      </c>
      <c r="F2838" s="1">
        <v>9.29423104901803</v>
      </c>
      <c r="G2838" s="6">
        <v>8.70313427241223</v>
      </c>
      <c r="H2838" s="1">
        <v>16.4297373313067</v>
      </c>
      <c r="I2838" s="1"/>
      <c r="J2838" s="1">
        <v>30.5686458333486</v>
      </c>
      <c r="K2838" s="1"/>
      <c r="L2838" s="1">
        <v>0.400546771639527</v>
      </c>
      <c r="M2838" s="1">
        <v>0.400546771639527</v>
      </c>
    </row>
    <row r="2839" s="1" customFormat="1" spans="1:13">
      <c r="A2839" s="5">
        <v>41941.7291666666</v>
      </c>
      <c r="B2839" s="1">
        <v>224.349370836417</v>
      </c>
      <c r="C2839" s="8">
        <v>229.56906700504</v>
      </c>
      <c r="D2839" s="1"/>
      <c r="E2839" s="1">
        <v>223.553722843145</v>
      </c>
      <c r="F2839" s="1">
        <v>8.22761504995328</v>
      </c>
      <c r="G2839" s="6">
        <v>8.43224404800716</v>
      </c>
      <c r="H2839" s="1">
        <v>16.4282562486158</v>
      </c>
      <c r="I2839" s="1"/>
      <c r="J2839" s="1">
        <v>30.4808333319538</v>
      </c>
      <c r="K2839" s="1"/>
      <c r="L2839" s="1">
        <v>0.381741748884856</v>
      </c>
      <c r="M2839" s="1">
        <v>0.381741748884856</v>
      </c>
    </row>
    <row r="2840" s="1" customFormat="1" spans="1:13">
      <c r="A2840" s="5">
        <v>41941.75</v>
      </c>
      <c r="B2840" s="1">
        <v>236.186528497409</v>
      </c>
      <c r="C2840" s="8">
        <v>267.030559374009</v>
      </c>
      <c r="D2840" s="1"/>
      <c r="E2840" s="1">
        <v>235.34882254452</v>
      </c>
      <c r="F2840" s="1">
        <v>8.68779903734858</v>
      </c>
      <c r="G2840" s="6">
        <v>9.82268581391776</v>
      </c>
      <c r="H2840" s="1">
        <v>16.4208780060322</v>
      </c>
      <c r="I2840" s="1"/>
      <c r="J2840" s="1">
        <v>29.9780208299937</v>
      </c>
      <c r="K2840" s="1"/>
      <c r="L2840" s="1">
        <v>0.341307558218603</v>
      </c>
      <c r="M2840" s="1">
        <v>0.341307558218603</v>
      </c>
    </row>
    <row r="2841" s="1" customFormat="1" spans="1:13">
      <c r="A2841" s="5">
        <v>41941.7708333333</v>
      </c>
      <c r="B2841" s="1">
        <v>314.611398963731</v>
      </c>
      <c r="C2841" s="8">
        <v>406.041944238836</v>
      </c>
      <c r="D2841" s="1"/>
      <c r="E2841" s="1">
        <v>313.497171072866</v>
      </c>
      <c r="F2841" s="1">
        <v>11.5652040781183</v>
      </c>
      <c r="G2841" s="6">
        <v>14.8995663858926</v>
      </c>
      <c r="H2841" s="1">
        <v>16.5373298615374</v>
      </c>
      <c r="I2841" s="1"/>
      <c r="J2841" s="1">
        <v>29.469687499391</v>
      </c>
      <c r="K2841" s="1"/>
      <c r="L2841" s="1">
        <v>0.299831913368335</v>
      </c>
      <c r="M2841" s="1">
        <v>0.299831913368335</v>
      </c>
    </row>
    <row r="2842" s="1" customFormat="1" spans="1:13">
      <c r="A2842" s="5">
        <v>41941.7916666666</v>
      </c>
      <c r="B2842" s="1">
        <v>506.687392055268</v>
      </c>
      <c r="C2842" s="8">
        <v>626.40936167213</v>
      </c>
      <c r="D2842" s="1"/>
      <c r="E2842" s="1">
        <v>504.896813663254</v>
      </c>
      <c r="F2842" s="1">
        <v>18.5607560208317</v>
      </c>
      <c r="G2842" s="6">
        <v>22.9276941485706</v>
      </c>
      <c r="H2842" s="1">
        <v>16.710461932372</v>
      </c>
      <c r="I2842" s="1"/>
      <c r="J2842" s="1">
        <v>29.1781249988213</v>
      </c>
      <c r="K2842" s="1"/>
      <c r="L2842" s="1">
        <v>0.254550817545847</v>
      </c>
      <c r="M2842" s="1">
        <v>0.254550817545847</v>
      </c>
    </row>
    <row r="2843" s="1" customFormat="1" spans="1:13">
      <c r="A2843" s="5">
        <v>41941.8125</v>
      </c>
      <c r="B2843" s="1">
        <v>760.642487046632</v>
      </c>
      <c r="C2843" s="8">
        <v>888.997215466498</v>
      </c>
      <c r="D2843" s="1"/>
      <c r="E2843" s="1">
        <v>757.956992088409</v>
      </c>
      <c r="F2843" s="1">
        <v>27.8291002764318</v>
      </c>
      <c r="G2843" s="6">
        <v>32.5338196024008</v>
      </c>
      <c r="H2843" s="1">
        <v>16.7854158719175</v>
      </c>
      <c r="I2843" s="1"/>
      <c r="J2843" s="1">
        <v>29.0015624994827</v>
      </c>
      <c r="K2843" s="1"/>
      <c r="L2843" s="1">
        <v>0.204445087029141</v>
      </c>
      <c r="M2843" s="1">
        <v>0.204445087029141</v>
      </c>
    </row>
    <row r="2844" s="1" customFormat="1" spans="1:14">
      <c r="A2844" s="5">
        <v>41941.8333333333</v>
      </c>
      <c r="B2844" s="1">
        <v>1011.57068837898</v>
      </c>
      <c r="C2844" s="8">
        <v>1140.91318599979</v>
      </c>
      <c r="D2844" s="1">
        <v>1280.90242745165</v>
      </c>
      <c r="E2844" s="1">
        <v>1007.99898065048</v>
      </c>
      <c r="F2844" s="1">
        <v>37.0294248673074</v>
      </c>
      <c r="G2844" s="6">
        <v>41.7708138413768</v>
      </c>
      <c r="H2844" s="1">
        <v>16.7788406959721</v>
      </c>
      <c r="I2844" s="1">
        <v>16.7768621783353</v>
      </c>
      <c r="J2844" s="1">
        <v>28.94</v>
      </c>
      <c r="K2844" s="1">
        <v>28.9245535713519</v>
      </c>
      <c r="L2844" s="1">
        <v>0.150032851263817</v>
      </c>
      <c r="M2844" s="1">
        <v>0.150032851263817</v>
      </c>
      <c r="N2844" s="1">
        <v>0.117177247924397</v>
      </c>
    </row>
    <row r="2845" s="1" customFormat="1" spans="1:14">
      <c r="A2845" s="5">
        <v>41941.8541666666</v>
      </c>
      <c r="B2845" s="1">
        <v>1276.6908462867</v>
      </c>
      <c r="C2845" s="8">
        <v>1420.29001445138</v>
      </c>
      <c r="D2845" s="1"/>
      <c r="E2845" s="1">
        <v>1272.18242133912</v>
      </c>
      <c r="F2845" s="1">
        <v>46.7600289842437</v>
      </c>
      <c r="G2845" s="6">
        <v>52.0110049748346</v>
      </c>
      <c r="H2845" s="1">
        <v>16.7679623864936</v>
      </c>
      <c r="I2845" s="1">
        <v>16.7764134222664</v>
      </c>
      <c r="J2845" s="1">
        <v>28.898854166599</v>
      </c>
      <c r="K2845" s="1">
        <v>28.8816815475227</v>
      </c>
      <c r="L2845" s="1">
        <v>0.082759586798492</v>
      </c>
      <c r="M2845" s="1">
        <v>0.082759586798492</v>
      </c>
      <c r="N2845" s="1">
        <v>0.0468926214764812</v>
      </c>
    </row>
    <row r="2846" s="1" customFormat="1" spans="1:14">
      <c r="A2846" s="5">
        <v>41941.875</v>
      </c>
      <c r="B2846" s="1">
        <v>1530.13175425611</v>
      </c>
      <c r="C2846" s="8">
        <v>1608.97592612175</v>
      </c>
      <c r="D2846" s="1">
        <v>1648.35999924083</v>
      </c>
      <c r="E2846" s="1">
        <v>1524.72944372397</v>
      </c>
      <c r="F2846" s="1">
        <v>56.0247243780017</v>
      </c>
      <c r="G2846" s="6">
        <v>58.9562866324745</v>
      </c>
      <c r="H2846" s="1">
        <v>16.7841425683956</v>
      </c>
      <c r="I2846" s="1">
        <v>16.7603716017551</v>
      </c>
      <c r="J2846" s="1">
        <v>28.87</v>
      </c>
      <c r="K2846" s="1">
        <v>28.8630357142929</v>
      </c>
      <c r="L2846" s="1">
        <v>0.0111172611177542</v>
      </c>
      <c r="M2846" s="1">
        <v>0.0111172611177542</v>
      </c>
      <c r="N2846" s="1">
        <v>-0.0245480913353485</v>
      </c>
    </row>
    <row r="2847" s="1" customFormat="1" spans="1:14">
      <c r="A2847" s="5">
        <v>41941.8958333333</v>
      </c>
      <c r="B2847" s="1">
        <v>1677.9274611399</v>
      </c>
      <c r="C2847" s="8">
        <v>1691.96799548835</v>
      </c>
      <c r="D2847" s="1"/>
      <c r="E2847" s="1">
        <v>1671.99851133075</v>
      </c>
      <c r="F2847" s="1">
        <v>61.5551176048924</v>
      </c>
      <c r="G2847" s="6">
        <v>62.1726800993308</v>
      </c>
      <c r="H2847" s="1">
        <v>16.7193657983556</v>
      </c>
      <c r="I2847" s="1">
        <v>16.6649027205435</v>
      </c>
      <c r="J2847" s="1">
        <v>28.866145833425</v>
      </c>
      <c r="K2847" s="1">
        <v>28.8563392856036</v>
      </c>
      <c r="L2847" s="1">
        <v>-0.0593298065259201</v>
      </c>
      <c r="M2847" s="1">
        <v>-0.0593298065259201</v>
      </c>
      <c r="N2847" s="1">
        <v>-0.0915723757138043</v>
      </c>
    </row>
    <row r="2848" s="1" customFormat="1" spans="1:14">
      <c r="A2848" s="5">
        <v>41941.9166666666</v>
      </c>
      <c r="B2848" s="1">
        <v>1603.01998519615</v>
      </c>
      <c r="C2848" s="8">
        <v>1414.00852983681</v>
      </c>
      <c r="D2848" s="1">
        <v>1220.92186224829</v>
      </c>
      <c r="E2848" s="1">
        <v>1597.34757669066</v>
      </c>
      <c r="F2848" s="1">
        <v>59.0157932608728</v>
      </c>
      <c r="G2848" s="6">
        <v>52.1636173758608</v>
      </c>
      <c r="H2848" s="1">
        <v>16.6051912650734</v>
      </c>
      <c r="I2848" s="1">
        <v>16.5286629754135</v>
      </c>
      <c r="J2848" s="1">
        <v>28.8363541665466</v>
      </c>
      <c r="K2848" s="1">
        <v>28.8550595241569</v>
      </c>
      <c r="L2848" s="1">
        <v>-0.122464787666735</v>
      </c>
      <c r="M2848" s="1">
        <v>-0.122464787666735</v>
      </c>
      <c r="N2848" s="1">
        <v>-0.149142776167048</v>
      </c>
    </row>
    <row r="2849" s="1" customFormat="1" spans="1:14">
      <c r="A2849" s="5">
        <v>41941.9375</v>
      </c>
      <c r="B2849" s="1">
        <v>1228.82408092771</v>
      </c>
      <c r="C2849" s="8">
        <v>1028.96408304254</v>
      </c>
      <c r="D2849" s="1"/>
      <c r="E2849" s="1">
        <v>1224.46690442335</v>
      </c>
      <c r="F2849" s="1">
        <v>45.4382954659792</v>
      </c>
      <c r="G2849" s="6">
        <v>38.147066893146</v>
      </c>
      <c r="H2849" s="1">
        <v>16.4430043634793</v>
      </c>
      <c r="I2849" s="1">
        <v>16.3590482503767</v>
      </c>
      <c r="J2849" s="1">
        <v>28.9134375008316</v>
      </c>
      <c r="K2849" s="1">
        <v>28.848898809124</v>
      </c>
      <c r="L2849" s="1">
        <v>-0.174665700482406</v>
      </c>
      <c r="M2849" s="1">
        <v>-0.174665700482406</v>
      </c>
      <c r="N2849" s="1">
        <v>-0.194487745823308</v>
      </c>
    </row>
    <row r="2850" s="1" customFormat="1" spans="1:14">
      <c r="A2850" s="5">
        <v>41941.9583333333</v>
      </c>
      <c r="B2850" s="1">
        <v>856.392795460153</v>
      </c>
      <c r="C2850" s="8">
        <v>760.113919142787</v>
      </c>
      <c r="D2850" s="1">
        <v>757.353755053237</v>
      </c>
      <c r="E2850" s="1">
        <v>853.349194032507</v>
      </c>
      <c r="F2850" s="1">
        <v>31.8644401710869</v>
      </c>
      <c r="G2850" s="6">
        <v>28.3754708677208</v>
      </c>
      <c r="H2850" s="1">
        <v>16.260384506162</v>
      </c>
      <c r="I2850" s="1">
        <v>16.145281775487</v>
      </c>
      <c r="J2850" s="1">
        <v>28.7713541666514</v>
      </c>
      <c r="K2850" s="1">
        <v>28.7646874999492</v>
      </c>
      <c r="L2850" s="1">
        <v>-0.21294505407102</v>
      </c>
      <c r="M2850" s="1">
        <v>-0.21294505407102</v>
      </c>
      <c r="N2850" s="1">
        <v>-0.228774860973596</v>
      </c>
    </row>
    <row r="2851" s="1" customFormat="1" spans="1:14">
      <c r="A2851" s="5">
        <v>41941.9791666666</v>
      </c>
      <c r="B2851" s="1">
        <v>692.084875400938</v>
      </c>
      <c r="C2851" s="8">
        <v>745.269465299073</v>
      </c>
      <c r="D2851" s="1"/>
      <c r="E2851" s="1">
        <v>689.61764503988</v>
      </c>
      <c r="F2851" s="1">
        <v>25.9406923304323</v>
      </c>
      <c r="G2851" s="6">
        <v>28.0592072083139</v>
      </c>
      <c r="H2851" s="1">
        <v>16.0165400544554</v>
      </c>
      <c r="I2851" s="1">
        <v>15.8695566739624</v>
      </c>
      <c r="J2851" s="1">
        <v>28.76</v>
      </c>
      <c r="K2851" s="1">
        <v>28.7539732142237</v>
      </c>
      <c r="L2851" s="1">
        <v>-0.243942121991511</v>
      </c>
      <c r="M2851" s="1">
        <v>-0.243942121991511</v>
      </c>
      <c r="N2851" s="1">
        <v>-0.255924482224695</v>
      </c>
    </row>
    <row r="2852" s="1" customFormat="1" spans="1:14">
      <c r="A2852" s="5">
        <v>41942</v>
      </c>
      <c r="B2852" s="1">
        <v>719.53417221811</v>
      </c>
      <c r="C2852" s="8">
        <v>861.565260301012</v>
      </c>
      <c r="D2852" s="1">
        <v>909.745715424472</v>
      </c>
      <c r="E2852" s="1">
        <v>716.959630771039</v>
      </c>
      <c r="F2852" s="1">
        <v>27.2089549100201</v>
      </c>
      <c r="G2852" s="6">
        <v>32.7473981072479</v>
      </c>
      <c r="H2852" s="1">
        <v>15.725088606238</v>
      </c>
      <c r="I2852" s="1">
        <v>15.5692004631979</v>
      </c>
      <c r="J2852" s="1">
        <v>28.7427083329404</v>
      </c>
      <c r="K2852" s="1">
        <v>28.7412500001397</v>
      </c>
      <c r="L2852" s="1">
        <v>-0.267049258932492</v>
      </c>
      <c r="M2852" s="1">
        <v>-0.267049258932492</v>
      </c>
      <c r="N2852" s="1">
        <v>-0.272193154642833</v>
      </c>
    </row>
    <row r="2853" s="1" customFormat="1" spans="1:14">
      <c r="A2853" s="5">
        <v>41942.0208333333</v>
      </c>
      <c r="B2853" s="1">
        <v>1127.74241302739</v>
      </c>
      <c r="C2853" s="8">
        <v>989.068555919778</v>
      </c>
      <c r="D2853" s="1"/>
      <c r="E2853" s="1">
        <v>1123.6920424143</v>
      </c>
      <c r="F2853" s="1">
        <v>43.0302957451796</v>
      </c>
      <c r="G2853" s="6">
        <v>37.5905919569053</v>
      </c>
      <c r="H2853" s="1">
        <v>15.427029893727</v>
      </c>
      <c r="I2853" s="1">
        <v>15.5256009447909</v>
      </c>
      <c r="J2853" s="1">
        <v>28.742083335228</v>
      </c>
      <c r="K2853" s="1">
        <v>29.0188988108297</v>
      </c>
      <c r="L2853" s="1">
        <v>-0.273460670428517</v>
      </c>
      <c r="M2853" s="1">
        <v>-0.273460670428517</v>
      </c>
      <c r="N2853" s="1">
        <v>-0.258008832994269</v>
      </c>
    </row>
    <row r="2854" s="1" customFormat="1" spans="1:14">
      <c r="A2854" s="5">
        <v>41942.0416666666</v>
      </c>
      <c r="B2854" s="1">
        <v>838.431778929188</v>
      </c>
      <c r="C2854" s="8">
        <v>767.112755983222</v>
      </c>
      <c r="D2854" s="1">
        <v>721.681109909089</v>
      </c>
      <c r="E2854" s="1">
        <v>835.434141134373</v>
      </c>
      <c r="F2854" s="1">
        <v>31.4749901206386</v>
      </c>
      <c r="G2854" s="6">
        <v>28.7514672764446</v>
      </c>
      <c r="H2854" s="1">
        <v>15.7865249640576</v>
      </c>
      <c r="I2854" s="1">
        <v>15.8121579954199</v>
      </c>
      <c r="J2854" s="1">
        <v>29.7192708464955</v>
      </c>
      <c r="K2854" s="1">
        <v>29.8715476210336</v>
      </c>
      <c r="L2854" s="1">
        <v>-0.240444641455276</v>
      </c>
      <c r="M2854" s="1">
        <v>-0.240444641455276</v>
      </c>
      <c r="N2854" s="1">
        <v>-0.216411274018712</v>
      </c>
    </row>
    <row r="2855" s="1" customFormat="1" spans="1:14">
      <c r="A2855" s="5">
        <v>41942.0625</v>
      </c>
      <c r="B2855" s="1">
        <v>718.655810510733</v>
      </c>
      <c r="C2855" s="8">
        <v>675.81727820662</v>
      </c>
      <c r="D2855" s="1"/>
      <c r="E2855" s="1">
        <v>716.086155671877</v>
      </c>
      <c r="F2855" s="1">
        <v>26.9656485934941</v>
      </c>
      <c r="G2855" s="6">
        <v>25.4914016921608</v>
      </c>
      <c r="H2855" s="1">
        <v>15.7787905947025</v>
      </c>
      <c r="I2855" s="1">
        <v>15.6424109423867</v>
      </c>
      <c r="J2855" s="1">
        <v>29.8469791654596</v>
      </c>
      <c r="K2855" s="1">
        <v>29.6104761855147</v>
      </c>
      <c r="L2855" s="1">
        <v>-0.190590421403392</v>
      </c>
      <c r="M2855" s="1">
        <v>-0.190590421403392</v>
      </c>
      <c r="N2855" s="1">
        <v>-0.161739874700309</v>
      </c>
    </row>
    <row r="2856" s="1" customFormat="1" spans="1:14">
      <c r="A2856" s="5">
        <v>41942.0833333333</v>
      </c>
      <c r="B2856" s="1">
        <v>635.780903034789</v>
      </c>
      <c r="C2856" s="8">
        <v>639.464946600402</v>
      </c>
      <c r="D2856" s="1">
        <v>647.508664047524</v>
      </c>
      <c r="E2856" s="1">
        <v>633.499424227928</v>
      </c>
      <c r="F2856" s="1">
        <v>24.1570419935228</v>
      </c>
      <c r="G2856" s="6">
        <v>24.1897547954576</v>
      </c>
      <c r="H2856" s="1">
        <v>15.495462893675</v>
      </c>
      <c r="I2856" s="1">
        <v>15.6104318551858</v>
      </c>
      <c r="J2856" s="1">
        <v>29.1262499985594</v>
      </c>
      <c r="K2856" s="1">
        <v>29.2987351195662</v>
      </c>
      <c r="L2856" s="1">
        <v>-0.132728765928773</v>
      </c>
      <c r="M2856" s="1">
        <v>-0.132728765928773</v>
      </c>
      <c r="N2856" s="1">
        <v>-0.106780924556419</v>
      </c>
    </row>
    <row r="2857" s="1" customFormat="1" spans="1:14">
      <c r="A2857" s="5">
        <v>41942.1041666666</v>
      </c>
      <c r="B2857" s="1">
        <v>640.740192450037</v>
      </c>
      <c r="C2857" s="8">
        <v>654.58545698072</v>
      </c>
      <c r="D2857" s="1"/>
      <c r="E2857" s="1">
        <v>638.445693755457</v>
      </c>
      <c r="F2857" s="1">
        <v>24.1679367912735</v>
      </c>
      <c r="G2857" s="6">
        <v>24.6243147083505</v>
      </c>
      <c r="H2857" s="1">
        <v>15.6599610248867</v>
      </c>
      <c r="I2857" s="1">
        <v>15.7220115957053</v>
      </c>
      <c r="J2857" s="1">
        <v>29.550312500609</v>
      </c>
      <c r="K2857" s="1">
        <v>29.6896726199725</v>
      </c>
      <c r="L2857" s="1">
        <v>-0.0827059891336071</v>
      </c>
      <c r="M2857" s="1">
        <v>-0.0827059891336071</v>
      </c>
      <c r="N2857" s="1">
        <v>-0.0710484677975217</v>
      </c>
    </row>
    <row r="2858" s="1" customFormat="1" spans="1:14">
      <c r="A2858" s="5">
        <v>41942.125</v>
      </c>
      <c r="B2858" s="1">
        <v>678.430792005921</v>
      </c>
      <c r="C2858" s="8">
        <v>687.640900919954</v>
      </c>
      <c r="D2858" s="1">
        <v>698.467687752662</v>
      </c>
      <c r="E2858" s="1">
        <v>676.004857894342</v>
      </c>
      <c r="F2858" s="1">
        <v>25.469110779418</v>
      </c>
      <c r="G2858" s="6">
        <v>25.8741927200019</v>
      </c>
      <c r="H2858" s="1">
        <v>15.775217616145</v>
      </c>
      <c r="I2858" s="1">
        <v>15.7127125539695</v>
      </c>
      <c r="J2858" s="1">
        <v>29.7759375006745</v>
      </c>
      <c r="K2858" s="1">
        <v>29.7025297616113</v>
      </c>
      <c r="L2858" s="1">
        <v>-0.0636713181693154</v>
      </c>
      <c r="M2858" s="1">
        <v>-0.0636713181693154</v>
      </c>
      <c r="N2858" s="1">
        <v>-0.0668491484130539</v>
      </c>
    </row>
    <row r="2859" s="1" customFormat="1" spans="1:14">
      <c r="A2859" s="5">
        <v>41942.1458333333</v>
      </c>
      <c r="B2859" s="1">
        <v>692.316802368616</v>
      </c>
      <c r="C2859" s="8">
        <v>708.415776673364</v>
      </c>
      <c r="D2859" s="1"/>
      <c r="E2859" s="1">
        <v>689.838653564012</v>
      </c>
      <c r="F2859" s="1">
        <v>26.0743258154965</v>
      </c>
      <c r="G2859" s="6">
        <v>26.6667814545847</v>
      </c>
      <c r="H2859" s="1">
        <v>15.6933693769799</v>
      </c>
      <c r="I2859" s="1">
        <v>15.7087245216058</v>
      </c>
      <c r="J2859" s="1">
        <v>29.638437500275</v>
      </c>
      <c r="K2859" s="1">
        <v>29.6506547618789</v>
      </c>
      <c r="L2859" s="1">
        <v>-0.0667625754059596</v>
      </c>
      <c r="M2859" s="1">
        <v>-0.0667625754059596</v>
      </c>
      <c r="N2859" s="1">
        <v>-0.0525570767378395</v>
      </c>
    </row>
    <row r="2860" s="1" customFormat="1" spans="1:14">
      <c r="A2860" s="5">
        <v>41942.1666666666</v>
      </c>
      <c r="B2860" s="1">
        <v>741.423143350605</v>
      </c>
      <c r="C2860" s="8">
        <v>748.169045856685</v>
      </c>
      <c r="D2860" s="1">
        <v>752.523828503103</v>
      </c>
      <c r="E2860" s="1">
        <v>738.768692662931</v>
      </c>
      <c r="F2860" s="1">
        <v>27.9389751540036</v>
      </c>
      <c r="G2860" s="6">
        <v>28.2098236392462</v>
      </c>
      <c r="H2860" s="1">
        <v>15.6776950322888</v>
      </c>
      <c r="I2860" s="1">
        <v>15.6838349010932</v>
      </c>
      <c r="J2860" s="1">
        <v>29.6254166661865</v>
      </c>
      <c r="K2860" s="1">
        <v>29.4860119042262</v>
      </c>
      <c r="L2860" s="1">
        <v>-0.0366191502839151</v>
      </c>
      <c r="M2860" s="1">
        <v>-0.0366191502839151</v>
      </c>
      <c r="N2860" s="1">
        <v>-0.0140266762975791</v>
      </c>
    </row>
    <row r="2861" s="1" customFormat="1" spans="1:14">
      <c r="A2861" s="5">
        <v>41942.1875</v>
      </c>
      <c r="B2861" s="1">
        <v>735.435479891438</v>
      </c>
      <c r="C2861" s="8">
        <v>754.437418490712</v>
      </c>
      <c r="D2861" s="1"/>
      <c r="E2861" s="1">
        <v>732.803170835085</v>
      </c>
      <c r="F2861" s="1">
        <v>27.7556039240842</v>
      </c>
      <c r="G2861" s="6">
        <v>28.4314587890723</v>
      </c>
      <c r="H2861" s="1">
        <v>15.6988745208872</v>
      </c>
      <c r="I2861" s="1">
        <v>15.6984784317339</v>
      </c>
      <c r="J2861" s="1">
        <v>29.2375000066531</v>
      </c>
      <c r="K2861" s="1">
        <v>29.4820535735147</v>
      </c>
      <c r="L2861" s="1">
        <v>0.0096848169039433</v>
      </c>
      <c r="M2861" s="1">
        <v>0.0096848169039433</v>
      </c>
      <c r="N2861" s="1">
        <v>0.0355833057024366</v>
      </c>
    </row>
    <row r="2862" s="1" customFormat="1" spans="1:14">
      <c r="A2862" s="5">
        <v>41942.2083333333</v>
      </c>
      <c r="B2862" s="1">
        <v>805.388601036269</v>
      </c>
      <c r="C2862" s="8">
        <v>857.465017094921</v>
      </c>
      <c r="D2862" s="1">
        <v>871.872914650117</v>
      </c>
      <c r="E2862" s="1">
        <v>802.510743800959</v>
      </c>
      <c r="F2862" s="1">
        <v>30.1870596474021</v>
      </c>
      <c r="G2862" s="6">
        <v>32.1532761343368</v>
      </c>
      <c r="H2862" s="1">
        <v>15.8316788791805</v>
      </c>
      <c r="I2862" s="1">
        <v>15.8064694001645</v>
      </c>
      <c r="J2862" s="1">
        <v>29.7583333335778</v>
      </c>
      <c r="K2862" s="1">
        <v>29.8197172617086</v>
      </c>
      <c r="L2862" s="1">
        <v>0.0612054587812592</v>
      </c>
      <c r="M2862" s="1">
        <v>0.0612054587812592</v>
      </c>
      <c r="N2862" s="1">
        <v>0.08531501845719</v>
      </c>
    </row>
    <row r="2863" s="1" customFormat="1" spans="1:14">
      <c r="A2863" s="5">
        <v>41942.2291666666</v>
      </c>
      <c r="B2863" s="1">
        <v>893.663952627683</v>
      </c>
      <c r="C2863" s="8">
        <v>889.393817630679</v>
      </c>
      <c r="D2863" s="1"/>
      <c r="E2863" s="1">
        <v>890.469548046818</v>
      </c>
      <c r="F2863" s="1">
        <v>33.5044720962437</v>
      </c>
      <c r="G2863" s="6">
        <v>33.4963878002425</v>
      </c>
      <c r="H2863" s="1">
        <v>15.8039805754806</v>
      </c>
      <c r="I2863" s="1">
        <v>15.6785983510617</v>
      </c>
      <c r="J2863" s="1">
        <v>29.8607291675289</v>
      </c>
      <c r="K2863" s="1">
        <v>29.7093898815346</v>
      </c>
      <c r="L2863" s="1">
        <v>0.107878455403644</v>
      </c>
      <c r="M2863" s="1">
        <v>0.107878455403644</v>
      </c>
      <c r="N2863" s="1">
        <v>0.128005150677042</v>
      </c>
    </row>
    <row r="2864" s="1" customFormat="1" spans="1:14">
      <c r="A2864" s="5">
        <v>41942.25</v>
      </c>
      <c r="B2864" s="1">
        <v>861.19911176906</v>
      </c>
      <c r="C2864" s="8">
        <v>822.359169574566</v>
      </c>
      <c r="D2864" s="1">
        <v>787.973656740496</v>
      </c>
      <c r="E2864" s="1">
        <v>858.106172998531</v>
      </c>
      <c r="F2864" s="1">
        <v>32.7240910471104</v>
      </c>
      <c r="G2864" s="6">
        <v>31.2623462429712</v>
      </c>
      <c r="H2864" s="1">
        <v>15.4301426361808</v>
      </c>
      <c r="I2864" s="1">
        <v>15.3870331437109</v>
      </c>
      <c r="J2864" s="1">
        <v>29.4683333364765</v>
      </c>
      <c r="K2864" s="1">
        <v>29.6332291689483</v>
      </c>
      <c r="L2864" s="1">
        <v>0.145887250002499</v>
      </c>
      <c r="M2864" s="1">
        <v>0.145887250002499</v>
      </c>
      <c r="N2864" s="1">
        <v>0.153681256274948</v>
      </c>
    </row>
    <row r="2865" s="1" customFormat="1" spans="1:14">
      <c r="A2865" s="5">
        <v>41942.2708333333</v>
      </c>
      <c r="B2865" s="1">
        <v>778.048852701702</v>
      </c>
      <c r="C2865" s="8">
        <v>752.170314758028</v>
      </c>
      <c r="D2865" s="1"/>
      <c r="E2865" s="1">
        <v>775.262158427254</v>
      </c>
      <c r="F2865" s="1">
        <v>29.2847430293866</v>
      </c>
      <c r="G2865" s="6">
        <v>28.6138165777929</v>
      </c>
      <c r="H2865" s="1">
        <v>15.6460022086289</v>
      </c>
      <c r="I2865" s="1">
        <v>15.3165353233578</v>
      </c>
      <c r="J2865" s="1">
        <v>30.007187501015</v>
      </c>
      <c r="K2865" s="1">
        <v>29.8684077373609</v>
      </c>
      <c r="L2865" s="1">
        <v>0.154046295799651</v>
      </c>
      <c r="M2865" s="1">
        <v>0.154046295799651</v>
      </c>
      <c r="N2865" s="1">
        <v>0.137788458378665</v>
      </c>
    </row>
    <row r="2866" s="1" customFormat="1" spans="1:14">
      <c r="A2866" s="5">
        <v>41942.2916666666</v>
      </c>
      <c r="B2866" s="1">
        <v>743.402911423637</v>
      </c>
      <c r="C2866" s="8">
        <v>757.229424412252</v>
      </c>
      <c r="D2866" s="1">
        <v>802.791702252842</v>
      </c>
      <c r="E2866" s="1">
        <v>740.715578669739</v>
      </c>
      <c r="F2866" s="1">
        <v>28.6611493178389</v>
      </c>
      <c r="G2866" s="6">
        <v>29.456054075101</v>
      </c>
      <c r="H2866" s="1">
        <v>14.915653278606</v>
      </c>
      <c r="I2866" s="1">
        <v>14.6431461666043</v>
      </c>
      <c r="J2866" s="1">
        <v>29.6627083329404</v>
      </c>
      <c r="K2866" s="1">
        <v>29.5739285703515</v>
      </c>
      <c r="L2866" s="1">
        <v>0.119970802480011</v>
      </c>
      <c r="M2866" s="1">
        <v>0.119970802480011</v>
      </c>
      <c r="N2866" s="1">
        <v>0.100592366022775</v>
      </c>
    </row>
    <row r="2867" s="1" customFormat="1" spans="1:14">
      <c r="A2867" s="5">
        <v>41942.3125</v>
      </c>
      <c r="B2867" s="1">
        <v>772.760917838638</v>
      </c>
      <c r="C2867" s="8">
        <v>844.06386803426</v>
      </c>
      <c r="D2867" s="1"/>
      <c r="E2867" s="1">
        <v>769.944665853379</v>
      </c>
      <c r="F2867" s="1">
        <v>30.4268084465452</v>
      </c>
      <c r="G2867" s="6">
        <v>33.6156761761595</v>
      </c>
      <c r="H2867" s="1">
        <v>14.2754935772858</v>
      </c>
      <c r="I2867" s="1">
        <v>13.9503908860906</v>
      </c>
      <c r="J2867" s="1">
        <v>29.4062499979307</v>
      </c>
      <c r="K2867" s="1">
        <v>29.2449404750788</v>
      </c>
      <c r="L2867" s="1">
        <v>0.0791745580452057</v>
      </c>
      <c r="M2867" s="1">
        <v>0.0791745580452057</v>
      </c>
      <c r="N2867" s="1">
        <v>0.0556447928700128</v>
      </c>
    </row>
    <row r="2868" s="1" customFormat="1" spans="1:14">
      <c r="A2868" s="5">
        <v>41942.3333333333</v>
      </c>
      <c r="B2868" s="1">
        <v>934.764372070072</v>
      </c>
      <c r="C2868" s="8">
        <v>1090.18829086039</v>
      </c>
      <c r="D2868" s="1">
        <v>1203.22761866803</v>
      </c>
      <c r="E2868" s="1">
        <v>931.331919143514</v>
      </c>
      <c r="F2868" s="1">
        <v>37.5496423091843</v>
      </c>
      <c r="G2868" s="6">
        <v>44.0480036014865</v>
      </c>
      <c r="H2868" s="1">
        <v>13.6827926080053</v>
      </c>
      <c r="I2868" s="1">
        <v>13.5248045128653</v>
      </c>
      <c r="J2868" s="1">
        <v>29.1117708327331</v>
      </c>
      <c r="K2868" s="1">
        <v>29.0113988089669</v>
      </c>
      <c r="L2868" s="1">
        <v>0.0316681313247652</v>
      </c>
      <c r="M2868" s="1">
        <v>0.0316681313247652</v>
      </c>
      <c r="N2868" s="1">
        <v>0.00708175750175487</v>
      </c>
    </row>
    <row r="2869" s="1" customFormat="1" spans="1:14">
      <c r="A2869" s="5">
        <v>41942.3541666666</v>
      </c>
      <c r="B2869" s="1">
        <v>1261.27905255366</v>
      </c>
      <c r="C2869" s="8">
        <v>1324.56000845934</v>
      </c>
      <c r="D2869" s="1"/>
      <c r="E2869" s="1">
        <v>1256.63170091132</v>
      </c>
      <c r="F2869" s="1">
        <v>51.1477177144039</v>
      </c>
      <c r="G2869" s="6">
        <v>53.9036284918183</v>
      </c>
      <c r="H2869" s="1">
        <v>13.4133715601266</v>
      </c>
      <c r="I2869" s="1">
        <v>13.3176541661612</v>
      </c>
      <c r="J2869" s="1">
        <v>28.924270832995</v>
      </c>
      <c r="K2869" s="1">
        <v>28.8404761897652</v>
      </c>
      <c r="L2869" s="1">
        <v>-0.0169792787393177</v>
      </c>
      <c r="M2869" s="1">
        <v>-0.0169792787393177</v>
      </c>
      <c r="N2869" s="1">
        <v>-0.041952845343912</v>
      </c>
    </row>
    <row r="2870" s="1" customFormat="1" spans="1:14">
      <c r="A2870" s="5">
        <v>41942.375</v>
      </c>
      <c r="B2870" s="1">
        <v>1359.28053293856</v>
      </c>
      <c r="C2870" s="8">
        <v>1443.23104578619</v>
      </c>
      <c r="D2870" s="1">
        <v>1568.01525935205</v>
      </c>
      <c r="E2870" s="1">
        <v>1354.26012455084</v>
      </c>
      <c r="F2870" s="1">
        <v>55.4980983487585</v>
      </c>
      <c r="G2870" s="6">
        <v>58.9734147541785</v>
      </c>
      <c r="H2870" s="1">
        <v>13.2265362317277</v>
      </c>
      <c r="I2870" s="1">
        <v>13.2119438423678</v>
      </c>
      <c r="J2870" s="1">
        <v>28.7567708322092</v>
      </c>
      <c r="K2870" s="1">
        <v>28.6958630948542</v>
      </c>
      <c r="L2870" s="1">
        <v>-0.0666435364938109</v>
      </c>
      <c r="M2870" s="1">
        <v>-0.0666435364938109</v>
      </c>
      <c r="N2870" s="1">
        <v>-0.0909375570363983</v>
      </c>
    </row>
    <row r="2871" s="1" customFormat="1" spans="1:14">
      <c r="A2871" s="5">
        <v>41942.3958333333</v>
      </c>
      <c r="B2871" s="1">
        <v>1576.6020231927</v>
      </c>
      <c r="C2871" s="8">
        <v>1694.02615346657</v>
      </c>
      <c r="D2871" s="1"/>
      <c r="E2871" s="1">
        <v>1570.77867490228</v>
      </c>
      <c r="F2871" s="1">
        <v>64.4206252599721</v>
      </c>
      <c r="G2871" s="6">
        <v>69.1129875070806</v>
      </c>
      <c r="H2871" s="1">
        <v>13.22279654326</v>
      </c>
      <c r="I2871" s="1">
        <v>13.2788385022213</v>
      </c>
      <c r="J2871" s="1">
        <v>28.641562499725</v>
      </c>
      <c r="K2871" s="1">
        <v>28.5878571424277</v>
      </c>
      <c r="L2871" s="1">
        <v>-0.114324404107629</v>
      </c>
      <c r="M2871" s="1">
        <v>-0.114324404107629</v>
      </c>
      <c r="N2871" s="1">
        <v>-0.136262005678875</v>
      </c>
    </row>
    <row r="2872" s="1" customFormat="1" spans="1:14">
      <c r="A2872" s="5">
        <v>41942.4166666666</v>
      </c>
      <c r="B2872" s="1">
        <v>1870.01431038737</v>
      </c>
      <c r="C2872" s="8">
        <v>2056.48894998414</v>
      </c>
      <c r="D2872" s="1">
        <v>2278.65801210879</v>
      </c>
      <c r="E2872" s="1">
        <v>1863.11957114299</v>
      </c>
      <c r="F2872" s="1">
        <v>76.1252072925997</v>
      </c>
      <c r="G2872" s="6">
        <v>83.4201971547856</v>
      </c>
      <c r="H2872" s="1">
        <v>13.3631003633679</v>
      </c>
      <c r="I2872" s="1">
        <v>13.4794675059394</v>
      </c>
      <c r="J2872" s="1">
        <v>28.5227083330932</v>
      </c>
      <c r="K2872" s="1">
        <v>28.4786458329201</v>
      </c>
      <c r="L2872" s="1">
        <v>-0.15748812203782</v>
      </c>
      <c r="M2872" s="1">
        <v>-0.15748812203782</v>
      </c>
      <c r="N2872" s="1">
        <v>-0.17624003379016</v>
      </c>
    </row>
    <row r="2873" s="1" customFormat="1" spans="1:14">
      <c r="A2873" s="5">
        <v>41942.4375</v>
      </c>
      <c r="B2873" s="1">
        <v>2261.2306933136</v>
      </c>
      <c r="C2873" s="8">
        <v>2498.3374572627</v>
      </c>
      <c r="D2873" s="1"/>
      <c r="E2873" s="1">
        <v>2252.92076940852</v>
      </c>
      <c r="F2873" s="1">
        <v>91.3648279975149</v>
      </c>
      <c r="G2873" s="6">
        <v>100.34271306157</v>
      </c>
      <c r="H2873" s="1">
        <v>13.6196069206347</v>
      </c>
      <c r="I2873" s="1">
        <v>13.8164040603724</v>
      </c>
      <c r="J2873" s="1">
        <v>28.4277083327789</v>
      </c>
      <c r="K2873" s="1">
        <v>28.3625595233892</v>
      </c>
      <c r="L2873" s="1">
        <v>-0.194607345424114</v>
      </c>
      <c r="M2873" s="1">
        <v>-0.194607345424114</v>
      </c>
      <c r="N2873" s="1">
        <v>-0.210811951424883</v>
      </c>
    </row>
    <row r="2874" s="1" customFormat="1" spans="1:14">
      <c r="A2874" s="5">
        <v>41942.4583333333</v>
      </c>
      <c r="B2874" s="1">
        <v>2734.60251665433</v>
      </c>
      <c r="C2874" s="8">
        <v>2840.21458531599</v>
      </c>
      <c r="D2874" s="1">
        <v>2887.23133860958</v>
      </c>
      <c r="E2874" s="1">
        <v>2724.60201422917</v>
      </c>
      <c r="F2874" s="1">
        <v>109.271404703455</v>
      </c>
      <c r="G2874" s="6">
        <v>112.913432846507</v>
      </c>
      <c r="H2874" s="1">
        <v>14.0037059878289</v>
      </c>
      <c r="I2874" s="1">
        <v>14.1888680414614</v>
      </c>
      <c r="J2874" s="1">
        <v>28.2786458333486</v>
      </c>
      <c r="K2874" s="1">
        <v>28.155178570949</v>
      </c>
      <c r="L2874" s="1">
        <v>-0.226862824618408</v>
      </c>
      <c r="M2874" s="1">
        <v>-0.226862824618408</v>
      </c>
      <c r="N2874" s="1">
        <v>-0.239749204425281</v>
      </c>
    </row>
    <row r="2875" s="1" customFormat="1" spans="1:14">
      <c r="A2875" s="5">
        <v>41942.4791666666</v>
      </c>
      <c r="B2875" s="1">
        <v>2973.36491487787</v>
      </c>
      <c r="C2875" s="8">
        <v>2946.55288851292</v>
      </c>
      <c r="D2875" s="1"/>
      <c r="E2875" s="1">
        <v>2962.54639254869</v>
      </c>
      <c r="F2875" s="1">
        <v>117.486934654621</v>
      </c>
      <c r="G2875" s="6">
        <v>116.142948801299</v>
      </c>
      <c r="H2875" s="1">
        <v>14.4035305739057</v>
      </c>
      <c r="I2875" s="1">
        <v>14.5481779146914</v>
      </c>
      <c r="J2875" s="1">
        <v>28.0767708366097</v>
      </c>
      <c r="K2875" s="1">
        <v>27.7223958278433</v>
      </c>
      <c r="L2875" s="1">
        <v>-0.251704999160173</v>
      </c>
      <c r="M2875" s="1">
        <v>-0.251704999160173</v>
      </c>
      <c r="N2875" s="1">
        <v>-0.254248049869459</v>
      </c>
    </row>
    <row r="2876" s="1" customFormat="1" spans="1:14">
      <c r="A2876" s="5">
        <v>41942.5</v>
      </c>
      <c r="B2876" s="1">
        <v>2701.45077720207</v>
      </c>
      <c r="C2876" s="8">
        <v>2600.81689048677</v>
      </c>
      <c r="D2876" s="1">
        <v>2862.57169428154</v>
      </c>
      <c r="E2876" s="1">
        <v>2691.64930942376</v>
      </c>
      <c r="F2876" s="1">
        <v>106.449291918126</v>
      </c>
      <c r="G2876" s="6">
        <v>103.093048406814</v>
      </c>
      <c r="H2876" s="1">
        <v>14.6257808014017</v>
      </c>
      <c r="I2876" s="1">
        <v>14.8147300427478</v>
      </c>
      <c r="J2876" s="1">
        <v>27.3496874746578</v>
      </c>
      <c r="K2876" s="1">
        <v>25.2389285547415</v>
      </c>
      <c r="L2876" s="1">
        <v>-0.251777547019559</v>
      </c>
      <c r="M2876" s="1">
        <v>-0.251777547019559</v>
      </c>
      <c r="N2876" s="1">
        <v>-0.234863194423121</v>
      </c>
    </row>
    <row r="2877" s="1" customFormat="1" spans="1:14">
      <c r="A2877" s="5">
        <v>41942.5208333333</v>
      </c>
      <c r="B2877" s="1">
        <v>2768.69282013323</v>
      </c>
      <c r="C2877" s="8">
        <v>3110.91523034084</v>
      </c>
      <c r="D2877" s="1"/>
      <c r="E2877" s="1">
        <v>2758.71801013814</v>
      </c>
      <c r="F2877" s="1">
        <v>109.425107206019</v>
      </c>
      <c r="G2877" s="6">
        <v>122.051064247454</v>
      </c>
      <c r="H2877" s="1">
        <v>15.1823248032836</v>
      </c>
      <c r="I2877" s="1">
        <v>15.4521711384243</v>
      </c>
      <c r="J2877" s="1">
        <v>23.772499998376</v>
      </c>
      <c r="K2877" s="1">
        <v>23.5711011898139</v>
      </c>
      <c r="L2877" s="1">
        <v>-0.21535444725616</v>
      </c>
      <c r="M2877" s="1">
        <v>-0.21535444725616</v>
      </c>
      <c r="N2877" s="1">
        <v>-0.188584689683076</v>
      </c>
    </row>
    <row r="2878" s="1" customFormat="1" spans="1:14">
      <c r="A2878" s="5">
        <v>41942.5416666666</v>
      </c>
      <c r="B2878" s="1">
        <v>3428.57142857143</v>
      </c>
      <c r="C2878" s="8">
        <v>3677.26763244158</v>
      </c>
      <c r="D2878" s="1">
        <v>3852.43090588168</v>
      </c>
      <c r="E2878" s="1">
        <v>3416.28353365462</v>
      </c>
      <c r="F2878" s="1">
        <v>133.979643448441</v>
      </c>
      <c r="G2878" s="6">
        <v>143.253819109109</v>
      </c>
      <c r="H2878" s="1">
        <v>15.5946591129266</v>
      </c>
      <c r="I2878" s="1">
        <v>15.6783431883182</v>
      </c>
      <c r="J2878" s="1">
        <v>23.5532291676489</v>
      </c>
      <c r="K2878" s="1">
        <v>23.6373809532238</v>
      </c>
      <c r="L2878" s="1">
        <v>-0.159220780453982</v>
      </c>
      <c r="M2878" s="1">
        <v>-0.159220780453982</v>
      </c>
      <c r="N2878" s="1">
        <v>-0.122284428162188</v>
      </c>
    </row>
    <row r="2879" s="1" customFormat="1" spans="1:14">
      <c r="A2879" s="5">
        <v>41942.5625</v>
      </c>
      <c r="B2879" s="1">
        <v>3912.02171231187</v>
      </c>
      <c r="C2879" s="8">
        <v>4036.10715166896</v>
      </c>
      <c r="D2879" s="1"/>
      <c r="E2879" s="1">
        <v>3898.030113865</v>
      </c>
      <c r="F2879" s="1">
        <v>151.967000478842</v>
      </c>
      <c r="G2879" s="6">
        <v>156.423216030128</v>
      </c>
      <c r="H2879" s="1">
        <v>15.7583327286008</v>
      </c>
      <c r="I2879" s="1">
        <v>15.8026980306644</v>
      </c>
      <c r="J2879" s="1">
        <v>23.7291666680462</v>
      </c>
      <c r="K2879" s="1">
        <v>23.9029166679308</v>
      </c>
      <c r="L2879" s="1">
        <v>-0.0838545916501075</v>
      </c>
      <c r="M2879" s="1">
        <v>-0.0838545916501075</v>
      </c>
      <c r="N2879" s="1">
        <v>-0.0417947551586009</v>
      </c>
    </row>
    <row r="2880" s="1" customFormat="1" spans="1:14">
      <c r="A2880" s="5">
        <v>41942.5833333333</v>
      </c>
      <c r="B2880" s="1">
        <v>4057.53466567974</v>
      </c>
      <c r="C2880" s="8">
        <v>3358.33252264636</v>
      </c>
      <c r="D2880" s="1">
        <v>2507.40253183776</v>
      </c>
      <c r="E2880" s="1">
        <v>4043.03365172757</v>
      </c>
      <c r="F2880" s="1">
        <v>156.971212377394</v>
      </c>
      <c r="G2880" s="6">
        <v>129.801055165212</v>
      </c>
      <c r="H2880" s="1">
        <v>15.8184842341779</v>
      </c>
      <c r="I2880" s="1">
        <v>15.5934203522557</v>
      </c>
      <c r="J2880" s="1">
        <v>24.1433333410168</v>
      </c>
      <c r="K2880" s="1">
        <v>25.5398958395565</v>
      </c>
      <c r="L2880" s="1">
        <v>0.00079613321711007</v>
      </c>
      <c r="M2880" s="1">
        <v>0.00079613321711007</v>
      </c>
      <c r="N2880" s="1">
        <v>0.0415506799542594</v>
      </c>
    </row>
    <row r="2881" s="1" customFormat="1" spans="1:14">
      <c r="A2881" s="5">
        <v>41942.6041666666</v>
      </c>
      <c r="B2881" s="1">
        <v>2354.67061435973</v>
      </c>
      <c r="C2881" s="8">
        <v>1634.65369567516</v>
      </c>
      <c r="D2881" s="1"/>
      <c r="E2881" s="1">
        <v>2346.21761171129</v>
      </c>
      <c r="F2881" s="1">
        <v>90.9885870784707</v>
      </c>
      <c r="G2881" s="6">
        <v>63.0000093791188</v>
      </c>
      <c r="H2881" s="1">
        <v>15.4641684205061</v>
      </c>
      <c r="I2881" s="1">
        <v>15.5418018608491</v>
      </c>
      <c r="J2881" s="1">
        <v>26.273437500203</v>
      </c>
      <c r="K2881" s="1">
        <v>26.4210267873143</v>
      </c>
      <c r="L2881" s="1">
        <v>0.0806114009009806</v>
      </c>
      <c r="M2881" s="1">
        <v>0.0806114009009806</v>
      </c>
      <c r="N2881" s="1">
        <v>0.110475664625818</v>
      </c>
    </row>
    <row r="2882" s="1" customFormat="1" spans="1:14">
      <c r="A2882" s="5">
        <v>41942.625</v>
      </c>
      <c r="B2882" s="1">
        <v>1069.67875647668</v>
      </c>
      <c r="C2882" s="8">
        <v>792.894293468682</v>
      </c>
      <c r="D2882" s="1">
        <v>619.112983734745</v>
      </c>
      <c r="E2882" s="1">
        <v>1065.84608022957</v>
      </c>
      <c r="F2882" s="1">
        <v>41.0695377674656</v>
      </c>
      <c r="G2882" s="6">
        <v>30.5009172624379</v>
      </c>
      <c r="H2882" s="1">
        <v>15.6157035397631</v>
      </c>
      <c r="I2882" s="1">
        <v>15.5478178504505</v>
      </c>
      <c r="J2882" s="1">
        <v>26.6037500026979</v>
      </c>
      <c r="K2882" s="1">
        <v>26.5928422626918</v>
      </c>
      <c r="L2882" s="1">
        <v>0.137766318696524</v>
      </c>
      <c r="M2882" s="1">
        <v>0.137766318696524</v>
      </c>
      <c r="N2882" s="1">
        <v>0.157375558351209</v>
      </c>
    </row>
    <row r="2883" s="1" customFormat="1" spans="1:14">
      <c r="A2883" s="5">
        <v>41942.6458333333</v>
      </c>
      <c r="B2883" s="1">
        <v>549.024426350851</v>
      </c>
      <c r="C2883" s="8">
        <v>435.319022945966</v>
      </c>
      <c r="D2883" s="1"/>
      <c r="E2883" s="1">
        <v>547.054085955447</v>
      </c>
      <c r="F2883" s="1">
        <v>21.1453069650593</v>
      </c>
      <c r="G2883" s="6">
        <v>16.7855409304622</v>
      </c>
      <c r="H2883" s="1">
        <v>15.4880642000422</v>
      </c>
      <c r="I2883" s="1">
        <v>15.4358500646778</v>
      </c>
      <c r="J2883" s="1">
        <v>26.7359375024753</v>
      </c>
      <c r="K2883" s="1">
        <v>26.7986309524648</v>
      </c>
      <c r="L2883" s="1">
        <v>0.175078444080296</v>
      </c>
      <c r="M2883" s="1">
        <v>0.175078444080296</v>
      </c>
      <c r="N2883" s="1">
        <v>0.190459787440072</v>
      </c>
    </row>
    <row r="2884" s="1" customFormat="1" spans="1:14">
      <c r="A2884" s="5">
        <v>41942.6666666666</v>
      </c>
      <c r="B2884" s="1">
        <v>359.776955341722</v>
      </c>
      <c r="C2884" s="8">
        <v>327.759472700998</v>
      </c>
      <c r="D2884" s="1">
        <v>308.850955607432</v>
      </c>
      <c r="E2884" s="1">
        <v>358.484876037025</v>
      </c>
      <c r="F2884" s="1">
        <v>13.8724872709724</v>
      </c>
      <c r="G2884" s="6">
        <v>12.6386414556344</v>
      </c>
      <c r="H2884" s="1">
        <v>15.432312674262</v>
      </c>
      <c r="I2884" s="1">
        <v>15.4371694282118</v>
      </c>
      <c r="J2884" s="1">
        <v>26.8327083330932</v>
      </c>
      <c r="K2884" s="1">
        <v>26.7957589282568</v>
      </c>
      <c r="L2884" s="1">
        <v>0.204742085842615</v>
      </c>
      <c r="M2884" s="1">
        <v>0.204742085842615</v>
      </c>
      <c r="N2884" s="1">
        <v>0.22038124144771</v>
      </c>
    </row>
    <row r="2885" s="1" customFormat="1" spans="1:14">
      <c r="A2885" s="5">
        <v>41942.6875</v>
      </c>
      <c r="B2885" s="1">
        <v>302.33802121885</v>
      </c>
      <c r="C2885" s="8">
        <v>289.012019315498</v>
      </c>
      <c r="D2885" s="1"/>
      <c r="E2885" s="1">
        <v>301.252941105772</v>
      </c>
      <c r="F2885" s="1">
        <v>11.6452551975648</v>
      </c>
      <c r="G2885" s="6">
        <v>10.8246748519035</v>
      </c>
      <c r="H2885" s="1">
        <v>15.4845240570134</v>
      </c>
      <c r="I2885" s="1">
        <v>16.060920723273</v>
      </c>
      <c r="J2885" s="1">
        <v>26.7411458336105</v>
      </c>
      <c r="K2885" s="1">
        <v>28.7569940597722</v>
      </c>
      <c r="L2885" s="1">
        <v>0.236324385796738</v>
      </c>
      <c r="M2885" s="1">
        <v>0.236324385796738</v>
      </c>
      <c r="N2885" s="1">
        <v>0.254194083607605</v>
      </c>
    </row>
    <row r="2886" s="1" customFormat="1" spans="1:14">
      <c r="A2886" s="5">
        <v>41942.7083333333</v>
      </c>
      <c r="B2886" s="1">
        <v>266.60251665433</v>
      </c>
      <c r="C2886" s="8">
        <v>248.237425540164</v>
      </c>
      <c r="D2886" s="1">
        <v>261.916377232439</v>
      </c>
      <c r="E2886" s="1">
        <v>265.65398202968</v>
      </c>
      <c r="F2886" s="1">
        <v>9.88142531602097</v>
      </c>
      <c r="G2886" s="6">
        <v>9.20108308478913</v>
      </c>
      <c r="H2886" s="1">
        <v>16.1737831369099</v>
      </c>
      <c r="I2886" s="1">
        <v>16.1698506582798</v>
      </c>
      <c r="J2886" s="1">
        <v>29.9321874998625</v>
      </c>
      <c r="K2886" s="1">
        <v>29.9428571429532</v>
      </c>
      <c r="L2886" s="1">
        <v>0.272126987547517</v>
      </c>
      <c r="M2886" s="1">
        <v>0.272126987547517</v>
      </c>
      <c r="N2886" s="1">
        <v>0.287288286535814</v>
      </c>
    </row>
    <row r="2887" s="1" customFormat="1" spans="1:14">
      <c r="A2887" s="5">
        <v>41942.7291666666</v>
      </c>
      <c r="B2887" s="1">
        <v>258.155440414508</v>
      </c>
      <c r="C2887" s="8">
        <v>275.058052236439</v>
      </c>
      <c r="D2887" s="1"/>
      <c r="E2887" s="1">
        <v>257.237556653825</v>
      </c>
      <c r="F2887" s="1">
        <v>9.54683501453091</v>
      </c>
      <c r="G2887" s="6">
        <v>10.1650297986772</v>
      </c>
      <c r="H2887" s="1">
        <v>16.2253817410086</v>
      </c>
      <c r="I2887" s="1">
        <v>16.2371808300841</v>
      </c>
      <c r="J2887" s="1">
        <v>30.0607291675289</v>
      </c>
      <c r="K2887" s="1">
        <v>30.1179017860966</v>
      </c>
      <c r="L2887" s="1">
        <v>0.302817531292495</v>
      </c>
      <c r="M2887" s="1">
        <v>0.302817531292495</v>
      </c>
      <c r="N2887" s="1">
        <v>0.314099934248905</v>
      </c>
    </row>
    <row r="2888" s="1" customFormat="1" spans="1:14">
      <c r="A2888" s="5">
        <v>41942.75</v>
      </c>
      <c r="B2888" s="1">
        <v>280.20725388601</v>
      </c>
      <c r="C2888" s="8">
        <v>254.379190017976</v>
      </c>
      <c r="D2888" s="1">
        <v>246.31539790089</v>
      </c>
      <c r="E2888" s="1">
        <v>279.211127817462</v>
      </c>
      <c r="F2888" s="1">
        <v>10.3518177732785</v>
      </c>
      <c r="G2888" s="6">
        <v>9.41521604912783</v>
      </c>
      <c r="H2888" s="1">
        <v>16.2384361719758</v>
      </c>
      <c r="I2888" s="1">
        <v>16.1860436406397</v>
      </c>
      <c r="J2888" s="1">
        <v>30.1736458335298</v>
      </c>
      <c r="K2888" s="1">
        <v>30.0981101177002</v>
      </c>
      <c r="L2888" s="1">
        <v>0.321627571693024</v>
      </c>
      <c r="M2888" s="1">
        <v>0.321627571693024</v>
      </c>
      <c r="N2888" s="1">
        <v>0.311387034137374</v>
      </c>
    </row>
    <row r="2889" s="1" customFormat="1" spans="1:14">
      <c r="A2889" s="5">
        <v>41942.7708333333</v>
      </c>
      <c r="B2889" s="1">
        <v>234.469282013323</v>
      </c>
      <c r="C2889" s="8">
        <v>236.559303514152</v>
      </c>
      <c r="D2889" s="1"/>
      <c r="E2889" s="1">
        <v>233.633886865288</v>
      </c>
      <c r="F2889" s="1">
        <v>8.72277532642324</v>
      </c>
      <c r="G2889" s="6">
        <v>8.89776077654697</v>
      </c>
      <c r="H2889" s="1">
        <v>16.0611335906202</v>
      </c>
      <c r="I2889" s="1">
        <v>15.767912003802</v>
      </c>
      <c r="J2889" s="1">
        <v>29.868229165381</v>
      </c>
      <c r="K2889" s="1">
        <v>29.4966220219514</v>
      </c>
      <c r="L2889" s="1">
        <v>0.298515053335592</v>
      </c>
      <c r="M2889" s="1">
        <v>0.298515053335592</v>
      </c>
      <c r="N2889" s="1">
        <v>0.285186650620052</v>
      </c>
    </row>
    <row r="2890" s="1" customFormat="1" spans="1:14">
      <c r="A2890" s="5">
        <v>41942.7916666666</v>
      </c>
      <c r="B2890" s="1">
        <v>241.204046385394</v>
      </c>
      <c r="C2890" s="8">
        <v>278.637340946742</v>
      </c>
      <c r="D2890" s="1">
        <v>362.423731708706</v>
      </c>
      <c r="E2890" s="1">
        <v>240.337932942778</v>
      </c>
      <c r="F2890" s="1">
        <v>9.18066078594329</v>
      </c>
      <c r="G2890" s="6">
        <v>10.7606801245803</v>
      </c>
      <c r="H2890" s="1">
        <v>15.4442613589611</v>
      </c>
      <c r="I2890" s="1">
        <v>15.0850511004787</v>
      </c>
      <c r="J2890" s="1">
        <v>29.0924999952852</v>
      </c>
      <c r="K2890" s="1">
        <v>28.5967261861892</v>
      </c>
      <c r="L2890" s="1">
        <v>0.270611806439677</v>
      </c>
      <c r="M2890" s="1">
        <v>0.270611806439677</v>
      </c>
      <c r="N2890" s="1">
        <v>0.252691457829553</v>
      </c>
    </row>
    <row r="2891" s="1" customFormat="1" spans="1:14">
      <c r="A2891" s="5">
        <v>41942.8125</v>
      </c>
      <c r="B2891" s="1">
        <v>330.315321983716</v>
      </c>
      <c r="C2891" s="8">
        <v>441.623206795672</v>
      </c>
      <c r="D2891" s="1"/>
      <c r="E2891" s="1">
        <v>329.119703905379</v>
      </c>
      <c r="F2891" s="1">
        <v>12.8801632564726</v>
      </c>
      <c r="G2891" s="6">
        <v>17.3218144798682</v>
      </c>
      <c r="H2891" s="1">
        <v>14.812766449697</v>
      </c>
      <c r="I2891" s="1">
        <v>14.6800401197483</v>
      </c>
      <c r="J2891" s="1">
        <v>28.1985416649423</v>
      </c>
      <c r="K2891" s="1">
        <v>27.983348213195</v>
      </c>
      <c r="L2891" s="1">
        <v>0.234225381051689</v>
      </c>
      <c r="M2891" s="1">
        <v>0.234225381051689</v>
      </c>
      <c r="N2891" s="1">
        <v>0.213215635385206</v>
      </c>
    </row>
    <row r="2892" s="1" customFormat="1" spans="1:14">
      <c r="A2892" s="5">
        <v>41942.8333333333</v>
      </c>
      <c r="B2892" s="1">
        <v>588.310880829016</v>
      </c>
      <c r="C2892" s="8">
        <v>772.038912974516</v>
      </c>
      <c r="D2892" s="1">
        <v>952.272922241833</v>
      </c>
      <c r="E2892" s="1">
        <v>586.175082140941</v>
      </c>
      <c r="F2892" s="1">
        <v>23.153752992484</v>
      </c>
      <c r="G2892" s="6">
        <v>30.4502727375256</v>
      </c>
      <c r="H2892" s="1">
        <v>14.5787308686777</v>
      </c>
      <c r="I2892" s="1">
        <v>14.5249171679862</v>
      </c>
      <c r="J2892" s="1">
        <v>27.8254166661865</v>
      </c>
      <c r="K2892" s="1">
        <v>27.7702976187196</v>
      </c>
      <c r="L2892" s="1">
        <v>0.191400923912799</v>
      </c>
      <c r="M2892" s="1">
        <v>0.191400923912799</v>
      </c>
      <c r="N2892" s="1">
        <v>0.165720368051104</v>
      </c>
    </row>
    <row r="2893" s="1" customFormat="1" spans="1:14">
      <c r="A2893" s="5">
        <v>41942.8541666666</v>
      </c>
      <c r="B2893" s="1">
        <v>956.527017024426</v>
      </c>
      <c r="C2893" s="8">
        <v>1133.11465933524</v>
      </c>
      <c r="D2893" s="1"/>
      <c r="E2893" s="1">
        <v>953.050290626434</v>
      </c>
      <c r="F2893" s="1">
        <v>37.7755392426486</v>
      </c>
      <c r="G2893" s="6">
        <v>44.7189259663858</v>
      </c>
      <c r="H2893" s="1">
        <v>14.48446228059</v>
      </c>
      <c r="I2893" s="1">
        <v>14.5110712421952</v>
      </c>
      <c r="J2893" s="1">
        <v>27.726562499797</v>
      </c>
      <c r="K2893" s="1">
        <v>27.6924702379287</v>
      </c>
      <c r="L2893" s="1">
        <v>0.138903080471231</v>
      </c>
      <c r="M2893" s="1">
        <v>0.138903080471231</v>
      </c>
      <c r="N2893" s="1">
        <v>0.108162096288293</v>
      </c>
    </row>
    <row r="2894" s="1" customFormat="1" spans="1:14">
      <c r="A2894" s="5">
        <v>41942.875</v>
      </c>
      <c r="B2894" s="1">
        <v>1285.86232420429</v>
      </c>
      <c r="C2894" s="8">
        <v>1377.65267350463</v>
      </c>
      <c r="D2894" s="1">
        <v>1254.97466264306</v>
      </c>
      <c r="E2894" s="1">
        <v>1281.19199599401</v>
      </c>
      <c r="F2894" s="1">
        <v>50.7044214301745</v>
      </c>
      <c r="G2894" s="6">
        <v>54.2831697197808</v>
      </c>
      <c r="H2894" s="1">
        <v>14.5425495240506</v>
      </c>
      <c r="I2894" s="1">
        <v>14.5644485969046</v>
      </c>
      <c r="J2894" s="1">
        <v>27.68</v>
      </c>
      <c r="K2894" s="1">
        <v>27.690580357339</v>
      </c>
      <c r="L2894" s="1">
        <v>0.0767627472846172</v>
      </c>
      <c r="M2894" s="1">
        <v>0.0767627472846172</v>
      </c>
      <c r="N2894" s="1">
        <v>0.0439578228343745</v>
      </c>
    </row>
    <row r="2895" s="1" customFormat="1" spans="1:14">
      <c r="A2895" s="5">
        <v>41942.8958333333</v>
      </c>
      <c r="B2895" s="1">
        <v>1443.15321983716</v>
      </c>
      <c r="C2895" s="8">
        <v>1159.17930280921</v>
      </c>
      <c r="D2895" s="1"/>
      <c r="E2895" s="1">
        <v>1437.91385250876</v>
      </c>
      <c r="F2895" s="1">
        <v>56.8356273853519</v>
      </c>
      <c r="G2895" s="6">
        <v>45.7014834878768</v>
      </c>
      <c r="H2895" s="1">
        <v>14.5763783572425</v>
      </c>
      <c r="I2895" s="1">
        <v>14.5297275262001</v>
      </c>
      <c r="J2895" s="1">
        <v>27.71770833315</v>
      </c>
      <c r="K2895" s="1">
        <v>27.7273660714376</v>
      </c>
      <c r="L2895" s="1">
        <v>0.011413170774718</v>
      </c>
      <c r="M2895" s="1">
        <v>0.011413170774718</v>
      </c>
      <c r="N2895" s="1">
        <v>-0.0213192203035851</v>
      </c>
    </row>
    <row r="2896" s="1" customFormat="1" spans="1:14">
      <c r="A2896" s="5">
        <v>41942.9166666666</v>
      </c>
      <c r="B2896" s="1">
        <v>868.34246237355</v>
      </c>
      <c r="C2896" s="8">
        <v>716.04159176624</v>
      </c>
      <c r="D2896" s="1">
        <v>624.489286188768</v>
      </c>
      <c r="E2896" s="1">
        <v>865.183355428095</v>
      </c>
      <c r="F2896" s="1">
        <v>34.3759071945693</v>
      </c>
      <c r="G2896" s="6">
        <v>28.4051770431715</v>
      </c>
      <c r="H2896" s="1">
        <v>14.4119483343397</v>
      </c>
      <c r="I2896" s="1">
        <v>14.3469408794458</v>
      </c>
      <c r="J2896" s="1">
        <v>27.6935416654661</v>
      </c>
      <c r="K2896" s="1">
        <v>27.6643749997187</v>
      </c>
      <c r="L2896" s="1">
        <v>-0.0536415276497897</v>
      </c>
      <c r="M2896" s="1">
        <v>-0.0536415276497897</v>
      </c>
      <c r="N2896" s="1">
        <v>-0.0848333725729662</v>
      </c>
    </row>
    <row r="2897" s="1" customFormat="1" spans="1:14">
      <c r="A2897" s="5">
        <v>41942.9375</v>
      </c>
      <c r="B2897" s="1">
        <v>596.487540093758</v>
      </c>
      <c r="C2897" s="8">
        <v>528.936731169152</v>
      </c>
      <c r="D2897" s="1"/>
      <c r="E2897" s="1">
        <v>594.315454568398</v>
      </c>
      <c r="F2897" s="1">
        <v>23.6652509931051</v>
      </c>
      <c r="G2897" s="6">
        <v>20.9718559525834</v>
      </c>
      <c r="H2897" s="1">
        <v>14.3390507666928</v>
      </c>
      <c r="I2897" s="1">
        <v>14.3526268044837</v>
      </c>
      <c r="J2897" s="1">
        <v>27.7054166655578</v>
      </c>
      <c r="K2897" s="1">
        <v>27.7648363100979</v>
      </c>
      <c r="L2897" s="1">
        <v>-0.115428680773339</v>
      </c>
      <c r="M2897" s="1">
        <v>-0.115428680773339</v>
      </c>
      <c r="N2897" s="1">
        <v>-0.142430930633281</v>
      </c>
    </row>
    <row r="2898" s="1" customFormat="1" spans="1:14">
      <c r="A2898" s="5">
        <v>41942.9583333333</v>
      </c>
      <c r="B2898" s="1">
        <v>471.132494448557</v>
      </c>
      <c r="C2898" s="8">
        <v>437.303584646294</v>
      </c>
      <c r="D2898" s="1">
        <v>421.620452086773</v>
      </c>
      <c r="E2898" s="1">
        <v>469.419389154309</v>
      </c>
      <c r="F2898" s="1">
        <v>18.6038662985346</v>
      </c>
      <c r="G2898" s="6">
        <v>17.2149141784881</v>
      </c>
      <c r="H2898" s="1">
        <v>14.4540548764478</v>
      </c>
      <c r="I2898" s="1">
        <v>14.5608810408247</v>
      </c>
      <c r="J2898" s="1">
        <v>27.9151041668347</v>
      </c>
      <c r="K2898" s="1">
        <v>27.8839136901266</v>
      </c>
      <c r="L2898" s="1">
        <v>-0.168348064054935</v>
      </c>
      <c r="M2898" s="1">
        <v>-0.168348064054935</v>
      </c>
      <c r="N2898" s="1">
        <v>-0.189950803999873</v>
      </c>
    </row>
    <row r="2899" s="1" customFormat="1" spans="1:14">
      <c r="A2899" s="5">
        <v>41942.9791666666</v>
      </c>
      <c r="B2899" s="1">
        <v>409.637305699482</v>
      </c>
      <c r="C2899" s="8">
        <v>404.225441471926</v>
      </c>
      <c r="D2899" s="1"/>
      <c r="E2899" s="1">
        <v>408.149711373463</v>
      </c>
      <c r="F2899" s="1">
        <v>16.1286516553694</v>
      </c>
      <c r="G2899" s="6">
        <v>16.0295206442451</v>
      </c>
      <c r="H2899" s="1">
        <v>14.554866803756</v>
      </c>
      <c r="I2899" s="1">
        <v>14.3237440047615</v>
      </c>
      <c r="J2899" s="1">
        <v>27.880520838679</v>
      </c>
      <c r="K2899" s="1">
        <v>27.8711011897369</v>
      </c>
      <c r="L2899" s="1">
        <v>-0.210419123967462</v>
      </c>
      <c r="M2899" s="1">
        <v>-0.210419123967462</v>
      </c>
      <c r="N2899" s="1">
        <v>-0.227596013654493</v>
      </c>
    </row>
    <row r="2900" s="1" customFormat="1" spans="1:14">
      <c r="A2900" s="5">
        <v>41943</v>
      </c>
      <c r="B2900" s="1">
        <v>395.751295336788</v>
      </c>
      <c r="C2900" s="8">
        <v>397.875577173875</v>
      </c>
      <c r="D2900" s="1">
        <v>399.032511529921</v>
      </c>
      <c r="E2900" s="1">
        <v>394.305892751777</v>
      </c>
      <c r="F2900" s="1">
        <v>15.8110781683994</v>
      </c>
      <c r="G2900" s="6">
        <v>15.9213889144623</v>
      </c>
      <c r="H2900" s="1">
        <v>14.1052565724032</v>
      </c>
      <c r="I2900" s="1">
        <v>14.0373213601834</v>
      </c>
      <c r="J2900" s="1">
        <v>27.7494791747212</v>
      </c>
      <c r="K2900" s="1">
        <v>27.841889883703</v>
      </c>
      <c r="L2900" s="1">
        <v>-0.243858582519742</v>
      </c>
      <c r="M2900" s="1">
        <v>-0.243858582519742</v>
      </c>
      <c r="N2900" s="1">
        <v>-0.257403497088857</v>
      </c>
    </row>
    <row r="2901" s="1" customFormat="1" spans="1:14">
      <c r="A2901" s="5">
        <v>41943.0208333333</v>
      </c>
      <c r="B2901" s="1">
        <v>398.726868985936</v>
      </c>
      <c r="C2901" s="8">
        <v>400.145782665398</v>
      </c>
      <c r="D2901" s="1"/>
      <c r="E2901" s="1">
        <v>397.265901823825</v>
      </c>
      <c r="F2901" s="1">
        <v>16.0639588461166</v>
      </c>
      <c r="G2901" s="6">
        <v>16.1980600139973</v>
      </c>
      <c r="H2901" s="1">
        <v>13.8522487032867</v>
      </c>
      <c r="I2901" s="1">
        <v>13.6782047882465</v>
      </c>
      <c r="J2901" s="1">
        <v>27.65583333604</v>
      </c>
      <c r="K2901" s="1">
        <v>27.7850297605109</v>
      </c>
      <c r="L2901" s="1">
        <v>-0.270304392476489</v>
      </c>
      <c r="M2901" s="1">
        <v>-0.270304392476489</v>
      </c>
      <c r="N2901" s="1">
        <v>-0.279612523626806</v>
      </c>
    </row>
    <row r="2902" s="1" customFormat="1" spans="1:14">
      <c r="A2902" s="5">
        <v>41943.0416666666</v>
      </c>
      <c r="B2902" s="1">
        <v>407.47100912904</v>
      </c>
      <c r="C2902" s="8">
        <v>422.62183215255</v>
      </c>
      <c r="D2902" s="1">
        <v>437.603674391239</v>
      </c>
      <c r="E2902" s="1">
        <v>405.968033007045</v>
      </c>
      <c r="F2902" s="1">
        <v>16.6733182775976</v>
      </c>
      <c r="G2902" s="6">
        <v>16.7309774005124</v>
      </c>
      <c r="H2902" s="1">
        <v>13.330180263738</v>
      </c>
      <c r="I2902" s="1">
        <v>14.239112175967</v>
      </c>
      <c r="J2902" s="1">
        <v>27.7916666635235</v>
      </c>
      <c r="K2902" s="1">
        <v>28.6180952453246</v>
      </c>
      <c r="L2902" s="1">
        <v>-0.287116327586643</v>
      </c>
      <c r="M2902" s="1">
        <v>-0.287116327586643</v>
      </c>
      <c r="N2902" s="1">
        <v>-0.28117448457058</v>
      </c>
    </row>
    <row r="2903" s="1" customFormat="1" spans="1:14">
      <c r="A2903" s="5">
        <v>41943.0625</v>
      </c>
      <c r="B2903" s="1">
        <v>438.40118430792</v>
      </c>
      <c r="C2903" s="8">
        <v>452.699446618025</v>
      </c>
      <c r="D2903" s="1"/>
      <c r="E2903" s="1">
        <v>436.81206231895</v>
      </c>
      <c r="F2903" s="1">
        <v>17.0415448282098</v>
      </c>
      <c r="G2903" s="6">
        <v>17.4645633882369</v>
      </c>
      <c r="H2903" s="1">
        <v>14.6999072408978</v>
      </c>
      <c r="I2903" s="1">
        <v>14.9029339018008</v>
      </c>
      <c r="J2903" s="1">
        <v>29.3716666639076</v>
      </c>
      <c r="K2903" s="1">
        <v>29.602247026136</v>
      </c>
      <c r="L2903" s="1">
        <v>-0.270685511553343</v>
      </c>
      <c r="M2903" s="1">
        <v>-0.270685511553343</v>
      </c>
      <c r="N2903" s="1">
        <v>-0.250477875964709</v>
      </c>
    </row>
    <row r="2904" s="1" customFormat="1" spans="1:14">
      <c r="A2904" s="5">
        <v>41943.0833333333</v>
      </c>
      <c r="B2904" s="1">
        <v>464.189489267209</v>
      </c>
      <c r="C2904" s="8">
        <v>475.615381904057</v>
      </c>
      <c r="D2904" s="1">
        <v>483.661940822562</v>
      </c>
      <c r="E2904" s="1">
        <v>462.517461212083</v>
      </c>
      <c r="F2904" s="1">
        <v>17.720582416527</v>
      </c>
      <c r="G2904" s="6">
        <v>18.1432718831809</v>
      </c>
      <c r="H2904" s="1">
        <v>15.1971634622936</v>
      </c>
      <c r="I2904" s="1">
        <v>15.2086238989895</v>
      </c>
      <c r="J2904" s="1">
        <v>29.8982291672669</v>
      </c>
      <c r="K2904" s="1">
        <v>29.9658779764696</v>
      </c>
      <c r="L2904" s="1">
        <v>-0.228332899157067</v>
      </c>
      <c r="M2904" s="1">
        <v>-0.228332899157067</v>
      </c>
      <c r="N2904" s="1">
        <v>-0.200335255264734</v>
      </c>
    </row>
    <row r="2905" s="1" customFormat="1" spans="1:14">
      <c r="A2905" s="5">
        <v>41943.1041666666</v>
      </c>
      <c r="B2905" s="1">
        <v>487.022945965951</v>
      </c>
      <c r="C2905" s="8">
        <v>492.188643332981</v>
      </c>
      <c r="D2905" s="1"/>
      <c r="E2905" s="1">
        <v>485.26966877095</v>
      </c>
      <c r="F2905" s="1">
        <v>18.5550516222947</v>
      </c>
      <c r="G2905" s="6">
        <v>18.7161518451883</v>
      </c>
      <c r="H2905" s="1">
        <v>15.2421031431689</v>
      </c>
      <c r="I2905" s="1">
        <v>15.3119894024529</v>
      </c>
      <c r="J2905" s="1">
        <v>30.013124999594</v>
      </c>
      <c r="K2905" s="1">
        <v>29.9782886905439</v>
      </c>
      <c r="L2905" s="1">
        <v>-0.171584686870426</v>
      </c>
      <c r="M2905" s="1">
        <v>-0.171584686870426</v>
      </c>
      <c r="N2905" s="1">
        <v>-0.139788100138236</v>
      </c>
    </row>
    <row r="2906" s="1" customFormat="1" spans="1:14">
      <c r="A2906" s="5">
        <v>41943.125</v>
      </c>
      <c r="B2906" s="1">
        <v>487.54009375771</v>
      </c>
      <c r="C2906" s="8">
        <v>485.819181558634</v>
      </c>
      <c r="D2906" s="1">
        <v>480.421340317713</v>
      </c>
      <c r="E2906" s="1">
        <v>485.789207894031</v>
      </c>
      <c r="F2906" s="1">
        <v>18.4691869887069</v>
      </c>
      <c r="G2906" s="6">
        <v>18.4153881751476</v>
      </c>
      <c r="H2906" s="1">
        <v>15.4338287322141</v>
      </c>
      <c r="I2906" s="1">
        <v>15.4116023228645</v>
      </c>
      <c r="J2906" s="1">
        <v>29.9959375006745</v>
      </c>
      <c r="K2906" s="1">
        <v>30.0048214285954</v>
      </c>
      <c r="L2906" s="1">
        <v>-0.107241424914268</v>
      </c>
      <c r="M2906" s="1">
        <v>-0.107241424914268</v>
      </c>
      <c r="N2906" s="1">
        <v>-0.0748791347964205</v>
      </c>
    </row>
    <row r="2907" s="1" customFormat="1" spans="1:14">
      <c r="A2907" s="5">
        <v>41943.1458333333</v>
      </c>
      <c r="B2907" s="1">
        <v>482.042931162102</v>
      </c>
      <c r="C2907" s="8">
        <v>475.255154911706</v>
      </c>
      <c r="D2907" s="1"/>
      <c r="E2907" s="1">
        <v>480.309280209302</v>
      </c>
      <c r="F2907" s="1">
        <v>18.3258461397543</v>
      </c>
      <c r="G2907" s="6">
        <v>18.112569558433</v>
      </c>
      <c r="H2907" s="1">
        <v>15.3194574499244</v>
      </c>
      <c r="I2907" s="1">
        <v>15.2398573634683</v>
      </c>
      <c r="J2907" s="1">
        <v>29.979270832875</v>
      </c>
      <c r="K2907" s="1">
        <v>29.9654017856719</v>
      </c>
      <c r="L2907" s="1">
        <v>-0.0433757782218257</v>
      </c>
      <c r="M2907" s="1">
        <v>-0.0433757782218257</v>
      </c>
      <c r="N2907" s="1">
        <v>-0.0163141025922447</v>
      </c>
    </row>
    <row r="2908" s="1" customFormat="1" spans="1:14">
      <c r="A2908" s="5">
        <v>41943.1666666666</v>
      </c>
      <c r="B2908" s="1">
        <v>467.165062916358</v>
      </c>
      <c r="C2908" s="8">
        <v>452.178633111275</v>
      </c>
      <c r="D2908" s="1">
        <v>448.289851771717</v>
      </c>
      <c r="E2908" s="1">
        <v>465.482251505684</v>
      </c>
      <c r="F2908" s="1">
        <v>17.8286803217631</v>
      </c>
      <c r="G2908" s="6">
        <v>17.2631442233874</v>
      </c>
      <c r="H2908" s="1">
        <v>15.1941021852746</v>
      </c>
      <c r="I2908" s="1">
        <v>15.1793560097043</v>
      </c>
      <c r="J2908" s="1">
        <v>29.97</v>
      </c>
      <c r="K2908" s="1">
        <v>29.9831398811242</v>
      </c>
      <c r="L2908" s="1">
        <v>0.00936295858277086</v>
      </c>
      <c r="M2908" s="1">
        <v>0.00936295858277086</v>
      </c>
      <c r="N2908" s="1">
        <v>0.0295061461340623</v>
      </c>
    </row>
    <row r="2909" s="1" customFormat="1" spans="1:14">
      <c r="A2909" s="5">
        <v>41943.1875</v>
      </c>
      <c r="B2909" s="1">
        <v>441.048112509252</v>
      </c>
      <c r="C2909" s="8">
        <v>443.366536251807</v>
      </c>
      <c r="D2909" s="1"/>
      <c r="E2909" s="1">
        <v>439.459013454189</v>
      </c>
      <c r="F2909" s="1">
        <v>16.8373646189288</v>
      </c>
      <c r="G2909" s="6">
        <v>16.8998453673635</v>
      </c>
      <c r="H2909" s="1">
        <v>15.1759341945918</v>
      </c>
      <c r="I2909" s="1">
        <v>15.217973733687</v>
      </c>
      <c r="J2909" s="1">
        <v>30.0111458336105</v>
      </c>
      <c r="K2909" s="1">
        <v>30.0570238099005</v>
      </c>
      <c r="L2909" s="1">
        <v>0.0492554705570997</v>
      </c>
      <c r="M2909" s="1">
        <v>0.0492554705570997</v>
      </c>
      <c r="N2909" s="1">
        <v>0.0672382795092995</v>
      </c>
    </row>
    <row r="2910" s="1" customFormat="1" spans="1:14">
      <c r="A2910" s="5">
        <v>41943.2083333333</v>
      </c>
      <c r="B2910" s="1">
        <v>450.937083641747</v>
      </c>
      <c r="C2910" s="8">
        <v>474.979662331254</v>
      </c>
      <c r="D2910" s="1">
        <v>493.661447360929</v>
      </c>
      <c r="E2910" s="1">
        <v>449.313912980086</v>
      </c>
      <c r="F2910" s="1">
        <v>17.1654829749702</v>
      </c>
      <c r="G2910" s="6">
        <v>18.0666099306599</v>
      </c>
      <c r="H2910" s="1">
        <v>15.2517302917891</v>
      </c>
      <c r="I2910" s="1">
        <v>15.276033822473</v>
      </c>
      <c r="J2910" s="1">
        <v>30.1145833333945</v>
      </c>
      <c r="K2910" s="1">
        <v>30.12025297628</v>
      </c>
      <c r="L2910" s="1">
        <v>0.0856132512238852</v>
      </c>
      <c r="M2910" s="1">
        <v>0.0856132512238852</v>
      </c>
      <c r="N2910" s="1">
        <v>0.105813165395764</v>
      </c>
    </row>
    <row r="2911" s="1" customFormat="1" spans="1:14">
      <c r="A2911" s="5">
        <v>41943.2291666666</v>
      </c>
      <c r="B2911" s="1">
        <v>496.414507772021</v>
      </c>
      <c r="C2911" s="8">
        <v>512.736526735046</v>
      </c>
      <c r="D2911" s="1"/>
      <c r="E2911" s="1">
        <v>494.628260884037</v>
      </c>
      <c r="F2911" s="1">
        <v>18.8792893090008</v>
      </c>
      <c r="G2911" s="6">
        <v>19.5278573600689</v>
      </c>
      <c r="H2911" s="1">
        <v>15.2792367436051</v>
      </c>
      <c r="I2911" s="1">
        <v>15.2343207828119</v>
      </c>
      <c r="J2911" s="1">
        <v>30.13</v>
      </c>
      <c r="K2911" s="1">
        <v>30.1205803570873</v>
      </c>
      <c r="L2911" s="1">
        <v>0.126165358958651</v>
      </c>
      <c r="M2911" s="1">
        <v>0.126165358958651</v>
      </c>
      <c r="N2911" s="1">
        <v>0.146035777405058</v>
      </c>
    </row>
    <row r="2912" s="1" customFormat="1" spans="1:14">
      <c r="A2912" s="5">
        <v>41943.25</v>
      </c>
      <c r="B2912" s="1">
        <v>518.083395016037</v>
      </c>
      <c r="C2912" s="8">
        <v>513.923936413944</v>
      </c>
      <c r="D2912" s="1">
        <v>513.596158590977</v>
      </c>
      <c r="E2912" s="1">
        <v>516.216969788546</v>
      </c>
      <c r="F2912" s="1">
        <v>19.7610338046413</v>
      </c>
      <c r="G2912" s="6">
        <v>19.7089704216385</v>
      </c>
      <c r="H2912" s="1">
        <v>15.1857678890725</v>
      </c>
      <c r="I2912" s="1">
        <v>15.0090576950202</v>
      </c>
      <c r="J2912" s="1">
        <v>30.1136458335298</v>
      </c>
      <c r="K2912" s="1">
        <v>30.0996279761846</v>
      </c>
      <c r="L2912" s="1">
        <v>0.164818344304283</v>
      </c>
      <c r="M2912" s="1">
        <v>0.164818344304283</v>
      </c>
      <c r="N2912" s="1">
        <v>0.181053276440136</v>
      </c>
    </row>
    <row r="2913" s="1" customFormat="1" spans="1:14">
      <c r="A2913" s="5">
        <v>41943.2708333333</v>
      </c>
      <c r="B2913" s="1">
        <v>509.692573402418</v>
      </c>
      <c r="C2913" s="8">
        <v>512.710725741073</v>
      </c>
      <c r="D2913" s="1"/>
      <c r="E2913" s="1">
        <v>507.846441962533</v>
      </c>
      <c r="F2913" s="1">
        <v>19.6967377543291</v>
      </c>
      <c r="G2913" s="6">
        <v>19.9445775595795</v>
      </c>
      <c r="H2913" s="1">
        <v>14.7600191109333</v>
      </c>
      <c r="I2913" s="1">
        <v>14.5378670677287</v>
      </c>
      <c r="J2913" s="1">
        <v>30.092291666802</v>
      </c>
      <c r="K2913" s="1">
        <v>30.1322767859366</v>
      </c>
      <c r="L2913" s="1">
        <v>0.195106803390885</v>
      </c>
      <c r="M2913" s="1">
        <v>0.195106803390885</v>
      </c>
      <c r="N2913" s="1">
        <v>0.198609594133091</v>
      </c>
    </row>
    <row r="2914" s="1" customFormat="1" spans="1:14">
      <c r="A2914" s="5">
        <v>41943.2916666666</v>
      </c>
      <c r="B2914" s="1">
        <v>530.098198865038</v>
      </c>
      <c r="C2914" s="8">
        <v>559.817560184695</v>
      </c>
      <c r="D2914" s="1">
        <v>575.144641196455</v>
      </c>
      <c r="E2914" s="1">
        <v>528.170752949101</v>
      </c>
      <c r="F2914" s="1">
        <v>20.667621528439</v>
      </c>
      <c r="G2914" s="6">
        <v>21.7814868345899</v>
      </c>
      <c r="H2914" s="1">
        <v>14.4567970193597</v>
      </c>
      <c r="I2914" s="1">
        <v>14.5317230364355</v>
      </c>
      <c r="J2914" s="1">
        <v>30.1672916670596</v>
      </c>
      <c r="K2914" s="1">
        <v>30.1229910711726</v>
      </c>
      <c r="L2914" s="1">
        <v>0.196802645647247</v>
      </c>
      <c r="M2914" s="1">
        <v>0.196802645647247</v>
      </c>
      <c r="N2914" s="1">
        <v>0.183456647184565</v>
      </c>
    </row>
    <row r="2915" s="1" customFormat="1" spans="1:14">
      <c r="A2915" s="5">
        <v>41943.3125</v>
      </c>
      <c r="B2915" s="1">
        <v>584.088823094004</v>
      </c>
      <c r="C2915" s="8">
        <v>591.749462479292</v>
      </c>
      <c r="D2915" s="1"/>
      <c r="E2915" s="1">
        <v>581.965548772839</v>
      </c>
      <c r="F2915" s="1">
        <v>22.7695105767542</v>
      </c>
      <c r="G2915" s="6">
        <v>23.3445978811363</v>
      </c>
      <c r="H2915" s="1">
        <v>14.4746832818774</v>
      </c>
      <c r="I2915" s="1">
        <v>14.1057896976247</v>
      </c>
      <c r="J2915" s="1">
        <v>30.0938541664942</v>
      </c>
      <c r="K2915" s="1">
        <v>30.0250744041348</v>
      </c>
      <c r="L2915" s="1">
        <v>0.169105951699032</v>
      </c>
      <c r="M2915" s="1">
        <v>0.169105951699032</v>
      </c>
      <c r="N2915" s="1">
        <v>0.153170464144189</v>
      </c>
    </row>
    <row r="2916" s="1" customFormat="1" spans="1:14">
      <c r="A2916" s="5">
        <v>41943.3333333333</v>
      </c>
      <c r="B2916" s="1">
        <v>610.400197384653</v>
      </c>
      <c r="C2916" s="8">
        <v>704.193436960276</v>
      </c>
      <c r="D2916" s="1">
        <v>817.905672910855</v>
      </c>
      <c r="E2916" s="1">
        <v>608.159840626187</v>
      </c>
      <c r="F2916" s="1">
        <v>24.3784979254875</v>
      </c>
      <c r="G2916" s="6">
        <v>28.357824560864</v>
      </c>
      <c r="H2916" s="1">
        <v>13.7189195281183</v>
      </c>
      <c r="I2916" s="1">
        <v>13.4859252922888</v>
      </c>
      <c r="J2916" s="1">
        <v>29.9381249992797</v>
      </c>
      <c r="K2916" s="1">
        <v>29.8410565470337</v>
      </c>
      <c r="L2916" s="1">
        <v>0.137215919032033</v>
      </c>
      <c r="M2916" s="1">
        <v>0.137215919032033</v>
      </c>
      <c r="N2916" s="1">
        <v>0.119855068497533</v>
      </c>
    </row>
    <row r="2917" s="1" customFormat="1" spans="1:14">
      <c r="A2917" s="5">
        <v>41943.3541666666</v>
      </c>
      <c r="B2917" s="1">
        <v>821.017517887984</v>
      </c>
      <c r="C2917" s="8">
        <v>932.06245814388</v>
      </c>
      <c r="D2917" s="1"/>
      <c r="E2917" s="1">
        <v>817.988437971208</v>
      </c>
      <c r="F2917" s="1">
        <v>33.2420086823</v>
      </c>
      <c r="G2917" s="6">
        <v>37.8743907452695</v>
      </c>
      <c r="H2917" s="1">
        <v>13.3116081452528</v>
      </c>
      <c r="I2917" s="1">
        <v>13.2127278258769</v>
      </c>
      <c r="J2917" s="1">
        <v>29.765416666396</v>
      </c>
      <c r="K2917" s="1">
        <v>29.7029464282346</v>
      </c>
      <c r="L2917" s="1">
        <v>0.10260440184612</v>
      </c>
      <c r="M2917" s="1">
        <v>0.10260440184612</v>
      </c>
      <c r="N2917" s="1">
        <v>0.0837850584764373</v>
      </c>
    </row>
    <row r="2918" s="1" customFormat="1" spans="1:14">
      <c r="A2918" s="5">
        <v>41943.375</v>
      </c>
      <c r="B2918" s="1">
        <v>1035.53515914138</v>
      </c>
      <c r="C2918" s="8">
        <v>1124.09093792958</v>
      </c>
      <c r="D2918" s="1">
        <v>1191.05574218528</v>
      </c>
      <c r="E2918" s="1">
        <v>1031.70709299908</v>
      </c>
      <c r="F2918" s="1">
        <v>42.1562014402981</v>
      </c>
      <c r="G2918" s="6">
        <v>45.6191642571024</v>
      </c>
      <c r="H2918" s="1">
        <v>13.1571807899768</v>
      </c>
      <c r="I2918" s="1">
        <v>13.2540332797108</v>
      </c>
      <c r="J2918" s="1">
        <v>29.66</v>
      </c>
      <c r="K2918" s="1">
        <v>29.6530357142929</v>
      </c>
      <c r="L2918" s="1">
        <v>0.0651584833559511</v>
      </c>
      <c r="M2918" s="1">
        <v>0.0651584833559511</v>
      </c>
      <c r="N2918" s="1">
        <v>0.0444154568042632</v>
      </c>
    </row>
    <row r="2919" s="1" customFormat="1" spans="1:14">
      <c r="A2919" s="5">
        <v>41943.3958333333</v>
      </c>
      <c r="B2919" s="1">
        <v>1201.298791019</v>
      </c>
      <c r="C2919" s="8">
        <v>1259.48383913151</v>
      </c>
      <c r="D2919" s="1"/>
      <c r="E2919" s="1">
        <v>1196.87024187803</v>
      </c>
      <c r="F2919" s="1">
        <v>48.5736558805623</v>
      </c>
      <c r="G2919" s="6">
        <v>50.8157554716013</v>
      </c>
      <c r="H2919" s="1">
        <v>13.3743763222149</v>
      </c>
      <c r="I2919" s="1">
        <v>13.4456679937184</v>
      </c>
      <c r="J2919" s="1">
        <v>29.656145833425</v>
      </c>
      <c r="K2919" s="1">
        <v>29.6405208331593</v>
      </c>
      <c r="L2919" s="1">
        <v>0.0229260344918306</v>
      </c>
      <c r="M2919" s="1">
        <v>0.0229260344918306</v>
      </c>
      <c r="N2919" s="1">
        <v>0.000191983985914393</v>
      </c>
    </row>
    <row r="2920" s="1" customFormat="1" spans="1:14">
      <c r="A2920" s="5">
        <v>41943.4166666666</v>
      </c>
      <c r="B2920" s="1">
        <v>1305.34418948927</v>
      </c>
      <c r="C2920" s="8">
        <v>1342.64424940961</v>
      </c>
      <c r="D2920" s="1">
        <v>1381.80356431134</v>
      </c>
      <c r="E2920" s="1">
        <v>1300.5396038955</v>
      </c>
      <c r="F2920" s="1">
        <v>52.5945949376608</v>
      </c>
      <c r="G2920" s="6">
        <v>54.1137749849373</v>
      </c>
      <c r="H2920" s="1">
        <v>13.4970332649981</v>
      </c>
      <c r="I2920" s="1">
        <v>13.5012181414571</v>
      </c>
      <c r="J2920" s="1">
        <v>29.6027083330932</v>
      </c>
      <c r="K2920" s="1">
        <v>29.5277232135782</v>
      </c>
      <c r="L2920" s="1">
        <v>-0.022839439661086</v>
      </c>
      <c r="M2920" s="1">
        <v>-0.022839439661086</v>
      </c>
      <c r="N2920" s="1">
        <v>-0.045739784463605</v>
      </c>
    </row>
    <row r="2921" s="1" customFormat="1" spans="1:14">
      <c r="A2921" s="5">
        <v>41943.4375</v>
      </c>
      <c r="B2921" s="1">
        <v>1381.68862570935</v>
      </c>
      <c r="C2921" s="8">
        <v>1420.94645941278</v>
      </c>
      <c r="D2921" s="1"/>
      <c r="E2921" s="1">
        <v>1376.60240829517</v>
      </c>
      <c r="F2921" s="1">
        <v>55.7401558584591</v>
      </c>
      <c r="G2921" s="6">
        <v>57.3610243880413</v>
      </c>
      <c r="H2921" s="1">
        <v>13.4873120743688</v>
      </c>
      <c r="I2921" s="1">
        <v>13.4862462285327</v>
      </c>
      <c r="J2921" s="1">
        <v>29.4354166655578</v>
      </c>
      <c r="K2921" s="1">
        <v>29.3273958324992</v>
      </c>
      <c r="L2921" s="1">
        <v>-0.0687508292169305</v>
      </c>
      <c r="M2921" s="1">
        <v>-0.0687508292169305</v>
      </c>
      <c r="N2921" s="1">
        <v>-0.0908426647808893</v>
      </c>
    </row>
    <row r="2922" s="1" customFormat="1" spans="1:14">
      <c r="A2922" s="5">
        <v>41943.4583333333</v>
      </c>
      <c r="B2922" s="1">
        <v>1411.84307920059</v>
      </c>
      <c r="C2922" s="8">
        <v>1226.79003207501</v>
      </c>
      <c r="D2922" s="1">
        <v>1073.58598568961</v>
      </c>
      <c r="E2922" s="1">
        <v>1406.64675086851</v>
      </c>
      <c r="F2922" s="1">
        <v>57.0057895835824</v>
      </c>
      <c r="G2922" s="6">
        <v>49.4746355679331</v>
      </c>
      <c r="H2922" s="1">
        <v>13.5007777577922</v>
      </c>
      <c r="I2922" s="1">
        <v>13.5531781528593</v>
      </c>
      <c r="J2922" s="1">
        <v>29.2081249999083</v>
      </c>
      <c r="K2922" s="1">
        <v>29.1529315474335</v>
      </c>
      <c r="L2922" s="1">
        <v>-0.112944348176954</v>
      </c>
      <c r="M2922" s="1">
        <v>-0.112944348176954</v>
      </c>
      <c r="N2922" s="1">
        <v>-0.132739443885233</v>
      </c>
    </row>
    <row r="2923" s="1" customFormat="1" spans="1:14">
      <c r="A2923" s="5">
        <v>41943.4791666666</v>
      </c>
      <c r="B2923" s="1">
        <v>1049.35603256847</v>
      </c>
      <c r="C2923" s="8">
        <v>916.92051742977</v>
      </c>
      <c r="D2923" s="1"/>
      <c r="E2923" s="1">
        <v>1045.50061051263</v>
      </c>
      <c r="F2923" s="1">
        <v>42.2079312232057</v>
      </c>
      <c r="G2923" s="6">
        <v>36.7053492582604</v>
      </c>
      <c r="H2923" s="1">
        <v>13.6382339007449</v>
      </c>
      <c r="I2923" s="1">
        <v>13.8027153165847</v>
      </c>
      <c r="J2923" s="1">
        <v>29.1261458335058</v>
      </c>
      <c r="K2923" s="1">
        <v>29.1176339285842</v>
      </c>
      <c r="L2923" s="1">
        <v>-0.152288074486608</v>
      </c>
      <c r="M2923" s="1">
        <v>-0.152288074486608</v>
      </c>
      <c r="N2923" s="1">
        <v>-0.168900896716801</v>
      </c>
    </row>
    <row r="2924" s="1" customFormat="1" spans="1:14">
      <c r="A2924" s="5">
        <v>41943.5</v>
      </c>
      <c r="B2924" s="1">
        <v>789.891931902295</v>
      </c>
      <c r="C2924" s="8">
        <v>701.744598357478</v>
      </c>
      <c r="D2924" s="1">
        <v>635.529693104823</v>
      </c>
      <c r="E2924" s="1">
        <v>787.00138156648</v>
      </c>
      <c r="F2924" s="1">
        <v>31.4723417138893</v>
      </c>
      <c r="G2924" s="6">
        <v>27.7988995165385</v>
      </c>
      <c r="H2924" s="1">
        <v>13.9520997247606</v>
      </c>
      <c r="I2924" s="1">
        <v>14.1165610867837</v>
      </c>
      <c r="J2924" s="1">
        <v>29.0745833341191</v>
      </c>
      <c r="K2924" s="1">
        <v>29.2691517889532</v>
      </c>
      <c r="L2924" s="1">
        <v>-0.184596189955817</v>
      </c>
      <c r="M2924" s="1">
        <v>-0.184596189955817</v>
      </c>
      <c r="N2924" s="1">
        <v>-0.192382905534099</v>
      </c>
    </row>
    <row r="2925" s="1" customFormat="1" spans="1:14">
      <c r="A2925" s="5">
        <v>41943.5208333333</v>
      </c>
      <c r="B2925" s="1">
        <v>624.968171724648</v>
      </c>
      <c r="C2925" s="8">
        <v>567.805999083571</v>
      </c>
      <c r="D2925" s="1"/>
      <c r="E2925" s="1">
        <v>622.692643326648</v>
      </c>
      <c r="F2925" s="1">
        <v>24.4994873941727</v>
      </c>
      <c r="G2925" s="6">
        <v>22.2039837752221</v>
      </c>
      <c r="H2925" s="1">
        <v>14.3483255007608</v>
      </c>
      <c r="I2925" s="1">
        <v>14.394380782727</v>
      </c>
      <c r="J2925" s="1">
        <v>29.790937501827</v>
      </c>
      <c r="K2925" s="1">
        <v>29.9851339291705</v>
      </c>
      <c r="L2925" s="1">
        <v>-0.196322866553695</v>
      </c>
      <c r="M2925" s="1">
        <v>-0.196322866553695</v>
      </c>
      <c r="N2925" s="1">
        <v>-0.181747381112997</v>
      </c>
    </row>
    <row r="2926" s="1" customFormat="1" spans="1:14">
      <c r="A2926" s="5">
        <v>41943.5416666666</v>
      </c>
      <c r="B2926" s="1">
        <v>520.453984702689</v>
      </c>
      <c r="C2926" s="8">
        <v>482.967960241091</v>
      </c>
      <c r="D2926" s="1">
        <v>455.705061777601</v>
      </c>
      <c r="E2926" s="1">
        <v>518.560662577774</v>
      </c>
      <c r="F2926" s="1">
        <v>20.3336855863061</v>
      </c>
      <c r="G2926" s="6">
        <v>18.8278843573704</v>
      </c>
      <c r="H2926" s="1">
        <v>14.4175884547941</v>
      </c>
      <c r="I2926" s="1">
        <v>14.4771632385707</v>
      </c>
      <c r="J2926" s="1">
        <v>30.0127083329404</v>
      </c>
      <c r="K2926" s="1">
        <v>30.0918452386259</v>
      </c>
      <c r="L2926" s="1">
        <v>-0.164880458255135</v>
      </c>
      <c r="M2926" s="1">
        <v>-0.164880458255135</v>
      </c>
      <c r="N2926" s="1">
        <v>-0.142907330131585</v>
      </c>
    </row>
    <row r="2927" s="1" customFormat="1" spans="1:14">
      <c r="A2927" s="5">
        <v>41943.5625</v>
      </c>
      <c r="B2927" s="1">
        <v>450.121885023439</v>
      </c>
      <c r="C2927" s="8">
        <v>427.644566634944</v>
      </c>
      <c r="D2927" s="1"/>
      <c r="E2927" s="1">
        <v>448.487215585053</v>
      </c>
      <c r="F2927" s="1">
        <v>17.4982697108881</v>
      </c>
      <c r="G2927" s="6">
        <v>16.6359462048604</v>
      </c>
      <c r="H2927" s="1">
        <v>14.5521823287309</v>
      </c>
      <c r="I2927" s="1">
        <v>14.5274392238854</v>
      </c>
      <c r="J2927" s="1">
        <v>30.1668750010346</v>
      </c>
      <c r="K2927" s="1">
        <v>30.1744642855241</v>
      </c>
      <c r="L2927" s="1">
        <v>-0.119004227433993</v>
      </c>
      <c r="M2927" s="1">
        <v>-0.119004227433993</v>
      </c>
      <c r="N2927" s="1">
        <v>-0.0887794364911607</v>
      </c>
    </row>
    <row r="2928" s="1" customFormat="1" spans="1:14">
      <c r="A2928" s="5">
        <v>41943.5833333333</v>
      </c>
      <c r="B2928" s="1">
        <v>403.829262274858</v>
      </c>
      <c r="C2928" s="8">
        <v>374.061118748017</v>
      </c>
      <c r="D2928" s="1">
        <v>346.369071343165</v>
      </c>
      <c r="E2928" s="1">
        <v>402.361671868705</v>
      </c>
      <c r="F2928" s="1">
        <v>15.7272288014971</v>
      </c>
      <c r="G2928" s="6">
        <v>14.5504185685142</v>
      </c>
      <c r="H2928" s="1">
        <v>14.4964641995834</v>
      </c>
      <c r="I2928" s="1">
        <v>14.5380165487211</v>
      </c>
      <c r="J2928" s="1">
        <v>30.1472916669068</v>
      </c>
      <c r="K2928" s="1">
        <v>30.1425744047098</v>
      </c>
      <c r="L2928" s="1">
        <v>-0.0566768077006656</v>
      </c>
      <c r="M2928" s="1">
        <v>-0.0566768077006656</v>
      </c>
      <c r="N2928" s="1">
        <v>-0.0201384177838463</v>
      </c>
    </row>
    <row r="2929" s="1" customFormat="1" spans="1:14">
      <c r="A2929" s="5">
        <v>41943.6041666666</v>
      </c>
      <c r="B2929" s="1">
        <v>343.449296817172</v>
      </c>
      <c r="C2929" s="8">
        <v>318.259913291741</v>
      </c>
      <c r="D2929" s="1"/>
      <c r="E2929" s="1">
        <v>342.202493822237</v>
      </c>
      <c r="F2929" s="1">
        <v>13.3427280900417</v>
      </c>
      <c r="G2929" s="6">
        <v>12.3713499306371</v>
      </c>
      <c r="H2929" s="1">
        <v>14.5820372975998</v>
      </c>
      <c r="I2929" s="1">
        <v>14.5658291358123</v>
      </c>
      <c r="J2929" s="1">
        <v>30.12</v>
      </c>
      <c r="K2929" s="1">
        <v>30.0985119045548</v>
      </c>
      <c r="L2929" s="1">
        <v>0.0173823156333137</v>
      </c>
      <c r="M2929" s="1">
        <v>0.0173823156333137</v>
      </c>
      <c r="N2929" s="1">
        <v>0.0535218744744716</v>
      </c>
    </row>
    <row r="2930" s="1" customFormat="1" spans="1:14">
      <c r="A2930" s="5">
        <v>41943.625</v>
      </c>
      <c r="B2930" s="1">
        <v>296.469775474957</v>
      </c>
      <c r="C2930" s="8">
        <v>280.423108103345</v>
      </c>
      <c r="D2930" s="1">
        <v>278.264457476893</v>
      </c>
      <c r="E2930" s="1">
        <v>295.392919478859</v>
      </c>
      <c r="F2930" s="1">
        <v>11.5362556911782</v>
      </c>
      <c r="G2930" s="6">
        <v>10.931764171358</v>
      </c>
      <c r="H2930" s="1">
        <v>14.5381471339346</v>
      </c>
      <c r="I2930" s="1">
        <v>14.4825612127748</v>
      </c>
      <c r="J2930" s="1">
        <v>30.0713541664418</v>
      </c>
      <c r="K2930" s="1">
        <v>30.0420833332569</v>
      </c>
      <c r="L2930" s="1">
        <v>0.0886859070093115</v>
      </c>
      <c r="M2930" s="1">
        <v>0.0886859070093115</v>
      </c>
      <c r="N2930" s="1">
        <v>0.117336489868864</v>
      </c>
    </row>
    <row r="2931" s="1" customFormat="1" spans="1:14">
      <c r="A2931" s="5">
        <v>41943.6458333333</v>
      </c>
      <c r="B2931" s="1">
        <v>272.760917838638</v>
      </c>
      <c r="C2931" s="8">
        <v>275.319586902118</v>
      </c>
      <c r="D2931" s="1"/>
      <c r="E2931" s="1">
        <v>271.768125783609</v>
      </c>
      <c r="F2931" s="1">
        <v>10.6698956256542</v>
      </c>
      <c r="G2931" s="6">
        <v>10.8223326539609</v>
      </c>
      <c r="H2931" s="1">
        <v>14.3751827919822</v>
      </c>
      <c r="I2931" s="1">
        <v>14.2178441683234</v>
      </c>
      <c r="J2931" s="1">
        <v>30.021562499725</v>
      </c>
      <c r="K2931" s="1">
        <v>30.0263690476923</v>
      </c>
      <c r="L2931" s="1">
        <v>0.143944816778485</v>
      </c>
      <c r="M2931" s="1">
        <v>0.143944816778485</v>
      </c>
      <c r="N2931" s="1">
        <v>0.166131849164569</v>
      </c>
    </row>
    <row r="2932" s="1" customFormat="1" spans="1:14">
      <c r="A2932" s="5">
        <v>41943.6666666666</v>
      </c>
      <c r="B2932" s="1">
        <v>281.687638786084</v>
      </c>
      <c r="C2932" s="8">
        <v>296.025519015896</v>
      </c>
      <c r="D2932" s="1">
        <v>303.913682172749</v>
      </c>
      <c r="E2932" s="1">
        <v>280.659001753781</v>
      </c>
      <c r="F2932" s="1">
        <v>11.1050817300037</v>
      </c>
      <c r="G2932" s="6">
        <v>11.6823965027411</v>
      </c>
      <c r="H2932" s="1">
        <v>14.1183109860049</v>
      </c>
      <c r="I2932" s="1">
        <v>14.0850915208427</v>
      </c>
      <c r="J2932" s="1">
        <v>30.0463541665466</v>
      </c>
      <c r="K2932" s="1">
        <v>30.0478422619706</v>
      </c>
      <c r="L2932" s="1">
        <v>0.188546669357887</v>
      </c>
      <c r="M2932" s="1">
        <v>0.188546669357887</v>
      </c>
      <c r="N2932" s="1">
        <v>0.208906209474373</v>
      </c>
    </row>
    <row r="2933" s="1" customFormat="1" spans="1:14">
      <c r="A2933" s="5">
        <v>41943.6875</v>
      </c>
      <c r="B2933" s="1">
        <v>307.853935356526</v>
      </c>
      <c r="C2933" s="8">
        <v>312.364738641571</v>
      </c>
      <c r="D2933" s="1"/>
      <c r="E2933" s="1">
        <v>306.729038330071</v>
      </c>
      <c r="F2933" s="1">
        <v>12.1548238218874</v>
      </c>
      <c r="G2933" s="6">
        <v>12.3157289508159</v>
      </c>
      <c r="H2933" s="1">
        <v>14.0687709915625</v>
      </c>
      <c r="I2933" s="1">
        <v>14.089613061957</v>
      </c>
      <c r="J2933" s="1">
        <v>30.0522916672211</v>
      </c>
      <c r="K2933" s="1">
        <v>30.1838690486231</v>
      </c>
      <c r="L2933" s="1">
        <v>0.229196021131644</v>
      </c>
      <c r="M2933" s="1">
        <v>0.229196021131644</v>
      </c>
      <c r="N2933" s="1">
        <v>0.248185151235497</v>
      </c>
    </row>
    <row r="2934" s="1" customFormat="1" spans="1:14">
      <c r="A2934" s="5">
        <v>41943.7083333333</v>
      </c>
      <c r="B2934" s="1">
        <v>317.39452257587</v>
      </c>
      <c r="C2934" s="8">
        <v>302.537520707765</v>
      </c>
      <c r="D2934" s="1">
        <v>281.507487331322</v>
      </c>
      <c r="E2934" s="1">
        <v>316.235699341536</v>
      </c>
      <c r="F2934" s="1">
        <v>12.4868363388218</v>
      </c>
      <c r="G2934" s="6">
        <v>11.8790736625329</v>
      </c>
      <c r="H2934" s="1">
        <v>14.1321777951463</v>
      </c>
      <c r="I2934" s="1">
        <v>14.1757178131024</v>
      </c>
      <c r="J2934" s="1">
        <v>30.3391666667889</v>
      </c>
      <c r="K2934" s="1">
        <v>30.4584672625936</v>
      </c>
      <c r="L2934" s="1">
        <v>0.267320840073276</v>
      </c>
      <c r="M2934" s="1">
        <v>0.267320840073276</v>
      </c>
      <c r="N2934" s="1">
        <v>0.288097491039141</v>
      </c>
    </row>
    <row r="2935" s="1" customFormat="1" spans="1:14">
      <c r="A2935" s="5">
        <v>41943.7291666666</v>
      </c>
      <c r="B2935" s="1">
        <v>277.167530224525</v>
      </c>
      <c r="C2935" s="8">
        <v>259.857460082479</v>
      </c>
      <c r="D2935" s="1"/>
      <c r="E2935" s="1">
        <v>276.156611525165</v>
      </c>
      <c r="F2935" s="1">
        <v>10.8633373165229</v>
      </c>
      <c r="G2935" s="6">
        <v>10.1870045028218</v>
      </c>
      <c r="H2935" s="1">
        <v>14.2125509675756</v>
      </c>
      <c r="I2935" s="1">
        <v>14.2004556208785</v>
      </c>
      <c r="J2935" s="1">
        <v>30.5668750010346</v>
      </c>
      <c r="K2935" s="1">
        <v>30.5964434525983</v>
      </c>
      <c r="L2935" s="1">
        <v>0.309157973292935</v>
      </c>
      <c r="M2935" s="1">
        <v>0.309157973292935</v>
      </c>
      <c r="N2935" s="1">
        <v>0.330700328250226</v>
      </c>
    </row>
    <row r="2936" s="1" customFormat="1" spans="1:14">
      <c r="A2936" s="5">
        <v>41943.75</v>
      </c>
      <c r="B2936" s="1">
        <v>245.476437207007</v>
      </c>
      <c r="C2936" s="8">
        <v>245.332487399105</v>
      </c>
      <c r="D2936" s="1">
        <v>243.371253961928</v>
      </c>
      <c r="E2936" s="1">
        <v>244.580944267608</v>
      </c>
      <c r="F2936" s="1">
        <v>9.62232444177001</v>
      </c>
      <c r="G2936" s="6">
        <v>9.61680553568024</v>
      </c>
      <c r="H2936" s="1">
        <v>14.1983395276122</v>
      </c>
      <c r="I2936" s="1">
        <v>14.1926369440164</v>
      </c>
      <c r="J2936" s="1">
        <v>30.6245833341191</v>
      </c>
      <c r="K2936" s="1">
        <v>30.6530357145863</v>
      </c>
      <c r="L2936" s="1">
        <v>0.351108387645427</v>
      </c>
      <c r="M2936" s="1">
        <v>0.351108387645427</v>
      </c>
      <c r="N2936" s="1">
        <v>0.369502828195532</v>
      </c>
    </row>
    <row r="2937" s="1" customFormat="1" spans="1:14">
      <c r="A2937" s="5">
        <v>41943.7708333333</v>
      </c>
      <c r="B2937" s="1">
        <v>242.494942018258</v>
      </c>
      <c r="C2937" s="8">
        <v>241.284833104226</v>
      </c>
      <c r="D2937" s="1"/>
      <c r="E2937" s="1">
        <v>241.610060453945</v>
      </c>
      <c r="F2937" s="1">
        <v>9.50986807853528</v>
      </c>
      <c r="G2937" s="6">
        <v>9.47328510220402</v>
      </c>
      <c r="H2937" s="1">
        <v>14.1747799553932</v>
      </c>
      <c r="I2937" s="1">
        <v>14.1350318318352</v>
      </c>
      <c r="J2937" s="1">
        <v>30.671145833401</v>
      </c>
      <c r="K2937" s="1">
        <v>30.6842559523598</v>
      </c>
      <c r="L2937" s="1">
        <v>0.387091376754431</v>
      </c>
      <c r="M2937" s="1">
        <v>0.387091376754431</v>
      </c>
      <c r="N2937" s="1">
        <v>0.401759710322977</v>
      </c>
    </row>
    <row r="2938" s="1" customFormat="1" spans="1:14">
      <c r="A2938" s="5">
        <v>41943.7916666666</v>
      </c>
      <c r="B2938" s="1">
        <v>237.525783370343</v>
      </c>
      <c r="C2938" s="8">
        <v>244.742871241761</v>
      </c>
      <c r="D2938" s="1">
        <v>252.458919319023</v>
      </c>
      <c r="E2938" s="1">
        <v>236.658167753209</v>
      </c>
      <c r="F2938" s="1">
        <v>9.33653973153121</v>
      </c>
      <c r="G2938" s="6">
        <v>9.63353614750649</v>
      </c>
      <c r="H2938" s="1">
        <v>14.0961843672136</v>
      </c>
      <c r="I2938" s="1">
        <v>14.0516019463146</v>
      </c>
      <c r="J2938" s="1">
        <v>30.6913541664702</v>
      </c>
      <c r="K2938" s="1">
        <v>30.6954017856482</v>
      </c>
      <c r="L2938" s="1">
        <v>0.41371292662611</v>
      </c>
      <c r="M2938" s="1">
        <v>0.41371292662611</v>
      </c>
      <c r="N2938" s="1">
        <v>0.407257563015645</v>
      </c>
    </row>
    <row r="2939" s="1" customFormat="1" spans="1:14">
      <c r="A2939" s="5">
        <v>41943.8125</v>
      </c>
      <c r="B2939" s="1">
        <v>251.931902294597</v>
      </c>
      <c r="C2939" s="8">
        <v>260.099679249939</v>
      </c>
      <c r="D2939" s="1"/>
      <c r="E2939" s="1">
        <v>251.010297081433</v>
      </c>
      <c r="F2939" s="1">
        <v>9.93913727698073</v>
      </c>
      <c r="G2939" s="6">
        <v>10.2991646782589</v>
      </c>
      <c r="H2939" s="1">
        <v>13.9794352190856</v>
      </c>
      <c r="I2939" s="1">
        <v>13.8686381290893</v>
      </c>
      <c r="J2939" s="1">
        <v>30.6815624994827</v>
      </c>
      <c r="K2939" s="1">
        <v>30.650654761809</v>
      </c>
      <c r="L2939" s="1">
        <v>0.395436878618499</v>
      </c>
      <c r="M2939" s="1">
        <v>0.395436878618499</v>
      </c>
      <c r="N2939" s="1">
        <v>0.376144401693617</v>
      </c>
    </row>
    <row r="2940" s="1" customFormat="1" spans="1:14">
      <c r="A2940" s="5">
        <v>41943.8333333333</v>
      </c>
      <c r="B2940" s="1">
        <v>269.968911917098</v>
      </c>
      <c r="C2940" s="8">
        <v>284.6641993585</v>
      </c>
      <c r="D2940" s="1">
        <v>312.246275313633</v>
      </c>
      <c r="E2940" s="1">
        <v>268.978308938389</v>
      </c>
      <c r="F2940" s="1">
        <v>10.733166818208</v>
      </c>
      <c r="G2940" s="6">
        <v>11.4007050760522</v>
      </c>
      <c r="H2940" s="1">
        <v>13.74</v>
      </c>
      <c r="I2940" s="1">
        <v>13.5214285714286</v>
      </c>
      <c r="J2940" s="1">
        <v>30.63</v>
      </c>
      <c r="K2940" s="1">
        <v>30.57</v>
      </c>
      <c r="L2940" s="1">
        <v>0.36</v>
      </c>
      <c r="M2940" s="1">
        <v>0.36</v>
      </c>
      <c r="N2940" s="1">
        <v>0.332857142857143</v>
      </c>
    </row>
    <row r="2941" s="1" customFormat="1" spans="1:14">
      <c r="A2941" s="5">
        <v>41943.8541666667</v>
      </c>
      <c r="B2941" s="1">
        <v>303.364421416235</v>
      </c>
      <c r="C2941" s="8">
        <v>338.559514997709</v>
      </c>
      <c r="D2941" s="1"/>
      <c r="E2941" s="1">
        <v>302.245016269972</v>
      </c>
      <c r="F2941" s="1">
        <v>12.2357344210384</v>
      </c>
      <c r="G2941" s="6">
        <v>13.7250789517383</v>
      </c>
      <c r="H2941" s="1">
        <v>13.3</v>
      </c>
      <c r="I2941" s="1">
        <v>13.1557142857143</v>
      </c>
      <c r="J2941" s="1">
        <v>30.51</v>
      </c>
      <c r="K2941" s="1">
        <v>30.4542857142857</v>
      </c>
      <c r="L2941" s="1">
        <v>0.31</v>
      </c>
      <c r="M2941" s="1">
        <v>0.31</v>
      </c>
      <c r="N2941" s="1">
        <v>0.284285714285714</v>
      </c>
    </row>
    <row r="2942" s="1" customFormat="1" spans="1:14">
      <c r="A2942" s="5">
        <v>41943.875</v>
      </c>
      <c r="B2942" s="1">
        <v>382.975573649149</v>
      </c>
      <c r="C2942" s="8">
        <v>440.95167600719</v>
      </c>
      <c r="D2942" s="1">
        <v>506.611854466777</v>
      </c>
      <c r="E2942" s="1">
        <v>381.557162041294</v>
      </c>
      <c r="F2942" s="1">
        <v>15.5976142563584</v>
      </c>
      <c r="G2942" s="6">
        <v>18.0461450411828</v>
      </c>
      <c r="H2942" s="1">
        <v>13.01</v>
      </c>
      <c r="I2942" s="1">
        <v>12.8714285714286</v>
      </c>
      <c r="J2942" s="1">
        <v>30.4</v>
      </c>
      <c r="K2942" s="1">
        <v>30.3628571428571</v>
      </c>
      <c r="L2942" s="1">
        <v>0.26</v>
      </c>
      <c r="M2942" s="1">
        <v>0.26</v>
      </c>
      <c r="N2942" s="1">
        <v>0.231428571428571</v>
      </c>
    </row>
    <row r="2943" s="1" customFormat="1" spans="1:14">
      <c r="A2943" s="5">
        <v>41943.8958333333</v>
      </c>
      <c r="B2943" s="1">
        <v>503.727609178386</v>
      </c>
      <c r="C2943" s="8">
        <v>571.859997885164</v>
      </c>
      <c r="D2943" s="1"/>
      <c r="E2943" s="1">
        <v>501.855520790074</v>
      </c>
      <c r="F2943" s="1">
        <v>20.700306150568</v>
      </c>
      <c r="G2943" s="6">
        <v>23.6149503758918</v>
      </c>
      <c r="H2943" s="1">
        <v>12.74</v>
      </c>
      <c r="I2943" s="1">
        <v>12.6042857142857</v>
      </c>
      <c r="J2943" s="1">
        <v>30.32</v>
      </c>
      <c r="K2943" s="1">
        <v>30.2628571428571</v>
      </c>
      <c r="L2943" s="1">
        <v>0.21</v>
      </c>
      <c r="M2943" s="1">
        <v>0.21</v>
      </c>
      <c r="N2943" s="1">
        <v>0.18</v>
      </c>
    </row>
    <row r="2944" s="1" customFormat="1" spans="1:14">
      <c r="A2944" s="5">
        <v>41943.9166666666</v>
      </c>
      <c r="B2944" s="1">
        <v>640.303972366149</v>
      </c>
      <c r="C2944" s="8">
        <v>709.250431778929</v>
      </c>
      <c r="D2944" s="1">
        <v>779.281899447703</v>
      </c>
      <c r="E2944" s="1">
        <v>637.916062652134</v>
      </c>
      <c r="F2944" s="1">
        <v>26.5554007308827</v>
      </c>
      <c r="G2944" s="6">
        <v>29.5157830927233</v>
      </c>
      <c r="H2944" s="1">
        <v>12.47</v>
      </c>
      <c r="I2944" s="1">
        <v>12.3714285714286</v>
      </c>
      <c r="J2944" s="1">
        <v>30.21</v>
      </c>
      <c r="K2944" s="1">
        <v>30.1814285714286</v>
      </c>
      <c r="L2944" s="1">
        <v>0.15</v>
      </c>
      <c r="M2944" s="1">
        <v>0.15</v>
      </c>
      <c r="N2944" s="1">
        <v>0.112857142857143</v>
      </c>
    </row>
    <row r="2945" s="1" customFormat="1" spans="1:14">
      <c r="A2945" s="5">
        <v>41943.9375</v>
      </c>
      <c r="B2945" s="1">
        <v>784.323710831483</v>
      </c>
      <c r="C2945" s="8">
        <v>850.033625885588</v>
      </c>
      <c r="D2945" s="1"/>
      <c r="E2945" s="1">
        <v>781.391948589182</v>
      </c>
      <c r="F2945" s="1">
        <v>32.722527715131</v>
      </c>
      <c r="G2945" s="6">
        <v>35.5352563398328</v>
      </c>
      <c r="H2945" s="1">
        <v>12.29</v>
      </c>
      <c r="I2945" s="1">
        <v>12.2285714285714</v>
      </c>
      <c r="J2945" s="1">
        <v>30.17</v>
      </c>
      <c r="K2945" s="1">
        <v>30.1728571428571</v>
      </c>
      <c r="L2945" s="1">
        <v>0.08</v>
      </c>
      <c r="M2945" s="1">
        <v>0.08</v>
      </c>
      <c r="N2945" s="1">
        <v>0.0471428571428571</v>
      </c>
    </row>
    <row r="2946" s="1" customFormat="1" spans="1:14">
      <c r="A2946" s="5">
        <v>41943.9583333333</v>
      </c>
      <c r="B2946" s="1">
        <v>906.066617320503</v>
      </c>
      <c r="C2946" s="8">
        <v>952.955623700257</v>
      </c>
      <c r="D2946" s="1"/>
      <c r="E2946" s="1">
        <v>902.674136067067</v>
      </c>
      <c r="F2946" s="1">
        <v>37.9587571402779</v>
      </c>
      <c r="G2946" s="6">
        <v>40.0382722090665</v>
      </c>
      <c r="H2946" s="1">
        <v>12.16</v>
      </c>
      <c r="I2946" s="1">
        <v>12.0714285714286</v>
      </c>
      <c r="J2946" s="1">
        <v>30.17</v>
      </c>
      <c r="K2946" s="1">
        <v>30.1714285714286</v>
      </c>
      <c r="L2946" s="1">
        <v>0.01</v>
      </c>
      <c r="M2946" s="1">
        <v>0.01</v>
      </c>
      <c r="N2946" s="1">
        <v>-0.02</v>
      </c>
    </row>
    <row r="2947" s="1" customFormat="1" spans="1:13">
      <c r="A2947" s="5">
        <v>41944.0277777777</v>
      </c>
      <c r="B2947" s="1">
        <v>1270.24130273871</v>
      </c>
      <c r="C2947" s="8">
        <v>1372.4780938282</v>
      </c>
      <c r="D2947" s="1"/>
      <c r="E2947" s="1">
        <v>1265.44132975368</v>
      </c>
      <c r="F2947" s="1">
        <v>54.4837582418549</v>
      </c>
      <c r="G2947" s="6">
        <v>59.07960112189</v>
      </c>
      <c r="H2947" s="6">
        <v>11.4438347442381</v>
      </c>
      <c r="I2947" s="6"/>
      <c r="J2947" s="6">
        <v>30.0736458334534</v>
      </c>
      <c r="K2947" s="6"/>
      <c r="L2947" s="6">
        <v>-0.16794791587828</v>
      </c>
      <c r="M2947" s="1">
        <v>0.39605208412172</v>
      </c>
    </row>
    <row r="2948" s="1" customFormat="1" spans="1:13">
      <c r="A2948" s="5">
        <v>41944.0486111111</v>
      </c>
      <c r="B2948" s="1">
        <v>1479.36639526277</v>
      </c>
      <c r="C2948" s="8">
        <v>1589.1400373621</v>
      </c>
      <c r="D2948" s="1"/>
      <c r="E2948" s="1">
        <v>1473.76230808693</v>
      </c>
      <c r="F2948" s="1">
        <v>63.8733375757311</v>
      </c>
      <c r="G2948" s="6">
        <v>67.8753636657712</v>
      </c>
      <c r="H2948" s="6">
        <v>11.2512259937046</v>
      </c>
      <c r="I2948" s="6"/>
      <c r="J2948" s="6">
        <v>30.0111458336105</v>
      </c>
      <c r="K2948" s="6"/>
      <c r="L2948" s="6">
        <v>-0.187451695193886</v>
      </c>
      <c r="M2948" s="1">
        <v>0.376548304806114</v>
      </c>
    </row>
    <row r="2949" s="1" customFormat="1" spans="1:13">
      <c r="A2949" s="5">
        <v>41944.0694444444</v>
      </c>
      <c r="B2949" s="1">
        <v>1705.9185788305</v>
      </c>
      <c r="C2949" s="8">
        <v>1816.46596877093</v>
      </c>
      <c r="D2949" s="1"/>
      <c r="E2949" s="1">
        <v>1699.54099156987</v>
      </c>
      <c r="F2949" s="1">
        <v>71.2223239973243</v>
      </c>
      <c r="G2949" s="6">
        <v>75.2762716321776</v>
      </c>
      <c r="H2949" s="6">
        <v>12.2783771125897</v>
      </c>
      <c r="I2949" s="6"/>
      <c r="J2949" s="6">
        <v>30.1110416668806</v>
      </c>
      <c r="K2949" s="6"/>
      <c r="L2949" s="6">
        <v>-0.157609717663433</v>
      </c>
      <c r="M2949" s="1">
        <v>0.406390282336567</v>
      </c>
    </row>
    <row r="2950" s="1" customFormat="1" spans="1:13">
      <c r="A2950" s="5">
        <v>41944.0902777777</v>
      </c>
      <c r="B2950" s="1">
        <v>1890.79496669134</v>
      </c>
      <c r="C2950" s="8">
        <v>1692.37376194001</v>
      </c>
      <c r="D2950" s="1"/>
      <c r="E2950" s="1">
        <v>1883.75596484495</v>
      </c>
      <c r="F2950" s="1">
        <v>78.0757511321734</v>
      </c>
      <c r="G2950" s="6">
        <v>69.8715942329156</v>
      </c>
      <c r="H2950" s="6">
        <v>12.6075709854085</v>
      </c>
      <c r="I2950" s="6"/>
      <c r="J2950" s="6">
        <v>30.21</v>
      </c>
      <c r="K2950" s="6"/>
      <c r="L2950" s="6">
        <v>-0.109799432743644</v>
      </c>
      <c r="M2950" s="1">
        <v>0.454200567256356</v>
      </c>
    </row>
    <row r="2951" s="1" customFormat="1" spans="1:13">
      <c r="A2951" s="5">
        <v>41944.1111111111</v>
      </c>
      <c r="B2951" s="1">
        <v>1446.04391808537</v>
      </c>
      <c r="C2951" s="8">
        <v>1253.84258573896</v>
      </c>
      <c r="D2951" s="1"/>
      <c r="E2951" s="1">
        <v>1440.66211877485</v>
      </c>
      <c r="F2951" s="1">
        <v>59.6689068093581</v>
      </c>
      <c r="G2951" s="6">
        <v>51.6708339947232</v>
      </c>
      <c r="H2951" s="6">
        <v>12.6292688364383</v>
      </c>
      <c r="I2951" s="6"/>
      <c r="J2951" s="6">
        <v>30.2127083329404</v>
      </c>
      <c r="K2951" s="6"/>
      <c r="L2951" s="6">
        <v>-0.0494170181145856</v>
      </c>
      <c r="M2951" s="1">
        <v>0.514582981885414</v>
      </c>
    </row>
    <row r="2952" s="1" customFormat="1" spans="1:13">
      <c r="A2952" s="5">
        <v>41944.1319444444</v>
      </c>
      <c r="B2952" s="1">
        <v>1072.58820626696</v>
      </c>
      <c r="C2952" s="8">
        <v>941.305981459941</v>
      </c>
      <c r="D2952" s="1"/>
      <c r="E2952" s="1">
        <v>1068.59916283667</v>
      </c>
      <c r="F2952" s="1">
        <v>44.1841424159758</v>
      </c>
      <c r="G2952" s="6">
        <v>38.8084334032364</v>
      </c>
      <c r="H2952" s="6">
        <v>12.6850881086509</v>
      </c>
      <c r="I2952" s="6"/>
      <c r="J2952" s="6">
        <v>30.198854166599</v>
      </c>
      <c r="K2952" s="6"/>
      <c r="L2952" s="6">
        <v>0.0203720955625651</v>
      </c>
      <c r="M2952" s="1">
        <v>0.584372095562565</v>
      </c>
    </row>
    <row r="2953" s="1" customFormat="1" spans="1:13">
      <c r="A2953" s="5">
        <v>41944.1527777777</v>
      </c>
      <c r="B2953" s="1">
        <v>820.725388601036</v>
      </c>
      <c r="C2953" s="8">
        <v>747.792323146876</v>
      </c>
      <c r="D2953" s="1"/>
      <c r="E2953" s="1">
        <v>817.670887016254</v>
      </c>
      <c r="F2953" s="1">
        <v>33.8699859891379</v>
      </c>
      <c r="G2953" s="6">
        <v>30.88096129609</v>
      </c>
      <c r="H2953" s="6">
        <v>12.6299036452427</v>
      </c>
      <c r="I2953" s="6"/>
      <c r="J2953" s="6">
        <v>30.1886458335582</v>
      </c>
      <c r="K2953" s="6"/>
      <c r="L2953" s="6">
        <v>0.0865331240005745</v>
      </c>
      <c r="M2953" s="1">
        <v>0.650533124000575</v>
      </c>
    </row>
    <row r="2954" s="1" customFormat="1" spans="1:13">
      <c r="A2954" s="5">
        <v>41944.1736111111</v>
      </c>
      <c r="B2954" s="1">
        <v>685.891931902295</v>
      </c>
      <c r="C2954" s="8">
        <v>647.54756617673</v>
      </c>
      <c r="D2954" s="1"/>
      <c r="E2954" s="1">
        <v>683.338035731646</v>
      </c>
      <c r="F2954" s="1">
        <v>28.3401125777175</v>
      </c>
      <c r="G2954" s="6">
        <v>26.84225669803</v>
      </c>
      <c r="H2954" s="6">
        <v>12.5930198741846</v>
      </c>
      <c r="I2954" s="6"/>
      <c r="J2954" s="6">
        <v>30.18</v>
      </c>
      <c r="K2954" s="6"/>
      <c r="L2954" s="6">
        <v>0.139924135780991</v>
      </c>
      <c r="M2954" s="1">
        <v>0.703924135780991</v>
      </c>
    </row>
    <row r="2955" s="1" customFormat="1" spans="1:13">
      <c r="A2955" s="5">
        <v>41944.1944444444</v>
      </c>
      <c r="B2955" s="1">
        <v>612.612879348631</v>
      </c>
      <c r="C2955" s="8">
        <v>613.206302210003</v>
      </c>
      <c r="D2955" s="1"/>
      <c r="E2955" s="1">
        <v>610.324416324042</v>
      </c>
      <c r="F2955" s="1">
        <v>25.5115147987024</v>
      </c>
      <c r="G2955" s="6">
        <v>25.5665321039952</v>
      </c>
      <c r="H2955" s="6">
        <v>12.3395149679844</v>
      </c>
      <c r="I2955" s="6"/>
      <c r="J2955" s="6">
        <v>30.2172916669068</v>
      </c>
      <c r="K2955" s="6"/>
      <c r="L2955" s="6">
        <v>0.179063349551465</v>
      </c>
      <c r="M2955" s="1">
        <v>0.743063349551465</v>
      </c>
    </row>
    <row r="2956" s="1" customFormat="1" spans="1:13">
      <c r="A2956" s="5">
        <v>41944.2152777777</v>
      </c>
      <c r="B2956" s="1">
        <v>653.303725635332</v>
      </c>
      <c r="C2956" s="8">
        <v>705.818758591519</v>
      </c>
      <c r="D2956" s="1"/>
      <c r="E2956" s="1">
        <v>650.861069208205</v>
      </c>
      <c r="F2956" s="1">
        <v>27.2647454991747</v>
      </c>
      <c r="G2956" s="6">
        <v>29.4606555080251</v>
      </c>
      <c r="H2956" s="6">
        <v>12.2695508585467</v>
      </c>
      <c r="I2956" s="6"/>
      <c r="J2956" s="6">
        <v>30.23</v>
      </c>
      <c r="K2956" s="6"/>
      <c r="L2956" s="6">
        <v>0.213546909889203</v>
      </c>
      <c r="M2956" s="1">
        <v>0.777546909889203</v>
      </c>
    </row>
    <row r="2957" s="1" customFormat="1" spans="1:13">
      <c r="A2957" s="5">
        <v>41944.2361111111</v>
      </c>
      <c r="B2957" s="1">
        <v>744.961263261781</v>
      </c>
      <c r="C2957" s="8">
        <v>757.513799302104</v>
      </c>
      <c r="D2957" s="1"/>
      <c r="E2957" s="1">
        <v>742.175057437036</v>
      </c>
      <c r="F2957" s="1">
        <v>31.1119626527594</v>
      </c>
      <c r="G2957" s="6">
        <v>31.539224849487</v>
      </c>
      <c r="H2957" s="6">
        <v>12.2457977002316</v>
      </c>
      <c r="I2957" s="6"/>
      <c r="J2957" s="6">
        <v>30.2386458335582</v>
      </c>
      <c r="K2957" s="6"/>
      <c r="L2957" s="6">
        <v>0.24686362604441</v>
      </c>
      <c r="M2957" s="1">
        <v>0.81086362604441</v>
      </c>
    </row>
    <row r="2958" s="1" customFormat="1" spans="1:13">
      <c r="A2958" s="5">
        <v>41944.2569444444</v>
      </c>
      <c r="B2958" s="1">
        <v>754.157414261041</v>
      </c>
      <c r="C2958" s="8">
        <v>731.69616862289</v>
      </c>
      <c r="D2958" s="1"/>
      <c r="E2958" s="1">
        <v>751.343333836986</v>
      </c>
      <c r="F2958" s="1">
        <v>31.2941249249632</v>
      </c>
      <c r="G2958" s="6">
        <v>30.3411977325926</v>
      </c>
      <c r="H2958" s="6">
        <v>12.4263585067893</v>
      </c>
      <c r="I2958" s="6"/>
      <c r="J2958" s="6">
        <v>30.3591666680462</v>
      </c>
      <c r="K2958" s="6"/>
      <c r="L2958" s="6">
        <v>0.284340688141398</v>
      </c>
      <c r="M2958" s="1">
        <v>0.848340688141398</v>
      </c>
    </row>
    <row r="2959" s="1" customFormat="1" spans="1:13">
      <c r="A2959" s="5">
        <v>41944.2777777777</v>
      </c>
      <c r="B2959" s="1">
        <v>685.481371823341</v>
      </c>
      <c r="C2959" s="8">
        <v>642.172077121004</v>
      </c>
      <c r="D2959" s="1"/>
      <c r="E2959" s="1">
        <v>682.923196550554</v>
      </c>
      <c r="F2959" s="1">
        <v>28.4058603493705</v>
      </c>
      <c r="G2959" s="6">
        <v>26.5866224725</v>
      </c>
      <c r="H2959" s="6">
        <v>12.4155498490625</v>
      </c>
      <c r="I2959" s="6"/>
      <c r="J2959" s="6">
        <v>30.6582291672669</v>
      </c>
      <c r="K2959" s="6"/>
      <c r="L2959" s="6">
        <v>0.326045019305727</v>
      </c>
      <c r="M2959" s="1">
        <v>0.890045019305727</v>
      </c>
    </row>
    <row r="2960" s="1" customFormat="1" spans="1:13">
      <c r="A2960" s="5">
        <v>41944.2986111111</v>
      </c>
      <c r="B2960" s="1">
        <v>600.406612385887</v>
      </c>
      <c r="C2960" s="8">
        <v>574.506926086496</v>
      </c>
      <c r="D2960" s="1"/>
      <c r="E2960" s="1">
        <v>598.167327619307</v>
      </c>
      <c r="F2960" s="1">
        <v>24.8198364575515</v>
      </c>
      <c r="G2960" s="6">
        <v>23.7668474289532</v>
      </c>
      <c r="H2960" s="6">
        <v>12.4642201255581</v>
      </c>
      <c r="I2960" s="6"/>
      <c r="J2960" s="6">
        <v>30.8154166655578</v>
      </c>
      <c r="K2960" s="6"/>
      <c r="L2960" s="6">
        <v>0.363684678484691</v>
      </c>
      <c r="M2960" s="1">
        <v>0.927684678484691</v>
      </c>
    </row>
    <row r="2961" s="1" customFormat="1" spans="1:13">
      <c r="A2961" s="5">
        <v>41944.3194444444</v>
      </c>
      <c r="B2961" s="1">
        <v>555.79570688379</v>
      </c>
      <c r="C2961" s="8">
        <v>533.356455535582</v>
      </c>
      <c r="D2961" s="1"/>
      <c r="E2961" s="1">
        <v>553.72267900707</v>
      </c>
      <c r="F2961" s="1">
        <v>22.9740048865502</v>
      </c>
      <c r="G2961" s="6">
        <v>22.0545223768749</v>
      </c>
      <c r="H2961" s="6">
        <v>12.4595293049859</v>
      </c>
      <c r="I2961" s="6"/>
      <c r="J2961" s="6">
        <v>30.8545833333945</v>
      </c>
      <c r="K2961" s="6"/>
      <c r="L2961" s="6">
        <v>0.391805789646215</v>
      </c>
      <c r="M2961" s="1">
        <v>0.955805789646215</v>
      </c>
    </row>
    <row r="2962" s="1" customFormat="1" spans="1:13">
      <c r="A2962" s="5">
        <v>41944.3402777777</v>
      </c>
      <c r="B2962" s="1">
        <v>517.767579570688</v>
      </c>
      <c r="C2962" s="8">
        <v>515.391068344436</v>
      </c>
      <c r="D2962" s="1"/>
      <c r="E2962" s="1">
        <v>515.835298919399</v>
      </c>
      <c r="F2962" s="1">
        <v>21.431331848291</v>
      </c>
      <c r="G2962" s="6">
        <v>21.4106076200353</v>
      </c>
      <c r="H2962" s="6">
        <v>12.4154218292861</v>
      </c>
      <c r="I2962" s="6"/>
      <c r="J2962" s="6">
        <v>30.8608333319538</v>
      </c>
      <c r="K2962" s="6"/>
      <c r="L2962" s="6">
        <v>0.375005002101918</v>
      </c>
      <c r="M2962" s="1">
        <v>0.939005002101918</v>
      </c>
    </row>
    <row r="2963" s="1" customFormat="1" spans="1:13">
      <c r="A2963" s="5">
        <v>41944.3611111111</v>
      </c>
      <c r="B2963" s="1">
        <v>522.642980508266</v>
      </c>
      <c r="C2963" s="8">
        <v>543.676853124669</v>
      </c>
      <c r="D2963" s="1"/>
      <c r="E2963" s="1">
        <v>520.68830151124</v>
      </c>
      <c r="F2963" s="1">
        <v>21.7732037195804</v>
      </c>
      <c r="G2963" s="6">
        <v>22.7394078188841</v>
      </c>
      <c r="H2963" s="6">
        <v>12.2474464434028</v>
      </c>
      <c r="I2963" s="6"/>
      <c r="J2963" s="6">
        <v>30.6654166658809</v>
      </c>
      <c r="K2963" s="6"/>
      <c r="L2963" s="6">
        <v>0.340945207109795</v>
      </c>
      <c r="M2963" s="1">
        <v>0.904945207109795</v>
      </c>
    </row>
    <row r="2964" s="1" customFormat="1" spans="1:13">
      <c r="A2964" s="5">
        <v>41944.3819444444</v>
      </c>
      <c r="B2964" s="1">
        <v>573.347150259067</v>
      </c>
      <c r="C2964" s="8">
        <v>630.877727256706</v>
      </c>
      <c r="D2964" s="1"/>
      <c r="E2964" s="1">
        <v>571.197002464397</v>
      </c>
      <c r="F2964" s="1">
        <v>24.0734762736413</v>
      </c>
      <c r="G2964" s="6">
        <v>26.5766910155112</v>
      </c>
      <c r="H2964" s="6">
        <v>12.0355614585325</v>
      </c>
      <c r="I2964" s="6"/>
      <c r="J2964" s="6">
        <v>30.476562499797</v>
      </c>
      <c r="K2964" s="6"/>
      <c r="L2964" s="6">
        <v>0.308134997784876</v>
      </c>
      <c r="M2964" s="1">
        <v>0.872134997784876</v>
      </c>
    </row>
    <row r="2965" s="1" customFormat="1" spans="1:13">
      <c r="A2965" s="5">
        <v>41944.4027777777</v>
      </c>
      <c r="B2965" s="1">
        <v>694.79792746114</v>
      </c>
      <c r="C2965" s="8">
        <v>763.58394134856</v>
      </c>
      <c r="D2965" s="1"/>
      <c r="E2965" s="1">
        <v>692.186700196792</v>
      </c>
      <c r="F2965" s="1">
        <v>29.3522570722552</v>
      </c>
      <c r="G2965" s="6">
        <v>32.3799256335792</v>
      </c>
      <c r="H2965" s="6">
        <v>11.867761505512</v>
      </c>
      <c r="I2965" s="6"/>
      <c r="J2965" s="6">
        <v>30.3440624993255</v>
      </c>
      <c r="K2965" s="6"/>
      <c r="L2965" s="6">
        <v>0.273202991025315</v>
      </c>
      <c r="M2965" s="1">
        <v>0.837202991025315</v>
      </c>
    </row>
    <row r="2966" s="1" customFormat="1" spans="1:13">
      <c r="A2966" s="5">
        <v>41944.4236111111</v>
      </c>
      <c r="B2966" s="1">
        <v>839.790772267456</v>
      </c>
      <c r="C2966" s="8">
        <v>926.522152902612</v>
      </c>
      <c r="D2966" s="1"/>
      <c r="E2966" s="1">
        <v>836.626721018393</v>
      </c>
      <c r="F2966" s="1">
        <v>35.7272057159304</v>
      </c>
      <c r="G2966" s="6">
        <v>39.5086325170942</v>
      </c>
      <c r="H2966" s="6">
        <v>11.6730712895047</v>
      </c>
      <c r="I2966" s="6"/>
      <c r="J2966" s="6">
        <v>30.2115624994827</v>
      </c>
      <c r="K2966" s="6"/>
      <c r="L2966" s="6">
        <v>0.233314361074533</v>
      </c>
      <c r="M2966" s="1">
        <v>0.797314361074533</v>
      </c>
    </row>
    <row r="2967" s="1" customFormat="1" spans="1:13">
      <c r="A2967" s="5">
        <v>41944.4444444444</v>
      </c>
      <c r="B2967" s="1">
        <v>1015.80458919319</v>
      </c>
      <c r="C2967" s="8">
        <v>1094.14148249974</v>
      </c>
      <c r="D2967" s="1"/>
      <c r="E2967" s="1">
        <v>1011.97190535289</v>
      </c>
      <c r="F2967" s="1">
        <v>43.4040718708136</v>
      </c>
      <c r="G2967" s="6">
        <v>46.8374080964745</v>
      </c>
      <c r="H2967" s="6">
        <v>11.5619460479376</v>
      </c>
      <c r="I2967" s="6"/>
      <c r="J2967" s="6">
        <v>30.0754166661865</v>
      </c>
      <c r="K2967" s="6"/>
      <c r="L2967" s="6">
        <v>0.191741740056645</v>
      </c>
      <c r="M2967" s="1">
        <v>0.755741740056645</v>
      </c>
    </row>
    <row r="2968" s="1" customFormat="1" spans="1:13">
      <c r="A2968" s="5">
        <v>41944.4652777777</v>
      </c>
      <c r="B2968" s="1">
        <v>1163.20453984703</v>
      </c>
      <c r="C2968" s="8">
        <v>1223.87409678897</v>
      </c>
      <c r="D2968" s="1"/>
      <c r="E2968" s="1">
        <v>1158.81239330716</v>
      </c>
      <c r="F2968" s="1">
        <v>49.8689675144694</v>
      </c>
      <c r="G2968" s="6">
        <v>52.5342064941988</v>
      </c>
      <c r="H2968" s="6">
        <v>11.5032340855279</v>
      </c>
      <c r="I2968" s="6"/>
      <c r="J2968" s="6">
        <v>29.8208333325999</v>
      </c>
      <c r="K2968" s="6"/>
      <c r="L2968" s="6">
        <v>0.155100967603106</v>
      </c>
      <c r="M2968" s="1">
        <v>0.719100967603106</v>
      </c>
    </row>
    <row r="2969" s="1" customFormat="1" spans="1:13">
      <c r="A2969" s="5">
        <v>41944.4861111111</v>
      </c>
      <c r="B2969" s="1">
        <v>1278.0103626943</v>
      </c>
      <c r="C2969" s="8">
        <v>1311.44506714603</v>
      </c>
      <c r="D2969" s="1"/>
      <c r="E2969" s="1">
        <v>1273.18549397176</v>
      </c>
      <c r="F2969" s="1">
        <v>54.8890849693568</v>
      </c>
      <c r="G2969" s="6">
        <v>56.3130826090696</v>
      </c>
      <c r="H2969" s="6">
        <v>11.5156959976294</v>
      </c>
      <c r="I2969" s="6"/>
      <c r="J2969" s="6">
        <v>29.4367708322092</v>
      </c>
      <c r="K2969" s="6"/>
      <c r="L2969" s="6">
        <v>0.115191582789533</v>
      </c>
      <c r="M2969" s="1">
        <v>0.679191582789533</v>
      </c>
    </row>
    <row r="2970" s="1" customFormat="1" spans="1:13">
      <c r="A2970" s="5">
        <v>41944.5069444444</v>
      </c>
      <c r="B2970" s="1">
        <v>1344.0473723168</v>
      </c>
      <c r="C2970" s="8">
        <v>1354.95174650171</v>
      </c>
      <c r="D2970" s="1"/>
      <c r="E2970" s="1">
        <v>1338.97759956276</v>
      </c>
      <c r="F2970" s="1">
        <v>57.6855346937526</v>
      </c>
      <c r="G2970" s="6">
        <v>57.9977556417665</v>
      </c>
      <c r="H2970" s="6">
        <v>11.5832401734888</v>
      </c>
      <c r="I2970" s="6"/>
      <c r="J2970" s="6">
        <v>29.1754166659769</v>
      </c>
      <c r="K2970" s="6"/>
      <c r="L2970" s="6">
        <v>0.0686621838856089</v>
      </c>
      <c r="M2970" s="1">
        <v>0.632662183885609</v>
      </c>
    </row>
    <row r="2971" s="1" customFormat="1" spans="1:13">
      <c r="A2971" s="5">
        <v>41944.5277777777</v>
      </c>
      <c r="B2971" s="1">
        <v>1311.74734764372</v>
      </c>
      <c r="C2971" s="8">
        <v>1159.29956645871</v>
      </c>
      <c r="D2971" s="1"/>
      <c r="E2971" s="1">
        <v>1306.81513218974</v>
      </c>
      <c r="F2971" s="1">
        <v>55.8040374870966</v>
      </c>
      <c r="G2971" s="6">
        <v>48.840357669332</v>
      </c>
      <c r="H2971" s="6">
        <v>11.8308835974404</v>
      </c>
      <c r="I2971" s="6"/>
      <c r="J2971" s="6">
        <v>29.3263541665466</v>
      </c>
      <c r="K2971" s="6"/>
      <c r="L2971" s="6">
        <v>0.0353215549707277</v>
      </c>
      <c r="M2971" s="1">
        <v>0.599321554970728</v>
      </c>
    </row>
    <row r="2972" s="1" customFormat="1" spans="1:13">
      <c r="A2972" s="5">
        <v>41944.5486111111</v>
      </c>
      <c r="B2972" s="1">
        <v>1032.60991857883</v>
      </c>
      <c r="C2972" s="8">
        <v>929.630115258539</v>
      </c>
      <c r="D2972" s="1"/>
      <c r="E2972" s="1">
        <v>1028.75595251399</v>
      </c>
      <c r="F2972" s="1">
        <v>42.882788219648</v>
      </c>
      <c r="G2972" s="6">
        <v>38.6129890408081</v>
      </c>
      <c r="H2972" s="6">
        <v>12.4089084122997</v>
      </c>
      <c r="I2972" s="6"/>
      <c r="J2972" s="6">
        <v>30.3165624991684</v>
      </c>
      <c r="K2972" s="6"/>
      <c r="L2972" s="6">
        <v>0.0470586926867848</v>
      </c>
      <c r="M2972" s="1">
        <v>0.611058692686785</v>
      </c>
    </row>
    <row r="2973" s="1" customFormat="1" spans="1:13">
      <c r="A2973" s="5">
        <v>41944.5694444444</v>
      </c>
      <c r="B2973" s="1">
        <v>829.518874907476</v>
      </c>
      <c r="C2973" s="8">
        <v>767.523457051214</v>
      </c>
      <c r="D2973" s="1"/>
      <c r="E2973" s="1">
        <v>826.421745612545</v>
      </c>
      <c r="F2973" s="1">
        <v>34.4793020132075</v>
      </c>
      <c r="G2973" s="6">
        <v>31.928456250855</v>
      </c>
      <c r="H2973" s="6">
        <v>12.3798913303493</v>
      </c>
      <c r="I2973" s="6"/>
      <c r="J2973" s="6">
        <v>30.3227083333028</v>
      </c>
      <c r="K2973" s="6"/>
      <c r="L2973" s="6">
        <v>0.0870153945163599</v>
      </c>
      <c r="M2973" s="1">
        <v>0.65101539451636</v>
      </c>
    </row>
    <row r="2974" s="1" customFormat="1" spans="1:13">
      <c r="A2974" s="5">
        <v>41944.5902777777</v>
      </c>
      <c r="B2974" s="1">
        <v>707.387120651369</v>
      </c>
      <c r="C2974" s="8">
        <v>660.525466145007</v>
      </c>
      <c r="D2974" s="1"/>
      <c r="E2974" s="1">
        <v>704.744399005111</v>
      </c>
      <c r="F2974" s="1">
        <v>29.4518662955735</v>
      </c>
      <c r="G2974" s="6">
        <v>27.4865795606969</v>
      </c>
      <c r="H2974" s="6">
        <v>12.3329578855098</v>
      </c>
      <c r="I2974" s="6"/>
      <c r="J2974" s="6">
        <v>30.2922916670115</v>
      </c>
      <c r="K2974" s="6"/>
      <c r="L2974" s="6">
        <v>0.138644440729665</v>
      </c>
      <c r="M2974" s="1">
        <v>0.702644440729665</v>
      </c>
    </row>
    <row r="2975" s="1" customFormat="1" spans="1:13">
      <c r="A2975" s="5">
        <v>41944.6111111111</v>
      </c>
      <c r="B2975" s="1">
        <v>621.40636565507</v>
      </c>
      <c r="C2975" s="8">
        <v>566.40936167213</v>
      </c>
      <c r="D2975" s="1"/>
      <c r="E2975" s="1">
        <v>619.086263276029</v>
      </c>
      <c r="F2975" s="1">
        <v>25.8226516611677</v>
      </c>
      <c r="G2975" s="6">
        <v>23.5717759660069</v>
      </c>
      <c r="H2975" s="6">
        <v>12.3801810163202</v>
      </c>
      <c r="I2975" s="6"/>
      <c r="J2975" s="6">
        <v>30.3644791652915</v>
      </c>
      <c r="K2975" s="6"/>
      <c r="L2975" s="6">
        <v>0.196316286483857</v>
      </c>
      <c r="M2975" s="1">
        <v>0.760316286483857</v>
      </c>
    </row>
    <row r="2976" s="1" customFormat="1" spans="1:13">
      <c r="A2976" s="5">
        <v>41944.6319444444</v>
      </c>
      <c r="B2976" s="1">
        <v>517.767579570688</v>
      </c>
      <c r="C2976" s="8">
        <v>503.24443974481</v>
      </c>
      <c r="D2976" s="1"/>
      <c r="E2976" s="1">
        <v>515.832735963764</v>
      </c>
      <c r="F2976" s="1">
        <v>21.5790407159937</v>
      </c>
      <c r="G2976" s="6">
        <v>20.9763557439567</v>
      </c>
      <c r="H2976" s="6">
        <v>12.3119854070663</v>
      </c>
      <c r="I2976" s="6"/>
      <c r="J2976" s="6">
        <v>30.230833332792</v>
      </c>
      <c r="K2976" s="6"/>
      <c r="L2976" s="6">
        <v>0.256667702871722</v>
      </c>
      <c r="M2976" s="1">
        <v>0.820667702871722</v>
      </c>
    </row>
    <row r="2977" s="1" customFormat="1" spans="1:13">
      <c r="A2977" s="5">
        <v>41944.6527777777</v>
      </c>
      <c r="B2977" s="1">
        <v>489.504071058475</v>
      </c>
      <c r="C2977" s="8">
        <v>493.418490712347</v>
      </c>
      <c r="D2977" s="1"/>
      <c r="E2977" s="1">
        <v>487.675058043813</v>
      </c>
      <c r="F2977" s="1">
        <v>20.3923567289223</v>
      </c>
      <c r="G2977" s="6">
        <v>20.5944765032463</v>
      </c>
      <c r="H2977" s="6">
        <v>12.3210622061404</v>
      </c>
      <c r="I2977" s="6"/>
      <c r="J2977" s="6">
        <v>30.2554166657674</v>
      </c>
      <c r="K2977" s="6"/>
      <c r="L2977" s="6">
        <v>0.322629010793086</v>
      </c>
      <c r="M2977" s="1">
        <v>0.886629010793086</v>
      </c>
    </row>
    <row r="2978" s="1" customFormat="1" spans="1:13">
      <c r="A2978" s="5">
        <v>41944.6736111111</v>
      </c>
      <c r="B2978" s="1">
        <v>493.412287194671</v>
      </c>
      <c r="C2978" s="8">
        <v>505.969898840365</v>
      </c>
      <c r="D2978" s="1"/>
      <c r="E2978" s="1">
        <v>491.566301962234</v>
      </c>
      <c r="F2978" s="1">
        <v>20.6290932219025</v>
      </c>
      <c r="G2978" s="6">
        <v>21.1953941932045</v>
      </c>
      <c r="H2978" s="6">
        <v>12.2208792505733</v>
      </c>
      <c r="I2978" s="6"/>
      <c r="J2978" s="6">
        <v>30.1854166659769</v>
      </c>
      <c r="K2978" s="6"/>
      <c r="L2978" s="6">
        <v>0.394421462546746</v>
      </c>
      <c r="M2978" s="1">
        <v>0.958421462546746</v>
      </c>
    </row>
    <row r="2979" s="1" customFormat="1" spans="1:13">
      <c r="A2979" s="5">
        <v>41944.6944444444</v>
      </c>
      <c r="B2979" s="1">
        <v>516.861584011843</v>
      </c>
      <c r="C2979" s="8">
        <v>524.335412921645</v>
      </c>
      <c r="D2979" s="1"/>
      <c r="E2979" s="1">
        <v>514.925951754932</v>
      </c>
      <c r="F2979" s="1">
        <v>21.6679792153839</v>
      </c>
      <c r="G2979" s="6">
        <v>21.9697737182963</v>
      </c>
      <c r="H2979" s="6">
        <v>12.1436151012204</v>
      </c>
      <c r="I2979" s="6"/>
      <c r="J2979" s="6">
        <v>30.1436458334534</v>
      </c>
      <c r="K2979" s="6"/>
      <c r="L2979" s="6">
        <v>0.459724734788274</v>
      </c>
      <c r="M2979" s="1">
        <v>1.02372473478827</v>
      </c>
    </row>
    <row r="2980" s="1" customFormat="1" spans="1:13">
      <c r="A2980" s="5">
        <v>41944.7152777777</v>
      </c>
      <c r="B2980" s="1">
        <v>526.632124352332</v>
      </c>
      <c r="C2980" s="8">
        <v>514.852631207924</v>
      </c>
      <c r="D2980" s="1"/>
      <c r="E2980" s="1">
        <v>524.660792035541</v>
      </c>
      <c r="F2980" s="1">
        <v>22.0312107635296</v>
      </c>
      <c r="G2980" s="6">
        <v>21.4833227354954</v>
      </c>
      <c r="H2980" s="6">
        <v>12.1788210682584</v>
      </c>
      <c r="I2980" s="6"/>
      <c r="J2980" s="6">
        <v>30.3157291671251</v>
      </c>
      <c r="K2980" s="6"/>
      <c r="L2980" s="6">
        <v>0.504796450875783</v>
      </c>
      <c r="M2980" s="1">
        <v>1.06879645087578</v>
      </c>
    </row>
    <row r="2981" s="1" customFormat="1" spans="1:13">
      <c r="A2981" s="5">
        <v>41944.7361111111</v>
      </c>
      <c r="B2981" s="1">
        <v>494.38934122872</v>
      </c>
      <c r="C2981" s="8">
        <v>463.674738289098</v>
      </c>
      <c r="D2981" s="1"/>
      <c r="E2981" s="1">
        <v>492.541561589403</v>
      </c>
      <c r="F2981" s="1">
        <v>20.5730491126715</v>
      </c>
      <c r="G2981" s="6">
        <v>19.2702883354592</v>
      </c>
      <c r="H2981" s="6">
        <v>12.2993990913236</v>
      </c>
      <c r="I2981" s="6"/>
      <c r="J2981" s="6">
        <v>30.571875001349</v>
      </c>
      <c r="K2981" s="6"/>
      <c r="L2981" s="6">
        <v>0.541870997007371</v>
      </c>
      <c r="M2981" s="1">
        <v>1.10587099700737</v>
      </c>
    </row>
    <row r="2982" s="1" customFormat="1" spans="1:13">
      <c r="A2982" s="5">
        <v>41944.7569444444</v>
      </c>
      <c r="B2982" s="1">
        <v>440.651369356033</v>
      </c>
      <c r="C2982" s="8">
        <v>417.537203482429</v>
      </c>
      <c r="D2982" s="1"/>
      <c r="E2982" s="1">
        <v>439.005177683601</v>
      </c>
      <c r="F2982" s="1">
        <v>18.3017238645354</v>
      </c>
      <c r="G2982" s="6">
        <v>17.3470030302932</v>
      </c>
      <c r="H2982" s="6">
        <v>12.3345743324267</v>
      </c>
      <c r="I2982" s="6"/>
      <c r="J2982" s="6">
        <v>30.7122916670116</v>
      </c>
      <c r="K2982" s="6"/>
      <c r="L2982" s="6">
        <v>0.569051739063673</v>
      </c>
      <c r="M2982" s="1">
        <v>1.13305173906367</v>
      </c>
    </row>
    <row r="2983" s="1" customFormat="1" spans="1:13">
      <c r="A2983" s="5">
        <v>41944.7777777777</v>
      </c>
      <c r="B2983" s="1">
        <v>402.952874414014</v>
      </c>
      <c r="C2983" s="8">
        <v>397.484050615064</v>
      </c>
      <c r="D2983" s="1"/>
      <c r="E2983" s="1">
        <v>401.447008430813</v>
      </c>
      <c r="F2983" s="1">
        <v>16.7467858048695</v>
      </c>
      <c r="G2983" s="6">
        <v>16.5187681158461</v>
      </c>
      <c r="H2983" s="6">
        <v>12.308203727881</v>
      </c>
      <c r="I2983" s="6"/>
      <c r="J2983" s="6">
        <v>30.7463541665466</v>
      </c>
      <c r="K2983" s="6"/>
      <c r="L2983" s="6">
        <v>0.60306467667849</v>
      </c>
      <c r="M2983" s="1">
        <v>1.16706467667849</v>
      </c>
    </row>
    <row r="2984" s="1" customFormat="1" spans="1:13">
      <c r="A2984" s="5">
        <v>41944.7986111111</v>
      </c>
      <c r="B2984" s="1">
        <v>390.821613619541</v>
      </c>
      <c r="C2984" s="8">
        <v>386.1039794156</v>
      </c>
      <c r="D2984" s="1"/>
      <c r="E2984" s="1">
        <v>389.36116560364</v>
      </c>
      <c r="F2984" s="1">
        <v>16.2333236503537</v>
      </c>
      <c r="G2984" s="6">
        <v>16.035503364482</v>
      </c>
      <c r="H2984" s="6">
        <v>12.3126112931745</v>
      </c>
      <c r="I2984" s="6"/>
      <c r="J2984" s="6">
        <v>30.8222916672211</v>
      </c>
      <c r="K2984" s="6"/>
      <c r="L2984" s="6">
        <v>0.63150175066835</v>
      </c>
      <c r="M2984" s="1">
        <v>1.19550175066835</v>
      </c>
    </row>
    <row r="2985" s="1" customFormat="1" spans="1:13">
      <c r="A2985" s="5">
        <v>41944.8194444444</v>
      </c>
      <c r="B2985" s="1">
        <v>381.051073279053</v>
      </c>
      <c r="C2985" s="8">
        <v>370.72362623806</v>
      </c>
      <c r="D2985" s="1"/>
      <c r="E2985" s="1">
        <v>379.626921841182</v>
      </c>
      <c r="F2985" s="1">
        <v>15.8251111705811</v>
      </c>
      <c r="G2985" s="6">
        <v>15.4014144416157</v>
      </c>
      <c r="H2985" s="6">
        <v>12.300853196591</v>
      </c>
      <c r="I2985" s="6"/>
      <c r="J2985" s="6">
        <v>30.9145833333945</v>
      </c>
      <c r="K2985" s="6"/>
      <c r="L2985" s="6">
        <v>0.64916918377216</v>
      </c>
      <c r="M2985" s="1">
        <v>1.21316918377216</v>
      </c>
    </row>
    <row r="2986" s="1" customFormat="1" spans="1:13">
      <c r="A2986" s="5">
        <v>41944.8402777777</v>
      </c>
      <c r="B2986" s="1">
        <v>363.831236121392</v>
      </c>
      <c r="C2986" s="1">
        <v>362.730111733813</v>
      </c>
      <c r="D2986" s="1"/>
      <c r="E2986" s="1">
        <v>362.470820905173</v>
      </c>
      <c r="F2986" s="1">
        <v>15.1230275574067</v>
      </c>
      <c r="G2986" s="1">
        <v>15.115717518334</v>
      </c>
      <c r="H2986" s="6">
        <v>12.2651956239801</v>
      </c>
      <c r="I2986" s="6"/>
      <c r="J2986" s="6">
        <v>30.9622916670116</v>
      </c>
      <c r="K2986" s="6"/>
      <c r="L2986" s="6">
        <v>0.625801924456757</v>
      </c>
      <c r="M2986" s="1">
        <v>1.18980192445676</v>
      </c>
    </row>
    <row r="2987" s="1" customFormat="1" spans="1:13">
      <c r="A2987" s="5">
        <v>41944.8611111111</v>
      </c>
      <c r="B2987" s="1">
        <v>369.326424870466</v>
      </c>
      <c r="C2987" s="1">
        <v>369.810863205386</v>
      </c>
      <c r="D2987" s="1"/>
      <c r="E2987" s="1">
        <v>367.94157729191</v>
      </c>
      <c r="F2987" s="1">
        <v>15.4588088208341</v>
      </c>
      <c r="G2987" s="1">
        <v>15.6684107305953</v>
      </c>
      <c r="H2987" s="6">
        <v>12.0461591379481</v>
      </c>
      <c r="I2987" s="6"/>
      <c r="J2987" s="6">
        <v>30.9654166658809</v>
      </c>
      <c r="K2987" s="6"/>
      <c r="L2987" s="6">
        <v>0.580587547104558</v>
      </c>
      <c r="M2987" s="1">
        <v>1.14458754710456</v>
      </c>
    </row>
    <row r="2988" s="1" customFormat="1" spans="1:13">
      <c r="A2988" s="5">
        <v>41944.8819444444</v>
      </c>
      <c r="B2988" s="1">
        <v>381.051073279053</v>
      </c>
      <c r="C2988" s="1">
        <v>393.815656832681</v>
      </c>
      <c r="D2988" s="1"/>
      <c r="E2988" s="1">
        <v>379.609836597023</v>
      </c>
      <c r="F2988" s="1">
        <v>16.335985389634</v>
      </c>
      <c r="G2988" s="1">
        <v>16.9408444425326</v>
      </c>
      <c r="H2988" s="6">
        <v>11.3723321737929</v>
      </c>
      <c r="I2988" s="6"/>
      <c r="J2988" s="6">
        <v>30.566562499797</v>
      </c>
      <c r="K2988" s="6"/>
      <c r="L2988" s="6">
        <v>0.529412297707555</v>
      </c>
      <c r="M2988" s="1">
        <v>1.09341229770755</v>
      </c>
    </row>
    <row r="2989" s="1" customFormat="1" spans="1:13">
      <c r="A2989" s="5">
        <v>41944.9027777777</v>
      </c>
      <c r="B2989" s="1">
        <v>427.298297557365</v>
      </c>
      <c r="C2989" s="1">
        <v>490.838109336999</v>
      </c>
      <c r="D2989" s="1"/>
      <c r="E2989" s="1">
        <v>425.678040591242</v>
      </c>
      <c r="F2989" s="1">
        <v>18.4457389272266</v>
      </c>
      <c r="G2989" s="1">
        <v>21.2909668512266</v>
      </c>
      <c r="H2989" s="6">
        <v>11.175482717813</v>
      </c>
      <c r="I2989" s="6"/>
      <c r="J2989" s="6">
        <v>30.4727083328837</v>
      </c>
      <c r="K2989" s="6"/>
      <c r="L2989" s="6">
        <v>0.468359100068819</v>
      </c>
      <c r="M2989" s="1">
        <v>1.03235910006882</v>
      </c>
    </row>
    <row r="2990" s="1" customFormat="1" spans="1:13">
      <c r="A2990" s="5">
        <v>41944.9236111111</v>
      </c>
      <c r="B2990" s="1">
        <v>541.891931902295</v>
      </c>
      <c r="C2990" s="1">
        <v>576.761904761905</v>
      </c>
      <c r="D2990" s="1"/>
      <c r="E2990" s="1">
        <v>539.830144454274</v>
      </c>
      <c r="F2990" s="1">
        <v>23.6059125097723</v>
      </c>
      <c r="G2990" s="1">
        <v>25.2108130648385</v>
      </c>
      <c r="H2990" s="6">
        <v>10.9113109555575</v>
      </c>
      <c r="I2990" s="6"/>
      <c r="J2990" s="6">
        <v>30.3877083329885</v>
      </c>
      <c r="K2990" s="6"/>
      <c r="L2990" s="6">
        <v>0.408935447658195</v>
      </c>
      <c r="M2990" s="1">
        <v>0.972935447658195</v>
      </c>
    </row>
    <row r="2991" s="1" customFormat="1" spans="1:13">
      <c r="A2991" s="5">
        <v>41944.9444444444</v>
      </c>
      <c r="B2991" s="1">
        <v>608.980014803849</v>
      </c>
      <c r="C2991" s="1">
        <v>644.49332064432</v>
      </c>
      <c r="D2991" s="1"/>
      <c r="E2991" s="1">
        <v>606.658012041819</v>
      </c>
      <c r="F2991" s="1">
        <v>26.6879976474935</v>
      </c>
      <c r="G2991" s="1">
        <v>28.3478156742206</v>
      </c>
      <c r="H2991" s="6">
        <v>10.7455613507734</v>
      </c>
      <c r="I2991" s="6"/>
      <c r="J2991" s="6">
        <v>30.2854166661865</v>
      </c>
      <c r="K2991" s="6"/>
      <c r="L2991" s="6">
        <v>0.346736902582374</v>
      </c>
      <c r="M2991" s="1">
        <v>0.910736902582374</v>
      </c>
    </row>
    <row r="2992" s="1" customFormat="1" spans="1:13">
      <c r="A2992" s="5">
        <v>41944.9652777777</v>
      </c>
      <c r="B2992" s="1">
        <v>684.068097705403</v>
      </c>
      <c r="C2992" s="1">
        <v>715.262486341687</v>
      </c>
      <c r="D2992" s="1"/>
      <c r="E2992" s="1">
        <v>681.453759210732</v>
      </c>
      <c r="F2992" s="1">
        <v>30.1842211075617</v>
      </c>
      <c r="G2992" s="1">
        <v>31.6277715295659</v>
      </c>
      <c r="H2992" s="6">
        <v>10.5666780560215</v>
      </c>
      <c r="I2992" s="6"/>
      <c r="J2992" s="6">
        <v>30.1154166663</v>
      </c>
      <c r="K2992" s="6"/>
      <c r="L2992" s="6">
        <v>0.281200068296126</v>
      </c>
      <c r="M2992" s="1">
        <v>0.845200068296126</v>
      </c>
    </row>
    <row r="2993" s="1" customFormat="1" spans="1:13">
      <c r="A2993" s="5">
        <v>41944.9861111111</v>
      </c>
      <c r="B2993" s="1">
        <v>745.904761904762</v>
      </c>
      <c r="C2993" s="1">
        <v>788.747946847133</v>
      </c>
      <c r="D2993" s="1"/>
      <c r="E2993" s="1">
        <v>743.050584995218</v>
      </c>
      <c r="F2993" s="1">
        <v>33.0479404918561</v>
      </c>
      <c r="G2993" s="1">
        <v>35.0177876297278</v>
      </c>
      <c r="H2993" s="6">
        <v>10.4712921396456</v>
      </c>
      <c r="I2993" s="6"/>
      <c r="J2993" s="6">
        <v>29.9467708322092</v>
      </c>
      <c r="K2993" s="6"/>
      <c r="L2993" s="6">
        <v>0.221996946686865</v>
      </c>
      <c r="M2993" s="1">
        <v>0.785996946686865</v>
      </c>
    </row>
    <row r="2994" s="1" customFormat="1" spans="1:13">
      <c r="A2994" s="5">
        <v>41945.0069444444</v>
      </c>
      <c r="B2994" s="1">
        <v>830.93017517888</v>
      </c>
      <c r="C2994" s="1">
        <v>887.885234922985</v>
      </c>
      <c r="D2994" s="1"/>
      <c r="E2994" s="1">
        <v>827.746604581358</v>
      </c>
      <c r="F2994" s="1">
        <v>36.9729471174471</v>
      </c>
      <c r="G2994" s="1">
        <v>39.634445265386</v>
      </c>
      <c r="H2994" s="6">
        <v>10.3728413997239</v>
      </c>
      <c r="I2994" s="6"/>
      <c r="J2994" s="6">
        <v>29.7654166659769</v>
      </c>
      <c r="K2994" s="6"/>
      <c r="L2994" s="6">
        <v>0.157019151978428</v>
      </c>
      <c r="M2994" s="1">
        <v>0.721019151978428</v>
      </c>
    </row>
    <row r="2995" s="1" customFormat="1" spans="1:13">
      <c r="A2995" s="5">
        <v>41945.0277777777</v>
      </c>
      <c r="B2995" s="1">
        <v>951.689119170984</v>
      </c>
      <c r="C2995" s="1">
        <v>1012.57297945085</v>
      </c>
      <c r="D2995" s="1"/>
      <c r="E2995" s="1">
        <v>948.034658141508</v>
      </c>
      <c r="F2995" s="1">
        <v>42.6336043693988</v>
      </c>
      <c r="G2995" s="1">
        <v>45.518924332291</v>
      </c>
      <c r="H2995" s="6">
        <v>10.1986045364989</v>
      </c>
      <c r="I2995" s="6"/>
      <c r="J2995" s="6">
        <v>29.5881249992797</v>
      </c>
      <c r="K2995" s="6"/>
      <c r="L2995" s="6">
        <v>0.0904720731432594</v>
      </c>
      <c r="M2995" s="1">
        <v>0.654472073143259</v>
      </c>
    </row>
    <row r="2996" s="1" customFormat="1" spans="1:13">
      <c r="A2996" s="5">
        <v>41945.0486111111</v>
      </c>
      <c r="B2996" s="1">
        <v>1072.21712311868</v>
      </c>
      <c r="C2996" s="1">
        <v>1112.99002502555</v>
      </c>
      <c r="D2996" s="1"/>
      <c r="E2996" s="1">
        <v>1068.09161901185</v>
      </c>
      <c r="F2996" s="1">
        <v>48.3288965101618</v>
      </c>
      <c r="G2996" s="1">
        <v>50.2887793118306</v>
      </c>
      <c r="H2996" s="6">
        <v>10.0444624272839</v>
      </c>
      <c r="I2996" s="6"/>
      <c r="J2996" s="6">
        <v>29.4065624991684</v>
      </c>
      <c r="K2996" s="6"/>
      <c r="L2996" s="6">
        <v>0.0306903495960649</v>
      </c>
      <c r="M2996" s="1">
        <v>0.594690349596065</v>
      </c>
    </row>
    <row r="2997" s="1" customFormat="1" spans="1:13">
      <c r="A2997" s="5">
        <v>41945.0694444444</v>
      </c>
      <c r="B2997" s="1">
        <v>1156.10461386627</v>
      </c>
      <c r="C2997" s="1">
        <v>1206.25934933559</v>
      </c>
      <c r="D2997" s="1"/>
      <c r="E2997" s="1">
        <v>1151.64890349175</v>
      </c>
      <c r="F2997" s="1">
        <v>52.3613175873086</v>
      </c>
      <c r="G2997" s="1">
        <v>54.73999300104</v>
      </c>
      <c r="H2997" s="6">
        <v>9.91540784786486</v>
      </c>
      <c r="I2997" s="6"/>
      <c r="J2997" s="6">
        <v>29.3140624999542</v>
      </c>
      <c r="K2997" s="6"/>
      <c r="L2997" s="6">
        <v>-0.0152805547979958</v>
      </c>
      <c r="M2997" s="1">
        <v>0.548719445202004</v>
      </c>
    </row>
    <row r="2998" s="1" customFormat="1" spans="1:13">
      <c r="A2998" s="5">
        <v>41945.0486111111</v>
      </c>
      <c r="B2998" s="1">
        <v>1264.0977054034</v>
      </c>
      <c r="C2998" s="1">
        <v>1316.08276056537</v>
      </c>
      <c r="D2998" s="1"/>
      <c r="E2998" s="1">
        <v>1259.22256273537</v>
      </c>
      <c r="F2998" s="1">
        <v>57.3683855714936</v>
      </c>
      <c r="G2998" s="1">
        <v>59.4025129640139</v>
      </c>
      <c r="H2998" s="6">
        <v>9.86440065685762</v>
      </c>
      <c r="I2998" s="6"/>
      <c r="J2998" s="6">
        <v>29.2568750010346</v>
      </c>
      <c r="K2998" s="6"/>
      <c r="L2998" s="6">
        <v>-0.0142208365243245</v>
      </c>
      <c r="M2998" s="1">
        <v>0.549779163475675</v>
      </c>
    </row>
    <row r="2999" s="1" customFormat="1" spans="1:13">
      <c r="A2999" s="5">
        <v>41945.0694444445</v>
      </c>
      <c r="B2999" s="1">
        <v>1368.83888477671</v>
      </c>
      <c r="C2999" s="1">
        <v>1331.95953614607</v>
      </c>
      <c r="D2999" s="1"/>
      <c r="E2999" s="1">
        <v>1363.58143700745</v>
      </c>
      <c r="F2999" s="1">
        <v>61.2960393027301</v>
      </c>
      <c r="G2999" s="1">
        <v>59.4127455612959</v>
      </c>
      <c r="H2999" s="6">
        <v>10.1817977790444</v>
      </c>
      <c r="I2999" s="6"/>
      <c r="J2999" s="6">
        <v>29.7555208347085</v>
      </c>
      <c r="K2999" s="6"/>
      <c r="L2999" s="6">
        <v>0.0391174672381484</v>
      </c>
      <c r="M2999" s="1">
        <v>0.603117467238148</v>
      </c>
    </row>
    <row r="3000" s="1" customFormat="1" spans="1:13">
      <c r="A3000" s="5">
        <v>41945.0902777778</v>
      </c>
      <c r="B3000" s="1">
        <v>1264.73032321737</v>
      </c>
      <c r="C3000" s="1">
        <v>1177.95382609002</v>
      </c>
      <c r="D3000" s="1"/>
      <c r="E3000" s="1">
        <v>1259.88413442708</v>
      </c>
      <c r="F3000" s="1">
        <v>56.2472225040398</v>
      </c>
      <c r="G3000" s="1">
        <v>52.2360126336803</v>
      </c>
      <c r="H3000" s="6">
        <v>10.3634977348012</v>
      </c>
      <c r="I3000" s="6"/>
      <c r="J3000" s="6">
        <v>29.905729167005</v>
      </c>
      <c r="K3000" s="6"/>
      <c r="L3000" s="6">
        <v>0.101824115540615</v>
      </c>
      <c r="M3000" s="1">
        <v>0.665824115540615</v>
      </c>
    </row>
    <row r="3001" s="1" customFormat="1" spans="1:13">
      <c r="A3001" s="5">
        <v>41945.1111111111</v>
      </c>
      <c r="B3001" s="1">
        <v>1094.23735504565</v>
      </c>
      <c r="C3001" s="1">
        <v>1021.4290648902</v>
      </c>
      <c r="D3001" s="1"/>
      <c r="E3001" s="1">
        <v>1090.05193744074</v>
      </c>
      <c r="F3001" s="1">
        <v>48.3889514144881</v>
      </c>
      <c r="G3001" s="1">
        <v>45.1409499965926</v>
      </c>
      <c r="H3001" s="6">
        <v>10.5016402204516</v>
      </c>
      <c r="I3001" s="6"/>
      <c r="J3001" s="6">
        <v>30.1045833342326</v>
      </c>
      <c r="K3001" s="6"/>
      <c r="L3001" s="6">
        <v>0.158647438085102</v>
      </c>
      <c r="M3001" s="1">
        <v>0.722647438085102</v>
      </c>
    </row>
    <row r="3002" s="1" customFormat="1" spans="1:13">
      <c r="A3002" s="5">
        <v>41945.1319444445</v>
      </c>
      <c r="B3002" s="1">
        <v>951.689119170984</v>
      </c>
      <c r="C3002" s="1">
        <v>899.7161890663</v>
      </c>
      <c r="D3002" s="1"/>
      <c r="E3002" s="1">
        <v>948.047467532279</v>
      </c>
      <c r="F3002" s="1">
        <v>42.118765005821</v>
      </c>
      <c r="G3002" s="1">
        <v>39.8893337239461</v>
      </c>
      <c r="H3002" s="6">
        <v>10.4702607872583</v>
      </c>
      <c r="I3002" s="6"/>
      <c r="J3002" s="6">
        <v>30.1454166659769</v>
      </c>
      <c r="K3002" s="6"/>
      <c r="L3002" s="6">
        <v>0.209846372273029</v>
      </c>
      <c r="M3002" s="1">
        <v>0.773846372273029</v>
      </c>
    </row>
    <row r="3003" s="1" customFormat="1" spans="1:13">
      <c r="A3003" s="5">
        <v>41945.1527777778</v>
      </c>
      <c r="B3003" s="1">
        <v>852.374043918085</v>
      </c>
      <c r="C3003" s="1">
        <v>833.744175390363</v>
      </c>
      <c r="D3003" s="1"/>
      <c r="E3003" s="1">
        <v>849.108833232959</v>
      </c>
      <c r="F3003" s="1">
        <v>37.8468982847675</v>
      </c>
      <c r="G3003" s="1">
        <v>37.0583944425519</v>
      </c>
      <c r="H3003" s="6">
        <v>10.3851287431166</v>
      </c>
      <c r="I3003" s="6"/>
      <c r="J3003" s="6">
        <v>30.0636458334534</v>
      </c>
      <c r="K3003" s="6"/>
      <c r="L3003" s="6">
        <v>0.265804270408532</v>
      </c>
      <c r="M3003" s="1">
        <v>0.829804270408532</v>
      </c>
    </row>
    <row r="3004" s="1" customFormat="1" spans="1:13">
      <c r="A3004" s="5">
        <v>41945.1736111111</v>
      </c>
      <c r="B3004" s="1">
        <v>815.733530717987</v>
      </c>
      <c r="C3004" s="1">
        <v>797.551020408163</v>
      </c>
      <c r="D3004" s="1"/>
      <c r="E3004" s="1">
        <v>812.606686532534</v>
      </c>
      <c r="F3004" s="1">
        <v>36.2752243432332</v>
      </c>
      <c r="G3004" s="1">
        <v>35.4918277150684</v>
      </c>
      <c r="H3004" s="6">
        <v>10.3357896565734</v>
      </c>
      <c r="I3004" s="6"/>
      <c r="J3004" s="6">
        <v>30.081145833425</v>
      </c>
      <c r="K3004" s="6"/>
      <c r="L3004" s="6">
        <v>0.305550340479454</v>
      </c>
      <c r="M3004" s="1">
        <v>0.869550340479454</v>
      </c>
    </row>
    <row r="3005" s="1" customFormat="1" spans="1:13">
      <c r="A3005" s="5">
        <v>41945.1944444445</v>
      </c>
      <c r="B3005" s="1">
        <v>784.878361707377</v>
      </c>
      <c r="C3005" s="1">
        <v>776.2778893941</v>
      </c>
      <c r="D3005" s="1"/>
      <c r="E3005" s="1">
        <v>781.868260525523</v>
      </c>
      <c r="F3005" s="1">
        <v>34.937366532134</v>
      </c>
      <c r="G3005" s="1">
        <v>34.5511005339023</v>
      </c>
      <c r="H3005" s="6">
        <v>10.2964566523927</v>
      </c>
      <c r="I3005" s="6"/>
      <c r="J3005" s="6">
        <v>30.1359375006745</v>
      </c>
      <c r="K3005" s="6"/>
      <c r="L3005" s="6">
        <v>0.330377834372474</v>
      </c>
      <c r="M3005" s="1">
        <v>0.894377834372474</v>
      </c>
    </row>
    <row r="3006" s="1" customFormat="1" spans="1:13">
      <c r="A3006" s="5">
        <v>41945.2152777778</v>
      </c>
      <c r="B3006" s="1">
        <v>765.228719467061</v>
      </c>
      <c r="C3006" s="1">
        <v>757.497444573684</v>
      </c>
      <c r="D3006" s="1"/>
      <c r="E3006" s="1">
        <v>762.292339769343</v>
      </c>
      <c r="F3006" s="1">
        <v>34.1010247653441</v>
      </c>
      <c r="G3006" s="1">
        <v>33.8021806991878</v>
      </c>
      <c r="H3006" s="6">
        <v>10.253318949668</v>
      </c>
      <c r="I3006" s="6"/>
      <c r="J3006" s="6">
        <v>30.1877083329885</v>
      </c>
      <c r="K3006" s="6"/>
      <c r="L3006" s="6">
        <v>0.341421433935992</v>
      </c>
      <c r="M3006" s="1">
        <v>0.905421433935992</v>
      </c>
    </row>
    <row r="3007" s="1" customFormat="1" spans="1:13">
      <c r="A3007" s="5">
        <v>41945.2361111111</v>
      </c>
      <c r="B3007" s="1">
        <v>755.173945225759</v>
      </c>
      <c r="C3007" s="1">
        <v>743.043389376476</v>
      </c>
      <c r="D3007" s="1"/>
      <c r="E3007" s="1">
        <v>752.272985477666</v>
      </c>
      <c r="F3007" s="1">
        <v>33.7637757108127</v>
      </c>
      <c r="G3007" s="1">
        <v>33.2593947157102</v>
      </c>
      <c r="H3007" s="6">
        <v>10.1689673067393</v>
      </c>
      <c r="I3007" s="6"/>
      <c r="J3007" s="6">
        <v>30.1</v>
      </c>
      <c r="K3007" s="6"/>
      <c r="L3007" s="6">
        <v>0.346659793289335</v>
      </c>
      <c r="M3007" s="1">
        <v>0.910659793289335</v>
      </c>
    </row>
    <row r="3008" s="1" customFormat="1" spans="1:13">
      <c r="A3008" s="5">
        <v>41945.2569444445</v>
      </c>
      <c r="B3008" s="1">
        <v>739.141376757957</v>
      </c>
      <c r="C3008" s="1">
        <v>717.676359663036</v>
      </c>
      <c r="D3008" s="1"/>
      <c r="E3008" s="1">
        <v>736.298690393212</v>
      </c>
      <c r="F3008" s="1">
        <v>33.1643046608168</v>
      </c>
      <c r="G3008" s="1">
        <v>32.3686453612423</v>
      </c>
      <c r="H3008" s="6">
        <v>10.0787781621122</v>
      </c>
      <c r="I3008" s="6"/>
      <c r="J3008" s="6">
        <v>30.0019791647262</v>
      </c>
      <c r="K3008" s="6"/>
      <c r="L3008" s="6">
        <v>0.348495179794473</v>
      </c>
      <c r="M3008" s="1">
        <v>0.912495179794473</v>
      </c>
    </row>
    <row r="3009" s="1" customFormat="1" spans="1:13">
      <c r="A3009" s="5">
        <v>41945.2777777778</v>
      </c>
      <c r="B3009" s="1">
        <v>707.256846780163</v>
      </c>
      <c r="C3009" s="1">
        <v>720.438616897536</v>
      </c>
      <c r="D3009" s="1"/>
      <c r="E3009" s="1">
        <v>704.527393241347</v>
      </c>
      <c r="F3009" s="1">
        <v>32.0968448240774</v>
      </c>
      <c r="G3009" s="1">
        <v>32.6977053926145</v>
      </c>
      <c r="H3009" s="6">
        <v>9.812517230743</v>
      </c>
      <c r="I3009" s="6"/>
      <c r="J3009" s="6">
        <v>29.5589583331194</v>
      </c>
      <c r="K3009" s="6"/>
      <c r="L3009" s="6">
        <v>0.345134389853339</v>
      </c>
      <c r="M3009" s="1">
        <v>0.909134389853339</v>
      </c>
    </row>
    <row r="3010" s="1" customFormat="1" spans="1:13">
      <c r="A3010" s="5">
        <v>41945.2986111111</v>
      </c>
      <c r="B3010" s="1">
        <v>726.580804342462</v>
      </c>
      <c r="C3010" s="1">
        <v>730.205632512072</v>
      </c>
      <c r="D3010" s="1"/>
      <c r="E3010" s="1">
        <v>723.777381760462</v>
      </c>
      <c r="F3010" s="1">
        <v>32.9513894329434</v>
      </c>
      <c r="G3010" s="1">
        <v>32.9009476720777</v>
      </c>
      <c r="H3010" s="6">
        <v>9.82920816991346</v>
      </c>
      <c r="I3010" s="6"/>
      <c r="J3010" s="6">
        <v>29.5807291675289</v>
      </c>
      <c r="K3010" s="6"/>
      <c r="L3010" s="6">
        <v>0.370748114617674</v>
      </c>
      <c r="M3010" s="1">
        <v>0.934748114617674</v>
      </c>
    </row>
    <row r="3011" s="1" customFormat="1" spans="1:13">
      <c r="A3011" s="5">
        <v>41945.3194444445</v>
      </c>
      <c r="B3011" s="1">
        <v>685.563286454478</v>
      </c>
      <c r="C3011" s="1">
        <v>616.287758626767</v>
      </c>
      <c r="D3011" s="1"/>
      <c r="E3011" s="1">
        <v>682.923857085609</v>
      </c>
      <c r="F3011" s="1">
        <v>30.8675633777522</v>
      </c>
      <c r="G3011" s="1">
        <v>27.8123075895867</v>
      </c>
      <c r="H3011" s="6">
        <v>9.99674670865599</v>
      </c>
      <c r="I3011" s="6"/>
      <c r="J3011" s="6">
        <v>29.8690624994106</v>
      </c>
      <c r="K3011" s="6"/>
      <c r="L3011" s="6">
        <v>0.410297033997154</v>
      </c>
      <c r="M3011" s="1">
        <v>0.974297033997154</v>
      </c>
    </row>
    <row r="3012" s="1" customFormat="1" spans="1:13">
      <c r="A3012" s="5">
        <v>41945.3402777778</v>
      </c>
      <c r="B3012" s="1">
        <v>570.820626696274</v>
      </c>
      <c r="C3012" s="1">
        <v>545.421028515033</v>
      </c>
      <c r="D3012" s="1"/>
      <c r="E3012" s="1">
        <v>568.619676385645</v>
      </c>
      <c r="F3012" s="1">
        <v>25.8076499677437</v>
      </c>
      <c r="G3012" s="1">
        <v>24.8173684029137</v>
      </c>
      <c r="H3012" s="6">
        <v>9.88148792679394</v>
      </c>
      <c r="I3012" s="6"/>
      <c r="J3012" s="6">
        <v>29.815416666396</v>
      </c>
      <c r="K3012" s="6"/>
      <c r="L3012" s="6">
        <v>0.429006061345272</v>
      </c>
      <c r="M3012" s="1">
        <v>0.993006061345272</v>
      </c>
    </row>
    <row r="3013" s="1" customFormat="1" spans="1:13">
      <c r="A3013" s="5">
        <v>41945.3611111111</v>
      </c>
      <c r="B3013" s="1">
        <v>526.577843572662</v>
      </c>
      <c r="C3013" s="1">
        <v>529.563004476402</v>
      </c>
      <c r="D3013" s="1"/>
      <c r="E3013" s="1">
        <v>524.535637834603</v>
      </c>
      <c r="F3013" s="1">
        <v>24.2495671933885</v>
      </c>
      <c r="G3013" s="1">
        <v>24.8015211567468</v>
      </c>
      <c r="H3013" s="6">
        <v>9.43272998110008</v>
      </c>
      <c r="I3013" s="6"/>
      <c r="J3013" s="6">
        <v>29.2173958254644</v>
      </c>
      <c r="K3013" s="6"/>
      <c r="L3013" s="6">
        <v>0.398212213332848</v>
      </c>
      <c r="M3013" s="1">
        <v>0.962212213332848</v>
      </c>
    </row>
    <row r="3014" s="1" customFormat="1" spans="1:13">
      <c r="A3014" s="5">
        <v>41945.3819444445</v>
      </c>
      <c r="B3014" s="1">
        <v>542.85812978041</v>
      </c>
      <c r="C3014" s="1">
        <v>602.44503189877</v>
      </c>
      <c r="D3014" s="1"/>
      <c r="E3014" s="1">
        <v>540.735037898721</v>
      </c>
      <c r="F3014" s="1">
        <v>25.6900801896586</v>
      </c>
      <c r="G3014" s="1">
        <v>28.903994281242</v>
      </c>
      <c r="H3014" s="6">
        <v>8.78666374179562</v>
      </c>
      <c r="I3014" s="6"/>
      <c r="J3014" s="6">
        <v>28.2639583309192</v>
      </c>
      <c r="K3014" s="6"/>
      <c r="L3014" s="6">
        <v>0.354327392967392</v>
      </c>
      <c r="M3014" s="1">
        <v>0.918327392967392</v>
      </c>
    </row>
    <row r="3015" s="1" customFormat="1" spans="1:13">
      <c r="A3015" s="5">
        <v>41945.4027777778</v>
      </c>
      <c r="B3015" s="1">
        <v>665.194177152726</v>
      </c>
      <c r="C3015" s="1">
        <v>724.950125127771</v>
      </c>
      <c r="D3015" s="1"/>
      <c r="E3015" s="1">
        <v>662.572388743296</v>
      </c>
      <c r="F3015" s="1">
        <v>32.3110801047698</v>
      </c>
      <c r="G3015" s="1">
        <v>35.8079426479648</v>
      </c>
      <c r="H3015" s="6">
        <v>8.19156528922978</v>
      </c>
      <c r="I3015" s="6"/>
      <c r="J3015" s="6">
        <v>27.2605208284112</v>
      </c>
      <c r="K3015" s="6"/>
      <c r="L3015" s="6">
        <v>0.307316836273551</v>
      </c>
      <c r="M3015" s="1">
        <v>0.871316836273551</v>
      </c>
    </row>
    <row r="3016" s="1" customFormat="1" spans="1:13">
      <c r="A3016" s="5">
        <v>41945.4236111111</v>
      </c>
      <c r="B3016" s="1">
        <v>766.922279792746</v>
      </c>
      <c r="C3016" s="1">
        <v>784.495717457967</v>
      </c>
      <c r="D3016" s="1"/>
      <c r="E3016" s="1">
        <v>763.876806008487</v>
      </c>
      <c r="F3016" s="1">
        <v>38.2958978198214</v>
      </c>
      <c r="G3016" s="1">
        <v>39.5434830423065</v>
      </c>
      <c r="H3016" s="6">
        <v>7.6177592536451</v>
      </c>
      <c r="I3016" s="6"/>
      <c r="J3016" s="6">
        <v>25.9044791638247</v>
      </c>
      <c r="K3016" s="6"/>
      <c r="L3016" s="6">
        <v>0.2528722795456</v>
      </c>
      <c r="M3016" s="1">
        <v>0.8168722795456</v>
      </c>
    </row>
    <row r="3017" s="1" customFormat="1" spans="1:13">
      <c r="A3017" s="5">
        <v>41945.4444444445</v>
      </c>
      <c r="B3017" s="1">
        <v>781.089563286454</v>
      </c>
      <c r="C3017" s="1">
        <v>798.63000951676</v>
      </c>
      <c r="D3017" s="1"/>
      <c r="E3017" s="1">
        <v>777.976392740969</v>
      </c>
      <c r="F3017" s="1">
        <v>39.6559829844498</v>
      </c>
      <c r="G3017" s="1">
        <v>40.9609518636023</v>
      </c>
      <c r="H3017" s="6">
        <v>7.33640424107424</v>
      </c>
      <c r="I3017" s="6"/>
      <c r="J3017" s="6">
        <v>24.7311458281623</v>
      </c>
      <c r="K3017" s="6"/>
      <c r="L3017" s="6">
        <v>0.189407978716938</v>
      </c>
      <c r="M3017" s="1">
        <v>0.753407978716938</v>
      </c>
    </row>
    <row r="3018" s="1" customFormat="1" spans="1:13">
      <c r="A3018" s="5">
        <v>41945.4652777778</v>
      </c>
      <c r="B3018" s="1">
        <v>828.313841598816</v>
      </c>
      <c r="C3018" s="1">
        <v>868.036939127983</v>
      </c>
      <c r="D3018" s="1"/>
      <c r="E3018" s="1">
        <v>824.995715848954</v>
      </c>
      <c r="F3018" s="1">
        <v>42.9690295444884</v>
      </c>
      <c r="G3018" s="1">
        <v>45.3594864964849</v>
      </c>
      <c r="H3018" s="6">
        <v>6.9504679991973</v>
      </c>
      <c r="I3018" s="6"/>
      <c r="J3018" s="6">
        <v>23.349479161321</v>
      </c>
      <c r="K3018" s="6"/>
      <c r="L3018" s="6">
        <v>0.12088563346411</v>
      </c>
      <c r="M3018" s="1">
        <v>0.68488563346411</v>
      </c>
    </row>
    <row r="3019" s="1" customFormat="1" spans="1:13">
      <c r="A3019" s="5">
        <v>41945.4861111111</v>
      </c>
      <c r="B3019" s="1">
        <v>899.150259067358</v>
      </c>
      <c r="C3019" s="1">
        <v>893.003137006098</v>
      </c>
      <c r="D3019" s="1"/>
      <c r="E3019" s="1">
        <v>895.539229495468</v>
      </c>
      <c r="F3019" s="1">
        <v>47.1818666964892</v>
      </c>
      <c r="G3019" s="1">
        <v>46.8228707512896</v>
      </c>
      <c r="H3019" s="6">
        <v>6.75722080264559</v>
      </c>
      <c r="I3019" s="6"/>
      <c r="J3019" s="6">
        <v>22.5471874989195</v>
      </c>
      <c r="K3019" s="6"/>
      <c r="L3019" s="6">
        <v>0.0519891024456878</v>
      </c>
      <c r="M3019" s="1">
        <v>0.615989102445688</v>
      </c>
    </row>
    <row r="3020" s="1" customFormat="1" spans="1:13">
      <c r="A3020" s="5">
        <v>41945.5069444445</v>
      </c>
      <c r="B3020" s="1">
        <v>831.692079940785</v>
      </c>
      <c r="C3020" s="1">
        <v>767.912163829262</v>
      </c>
      <c r="D3020" s="1"/>
      <c r="E3020" s="1">
        <v>828.353256153382</v>
      </c>
      <c r="F3020" s="1">
        <v>43.6608718249917</v>
      </c>
      <c r="G3020" s="1">
        <v>40.6671455943218</v>
      </c>
      <c r="H3020" s="6">
        <v>6.78667359853906</v>
      </c>
      <c r="I3020" s="6"/>
      <c r="J3020" s="6">
        <v>22.29635414643</v>
      </c>
      <c r="K3020" s="6"/>
      <c r="L3020" s="6">
        <v>-0.0143523272832121</v>
      </c>
      <c r="M3020" s="1">
        <v>0.549647672716788</v>
      </c>
    </row>
    <row r="3021" s="1" customFormat="1" spans="1:13">
      <c r="A3021" s="5">
        <v>41945.5277777778</v>
      </c>
      <c r="B3021" s="1">
        <v>717.142857142857</v>
      </c>
      <c r="C3021" s="1">
        <v>677.306968383208</v>
      </c>
      <c r="D3021" s="1"/>
      <c r="E3021" s="1">
        <v>714.256559743264</v>
      </c>
      <c r="F3021" s="1">
        <v>38.1668958355349</v>
      </c>
      <c r="G3021" s="1">
        <v>36.1789986056718</v>
      </c>
      <c r="H3021" s="6">
        <v>6.59292471570695</v>
      </c>
      <c r="I3021" s="6"/>
      <c r="J3021" s="6">
        <v>21.1203124997708</v>
      </c>
      <c r="K3021" s="6"/>
      <c r="L3021" s="6">
        <v>-0.0711687267936778</v>
      </c>
      <c r="M3021" s="1">
        <v>0.492831273206322</v>
      </c>
    </row>
    <row r="3022" s="1" customFormat="1" spans="1:13">
      <c r="A3022" s="5">
        <v>41945.5486111111</v>
      </c>
      <c r="B3022" s="1">
        <v>645.605724154947</v>
      </c>
      <c r="C3022" s="1">
        <v>660.418878432202</v>
      </c>
      <c r="D3022" s="1"/>
      <c r="E3022" s="1">
        <v>643.002851979992</v>
      </c>
      <c r="F3022" s="1">
        <v>34.6059152403639</v>
      </c>
      <c r="G3022" s="1">
        <v>35.478034910336</v>
      </c>
      <c r="H3022" s="6">
        <v>6.46143552889367</v>
      </c>
      <c r="I3022" s="6"/>
      <c r="J3022" s="6">
        <v>20.6940624953441</v>
      </c>
      <c r="K3022" s="6"/>
      <c r="L3022" s="6">
        <v>-0.114013052843865</v>
      </c>
      <c r="M3022" s="1">
        <v>0.449986947156135</v>
      </c>
    </row>
    <row r="3023" s="1" customFormat="1" spans="1:13">
      <c r="A3023" s="5">
        <v>41945.5694444445</v>
      </c>
      <c r="B3023" s="1">
        <v>682.161361954108</v>
      </c>
      <c r="C3023" s="1">
        <v>719.393888125198</v>
      </c>
      <c r="D3023" s="1"/>
      <c r="E3023" s="1">
        <v>679.407128290542</v>
      </c>
      <c r="F3023" s="1">
        <v>36.7137737113075</v>
      </c>
      <c r="G3023" s="1">
        <v>38.6045968969161</v>
      </c>
      <c r="H3023" s="6">
        <v>6.35136646730312</v>
      </c>
      <c r="I3023" s="6"/>
      <c r="J3023" s="6">
        <v>20.6682291676489</v>
      </c>
      <c r="K3023" s="6"/>
      <c r="L3023" s="6">
        <v>-0.132540207436202</v>
      </c>
      <c r="M3023" s="1">
        <v>0.431459792563798</v>
      </c>
    </row>
    <row r="3024" s="1" customFormat="1" spans="1:13">
      <c r="A3024" s="5">
        <v>41945.5902777778</v>
      </c>
      <c r="B3024" s="1">
        <v>797.364914877868</v>
      </c>
      <c r="C3024" s="1">
        <v>795.729442035882</v>
      </c>
      <c r="D3024" s="1"/>
      <c r="E3024" s="1">
        <v>794.153271462491</v>
      </c>
      <c r="F3024" s="1">
        <v>42.4717819131945</v>
      </c>
      <c r="G3024" s="1">
        <v>40.9560579354907</v>
      </c>
      <c r="H3024" s="6">
        <v>6.53422479154425</v>
      </c>
      <c r="I3024" s="6"/>
      <c r="J3024" s="6">
        <v>21.3320833482199</v>
      </c>
      <c r="K3024" s="6"/>
      <c r="L3024" s="6">
        <v>-0.113304484290152</v>
      </c>
      <c r="M3024" s="1">
        <v>0.450695515709848</v>
      </c>
    </row>
    <row r="3025" s="1" customFormat="1" spans="1:13">
      <c r="A3025" s="5">
        <v>41945.6111111111</v>
      </c>
      <c r="B3025" s="1">
        <v>779.748334566987</v>
      </c>
      <c r="C3025" s="1">
        <v>735.621585421733</v>
      </c>
      <c r="D3025" s="1"/>
      <c r="E3025" s="1">
        <v>776.629542016773</v>
      </c>
      <c r="F3025" s="1">
        <v>40.3902409811889</v>
      </c>
      <c r="G3025" s="1">
        <v>37.7171168162956</v>
      </c>
      <c r="H3025" s="6">
        <v>7.06743701199967</v>
      </c>
      <c r="I3025" s="6"/>
      <c r="J3025" s="6">
        <v>22.8999999352498</v>
      </c>
      <c r="K3025" s="6"/>
      <c r="L3025" s="6">
        <v>-0.0699022408014848</v>
      </c>
      <c r="M3025" s="1">
        <v>0.494097759198515</v>
      </c>
    </row>
    <row r="3026" s="1" customFormat="1" spans="1:13">
      <c r="A3026" s="5">
        <v>41945.6319444445</v>
      </c>
      <c r="B3026" s="1">
        <v>707.213422156427</v>
      </c>
      <c r="C3026" s="1">
        <v>706.23777801276</v>
      </c>
      <c r="D3026" s="1"/>
      <c r="E3026" s="1">
        <v>704.387496446863</v>
      </c>
      <c r="F3026" s="1">
        <v>36.0218481711086</v>
      </c>
      <c r="G3026" s="1">
        <v>36.0545998335989</v>
      </c>
      <c r="H3026" s="6">
        <v>7.14155701192382</v>
      </c>
      <c r="I3026" s="6"/>
      <c r="J3026" s="6">
        <v>25.3388541582171</v>
      </c>
      <c r="K3026" s="6"/>
      <c r="L3026" s="6">
        <v>-0.0215060880147534</v>
      </c>
      <c r="M3026" s="1">
        <v>0.542493911985247</v>
      </c>
    </row>
    <row r="3027" s="1" customFormat="1" spans="1:13">
      <c r="A3027" s="5">
        <v>41945.6527777778</v>
      </c>
      <c r="B3027" s="1">
        <v>701.621514927214</v>
      </c>
      <c r="C3027" s="1">
        <v>701.701032744704</v>
      </c>
      <c r="D3027" s="1"/>
      <c r="E3027" s="1">
        <v>698.814344630208</v>
      </c>
      <c r="F3027" s="1">
        <v>35.8289076208235</v>
      </c>
      <c r="G3027" s="1">
        <v>35.9228850776305</v>
      </c>
      <c r="H3027" s="6">
        <v>7.04392412952153</v>
      </c>
      <c r="I3027" s="6"/>
      <c r="J3027" s="6">
        <v>25.4827083330932</v>
      </c>
      <c r="K3027" s="6"/>
      <c r="L3027" s="6">
        <v>0.0359309549444598</v>
      </c>
      <c r="M3027" s="1">
        <v>0.59993095494446</v>
      </c>
    </row>
    <row r="3028" s="1" customFormat="1" spans="1:13">
      <c r="A3028" s="5">
        <v>41945.6736111111</v>
      </c>
      <c r="B3028" s="1">
        <v>694.922279792746</v>
      </c>
      <c r="C3028" s="1">
        <v>691.951781748969</v>
      </c>
      <c r="D3028" s="1"/>
      <c r="E3028" s="1">
        <v>692.135072023189</v>
      </c>
      <c r="F3028" s="1">
        <v>35.7827509497462</v>
      </c>
      <c r="G3028" s="1">
        <v>35.6830044791643</v>
      </c>
      <c r="H3028" s="6">
        <v>6.85649982320915</v>
      </c>
      <c r="I3028" s="6"/>
      <c r="J3028" s="6">
        <v>25.183437500275</v>
      </c>
      <c r="K3028" s="6"/>
      <c r="L3028" s="6">
        <v>0.0816367444765215</v>
      </c>
      <c r="M3028" s="1">
        <v>0.645636744476521</v>
      </c>
    </row>
    <row r="3029" s="1" customFormat="1" spans="1:13">
      <c r="A3029" s="5">
        <v>41945.6944444445</v>
      </c>
      <c r="B3029" s="1">
        <v>700.59511472983</v>
      </c>
      <c r="C3029" s="1">
        <v>682.427831236122</v>
      </c>
      <c r="D3029" s="1"/>
      <c r="E3029" s="1">
        <v>697.782151393227</v>
      </c>
      <c r="F3029" s="1">
        <v>36.1119648654673</v>
      </c>
      <c r="G3029" s="1">
        <v>35.2000688898599</v>
      </c>
      <c r="H3029" s="6">
        <v>6.775085310599</v>
      </c>
      <c r="I3029" s="6"/>
      <c r="J3029" s="6">
        <v>25.4959375006745</v>
      </c>
      <c r="K3029" s="6"/>
      <c r="L3029" s="6">
        <v>0.122105417502369</v>
      </c>
      <c r="M3029" s="1">
        <v>0.686105417502369</v>
      </c>
    </row>
    <row r="3030" s="1" customFormat="1" spans="1:13">
      <c r="A3030" s="5">
        <v>41945.7152777778</v>
      </c>
      <c r="B3030" s="1">
        <v>668.695780903035</v>
      </c>
      <c r="C3030" s="1">
        <v>649.174438687392</v>
      </c>
      <c r="D3030" s="1"/>
      <c r="E3030" s="1">
        <v>666.007829087725</v>
      </c>
      <c r="F3030" s="1">
        <v>34.5289953352875</v>
      </c>
      <c r="G3030" s="1">
        <v>33.5672824100179</v>
      </c>
      <c r="H3030" s="6">
        <v>6.68807275582329</v>
      </c>
      <c r="I3030" s="6"/>
      <c r="J3030" s="6">
        <v>25.7145833340231</v>
      </c>
      <c r="K3030" s="6"/>
      <c r="L3030" s="6">
        <v>0.157169817061758</v>
      </c>
      <c r="M3030" s="1">
        <v>0.721169817061758</v>
      </c>
    </row>
    <row r="3031" s="1" customFormat="1" spans="1:13">
      <c r="A3031" s="5">
        <v>41945.7361111111</v>
      </c>
      <c r="B3031" s="1">
        <v>632.80532938564</v>
      </c>
      <c r="C3031" s="1">
        <v>622.501709492087</v>
      </c>
      <c r="D3031" s="1"/>
      <c r="E3031" s="1">
        <v>630.258695533152</v>
      </c>
      <c r="F3031" s="1">
        <v>32.7409157078078</v>
      </c>
      <c r="G3031" s="1">
        <v>32.217863175681</v>
      </c>
      <c r="H3031" s="6">
        <v>6.59976723242509</v>
      </c>
      <c r="I3031" s="6"/>
      <c r="J3031" s="6">
        <v>25.9045833338135</v>
      </c>
      <c r="K3031" s="6"/>
      <c r="L3031" s="6">
        <v>0.18910082205974</v>
      </c>
      <c r="M3031" s="1">
        <v>0.75310082205974</v>
      </c>
    </row>
    <row r="3032" s="1" customFormat="1" spans="1:13">
      <c r="A3032" s="5">
        <v>41945.7569444445</v>
      </c>
      <c r="B3032" s="1">
        <v>615.460152973106</v>
      </c>
      <c r="C3032" s="1">
        <v>604.646152761623</v>
      </c>
      <c r="D3032" s="1"/>
      <c r="E3032" s="1">
        <v>612.981713140881</v>
      </c>
      <c r="F3032" s="1">
        <v>31.8776266319099</v>
      </c>
      <c r="G3032" s="1">
        <v>31.3507043369797</v>
      </c>
      <c r="H3032" s="6">
        <v>6.55031129912889</v>
      </c>
      <c r="I3032" s="6"/>
      <c r="J3032" s="6">
        <v>26.0188541663895</v>
      </c>
      <c r="K3032" s="6"/>
      <c r="L3032" s="6">
        <v>0.21855780115698</v>
      </c>
      <c r="M3032" s="1">
        <v>0.78255780115698</v>
      </c>
    </row>
    <row r="3033" s="1" customFormat="1" spans="1:13">
      <c r="A3033" s="5">
        <v>41945.7777777778</v>
      </c>
      <c r="B3033" s="1">
        <v>598.80384900074</v>
      </c>
      <c r="C3033" s="1">
        <v>589.493919847732</v>
      </c>
      <c r="D3033" s="1"/>
      <c r="E3033" s="1">
        <v>596.390257382653</v>
      </c>
      <c r="F3033" s="1">
        <v>31.0883911259581</v>
      </c>
      <c r="G3033" s="1">
        <v>30.6638017365201</v>
      </c>
      <c r="H3033" s="6">
        <v>6.48005930887045</v>
      </c>
      <c r="I3033" s="6"/>
      <c r="J3033" s="6">
        <v>26.0372916666972</v>
      </c>
      <c r="K3033" s="6"/>
      <c r="L3033" s="6">
        <v>0.242324913743344</v>
      </c>
      <c r="M3033" s="1">
        <v>0.806324913743344</v>
      </c>
    </row>
    <row r="3034" s="1" customFormat="1" spans="1:13">
      <c r="A3034" s="5">
        <v>41945.7986111111</v>
      </c>
      <c r="B3034" s="1">
        <v>582.747594374537</v>
      </c>
      <c r="C3034" s="1">
        <v>587.172394346339</v>
      </c>
      <c r="D3034" s="1"/>
      <c r="E3034" s="1">
        <v>580.395141120062</v>
      </c>
      <c r="F3034" s="1">
        <v>30.3761611455431</v>
      </c>
      <c r="G3034" s="1">
        <v>30.6901260322109</v>
      </c>
      <c r="H3034" s="6">
        <v>6.36418115904377</v>
      </c>
      <c r="I3034" s="6"/>
      <c r="J3034" s="6">
        <v>26.0515624994827</v>
      </c>
      <c r="K3034" s="6"/>
      <c r="L3034" s="6">
        <v>0.241485093602126</v>
      </c>
      <c r="M3034" s="1">
        <v>0.805485093602126</v>
      </c>
    </row>
    <row r="3035" s="1" customFormat="1" spans="1:13">
      <c r="A3035" s="5">
        <v>41945.8194444445</v>
      </c>
      <c r="B3035" s="1">
        <v>600.692820133235</v>
      </c>
      <c r="C3035" s="1">
        <v>617.220119135737</v>
      </c>
      <c r="D3035" s="1"/>
      <c r="E3035" s="1">
        <v>598.262901540655</v>
      </c>
      <c r="F3035" s="1">
        <v>31.5041935914632</v>
      </c>
      <c r="G3035" s="1">
        <v>32.600523248555</v>
      </c>
      <c r="H3035" s="6">
        <v>6.20678357557219</v>
      </c>
      <c r="I3035" s="6"/>
      <c r="J3035" s="6">
        <v>25.9544791652915</v>
      </c>
      <c r="K3035" s="6"/>
      <c r="L3035" s="6">
        <v>0.217750708077722</v>
      </c>
      <c r="M3035" s="1">
        <v>0.781750708077722</v>
      </c>
    </row>
    <row r="3036" s="1" customFormat="1" spans="1:13">
      <c r="A3036" s="5">
        <v>41945.8402777778</v>
      </c>
      <c r="B3036" s="1">
        <v>631.100912904022</v>
      </c>
      <c r="C3036" s="1">
        <v>692.379965457686</v>
      </c>
      <c r="D3036" s="1"/>
      <c r="E3036" s="1">
        <v>628.53633600242</v>
      </c>
      <c r="F3036" s="1">
        <v>33.6055860483205</v>
      </c>
      <c r="G3036" s="1">
        <v>37.3373236415818</v>
      </c>
      <c r="H3036" s="6">
        <v>5.86081427740499</v>
      </c>
      <c r="I3036" s="6"/>
      <c r="J3036" s="6">
        <v>25.459062498173</v>
      </c>
      <c r="K3036" s="6"/>
      <c r="L3036" s="6">
        <v>0.191568244912613</v>
      </c>
      <c r="M3036" s="1">
        <v>0.755568244912613</v>
      </c>
    </row>
    <row r="3037" s="1" customFormat="1" spans="1:13">
      <c r="A3037" s="5">
        <v>41945.8611111111</v>
      </c>
      <c r="B3037" s="1">
        <v>761.835677276092</v>
      </c>
      <c r="C3037" s="1">
        <v>851.573226181664</v>
      </c>
      <c r="D3037" s="1"/>
      <c r="E3037" s="1">
        <v>758.71992798099</v>
      </c>
      <c r="F3037" s="1">
        <v>41.5187835817426</v>
      </c>
      <c r="G3037" s="1">
        <v>46.8094906654328</v>
      </c>
      <c r="H3037" s="6">
        <v>5.37457702242201</v>
      </c>
      <c r="I3037" s="6"/>
      <c r="J3037" s="6">
        <v>24.4724999946042</v>
      </c>
      <c r="K3037" s="6"/>
      <c r="L3037" s="6">
        <v>0.158251508249512</v>
      </c>
      <c r="M3037" s="1">
        <v>0.722251508249512</v>
      </c>
    </row>
    <row r="3038" s="1" customFormat="1" spans="1:13">
      <c r="A3038" s="5">
        <v>41945.8819444445</v>
      </c>
      <c r="B3038" s="1">
        <v>933.871206513694</v>
      </c>
      <c r="C3038" s="1">
        <v>984.761904761905</v>
      </c>
      <c r="D3038" s="1"/>
      <c r="E3038" s="1">
        <v>930.035937734975</v>
      </c>
      <c r="F3038" s="1">
        <v>51.695574359244</v>
      </c>
      <c r="G3038" s="1">
        <v>54.7380066070891</v>
      </c>
      <c r="H3038" s="6">
        <v>5.05942805668311</v>
      </c>
      <c r="I3038" s="6"/>
      <c r="J3038" s="6">
        <v>23.7478124974134</v>
      </c>
      <c r="K3038" s="6"/>
      <c r="L3038" s="6">
        <v>0.109334248803166</v>
      </c>
      <c r="M3038" s="1">
        <v>0.673334248803166</v>
      </c>
    </row>
    <row r="3039" s="1" customFormat="1" spans="1:13">
      <c r="A3039" s="5">
        <v>41945.9027777778</v>
      </c>
      <c r="B3039" s="1">
        <v>1012.95928941525</v>
      </c>
      <c r="C3039" s="1">
        <v>956.064009023299</v>
      </c>
      <c r="D3039" s="1"/>
      <c r="E3039" s="1">
        <v>1008.79129798944</v>
      </c>
      <c r="F3039" s="1">
        <v>56.4812091389618</v>
      </c>
      <c r="G3039" s="1">
        <v>53.5181578930024</v>
      </c>
      <c r="H3039" s="6">
        <v>4.91555627144583</v>
      </c>
      <c r="I3039" s="6"/>
      <c r="J3039" s="6">
        <v>23.4017708327331</v>
      </c>
      <c r="K3039" s="6"/>
      <c r="L3039" s="6">
        <v>0.0537274874570052</v>
      </c>
      <c r="M3039" s="1">
        <v>0.617727487457005</v>
      </c>
    </row>
    <row r="3040" s="1" customFormat="1" spans="1:13">
      <c r="A3040" s="5">
        <v>41945.9236111111</v>
      </c>
      <c r="B3040" s="1">
        <v>902.928201332346</v>
      </c>
      <c r="C3040" s="1">
        <v>881.890663000951</v>
      </c>
      <c r="D3040" s="1"/>
      <c r="E3040" s="1">
        <v>899.203821763944</v>
      </c>
      <c r="F3040" s="1">
        <v>50.7697974325767</v>
      </c>
      <c r="G3040" s="1">
        <v>49.8431207875938</v>
      </c>
      <c r="H3040" s="6">
        <v>4.73002889969969</v>
      </c>
      <c r="I3040" s="6"/>
      <c r="J3040" s="6">
        <v>23.1216666651998</v>
      </c>
      <c r="K3040" s="6"/>
      <c r="L3040" s="6">
        <v>-0.00344533668877026</v>
      </c>
      <c r="M3040" s="1">
        <v>0.56055466331123</v>
      </c>
    </row>
    <row r="3041" s="1" customFormat="1" spans="1:13">
      <c r="A3041" s="5">
        <v>41945.9444444445</v>
      </c>
      <c r="B3041" s="1">
        <v>860.426350851221</v>
      </c>
      <c r="C3041" s="1">
        <v>849.03937118889</v>
      </c>
      <c r="D3041" s="1"/>
      <c r="E3041" s="1">
        <v>856.867390167744</v>
      </c>
      <c r="F3041" s="1">
        <v>48.8452050715858</v>
      </c>
      <c r="G3041" s="1">
        <v>48.4614938515644</v>
      </c>
      <c r="H3041" s="6">
        <v>4.51980576099047</v>
      </c>
      <c r="I3041" s="6"/>
      <c r="J3041" s="6">
        <v>22.7967708322092</v>
      </c>
      <c r="K3041" s="6"/>
      <c r="L3041" s="6">
        <v>-0.062394816865025</v>
      </c>
      <c r="M3041" s="1">
        <v>0.501605183134975</v>
      </c>
    </row>
    <row r="3042" s="1" customFormat="1" spans="1:13">
      <c r="A3042" s="5">
        <v>41945.9652777778</v>
      </c>
      <c r="B3042" s="1">
        <v>851.925980754996</v>
      </c>
      <c r="C3042" s="1">
        <v>851.010538930598</v>
      </c>
      <c r="D3042" s="1"/>
      <c r="E3042" s="1">
        <v>848.390965084217</v>
      </c>
      <c r="F3042" s="1">
        <v>48.8502747243512</v>
      </c>
      <c r="G3042" s="1">
        <v>49.1024314980626</v>
      </c>
      <c r="H3042" s="6">
        <v>4.28002898383138</v>
      </c>
      <c r="I3042" s="6"/>
      <c r="J3042" s="6">
        <v>22.5816666639076</v>
      </c>
      <c r="K3042" s="6"/>
      <c r="L3042" s="6">
        <v>-0.115820290573036</v>
      </c>
      <c r="M3042" s="1">
        <v>0.448179709426964</v>
      </c>
    </row>
    <row r="3043" s="1" customFormat="1" spans="1:13">
      <c r="A3043" s="5">
        <v>41945.9861111111</v>
      </c>
      <c r="B3043" s="1">
        <v>844.603010115963</v>
      </c>
      <c r="C3043" s="1">
        <v>902.637058968665</v>
      </c>
      <c r="D3043" s="1"/>
      <c r="E3043" s="1">
        <v>841.085733140946</v>
      </c>
      <c r="F3043" s="1">
        <v>49.0077671676541</v>
      </c>
      <c r="G3043" s="1">
        <v>52.5738294158471</v>
      </c>
      <c r="H3043" s="6">
        <v>4.00848845989406</v>
      </c>
      <c r="I3043" s="6"/>
      <c r="J3043" s="6">
        <v>22.262604165106</v>
      </c>
      <c r="K3043" s="6"/>
      <c r="L3043" s="6">
        <v>-0.161369936718467</v>
      </c>
      <c r="M3043" s="1">
        <v>0.402630063281533</v>
      </c>
    </row>
    <row r="3044" s="1" customFormat="1" spans="1:13">
      <c r="A3044" s="5">
        <v>41946.0069444445</v>
      </c>
      <c r="B3044" s="1">
        <v>941.478411053541</v>
      </c>
      <c r="C3044" s="1">
        <v>987.451411652743</v>
      </c>
      <c r="D3044" s="1"/>
      <c r="E3044" s="1">
        <v>937.556311803551</v>
      </c>
      <c r="F3044" s="1">
        <v>54.9236617452596</v>
      </c>
      <c r="G3044" s="1">
        <v>57.7843051202509</v>
      </c>
      <c r="H3044" s="6">
        <v>3.98172879774701</v>
      </c>
      <c r="I3044" s="6"/>
      <c r="J3044" s="6">
        <v>21.5195833211359</v>
      </c>
      <c r="K3044" s="6"/>
      <c r="L3044" s="6">
        <v>-0.19880678272757</v>
      </c>
      <c r="M3044" s="1">
        <v>0.36519321727243</v>
      </c>
    </row>
    <row r="3045" s="1" customFormat="1" spans="1:13">
      <c r="A3045" s="5">
        <v>41946.0277777778</v>
      </c>
      <c r="B3045" s="1">
        <v>1114.77917591907</v>
      </c>
      <c r="C3045" s="1">
        <v>1341.63660075429</v>
      </c>
      <c r="D3045" s="1"/>
      <c r="E3045" s="1">
        <v>1110.12223127993</v>
      </c>
      <c r="F3045" s="1">
        <v>65.5934375012253</v>
      </c>
      <c r="G3045" s="1">
        <v>78.7815604079058</v>
      </c>
      <c r="H3045" s="6">
        <v>3.77298200539287</v>
      </c>
      <c r="I3045" s="6"/>
      <c r="J3045" s="6">
        <v>21.3721874998625</v>
      </c>
      <c r="K3045" s="6"/>
      <c r="L3045" s="6">
        <v>-0.231535219806067</v>
      </c>
      <c r="M3045" s="1">
        <v>0.332464780193933</v>
      </c>
    </row>
    <row r="3046" s="1" customFormat="1" spans="1:13">
      <c r="A3046" s="5">
        <v>41946.0486111111</v>
      </c>
      <c r="B3046" s="1">
        <v>1503.02985442882</v>
      </c>
      <c r="C3046" s="1">
        <v>1529.61742624511</v>
      </c>
      <c r="D3046" s="1"/>
      <c r="E3046" s="1">
        <v>1496.77283169518</v>
      </c>
      <c r="F3046" s="1">
        <v>88.2165372896152</v>
      </c>
      <c r="G3046" s="1">
        <v>89.8569142780319</v>
      </c>
      <c r="H3046" s="6">
        <v>4.03517279358092</v>
      </c>
      <c r="I3046" s="6"/>
      <c r="J3046" s="6">
        <v>20.1620833216074</v>
      </c>
      <c r="K3046" s="6"/>
      <c r="L3046" s="6">
        <v>-0.256601031923474</v>
      </c>
      <c r="M3046" s="1">
        <v>0.307398968076526</v>
      </c>
    </row>
    <row r="3047" s="1" customFormat="1" spans="1:13">
      <c r="A3047" s="5">
        <v>41946.0694444445</v>
      </c>
      <c r="B3047" s="1">
        <v>1427.51936836911</v>
      </c>
      <c r="C3047" s="1">
        <v>1429.50252017906</v>
      </c>
      <c r="D3047" s="1"/>
      <c r="E3047" s="1">
        <v>1421.56666663103</v>
      </c>
      <c r="F3047" s="1">
        <v>84.0229875515643</v>
      </c>
      <c r="G3047" s="1">
        <v>84.3890310398357</v>
      </c>
      <c r="H3047" s="6">
        <v>3.90821430477209</v>
      </c>
      <c r="I3047" s="6"/>
      <c r="J3047" s="6">
        <v>20.4727083329404</v>
      </c>
      <c r="K3047" s="6"/>
      <c r="L3047" s="6">
        <v>-0.277823055782243</v>
      </c>
      <c r="M3047" s="1">
        <v>0.286176944217757</v>
      </c>
    </row>
    <row r="3048" s="1" customFormat="1" spans="1:13">
      <c r="A3048" s="5">
        <v>41946.0902777778</v>
      </c>
      <c r="B3048" s="1">
        <v>1538.86010362694</v>
      </c>
      <c r="C3048" s="1">
        <v>1828.26914807374</v>
      </c>
      <c r="D3048" s="1"/>
      <c r="E3048" s="1">
        <v>1532.43193310656</v>
      </c>
      <c r="F3048" s="1">
        <v>91.0988493192484</v>
      </c>
      <c r="G3048" s="1">
        <v>108.273874259184</v>
      </c>
      <c r="H3048" s="6">
        <v>3.7771376502895</v>
      </c>
      <c r="I3048" s="6"/>
      <c r="J3048" s="6">
        <v>20.318854166599</v>
      </c>
      <c r="K3048" s="6"/>
      <c r="L3048" s="6">
        <v>-0.294772766146867</v>
      </c>
      <c r="M3048" s="1">
        <v>0.269227233853133</v>
      </c>
    </row>
    <row r="3049" s="1" customFormat="1" spans="1:13">
      <c r="A3049" s="5">
        <v>41946.1111111111</v>
      </c>
      <c r="B3049" s="1">
        <v>2091.9170984456</v>
      </c>
      <c r="C3049" s="1">
        <v>2306.80582284727</v>
      </c>
      <c r="D3049" s="1"/>
      <c r="E3049" s="1">
        <v>2083.19767730094</v>
      </c>
      <c r="F3049" s="1">
        <v>123.609617193582</v>
      </c>
      <c r="G3049" s="1">
        <v>136.656534787589</v>
      </c>
      <c r="H3049" s="6">
        <v>3.94097633573652</v>
      </c>
      <c r="I3049" s="6"/>
      <c r="J3049" s="6">
        <v>19.6103124966276</v>
      </c>
      <c r="K3049" s="6"/>
      <c r="L3049" s="6">
        <v>-0.30689682198287</v>
      </c>
      <c r="M3049" s="1">
        <v>0.25710317801713</v>
      </c>
    </row>
    <row r="3050" s="1" customFormat="1" spans="1:13">
      <c r="A3050" s="5">
        <v>41946.1319444445</v>
      </c>
      <c r="B3050" s="1">
        <v>2468.13323464101</v>
      </c>
      <c r="C3050" s="1">
        <v>2576.01015121074</v>
      </c>
      <c r="D3050" s="1"/>
      <c r="E3050" s="1">
        <v>2457.81904954186</v>
      </c>
      <c r="F3050" s="1">
        <v>146.853496143803</v>
      </c>
      <c r="G3050" s="1">
        <v>153.682444174736</v>
      </c>
      <c r="H3050" s="6">
        <v>3.74627899731868</v>
      </c>
      <c r="I3050" s="6"/>
      <c r="J3050" s="6">
        <v>19.6554166659769</v>
      </c>
      <c r="K3050" s="6"/>
      <c r="L3050" s="6">
        <v>-0.298599387133859</v>
      </c>
      <c r="M3050" s="1">
        <v>0.265400612866141</v>
      </c>
    </row>
    <row r="3051" s="1" customFormat="1" spans="1:13">
      <c r="A3051" s="5">
        <v>41946.1527777778</v>
      </c>
      <c r="B3051" s="1">
        <v>2698.13471502591</v>
      </c>
      <c r="C3051" s="1">
        <v>2792.86454478164</v>
      </c>
      <c r="D3051" s="1"/>
      <c r="E3051" s="1">
        <v>2686.83878497689</v>
      </c>
      <c r="F3051" s="1">
        <v>161.491265637828</v>
      </c>
      <c r="G3051" s="1">
        <v>167.578322313586</v>
      </c>
      <c r="H3051" s="6">
        <v>3.60907142394596</v>
      </c>
      <c r="I3051" s="6"/>
      <c r="J3051" s="6">
        <v>19.5145833338135</v>
      </c>
      <c r="K3051" s="6"/>
      <c r="L3051" s="6">
        <v>-0.260781005115751</v>
      </c>
      <c r="M3051" s="1">
        <v>0.303218994884249</v>
      </c>
    </row>
    <row r="3052" s="1" customFormat="1" spans="1:13">
      <c r="A3052" s="5">
        <v>41946.1736111111</v>
      </c>
      <c r="B3052" s="1">
        <v>2882.79792746114</v>
      </c>
      <c r="C3052" s="1">
        <v>2946.92453561736</v>
      </c>
      <c r="D3052" s="1"/>
      <c r="E3052" s="1">
        <v>2870.69152667173</v>
      </c>
      <c r="F3052" s="1">
        <v>172.992348218296</v>
      </c>
      <c r="G3052" s="1">
        <v>175.532613742281</v>
      </c>
      <c r="H3052" s="6">
        <v>3.37668797818751</v>
      </c>
      <c r="I3052" s="6"/>
      <c r="J3052" s="6">
        <v>20.5327083375505</v>
      </c>
      <c r="K3052" s="6"/>
      <c r="L3052" s="6">
        <v>-0.201850233407542</v>
      </c>
      <c r="M3052" s="1">
        <v>0.362149766592458</v>
      </c>
    </row>
    <row r="3053" s="1" customFormat="1" spans="1:13">
      <c r="A3053" s="5">
        <v>41946.1944444445</v>
      </c>
      <c r="B3053" s="1">
        <v>2970.46632124352</v>
      </c>
      <c r="C3053" s="1">
        <v>2707.39374713616</v>
      </c>
      <c r="D3053" s="1"/>
      <c r="E3053" s="1">
        <v>2958.01510618806</v>
      </c>
      <c r="F3053" s="1">
        <v>176.233864718378</v>
      </c>
      <c r="G3053" s="1">
        <v>160.152957852503</v>
      </c>
      <c r="H3053" s="6">
        <v>3.51752044531075</v>
      </c>
      <c r="I3053" s="6"/>
      <c r="J3053" s="6">
        <v>21.571875001349</v>
      </c>
      <c r="K3053" s="6"/>
      <c r="L3053" s="6">
        <v>-0.128571908037342</v>
      </c>
      <c r="M3053" s="1">
        <v>0.435428091962658</v>
      </c>
    </row>
    <row r="3054" s="1" customFormat="1" spans="1:13">
      <c r="A3054" s="5">
        <v>41946.2152777778</v>
      </c>
      <c r="B3054" s="1">
        <v>2339.06735751295</v>
      </c>
      <c r="C3054" s="1">
        <v>2011.11501180783</v>
      </c>
      <c r="D3054" s="1"/>
      <c r="E3054" s="1">
        <v>2329.26878102112</v>
      </c>
      <c r="F3054" s="1">
        <v>138.563649983092</v>
      </c>
      <c r="G3054" s="1">
        <v>119.069211296056</v>
      </c>
      <c r="H3054" s="6">
        <v>3.56371997701256</v>
      </c>
      <c r="I3054" s="6"/>
      <c r="J3054" s="6">
        <v>21.5385416649423</v>
      </c>
      <c r="K3054" s="6"/>
      <c r="L3054" s="6">
        <v>-0.0516023748294055</v>
      </c>
      <c r="M3054" s="1">
        <v>0.512397625170594</v>
      </c>
    </row>
    <row r="3055" s="1" customFormat="1" spans="1:13">
      <c r="A3055" s="5">
        <v>41946.2361111111</v>
      </c>
      <c r="B3055" s="1">
        <v>1730.98445595855</v>
      </c>
      <c r="C3055" s="1">
        <v>1566.13316414649</v>
      </c>
      <c r="D3055" s="1"/>
      <c r="E3055" s="1">
        <v>1723.73091531718</v>
      </c>
      <c r="F3055" s="1">
        <v>102.519954633991</v>
      </c>
      <c r="G3055" s="1">
        <v>92.8567846787766</v>
      </c>
      <c r="H3055" s="6">
        <v>3.54006499100216</v>
      </c>
      <c r="I3055" s="6"/>
      <c r="J3055" s="6">
        <v>21.7219791687076</v>
      </c>
      <c r="K3055" s="6"/>
      <c r="L3055" s="6">
        <v>0.0151297410482987</v>
      </c>
      <c r="M3055" s="1">
        <v>0.579129741048299</v>
      </c>
    </row>
    <row r="3056" s="1" customFormat="1" spans="1:13">
      <c r="A3056" s="5">
        <v>41946.2569444445</v>
      </c>
      <c r="B3056" s="1">
        <v>1412.0207253886</v>
      </c>
      <c r="C3056" s="1">
        <v>1314.25032603715</v>
      </c>
      <c r="D3056" s="1"/>
      <c r="E3056" s="1">
        <v>1406.09759977618</v>
      </c>
      <c r="F3056" s="1">
        <v>83.7640175282614</v>
      </c>
      <c r="G3056" s="1">
        <v>77.9934661877528</v>
      </c>
      <c r="H3056" s="6">
        <v>3.46164972972198</v>
      </c>
      <c r="I3056" s="6"/>
      <c r="J3056" s="6">
        <v>21.9403125024949</v>
      </c>
      <c r="K3056" s="6"/>
      <c r="L3056" s="6">
        <v>0.0583957566227725</v>
      </c>
      <c r="M3056" s="1">
        <v>0.622395756622772</v>
      </c>
    </row>
    <row r="3057" s="1" customFormat="1" spans="1:13">
      <c r="A3057" s="5">
        <v>41946.2777777778</v>
      </c>
      <c r="B3057" s="1">
        <v>1240.5812978041</v>
      </c>
      <c r="C3057" s="1">
        <v>1214.5187691657</v>
      </c>
      <c r="D3057" s="1"/>
      <c r="E3057" s="1">
        <v>1235.37205037014</v>
      </c>
      <c r="F3057" s="1">
        <v>73.7122762015595</v>
      </c>
      <c r="G3057" s="1">
        <v>72.3251221147032</v>
      </c>
      <c r="H3057" s="6">
        <v>3.38552747779391</v>
      </c>
      <c r="I3057" s="6"/>
      <c r="J3057" s="6">
        <v>22.1459375000458</v>
      </c>
      <c r="K3057" s="6"/>
      <c r="L3057" s="6">
        <v>0.0769263720524189</v>
      </c>
      <c r="M3057" s="1">
        <v>0.640926372052419</v>
      </c>
    </row>
    <row r="3058" s="1" customFormat="1" spans="1:13">
      <c r="A3058" s="5">
        <v>41946.2986111111</v>
      </c>
      <c r="B3058" s="1">
        <v>1196.58031088083</v>
      </c>
      <c r="C3058" s="1">
        <v>1161.03429558352</v>
      </c>
      <c r="D3058" s="1"/>
      <c r="E3058" s="1">
        <v>1191.54669615679</v>
      </c>
      <c r="F3058" s="1">
        <v>71.3163051591282</v>
      </c>
      <c r="G3058" s="1">
        <v>69.0251934508413</v>
      </c>
      <c r="H3058" s="6">
        <v>3.24916108309234</v>
      </c>
      <c r="I3058" s="6"/>
      <c r="J3058" s="6">
        <v>22.4837500020693</v>
      </c>
      <c r="K3058" s="6"/>
      <c r="L3058" s="6">
        <v>0.0975211852607433</v>
      </c>
      <c r="M3058" s="1">
        <v>0.661521185260743</v>
      </c>
    </row>
    <row r="3059" s="1" customFormat="1" spans="1:13">
      <c r="A3059" s="5">
        <v>41946.3194444445</v>
      </c>
      <c r="B3059" s="1">
        <v>1108.21811004194</v>
      </c>
      <c r="C3059" s="1">
        <v>1093.97694829227</v>
      </c>
      <c r="D3059" s="1"/>
      <c r="E3059" s="1">
        <v>1103.56112146297</v>
      </c>
      <c r="F3059" s="1">
        <v>65.6266517048578</v>
      </c>
      <c r="G3059" s="1">
        <v>64.5279293233721</v>
      </c>
      <c r="H3059" s="6">
        <v>3.32840664649643</v>
      </c>
      <c r="I3059" s="6"/>
      <c r="J3059" s="6">
        <v>23.0704166753105</v>
      </c>
      <c r="K3059" s="6"/>
      <c r="L3059" s="6">
        <v>0.102258292400833</v>
      </c>
      <c r="M3059" s="1">
        <v>0.666258292400833</v>
      </c>
    </row>
    <row r="3060" s="1" customFormat="1" spans="1:13">
      <c r="A3060" s="5">
        <v>41946.3402777778</v>
      </c>
      <c r="B3060" s="1">
        <v>1082.79792746114</v>
      </c>
      <c r="C3060" s="1">
        <v>1041.29611222727</v>
      </c>
      <c r="D3060" s="1"/>
      <c r="E3060" s="1">
        <v>1078.25060855157</v>
      </c>
      <c r="F3060" s="1">
        <v>63.8597432713866</v>
      </c>
      <c r="G3060" s="1">
        <v>61.2588099514607</v>
      </c>
      <c r="H3060" s="6">
        <v>3.37545076164124</v>
      </c>
      <c r="I3060" s="6"/>
      <c r="J3060" s="6">
        <v>23.464895834213</v>
      </c>
      <c r="K3060" s="6"/>
      <c r="L3060" s="6">
        <v>0.1050304194154</v>
      </c>
      <c r="M3060" s="1">
        <v>0.6690304194154</v>
      </c>
    </row>
    <row r="3061" s="1" customFormat="1" spans="1:13">
      <c r="A3061" s="5">
        <v>41946.3611111111</v>
      </c>
      <c r="B3061" s="1">
        <v>1008.18652849741</v>
      </c>
      <c r="C3061" s="1">
        <v>968.980296781925</v>
      </c>
      <c r="D3061" s="1"/>
      <c r="E3061" s="1">
        <v>1003.95626488584</v>
      </c>
      <c r="F3061" s="1">
        <v>59.2434557712863</v>
      </c>
      <c r="G3061" s="1">
        <v>56.9871667985025</v>
      </c>
      <c r="H3061" s="6">
        <v>3.44145763443775</v>
      </c>
      <c r="I3061" s="6"/>
      <c r="J3061" s="6">
        <v>23.6654166657674</v>
      </c>
      <c r="K3061" s="6"/>
      <c r="L3061" s="6">
        <v>0.0998041442173946</v>
      </c>
      <c r="M3061" s="1">
        <v>0.663804144217395</v>
      </c>
    </row>
    <row r="3062" s="1" customFormat="1" spans="1:13">
      <c r="A3062" s="5">
        <v>41946.3819444445</v>
      </c>
      <c r="B3062" s="1">
        <v>933.732050333087</v>
      </c>
      <c r="C3062" s="1">
        <v>941.379859715907</v>
      </c>
      <c r="D3062" s="1"/>
      <c r="E3062" s="1">
        <v>929.819492279111</v>
      </c>
      <c r="F3062" s="1">
        <v>54.9919465252277</v>
      </c>
      <c r="G3062" s="1">
        <v>55.1040392386501</v>
      </c>
      <c r="H3062" s="6">
        <v>3.54324242427829</v>
      </c>
      <c r="I3062" s="6"/>
      <c r="J3062" s="6">
        <v>22.6493749968961</v>
      </c>
      <c r="K3062" s="6"/>
      <c r="L3062" s="6">
        <v>0.0740838031831454</v>
      </c>
      <c r="M3062" s="1">
        <v>0.638083803183145</v>
      </c>
    </row>
    <row r="3063" s="1" customFormat="1" spans="1:13">
      <c r="A3063" s="5">
        <v>41946.4027777778</v>
      </c>
      <c r="B3063" s="1">
        <v>963.505551443375</v>
      </c>
      <c r="C3063" s="1">
        <v>955.721264671672</v>
      </c>
      <c r="D3063" s="1"/>
      <c r="E3063" s="1">
        <v>959.481877735348</v>
      </c>
      <c r="F3063" s="1">
        <v>56.3219195918788</v>
      </c>
      <c r="G3063" s="1">
        <v>55.4767944186015</v>
      </c>
      <c r="H3063" s="6">
        <v>3.79788552074019</v>
      </c>
      <c r="I3063" s="6"/>
      <c r="J3063" s="6">
        <v>22.3244791658263</v>
      </c>
      <c r="K3063" s="6"/>
      <c r="L3063" s="6">
        <v>0.0377385457954947</v>
      </c>
      <c r="M3063" s="1">
        <v>0.601738545795495</v>
      </c>
    </row>
    <row r="3064" s="1" customFormat="1" spans="1:13">
      <c r="A3064" s="5">
        <v>41946.4236111111</v>
      </c>
      <c r="B3064" s="1">
        <v>918.762398223538</v>
      </c>
      <c r="C3064" s="1">
        <v>890.174050967537</v>
      </c>
      <c r="D3064" s="1"/>
      <c r="E3064" s="1">
        <v>914.942998309889</v>
      </c>
      <c r="F3064" s="1">
        <v>53.0787358845931</v>
      </c>
      <c r="G3064" s="1">
        <v>50.9137325326126</v>
      </c>
      <c r="H3064" s="6">
        <v>4.14071286878687</v>
      </c>
      <c r="I3064" s="6"/>
      <c r="J3064" s="6">
        <v>22.178854166575</v>
      </c>
      <c r="K3064" s="6"/>
      <c r="L3064" s="6">
        <v>-0.00603593912090433</v>
      </c>
      <c r="M3064" s="1">
        <v>0.557964060879096</v>
      </c>
    </row>
    <row r="3065" s="1" customFormat="1" spans="1:13">
      <c r="A3065" s="5">
        <v>41946.4444444445</v>
      </c>
      <c r="B3065" s="1">
        <v>856.13816925734</v>
      </c>
      <c r="C3065" s="1">
        <v>836.947023368933</v>
      </c>
      <c r="D3065" s="1"/>
      <c r="E3065" s="1">
        <v>852.603739940497</v>
      </c>
      <c r="F3065" s="1">
        <v>48.5137429093938</v>
      </c>
      <c r="G3065" s="1">
        <v>46.8698640584591</v>
      </c>
      <c r="H3065" s="6">
        <v>4.66483924990992</v>
      </c>
      <c r="I3065" s="6"/>
      <c r="J3065" s="6">
        <v>22.2086458335582</v>
      </c>
      <c r="K3065" s="6"/>
      <c r="L3065" s="6">
        <v>-0.0553994859093408</v>
      </c>
      <c r="M3065" s="1">
        <v>0.508600514090659</v>
      </c>
    </row>
    <row r="3066" s="1" customFormat="1" spans="1:13">
      <c r="A3066" s="5">
        <v>41946.4652777778</v>
      </c>
      <c r="B3066" s="1">
        <v>823.192696767826</v>
      </c>
      <c r="C3066" s="1">
        <v>820.996651510345</v>
      </c>
      <c r="D3066" s="1"/>
      <c r="E3066" s="1">
        <v>819.825403357493</v>
      </c>
      <c r="F3066" s="1">
        <v>45.4950770396059</v>
      </c>
      <c r="G3066" s="1">
        <v>44.7550519986254</v>
      </c>
      <c r="H3066" s="6">
        <v>5.36092539235972</v>
      </c>
      <c r="I3066" s="6"/>
      <c r="J3066" s="6">
        <v>22.1761458335058</v>
      </c>
      <c r="K3066" s="6"/>
      <c r="L3066" s="6">
        <v>-0.102386114307407</v>
      </c>
      <c r="M3066" s="1">
        <v>0.461613885692593</v>
      </c>
    </row>
    <row r="3067" s="1" customFormat="1" spans="1:13">
      <c r="A3067" s="5">
        <v>41946.4861111111</v>
      </c>
      <c r="B3067" s="1">
        <v>839.076239822354</v>
      </c>
      <c r="C3067" s="1">
        <v>874.047865778436</v>
      </c>
      <c r="D3067" s="1"/>
      <c r="E3067" s="1">
        <v>835.679324450826</v>
      </c>
      <c r="F3067" s="1">
        <v>45.1040400629398</v>
      </c>
      <c r="G3067" s="1">
        <v>46.4643175080656</v>
      </c>
      <c r="H3067" s="6">
        <v>6.14656420284063</v>
      </c>
      <c r="I3067" s="6"/>
      <c r="J3067" s="6">
        <v>22.1162499985594</v>
      </c>
      <c r="K3067" s="6"/>
      <c r="L3067" s="6">
        <v>-0.14748173904658</v>
      </c>
      <c r="M3067" s="1">
        <v>0.41651826095342</v>
      </c>
    </row>
    <row r="3068" s="1" customFormat="1" spans="1:13">
      <c r="A3068" s="5">
        <v>41946.5069444445</v>
      </c>
      <c r="B3068" s="1">
        <v>932.144090796941</v>
      </c>
      <c r="C3068" s="1">
        <v>1014.66920446935</v>
      </c>
      <c r="D3068" s="1"/>
      <c r="E3068" s="1">
        <v>928.402166219327</v>
      </c>
      <c r="F3068" s="1">
        <v>49.0448756700468</v>
      </c>
      <c r="G3068" s="1">
        <v>52.9137593687514</v>
      </c>
      <c r="H3068" s="1">
        <v>6.79</v>
      </c>
      <c r="I3068" s="1"/>
      <c r="J3068" s="1">
        <v>21.89</v>
      </c>
      <c r="K3068" s="1"/>
      <c r="L3068" s="1">
        <v>-0.19</v>
      </c>
      <c r="M3068" s="1">
        <v>0.374</v>
      </c>
    </row>
    <row r="3069" s="1" customFormat="1" spans="1:13">
      <c r="A3069" s="5">
        <v>41946.5277777778</v>
      </c>
      <c r="B3069" s="1">
        <v>1017.21095484826</v>
      </c>
      <c r="C3069" s="1">
        <v>1032.26773818336</v>
      </c>
      <c r="D3069" s="1"/>
      <c r="E3069" s="1">
        <v>1013.16048996803</v>
      </c>
      <c r="F3069" s="1">
        <v>52.4302339366616</v>
      </c>
      <c r="G3069" s="1">
        <v>53.2363588740779</v>
      </c>
      <c r="H3069" s="6">
        <v>7.408223868251</v>
      </c>
      <c r="I3069" s="6"/>
      <c r="J3069" s="6">
        <v>21.7101041675682</v>
      </c>
      <c r="K3069" s="6"/>
      <c r="L3069" s="6">
        <v>-0.221563690759433</v>
      </c>
      <c r="M3069" s="1">
        <v>0.342436309240567</v>
      </c>
    </row>
    <row r="3070" s="1" customFormat="1" spans="1:13">
      <c r="A3070" s="5">
        <v>41946.5486111111</v>
      </c>
      <c r="B3070" s="1">
        <v>981.554404145078</v>
      </c>
      <c r="C3070" s="1">
        <v>1032.84720312996</v>
      </c>
      <c r="D3070" s="1"/>
      <c r="E3070" s="1">
        <v>977.65078581935</v>
      </c>
      <c r="F3070" s="1">
        <v>50.5210966427837</v>
      </c>
      <c r="G3070" s="1">
        <v>52.5300398197437</v>
      </c>
      <c r="H3070" s="6">
        <v>7.50341093454802</v>
      </c>
      <c r="I3070" s="6"/>
      <c r="J3070" s="6">
        <v>21.3836458376443</v>
      </c>
      <c r="K3070" s="6"/>
      <c r="L3070" s="6">
        <v>-0.249969330630747</v>
      </c>
      <c r="M3070" s="1">
        <v>0.314030669369253</v>
      </c>
    </row>
    <row r="3071" s="1" customFormat="1" spans="1:13">
      <c r="A3071" s="5">
        <v>41946.5694444445</v>
      </c>
      <c r="B3071" s="1">
        <v>1136.19047619048</v>
      </c>
      <c r="C3071" s="1">
        <v>1216.64685770682</v>
      </c>
      <c r="D3071" s="1"/>
      <c r="E3071" s="1">
        <v>1131.69231827729</v>
      </c>
      <c r="F3071" s="1">
        <v>57.6975437714038</v>
      </c>
      <c r="G3071" s="1">
        <v>61.6008774234811</v>
      </c>
      <c r="H3071" s="6">
        <v>7.85032932123142</v>
      </c>
      <c r="I3071" s="6"/>
      <c r="J3071" s="6">
        <v>21.632083338834</v>
      </c>
      <c r="K3071" s="6"/>
      <c r="L3071" s="6">
        <v>-0.271003404786279</v>
      </c>
      <c r="M3071" s="1">
        <v>0.292996595213721</v>
      </c>
    </row>
    <row r="3072" s="1" customFormat="1" spans="1:13">
      <c r="A3072" s="5">
        <v>41946.5902777778</v>
      </c>
      <c r="B3072" s="1">
        <v>1358.04687885517</v>
      </c>
      <c r="C3072" s="1">
        <v>1665.89446970498</v>
      </c>
      <c r="D3072" s="1"/>
      <c r="E3072" s="1">
        <v>1352.65035476936</v>
      </c>
      <c r="F3072" s="1">
        <v>69.9554530509502</v>
      </c>
      <c r="G3072" s="1">
        <v>85.2800024482445</v>
      </c>
      <c r="H3072" s="6">
        <v>7.56566367260008</v>
      </c>
      <c r="I3072" s="6"/>
      <c r="J3072" s="6">
        <v>20.87437500203</v>
      </c>
      <c r="K3072" s="6"/>
      <c r="L3072" s="6">
        <v>-0.289642109199706</v>
      </c>
      <c r="M3072" s="1">
        <v>0.274357890800294</v>
      </c>
    </row>
    <row r="3073" s="1" customFormat="1" spans="1:13">
      <c r="A3073" s="5">
        <v>41946.6111111111</v>
      </c>
      <c r="B3073" s="1">
        <v>1923.9792746114</v>
      </c>
      <c r="C3073" s="1">
        <v>2121.93972718621</v>
      </c>
      <c r="D3073" s="1"/>
      <c r="E3073" s="1">
        <v>1916.35749406765</v>
      </c>
      <c r="F3073" s="1">
        <v>98.1798489137015</v>
      </c>
      <c r="G3073" s="1">
        <v>108.204482192304</v>
      </c>
      <c r="H3073" s="6">
        <v>7.80229797341164</v>
      </c>
      <c r="I3073" s="6"/>
      <c r="J3073" s="6">
        <v>21.0802083382795</v>
      </c>
      <c r="K3073" s="6"/>
      <c r="L3073" s="6">
        <v>-0.302128318026075</v>
      </c>
      <c r="M3073" s="1">
        <v>0.261871681973925</v>
      </c>
    </row>
    <row r="3074" s="1" customFormat="1" spans="1:13">
      <c r="A3074" s="5">
        <v>41946.6319444445</v>
      </c>
      <c r="B3074" s="1">
        <v>2319.08216136195</v>
      </c>
      <c r="C3074" s="1">
        <v>2445.41750378908</v>
      </c>
      <c r="D3074" s="1"/>
      <c r="E3074" s="1">
        <v>2309.87854317554</v>
      </c>
      <c r="F3074" s="1">
        <v>119.219035551201</v>
      </c>
      <c r="G3074" s="1">
        <v>125.768806982743</v>
      </c>
      <c r="H3074" s="6">
        <v>7.6637373458128</v>
      </c>
      <c r="I3074" s="6"/>
      <c r="J3074" s="6">
        <v>20.6363541623557</v>
      </c>
      <c r="K3074" s="6"/>
      <c r="L3074" s="6">
        <v>-0.317113066782052</v>
      </c>
      <c r="M3074" s="1">
        <v>0.246886933217948</v>
      </c>
    </row>
    <row r="3075" s="1" customFormat="1" spans="1:13">
      <c r="A3075" s="5">
        <v>41946.6527777778</v>
      </c>
      <c r="B3075" s="1">
        <v>2560</v>
      </c>
      <c r="C3075" s="1">
        <v>2657.21046138663</v>
      </c>
      <c r="D3075" s="1"/>
      <c r="E3075" s="1">
        <v>2549.84531289588</v>
      </c>
      <c r="F3075" s="1">
        <v>131.678396836348</v>
      </c>
      <c r="G3075" s="1">
        <v>117.535965480548</v>
      </c>
      <c r="H3075" s="6">
        <v>7.70176570036625</v>
      </c>
      <c r="I3075" s="6"/>
      <c r="J3075" s="6">
        <v>20.3127083330932</v>
      </c>
      <c r="K3075" s="6"/>
      <c r="L3075" s="6">
        <v>-0.328191350612368</v>
      </c>
      <c r="M3075" s="1">
        <v>0.235808649387632</v>
      </c>
    </row>
    <row r="3076" s="1" customFormat="1" spans="1:12">
      <c r="A3076" s="5">
        <v>41946.6736111112</v>
      </c>
      <c r="B3076" s="1"/>
      <c r="C3076" s="1">
        <v>2951.47890451517</v>
      </c>
      <c r="D3076" s="1"/>
      <c r="E3076" s="1"/>
      <c r="F3076" s="1">
        <v>0</v>
      </c>
      <c r="G3076" s="1">
        <v>131.555272221048</v>
      </c>
      <c r="H3076" s="6"/>
      <c r="I3076" s="6"/>
      <c r="J3076" s="6"/>
      <c r="K3076" s="6"/>
      <c r="L3076" s="6"/>
    </row>
    <row r="3077" s="1" customFormat="1" spans="1:13">
      <c r="A3077" s="5">
        <v>41946.6944444445</v>
      </c>
      <c r="B3077" s="1">
        <v>3028.57142857143</v>
      </c>
      <c r="C3077" s="1">
        <v>3106.3552218815</v>
      </c>
      <c r="D3077" s="1"/>
      <c r="E3077" s="1">
        <v>3016.49547300103</v>
      </c>
      <c r="F3077" s="1">
        <v>158.004667073905</v>
      </c>
      <c r="G3077" s="1">
        <v>162.826519725043</v>
      </c>
      <c r="H3077" s="6">
        <v>7.30446153903042</v>
      </c>
      <c r="I3077" s="6"/>
      <c r="J3077" s="6">
        <v>20.2527083328837</v>
      </c>
      <c r="K3077" s="6"/>
      <c r="L3077" s="6">
        <v>-0.334530070608174</v>
      </c>
      <c r="M3077" s="1">
        <v>0.229469929391826</v>
      </c>
    </row>
    <row r="3078" s="1" customFormat="1" spans="1:13">
      <c r="A3078" s="5">
        <v>41946.7152777778</v>
      </c>
      <c r="B3078" s="1">
        <v>3175.75326918332</v>
      </c>
      <c r="C3078" s="1">
        <v>3254.36762891685</v>
      </c>
      <c r="D3078" s="1"/>
      <c r="E3078" s="1">
        <v>3163.05833835101</v>
      </c>
      <c r="F3078" s="1">
        <v>167.180672952091</v>
      </c>
      <c r="G3078" s="1">
        <v>171.859303769679</v>
      </c>
      <c r="H3078" s="6">
        <v>7.1110935379341</v>
      </c>
      <c r="I3078" s="6"/>
      <c r="J3078" s="6">
        <v>19.87</v>
      </c>
      <c r="K3078" s="6"/>
      <c r="L3078" s="6">
        <v>-0.313916690368248</v>
      </c>
      <c r="M3078" s="1">
        <v>0.250083309631752</v>
      </c>
    </row>
    <row r="3079" s="1" customFormat="1" spans="1:13">
      <c r="A3079" s="5">
        <v>41946.7361111111</v>
      </c>
      <c r="B3079" s="1">
        <v>3307.77991611152</v>
      </c>
      <c r="C3079" s="1">
        <v>3345.42116950407</v>
      </c>
      <c r="D3079" s="1"/>
      <c r="E3079" s="1">
        <v>3294.51946239528</v>
      </c>
      <c r="F3079" s="1">
        <v>175.333054382073</v>
      </c>
      <c r="G3079" s="1">
        <v>178.734338998072</v>
      </c>
      <c r="H3079" s="6">
        <v>6.89360081488437</v>
      </c>
      <c r="I3079" s="6"/>
      <c r="J3079" s="6">
        <v>19.9991666676271</v>
      </c>
      <c r="K3079" s="6"/>
      <c r="L3079" s="6">
        <v>-0.281749553023478</v>
      </c>
      <c r="M3079" s="1">
        <v>0.282250446976522</v>
      </c>
    </row>
    <row r="3080" s="1" customFormat="1" spans="1:13">
      <c r="A3080" s="5">
        <v>41946.7569444445</v>
      </c>
      <c r="B3080" s="1">
        <v>3426.91339748335</v>
      </c>
      <c r="C3080" s="1">
        <v>3473.56497832294</v>
      </c>
      <c r="D3080" s="1"/>
      <c r="E3080" s="1">
        <v>3413.08339815408</v>
      </c>
      <c r="F3080" s="1">
        <v>184.421180404281</v>
      </c>
      <c r="G3080" s="1">
        <v>187.483223757302</v>
      </c>
      <c r="H3080" s="6">
        <v>6.38546395245189</v>
      </c>
      <c r="I3080" s="6"/>
      <c r="J3080" s="6">
        <v>20.4753124891887</v>
      </c>
      <c r="K3080" s="6"/>
      <c r="L3080" s="6">
        <v>-0.243278152427962</v>
      </c>
      <c r="M3080" s="1">
        <v>0.320721847572038</v>
      </c>
    </row>
    <row r="3081" s="1" customFormat="1" spans="1:13">
      <c r="A3081" s="5">
        <v>41946.7777777778</v>
      </c>
      <c r="B3081" s="1">
        <v>3523.29829755736</v>
      </c>
      <c r="C3081" s="1">
        <v>3738.26456593</v>
      </c>
      <c r="D3081" s="1"/>
      <c r="E3081" s="1">
        <v>3509.05078624506</v>
      </c>
      <c r="F3081" s="1">
        <v>190.598396380138</v>
      </c>
      <c r="G3081" s="1">
        <v>202.339504725027</v>
      </c>
      <c r="H3081" s="6">
        <v>6.23299030371249</v>
      </c>
      <c r="I3081" s="6"/>
      <c r="J3081" s="6">
        <v>20.5096875002292</v>
      </c>
      <c r="K3081" s="6"/>
      <c r="L3081" s="6">
        <v>-0.201985777891999</v>
      </c>
      <c r="M3081" s="1">
        <v>0.362014222108001</v>
      </c>
    </row>
    <row r="3082" s="1" customFormat="1" spans="1:13">
      <c r="A3082" s="5">
        <v>41946.7986111111</v>
      </c>
      <c r="B3082" s="1">
        <v>3894.95188749075</v>
      </c>
      <c r="C3082" s="1">
        <v>3705.00327799514</v>
      </c>
      <c r="D3082" s="1"/>
      <c r="E3082" s="1">
        <v>3879.19035624264</v>
      </c>
      <c r="F3082" s="1">
        <v>211.147589278715</v>
      </c>
      <c r="G3082" s="1">
        <v>201.041811748719</v>
      </c>
      <c r="H3082" s="6">
        <v>6.17929481414606</v>
      </c>
      <c r="I3082" s="6"/>
      <c r="J3082" s="6">
        <v>20.4761458335058</v>
      </c>
      <c r="K3082" s="6"/>
      <c r="L3082" s="6">
        <v>-0.171680949609473</v>
      </c>
      <c r="M3082" s="1">
        <v>0.392319050390527</v>
      </c>
    </row>
    <row r="3083" s="1" customFormat="1" spans="1:13">
      <c r="A3083" s="5">
        <v>41946.8194444445</v>
      </c>
      <c r="B3083" s="1">
        <v>3325.53367875648</v>
      </c>
      <c r="C3083" s="1">
        <v>3268.83098939058</v>
      </c>
      <c r="D3083" s="1"/>
      <c r="E3083" s="1">
        <v>3312.06671330081</v>
      </c>
      <c r="F3083" s="1">
        <v>180.557292261882</v>
      </c>
      <c r="G3083" s="1">
        <v>177.442251571546</v>
      </c>
      <c r="H3083" s="6">
        <v>6.12467120700791</v>
      </c>
      <c r="I3083" s="6"/>
      <c r="J3083" s="6">
        <v>20.5445833341191</v>
      </c>
      <c r="K3083" s="6"/>
      <c r="L3083" s="6">
        <v>-0.14740063289042</v>
      </c>
      <c r="M3083" s="1">
        <v>0.41659936710958</v>
      </c>
    </row>
    <row r="3084" s="1" customFormat="1" spans="1:13">
      <c r="A3084" s="5">
        <v>41946.8402777778</v>
      </c>
      <c r="B3084" s="1">
        <v>3092.24574389341</v>
      </c>
      <c r="C3084" s="1">
        <v>2794.43488068803</v>
      </c>
      <c r="D3084" s="1"/>
      <c r="E3084" s="1">
        <v>3079.72208189075</v>
      </c>
      <c r="F3084" s="1">
        <v>167.840778539929</v>
      </c>
      <c r="G3084" s="1">
        <v>151.506475042509</v>
      </c>
      <c r="H3084" s="6">
        <v>6.11610615115194</v>
      </c>
      <c r="I3084" s="6"/>
      <c r="J3084" s="6">
        <v>20.647708333198</v>
      </c>
      <c r="K3084" s="6"/>
      <c r="L3084" s="6">
        <v>-0.123351358360161</v>
      </c>
      <c r="M3084" s="1">
        <v>0.440648641639839</v>
      </c>
    </row>
    <row r="3085" s="1" customFormat="1" spans="1:13">
      <c r="A3085" s="5">
        <v>41946.8611111111</v>
      </c>
      <c r="B3085" s="1">
        <v>2491.88749074759</v>
      </c>
      <c r="C3085" s="1">
        <v>2475.27447040992</v>
      </c>
      <c r="D3085" s="1"/>
      <c r="E3085" s="1">
        <v>2481.79105453077</v>
      </c>
      <c r="F3085" s="1">
        <v>135.120754795485</v>
      </c>
      <c r="G3085" s="1">
        <v>133.603851144246</v>
      </c>
      <c r="H3085" s="6">
        <v>6.08419882636793</v>
      </c>
      <c r="I3085" s="6"/>
      <c r="J3085" s="6">
        <v>21.0102083382795</v>
      </c>
      <c r="K3085" s="6"/>
      <c r="L3085" s="6">
        <v>-0.0987577682142715</v>
      </c>
      <c r="M3085" s="1">
        <v>0.465242231785728</v>
      </c>
    </row>
    <row r="3086" s="1" customFormat="1" spans="1:13">
      <c r="A3086" s="5">
        <v>41946.8819444445</v>
      </c>
      <c r="B3086" s="1">
        <v>2387.65951147298</v>
      </c>
      <c r="C3086" s="1">
        <v>2029.04486976138</v>
      </c>
      <c r="D3086" s="1"/>
      <c r="E3086" s="1">
        <v>2377.98129639163</v>
      </c>
      <c r="F3086" s="1">
        <v>129.645118245166</v>
      </c>
      <c r="G3086" s="1">
        <v>110.761096290714</v>
      </c>
      <c r="H3086" s="6">
        <v>6.05214533631306</v>
      </c>
      <c r="I3086" s="6"/>
      <c r="J3086" s="6">
        <v>20.9731249989654</v>
      </c>
      <c r="K3086" s="6"/>
      <c r="L3086" s="6">
        <v>-0.0702375973136269</v>
      </c>
      <c r="M3086" s="1">
        <v>0.493762402686373</v>
      </c>
    </row>
    <row r="3087" s="1" customFormat="1" spans="1:13">
      <c r="A3087" s="5">
        <v>41946.9027777778</v>
      </c>
      <c r="B3087" s="1">
        <v>1737.04909943252</v>
      </c>
      <c r="C3087" s="1">
        <v>1640.6938070565</v>
      </c>
      <c r="D3087" s="1"/>
      <c r="E3087" s="1">
        <v>1729.99178729259</v>
      </c>
      <c r="F3087" s="1">
        <v>94.9228534007105</v>
      </c>
      <c r="G3087" s="1">
        <v>88.9121624569286</v>
      </c>
      <c r="H3087" s="6">
        <v>5.87649318272511</v>
      </c>
      <c r="I3087" s="6"/>
      <c r="J3087" s="6">
        <v>20.9519791687076</v>
      </c>
      <c r="K3087" s="6"/>
      <c r="L3087" s="6">
        <v>-0.0592316570322056</v>
      </c>
      <c r="M3087" s="1">
        <v>0.504768342967794</v>
      </c>
    </row>
    <row r="3088" s="1" customFormat="1" spans="1:13">
      <c r="A3088" s="5">
        <v>41946.9236111111</v>
      </c>
      <c r="B3088" s="1">
        <v>1667.01702442635</v>
      </c>
      <c r="C3088" s="1">
        <v>1605.02964294526</v>
      </c>
      <c r="D3088" s="1"/>
      <c r="E3088" s="1">
        <v>1660.2549412867</v>
      </c>
      <c r="F3088" s="1">
        <v>90.7531010574075</v>
      </c>
      <c r="G3088" s="1">
        <v>85.7462064907513</v>
      </c>
      <c r="H3088" s="6">
        <v>5.99658687279785</v>
      </c>
      <c r="I3088" s="6"/>
      <c r="J3088" s="6">
        <v>20.8640625019252</v>
      </c>
      <c r="K3088" s="6"/>
      <c r="L3088" s="6">
        <v>-0.0866899405486102</v>
      </c>
      <c r="M3088" s="1">
        <v>0.47731005945139</v>
      </c>
    </row>
    <row r="3089" s="1" customFormat="1" spans="1:13">
      <c r="A3089" s="5">
        <v>41946.9444444445</v>
      </c>
      <c r="B3089" s="1">
        <v>1480.95336787565</v>
      </c>
      <c r="C3089" s="1">
        <v>1374.12216700152</v>
      </c>
      <c r="D3089" s="1"/>
      <c r="E3089" s="1">
        <v>1474.99914680166</v>
      </c>
      <c r="F3089" s="1">
        <v>77.3426263566703</v>
      </c>
      <c r="G3089" s="1">
        <v>73.067634721444</v>
      </c>
      <c r="H3089" s="6">
        <v>6.67216682392422</v>
      </c>
      <c r="I3089" s="6"/>
      <c r="J3089" s="6">
        <v>23.8721874979766</v>
      </c>
      <c r="K3089" s="6"/>
      <c r="L3089" s="6">
        <v>-0.12291834226081</v>
      </c>
      <c r="M3089" s="1">
        <v>0.44108165773919</v>
      </c>
    </row>
    <row r="3090" s="1" customFormat="1" spans="1:13">
      <c r="A3090" s="5">
        <v>41946.9652777778</v>
      </c>
      <c r="B3090" s="1">
        <v>1286.65581051073</v>
      </c>
      <c r="C3090" s="1">
        <v>1278.59405731204</v>
      </c>
      <c r="D3090" s="1"/>
      <c r="E3090" s="1">
        <v>1281.45606786327</v>
      </c>
      <c r="F3090" s="1">
        <v>69.0873133265329</v>
      </c>
      <c r="G3090" s="1">
        <v>68.6648706277669</v>
      </c>
      <c r="H3090" s="6">
        <v>6.2802916993165</v>
      </c>
      <c r="I3090" s="6"/>
      <c r="J3090" s="6">
        <v>21.4939583309192</v>
      </c>
      <c r="K3090" s="6"/>
      <c r="L3090" s="6">
        <v>-0.158611803171004</v>
      </c>
      <c r="M3090" s="1">
        <v>0.405388196828996</v>
      </c>
    </row>
    <row r="3091" s="1" customFormat="1" spans="1:13">
      <c r="A3091" s="5">
        <v>41946.9861111111</v>
      </c>
      <c r="B3091" s="1">
        <v>1268.78559092031</v>
      </c>
      <c r="C3091" s="1">
        <v>1237.80127595079</v>
      </c>
      <c r="D3091" s="1"/>
      <c r="E3091" s="1">
        <v>1263.65551990074</v>
      </c>
      <c r="F3091" s="1">
        <v>68.256363141549</v>
      </c>
      <c r="G3091" s="1">
        <v>66.5656565628332</v>
      </c>
      <c r="H3091" s="6">
        <v>6.24252519988676</v>
      </c>
      <c r="I3091" s="6"/>
      <c r="J3091" s="6">
        <v>21.4008333323729</v>
      </c>
      <c r="K3091" s="6"/>
      <c r="L3091" s="6">
        <v>-0.192418254868788</v>
      </c>
      <c r="M3091" s="1">
        <v>0.371581745131212</v>
      </c>
    </row>
    <row r="3092" s="1" customFormat="1" spans="1:13">
      <c r="A3092" s="5">
        <v>41947.0069444445</v>
      </c>
      <c r="B3092" s="1">
        <v>1214.60843819393</v>
      </c>
      <c r="C3092" s="1">
        <v>1182.96612738359</v>
      </c>
      <c r="D3092" s="1"/>
      <c r="E3092" s="1">
        <v>1209.70146389252</v>
      </c>
      <c r="F3092" s="1">
        <v>65.1897805628489</v>
      </c>
      <c r="G3092" s="1">
        <v>63.2882621463295</v>
      </c>
      <c r="H3092" s="6">
        <v>6.30515577985796</v>
      </c>
      <c r="I3092" s="6"/>
      <c r="J3092" s="6">
        <v>21.4191666688844</v>
      </c>
      <c r="K3092" s="6"/>
      <c r="L3092" s="6">
        <v>-0.224078301225784</v>
      </c>
      <c r="M3092" s="1">
        <v>0.339921698774216</v>
      </c>
    </row>
    <row r="3093" s="1" customFormat="1" spans="1:13">
      <c r="A3093" s="5">
        <v>41947.0277777778</v>
      </c>
      <c r="B3093" s="1">
        <v>1158.88378978534</v>
      </c>
      <c r="C3093" s="1">
        <v>1185.13947340594</v>
      </c>
      <c r="D3093" s="1"/>
      <c r="E3093" s="1">
        <v>1154.21067977329</v>
      </c>
      <c r="F3093" s="1">
        <v>61.7325744645234</v>
      </c>
      <c r="G3093" s="1">
        <v>63.0262819900279</v>
      </c>
      <c r="H3093" s="6">
        <v>6.44730190021527</v>
      </c>
      <c r="I3093" s="6"/>
      <c r="J3093" s="6">
        <v>21.8447916670639</v>
      </c>
      <c r="K3093" s="6"/>
      <c r="L3093" s="6">
        <v>-0.253622184257225</v>
      </c>
      <c r="M3093" s="1">
        <v>0.310377815742775</v>
      </c>
    </row>
    <row r="3094" s="1" customFormat="1" spans="1:13">
      <c r="A3094" s="5">
        <v>41947.0486111111</v>
      </c>
      <c r="B3094" s="1">
        <v>1217.76856649395</v>
      </c>
      <c r="C3094" s="1">
        <v>1251.32607239787</v>
      </c>
      <c r="D3094" s="1"/>
      <c r="E3094" s="1">
        <v>1212.86362235286</v>
      </c>
      <c r="F3094" s="1">
        <v>64.4389022361102</v>
      </c>
      <c r="G3094" s="1">
        <v>65.504027204501</v>
      </c>
      <c r="H3094" s="6">
        <v>6.53438111979558</v>
      </c>
      <c r="I3094" s="6"/>
      <c r="J3094" s="6">
        <v>22.4564583433349</v>
      </c>
      <c r="K3094" s="6"/>
      <c r="L3094" s="6">
        <v>-0.278855239119698</v>
      </c>
      <c r="M3094" s="1">
        <v>0.285144760880302</v>
      </c>
    </row>
    <row r="3095" s="1" customFormat="1" spans="1:13">
      <c r="A3095" s="5">
        <v>41947.0694444445</v>
      </c>
      <c r="B3095" s="1">
        <v>1282.0606957809</v>
      </c>
      <c r="C3095" s="1">
        <v>1264.10447287723</v>
      </c>
      <c r="D3095" s="1"/>
      <c r="E3095" s="1">
        <v>1276.93149219784</v>
      </c>
      <c r="F3095" s="1">
        <v>65.6020822115744</v>
      </c>
      <c r="G3095" s="1">
        <v>64.5518661359942</v>
      </c>
      <c r="H3095" s="6">
        <v>7.04823037978235</v>
      </c>
      <c r="I3095" s="6"/>
      <c r="J3095" s="6">
        <v>25.1105208629974</v>
      </c>
      <c r="K3095" s="6"/>
      <c r="L3095" s="6">
        <v>-0.299598489035629</v>
      </c>
      <c r="M3095" s="1">
        <v>0.264401510964371</v>
      </c>
    </row>
    <row r="3096" s="1" customFormat="1" spans="1:13">
      <c r="A3096" s="5">
        <v>41947.0902777778</v>
      </c>
      <c r="B3096" s="1">
        <v>1229.72020725389</v>
      </c>
      <c r="C3096" s="1">
        <v>1176.90881533961</v>
      </c>
      <c r="D3096" s="1"/>
      <c r="E3096" s="1">
        <v>1224.78509055933</v>
      </c>
      <c r="F3096" s="1">
        <v>63.0428031993464</v>
      </c>
      <c r="G3096" s="1">
        <v>60.506243882373</v>
      </c>
      <c r="H3096" s="6">
        <v>6.81121183791684</v>
      </c>
      <c r="I3096" s="6"/>
      <c r="J3096" s="6">
        <v>26.206875000406</v>
      </c>
      <c r="K3096" s="6"/>
      <c r="L3096" s="6">
        <v>-0.316771616222498</v>
      </c>
      <c r="M3096" s="1">
        <v>0.247228383777502</v>
      </c>
    </row>
    <row r="3097" s="1" customFormat="1" spans="1:13">
      <c r="A3097" s="5">
        <v>41947.1111111111</v>
      </c>
      <c r="B3097" s="1">
        <v>1129.83962496916</v>
      </c>
      <c r="C3097" s="1">
        <v>1110.61365478834</v>
      </c>
      <c r="D3097" s="1"/>
      <c r="E3097" s="1">
        <v>1125.30566658143</v>
      </c>
      <c r="F3097" s="1">
        <v>58.1877603450815</v>
      </c>
      <c r="G3097" s="1">
        <v>58.19195747014</v>
      </c>
      <c r="H3097" s="6">
        <v>6.81654550796022</v>
      </c>
      <c r="I3097" s="6"/>
      <c r="J3097" s="6">
        <v>25.3926041529522</v>
      </c>
      <c r="K3097" s="6"/>
      <c r="L3097" s="6">
        <v>-0.330913638205843</v>
      </c>
      <c r="M3097" s="1">
        <v>0.233086361794157</v>
      </c>
    </row>
    <row r="3098" s="1" customFormat="1" spans="1:13">
      <c r="A3098" s="5">
        <v>41947.1319444445</v>
      </c>
      <c r="B3098" s="1">
        <v>1098.43671354552</v>
      </c>
      <c r="C3098" s="1">
        <v>1109.94325191216</v>
      </c>
      <c r="D3098" s="1"/>
      <c r="E3098" s="1">
        <v>1093.97318944383</v>
      </c>
      <c r="F3098" s="1">
        <v>59.2025168077325</v>
      </c>
      <c r="G3098" s="1">
        <v>61.480518132878</v>
      </c>
      <c r="H3098" s="6">
        <v>5.86327461000706</v>
      </c>
      <c r="I3098" s="6"/>
      <c r="J3098" s="6">
        <v>23.3836458210901</v>
      </c>
      <c r="K3098" s="6"/>
      <c r="L3098" s="6">
        <v>-0.342310572905071</v>
      </c>
      <c r="M3098" s="1">
        <v>0.221689427094929</v>
      </c>
    </row>
    <row r="3099" s="1" customFormat="1" spans="1:13">
      <c r="A3099" s="5">
        <v>41947.1527777778</v>
      </c>
      <c r="B3099" s="1">
        <v>1118.76141130027</v>
      </c>
      <c r="C3099" s="1">
        <v>1158.01713016813</v>
      </c>
      <c r="D3099" s="1"/>
      <c r="E3099" s="1">
        <v>1114.14132853321</v>
      </c>
      <c r="F3099" s="1">
        <v>63.5014393945963</v>
      </c>
      <c r="G3099" s="1">
        <v>64.6850528750523</v>
      </c>
      <c r="H3099" s="6">
        <v>4.64103856418476</v>
      </c>
      <c r="I3099" s="6"/>
      <c r="J3099" s="6">
        <v>22.0724999971187</v>
      </c>
      <c r="K3099" s="6"/>
      <c r="L3099" s="6">
        <v>-0.350983154873086</v>
      </c>
      <c r="M3099" s="1">
        <v>0.213016845126914</v>
      </c>
    </row>
    <row r="3100" s="1" customFormat="1" spans="1:13">
      <c r="A3100" s="5">
        <v>41947.1736111111</v>
      </c>
      <c r="B3100" s="1">
        <v>1240.10954848261</v>
      </c>
      <c r="C3100" s="1">
        <v>1524.92361918861</v>
      </c>
      <c r="D3100" s="1"/>
      <c r="E3100" s="1">
        <v>1235.04959909702</v>
      </c>
      <c r="F3100" s="1">
        <v>67.7627781830228</v>
      </c>
      <c r="G3100" s="1">
        <v>81.8615698220235</v>
      </c>
      <c r="H3100" s="6">
        <v>5.55173218938876</v>
      </c>
      <c r="I3100" s="6"/>
      <c r="J3100" s="6">
        <v>22.9416666651998</v>
      </c>
      <c r="K3100" s="6"/>
      <c r="L3100" s="6">
        <v>-0.347141303488824</v>
      </c>
      <c r="M3100" s="1">
        <v>0.216858696511176</v>
      </c>
    </row>
    <row r="3101" s="1" customFormat="1" spans="1:13">
      <c r="A3101" s="5">
        <v>41947.1944444445</v>
      </c>
      <c r="B3101" s="1">
        <v>1611.08512213175</v>
      </c>
      <c r="C3101" s="1">
        <v>1559.15054104543</v>
      </c>
      <c r="D3101" s="1"/>
      <c r="E3101" s="1">
        <v>1604.5228681618</v>
      </c>
      <c r="F3101" s="1">
        <v>86.3661743731981</v>
      </c>
      <c r="G3101" s="1">
        <v>82.8870977866015</v>
      </c>
      <c r="H3101" s="6">
        <v>5.68298433156913</v>
      </c>
      <c r="I3101" s="6"/>
      <c r="J3101" s="6">
        <v>25.3970833504202</v>
      </c>
      <c r="K3101" s="6"/>
      <c r="L3101" s="6">
        <v>-0.317537817532577</v>
      </c>
      <c r="M3101" s="1">
        <v>0.246462182467423</v>
      </c>
    </row>
    <row r="3102" s="1" customFormat="1" spans="1:13">
      <c r="A3102" s="5">
        <v>41947.2152777778</v>
      </c>
      <c r="B3102" s="1">
        <v>1472.45299777942</v>
      </c>
      <c r="C3102" s="1">
        <v>1357.41679884389</v>
      </c>
      <c r="D3102" s="1"/>
      <c r="E3102" s="1">
        <v>1466.48074332361</v>
      </c>
      <c r="F3102" s="1">
        <v>77.6208106534739</v>
      </c>
      <c r="G3102" s="1">
        <v>70.9641762370616</v>
      </c>
      <c r="H3102" s="6">
        <v>6.00421470513254</v>
      </c>
      <c r="I3102" s="6"/>
      <c r="J3102" s="6">
        <v>26.3071875108637</v>
      </c>
      <c r="K3102" s="6"/>
      <c r="L3102" s="6">
        <v>-0.261790988842114</v>
      </c>
      <c r="M3102" s="1">
        <v>0.302209011157886</v>
      </c>
    </row>
    <row r="3103" s="1" customFormat="1" spans="1:13">
      <c r="A3103" s="5">
        <v>41947.2361111111</v>
      </c>
      <c r="B3103" s="1">
        <v>1277.10338021219</v>
      </c>
      <c r="C3103" s="1">
        <v>1255.70490994325</v>
      </c>
      <c r="D3103" s="1"/>
      <c r="E3103" s="1">
        <v>1271.9418723905</v>
      </c>
      <c r="F3103" s="1">
        <v>66.4269826057264</v>
      </c>
      <c r="G3103" s="1">
        <v>66.1279053434944</v>
      </c>
      <c r="H3103" s="6">
        <v>6.27485046013458</v>
      </c>
      <c r="I3103" s="6"/>
      <c r="J3103" s="6">
        <v>26.9572916669068</v>
      </c>
      <c r="K3103" s="6"/>
      <c r="L3103" s="6">
        <v>-0.186303140574836</v>
      </c>
      <c r="M3103" s="1">
        <v>0.377696859425164</v>
      </c>
    </row>
    <row r="3104" s="1" customFormat="1" spans="1:13">
      <c r="A3104" s="5">
        <v>41947.2569444445</v>
      </c>
      <c r="B3104" s="1">
        <v>1220.27535159141</v>
      </c>
      <c r="C3104" s="1">
        <v>1094.42303760883</v>
      </c>
      <c r="D3104" s="1"/>
      <c r="E3104" s="1">
        <v>1215.32548679174</v>
      </c>
      <c r="F3104" s="1">
        <v>64.5373427497195</v>
      </c>
      <c r="G3104" s="1">
        <v>57.9129915231388</v>
      </c>
      <c r="H3104" s="6">
        <v>5.99745676164372</v>
      </c>
      <c r="I3104" s="6"/>
      <c r="J3104" s="6">
        <v>25.7920833410953</v>
      </c>
      <c r="K3104" s="6"/>
      <c r="L3104" s="6">
        <v>-0.0989532656184689</v>
      </c>
      <c r="M3104" s="1">
        <v>0.465046734381531</v>
      </c>
    </row>
    <row r="3105" s="1" customFormat="1" spans="1:13">
      <c r="A3105" s="5">
        <v>41947.2777777778</v>
      </c>
      <c r="B3105" s="1">
        <v>949.20799407846</v>
      </c>
      <c r="C3105" s="1">
        <v>835.096260265764</v>
      </c>
      <c r="D3105" s="1"/>
      <c r="E3105" s="1">
        <v>945.35859627602</v>
      </c>
      <c r="F3105" s="1">
        <v>49.9238719482945</v>
      </c>
      <c r="G3105" s="1">
        <v>43.6204166254479</v>
      </c>
      <c r="H3105" s="6">
        <v>6.01566443527471</v>
      </c>
      <c r="I3105" s="6"/>
      <c r="J3105" s="6">
        <v>26.6264583334861</v>
      </c>
      <c r="K3105" s="6"/>
      <c r="L3105" s="6">
        <v>-0.0141291432075528</v>
      </c>
      <c r="M3105" s="1">
        <v>0.549870856792447</v>
      </c>
    </row>
    <row r="3106" s="1" customFormat="1" spans="1:13">
      <c r="A3106" s="5">
        <v>41947.2986111111</v>
      </c>
      <c r="B3106" s="1">
        <v>712.142116950407</v>
      </c>
      <c r="C3106" s="1">
        <v>688.496140425082</v>
      </c>
      <c r="D3106" s="1"/>
      <c r="E3106" s="1">
        <v>709.277560241574</v>
      </c>
      <c r="F3106" s="1">
        <v>36.5250805406302</v>
      </c>
      <c r="G3106" s="1">
        <v>35.0239132020105</v>
      </c>
      <c r="H3106" s="6">
        <v>6.63582796231547</v>
      </c>
      <c r="I3106" s="6"/>
      <c r="J3106" s="6">
        <v>27.1821875025866</v>
      </c>
      <c r="K3106" s="6"/>
      <c r="L3106" s="6">
        <v>0.0607640498684685</v>
      </c>
      <c r="M3106" s="1">
        <v>0.624764049868468</v>
      </c>
    </row>
    <row r="3107" s="1" customFormat="1" spans="1:13">
      <c r="A3107" s="5">
        <v>41947.3194444445</v>
      </c>
      <c r="B3107" s="1">
        <v>693.252405625463</v>
      </c>
      <c r="C3107" s="1">
        <v>691.644284656868</v>
      </c>
      <c r="D3107" s="1"/>
      <c r="E3107" s="1">
        <v>690.472622206517</v>
      </c>
      <c r="F3107" s="1">
        <v>35.1661042382761</v>
      </c>
      <c r="G3107" s="1">
        <v>35.1800714478682</v>
      </c>
      <c r="H3107" s="6">
        <v>6.87643096042692</v>
      </c>
      <c r="I3107" s="6"/>
      <c r="J3107" s="6">
        <v>27.6272916670596</v>
      </c>
      <c r="K3107" s="6"/>
      <c r="L3107" s="6">
        <v>0.12109605442484</v>
      </c>
      <c r="M3107" s="1">
        <v>0.68509605442484</v>
      </c>
    </row>
    <row r="3108" s="1" customFormat="1" spans="1:13">
      <c r="A3108" s="5">
        <v>41947.3402777778</v>
      </c>
      <c r="B3108" s="1">
        <v>654.528497409326</v>
      </c>
      <c r="C3108" s="1">
        <v>614.276549998238</v>
      </c>
      <c r="D3108" s="1"/>
      <c r="E3108" s="1">
        <v>651.901069094151</v>
      </c>
      <c r="F3108" s="1">
        <v>33.295444496551</v>
      </c>
      <c r="G3108" s="1">
        <v>31.1057350280202</v>
      </c>
      <c r="H3108" s="6">
        <v>6.791695815094</v>
      </c>
      <c r="I3108" s="6"/>
      <c r="J3108" s="6">
        <v>27.652604167411</v>
      </c>
      <c r="K3108" s="6"/>
      <c r="L3108" s="6">
        <v>0.171674235921532</v>
      </c>
      <c r="M3108" s="1">
        <v>0.735674235921532</v>
      </c>
    </row>
    <row r="3109" s="1" customFormat="1" spans="1:13">
      <c r="A3109" s="5">
        <v>41947.3611111111</v>
      </c>
      <c r="B3109" s="1">
        <v>610.775228226005</v>
      </c>
      <c r="C3109" s="1">
        <v>597.544111945296</v>
      </c>
      <c r="D3109" s="1"/>
      <c r="E3109" s="1">
        <v>608.329058705716</v>
      </c>
      <c r="F3109" s="1">
        <v>30.8244205595363</v>
      </c>
      <c r="G3109" s="1">
        <v>30.0623357844192</v>
      </c>
      <c r="H3109" s="6">
        <v>6.96676322376868</v>
      </c>
      <c r="I3109" s="6"/>
      <c r="J3109" s="6">
        <v>27.961875001349</v>
      </c>
      <c r="K3109" s="6"/>
      <c r="L3109" s="6">
        <v>0.214906612358139</v>
      </c>
      <c r="M3109" s="1">
        <v>0.778906612358139</v>
      </c>
    </row>
    <row r="3110" s="1" customFormat="1" spans="1:13">
      <c r="A3110" s="5">
        <v>41947.3819444445</v>
      </c>
      <c r="B3110" s="1">
        <v>565.746854182087</v>
      </c>
      <c r="C3110" s="1">
        <v>526.722780303831</v>
      </c>
      <c r="D3110" s="1"/>
      <c r="E3110" s="1">
        <v>563.48536411459</v>
      </c>
      <c r="F3110" s="1">
        <v>28.3695746586621</v>
      </c>
      <c r="G3110" s="1">
        <v>26.3053203009689</v>
      </c>
      <c r="H3110" s="6">
        <v>7.11303509491883</v>
      </c>
      <c r="I3110" s="6"/>
      <c r="J3110" s="6">
        <v>28.1860416690808</v>
      </c>
      <c r="K3110" s="6"/>
      <c r="L3110" s="6">
        <v>0.257607888837617</v>
      </c>
      <c r="M3110" s="1">
        <v>0.821607888837617</v>
      </c>
    </row>
    <row r="3111" s="1" customFormat="1" spans="1:13">
      <c r="A3111" s="5">
        <v>41947.4027777778</v>
      </c>
      <c r="B3111" s="1">
        <v>487.863804589193</v>
      </c>
      <c r="C3111" s="1">
        <v>460.989038102288</v>
      </c>
      <c r="D3111" s="1"/>
      <c r="E3111" s="1">
        <v>485.917785541398</v>
      </c>
      <c r="F3111" s="1">
        <v>24.2891424392867</v>
      </c>
      <c r="G3111" s="1">
        <v>22.8622515914494</v>
      </c>
      <c r="H3111" s="6">
        <v>7.275478306833</v>
      </c>
      <c r="I3111" s="6"/>
      <c r="J3111" s="6">
        <v>28.4483333352542</v>
      </c>
      <c r="K3111" s="6"/>
      <c r="L3111" s="6">
        <v>0.29327582432941</v>
      </c>
      <c r="M3111" s="1">
        <v>0.85727582432941</v>
      </c>
    </row>
    <row r="3112" s="1" customFormat="1" spans="1:13">
      <c r="A3112" s="5">
        <v>41947.4236111111</v>
      </c>
      <c r="B3112" s="1">
        <v>434.917345176413</v>
      </c>
      <c r="C3112" s="1">
        <v>427.437030770858</v>
      </c>
      <c r="D3112" s="1"/>
      <c r="E3112" s="1">
        <v>433.188590302484</v>
      </c>
      <c r="F3112" s="1">
        <v>21.423420283392</v>
      </c>
      <c r="G3112" s="1">
        <v>21.3150464585717</v>
      </c>
      <c r="H3112" s="6">
        <v>7.5432455052262</v>
      </c>
      <c r="I3112" s="6"/>
      <c r="J3112" s="6">
        <v>28.6869791616244</v>
      </c>
      <c r="K3112" s="6"/>
      <c r="L3112" s="6">
        <v>0.290431533569372</v>
      </c>
      <c r="M3112" s="1">
        <v>0.854431533569372</v>
      </c>
    </row>
    <row r="3113" s="1" customFormat="1" spans="1:13">
      <c r="A3113" s="5">
        <v>41947.4444444445</v>
      </c>
      <c r="B3113" s="1">
        <v>434.877868245744</v>
      </c>
      <c r="C3113" s="1">
        <v>454.554016425223</v>
      </c>
      <c r="D3113" s="1"/>
      <c r="E3113" s="1">
        <v>433.147153001758</v>
      </c>
      <c r="F3113" s="1">
        <v>21.7291545700693</v>
      </c>
      <c r="G3113" s="1">
        <v>22.4803091592615</v>
      </c>
      <c r="H3113" s="6">
        <v>7.44966972767736</v>
      </c>
      <c r="I3113" s="6"/>
      <c r="J3113" s="6">
        <v>26.7949999892083</v>
      </c>
      <c r="K3113" s="6"/>
      <c r="L3113" s="6">
        <v>0.250427829660308</v>
      </c>
      <c r="M3113" s="1">
        <v>0.814427829660308</v>
      </c>
    </row>
    <row r="3114" s="1" customFormat="1" spans="1:13">
      <c r="A3114" s="5">
        <v>41947.4652777778</v>
      </c>
      <c r="B3114" s="1">
        <v>489.243523316062</v>
      </c>
      <c r="C3114" s="1">
        <v>534.715025906736</v>
      </c>
      <c r="D3114" s="1"/>
      <c r="E3114" s="1">
        <v>487.313808716323</v>
      </c>
      <c r="F3114" s="1">
        <v>23.9503457967206</v>
      </c>
      <c r="G3114" s="1">
        <v>25.8415811433909</v>
      </c>
      <c r="H3114" s="6">
        <v>8.13529298588368</v>
      </c>
      <c r="I3114" s="6"/>
      <c r="J3114" s="6">
        <v>26.2508333319538</v>
      </c>
      <c r="K3114" s="6"/>
      <c r="L3114" s="6">
        <v>0.206514730456086</v>
      </c>
      <c r="M3114" s="1">
        <v>0.770514730456086</v>
      </c>
    </row>
    <row r="3115" s="1" customFormat="1" spans="1:13">
      <c r="A3115" s="5">
        <v>41947.4861111111</v>
      </c>
      <c r="B3115" s="1">
        <v>574.641993584999</v>
      </c>
      <c r="C3115" s="1">
        <v>606.178703605795</v>
      </c>
      <c r="D3115" s="1"/>
      <c r="E3115" s="1">
        <v>572.397610585513</v>
      </c>
      <c r="F3115" s="1">
        <v>27.4226378825969</v>
      </c>
      <c r="G3115" s="1">
        <v>28.6071844427979</v>
      </c>
      <c r="H3115" s="6">
        <v>8.88983577331664</v>
      </c>
      <c r="I3115" s="6"/>
      <c r="J3115" s="6">
        <v>26.2154166661865</v>
      </c>
      <c r="K3115" s="6"/>
      <c r="L3115" s="6" t="s">
        <v>14</v>
      </c>
      <c r="M3115" s="1" t="e">
        <v>#VALUE!</v>
      </c>
    </row>
    <row r="3116" s="1" customFormat="1" spans="1:13">
      <c r="A3116" s="5">
        <v>41947.5069444445</v>
      </c>
      <c r="B3116" s="1">
        <v>635.238095238095</v>
      </c>
      <c r="C3116" s="1">
        <v>657.498713475027</v>
      </c>
      <c r="D3116" s="1"/>
      <c r="E3116" s="1">
        <v>632.776525061959</v>
      </c>
      <c r="F3116" s="1">
        <v>29.7007568191311</v>
      </c>
      <c r="G3116" s="1">
        <v>30.4707111885525</v>
      </c>
      <c r="H3116" s="6">
        <v>9.49684280027736</v>
      </c>
      <c r="I3116" s="6"/>
      <c r="J3116" s="6">
        <v>26.2157291680527</v>
      </c>
      <c r="K3116" s="6"/>
      <c r="L3116" s="6" t="s">
        <v>14</v>
      </c>
      <c r="M3116" s="1" t="e">
        <v>#VALUE!</v>
      </c>
    </row>
    <row r="3117" s="1" customFormat="1" spans="1:13">
      <c r="A3117" s="5">
        <v>41947.5277777778</v>
      </c>
      <c r="B3117" s="1">
        <v>675.683197631384</v>
      </c>
      <c r="C3117" s="1">
        <v>700.530541750379</v>
      </c>
      <c r="D3117" s="1"/>
      <c r="E3117" s="1">
        <v>673.081517060393</v>
      </c>
      <c r="F3117" s="1">
        <v>31.0562081502194</v>
      </c>
      <c r="G3117" s="1">
        <v>31.9793923683505</v>
      </c>
      <c r="H3117" s="6">
        <v>9.988143914364</v>
      </c>
      <c r="I3117" s="6"/>
      <c r="J3117" s="6">
        <v>26.3372916666972</v>
      </c>
      <c r="K3117" s="6"/>
      <c r="L3117" s="6" t="s">
        <v>14</v>
      </c>
      <c r="M3117" s="1" t="e">
        <v>#VALUE!</v>
      </c>
    </row>
    <row r="3118" s="1" customFormat="1" spans="1:13">
      <c r="A3118" s="5">
        <v>41947.5486111111</v>
      </c>
      <c r="B3118" s="1">
        <v>722.560078953861</v>
      </c>
      <c r="C3118" s="1">
        <v>740.906136547883</v>
      </c>
      <c r="D3118" s="1"/>
      <c r="E3118" s="1">
        <v>719.792848791442</v>
      </c>
      <c r="F3118" s="1">
        <v>32.7525049836111</v>
      </c>
      <c r="G3118" s="1">
        <v>33.2733524049525</v>
      </c>
      <c r="H3118" s="6">
        <v>10.4046712457441</v>
      </c>
      <c r="I3118" s="6"/>
      <c r="J3118" s="6">
        <v>26.3545833340231</v>
      </c>
      <c r="K3118" s="6"/>
      <c r="L3118" s="6" t="s">
        <v>14</v>
      </c>
      <c r="M3118" s="1" t="e">
        <v>#VALUE!</v>
      </c>
    </row>
    <row r="3119" s="1" customFormat="1" spans="1:13">
      <c r="A3119" s="5">
        <v>41947.5694444445</v>
      </c>
      <c r="B3119" s="1">
        <v>755.920059215396</v>
      </c>
      <c r="C3119" s="1">
        <v>759.384159881569</v>
      </c>
      <c r="D3119" s="1"/>
      <c r="E3119" s="1">
        <v>753.044693824031</v>
      </c>
      <c r="F3119" s="1">
        <v>33.6609593218272</v>
      </c>
      <c r="G3119" s="1">
        <v>33.6572125973154</v>
      </c>
      <c r="H3119" s="6">
        <v>10.9316761236477</v>
      </c>
      <c r="I3119" s="6"/>
      <c r="J3119" s="6">
        <v>26.4345833341191</v>
      </c>
      <c r="K3119" s="6"/>
      <c r="L3119" s="6" t="s">
        <v>14</v>
      </c>
      <c r="M3119" s="1" t="e">
        <v>#VALUE!</v>
      </c>
    </row>
    <row r="3120" s="1" customFormat="1" spans="1:13">
      <c r="A3120" s="5">
        <v>41947.5902777778</v>
      </c>
      <c r="B3120" s="1">
        <v>769.010609425117</v>
      </c>
      <c r="C3120" s="1">
        <v>774.448697613761</v>
      </c>
      <c r="D3120" s="1"/>
      <c r="E3120" s="1">
        <v>766.093885500891</v>
      </c>
      <c r="F3120" s="1">
        <v>33.9975706756693</v>
      </c>
      <c r="G3120" s="1">
        <v>34.2491679219197</v>
      </c>
      <c r="H3120" s="6">
        <v>11.1557717804611</v>
      </c>
      <c r="I3120" s="6"/>
      <c r="J3120" s="6">
        <v>26.417395832589</v>
      </c>
      <c r="K3120" s="6"/>
      <c r="L3120" s="6" t="s">
        <v>14</v>
      </c>
      <c r="M3120" s="1" t="e">
        <v>#VALUE!</v>
      </c>
    </row>
    <row r="3121" s="1" customFormat="1" spans="1:13">
      <c r="A3121" s="5">
        <v>41947.6111111111</v>
      </c>
      <c r="B3121" s="1">
        <v>785.842585738959</v>
      </c>
      <c r="C3121" s="1">
        <v>802.785379436749</v>
      </c>
      <c r="D3121" s="1"/>
      <c r="E3121" s="1">
        <v>782.867957923287</v>
      </c>
      <c r="F3121" s="1">
        <v>35.0424321241603</v>
      </c>
      <c r="G3121" s="1">
        <v>36.8422753856832</v>
      </c>
      <c r="H3121" s="6">
        <v>11.3106176854707</v>
      </c>
      <c r="I3121" s="6"/>
      <c r="J3121" s="6">
        <v>24.0271874440181</v>
      </c>
      <c r="K3121" s="6"/>
      <c r="L3121" s="6" t="s">
        <v>14</v>
      </c>
      <c r="M3121" s="1" t="e">
        <v>#VALUE!</v>
      </c>
    </row>
    <row r="3122" s="1" customFormat="1" spans="1:13">
      <c r="A3122" s="5">
        <v>41947.6319444445</v>
      </c>
      <c r="B3122" s="1">
        <v>826.339995065384</v>
      </c>
      <c r="C3122" s="1">
        <v>871.842938211554</v>
      </c>
      <c r="D3122" s="1"/>
      <c r="E3122" s="1">
        <v>823.170704130553</v>
      </c>
      <c r="F3122" s="1">
        <v>38.3752250207381</v>
      </c>
      <c r="G3122" s="1">
        <v>40.3158223735698</v>
      </c>
      <c r="H3122" s="6">
        <v>10.2920755995013</v>
      </c>
      <c r="I3122" s="6"/>
      <c r="J3122" s="6">
        <v>22.7854166659769</v>
      </c>
      <c r="K3122" s="6"/>
      <c r="L3122" s="6" t="s">
        <v>14</v>
      </c>
      <c r="M3122" s="1" t="e">
        <v>#VALUE!</v>
      </c>
    </row>
    <row r="3123" s="1" customFormat="1" spans="1:13">
      <c r="A3123" s="5">
        <v>41947.6527777778</v>
      </c>
      <c r="B3123" s="1">
        <v>922.718973599803</v>
      </c>
      <c r="C3123" s="1">
        <v>1006.43445772091</v>
      </c>
      <c r="D3123" s="1"/>
      <c r="E3123" s="1">
        <v>919.184740609252</v>
      </c>
      <c r="F3123" s="1">
        <v>42.6512857313736</v>
      </c>
      <c r="G3123" s="1">
        <v>46.7205796803406</v>
      </c>
      <c r="H3123" s="6">
        <v>10.3949765052258</v>
      </c>
      <c r="I3123" s="6"/>
      <c r="J3123" s="6">
        <v>23.005208330212</v>
      </c>
      <c r="K3123" s="6"/>
      <c r="L3123" s="6" t="s">
        <v>14</v>
      </c>
      <c r="M3123" s="1" t="e">
        <v>#VALUE!</v>
      </c>
    </row>
    <row r="3124" s="1" customFormat="1" spans="1:13">
      <c r="A3124" s="5">
        <v>41947.6736111111</v>
      </c>
      <c r="B3124" s="1">
        <v>1097.12706637059</v>
      </c>
      <c r="C3124" s="1">
        <v>1202.78213668887</v>
      </c>
      <c r="D3124" s="1"/>
      <c r="E3124" s="1">
        <v>1092.92315495575</v>
      </c>
      <c r="F3124" s="1">
        <v>50.7608976945717</v>
      </c>
      <c r="G3124" s="1">
        <v>55.0852036490736</v>
      </c>
      <c r="H3124" s="6">
        <v>10.3645258763201</v>
      </c>
      <c r="I3124" s="6"/>
      <c r="J3124" s="6">
        <v>23.016562499725</v>
      </c>
      <c r="K3124" s="6"/>
      <c r="L3124" s="6" t="s">
        <v>14</v>
      </c>
      <c r="M3124" s="1" t="e">
        <v>#VALUE!</v>
      </c>
    </row>
    <row r="3125" s="1" customFormat="1" spans="1:13">
      <c r="A3125" s="5">
        <v>41947.6944444445</v>
      </c>
      <c r="B3125" s="1">
        <v>1305.55933876141</v>
      </c>
      <c r="C3125" s="1">
        <v>1455.97828768813</v>
      </c>
      <c r="D3125" s="1"/>
      <c r="E3125" s="1">
        <v>1300.5834454379</v>
      </c>
      <c r="F3125" s="1">
        <v>59.2702619589919</v>
      </c>
      <c r="G3125" s="1">
        <v>65.7901196774537</v>
      </c>
      <c r="H3125" s="6">
        <v>10.7786214796449</v>
      </c>
      <c r="I3125" s="6"/>
      <c r="J3125" s="6">
        <v>23.9385416752101</v>
      </c>
      <c r="K3125" s="6"/>
      <c r="L3125" s="6" t="s">
        <v>14</v>
      </c>
      <c r="M3125" s="1" t="e">
        <v>#VALUE!</v>
      </c>
    </row>
    <row r="3126" s="1" customFormat="1" spans="1:13">
      <c r="A3126" s="5">
        <v>41947.7152777778</v>
      </c>
      <c r="B3126" s="1">
        <v>1619.89637305699</v>
      </c>
      <c r="C3126" s="1">
        <v>1652.98128370519</v>
      </c>
      <c r="D3126" s="1"/>
      <c r="E3126" s="1">
        <v>1613.7504183292</v>
      </c>
      <c r="F3126" s="1">
        <v>72.4536605802785</v>
      </c>
      <c r="G3126" s="1">
        <v>74.0807840799878</v>
      </c>
      <c r="H3126" s="6">
        <v>11.1309013959976</v>
      </c>
      <c r="I3126" s="6"/>
      <c r="J3126" s="6">
        <v>24.5232291799446</v>
      </c>
      <c r="K3126" s="6"/>
      <c r="L3126" s="6" t="s">
        <v>14</v>
      </c>
      <c r="M3126" s="1" t="e">
        <v>#VALUE!</v>
      </c>
    </row>
    <row r="3127" s="1" customFormat="1" spans="1:13">
      <c r="A3127" s="5">
        <v>41947.7361111111</v>
      </c>
      <c r="B3127" s="1">
        <v>1570.35677276092</v>
      </c>
      <c r="C3127" s="1">
        <v>1338.62366501005</v>
      </c>
      <c r="D3127" s="1"/>
      <c r="E3127" s="1">
        <v>1564.35888192115</v>
      </c>
      <c r="F3127" s="1">
        <v>71.1170887401673</v>
      </c>
      <c r="G3127" s="1">
        <v>61.0169593375001</v>
      </c>
      <c r="H3127" s="6">
        <v>10.6134475362358</v>
      </c>
      <c r="I3127" s="6"/>
      <c r="J3127" s="6">
        <v>25.3138541694279</v>
      </c>
      <c r="K3127" s="6"/>
      <c r="L3127" s="6" t="s">
        <v>14</v>
      </c>
      <c r="M3127" s="1" t="e">
        <v>#VALUE!</v>
      </c>
    </row>
    <row r="3128" s="1" customFormat="1" spans="1:13">
      <c r="A3128" s="5">
        <v>41947.7569444445</v>
      </c>
      <c r="B3128" s="1">
        <v>1164.7619047619</v>
      </c>
      <c r="C3128" s="1">
        <v>1076.43819393042</v>
      </c>
      <c r="D3128" s="1"/>
      <c r="E3128" s="1">
        <v>1160.25800418323</v>
      </c>
      <c r="F3128" s="1">
        <v>54.176062912255</v>
      </c>
      <c r="G3128" s="1">
        <v>50.7956559501906</v>
      </c>
      <c r="H3128" s="6">
        <v>9.66092951092598</v>
      </c>
      <c r="I3128" s="6"/>
      <c r="J3128" s="6">
        <v>26.1660416705477</v>
      </c>
      <c r="K3128" s="6"/>
      <c r="L3128" s="6" t="s">
        <v>14</v>
      </c>
      <c r="M3128" s="1" t="e">
        <v>#VALUE!</v>
      </c>
    </row>
    <row r="3129" s="1" customFormat="1" spans="1:12">
      <c r="A3129" s="5">
        <v>41948.7986111111</v>
      </c>
      <c r="B3129" s="1">
        <v>2976.5812978041</v>
      </c>
      <c r="C3129" s="1">
        <v>3190.47055091467</v>
      </c>
      <c r="D3129" s="1"/>
      <c r="E3129" s="1">
        <v>2965.35141888883</v>
      </c>
      <c r="F3129" s="1">
        <v>132.779972353429</v>
      </c>
      <c r="G3129" s="1">
        <v>141.83302022291</v>
      </c>
      <c r="H3129" s="1">
        <v>11.5683032400309</v>
      </c>
      <c r="I3129" s="1"/>
      <c r="J3129" s="1">
        <v>22.4961458335058</v>
      </c>
      <c r="K3129" s="1"/>
      <c r="L3129" s="1" t="s">
        <v>14</v>
      </c>
    </row>
    <row r="3130" s="1" customFormat="1" spans="1:12">
      <c r="A3130" s="5">
        <v>41948.8194444445</v>
      </c>
      <c r="B3130" s="1">
        <v>3413.12015790772</v>
      </c>
      <c r="C3130" s="1">
        <v>3625.81368298615</v>
      </c>
      <c r="D3130" s="1"/>
      <c r="E3130" s="1">
        <v>3400.27266312301</v>
      </c>
      <c r="F3130" s="1">
        <v>150.874987095515</v>
      </c>
      <c r="G3130" s="1">
        <v>158.164700890534</v>
      </c>
      <c r="H3130" s="1">
        <v>11.7457375464279</v>
      </c>
      <c r="I3130" s="1"/>
      <c r="J3130" s="1">
        <v>23.0815625135551</v>
      </c>
      <c r="K3130" s="1"/>
      <c r="L3130" s="1" t="s">
        <v>14</v>
      </c>
    </row>
    <row r="3131" s="1" customFormat="1" spans="1:12">
      <c r="A3131" s="5">
        <v>41948.8402777778</v>
      </c>
      <c r="B3131" s="1">
        <v>3839.13150752529</v>
      </c>
      <c r="C3131" s="1">
        <v>3151.50879419125</v>
      </c>
      <c r="D3131" s="1"/>
      <c r="E3131" s="1">
        <v>3824.69364986757</v>
      </c>
      <c r="F3131" s="1">
        <v>165.696779276312</v>
      </c>
      <c r="G3131" s="1">
        <v>135.850556582638</v>
      </c>
      <c r="H3131" s="1">
        <v>11.8169143986929</v>
      </c>
      <c r="I3131" s="1"/>
      <c r="J3131" s="1">
        <v>26.873437500203</v>
      </c>
      <c r="K3131" s="1"/>
      <c r="L3131" s="1" t="s">
        <v>14</v>
      </c>
    </row>
    <row r="3132" s="1" customFormat="1" spans="1:12">
      <c r="A3132" s="5">
        <v>41948.8611111111</v>
      </c>
      <c r="B3132" s="1">
        <v>2391.45719220331</v>
      </c>
      <c r="C3132" s="1">
        <v>1946.43854640302</v>
      </c>
      <c r="D3132" s="1"/>
      <c r="E3132" s="1">
        <v>2382.45502719378</v>
      </c>
      <c r="F3132" s="1">
        <v>103.06053533005</v>
      </c>
      <c r="G3132" s="1">
        <v>84.0448814167854</v>
      </c>
      <c r="H3132" s="1">
        <v>11.7426039163035</v>
      </c>
      <c r="I3132" s="1"/>
      <c r="J3132" s="1">
        <v>27.5566666738611</v>
      </c>
      <c r="K3132" s="1"/>
      <c r="L3132" s="1" t="s">
        <v>14</v>
      </c>
    </row>
    <row r="3133" s="1" customFormat="1" spans="1:12">
      <c r="A3133" s="5">
        <v>41948.8819444445</v>
      </c>
      <c r="B3133" s="1">
        <v>1542.56106587713</v>
      </c>
      <c r="C3133" s="1">
        <v>1340.82379894963</v>
      </c>
      <c r="D3133" s="1"/>
      <c r="E3133" s="1">
        <v>1536.73652871691</v>
      </c>
      <c r="F3133" s="1">
        <v>66.690668346448</v>
      </c>
      <c r="G3133" s="1">
        <v>58.0413107666247</v>
      </c>
      <c r="H3133" s="1">
        <v>11.5035345333049</v>
      </c>
      <c r="I3133" s="1"/>
      <c r="J3133" s="1">
        <v>28.3475000041386</v>
      </c>
      <c r="K3133" s="1"/>
      <c r="L3133" s="1" t="s">
        <v>14</v>
      </c>
    </row>
    <row r="3134" s="1" customFormat="1" spans="1:12">
      <c r="A3134" s="5">
        <v>41948.9027777778</v>
      </c>
      <c r="B3134" s="1">
        <v>1166.18011349618</v>
      </c>
      <c r="C3134" s="1">
        <v>1052.22656938423</v>
      </c>
      <c r="D3134" s="1"/>
      <c r="E3134" s="1">
        <v>1161.76995275086</v>
      </c>
      <c r="F3134" s="1">
        <v>50.515389859606</v>
      </c>
      <c r="G3134" s="1">
        <v>45.5798384713056</v>
      </c>
      <c r="H3134" s="1">
        <v>11.3836639689543</v>
      </c>
      <c r="I3134" s="1"/>
      <c r="J3134" s="1">
        <v>28.6901041679873</v>
      </c>
      <c r="K3134" s="1"/>
      <c r="L3134" s="1" t="s">
        <v>14</v>
      </c>
    </row>
    <row r="3135" s="1" customFormat="1" spans="1:12">
      <c r="A3135" s="5">
        <v>41948.9236111111</v>
      </c>
      <c r="B3135" s="1">
        <v>944.566493955095</v>
      </c>
      <c r="C3135" s="1">
        <v>856.606816819992</v>
      </c>
      <c r="D3135" s="1"/>
      <c r="E3135" s="1">
        <v>940.993868972021</v>
      </c>
      <c r="F3135" s="1">
        <v>40.9166360733112</v>
      </c>
      <c r="G3135" s="1">
        <v>37.0963346594415</v>
      </c>
      <c r="H3135" s="1">
        <v>11.3718353083445</v>
      </c>
      <c r="I3135" s="1"/>
      <c r="J3135" s="1">
        <v>28.753437500275</v>
      </c>
      <c r="K3135" s="1"/>
      <c r="L3135" s="1" t="s">
        <v>14</v>
      </c>
    </row>
    <row r="3136" s="1" customFormat="1" spans="1:12">
      <c r="A3136" s="5">
        <v>41948.9444444445</v>
      </c>
      <c r="B3136" s="1">
        <v>775.721687638786</v>
      </c>
      <c r="C3136" s="1">
        <v>728.878643685453</v>
      </c>
      <c r="D3136" s="1"/>
      <c r="E3136" s="1">
        <v>772.790466095149</v>
      </c>
      <c r="F3136" s="1">
        <v>33.5950132105413</v>
      </c>
      <c r="G3136" s="1">
        <v>31.5701829284375</v>
      </c>
      <c r="H3136" s="1">
        <v>11.4455982297867</v>
      </c>
      <c r="I3136" s="1"/>
      <c r="J3136" s="1">
        <v>28.3748958308602</v>
      </c>
      <c r="K3136" s="1"/>
      <c r="L3136" s="1" t="s">
        <v>14</v>
      </c>
    </row>
    <row r="3137" s="1" customFormat="1" spans="1:12">
      <c r="A3137" s="5">
        <v>41948.9652777778</v>
      </c>
      <c r="B3137" s="1">
        <v>691.434492968172</v>
      </c>
      <c r="C3137" s="1">
        <v>655.085263120792</v>
      </c>
      <c r="D3137" s="1"/>
      <c r="E3137" s="1">
        <v>688.819623414174</v>
      </c>
      <c r="F3137" s="1">
        <v>29.9563258865811</v>
      </c>
      <c r="G3137" s="1">
        <v>28.4179131671719</v>
      </c>
      <c r="H3137" s="1">
        <v>11.3818389273854</v>
      </c>
      <c r="I3137" s="1"/>
      <c r="J3137" s="1">
        <v>28.6684375005173</v>
      </c>
      <c r="K3137" s="1"/>
      <c r="L3137" s="1" t="s">
        <v>14</v>
      </c>
    </row>
    <row r="3138" s="1" customFormat="1" spans="1:12">
      <c r="A3138" s="5">
        <v>41948.9861111111</v>
      </c>
      <c r="B3138" s="1">
        <v>612.638539353565</v>
      </c>
      <c r="C3138" s="1">
        <v>587.779916111522</v>
      </c>
      <c r="D3138" s="1"/>
      <c r="E3138" s="1">
        <v>610.317643138778</v>
      </c>
      <c r="F3138" s="1">
        <v>26.5907358730847</v>
      </c>
      <c r="G3138" s="1">
        <v>25.4655239140945</v>
      </c>
      <c r="H3138" s="1">
        <v>11.2472427257798</v>
      </c>
      <c r="I3138" s="1"/>
      <c r="J3138" s="1">
        <v>29.1144791658263</v>
      </c>
      <c r="K3138" s="1"/>
      <c r="L3138" s="1" t="s">
        <v>14</v>
      </c>
    </row>
    <row r="3139" s="1" customFormat="1" spans="1:12">
      <c r="A3139" s="5">
        <v>41949.0069444445</v>
      </c>
      <c r="B3139" s="1">
        <v>574.389341228719</v>
      </c>
      <c r="C3139" s="1">
        <v>581.590215360756</v>
      </c>
      <c r="D3139" s="1"/>
      <c r="E3139" s="1">
        <v>572.218087716772</v>
      </c>
      <c r="F3139" s="1">
        <v>24.8611930578701</v>
      </c>
      <c r="G3139" s="1">
        <v>25.1887117037728</v>
      </c>
      <c r="H3139" s="1">
        <v>11.4167027786794</v>
      </c>
      <c r="I3139" s="1"/>
      <c r="J3139" s="1">
        <v>28.6408333311156</v>
      </c>
      <c r="K3139" s="1"/>
      <c r="L3139" s="1" t="s">
        <v>14</v>
      </c>
    </row>
    <row r="3140" s="1" customFormat="1" spans="1:12">
      <c r="A3140" s="5">
        <v>41949.0277777778</v>
      </c>
      <c r="B3140" s="1">
        <v>591.954601529731</v>
      </c>
      <c r="C3140" s="1">
        <v>613.094779880865</v>
      </c>
      <c r="D3140" s="1"/>
      <c r="E3140" s="1">
        <v>589.716439487</v>
      </c>
      <c r="F3140" s="1">
        <v>25.6398874896944</v>
      </c>
      <c r="G3140" s="1">
        <v>26.5708169299221</v>
      </c>
      <c r="H3140" s="1">
        <v>11.3989926974951</v>
      </c>
      <c r="I3140" s="1"/>
      <c r="J3140" s="1">
        <v>28.6154166666055</v>
      </c>
      <c r="K3140" s="1"/>
      <c r="L3140" s="1" t="s">
        <v>14</v>
      </c>
    </row>
    <row r="3141" s="1" customFormat="1" spans="1:12">
      <c r="A3141" s="5">
        <v>41949.0486111111</v>
      </c>
      <c r="B3141" s="1">
        <v>630.367628916852</v>
      </c>
      <c r="C3141" s="1">
        <v>629.562299531211</v>
      </c>
      <c r="D3141" s="1"/>
      <c r="E3141" s="1">
        <v>627.982564226495</v>
      </c>
      <c r="F3141" s="1">
        <v>27.4006811462016</v>
      </c>
      <c r="G3141" s="1">
        <v>27.4755047565715</v>
      </c>
      <c r="H3141" s="1">
        <v>11.344753372464</v>
      </c>
      <c r="I3141" s="1"/>
      <c r="J3141" s="1">
        <v>28.3024999958614</v>
      </c>
      <c r="K3141" s="1"/>
      <c r="L3141" s="1" t="s">
        <v>14</v>
      </c>
    </row>
    <row r="3142" s="1" customFormat="1" spans="1:12">
      <c r="A3142" s="5">
        <v>41949.0694444445</v>
      </c>
      <c r="B3142" s="1">
        <v>636.277325437947</v>
      </c>
      <c r="C3142" s="1">
        <v>657.524091501886</v>
      </c>
      <c r="D3142" s="1"/>
      <c r="E3142" s="1">
        <v>633.863325561545</v>
      </c>
      <c r="F3142" s="1">
        <v>28.0179429865247</v>
      </c>
      <c r="G3142" s="1">
        <v>29.1573976198323</v>
      </c>
      <c r="H3142" s="1">
        <v>11.1329260800719</v>
      </c>
      <c r="I3142" s="1"/>
      <c r="J3142" s="1">
        <v>27.2422916387706</v>
      </c>
      <c r="K3142" s="1"/>
      <c r="L3142" s="1" t="s">
        <v>14</v>
      </c>
    </row>
    <row r="3143" s="1" customFormat="1" spans="1:12">
      <c r="A3143" s="5">
        <v>41949.0902777778</v>
      </c>
      <c r="B3143" s="1">
        <v>676.660251665433</v>
      </c>
      <c r="C3143" s="1">
        <v>706.771562511015</v>
      </c>
      <c r="D3143" s="1"/>
      <c r="E3143" s="1">
        <v>674.093363550338</v>
      </c>
      <c r="F3143" s="1">
        <v>29.6721648469742</v>
      </c>
      <c r="G3143" s="1">
        <v>30.8861179038689</v>
      </c>
      <c r="H3143" s="1">
        <v>11.1426721717274</v>
      </c>
      <c r="I3143" s="1"/>
      <c r="J3143" s="1">
        <v>27.915937505075</v>
      </c>
      <c r="K3143" s="1"/>
      <c r="L3143" s="1" t="s">
        <v>14</v>
      </c>
    </row>
    <row r="3144" s="1" customFormat="1" spans="1:12">
      <c r="A3144" s="5">
        <v>41949.1111111111</v>
      </c>
      <c r="B3144" s="1">
        <v>734.772267456205</v>
      </c>
      <c r="C3144" s="1">
        <v>758.411053540587</v>
      </c>
      <c r="D3144" s="1"/>
      <c r="E3144" s="1">
        <v>731.987370706693</v>
      </c>
      <c r="F3144" s="1">
        <v>32.0801074244695</v>
      </c>
      <c r="G3144" s="1">
        <v>33.0435931199287</v>
      </c>
      <c r="H3144" s="1">
        <v>11.210596278709</v>
      </c>
      <c r="I3144" s="1"/>
      <c r="J3144" s="1">
        <v>28.2928124912317</v>
      </c>
      <c r="K3144" s="1"/>
      <c r="L3144" s="1" t="s">
        <v>14</v>
      </c>
    </row>
    <row r="3145" s="1" customFormat="1" spans="1:12">
      <c r="A3145" s="5">
        <v>41949.1319444445</v>
      </c>
      <c r="B3145" s="1">
        <v>778.110041944239</v>
      </c>
      <c r="C3145" s="1">
        <v>809.487716330055</v>
      </c>
      <c r="D3145" s="1"/>
      <c r="E3145" s="1">
        <v>775.162803596317</v>
      </c>
      <c r="F3145" s="1">
        <v>33.8919499153555</v>
      </c>
      <c r="G3145" s="1">
        <v>35.2826847180419</v>
      </c>
      <c r="H3145" s="1">
        <v>11.261043258585</v>
      </c>
      <c r="I3145" s="1"/>
      <c r="J3145" s="1">
        <v>28.42</v>
      </c>
      <c r="K3145" s="1"/>
      <c r="L3145" s="1" t="s">
        <v>14</v>
      </c>
    </row>
    <row r="3146" s="1" customFormat="1" spans="1:12">
      <c r="A3146" s="5">
        <v>41949.1527777778</v>
      </c>
      <c r="B3146" s="1">
        <v>850.011349617567</v>
      </c>
      <c r="C3146" s="1">
        <v>902.072961827218</v>
      </c>
      <c r="D3146" s="1"/>
      <c r="E3146" s="1">
        <v>846.7883099494</v>
      </c>
      <c r="F3146" s="1">
        <v>37.2262215054818</v>
      </c>
      <c r="G3146" s="1">
        <v>39.5687812328973</v>
      </c>
      <c r="H3146" s="1">
        <v>11.1775938779679</v>
      </c>
      <c r="I3146" s="1"/>
      <c r="J3146" s="1">
        <v>27.9404166604239</v>
      </c>
      <c r="K3146" s="1"/>
      <c r="L3146" s="1" t="s">
        <v>14</v>
      </c>
    </row>
    <row r="3147" s="1" customFormat="1" spans="1:12">
      <c r="A3147" s="5">
        <v>41949.1736111111</v>
      </c>
      <c r="B3147" s="1">
        <v>950.47619047619</v>
      </c>
      <c r="C3147" s="1">
        <v>942.572626978253</v>
      </c>
      <c r="D3147" s="1"/>
      <c r="E3147" s="1">
        <v>946.871167702338</v>
      </c>
      <c r="F3147" s="1">
        <v>41.7721187769782</v>
      </c>
      <c r="G3147" s="1">
        <v>41.5264056232156</v>
      </c>
      <c r="H3147" s="1">
        <v>11.1550964233024</v>
      </c>
      <c r="I3147" s="1"/>
      <c r="J3147" s="1">
        <v>27.4560416679502</v>
      </c>
      <c r="K3147" s="1"/>
      <c r="L3147" s="1" t="s">
        <v>14</v>
      </c>
    </row>
    <row r="3148" s="1" customFormat="1" spans="1:12">
      <c r="A3148" s="5">
        <v>41949.1944444445</v>
      </c>
      <c r="B3148" s="1">
        <v>901.06094251172</v>
      </c>
      <c r="C3148" s="1">
        <v>904.137605301188</v>
      </c>
      <c r="D3148" s="1"/>
      <c r="E3148" s="1">
        <v>897.642016729303</v>
      </c>
      <c r="F3148" s="1">
        <v>39.6912072427409</v>
      </c>
      <c r="G3148" s="1">
        <v>40.0218669575867</v>
      </c>
      <c r="H3148" s="1">
        <v>11.1249341738837</v>
      </c>
      <c r="I3148" s="1"/>
      <c r="J3148" s="1">
        <v>27.2272916671163</v>
      </c>
      <c r="K3148" s="1"/>
      <c r="L3148" s="1" t="s">
        <v>14</v>
      </c>
    </row>
    <row r="3149" s="1" customFormat="1" spans="1:12">
      <c r="A3149" s="5">
        <v>41949.2152777778</v>
      </c>
      <c r="B3149" s="1">
        <v>904.183567727609</v>
      </c>
      <c r="C3149" s="1">
        <v>900.103062986853</v>
      </c>
      <c r="D3149" s="1"/>
      <c r="E3149" s="1">
        <v>900.745187839348</v>
      </c>
      <c r="F3149" s="1">
        <v>40.2074631560656</v>
      </c>
      <c r="G3149" s="1">
        <v>40.1922893231638</v>
      </c>
      <c r="H3149" s="1">
        <v>10.9530947253083</v>
      </c>
      <c r="I3149" s="1"/>
      <c r="J3149" s="1">
        <v>26.553749985515</v>
      </c>
      <c r="K3149" s="1"/>
      <c r="L3149" s="1" t="s">
        <v>14</v>
      </c>
    </row>
    <row r="3150" s="1" customFormat="1" spans="1:12">
      <c r="A3150" s="5">
        <v>41949.2361111111</v>
      </c>
      <c r="B3150" s="1">
        <v>903.198618307427</v>
      </c>
      <c r="C3150" s="1">
        <v>1049.39325367453</v>
      </c>
      <c r="D3150" s="1"/>
      <c r="E3150" s="1">
        <v>899.759289572685</v>
      </c>
      <c r="F3150" s="1">
        <v>40.3728216246484</v>
      </c>
      <c r="G3150" s="1">
        <v>47.0865999582338</v>
      </c>
      <c r="H3150" s="1">
        <v>10.8471710649967</v>
      </c>
      <c r="I3150" s="1"/>
      <c r="J3150" s="1">
        <v>26.252187493157</v>
      </c>
      <c r="K3150" s="1"/>
      <c r="L3150" s="1" t="s">
        <v>14</v>
      </c>
    </row>
    <row r="3151" s="1" customFormat="1" spans="1:12">
      <c r="A3151" s="5">
        <v>41949.2569444445</v>
      </c>
      <c r="B3151" s="1">
        <v>1364.15494695287</v>
      </c>
      <c r="C3151" s="1">
        <v>2025.38775510204</v>
      </c>
      <c r="D3151" s="1"/>
      <c r="E3151" s="1">
        <v>1358.95337584758</v>
      </c>
      <c r="F3151" s="1">
        <v>61.5067831175578</v>
      </c>
      <c r="G3151" s="1">
        <v>91.6299468016215</v>
      </c>
      <c r="H3151" s="1">
        <v>10.7435723539804</v>
      </c>
      <c r="I3151" s="1"/>
      <c r="J3151" s="1">
        <v>25.3370833277891</v>
      </c>
      <c r="K3151" s="1"/>
      <c r="L3151" s="1" t="s">
        <v>14</v>
      </c>
    </row>
    <row r="3152" s="1" customFormat="1" spans="1:12">
      <c r="A3152" s="5">
        <v>41949.2777777778</v>
      </c>
      <c r="B3152" s="1">
        <v>2660.6345916605</v>
      </c>
      <c r="C3152" s="1">
        <v>2749.63801064467</v>
      </c>
      <c r="D3152" s="1"/>
      <c r="E3152" s="1">
        <v>2650.47238155478</v>
      </c>
      <c r="F3152" s="1">
        <v>120.922556409894</v>
      </c>
      <c r="G3152" s="1">
        <v>124.960512359931</v>
      </c>
      <c r="H3152" s="1">
        <v>10.6129640002279</v>
      </c>
      <c r="I3152" s="1"/>
      <c r="J3152" s="1">
        <v>24.6958333324777</v>
      </c>
      <c r="K3152" s="1"/>
      <c r="L3152" s="1" t="s">
        <v>14</v>
      </c>
    </row>
    <row r="3153" s="1" customFormat="1" spans="1:12">
      <c r="A3153" s="5">
        <v>41949.2986111111</v>
      </c>
      <c r="B3153" s="1">
        <v>2849.73106340982</v>
      </c>
      <c r="C3153" s="1">
        <v>2795.17845687498</v>
      </c>
      <c r="D3153" s="1"/>
      <c r="E3153" s="1">
        <v>2838.84488103897</v>
      </c>
      <c r="F3153" s="1">
        <v>129.794766109198</v>
      </c>
      <c r="G3153" s="1">
        <v>126.46204418246</v>
      </c>
      <c r="H3153" s="1">
        <v>10.6006949599637</v>
      </c>
      <c r="I3153" s="1"/>
      <c r="J3153" s="1">
        <v>24.3924999958614</v>
      </c>
      <c r="K3153" s="1"/>
      <c r="L3153" s="1" t="s">
        <v>14</v>
      </c>
    </row>
    <row r="3154" s="1" customFormat="1" spans="1:12">
      <c r="A3154" s="5">
        <v>41949.3194444445</v>
      </c>
      <c r="B3154" s="1">
        <v>2441.21095484826</v>
      </c>
      <c r="C3154" s="1">
        <v>2004.37122413732</v>
      </c>
      <c r="D3154" s="1"/>
      <c r="E3154" s="1">
        <v>2431.90584385121</v>
      </c>
      <c r="F3154" s="1">
        <v>109.621423948496</v>
      </c>
      <c r="G3154" s="1">
        <v>89.1730620703848</v>
      </c>
      <c r="H3154" s="1">
        <v>10.7711607661519</v>
      </c>
      <c r="I3154" s="1"/>
      <c r="J3154" s="1">
        <v>25.889791681204</v>
      </c>
      <c r="K3154" s="1"/>
      <c r="L3154" s="1" t="s">
        <v>14</v>
      </c>
    </row>
    <row r="3155" s="1" customFormat="1" spans="1:12">
      <c r="A3155" s="5">
        <v>41949.3402777778</v>
      </c>
      <c r="B3155" s="1">
        <v>1552.69282013323</v>
      </c>
      <c r="C3155" s="1">
        <v>1267.24302985443</v>
      </c>
      <c r="D3155" s="1"/>
      <c r="E3155" s="1">
        <v>1546.7907445748</v>
      </c>
      <c r="F3155" s="1">
        <v>68.4691051991998</v>
      </c>
      <c r="G3155" s="1">
        <v>55.5934992211488</v>
      </c>
      <c r="H3155" s="1">
        <v>10.9848944662152</v>
      </c>
      <c r="I3155" s="1"/>
      <c r="J3155" s="1">
        <v>27.836666668832</v>
      </c>
      <c r="K3155" s="1"/>
      <c r="L3155" s="1" t="s">
        <v>14</v>
      </c>
    </row>
    <row r="3156" s="1" customFormat="1" spans="1:12">
      <c r="A3156" s="5">
        <v>41949.3611111111</v>
      </c>
      <c r="B3156" s="1">
        <v>1003.66345916605</v>
      </c>
      <c r="C3156" s="1">
        <v>921.631243170843</v>
      </c>
      <c r="D3156" s="1"/>
      <c r="E3156" s="1">
        <v>999.854825522441</v>
      </c>
      <c r="F3156" s="1">
        <v>43.8421273803373</v>
      </c>
      <c r="G3156" s="1">
        <v>40.5376535833484</v>
      </c>
      <c r="H3156" s="1">
        <v>11.1167875990071</v>
      </c>
      <c r="I3156" s="1"/>
      <c r="J3156" s="1">
        <v>28.7375000053958</v>
      </c>
      <c r="K3156" s="1"/>
      <c r="L3156" s="1" t="s">
        <v>14</v>
      </c>
    </row>
    <row r="3157" s="1" customFormat="1" spans="1:12">
      <c r="A3157" s="5">
        <v>41949.3819444445</v>
      </c>
      <c r="B3157" s="1">
        <v>892.364174685418</v>
      </c>
      <c r="C3157" s="1">
        <v>871.416446371294</v>
      </c>
      <c r="D3157" s="1"/>
      <c r="E3157" s="1">
        <v>888.971730943064</v>
      </c>
      <c r="F3157" s="1">
        <v>39.417258441426</v>
      </c>
      <c r="G3157" s="1">
        <v>38.4606400420735</v>
      </c>
      <c r="H3157" s="1">
        <v>10.9757293351747</v>
      </c>
      <c r="I3157" s="1"/>
      <c r="J3157" s="1">
        <v>27.5932291633903</v>
      </c>
      <c r="K3157" s="1"/>
      <c r="L3157" s="1" t="s">
        <v>14</v>
      </c>
    </row>
    <row r="3158" s="1" customFormat="1" spans="1:12">
      <c r="A3158" s="5">
        <v>41949.4027777778</v>
      </c>
      <c r="B3158" s="1">
        <v>848.041450777202</v>
      </c>
      <c r="C3158" s="1">
        <v>827.357512953368</v>
      </c>
      <c r="D3158" s="1"/>
      <c r="E3158" s="1">
        <v>844.818624445094</v>
      </c>
      <c r="F3158" s="1">
        <v>37.383027462041</v>
      </c>
      <c r="G3158" s="1">
        <v>36.4946620531915</v>
      </c>
      <c r="H3158" s="1">
        <v>11.0026509191351</v>
      </c>
      <c r="I3158" s="1"/>
      <c r="J3158" s="1">
        <v>27.7964583345339</v>
      </c>
      <c r="K3158" s="1"/>
      <c r="L3158" s="1" t="s">
        <v>14</v>
      </c>
    </row>
    <row r="3159" s="1" customFormat="1" spans="1:12">
      <c r="A3159" s="5">
        <v>41949.4236111111</v>
      </c>
      <c r="B3159" s="1">
        <v>791.899333826795</v>
      </c>
      <c r="C3159" s="1">
        <v>729.425399175214</v>
      </c>
      <c r="D3159" s="1"/>
      <c r="E3159" s="1">
        <v>788.888062773383</v>
      </c>
      <c r="F3159" s="1">
        <v>34.9736194813532</v>
      </c>
      <c r="G3159" s="1">
        <v>32.2225896446686</v>
      </c>
      <c r="H3159" s="1">
        <v>10.9561982876695</v>
      </c>
      <c r="I3159" s="1"/>
      <c r="J3159" s="1">
        <v>27.7342708328749</v>
      </c>
      <c r="K3159" s="1"/>
      <c r="L3159" s="1" t="s">
        <v>14</v>
      </c>
    </row>
    <row r="3160" s="1" customFormat="1" spans="1:12">
      <c r="A3160" s="5">
        <v>41949.4444444445</v>
      </c>
      <c r="B3160" s="1">
        <v>669.765605724155</v>
      </c>
      <c r="C3160" s="1">
        <v>655.413485601494</v>
      </c>
      <c r="D3160" s="1"/>
      <c r="E3160" s="1">
        <v>667.219956726383</v>
      </c>
      <c r="F3160" s="1">
        <v>29.5547989893424</v>
      </c>
      <c r="G3160" s="1">
        <v>28.8601102666564</v>
      </c>
      <c r="H3160" s="1">
        <v>10.992672403375</v>
      </c>
      <c r="I3160" s="1"/>
      <c r="J3160" s="1">
        <v>27.6732291677908</v>
      </c>
      <c r="K3160" s="1"/>
      <c r="L3160" s="1" t="s">
        <v>14</v>
      </c>
    </row>
    <row r="3161" s="1" customFormat="1" spans="1:12">
      <c r="A3161" s="5">
        <v>41949.4652777778</v>
      </c>
      <c r="B3161" s="1">
        <v>645.14187021959</v>
      </c>
      <c r="C3161" s="1">
        <v>630.78975009693</v>
      </c>
      <c r="D3161" s="1"/>
      <c r="E3161" s="1">
        <v>642.690612199887</v>
      </c>
      <c r="F3161" s="1">
        <v>28.4032865962652</v>
      </c>
      <c r="G3161" s="1">
        <v>27.6497460051752</v>
      </c>
      <c r="H3161" s="1">
        <v>11.0180195119231</v>
      </c>
      <c r="I3161" s="1"/>
      <c r="J3161" s="1">
        <v>27.9277083329885</v>
      </c>
      <c r="K3161" s="1"/>
      <c r="L3161" s="1" t="s">
        <v>14</v>
      </c>
    </row>
    <row r="3162" s="1" customFormat="1" spans="1:12">
      <c r="A3162" s="5">
        <v>41949.4861111111</v>
      </c>
      <c r="B3162" s="1">
        <v>640.217123118677</v>
      </c>
      <c r="C3162" s="1">
        <v>618.126114694582</v>
      </c>
      <c r="D3162" s="1"/>
      <c r="E3162" s="1">
        <v>637.789391281541</v>
      </c>
      <c r="F3162" s="1">
        <v>27.8574241517974</v>
      </c>
      <c r="G3162" s="1">
        <v>26.9059439172784</v>
      </c>
      <c r="H3162" s="1">
        <v>11.1717832128338</v>
      </c>
      <c r="I3162" s="1"/>
      <c r="J3162" s="1">
        <v>29.1051041737498</v>
      </c>
      <c r="K3162" s="1"/>
      <c r="L3162" s="1" t="s">
        <v>14</v>
      </c>
    </row>
    <row r="3163" s="1" customFormat="1" spans="1:12">
      <c r="A3163" s="5">
        <v>41949.5069444445</v>
      </c>
      <c r="B3163" s="1">
        <v>588.999753269183</v>
      </c>
      <c r="C3163" s="1">
        <v>592.829579500194</v>
      </c>
      <c r="D3163" s="1"/>
      <c r="E3163" s="1">
        <v>586.764093513917</v>
      </c>
      <c r="F3163" s="1">
        <v>25.8236765232215</v>
      </c>
      <c r="G3163" s="1">
        <v>26.0063045521368</v>
      </c>
      <c r="H3163" s="1">
        <v>11.097215255566</v>
      </c>
      <c r="I3163" s="1"/>
      <c r="J3163" s="1">
        <v>28.2051041630629</v>
      </c>
      <c r="K3163" s="1"/>
      <c r="L3163" s="1" t="s">
        <v>14</v>
      </c>
    </row>
    <row r="3164" s="1" customFormat="1" spans="1:12">
      <c r="A3164" s="5">
        <v>41949.5277777778</v>
      </c>
      <c r="B3164" s="1">
        <v>595.894399210461</v>
      </c>
      <c r="C3164" s="1">
        <v>596.31652039054</v>
      </c>
      <c r="D3164" s="1"/>
      <c r="E3164" s="1">
        <v>593.634004406541</v>
      </c>
      <c r="F3164" s="1">
        <v>26.1567268511503</v>
      </c>
      <c r="G3164" s="1">
        <v>26.2080960398136</v>
      </c>
      <c r="H3164" s="1">
        <v>11.1464754593734</v>
      </c>
      <c r="I3164" s="1"/>
      <c r="J3164" s="1">
        <v>27.7189583331194</v>
      </c>
      <c r="K3164" s="1"/>
      <c r="L3164" s="1" t="s">
        <v>14</v>
      </c>
    </row>
    <row r="3165" s="1" customFormat="1" spans="1:12">
      <c r="A3165" s="5">
        <v>41949.5486111111</v>
      </c>
      <c r="B3165" s="1">
        <v>609.683691093018</v>
      </c>
      <c r="C3165" s="1">
        <v>644.579041979486</v>
      </c>
      <c r="D3165" s="1"/>
      <c r="E3165" s="1">
        <v>607.372429792281</v>
      </c>
      <c r="F3165" s="1">
        <v>26.8259664042715</v>
      </c>
      <c r="G3165" s="1">
        <v>28.3169969590373</v>
      </c>
      <c r="H3165" s="1">
        <v>11.1948390493054</v>
      </c>
      <c r="I3165" s="1"/>
      <c r="J3165" s="1">
        <v>27.0262499979307</v>
      </c>
      <c r="K3165" s="1"/>
      <c r="L3165" s="1" t="s">
        <v>14</v>
      </c>
    </row>
    <row r="3166" s="1" customFormat="1" spans="1:12">
      <c r="A3166" s="5">
        <v>41949.5694444445</v>
      </c>
      <c r="B3166" s="1">
        <v>683.554897606711</v>
      </c>
      <c r="C3166" s="1">
        <v>732.453561735575</v>
      </c>
      <c r="D3166" s="1"/>
      <c r="E3166" s="1">
        <v>680.967619243721</v>
      </c>
      <c r="F3166" s="1">
        <v>29.9791994589772</v>
      </c>
      <c r="G3166" s="1">
        <v>32.0957825155252</v>
      </c>
      <c r="H3166" s="1">
        <v>11.3155043153775</v>
      </c>
      <c r="I3166" s="1"/>
      <c r="J3166" s="1">
        <v>26.9054166658809</v>
      </c>
      <c r="K3166" s="1"/>
      <c r="L3166" s="1" t="s">
        <v>14</v>
      </c>
    </row>
    <row r="3167" s="1" customFormat="1" spans="1:12">
      <c r="A3167" s="5">
        <v>41949.5902777778</v>
      </c>
      <c r="B3167" s="1">
        <v>782.049839624969</v>
      </c>
      <c r="C3167" s="1">
        <v>825.830883648796</v>
      </c>
      <c r="D3167" s="1"/>
      <c r="E3167" s="1">
        <v>779.091556879689</v>
      </c>
      <c r="F3167" s="1">
        <v>34.2371305384725</v>
      </c>
      <c r="G3167" s="1">
        <v>36.1098803695655</v>
      </c>
      <c r="H3167" s="1">
        <v>11.3628256859782</v>
      </c>
      <c r="I3167" s="1"/>
      <c r="J3167" s="1">
        <v>26.952291666802</v>
      </c>
      <c r="K3167" s="1"/>
      <c r="L3167" s="1" t="s">
        <v>14</v>
      </c>
    </row>
    <row r="3168" s="1" customFormat="1" spans="1:12">
      <c r="A3168" s="5">
        <v>41949.6111111111</v>
      </c>
      <c r="B3168" s="1">
        <v>853.688625709351</v>
      </c>
      <c r="C3168" s="1">
        <v>753.586408656727</v>
      </c>
      <c r="D3168" s="1"/>
      <c r="E3168" s="1">
        <v>850.459355722434</v>
      </c>
      <c r="F3168" s="1">
        <v>37.2651898467494</v>
      </c>
      <c r="G3168" s="1">
        <v>32.886280435481</v>
      </c>
      <c r="H3168" s="1">
        <v>11.3628950968974</v>
      </c>
      <c r="I3168" s="1"/>
      <c r="J3168" s="1">
        <v>27.4593750067448</v>
      </c>
      <c r="K3168" s="1"/>
      <c r="L3168" s="1" t="s">
        <v>14</v>
      </c>
    </row>
    <row r="3169" s="1" customFormat="1" spans="1:12">
      <c r="A3169" s="5">
        <v>41949.6319444445</v>
      </c>
      <c r="B3169" s="1">
        <v>655.317049099433</v>
      </c>
      <c r="C3169" s="1">
        <v>608.342321384513</v>
      </c>
      <c r="D3169" s="1"/>
      <c r="E3169" s="1">
        <v>652.838089089047</v>
      </c>
      <c r="F3169" s="1">
        <v>28.5927697260678</v>
      </c>
      <c r="G3169" s="1">
        <v>26.5699277420802</v>
      </c>
      <c r="H3169" s="1">
        <v>11.360534633166</v>
      </c>
      <c r="I3169" s="1"/>
      <c r="J3169" s="1">
        <v>27.5530208345404</v>
      </c>
      <c r="K3169" s="1"/>
      <c r="L3169" s="1" t="s">
        <v>14</v>
      </c>
    </row>
    <row r="3170" s="1" customFormat="1" spans="1:12">
      <c r="A3170" s="5">
        <v>41949.6527777778</v>
      </c>
      <c r="B3170" s="1">
        <v>575.376264495436</v>
      </c>
      <c r="C3170" s="1">
        <v>548.540410983046</v>
      </c>
      <c r="D3170" s="1"/>
      <c r="E3170" s="1">
        <v>573.200011412959</v>
      </c>
      <c r="F3170" s="1">
        <v>25.1636337775173</v>
      </c>
      <c r="G3170" s="1">
        <v>24.0214960545493</v>
      </c>
      <c r="H3170" s="1">
        <v>11.3713768810952</v>
      </c>
      <c r="I3170" s="1"/>
      <c r="J3170" s="1">
        <v>27.0816666647458</v>
      </c>
      <c r="K3170" s="1"/>
      <c r="L3170" s="1" t="s">
        <v>14</v>
      </c>
    </row>
    <row r="3171" s="1" customFormat="1" spans="1:12">
      <c r="A3171" s="5">
        <v>41949.6736111111</v>
      </c>
      <c r="B3171" s="1">
        <v>526.947939797681</v>
      </c>
      <c r="C3171" s="1">
        <v>515.285890522012</v>
      </c>
      <c r="D3171" s="1"/>
      <c r="E3171" s="1">
        <v>524.953541113735</v>
      </c>
      <c r="F3171" s="1">
        <v>23.0742879893462</v>
      </c>
      <c r="G3171" s="1">
        <v>22.5613702659489</v>
      </c>
      <c r="H3171" s="1">
        <v>11.32006401023</v>
      </c>
      <c r="I3171" s="1"/>
      <c r="J3171" s="1">
        <v>27.1559374980748</v>
      </c>
      <c r="K3171" s="1"/>
      <c r="L3171" s="1" t="s">
        <v>14</v>
      </c>
    </row>
    <row r="3172" s="1" customFormat="1" spans="1:12">
      <c r="A3172" s="5">
        <v>41949.6944444445</v>
      </c>
      <c r="B3172" s="1">
        <v>509.218850234394</v>
      </c>
      <c r="C3172" s="1">
        <v>505.574565577526</v>
      </c>
      <c r="D3172" s="1"/>
      <c r="E3172" s="1">
        <v>507.291251552937</v>
      </c>
      <c r="F3172" s="1">
        <v>22.2319879578457</v>
      </c>
      <c r="G3172" s="1">
        <v>22.051583305835</v>
      </c>
      <c r="H3172" s="1">
        <v>11.3079212511288</v>
      </c>
      <c r="I3172" s="1"/>
      <c r="J3172" s="1">
        <v>27.7434375276537</v>
      </c>
      <c r="K3172" s="1"/>
      <c r="L3172" s="1" t="s">
        <v>14</v>
      </c>
    </row>
    <row r="3173" s="1" customFormat="1" spans="1:12">
      <c r="A3173" s="5">
        <v>41949.7152777778</v>
      </c>
      <c r="B3173" s="1">
        <v>499.383172958303</v>
      </c>
      <c r="C3173" s="1">
        <v>497.261287934863</v>
      </c>
      <c r="D3173" s="1"/>
      <c r="E3173" s="1">
        <v>497.491939822106</v>
      </c>
      <c r="F3173" s="1">
        <v>21.8111370206377</v>
      </c>
      <c r="G3173" s="1">
        <v>21.6706748342864</v>
      </c>
      <c r="H3173" s="1">
        <v>11.2723241329109</v>
      </c>
      <c r="I3173" s="1"/>
      <c r="J3173" s="1">
        <v>27.8769791820138</v>
      </c>
      <c r="K3173" s="1"/>
      <c r="L3173" s="1" t="s">
        <v>14</v>
      </c>
    </row>
    <row r="3174" s="1" customFormat="1" spans="1:12">
      <c r="A3174" s="5">
        <v>41949.7361111111</v>
      </c>
      <c r="B3174" s="1">
        <v>494.448556624722</v>
      </c>
      <c r="C3174" s="1">
        <v>495.291107116422</v>
      </c>
      <c r="D3174" s="1"/>
      <c r="E3174" s="1">
        <v>492.578492737269</v>
      </c>
      <c r="F3174" s="1">
        <v>21.6246333732737</v>
      </c>
      <c r="G3174" s="1">
        <v>21.5459877741248</v>
      </c>
      <c r="H3174" s="1">
        <v>11.3753359900139</v>
      </c>
      <c r="I3174" s="1"/>
      <c r="J3174" s="1">
        <v>27.0566666705084</v>
      </c>
      <c r="K3174" s="1"/>
      <c r="L3174" s="1" t="s">
        <v>14</v>
      </c>
    </row>
    <row r="3175" s="1" customFormat="1" spans="1:12">
      <c r="A3175" s="5">
        <v>41949.7569444445</v>
      </c>
      <c r="B3175" s="1">
        <v>493.459659511473</v>
      </c>
      <c r="C3175" s="1">
        <v>494.447146734341</v>
      </c>
      <c r="D3175" s="1"/>
      <c r="E3175" s="1">
        <v>491.591914289796</v>
      </c>
      <c r="F3175" s="1">
        <v>21.3384996561581</v>
      </c>
      <c r="G3175" s="1">
        <v>21.3756626258104</v>
      </c>
      <c r="H3175" s="1">
        <v>11.3161801434782</v>
      </c>
      <c r="I3175" s="1"/>
      <c r="J3175" s="1">
        <v>29.3734375008316</v>
      </c>
      <c r="K3175" s="1"/>
      <c r="L3175" s="1" t="s">
        <v>14</v>
      </c>
    </row>
    <row r="3176" s="1" customFormat="1" spans="1:12">
      <c r="A3176" s="5">
        <v>41949.7777777778</v>
      </c>
      <c r="B3176" s="1">
        <v>501.357019491734</v>
      </c>
      <c r="C3176" s="1">
        <v>522.208452292834</v>
      </c>
      <c r="D3176" s="1"/>
      <c r="E3176" s="1">
        <v>499.460368405707</v>
      </c>
      <c r="F3176" s="1">
        <v>21.6576331001317</v>
      </c>
      <c r="G3176" s="1">
        <v>22.5998395190436</v>
      </c>
      <c r="H3176" s="1">
        <v>11.3565465211494</v>
      </c>
      <c r="I3176" s="1"/>
      <c r="J3176" s="1">
        <v>29.3252083329361</v>
      </c>
      <c r="K3176" s="1"/>
      <c r="L3176" s="1" t="s">
        <v>14</v>
      </c>
    </row>
    <row r="3177" s="1" customFormat="1" spans="1:12">
      <c r="A3177" s="5">
        <v>41949.7986111111</v>
      </c>
      <c r="B3177" s="1">
        <v>541.820873427091</v>
      </c>
      <c r="C3177" s="1">
        <v>560.401818758591</v>
      </c>
      <c r="D3177" s="1"/>
      <c r="E3177" s="1">
        <v>539.774521767811</v>
      </c>
      <c r="F3177" s="1">
        <v>23.5174387994055</v>
      </c>
      <c r="G3177" s="1">
        <v>24.3676987507633</v>
      </c>
      <c r="H3177" s="1">
        <v>11.4846512028848</v>
      </c>
      <c r="I3177" s="1"/>
      <c r="J3177" s="1">
        <v>27.7641666597691</v>
      </c>
      <c r="K3177" s="1"/>
      <c r="L3177" s="1" t="s">
        <v>14</v>
      </c>
    </row>
    <row r="3178" s="1" customFormat="1" spans="1:12">
      <c r="A3178" s="5">
        <v>41949.8194444445</v>
      </c>
      <c r="B3178" s="1">
        <v>595.894399210461</v>
      </c>
      <c r="C3178" s="1">
        <v>634.718268654612</v>
      </c>
      <c r="D3178" s="1"/>
      <c r="E3178" s="1">
        <v>593.645395072161</v>
      </c>
      <c r="F3178" s="1">
        <v>25.9599548332949</v>
      </c>
      <c r="G3178" s="1">
        <v>27.6996427439411</v>
      </c>
      <c r="H3178" s="1">
        <v>11.539003331567</v>
      </c>
      <c r="I3178" s="1"/>
      <c r="J3178" s="1">
        <v>26.8104166564512</v>
      </c>
      <c r="K3178" s="1"/>
      <c r="L3178" s="1" t="s">
        <v>14</v>
      </c>
    </row>
    <row r="3179" s="1" customFormat="1" spans="1:12">
      <c r="A3179" s="5">
        <v>41949.8402777778</v>
      </c>
      <c r="B3179" s="1">
        <v>648.40858623242</v>
      </c>
      <c r="C3179" s="1">
        <v>654.375524302985</v>
      </c>
      <c r="D3179" s="1"/>
      <c r="E3179" s="1">
        <v>645.962007574718</v>
      </c>
      <c r="F3179" s="1">
        <v>28.3033979907876</v>
      </c>
      <c r="G3179" s="1">
        <v>28.4949762820316</v>
      </c>
      <c r="H3179" s="1">
        <v>11.5587942637708</v>
      </c>
      <c r="I3179" s="1"/>
      <c r="J3179" s="1">
        <v>26.353124999594</v>
      </c>
      <c r="K3179" s="1"/>
      <c r="L3179" s="1" t="s">
        <v>14</v>
      </c>
    </row>
    <row r="3180" s="1" customFormat="1" spans="1:12">
      <c r="A3180" s="5">
        <v>41949.8611111111</v>
      </c>
      <c r="B3180" s="1">
        <v>651.369356032568</v>
      </c>
      <c r="C3180" s="1">
        <v>618.659899192838</v>
      </c>
      <c r="D3180" s="1"/>
      <c r="E3180" s="1">
        <v>648.909702324408</v>
      </c>
      <c r="F3180" s="1">
        <v>28.2888631761665</v>
      </c>
      <c r="G3180" s="1">
        <v>26.8303918523067</v>
      </c>
      <c r="H3180" s="1">
        <v>11.4985952589603</v>
      </c>
      <c r="I3180" s="1"/>
      <c r="J3180" s="1">
        <v>27.5827083328837</v>
      </c>
      <c r="K3180" s="1"/>
      <c r="L3180" s="1" t="s">
        <v>14</v>
      </c>
    </row>
    <row r="3181" s="1" customFormat="1" spans="1:12">
      <c r="A3181" s="5">
        <v>41949.8819444445</v>
      </c>
      <c r="B3181" s="1">
        <v>591.167036762892</v>
      </c>
      <c r="C3181" s="1">
        <v>577.49110006697</v>
      </c>
      <c r="D3181" s="1"/>
      <c r="E3181" s="1">
        <v>588.935177753529</v>
      </c>
      <c r="F3181" s="1">
        <v>25.6495230114592</v>
      </c>
      <c r="G3181" s="1">
        <v>25.0789934673913</v>
      </c>
      <c r="H3181" s="1">
        <v>11.5147256292612</v>
      </c>
      <c r="I3181" s="1"/>
      <c r="J3181" s="1">
        <v>27.6603124932748</v>
      </c>
      <c r="K3181" s="1"/>
      <c r="L3181" s="1" t="s">
        <v>14</v>
      </c>
    </row>
    <row r="3182" s="1" customFormat="1" spans="1:12">
      <c r="A3182" s="5">
        <v>41949.9027777778</v>
      </c>
      <c r="B3182" s="1">
        <v>566.493955094991</v>
      </c>
      <c r="C3182" s="1">
        <v>571.710549504776</v>
      </c>
      <c r="D3182" s="1"/>
      <c r="E3182" s="1">
        <v>564.356629157335</v>
      </c>
      <c r="F3182" s="1">
        <v>24.5950100451274</v>
      </c>
      <c r="G3182" s="1">
        <v>24.7995459050978</v>
      </c>
      <c r="H3182" s="1">
        <v>11.5650527665928</v>
      </c>
      <c r="I3182" s="1"/>
      <c r="J3182" s="1">
        <v>27.2610416683474</v>
      </c>
      <c r="K3182" s="1"/>
      <c r="L3182" s="1" t="s">
        <v>14</v>
      </c>
    </row>
    <row r="3183" s="1" customFormat="1" spans="1:12">
      <c r="A3183" s="5">
        <v>41949.9236111111</v>
      </c>
      <c r="B3183" s="1">
        <v>575.376264495436</v>
      </c>
      <c r="C3183" s="1">
        <v>592.511790208311</v>
      </c>
      <c r="D3183" s="1"/>
      <c r="E3183" s="1">
        <v>573.205076735401</v>
      </c>
      <c r="F3183" s="1">
        <v>24.9640434881519</v>
      </c>
      <c r="G3183" s="1">
        <v>25.7099877322965</v>
      </c>
      <c r="H3183" s="1">
        <v>11.5525244090736</v>
      </c>
      <c r="I3183" s="1"/>
      <c r="J3183" s="1">
        <v>27.4485416657499</v>
      </c>
      <c r="K3183" s="1"/>
      <c r="L3183" s="1" t="s">
        <v>14</v>
      </c>
    </row>
    <row r="3184" s="1" customFormat="1" spans="1:12">
      <c r="A3184" s="5">
        <v>41949.9444444445</v>
      </c>
      <c r="B3184" s="1">
        <v>611.653589933383</v>
      </c>
      <c r="C3184" s="1">
        <v>627.424059779352</v>
      </c>
      <c r="D3184" s="1"/>
      <c r="E3184" s="1">
        <v>609.346510285402</v>
      </c>
      <c r="F3184" s="1">
        <v>26.5424668940542</v>
      </c>
      <c r="G3184" s="1">
        <v>27.1573271490371</v>
      </c>
      <c r="H3184" s="1">
        <v>11.586259258436</v>
      </c>
      <c r="I3184" s="1"/>
      <c r="J3184" s="1">
        <v>27.228020840303</v>
      </c>
      <c r="K3184" s="1"/>
      <c r="L3184" s="1" t="s">
        <v>14</v>
      </c>
    </row>
    <row r="3185" s="1" customFormat="1" spans="1:12">
      <c r="A3185" s="5">
        <v>41949.9652777778</v>
      </c>
      <c r="B3185" s="1">
        <v>611.892425363928</v>
      </c>
      <c r="C3185" s="1">
        <v>574.375806281062</v>
      </c>
      <c r="D3185" s="1"/>
      <c r="E3185" s="1">
        <v>609.584268670784</v>
      </c>
      <c r="F3185" s="1">
        <v>26.4233669980782</v>
      </c>
      <c r="G3185" s="1">
        <v>24.7860268873912</v>
      </c>
      <c r="H3185" s="1">
        <v>11.5803220727921</v>
      </c>
      <c r="I3185" s="1"/>
      <c r="J3185" s="1">
        <v>28.1182291716674</v>
      </c>
      <c r="K3185" s="1"/>
      <c r="L3185" s="1" t="s">
        <v>14</v>
      </c>
    </row>
    <row r="3186" s="1" customFormat="1" spans="1:12">
      <c r="A3186" s="5">
        <v>41949.9861111111</v>
      </c>
      <c r="B3186" s="1">
        <v>539.752282260054</v>
      </c>
      <c r="C3186" s="1">
        <v>523.760177646188</v>
      </c>
      <c r="D3186" s="1"/>
      <c r="E3186" s="1">
        <v>537.715559380548</v>
      </c>
      <c r="F3186" s="1">
        <v>23.2893038178979</v>
      </c>
      <c r="G3186" s="1">
        <v>22.5947588457561</v>
      </c>
      <c r="H3186" s="1">
        <v>11.5539542420271</v>
      </c>
      <c r="I3186" s="1"/>
      <c r="J3186" s="1">
        <v>28.4091666676271</v>
      </c>
      <c r="K3186" s="1"/>
      <c r="L3186" s="1" t="s">
        <v>14</v>
      </c>
    </row>
    <row r="3187" s="1" customFormat="1" spans="1:12">
      <c r="A3187" s="5">
        <v>41950.0069444445</v>
      </c>
      <c r="B3187" s="1">
        <v>517.098445595855</v>
      </c>
      <c r="C3187" s="1">
        <v>520.234605759402</v>
      </c>
      <c r="D3187" s="1"/>
      <c r="E3187" s="1">
        <v>515.147532850121</v>
      </c>
      <c r="F3187" s="1">
        <v>22.3174316702689</v>
      </c>
      <c r="G3187" s="1">
        <v>22.4595282658087</v>
      </c>
      <c r="H3187" s="1">
        <v>11.5669979598354</v>
      </c>
      <c r="I3187" s="1"/>
      <c r="J3187" s="1">
        <v>28.2913541597363</v>
      </c>
      <c r="K3187" s="1"/>
      <c r="L3187" s="1" t="s">
        <v>14</v>
      </c>
    </row>
    <row r="3188" s="1" customFormat="1" spans="1:12">
      <c r="A3188" s="5">
        <v>41950.0277777778</v>
      </c>
      <c r="B3188" s="1">
        <v>516.160868492475</v>
      </c>
      <c r="C3188" s="1">
        <v>535.61735575059</v>
      </c>
      <c r="D3188" s="1"/>
      <c r="E3188" s="1">
        <v>514.213697426653</v>
      </c>
      <c r="F3188" s="1">
        <v>22.2851827460723</v>
      </c>
      <c r="G3188" s="1">
        <v>23.1440948701069</v>
      </c>
      <c r="H3188" s="1">
        <v>11.5751608916177</v>
      </c>
      <c r="I3188" s="1"/>
      <c r="J3188" s="1">
        <v>28.1805208334403</v>
      </c>
      <c r="K3188" s="1"/>
      <c r="L3188" s="1" t="s">
        <v>14</v>
      </c>
    </row>
    <row r="3189" s="1" customFormat="1" spans="1:12">
      <c r="A3189" s="5">
        <v>41950.0486111111</v>
      </c>
      <c r="B3189" s="1">
        <v>555.637799161115</v>
      </c>
      <c r="C3189" s="1">
        <v>584.117584857777</v>
      </c>
      <c r="D3189" s="1"/>
      <c r="E3189" s="1">
        <v>553.541950436463</v>
      </c>
      <c r="F3189" s="1">
        <v>24.0318911777192</v>
      </c>
      <c r="G3189" s="1">
        <v>25.3318728559348</v>
      </c>
      <c r="H3189" s="1">
        <v>11.58427292481</v>
      </c>
      <c r="I3189" s="1"/>
      <c r="J3189" s="1">
        <v>27.8202083288499</v>
      </c>
      <c r="K3189" s="1"/>
      <c r="L3189" s="1" t="s">
        <v>14</v>
      </c>
    </row>
    <row r="3190" s="1" customFormat="1" spans="1:12">
      <c r="A3190" s="5">
        <v>41950.0694444445</v>
      </c>
      <c r="B3190" s="1">
        <v>635.578583765112</v>
      </c>
      <c r="C3190" s="1">
        <v>822.784956469635</v>
      </c>
      <c r="D3190" s="1"/>
      <c r="E3190" s="1">
        <v>633.182940013737</v>
      </c>
      <c r="F3190" s="1">
        <v>27.6466245723692</v>
      </c>
      <c r="G3190" s="1">
        <v>35.8477545085577</v>
      </c>
      <c r="H3190" s="1">
        <v>11.6407231551359</v>
      </c>
      <c r="I3190" s="1"/>
      <c r="J3190" s="1">
        <v>26.5008333317617</v>
      </c>
      <c r="K3190" s="1"/>
      <c r="L3190" s="1" t="s">
        <v>14</v>
      </c>
    </row>
    <row r="3191" s="1" customFormat="1" spans="1:12">
      <c r="A3191" s="5">
        <v>41950.0902777778</v>
      </c>
      <c r="B3191" s="1">
        <v>1079.50456452011</v>
      </c>
      <c r="C3191" s="1">
        <v>1013.05248316943</v>
      </c>
      <c r="D3191" s="1"/>
      <c r="E3191" s="1">
        <v>1075.43660969191</v>
      </c>
      <c r="F3191" s="1">
        <v>47.1493019258214</v>
      </c>
      <c r="G3191" s="1">
        <v>44.3972894913888</v>
      </c>
      <c r="H3191" s="1">
        <v>11.6588775318286</v>
      </c>
      <c r="I3191" s="1"/>
      <c r="J3191" s="1">
        <v>25.680208331574</v>
      </c>
      <c r="K3191" s="1"/>
      <c r="L3191" s="1" t="s">
        <v>14</v>
      </c>
    </row>
    <row r="3192" s="1" customFormat="1" spans="1:12">
      <c r="A3192" s="5">
        <v>41950.1111111111</v>
      </c>
      <c r="B3192" s="1">
        <v>894.152479644708</v>
      </c>
      <c r="C3192" s="1">
        <v>869.335589157943</v>
      </c>
      <c r="D3192" s="1"/>
      <c r="E3192" s="1">
        <v>890.783901866677</v>
      </c>
      <c r="F3192" s="1">
        <v>39.3536721348928</v>
      </c>
      <c r="G3192" s="1">
        <v>38.3326177240332</v>
      </c>
      <c r="H3192" s="1">
        <v>11.6797748884857</v>
      </c>
      <c r="I3192" s="1"/>
      <c r="J3192" s="1">
        <v>24.2201041583481</v>
      </c>
      <c r="K3192" s="1"/>
      <c r="L3192" s="1" t="s">
        <v>14</v>
      </c>
    </row>
    <row r="3193" s="1" customFormat="1" spans="1:12">
      <c r="A3193" s="5">
        <v>41950.1319444445</v>
      </c>
      <c r="B3193" s="1">
        <v>873.650135701949</v>
      </c>
      <c r="C3193" s="1">
        <v>848.150012336541</v>
      </c>
      <c r="D3193" s="1"/>
      <c r="E3193" s="1">
        <v>870.356664971439</v>
      </c>
      <c r="F3193" s="1">
        <v>38.4882177566632</v>
      </c>
      <c r="G3193" s="1">
        <v>37.3089009319186</v>
      </c>
      <c r="H3193" s="1">
        <v>11.6293882136769</v>
      </c>
      <c r="I3193" s="1"/>
      <c r="J3193" s="1">
        <v>24.3380208428175</v>
      </c>
      <c r="K3193" s="1"/>
      <c r="L3193" s="1" t="s">
        <v>14</v>
      </c>
    </row>
    <row r="3194" s="1" customFormat="1" spans="1:12">
      <c r="A3194" s="5">
        <v>41950.1527777778</v>
      </c>
      <c r="B3194" s="1">
        <v>819.477917591907</v>
      </c>
      <c r="C3194" s="1">
        <v>803.945155264178</v>
      </c>
      <c r="D3194" s="1"/>
      <c r="E3194" s="1">
        <v>816.387789745177</v>
      </c>
      <c r="F3194" s="1">
        <v>35.9929579532807</v>
      </c>
      <c r="G3194" s="1">
        <v>35.4052249323612</v>
      </c>
      <c r="H3194" s="1">
        <v>11.6073690162178</v>
      </c>
      <c r="I3194" s="1"/>
      <c r="J3194" s="1">
        <v>24.991770821208</v>
      </c>
      <c r="K3194" s="1"/>
      <c r="L3194" s="1" t="s">
        <v>14</v>
      </c>
    </row>
    <row r="3195" s="1" customFormat="1" spans="1:12">
      <c r="A3195" s="5">
        <v>41950.1736111111</v>
      </c>
      <c r="B3195" s="1">
        <v>782.049839624969</v>
      </c>
      <c r="C3195" s="1">
        <v>779.117267632442</v>
      </c>
      <c r="D3195" s="1"/>
      <c r="E3195" s="1">
        <v>779.101759699825</v>
      </c>
      <c r="F3195" s="1">
        <v>34.4641216551433</v>
      </c>
      <c r="G3195" s="1">
        <v>34.3251264733711</v>
      </c>
      <c r="H3195" s="1">
        <v>11.6314369126038</v>
      </c>
      <c r="I3195" s="1"/>
      <c r="J3195" s="1">
        <v>24.268854166575</v>
      </c>
      <c r="K3195" s="1"/>
      <c r="L3195" s="1" t="s">
        <v>14</v>
      </c>
    </row>
    <row r="3196" s="1" customFormat="1" spans="1:12">
      <c r="A3196" s="5">
        <v>41950.1944444445</v>
      </c>
      <c r="B3196" s="1">
        <v>777.695534172218</v>
      </c>
      <c r="C3196" s="1">
        <v>774.614359733531</v>
      </c>
      <c r="D3196" s="1"/>
      <c r="E3196" s="1">
        <v>774.762477885109</v>
      </c>
      <c r="F3196" s="1">
        <v>34.2617761818622</v>
      </c>
      <c r="G3196" s="1">
        <v>34.1721796319273</v>
      </c>
      <c r="H3196" s="1">
        <v>11.5945453401672</v>
      </c>
      <c r="I3196" s="1"/>
      <c r="J3196" s="1">
        <v>24.531875001349</v>
      </c>
      <c r="K3196" s="1"/>
      <c r="L3196" s="1" t="s">
        <v>14</v>
      </c>
    </row>
    <row r="3197" s="1" customFormat="1" spans="1:12">
      <c r="A3197" s="5">
        <v>41950.2152777778</v>
      </c>
      <c r="B3197" s="1">
        <v>775.155193683691</v>
      </c>
      <c r="C3197" s="1">
        <v>790.210849106482</v>
      </c>
      <c r="D3197" s="1"/>
      <c r="E3197" s="1">
        <v>772.229220828658</v>
      </c>
      <c r="F3197" s="1">
        <v>34.2178425000112</v>
      </c>
      <c r="G3197" s="1">
        <v>34.8582589417387</v>
      </c>
      <c r="H3197" s="1">
        <v>11.5281384379377</v>
      </c>
      <c r="I3197" s="1"/>
      <c r="J3197" s="1">
        <v>24.5607291675289</v>
      </c>
      <c r="K3197" s="1"/>
      <c r="L3197" s="1" t="s">
        <v>14</v>
      </c>
    </row>
    <row r="3198" s="1" customFormat="1" spans="1:12">
      <c r="A3198" s="5">
        <v>41950.2361111111</v>
      </c>
      <c r="B3198" s="1">
        <v>808.643473969899</v>
      </c>
      <c r="C3198" s="1">
        <v>828.905290613655</v>
      </c>
      <c r="D3198" s="1"/>
      <c r="E3198" s="1">
        <v>805.589760849722</v>
      </c>
      <c r="F3198" s="1">
        <v>35.6705691298994</v>
      </c>
      <c r="G3198" s="1">
        <v>36.7183209447125</v>
      </c>
      <c r="H3198" s="1">
        <v>11.4942083854356</v>
      </c>
      <c r="I3198" s="1"/>
      <c r="J3198" s="1">
        <v>24.8790624996398</v>
      </c>
      <c r="K3198" s="1"/>
      <c r="L3198" s="1" t="s">
        <v>14</v>
      </c>
    </row>
    <row r="3199" s="1" customFormat="1" spans="1:12">
      <c r="A3199" s="5">
        <v>41950.2569444445</v>
      </c>
      <c r="B3199" s="1">
        <v>865.770540340489</v>
      </c>
      <c r="C3199" s="1">
        <v>942.455888054705</v>
      </c>
      <c r="D3199" s="1"/>
      <c r="E3199" s="1">
        <v>862.497389247437</v>
      </c>
      <c r="F3199" s="1">
        <v>38.5192481884728</v>
      </c>
      <c r="G3199" s="1">
        <v>41.8391420078477</v>
      </c>
      <c r="H3199" s="1">
        <v>11.4061285445223</v>
      </c>
      <c r="I3199" s="1"/>
      <c r="J3199" s="1">
        <v>23.8793749950101</v>
      </c>
      <c r="K3199" s="1"/>
      <c r="L3199" s="1" t="s">
        <v>14</v>
      </c>
    </row>
    <row r="3200" s="1" customFormat="1" spans="1:12">
      <c r="A3200" s="5">
        <v>41950.2777777778</v>
      </c>
      <c r="B3200" s="1">
        <v>1101.17345176413</v>
      </c>
      <c r="C3200" s="1">
        <v>1367.81333051355</v>
      </c>
      <c r="D3200" s="1"/>
      <c r="E3200" s="1">
        <v>1097.00669370213</v>
      </c>
      <c r="F3200" s="1">
        <v>48.7579612115877</v>
      </c>
      <c r="G3200" s="1">
        <v>60.339984862381</v>
      </c>
      <c r="H3200" s="1">
        <v>11.3382605746935</v>
      </c>
      <c r="I3200" s="1"/>
      <c r="J3200" s="1">
        <v>25.1063541673848</v>
      </c>
      <c r="K3200" s="1"/>
      <c r="L3200" s="1" t="s">
        <v>14</v>
      </c>
    </row>
    <row r="3201" s="1" customFormat="1" spans="1:12">
      <c r="A3201" s="5">
        <v>41950.2986111111</v>
      </c>
      <c r="B3201" s="1">
        <v>1389.76363187762</v>
      </c>
      <c r="C3201" s="1">
        <v>1336.29494906771</v>
      </c>
      <c r="D3201" s="1"/>
      <c r="E3201" s="1">
        <v>1384.50590108158</v>
      </c>
      <c r="F3201" s="1">
        <v>60.9371395936794</v>
      </c>
      <c r="G3201" s="1">
        <v>58.2730634087033</v>
      </c>
      <c r="H3201" s="1">
        <v>11.3534944065248</v>
      </c>
      <c r="I3201" s="1"/>
      <c r="J3201" s="1">
        <v>26.7319791737367</v>
      </c>
      <c r="K3201" s="1"/>
      <c r="L3201" s="1" t="s">
        <v>14</v>
      </c>
    </row>
    <row r="3202" s="1" customFormat="1" spans="1:12">
      <c r="A3202" s="5">
        <v>41950.3194444445</v>
      </c>
      <c r="B3202" s="1">
        <v>1278.46434739699</v>
      </c>
      <c r="C3202" s="1">
        <v>1146.62183215255</v>
      </c>
      <c r="D3202" s="1"/>
      <c r="E3202" s="1">
        <v>1273.63546150622</v>
      </c>
      <c r="F3202" s="1">
        <v>55.4436167978726</v>
      </c>
      <c r="G3202" s="1">
        <v>49.6841398174179</v>
      </c>
      <c r="H3202" s="1">
        <v>11.4786031884095</v>
      </c>
      <c r="I3202" s="1"/>
      <c r="J3202" s="1">
        <v>27.9482291676489</v>
      </c>
      <c r="K3202" s="1"/>
      <c r="L3202" s="1" t="s">
        <v>14</v>
      </c>
    </row>
    <row r="3203" s="1" customFormat="1" spans="1:12">
      <c r="A3203" s="5">
        <v>41950.3402777778</v>
      </c>
      <c r="B3203" s="1">
        <v>1026.31729583025</v>
      </c>
      <c r="C3203" s="1">
        <v>925.814951887491</v>
      </c>
      <c r="D3203" s="1"/>
      <c r="E3203" s="1">
        <v>1022.44151526927</v>
      </c>
      <c r="F3203" s="1">
        <v>44.3929392346311</v>
      </c>
      <c r="G3203" s="1">
        <v>40.0442840368145</v>
      </c>
      <c r="H3203" s="1">
        <v>11.4930656405664</v>
      </c>
      <c r="I3203" s="1"/>
      <c r="J3203" s="1">
        <v>28.322291666802</v>
      </c>
      <c r="K3203" s="1"/>
      <c r="L3203" s="1" t="s">
        <v>14</v>
      </c>
    </row>
    <row r="3204" s="1" customFormat="1" spans="1:12">
      <c r="A3204" s="5">
        <v>41950.3611111111</v>
      </c>
      <c r="B3204" s="1">
        <v>853.688625709351</v>
      </c>
      <c r="C3204" s="1">
        <v>781.590215360756</v>
      </c>
      <c r="D3204" s="1"/>
      <c r="E3204" s="1">
        <v>850.462652621319</v>
      </c>
      <c r="F3204" s="1">
        <v>36.9279729178819</v>
      </c>
      <c r="G3204" s="1">
        <v>33.8870161145146</v>
      </c>
      <c r="H3204" s="1">
        <v>11.4422808375804</v>
      </c>
      <c r="I3204" s="1"/>
      <c r="J3204" s="1">
        <v>28.6005208349071</v>
      </c>
      <c r="K3204" s="1"/>
      <c r="L3204" s="1" t="s">
        <v>14</v>
      </c>
    </row>
    <row r="3205" s="1" customFormat="1" spans="1:12">
      <c r="A3205" s="5">
        <v>41950.3819444445</v>
      </c>
      <c r="B3205" s="1">
        <v>717.043177892919</v>
      </c>
      <c r="C3205" s="1">
        <v>694.92425363928</v>
      </c>
      <c r="D3205" s="1"/>
      <c r="E3205" s="1">
        <v>714.330914574009</v>
      </c>
      <c r="F3205" s="1">
        <v>31.1343507705172</v>
      </c>
      <c r="G3205" s="1">
        <v>30.1690507541134</v>
      </c>
      <c r="H3205" s="1">
        <v>11.3661727497146</v>
      </c>
      <c r="I3205" s="1"/>
      <c r="J3205" s="1">
        <v>28.3715624994827</v>
      </c>
      <c r="K3205" s="1"/>
      <c r="L3205" s="1" t="s">
        <v>14</v>
      </c>
    </row>
    <row r="3206" s="1" customFormat="1" spans="1:12">
      <c r="A3206" s="5">
        <v>41950.4027777778</v>
      </c>
      <c r="B3206" s="1">
        <v>675.67530224525</v>
      </c>
      <c r="C3206" s="1">
        <v>668.226005428078</v>
      </c>
      <c r="D3206" s="1"/>
      <c r="E3206" s="1">
        <v>673.119484665162</v>
      </c>
      <c r="F3206" s="1">
        <v>29.3046948435794</v>
      </c>
      <c r="G3206" s="1">
        <v>28.9449113686657</v>
      </c>
      <c r="H3206" s="1">
        <v>11.3652305098696</v>
      </c>
      <c r="I3206" s="1"/>
      <c r="J3206" s="1">
        <v>28.5765625025211</v>
      </c>
      <c r="K3206" s="1"/>
      <c r="L3206" s="1" t="s">
        <v>14</v>
      </c>
    </row>
    <row r="3207" s="1" customFormat="1" spans="1:12">
      <c r="A3207" s="5">
        <v>41950.4236111111</v>
      </c>
      <c r="B3207" s="1">
        <v>672.720453984703</v>
      </c>
      <c r="C3207" s="1">
        <v>684.399139966867</v>
      </c>
      <c r="D3207" s="1"/>
      <c r="E3207" s="1">
        <v>670.174853014222</v>
      </c>
      <c r="F3207" s="1">
        <v>29.1750816535073</v>
      </c>
      <c r="G3207" s="1">
        <v>29.7257415599116</v>
      </c>
      <c r="H3207" s="1">
        <v>11.3359092053102</v>
      </c>
      <c r="I3207" s="1"/>
      <c r="J3207" s="1">
        <v>28.7516666651998</v>
      </c>
      <c r="K3207" s="1"/>
      <c r="L3207" s="1" t="s">
        <v>14</v>
      </c>
    </row>
    <row r="3208" s="1" customFormat="1" spans="1:12">
      <c r="A3208" s="5">
        <v>41950.4444444445</v>
      </c>
      <c r="B3208" s="1">
        <v>687.494695287441</v>
      </c>
      <c r="C3208" s="1">
        <v>676.431567445631</v>
      </c>
      <c r="D3208" s="1"/>
      <c r="E3208" s="1">
        <v>684.890965229539</v>
      </c>
      <c r="F3208" s="1">
        <v>29.9396629481529</v>
      </c>
      <c r="G3208" s="1">
        <v>29.4658252239466</v>
      </c>
      <c r="H3208" s="1">
        <v>11.2695624696796</v>
      </c>
      <c r="I3208" s="1"/>
      <c r="J3208" s="1">
        <v>28.4030208295113</v>
      </c>
      <c r="K3208" s="1"/>
      <c r="L3208" s="1" t="s">
        <v>14</v>
      </c>
    </row>
    <row r="3209" s="1" customFormat="1" spans="1:12">
      <c r="A3209" s="5">
        <v>41950.4652777778</v>
      </c>
      <c r="B3209" s="1">
        <v>664.840858623242</v>
      </c>
      <c r="C3209" s="1">
        <v>644.297627859434</v>
      </c>
      <c r="D3209" s="1"/>
      <c r="E3209" s="1">
        <v>662.323632546984</v>
      </c>
      <c r="F3209" s="1">
        <v>28.9038646443166</v>
      </c>
      <c r="G3209" s="1">
        <v>28.0768930197853</v>
      </c>
      <c r="H3209" s="1">
        <v>11.2913984182713</v>
      </c>
      <c r="I3209" s="1"/>
      <c r="J3209" s="1">
        <v>28.5768750010346</v>
      </c>
      <c r="K3209" s="1"/>
      <c r="L3209" s="1" t="s">
        <v>14</v>
      </c>
    </row>
    <row r="3210" s="1" customFormat="1" spans="1:12">
      <c r="A3210" s="5">
        <v>41950.4861111111</v>
      </c>
      <c r="B3210" s="1">
        <v>627.412780656304</v>
      </c>
      <c r="C3210" s="1">
        <v>600.115611011244</v>
      </c>
      <c r="D3210" s="1"/>
      <c r="E3210" s="1">
        <v>625.033750572078</v>
      </c>
      <c r="F3210" s="1">
        <v>27.3929187915649</v>
      </c>
      <c r="G3210" s="1">
        <v>26.1808530756715</v>
      </c>
      <c r="H3210" s="1">
        <v>11.1765843675328</v>
      </c>
      <c r="I3210" s="1"/>
      <c r="J3210" s="1">
        <v>28.4854166661865</v>
      </c>
      <c r="K3210" s="1"/>
      <c r="L3210" s="1" t="s">
        <v>14</v>
      </c>
    </row>
    <row r="3211" s="1" customFormat="1" spans="1:12">
      <c r="A3211" s="5">
        <v>41950.5069444445</v>
      </c>
      <c r="B3211" s="1">
        <v>576.19541080681</v>
      </c>
      <c r="C3211" s="1">
        <v>562.687533044306</v>
      </c>
      <c r="D3211" s="1"/>
      <c r="E3211" s="1">
        <v>574.010983010632</v>
      </c>
      <c r="F3211" s="1">
        <v>25.1211133838387</v>
      </c>
      <c r="G3211" s="1">
        <v>24.523953562569</v>
      </c>
      <c r="H3211" s="1">
        <v>11.1906500414565</v>
      </c>
      <c r="I3211" s="1"/>
      <c r="J3211" s="1">
        <v>28.6534375008316</v>
      </c>
      <c r="K3211" s="1"/>
      <c r="L3211" s="1" t="s">
        <v>14</v>
      </c>
    </row>
    <row r="3212" s="1" customFormat="1" spans="1:12">
      <c r="A3212" s="5">
        <v>41950.5277777778</v>
      </c>
      <c r="B3212" s="1">
        <v>556.496422403158</v>
      </c>
      <c r="C3212" s="1">
        <v>551.430968242219</v>
      </c>
      <c r="D3212" s="1"/>
      <c r="E3212" s="1">
        <v>554.387348968476</v>
      </c>
      <c r="F3212" s="1">
        <v>24.2341559921414</v>
      </c>
      <c r="G3212" s="1">
        <v>23.9660507587942</v>
      </c>
      <c r="H3212" s="1">
        <v>11.2154271497373</v>
      </c>
      <c r="I3212" s="1"/>
      <c r="J3212" s="1">
        <v>28.7154166666056</v>
      </c>
      <c r="K3212" s="1"/>
      <c r="L3212" s="1" t="s">
        <v>14</v>
      </c>
    </row>
    <row r="3213" s="1" customFormat="1" spans="1:12">
      <c r="A3213" s="5">
        <v>41950.5486111111</v>
      </c>
      <c r="B3213" s="1">
        <v>558.466321243523</v>
      </c>
      <c r="C3213" s="1">
        <v>563.414472524761</v>
      </c>
      <c r="D3213" s="1"/>
      <c r="E3213" s="1">
        <v>556.355076428182</v>
      </c>
      <c r="F3213" s="1">
        <v>24.2062609381898</v>
      </c>
      <c r="G3213" s="1">
        <v>24.3453883501916</v>
      </c>
      <c r="H3213" s="1">
        <v>11.4100013468268</v>
      </c>
      <c r="I3213" s="1"/>
      <c r="J3213" s="1">
        <v>28.4308333319538</v>
      </c>
      <c r="K3213" s="1"/>
      <c r="L3213" s="1" t="s">
        <v>14</v>
      </c>
    </row>
    <row r="3214" s="1" customFormat="1" spans="1:12">
      <c r="A3214" s="5">
        <v>41950.5694444445</v>
      </c>
      <c r="B3214" s="1">
        <v>574.389341228719</v>
      </c>
      <c r="C3214" s="1">
        <v>594.380176941243</v>
      </c>
      <c r="D3214" s="1"/>
      <c r="E3214" s="1">
        <v>572.223816758583</v>
      </c>
      <c r="F3214" s="1">
        <v>24.7487088480626</v>
      </c>
      <c r="G3214" s="1">
        <v>25.5684027908921</v>
      </c>
      <c r="H3214" s="1">
        <v>11.6221402881582</v>
      </c>
      <c r="I3214" s="1"/>
      <c r="J3214" s="1">
        <v>28.2717708323511</v>
      </c>
      <c r="K3214" s="1"/>
      <c r="L3214" s="1" t="s">
        <v>14</v>
      </c>
    </row>
    <row r="3215" s="1" customFormat="1" spans="1:12">
      <c r="A3215" s="5">
        <v>41950.5902777778</v>
      </c>
      <c r="B3215" s="1">
        <v>611.892425363928</v>
      </c>
      <c r="C3215" s="1">
        <v>614.148249973565</v>
      </c>
      <c r="D3215" s="1"/>
      <c r="E3215" s="1">
        <v>609.588369112384</v>
      </c>
      <c r="F3215" s="1">
        <v>26.3034517204139</v>
      </c>
      <c r="G3215" s="1">
        <v>26.4368410478298</v>
      </c>
      <c r="H3215" s="1">
        <v>11.7186550565303</v>
      </c>
      <c r="I3215" s="1"/>
      <c r="J3215" s="1">
        <v>28.133124999594</v>
      </c>
      <c r="K3215" s="1"/>
      <c r="L3215" s="1" t="s">
        <v>14</v>
      </c>
    </row>
    <row r="3216" s="1" customFormat="1" spans="1:12">
      <c r="A3216" s="5">
        <v>41950.6111111111</v>
      </c>
      <c r="B3216" s="1">
        <v>615.840118430792</v>
      </c>
      <c r="C3216" s="1">
        <v>618.134010080716</v>
      </c>
      <c r="D3216" s="1"/>
      <c r="E3216" s="1">
        <v>613.519542425401</v>
      </c>
      <c r="F3216" s="1">
        <v>26.5572521005524</v>
      </c>
      <c r="G3216" s="1">
        <v>26.7581796371242</v>
      </c>
      <c r="H3216" s="1">
        <v>11.6631445856849</v>
      </c>
      <c r="I3216" s="1"/>
      <c r="J3216" s="1">
        <v>27.8908333315347</v>
      </c>
      <c r="K3216" s="1"/>
      <c r="L3216" s="1" t="s">
        <v>14</v>
      </c>
    </row>
    <row r="3217" s="1" customFormat="1" spans="1:12">
      <c r="A3217" s="5">
        <v>41950.6319444445</v>
      </c>
      <c r="B3217" s="1">
        <v>629.927461139896</v>
      </c>
      <c r="C3217" s="1">
        <v>667.198759296464</v>
      </c>
      <c r="D3217" s="1"/>
      <c r="E3217" s="1">
        <v>627.548885939344</v>
      </c>
      <c r="F3217" s="1">
        <v>27.3745397438022</v>
      </c>
      <c r="G3217" s="1">
        <v>29.0989445577315</v>
      </c>
      <c r="H3217" s="1">
        <v>11.5022293673729</v>
      </c>
      <c r="I3217" s="1"/>
      <c r="J3217" s="1">
        <v>27.4539583309192</v>
      </c>
      <c r="K3217" s="1"/>
      <c r="L3217" s="1" t="s">
        <v>14</v>
      </c>
    </row>
    <row r="3218" s="1" customFormat="1" spans="1:12">
      <c r="A3218" s="5">
        <v>41950.6527777778</v>
      </c>
      <c r="B3218" s="1">
        <v>715.519368369109</v>
      </c>
      <c r="C3218" s="1">
        <v>787.846744915583</v>
      </c>
      <c r="D3218" s="1"/>
      <c r="E3218" s="1">
        <v>712.813599569929</v>
      </c>
      <c r="F3218" s="1">
        <v>31.3378067624259</v>
      </c>
      <c r="G3218" s="1">
        <v>34.6584214913228</v>
      </c>
      <c r="H3218" s="1">
        <v>11.3871528491439</v>
      </c>
      <c r="I3218" s="1"/>
      <c r="J3218" s="1">
        <v>26.7397916640255</v>
      </c>
      <c r="K3218" s="1"/>
      <c r="L3218" s="1" t="s">
        <v>14</v>
      </c>
    </row>
    <row r="3219" s="1" customFormat="1" spans="1:12">
      <c r="A3219" s="5">
        <v>41950.6736111111</v>
      </c>
      <c r="B3219" s="1">
        <v>866.518628176659</v>
      </c>
      <c r="C3219" s="1">
        <v>947.150823023511</v>
      </c>
      <c r="D3219" s="1"/>
      <c r="E3219" s="1">
        <v>863.236756048439</v>
      </c>
      <c r="F3219" s="1">
        <v>38.2518025801515</v>
      </c>
      <c r="G3219" s="1">
        <v>41.9967237279959</v>
      </c>
      <c r="H3219" s="1">
        <v>11.2664957544603</v>
      </c>
      <c r="I3219" s="1"/>
      <c r="J3219" s="1">
        <v>26.0451041654749</v>
      </c>
      <c r="K3219" s="1"/>
      <c r="L3219" s="1" t="s">
        <v>14</v>
      </c>
    </row>
    <row r="3220" s="1" customFormat="1" spans="1:12">
      <c r="A3220" s="5">
        <v>41950.6944444445</v>
      </c>
      <c r="B3220" s="1">
        <v>1021.39254872934</v>
      </c>
      <c r="C3220" s="1">
        <v>1071.88946459413</v>
      </c>
      <c r="D3220" s="1"/>
      <c r="E3220" s="1">
        <v>1017.51458441385</v>
      </c>
      <c r="F3220" s="1">
        <v>45.4301302656997</v>
      </c>
      <c r="G3220" s="1">
        <v>47.9080734719821</v>
      </c>
      <c r="H3220" s="1">
        <v>11.075675681146</v>
      </c>
      <c r="I3220" s="1"/>
      <c r="J3220" s="1">
        <v>25.8132291677908</v>
      </c>
      <c r="K3220" s="1"/>
      <c r="L3220" s="1" t="s">
        <v>14</v>
      </c>
    </row>
    <row r="3221" s="1" customFormat="1" spans="1:12">
      <c r="A3221" s="5">
        <v>41950.7152777778</v>
      </c>
      <c r="B3221" s="1">
        <v>1106.09819886504</v>
      </c>
      <c r="C3221" s="1">
        <v>1131.94050262592</v>
      </c>
      <c r="D3221" s="1"/>
      <c r="E3221" s="1">
        <v>1101.88288978407</v>
      </c>
      <c r="F3221" s="1">
        <v>49.6893422387554</v>
      </c>
      <c r="G3221" s="1">
        <v>51.255085002306</v>
      </c>
      <c r="H3221" s="1">
        <v>10.7855298528583</v>
      </c>
      <c r="I3221" s="1"/>
      <c r="J3221" s="1">
        <v>25.7354166659769</v>
      </c>
      <c r="K3221" s="1"/>
      <c r="L3221" s="1" t="s">
        <v>14</v>
      </c>
    </row>
    <row r="3222" s="1" customFormat="1" spans="1:12">
      <c r="A3222" s="5">
        <v>41950.7361111111</v>
      </c>
      <c r="B3222" s="1">
        <v>1159.10782136689</v>
      </c>
      <c r="C3222" s="1">
        <v>1217.35166190829</v>
      </c>
      <c r="D3222" s="1"/>
      <c r="E3222" s="1">
        <v>1154.66705372521</v>
      </c>
      <c r="F3222" s="1">
        <v>52.8866465057163</v>
      </c>
      <c r="G3222" s="1">
        <v>55.8893572620962</v>
      </c>
      <c r="H3222" s="1">
        <v>10.375646011926</v>
      </c>
      <c r="I3222" s="1"/>
      <c r="J3222" s="1">
        <v>25.3781249992797</v>
      </c>
      <c r="K3222" s="1"/>
      <c r="L3222" s="1" t="s">
        <v>14</v>
      </c>
    </row>
    <row r="3223" s="1" customFormat="1" spans="1:12">
      <c r="A3223" s="5">
        <v>41950.7569444445</v>
      </c>
      <c r="B3223" s="1">
        <v>1282.47717739946</v>
      </c>
      <c r="C3223" s="1">
        <v>1379.60988333157</v>
      </c>
      <c r="D3223" s="1"/>
      <c r="E3223" s="1">
        <v>1277.54551106096</v>
      </c>
      <c r="F3223" s="1">
        <v>59.1976537034934</v>
      </c>
      <c r="G3223" s="1">
        <v>64.0348257922572</v>
      </c>
      <c r="H3223" s="1">
        <v>10.0889911403893</v>
      </c>
      <c r="I3223" s="1"/>
      <c r="J3223" s="1">
        <v>25.0145833344422</v>
      </c>
      <c r="K3223" s="1"/>
      <c r="L3223" s="1" t="s">
        <v>14</v>
      </c>
    </row>
    <row r="3224" s="1" customFormat="1" spans="1:12">
      <c r="A3224" s="5">
        <v>41950.7777777778</v>
      </c>
      <c r="B3224" s="1">
        <v>1500.31482852208</v>
      </c>
      <c r="C3224" s="1">
        <v>1655.12474005146</v>
      </c>
      <c r="D3224" s="1"/>
      <c r="E3224" s="1">
        <v>1494.52481141188</v>
      </c>
      <c r="F3224" s="1">
        <v>69.956163783441</v>
      </c>
      <c r="G3224" s="1">
        <v>77.5056514592307</v>
      </c>
      <c r="H3224" s="1">
        <v>9.81271278894175</v>
      </c>
      <c r="I3224" s="1"/>
      <c r="J3224" s="1">
        <v>24.8572916666972</v>
      </c>
      <c r="K3224" s="1"/>
      <c r="L3224" s="1" t="s">
        <v>14</v>
      </c>
    </row>
    <row r="3225" s="1" customFormat="1" spans="1:12">
      <c r="A3225" s="5">
        <v>41950.7986111111</v>
      </c>
      <c r="B3225" s="1">
        <v>1820.13422156427</v>
      </c>
      <c r="C3225" s="1">
        <v>1977.72048923196</v>
      </c>
      <c r="D3225" s="1"/>
      <c r="E3225" s="1">
        <v>1813.10350444226</v>
      </c>
      <c r="F3225" s="1">
        <v>85.5052375316889</v>
      </c>
      <c r="G3225" s="1">
        <v>93.4681326398167</v>
      </c>
      <c r="H3225" s="1">
        <v>9.74184336469081</v>
      </c>
      <c r="I3225" s="1"/>
      <c r="J3225" s="1">
        <v>23.9710416608037</v>
      </c>
      <c r="K3225" s="1"/>
      <c r="L3225" s="1" t="s">
        <v>14</v>
      </c>
    </row>
    <row r="3226" s="1" customFormat="1" spans="1:12">
      <c r="A3226" s="5">
        <v>41950.8194444445</v>
      </c>
      <c r="B3226" s="1">
        <v>2137.01949173452</v>
      </c>
      <c r="C3226" s="1">
        <v>2309.67833350957</v>
      </c>
      <c r="D3226" s="1"/>
      <c r="E3226" s="1">
        <v>2128.74134288196</v>
      </c>
      <c r="F3226" s="1">
        <v>101.520201229772</v>
      </c>
      <c r="G3226" s="1">
        <v>110.250570408246</v>
      </c>
      <c r="H3226" s="1">
        <v>9.52363771778947</v>
      </c>
      <c r="I3226" s="1"/>
      <c r="J3226" s="1">
        <v>23.3006249941065</v>
      </c>
      <c r="K3226" s="1"/>
      <c r="L3226" s="1" t="s">
        <v>14</v>
      </c>
    </row>
    <row r="3227" s="1" customFormat="1" spans="1:12">
      <c r="A3227" s="5">
        <v>41950.8402777778</v>
      </c>
      <c r="B3227" s="1">
        <v>2477.67875647668</v>
      </c>
      <c r="C3227" s="1">
        <v>2658.06859116704</v>
      </c>
      <c r="D3227" s="1"/>
      <c r="E3227" s="1">
        <v>2468.04442869331</v>
      </c>
      <c r="F3227" s="1">
        <v>118.866537306147</v>
      </c>
      <c r="G3227" s="1">
        <v>128.031821680217</v>
      </c>
      <c r="H3227" s="1">
        <v>9.23059471797609</v>
      </c>
      <c r="I3227" s="1"/>
      <c r="J3227" s="1">
        <v>23.306249999188</v>
      </c>
      <c r="K3227" s="1"/>
      <c r="L3227" s="1" t="s">
        <v>14</v>
      </c>
    </row>
    <row r="3228" s="1" customFormat="1" spans="1:12">
      <c r="A3228" s="5">
        <v>41950.8611111111</v>
      </c>
      <c r="B3228" s="1">
        <v>2817.98174191957</v>
      </c>
      <c r="C3228" s="1">
        <v>2920.19005322336</v>
      </c>
      <c r="D3228" s="1"/>
      <c r="E3228" s="1">
        <v>2806.98833092966</v>
      </c>
      <c r="F3228" s="1">
        <v>135.897162828339</v>
      </c>
      <c r="G3228" s="1">
        <v>140.899648351686</v>
      </c>
      <c r="H3228" s="1">
        <v>8.97932313067028</v>
      </c>
      <c r="I3228" s="1"/>
      <c r="J3228" s="1">
        <v>23.8766666738611</v>
      </c>
      <c r="K3228" s="1"/>
      <c r="L3228" s="1" t="s">
        <v>14</v>
      </c>
    </row>
    <row r="3229" s="1" customFormat="1" spans="1:12">
      <c r="A3229" s="5">
        <v>41950.8819444445</v>
      </c>
      <c r="B3229" s="1">
        <v>2884.26350851221</v>
      </c>
      <c r="C3229" s="1">
        <v>2739.74495083007</v>
      </c>
      <c r="D3229" s="1"/>
      <c r="E3229" s="1">
        <v>2872.99257605897</v>
      </c>
      <c r="F3229" s="1">
        <v>139.161150123916</v>
      </c>
      <c r="G3229" s="1">
        <v>132.088630201426</v>
      </c>
      <c r="H3229" s="1">
        <v>8.8499480055311</v>
      </c>
      <c r="I3229" s="1"/>
      <c r="J3229" s="1">
        <v>24.5507291675289</v>
      </c>
      <c r="K3229" s="1"/>
      <c r="L3229" s="1" t="s">
        <v>14</v>
      </c>
    </row>
    <row r="3230" s="1" customFormat="1" spans="1:12">
      <c r="A3230" s="5">
        <v>41950.9027777778</v>
      </c>
      <c r="B3230" s="1">
        <v>2592.12435233161</v>
      </c>
      <c r="C3230" s="1">
        <v>2412.85791829685</v>
      </c>
      <c r="D3230" s="1"/>
      <c r="E3230" s="1">
        <v>2581.99725187775</v>
      </c>
      <c r="F3230" s="1">
        <v>124.861770949313</v>
      </c>
      <c r="G3230" s="1">
        <v>115.112780957669</v>
      </c>
      <c r="H3230" s="1">
        <v>8.86687697952106</v>
      </c>
      <c r="I3230" s="1"/>
      <c r="J3230" s="1">
        <v>24.7337500014406</v>
      </c>
      <c r="K3230" s="1"/>
      <c r="L3230" s="1" t="s">
        <v>14</v>
      </c>
    </row>
    <row r="3231" s="1" customFormat="1" spans="1:12">
      <c r="A3231" s="5">
        <v>41950.9236111111</v>
      </c>
      <c r="B3231" s="1">
        <v>2217.9126572909</v>
      </c>
      <c r="C3231" s="1">
        <v>2026.46025871488</v>
      </c>
      <c r="D3231" s="1"/>
      <c r="E3231" s="1">
        <v>2209.27843514291</v>
      </c>
      <c r="F3231" s="1">
        <v>105.611042609598</v>
      </c>
      <c r="G3231" s="1">
        <v>98.1322429226628</v>
      </c>
      <c r="H3231" s="1">
        <v>9.14153735592008</v>
      </c>
      <c r="I3231" s="1"/>
      <c r="J3231" s="1">
        <v>25.1213541643747</v>
      </c>
      <c r="K3231" s="1"/>
      <c r="L3231" s="1" t="s">
        <v>14</v>
      </c>
    </row>
    <row r="3232" s="1" customFormat="1" spans="1:12">
      <c r="A3232" s="5">
        <v>41950.9444444445</v>
      </c>
      <c r="B3232" s="1">
        <v>1844.58524549716</v>
      </c>
      <c r="C3232" s="1">
        <v>1787.60241091255</v>
      </c>
      <c r="D3232" s="1"/>
      <c r="E3232" s="1">
        <v>1837.34653963088</v>
      </c>
      <c r="F3232" s="1">
        <v>89.9251612204509</v>
      </c>
      <c r="G3232" s="1">
        <v>85.6800854169979</v>
      </c>
      <c r="H3232" s="1">
        <v>8.52492199548669</v>
      </c>
      <c r="I3232" s="1"/>
      <c r="J3232" s="1">
        <v>24.6708333315347</v>
      </c>
      <c r="K3232" s="1"/>
      <c r="L3232" s="1" t="s">
        <v>14</v>
      </c>
    </row>
    <row r="3233" s="1" customFormat="1" spans="1:12">
      <c r="A3233" s="5">
        <v>41950.9652777778</v>
      </c>
      <c r="B3233" s="1">
        <v>1733.08857636319</v>
      </c>
      <c r="C3233" s="1">
        <v>1648.42874766487</v>
      </c>
      <c r="D3233" s="1"/>
      <c r="E3233" s="1">
        <v>1726.35852622617</v>
      </c>
      <c r="F3233" s="1">
        <v>81.4778227220191</v>
      </c>
      <c r="G3233" s="1">
        <v>78.0240015688497</v>
      </c>
      <c r="H3233" s="1">
        <v>9.33325951981059</v>
      </c>
      <c r="I3233" s="1"/>
      <c r="J3233" s="1">
        <v>26.2143750051732</v>
      </c>
      <c r="K3233" s="1"/>
      <c r="L3233" s="1" t="s">
        <v>14</v>
      </c>
    </row>
    <row r="3234" s="1" customFormat="1" spans="1:12">
      <c r="A3234" s="5">
        <v>41950.9861111111</v>
      </c>
      <c r="B3234" s="1">
        <v>1563.28645447816</v>
      </c>
      <c r="C3234" s="1">
        <v>1501.61108173839</v>
      </c>
      <c r="D3234" s="1"/>
      <c r="E3234" s="1">
        <v>1557.18167043392</v>
      </c>
      <c r="F3234" s="1">
        <v>74.4806401393391</v>
      </c>
      <c r="G3234" s="1">
        <v>71.4693843179935</v>
      </c>
      <c r="H3234" s="1">
        <v>8.90185285870341</v>
      </c>
      <c r="I3234" s="1"/>
      <c r="J3234" s="1">
        <v>26.4264583345339</v>
      </c>
      <c r="K3234" s="1"/>
      <c r="L3234" s="1" t="s">
        <v>14</v>
      </c>
    </row>
    <row r="3235" s="1" customFormat="1" spans="1:12">
      <c r="A3235" s="5">
        <v>41951.0069444445</v>
      </c>
      <c r="B3235" s="1">
        <v>1435.29237601776</v>
      </c>
      <c r="C3235" s="1">
        <v>1368.78107927109</v>
      </c>
      <c r="D3235" s="1"/>
      <c r="E3235" s="1">
        <v>1429.68565177086</v>
      </c>
      <c r="F3235" s="1">
        <v>68.3695049707632</v>
      </c>
      <c r="G3235" s="1">
        <v>65.7142509636073</v>
      </c>
      <c r="H3235" s="1">
        <v>8.877582235994</v>
      </c>
      <c r="I3235" s="1"/>
      <c r="J3235" s="1">
        <v>26.6013541597363</v>
      </c>
      <c r="K3235" s="1"/>
      <c r="L3235" s="1" t="s">
        <v>14</v>
      </c>
    </row>
    <row r="3236" s="1" customFormat="1" spans="1:12">
      <c r="A3236" s="5">
        <v>41951.0277777778</v>
      </c>
      <c r="B3236" s="1">
        <v>1299.78188995806</v>
      </c>
      <c r="C3236" s="1">
        <v>1227.56589475168</v>
      </c>
      <c r="D3236" s="1"/>
      <c r="E3236" s="1">
        <v>1294.69016760115</v>
      </c>
      <c r="F3236" s="1">
        <v>62.5206556674907</v>
      </c>
      <c r="G3236" s="1">
        <v>58.9276872045613</v>
      </c>
      <c r="H3236" s="1">
        <v>8.66072515129484</v>
      </c>
      <c r="I3236" s="1"/>
      <c r="J3236" s="1">
        <v>26.1891666667889</v>
      </c>
      <c r="K3236" s="1"/>
      <c r="L3236" s="1" t="s">
        <v>14</v>
      </c>
    </row>
    <row r="3237" s="1" customFormat="1" spans="1:12">
      <c r="A3237" s="5">
        <v>41951.0486111111</v>
      </c>
      <c r="B3237" s="1">
        <v>1168.70071551937</v>
      </c>
      <c r="C3237" s="1">
        <v>1123.26953579359</v>
      </c>
      <c r="D3237" s="1"/>
      <c r="E3237" s="1">
        <v>1164.13725401499</v>
      </c>
      <c r="F3237" s="1">
        <v>55.5298466017732</v>
      </c>
      <c r="G3237" s="1">
        <v>54.3398650758844</v>
      </c>
      <c r="H3237" s="1">
        <v>8.90905231894003</v>
      </c>
      <c r="I3237" s="1"/>
      <c r="J3237" s="1">
        <v>26.8545833340231</v>
      </c>
      <c r="K3237" s="1"/>
      <c r="L3237" s="1" t="s">
        <v>14</v>
      </c>
    </row>
    <row r="3238" s="1" customFormat="1" spans="1:12">
      <c r="A3238" s="5">
        <v>41951.0694444445</v>
      </c>
      <c r="B3238" s="1">
        <v>1094.30051813472</v>
      </c>
      <c r="C3238" s="1">
        <v>1103.68728631349</v>
      </c>
      <c r="D3238" s="1"/>
      <c r="E3238" s="1">
        <v>1089.97793604563</v>
      </c>
      <c r="F3238" s="1">
        <v>53.9202709440873</v>
      </c>
      <c r="G3238" s="1">
        <v>54.4556907809646</v>
      </c>
      <c r="H3238" s="1">
        <v>8.02260272830576</v>
      </c>
      <c r="I3238" s="1"/>
      <c r="J3238" s="1">
        <v>25.7954166658809</v>
      </c>
      <c r="K3238" s="1"/>
      <c r="L3238" s="1" t="s">
        <v>14</v>
      </c>
    </row>
    <row r="3239" s="1" customFormat="1" spans="1:12">
      <c r="A3239" s="5">
        <v>41951.0902777778</v>
      </c>
      <c r="B3239" s="1">
        <v>1129.77646188009</v>
      </c>
      <c r="C3239" s="1">
        <v>1191.9655986747</v>
      </c>
      <c r="D3239" s="1"/>
      <c r="E3239" s="1">
        <v>1125.3011897875</v>
      </c>
      <c r="F3239" s="1">
        <v>56.1332232092416</v>
      </c>
      <c r="G3239" s="1">
        <v>60.0853990787863</v>
      </c>
      <c r="H3239" s="1">
        <v>7.80743162664252</v>
      </c>
      <c r="I3239" s="1"/>
      <c r="J3239" s="1">
        <v>25.638854166599</v>
      </c>
      <c r="K3239" s="1"/>
      <c r="L3239" s="1" t="s">
        <v>14</v>
      </c>
    </row>
    <row r="3240" s="1" customFormat="1" spans="1:12">
      <c r="A3240" s="5">
        <v>41951.1111111111</v>
      </c>
      <c r="B3240" s="1">
        <v>1266.35677276092</v>
      </c>
      <c r="C3240" s="1">
        <v>1385.55821084911</v>
      </c>
      <c r="D3240" s="1"/>
      <c r="E3240" s="1">
        <v>1261.29494195209</v>
      </c>
      <c r="F3240" s="1">
        <v>64.677083841073</v>
      </c>
      <c r="G3240" s="1">
        <v>71.8194598331885</v>
      </c>
      <c r="H3240" s="1">
        <v>7.11672371582712</v>
      </c>
      <c r="I3240" s="1"/>
      <c r="J3240" s="1">
        <v>25.0221874979766</v>
      </c>
      <c r="K3240" s="1"/>
      <c r="L3240" s="1" t="s">
        <v>14</v>
      </c>
    </row>
    <row r="3241" s="1" customFormat="1" spans="1:12">
      <c r="A3241" s="5">
        <v>41951.1319444445</v>
      </c>
      <c r="B3241" s="1">
        <v>1520.029607698</v>
      </c>
      <c r="C3241" s="1">
        <v>1543.29787459025</v>
      </c>
      <c r="D3241" s="1"/>
      <c r="E3241" s="1">
        <v>1513.89213519261</v>
      </c>
      <c r="F3241" s="1">
        <v>80.0114554318642</v>
      </c>
      <c r="G3241" s="1">
        <v>82.9966636912377</v>
      </c>
      <c r="H3241" s="1">
        <v>6.34718910980351</v>
      </c>
      <c r="I3241" s="1"/>
      <c r="J3241" s="1">
        <v>24.4840624953441</v>
      </c>
      <c r="K3241" s="1"/>
      <c r="L3241" s="1" t="s">
        <v>14</v>
      </c>
    </row>
    <row r="3242" s="1" customFormat="1" spans="1:12">
      <c r="A3242" s="5">
        <v>41951.1527777778</v>
      </c>
      <c r="B3242" s="1">
        <v>1564.49444855662</v>
      </c>
      <c r="C3242" s="1">
        <v>1670.19914701632</v>
      </c>
      <c r="D3242" s="1"/>
      <c r="E3242" s="1">
        <v>1558.12182650444</v>
      </c>
      <c r="F3242" s="1">
        <v>85.5308416915542</v>
      </c>
      <c r="G3242" s="1">
        <v>92.2709737670395</v>
      </c>
      <c r="H3242" s="1">
        <v>5.68130938413005</v>
      </c>
      <c r="I3242" s="1"/>
      <c r="J3242" s="1">
        <v>22.0662499870342</v>
      </c>
      <c r="K3242" s="1"/>
      <c r="L3242" s="1" t="s">
        <v>14</v>
      </c>
    </row>
    <row r="3243" s="1" customFormat="1" spans="1:12">
      <c r="A3243" s="5">
        <v>41951.1736111111</v>
      </c>
      <c r="B3243" s="1">
        <v>1876.37996545769</v>
      </c>
      <c r="C3243" s="1">
        <v>2106.18180536463</v>
      </c>
      <c r="D3243" s="1"/>
      <c r="E3243" s="1">
        <v>1868.70467776042</v>
      </c>
      <c r="F3243" s="1">
        <v>104.363493438913</v>
      </c>
      <c r="G3243" s="1">
        <v>118.017967547267</v>
      </c>
      <c r="H3243" s="1">
        <v>5.36189804248977</v>
      </c>
      <c r="I3243" s="1"/>
      <c r="J3243" s="1">
        <v>21.0879166640997</v>
      </c>
      <c r="K3243" s="1"/>
      <c r="L3243" s="1" t="s">
        <v>14</v>
      </c>
    </row>
    <row r="3244" s="1" customFormat="1" spans="1:12">
      <c r="A3244" s="5">
        <v>41951.1944444445</v>
      </c>
      <c r="B3244" s="1">
        <v>2320.43819393042</v>
      </c>
      <c r="C3244" s="1">
        <v>2469.52677029361</v>
      </c>
      <c r="D3244" s="1"/>
      <c r="E3244" s="1">
        <v>2310.91765663036</v>
      </c>
      <c r="F3244" s="1">
        <v>130.712634464022</v>
      </c>
      <c r="G3244" s="1">
        <v>139.459544604807</v>
      </c>
      <c r="H3244" s="1">
        <v>5.13215678884787</v>
      </c>
      <c r="I3244" s="1"/>
      <c r="J3244" s="1">
        <v>20.3372916671163</v>
      </c>
      <c r="K3244" s="1"/>
      <c r="L3244" s="1" t="s">
        <v>14</v>
      </c>
    </row>
    <row r="3245" s="1" customFormat="1" spans="1:12">
      <c r="A3245" s="5">
        <v>41951.2152777778</v>
      </c>
      <c r="B3245" s="1">
        <v>2613.67480878362</v>
      </c>
      <c r="C3245" s="1">
        <v>2735.34327306052</v>
      </c>
      <c r="D3245" s="1"/>
      <c r="E3245" s="1">
        <v>2602.96612825131</v>
      </c>
      <c r="F3245" s="1">
        <v>147.53640073329</v>
      </c>
      <c r="G3245" s="1">
        <v>154.529244869483</v>
      </c>
      <c r="H3245" s="1">
        <v>5.23797733765601</v>
      </c>
      <c r="I3245" s="1"/>
      <c r="J3245" s="1">
        <v>19.3354166659769</v>
      </c>
      <c r="K3245" s="1"/>
      <c r="L3245" s="1" t="s">
        <v>14</v>
      </c>
    </row>
    <row r="3246" s="1" customFormat="1" spans="1:12">
      <c r="A3246" s="5">
        <v>41951.2361111111</v>
      </c>
      <c r="B3246" s="1">
        <v>2857.83567727609</v>
      </c>
      <c r="C3246" s="1">
        <v>2955.02167706461</v>
      </c>
      <c r="D3246" s="1"/>
      <c r="E3246" s="1">
        <v>2846.11783139357</v>
      </c>
      <c r="F3246" s="1">
        <v>161.636681769448</v>
      </c>
      <c r="G3246" s="1">
        <v>166.674237111026</v>
      </c>
      <c r="H3246" s="1">
        <v>5.18112230170608</v>
      </c>
      <c r="I3246" s="1"/>
      <c r="J3246" s="1">
        <v>19.3501041679873</v>
      </c>
      <c r="K3246" s="1"/>
      <c r="L3246" s="1" t="s">
        <v>14</v>
      </c>
    </row>
    <row r="3247" s="1" customFormat="1" spans="1:12">
      <c r="A3247" s="5">
        <v>41951.2569444445</v>
      </c>
      <c r="B3247" s="1">
        <v>3047.66247224278</v>
      </c>
      <c r="C3247" s="1">
        <v>3165.67480878362</v>
      </c>
      <c r="D3247" s="1"/>
      <c r="E3247" s="1">
        <v>3035.18824478187</v>
      </c>
      <c r="F3247" s="1">
        <v>171.327485416217</v>
      </c>
      <c r="G3247" s="1">
        <v>178.331697129479</v>
      </c>
      <c r="H3247" s="1">
        <v>5.31429266173211</v>
      </c>
      <c r="I3247" s="1"/>
      <c r="J3247" s="1">
        <v>19.5665624991684</v>
      </c>
      <c r="K3247" s="1"/>
      <c r="L3247" s="1" t="s">
        <v>14</v>
      </c>
    </row>
    <row r="3248" s="1" customFormat="1" spans="1:12">
      <c r="A3248" s="5">
        <v>41951.2777777778</v>
      </c>
      <c r="B3248" s="1">
        <v>3337.50604490501</v>
      </c>
      <c r="C3248" s="1">
        <v>3443.45761517042</v>
      </c>
      <c r="D3248" s="1"/>
      <c r="E3248" s="1">
        <v>3323.82110434016</v>
      </c>
      <c r="F3248" s="1">
        <v>188.6136959726</v>
      </c>
      <c r="G3248" s="1">
        <v>194.350119591762</v>
      </c>
      <c r="H3248" s="1">
        <v>5.17932219889888</v>
      </c>
      <c r="I3248" s="1"/>
      <c r="J3248" s="1">
        <v>19.4986458333486</v>
      </c>
      <c r="K3248" s="1"/>
      <c r="L3248" s="1" t="s">
        <v>14</v>
      </c>
    </row>
    <row r="3249" s="1" customFormat="1" spans="1:12">
      <c r="A3249" s="5">
        <v>41951.2986111111</v>
      </c>
      <c r="B3249" s="1">
        <v>3553.20799407846</v>
      </c>
      <c r="C3249" s="1">
        <v>3677.09336999048</v>
      </c>
      <c r="D3249" s="1"/>
      <c r="E3249" s="1">
        <v>3538.6607479845</v>
      </c>
      <c r="F3249" s="1">
        <v>200.041436568154</v>
      </c>
      <c r="G3249" s="1">
        <v>206.753946164453</v>
      </c>
      <c r="H3249" s="1">
        <v>5.29452110494722</v>
      </c>
      <c r="I3249" s="1"/>
      <c r="J3249" s="1">
        <v>19.4377083329885</v>
      </c>
      <c r="K3249" s="1"/>
      <c r="L3249" s="1" t="s">
        <v>14</v>
      </c>
    </row>
    <row r="3250" s="1" customFormat="1" spans="1:12">
      <c r="A3250" s="5">
        <v>41951.3194444445</v>
      </c>
      <c r="B3250" s="1">
        <v>3769.04811250925</v>
      </c>
      <c r="C3250" s="1">
        <v>3862.87349758556</v>
      </c>
      <c r="D3250" s="1"/>
      <c r="E3250" s="1">
        <v>3753.62505465837</v>
      </c>
      <c r="F3250" s="1">
        <v>211.911724203762</v>
      </c>
      <c r="G3250" s="1">
        <v>216.944368571223</v>
      </c>
      <c r="H3250" s="1">
        <v>5.33312769897387</v>
      </c>
      <c r="I3250" s="1"/>
      <c r="J3250" s="1">
        <v>19.4263541664702</v>
      </c>
      <c r="K3250" s="1"/>
      <c r="L3250" s="1" t="s">
        <v>14</v>
      </c>
    </row>
    <row r="3251" s="1" customFormat="1" spans="1:12">
      <c r="A3251" s="5">
        <v>41951.3402777778</v>
      </c>
      <c r="B3251" s="1">
        <v>3823.9052553664</v>
      </c>
      <c r="C3251" s="1">
        <v>3632.6138662719</v>
      </c>
      <c r="D3251" s="1"/>
      <c r="E3251" s="1">
        <v>3808.27681225907</v>
      </c>
      <c r="F3251" s="1">
        <v>214.104741352004</v>
      </c>
      <c r="G3251" s="1">
        <v>201.219216568483</v>
      </c>
      <c r="H3251" s="1">
        <v>5.4256302067029</v>
      </c>
      <c r="I3251" s="1"/>
      <c r="J3251" s="1">
        <v>19.565729167005</v>
      </c>
      <c r="K3251" s="1"/>
      <c r="L3251" s="1" t="s">
        <v>14</v>
      </c>
    </row>
    <row r="3252" s="1" customFormat="1" spans="1:12">
      <c r="A3252" s="5">
        <v>41951.3611111111</v>
      </c>
      <c r="B3252" s="1">
        <v>3431.70984455959</v>
      </c>
      <c r="C3252" s="1">
        <v>3598.47463959677</v>
      </c>
      <c r="D3252" s="1"/>
      <c r="E3252" s="1">
        <v>3417.77298963796</v>
      </c>
      <c r="F3252" s="1">
        <v>188.819054647759</v>
      </c>
      <c r="G3252" s="1">
        <v>196.369434556965</v>
      </c>
      <c r="H3252" s="1">
        <v>5.90674229431626</v>
      </c>
      <c r="I3252" s="1"/>
      <c r="J3252" s="1">
        <v>19.6</v>
      </c>
      <c r="K3252" s="1"/>
      <c r="L3252" s="1" t="s">
        <v>14</v>
      </c>
    </row>
    <row r="3253" s="1" customFormat="1" spans="1:12">
      <c r="A3253" s="5">
        <v>41951.3819444445</v>
      </c>
      <c r="B3253" s="1">
        <v>3925.35603256847</v>
      </c>
      <c r="C3253" s="1">
        <v>3451.24937436115</v>
      </c>
      <c r="D3253" s="1"/>
      <c r="E3253" s="1">
        <v>3909.47730318681</v>
      </c>
      <c r="F3253" s="1">
        <v>213.2932761657</v>
      </c>
      <c r="G3253" s="1">
        <v>184.02524819761</v>
      </c>
      <c r="H3253" s="1">
        <v>6.20723692426204</v>
      </c>
      <c r="I3253" s="1"/>
      <c r="J3253" s="1">
        <v>19.9082291716674</v>
      </c>
      <c r="K3253" s="1"/>
      <c r="L3253" s="1" t="s">
        <v>14</v>
      </c>
    </row>
    <row r="3254" s="1" customFormat="1" spans="1:12">
      <c r="A3254" s="5">
        <v>41951.4027777778</v>
      </c>
      <c r="B3254" s="1">
        <v>3038.03799654577</v>
      </c>
      <c r="C3254" s="1">
        <v>2652.60836769941</v>
      </c>
      <c r="D3254" s="1"/>
      <c r="E3254" s="1">
        <v>3025.92300398086</v>
      </c>
      <c r="F3254" s="1">
        <v>153.562028709268</v>
      </c>
      <c r="G3254" s="1">
        <v>132.428177599078</v>
      </c>
      <c r="H3254" s="1">
        <v>7.29632472706013</v>
      </c>
      <c r="I3254" s="1"/>
      <c r="J3254" s="1">
        <v>25.7272916784319</v>
      </c>
      <c r="K3254" s="1"/>
      <c r="L3254" s="1" t="s">
        <v>14</v>
      </c>
    </row>
    <row r="3255" s="1" customFormat="1" spans="1:12">
      <c r="A3255" s="5">
        <v>41951.4236111111</v>
      </c>
      <c r="B3255" s="1">
        <v>2185.59684184555</v>
      </c>
      <c r="C3255" s="1">
        <v>1882.96076980015</v>
      </c>
      <c r="D3255" s="1"/>
      <c r="E3255" s="1">
        <v>2176.96818086666</v>
      </c>
      <c r="F3255" s="1">
        <v>106.550359862652</v>
      </c>
      <c r="G3255" s="1">
        <v>90.7806972932692</v>
      </c>
      <c r="H3255" s="1">
        <v>8.06376148047365</v>
      </c>
      <c r="I3255" s="1"/>
      <c r="J3255" s="1">
        <v>27.3871875013752</v>
      </c>
      <c r="K3255" s="1"/>
      <c r="L3255" s="1" t="s">
        <v>14</v>
      </c>
    </row>
    <row r="3256" s="1" customFormat="1" spans="1:12">
      <c r="A3256" s="5">
        <v>41951.4444444445</v>
      </c>
      <c r="B3256" s="1">
        <v>1587.13644214162</v>
      </c>
      <c r="C3256" s="1">
        <v>1387.07356103063</v>
      </c>
      <c r="D3256" s="1"/>
      <c r="E3256" s="1">
        <v>1580.90111463145</v>
      </c>
      <c r="F3256" s="1">
        <v>76.3690089737372</v>
      </c>
      <c r="G3256" s="1">
        <v>68.4172619642239</v>
      </c>
      <c r="H3256" s="1">
        <v>8.439584938315</v>
      </c>
      <c r="I3256" s="1"/>
      <c r="J3256" s="1">
        <v>27.4279166603715</v>
      </c>
      <c r="K3256" s="1"/>
      <c r="L3256" s="1" t="s">
        <v>14</v>
      </c>
    </row>
    <row r="3257" s="1" customFormat="1" spans="1:12">
      <c r="A3257" s="5">
        <v>41951.4652777778</v>
      </c>
      <c r="B3257" s="1">
        <v>1240.30199851962</v>
      </c>
      <c r="C3257" s="1">
        <v>1164.1250572768</v>
      </c>
      <c r="D3257" s="1"/>
      <c r="E3257" s="1">
        <v>1235.39194744434</v>
      </c>
      <c r="F3257" s="1">
        <v>62.0890553101894</v>
      </c>
      <c r="G3257" s="1">
        <v>56.661418070504</v>
      </c>
      <c r="H3257" s="1">
        <v>7.85473409284995</v>
      </c>
      <c r="I3257" s="1"/>
      <c r="J3257" s="1">
        <v>24.0678124974134</v>
      </c>
      <c r="K3257" s="1"/>
      <c r="L3257" s="1" t="s">
        <v>14</v>
      </c>
    </row>
    <row r="3258" s="1" customFormat="1" spans="1:12">
      <c r="A3258" s="5">
        <v>41951.4861111111</v>
      </c>
      <c r="B3258" s="1">
        <v>1099.61016530965</v>
      </c>
      <c r="C3258" s="1">
        <v>1037.5185929294</v>
      </c>
      <c r="D3258" s="1"/>
      <c r="E3258" s="1">
        <v>1095.29400398705</v>
      </c>
      <c r="F3258" s="1">
        <v>52.6538937090859</v>
      </c>
      <c r="G3258" s="1">
        <v>49.8771204605694</v>
      </c>
      <c r="H3258" s="1">
        <v>8.50782353200581</v>
      </c>
      <c r="I3258" s="1"/>
      <c r="J3258" s="1">
        <v>27.8655208341737</v>
      </c>
      <c r="K3258" s="1"/>
      <c r="L3258" s="1" t="s">
        <v>14</v>
      </c>
    </row>
    <row r="3259" s="1" customFormat="1" spans="1:12">
      <c r="A3259" s="5">
        <v>41951.5069444445</v>
      </c>
      <c r="B3259" s="1">
        <v>920.475697014557</v>
      </c>
      <c r="C3259" s="1">
        <v>768.363187762151</v>
      </c>
      <c r="D3259" s="1"/>
      <c r="E3259" s="1">
        <v>916.856503277718</v>
      </c>
      <c r="F3259" s="1">
        <v>45.3469668908871</v>
      </c>
      <c r="G3259" s="1">
        <v>38.936103527393</v>
      </c>
      <c r="H3259" s="1">
        <v>8.3769460589345</v>
      </c>
      <c r="I3259" s="1"/>
      <c r="J3259" s="1">
        <v>23.7345833078296</v>
      </c>
      <c r="K3259" s="1"/>
      <c r="L3259" s="1" t="s">
        <v>14</v>
      </c>
    </row>
    <row r="3260" s="1" customFormat="1" spans="1:12">
      <c r="A3260" s="5">
        <v>41951.5277777778</v>
      </c>
      <c r="B3260" s="1">
        <v>648.428324697755</v>
      </c>
      <c r="C3260" s="1">
        <v>555.619752564238</v>
      </c>
      <c r="D3260" s="1"/>
      <c r="E3260" s="1">
        <v>645.84858391135</v>
      </c>
      <c r="F3260" s="1">
        <v>33.0919035643389</v>
      </c>
      <c r="G3260" s="1">
        <v>27.8670207351095</v>
      </c>
      <c r="H3260" s="1">
        <v>7.47505155951745</v>
      </c>
      <c r="I3260" s="1"/>
      <c r="J3260" s="1">
        <v>23.0145833333945</v>
      </c>
      <c r="K3260" s="1"/>
      <c r="L3260" s="1" t="s">
        <v>14</v>
      </c>
    </row>
    <row r="3261" s="1" customFormat="1" spans="1:12">
      <c r="A3261" s="5">
        <v>41951.5486111111</v>
      </c>
      <c r="B3261" s="1">
        <v>496.284233900814</v>
      </c>
      <c r="C3261" s="1">
        <v>469.705544393923</v>
      </c>
      <c r="D3261" s="1"/>
      <c r="E3261" s="1">
        <v>494.334376633293</v>
      </c>
      <c r="F3261" s="1">
        <v>24.1208827361944</v>
      </c>
      <c r="G3261" s="1">
        <v>23.1242628573365</v>
      </c>
      <c r="H3261" s="1">
        <v>8.43475402913981</v>
      </c>
      <c r="I3261" s="1"/>
      <c r="J3261" s="1">
        <v>25.7254166990854</v>
      </c>
      <c r="K3261" s="1"/>
      <c r="L3261" s="1" t="s">
        <v>14</v>
      </c>
    </row>
    <row r="3262" s="1" customFormat="1" spans="1:12">
      <c r="A3262" s="5">
        <v>41951.5694444445</v>
      </c>
      <c r="B3262" s="1">
        <v>456.337527757217</v>
      </c>
      <c r="C3262" s="1">
        <v>460.516442846569</v>
      </c>
      <c r="D3262" s="1"/>
      <c r="E3262" s="1">
        <v>454.534796579273</v>
      </c>
      <c r="F3262" s="1">
        <v>22.7406754620888</v>
      </c>
      <c r="G3262" s="1">
        <v>22.7615947628327</v>
      </c>
      <c r="H3262" s="1">
        <v>8.01587458893273</v>
      </c>
      <c r="I3262" s="1"/>
      <c r="J3262" s="1">
        <v>23.8931250082509</v>
      </c>
      <c r="K3262" s="1"/>
      <c r="L3262" s="1" t="s">
        <v>14</v>
      </c>
    </row>
    <row r="3263" s="1" customFormat="1" spans="1:12">
      <c r="A3263" s="5">
        <v>41951.5902777778</v>
      </c>
      <c r="B3263" s="1">
        <v>469.988650382433</v>
      </c>
      <c r="C3263" s="1">
        <v>519.913714708681</v>
      </c>
      <c r="D3263" s="1"/>
      <c r="E3263" s="1">
        <v>468.144064359561</v>
      </c>
      <c r="F3263" s="1">
        <v>23.0983165384449</v>
      </c>
      <c r="G3263" s="1">
        <v>25.5132874912198</v>
      </c>
      <c r="H3263" s="1">
        <v>8.51619902442737</v>
      </c>
      <c r="I3263" s="1"/>
      <c r="J3263" s="1">
        <v>23.327916664772</v>
      </c>
      <c r="K3263" s="1"/>
      <c r="L3263" s="1" t="s">
        <v>14</v>
      </c>
    </row>
    <row r="3264" s="1" customFormat="1" spans="1:12">
      <c r="A3264" s="5">
        <v>41951.6111111111</v>
      </c>
      <c r="B3264" s="1">
        <v>569.267209474463</v>
      </c>
      <c r="C3264" s="1">
        <v>617.650135701949</v>
      </c>
      <c r="D3264" s="1"/>
      <c r="E3264" s="1">
        <v>567.038035536523</v>
      </c>
      <c r="F3264" s="1">
        <v>27.8967757357339</v>
      </c>
      <c r="G3264" s="1">
        <v>30.1951965467837</v>
      </c>
      <c r="H3264" s="1">
        <v>8.69016855710214</v>
      </c>
      <c r="I3264" s="1"/>
      <c r="J3264" s="1">
        <v>22.8027083328837</v>
      </c>
      <c r="K3264" s="1"/>
      <c r="L3264" s="1" t="s">
        <v>14</v>
      </c>
    </row>
    <row r="3265" s="1" customFormat="1" spans="1:12">
      <c r="A3265" s="5">
        <v>41951.6319444445</v>
      </c>
      <c r="B3265" s="1">
        <v>661.104367135455</v>
      </c>
      <c r="C3265" s="1">
        <v>685.991752141271</v>
      </c>
      <c r="D3265" s="1"/>
      <c r="E3265" s="1">
        <v>658.519447350021</v>
      </c>
      <c r="F3265" s="1">
        <v>32.2428727761014</v>
      </c>
      <c r="G3265" s="1">
        <v>33.3976751472271</v>
      </c>
      <c r="H3265" s="1">
        <v>8.80531791037158</v>
      </c>
      <c r="I3265" s="1"/>
      <c r="J3265" s="1">
        <v>22.9507291675289</v>
      </c>
      <c r="K3265" s="1"/>
      <c r="L3265" s="1" t="s">
        <v>14</v>
      </c>
    </row>
    <row r="3266" s="1" customFormat="1" spans="1:12">
      <c r="A3266" s="5">
        <v>41951.6527777778</v>
      </c>
      <c r="B3266" s="1">
        <v>710.367628916852</v>
      </c>
      <c r="C3266" s="1">
        <v>735.004617390998</v>
      </c>
      <c r="D3266" s="1"/>
      <c r="E3266" s="1">
        <v>707.592498696128</v>
      </c>
      <c r="F3266" s="1">
        <v>34.5532083908561</v>
      </c>
      <c r="G3266" s="1">
        <v>35.8080780411931</v>
      </c>
      <c r="H3266" s="1">
        <v>8.872025616266</v>
      </c>
      <c r="I3266" s="1"/>
      <c r="J3266" s="1">
        <v>23.02</v>
      </c>
      <c r="K3266" s="1"/>
      <c r="L3266" s="1" t="s">
        <v>14</v>
      </c>
    </row>
    <row r="3267" s="1" customFormat="1" spans="1:12">
      <c r="A3267" s="5">
        <v>41951.6736111111</v>
      </c>
      <c r="B3267" s="1">
        <v>754.712065136936</v>
      </c>
      <c r="C3267" s="1">
        <v>764.1842726728</v>
      </c>
      <c r="D3267" s="1"/>
      <c r="E3267" s="1">
        <v>751.760221032634</v>
      </c>
      <c r="F3267" s="1">
        <v>36.814626471818</v>
      </c>
      <c r="G3267" s="1">
        <v>37.3800689457875</v>
      </c>
      <c r="H3267" s="1">
        <v>8.78141087068672</v>
      </c>
      <c r="I3267" s="1"/>
      <c r="J3267" s="1">
        <v>23.061145833425</v>
      </c>
      <c r="K3267" s="1"/>
      <c r="L3267" s="1" t="s">
        <v>14</v>
      </c>
    </row>
    <row r="3268" s="1" customFormat="1" spans="1:12">
      <c r="A3268" s="5">
        <v>41951.6944444445</v>
      </c>
      <c r="B3268" s="1">
        <v>774.213668887244</v>
      </c>
      <c r="C3268" s="1">
        <v>783.75185929294</v>
      </c>
      <c r="D3268" s="1"/>
      <c r="E3268" s="1">
        <v>771.179023728143</v>
      </c>
      <c r="F3268" s="1">
        <v>37.9567740338049</v>
      </c>
      <c r="G3268" s="1">
        <v>38.4860451881849</v>
      </c>
      <c r="H3268" s="1">
        <v>8.61600407690172</v>
      </c>
      <c r="I3268" s="1"/>
      <c r="J3268" s="1">
        <v>23.1632291677908</v>
      </c>
      <c r="K3268" s="1"/>
      <c r="L3268" s="1" t="s">
        <v>14</v>
      </c>
    </row>
    <row r="3269" s="1" customFormat="1" spans="1:12">
      <c r="A3269" s="5">
        <v>41951.7152777778</v>
      </c>
      <c r="B3269" s="1">
        <v>794.690352825068</v>
      </c>
      <c r="C3269" s="1">
        <v>821.207571111346</v>
      </c>
      <c r="D3269" s="1"/>
      <c r="E3269" s="1">
        <v>791.570265478618</v>
      </c>
      <c r="F3269" s="1">
        <v>39.0960537566253</v>
      </c>
      <c r="G3269" s="1">
        <v>40.5387434875001</v>
      </c>
      <c r="H3269" s="1">
        <v>8.48839918803594</v>
      </c>
      <c r="I3269" s="1"/>
      <c r="J3269" s="1">
        <v>23.3161458335058</v>
      </c>
      <c r="K3269" s="1"/>
      <c r="L3269" s="1" t="s">
        <v>14</v>
      </c>
    </row>
    <row r="3270" s="1" customFormat="1" spans="1:12">
      <c r="A3270" s="5">
        <v>41951.7361111111</v>
      </c>
      <c r="B3270" s="1">
        <v>858.279792746114</v>
      </c>
      <c r="C3270" s="1">
        <v>916.666173205033</v>
      </c>
      <c r="D3270" s="1"/>
      <c r="E3270" s="1">
        <v>854.900997178208</v>
      </c>
      <c r="F3270" s="1">
        <v>42.5345739398874</v>
      </c>
      <c r="G3270" s="1">
        <v>45.6648982630905</v>
      </c>
      <c r="H3270" s="1">
        <v>8.28270542848237</v>
      </c>
      <c r="I3270" s="1"/>
      <c r="J3270" s="1">
        <v>23.2681249992797</v>
      </c>
      <c r="K3270" s="1"/>
      <c r="L3270" s="1" t="s">
        <v>14</v>
      </c>
    </row>
    <row r="3271" s="1" customFormat="1" spans="1:12">
      <c r="A3271" s="5">
        <v>41951.7569444445</v>
      </c>
      <c r="B3271" s="1">
        <v>980.891191709845</v>
      </c>
      <c r="C3271" s="1">
        <v>1070.4133093652</v>
      </c>
      <c r="D3271" s="1"/>
      <c r="E3271" s="1">
        <v>977.016925423441</v>
      </c>
      <c r="F3271" s="1">
        <v>49.0838851258881</v>
      </c>
      <c r="G3271" s="1">
        <v>53.7429788218403</v>
      </c>
      <c r="H3271" s="1">
        <v>8.02930850563818</v>
      </c>
      <c r="I3271" s="1"/>
      <c r="J3271" s="1">
        <v>23.1</v>
      </c>
      <c r="K3271" s="1"/>
      <c r="L3271" s="1" t="s">
        <v>14</v>
      </c>
    </row>
    <row r="3272" s="1" customFormat="1" spans="1:12">
      <c r="A3272" s="5">
        <v>41951.7777777778</v>
      </c>
      <c r="B3272" s="1">
        <v>1155.64766839378</v>
      </c>
      <c r="C3272" s="1">
        <v>1258.09960875542</v>
      </c>
      <c r="D3272" s="1"/>
      <c r="E3272" s="1">
        <v>1151.07264361933</v>
      </c>
      <c r="F3272" s="1">
        <v>58.1811915790901</v>
      </c>
      <c r="G3272" s="1">
        <v>63.4405674654552</v>
      </c>
      <c r="H3272" s="1">
        <v>7.85307058855258</v>
      </c>
      <c r="I3272" s="1"/>
      <c r="J3272" s="1">
        <v>23.1</v>
      </c>
      <c r="K3272" s="1"/>
      <c r="L3272" s="1" t="s">
        <v>14</v>
      </c>
    </row>
    <row r="3273" s="1" customFormat="1" spans="1:12">
      <c r="A3273" s="5">
        <v>41951.7986111111</v>
      </c>
      <c r="B3273" s="1">
        <v>1364.44115470022</v>
      </c>
      <c r="C3273" s="1">
        <v>1550.06619435339</v>
      </c>
      <c r="D3273" s="1"/>
      <c r="E3273" s="1">
        <v>1359.03149677303</v>
      </c>
      <c r="F3273" s="1">
        <v>68.9478296728789</v>
      </c>
      <c r="G3273" s="1">
        <v>78.5348316839642</v>
      </c>
      <c r="H3273" s="1">
        <v>7.7390441659927</v>
      </c>
      <c r="I3273" s="1"/>
      <c r="J3273" s="1">
        <v>23.1407291675289</v>
      </c>
      <c r="K3273" s="1"/>
      <c r="L3273" s="1" t="s">
        <v>14</v>
      </c>
    </row>
    <row r="3274" s="1" customFormat="1" spans="1:12">
      <c r="A3274" s="5">
        <v>41951.8194444445</v>
      </c>
      <c r="B3274" s="1">
        <v>1777.17246484086</v>
      </c>
      <c r="C3274" s="1">
        <v>2056.58115681506</v>
      </c>
      <c r="D3274" s="1"/>
      <c r="E3274" s="1">
        <v>1770.11306467903</v>
      </c>
      <c r="F3274" s="1">
        <v>90.2015247870528</v>
      </c>
      <c r="G3274" s="1">
        <v>104.508068356031</v>
      </c>
      <c r="H3274" s="1">
        <v>7.59403611475583</v>
      </c>
      <c r="I3274" s="1"/>
      <c r="J3274" s="1">
        <v>23.2445833341191</v>
      </c>
      <c r="K3274" s="1"/>
      <c r="L3274" s="1" t="s">
        <v>14</v>
      </c>
    </row>
    <row r="3275" s="1" customFormat="1" spans="1:12">
      <c r="A3275" s="5">
        <v>41951.8402777778</v>
      </c>
      <c r="B3275" s="1">
        <v>2354.0251665433</v>
      </c>
      <c r="C3275" s="1">
        <v>2691.9792746114</v>
      </c>
      <c r="D3275" s="1"/>
      <c r="E3275" s="1">
        <v>2344.66555060621</v>
      </c>
      <c r="F3275" s="1">
        <v>119.708950208024</v>
      </c>
      <c r="G3275" s="1">
        <v>136.876540964967</v>
      </c>
      <c r="H3275" s="1">
        <v>7.52207820296785</v>
      </c>
      <c r="I3275" s="1"/>
      <c r="J3275" s="1">
        <v>23.344583333604</v>
      </c>
      <c r="K3275" s="1"/>
      <c r="L3275" s="1" t="s">
        <v>14</v>
      </c>
    </row>
    <row r="3276" s="1" customFormat="1" spans="1:12">
      <c r="A3276" s="5">
        <v>41951.8611111111</v>
      </c>
      <c r="B3276" s="1">
        <v>2994.97261287935</v>
      </c>
      <c r="C3276" s="1">
        <v>3226.64001973846</v>
      </c>
      <c r="D3276" s="1"/>
      <c r="E3276" s="1">
        <v>2983.0678352206</v>
      </c>
      <c r="F3276" s="1">
        <v>152.128308186349</v>
      </c>
      <c r="G3276" s="1">
        <v>163.445686611962</v>
      </c>
      <c r="H3276" s="1">
        <v>7.54293845630394</v>
      </c>
      <c r="I3276" s="1"/>
      <c r="J3276" s="1">
        <v>23.4172916671163</v>
      </c>
      <c r="K3276" s="1"/>
      <c r="L3276" s="1" t="s">
        <v>14</v>
      </c>
    </row>
    <row r="3277" s="1" customFormat="1" spans="1:12">
      <c r="A3277" s="5">
        <v>41951.8819444445</v>
      </c>
      <c r="B3277" s="1">
        <v>3429.46459412781</v>
      </c>
      <c r="C3277" s="1">
        <v>3572.90754643826</v>
      </c>
      <c r="D3277" s="1"/>
      <c r="E3277" s="1">
        <v>3415.85080655497</v>
      </c>
      <c r="F3277" s="1">
        <v>173.508795781299</v>
      </c>
      <c r="G3277" s="1">
        <v>180.409110229087</v>
      </c>
      <c r="H3277" s="1">
        <v>7.64432934018788</v>
      </c>
      <c r="I3277" s="1"/>
      <c r="J3277" s="1">
        <v>23.4945833340231</v>
      </c>
      <c r="K3277" s="1"/>
      <c r="L3277" s="1" t="s">
        <v>14</v>
      </c>
    </row>
    <row r="3278" s="1" customFormat="1" spans="1:12">
      <c r="A3278" s="5">
        <v>41951.9027777778</v>
      </c>
      <c r="B3278" s="1">
        <v>3698.19491734518</v>
      </c>
      <c r="C3278" s="1">
        <v>3808.51489196715</v>
      </c>
      <c r="D3278" s="1"/>
      <c r="E3278" s="1">
        <v>3683.53046969367</v>
      </c>
      <c r="F3278" s="1">
        <v>186.38807657392</v>
      </c>
      <c r="G3278" s="1">
        <v>191.115007701748</v>
      </c>
      <c r="H3278" s="1">
        <v>7.72831063719652</v>
      </c>
      <c r="I3278" s="1"/>
      <c r="J3278" s="1">
        <v>23.6545833338135</v>
      </c>
      <c r="K3278" s="1"/>
      <c r="L3278" s="1" t="s">
        <v>14</v>
      </c>
    </row>
    <row r="3279" s="1" customFormat="1" spans="1:12">
      <c r="A3279" s="5">
        <v>41951.9236111111</v>
      </c>
      <c r="B3279" s="1">
        <v>3822.37749814952</v>
      </c>
      <c r="C3279" s="1">
        <v>3048.8010997145</v>
      </c>
      <c r="D3279" s="1"/>
      <c r="E3279" s="1">
        <v>3807.26924833536</v>
      </c>
      <c r="F3279" s="1">
        <v>190.21065419016</v>
      </c>
      <c r="G3279" s="1">
        <v>151.832477325502</v>
      </c>
      <c r="H3279" s="1">
        <v>7.9742825932548</v>
      </c>
      <c r="I3279" s="1"/>
      <c r="J3279" s="1">
        <v>24.383437500275</v>
      </c>
      <c r="K3279" s="1"/>
      <c r="L3279" s="1" t="s">
        <v>14</v>
      </c>
    </row>
    <row r="3280" s="1" customFormat="1" spans="1:12">
      <c r="A3280" s="5">
        <v>41951.9444444445</v>
      </c>
      <c r="B3280" s="1">
        <v>2488.0414507772</v>
      </c>
      <c r="C3280" s="1">
        <v>2243.45479538966</v>
      </c>
      <c r="D3280" s="1"/>
      <c r="E3280" s="1">
        <v>2478.20227523394</v>
      </c>
      <c r="F3280" s="1">
        <v>124.196480244502</v>
      </c>
      <c r="G3280" s="1">
        <v>112.128447454388</v>
      </c>
      <c r="H3280" s="1">
        <v>7.93539255932512</v>
      </c>
      <c r="I3280" s="1"/>
      <c r="J3280" s="1">
        <v>24.0789583301858</v>
      </c>
      <c r="K3280" s="1"/>
      <c r="L3280" s="1" t="s">
        <v>14</v>
      </c>
    </row>
    <row r="3281" s="1" customFormat="1" spans="1:12">
      <c r="A3281" s="5">
        <v>41951.9652777778</v>
      </c>
      <c r="B3281" s="1">
        <v>2074.33900814212</v>
      </c>
      <c r="C3281" s="1">
        <v>2013.43512741884</v>
      </c>
      <c r="D3281" s="1"/>
      <c r="E3281" s="1">
        <v>2066.13113319821</v>
      </c>
      <c r="F3281" s="1">
        <v>103.853612533285</v>
      </c>
      <c r="G3281" s="1">
        <v>100.760153706038</v>
      </c>
      <c r="H3281" s="1">
        <v>7.89132830329127</v>
      </c>
      <c r="I3281" s="1"/>
      <c r="J3281" s="1">
        <v>23.8292708324711</v>
      </c>
      <c r="K3281" s="1"/>
      <c r="L3281" s="1" t="s">
        <v>14</v>
      </c>
    </row>
    <row r="3282" s="1" customFormat="1" spans="1:12">
      <c r="A3282" s="5">
        <v>41951.9861111111</v>
      </c>
      <c r="B3282" s="1">
        <v>1989.85048112509</v>
      </c>
      <c r="C3282" s="1">
        <v>2000.53293856403</v>
      </c>
      <c r="D3282" s="1"/>
      <c r="E3282" s="1">
        <v>1981.97736709126</v>
      </c>
      <c r="F3282" s="1">
        <v>99.5391160072723</v>
      </c>
      <c r="G3282" s="1">
        <v>100.049240926326</v>
      </c>
      <c r="H3282" s="1">
        <v>7.89571835524357</v>
      </c>
      <c r="I3282" s="1"/>
      <c r="J3282" s="1">
        <v>23.9491666676271</v>
      </c>
      <c r="K3282" s="1"/>
      <c r="L3282" s="1" t="s">
        <v>14</v>
      </c>
    </row>
    <row r="3283" s="1" customFormat="1" spans="1:12">
      <c r="A3283" s="5">
        <v>41952.0069444445</v>
      </c>
      <c r="B3283" s="1">
        <v>1981.11028867506</v>
      </c>
      <c r="C3283" s="1">
        <v>1819.06989531564</v>
      </c>
      <c r="D3283" s="1"/>
      <c r="E3283" s="1">
        <v>1973.27367271591</v>
      </c>
      <c r="F3283" s="1">
        <v>99.0463492770972</v>
      </c>
      <c r="G3283" s="1">
        <v>90.8819873708092</v>
      </c>
      <c r="H3283" s="1">
        <v>7.91444139627375</v>
      </c>
      <c r="I3283" s="1"/>
      <c r="J3283" s="1">
        <v>23.9345833344422</v>
      </c>
      <c r="K3283" s="1"/>
      <c r="L3283" s="1" t="s">
        <v>14</v>
      </c>
    </row>
    <row r="3284" s="1" customFormat="1" spans="1:12">
      <c r="A3284" s="5">
        <v>41952.0277777778</v>
      </c>
      <c r="B3284" s="1">
        <v>1741.24056254626</v>
      </c>
      <c r="C3284" s="1">
        <v>1600.70381727821</v>
      </c>
      <c r="D3284" s="1"/>
      <c r="E3284" s="1">
        <v>1734.35428510144</v>
      </c>
      <c r="F3284" s="1">
        <v>86.8189890540354</v>
      </c>
      <c r="G3284" s="1">
        <v>79.6307760953954</v>
      </c>
      <c r="H3284" s="1">
        <v>7.93104692157581</v>
      </c>
      <c r="I3284" s="1"/>
      <c r="J3284" s="1">
        <v>24.3010416668806</v>
      </c>
      <c r="K3284" s="1"/>
      <c r="L3284" s="1" t="s">
        <v>14</v>
      </c>
    </row>
    <row r="3285" s="1" customFormat="1" spans="1:12">
      <c r="A3285" s="5">
        <v>41952.0486111111</v>
      </c>
      <c r="B3285" s="1">
        <v>1467.38119911177</v>
      </c>
      <c r="C3285" s="1">
        <v>1333.36491487787</v>
      </c>
      <c r="D3285" s="1"/>
      <c r="E3285" s="1">
        <v>1461.58162058497</v>
      </c>
      <c r="F3285" s="1">
        <v>72.6472405295635</v>
      </c>
      <c r="G3285" s="1">
        <v>66.2791061562671</v>
      </c>
      <c r="H3285" s="1">
        <v>7.9790621263032</v>
      </c>
      <c r="I3285" s="1"/>
      <c r="J3285" s="1">
        <v>25.2365625077598</v>
      </c>
      <c r="K3285" s="1"/>
      <c r="L3285" s="1" t="s">
        <v>14</v>
      </c>
    </row>
    <row r="3286" s="1" customFormat="1" spans="1:12">
      <c r="A3286" s="5">
        <v>41952.0694444445</v>
      </c>
      <c r="B3286" s="1">
        <v>1140.10954848261</v>
      </c>
      <c r="C3286" s="1">
        <v>1045.07729724014</v>
      </c>
      <c r="D3286" s="1"/>
      <c r="E3286" s="1">
        <v>1135.59937915561</v>
      </c>
      <c r="F3286" s="1">
        <v>56.9301781727756</v>
      </c>
      <c r="G3286" s="1">
        <v>52.1710368095477</v>
      </c>
      <c r="H3286" s="1">
        <v>7.909794586035</v>
      </c>
      <c r="I3286" s="1"/>
      <c r="J3286" s="1">
        <v>24.1735416647022</v>
      </c>
      <c r="K3286" s="1"/>
      <c r="L3286" s="1" t="s">
        <v>14</v>
      </c>
    </row>
    <row r="3287" s="1" customFormat="1" spans="1:12">
      <c r="A3287" s="5">
        <v>41952.0902777778</v>
      </c>
      <c r="B3287" s="1">
        <v>1021.63138415988</v>
      </c>
      <c r="C3287" s="1">
        <v>1023.71238236227</v>
      </c>
      <c r="D3287" s="1"/>
      <c r="E3287" s="1">
        <v>1017.59042212634</v>
      </c>
      <c r="F3287" s="1">
        <v>50.9101056651372</v>
      </c>
      <c r="G3287" s="1">
        <v>51.065593445922</v>
      </c>
      <c r="H3287" s="1">
        <v>7.91961963510567</v>
      </c>
      <c r="I3287" s="1"/>
      <c r="J3287" s="1">
        <v>24.466249999188</v>
      </c>
      <c r="K3287" s="1"/>
      <c r="L3287" s="1" t="s">
        <v>14</v>
      </c>
    </row>
    <row r="3288" s="1" customFormat="1" spans="1:12">
      <c r="A3288" s="5">
        <v>41952.1111111111</v>
      </c>
      <c r="B3288" s="1">
        <v>1030.37157660992</v>
      </c>
      <c r="C3288" s="1">
        <v>1059.22808501639</v>
      </c>
      <c r="D3288" s="1"/>
      <c r="E3288" s="1">
        <v>1026.29313753607</v>
      </c>
      <c r="F3288" s="1">
        <v>51.4579548349411</v>
      </c>
      <c r="G3288" s="1">
        <v>52.9264696432585</v>
      </c>
      <c r="H3288" s="1">
        <v>7.86503943838977</v>
      </c>
      <c r="I3288" s="1"/>
      <c r="J3288" s="1">
        <v>24.4140624993255</v>
      </c>
      <c r="K3288" s="1"/>
      <c r="L3288" s="1" t="s">
        <v>14</v>
      </c>
    </row>
    <row r="3289" s="1" customFormat="1" spans="1:12">
      <c r="A3289" s="5">
        <v>41952.1319444445</v>
      </c>
      <c r="B3289" s="1">
        <v>1099.32198371577</v>
      </c>
      <c r="C3289" s="1">
        <v>1086.59123753128</v>
      </c>
      <c r="D3289" s="1"/>
      <c r="E3289" s="1">
        <v>1094.96543892872</v>
      </c>
      <c r="F3289" s="1">
        <v>55.0586883795099</v>
      </c>
      <c r="G3289" s="1">
        <v>54.480170471968</v>
      </c>
      <c r="H3289" s="1">
        <v>7.77388535500185</v>
      </c>
      <c r="I3289" s="1"/>
      <c r="J3289" s="1">
        <v>24.4631249989654</v>
      </c>
      <c r="K3289" s="1"/>
      <c r="L3289" s="1" t="s">
        <v>14</v>
      </c>
    </row>
    <row r="3290" s="1" customFormat="1" spans="1:12">
      <c r="A3290" s="5">
        <v>41952.1527777778</v>
      </c>
      <c r="B3290" s="1">
        <v>1105.14877868246</v>
      </c>
      <c r="C3290" s="1">
        <v>1148.43354129217</v>
      </c>
      <c r="D3290" s="1"/>
      <c r="E3290" s="1">
        <v>1100.76806069387</v>
      </c>
      <c r="F3290" s="1">
        <v>55.4217010008539</v>
      </c>
      <c r="G3290" s="1">
        <v>57.756979489153</v>
      </c>
      <c r="H3290" s="1">
        <v>7.75498111450278</v>
      </c>
      <c r="I3290" s="1"/>
      <c r="J3290" s="1">
        <v>24.3544791658263</v>
      </c>
      <c r="K3290" s="1"/>
      <c r="L3290" s="1" t="s">
        <v>14</v>
      </c>
    </row>
    <row r="3291" s="1" customFormat="1" spans="1:12">
      <c r="A3291" s="5">
        <v>41952.1736111111</v>
      </c>
      <c r="B3291" s="1">
        <v>1130.39822353812</v>
      </c>
      <c r="C3291" s="1">
        <v>1090.83867329315</v>
      </c>
      <c r="D3291" s="1"/>
      <c r="E3291" s="1">
        <v>1125.91002674186</v>
      </c>
      <c r="F3291" s="1">
        <v>56.9991969030468</v>
      </c>
      <c r="G3291" s="1">
        <v>55.0608238167448</v>
      </c>
      <c r="H3291" s="1">
        <v>7.62886946684384</v>
      </c>
      <c r="I3291" s="1"/>
      <c r="J3291" s="1">
        <v>24.1631249994499</v>
      </c>
      <c r="K3291" s="1"/>
      <c r="L3291" s="1" t="s">
        <v>14</v>
      </c>
    </row>
    <row r="3292" s="1" customFormat="1" spans="1:12">
      <c r="A3292" s="5">
        <v>41952.1944444445</v>
      </c>
      <c r="B3292" s="1">
        <v>1096.26449543548</v>
      </c>
      <c r="C3292" s="1">
        <v>1311.63314652286</v>
      </c>
      <c r="D3292" s="1"/>
      <c r="E3292" s="1">
        <v>1091.91077643739</v>
      </c>
      <c r="F3292" s="1">
        <v>55.3761646073534</v>
      </c>
      <c r="G3292" s="1">
        <v>66.2709140610649</v>
      </c>
      <c r="H3292" s="1">
        <v>7.61044464160089</v>
      </c>
      <c r="I3292" s="1"/>
      <c r="J3292" s="1">
        <v>23.968124998651</v>
      </c>
      <c r="K3292" s="1"/>
      <c r="L3292" s="1" t="s">
        <v>14</v>
      </c>
    </row>
    <row r="3293" s="1" customFormat="1" spans="1:12">
      <c r="A3293" s="5">
        <v>41952.2152777778</v>
      </c>
      <c r="B3293" s="1">
        <v>1517.88008882309</v>
      </c>
      <c r="C3293" s="1">
        <v>1700.04553945931</v>
      </c>
      <c r="D3293" s="1"/>
      <c r="E3293" s="1">
        <v>1511.85365924351</v>
      </c>
      <c r="F3293" s="1">
        <v>76.7077101718822</v>
      </c>
      <c r="G3293" s="1">
        <v>85.9165622479839</v>
      </c>
      <c r="H3293" s="1">
        <v>7.63200490320074</v>
      </c>
      <c r="I3293" s="1"/>
      <c r="J3293" s="1">
        <v>23.7631249989654</v>
      </c>
      <c r="K3293" s="1"/>
      <c r="L3293" s="1" t="s">
        <v>14</v>
      </c>
    </row>
    <row r="3294" s="1" customFormat="1" spans="1:12">
      <c r="A3294" s="5">
        <v>41952.2361111111</v>
      </c>
      <c r="B3294" s="1">
        <v>1876.22797927461</v>
      </c>
      <c r="C3294" s="1">
        <v>2039.23950512848</v>
      </c>
      <c r="D3294" s="1"/>
      <c r="E3294" s="1">
        <v>1868.78448357701</v>
      </c>
      <c r="F3294" s="1">
        <v>94.8044487988231</v>
      </c>
      <c r="G3294" s="1">
        <v>102.958037054582</v>
      </c>
      <c r="H3294" s="1">
        <v>7.69035839228032</v>
      </c>
      <c r="I3294" s="1"/>
      <c r="J3294" s="1">
        <v>23.4391666676271</v>
      </c>
      <c r="K3294" s="1"/>
      <c r="L3294" s="1" t="s">
        <v>14</v>
      </c>
    </row>
    <row r="3295" s="1" customFormat="1" spans="1:12">
      <c r="A3295" s="5">
        <v>41952.2569444445</v>
      </c>
      <c r="B3295" s="1">
        <v>2217.09548482605</v>
      </c>
      <c r="C3295" s="1">
        <v>2386.18702195904</v>
      </c>
      <c r="D3295" s="1"/>
      <c r="E3295" s="1">
        <v>2208.30646872996</v>
      </c>
      <c r="F3295" s="1">
        <v>111.95489541553</v>
      </c>
      <c r="G3295" s="1">
        <v>120.451200607284</v>
      </c>
      <c r="H3295" s="1">
        <v>7.74946326564652</v>
      </c>
      <c r="I3295" s="1"/>
      <c r="J3295" s="1">
        <v>23.2003125024949</v>
      </c>
      <c r="K3295" s="1"/>
      <c r="L3295" s="1" t="s">
        <v>14</v>
      </c>
    </row>
    <row r="3296" s="1" customFormat="1" spans="1:12">
      <c r="A3296" s="5">
        <v>41952.2777777778</v>
      </c>
      <c r="B3296" s="1">
        <v>2559.2440167777</v>
      </c>
      <c r="C3296" s="1">
        <v>2741.89108596807</v>
      </c>
      <c r="D3296" s="1"/>
      <c r="E3296" s="1">
        <v>2549.10315739012</v>
      </c>
      <c r="F3296" s="1">
        <v>129.26904429071</v>
      </c>
      <c r="G3296" s="1">
        <v>138.772351767526</v>
      </c>
      <c r="H3296" s="1">
        <v>7.78343798516487</v>
      </c>
      <c r="I3296" s="1"/>
      <c r="J3296" s="1">
        <v>22.9492708328902</v>
      </c>
      <c r="K3296" s="1"/>
      <c r="L3296" s="1" t="s">
        <v>14</v>
      </c>
    </row>
    <row r="3297" s="1" customFormat="1" spans="1:12">
      <c r="A3297" s="5">
        <v>41952.2986111111</v>
      </c>
      <c r="B3297" s="1">
        <v>2936.63064396743</v>
      </c>
      <c r="C3297" s="1">
        <v>3131.73226181664</v>
      </c>
      <c r="D3297" s="1"/>
      <c r="E3297" s="1">
        <v>2925.01436124954</v>
      </c>
      <c r="F3297" s="1">
        <v>149.263960487071</v>
      </c>
      <c r="G3297" s="1">
        <v>158.733251696273</v>
      </c>
      <c r="H3297" s="1">
        <v>7.91480531007362</v>
      </c>
      <c r="I3297" s="1"/>
      <c r="J3297" s="1">
        <v>21.0907291509746</v>
      </c>
      <c r="K3297" s="1"/>
      <c r="L3297" s="1" t="s">
        <v>14</v>
      </c>
    </row>
    <row r="3298" s="1" customFormat="1" spans="1:12">
      <c r="A3298" s="5">
        <v>41952.3194444445</v>
      </c>
      <c r="B3298" s="1">
        <v>3314.47520355292</v>
      </c>
      <c r="C3298" s="1">
        <v>3500.65517606006</v>
      </c>
      <c r="D3298" s="1"/>
      <c r="E3298" s="1">
        <v>3301.38929763982</v>
      </c>
      <c r="F3298" s="1">
        <v>167.59063260562</v>
      </c>
      <c r="G3298" s="1">
        <v>176.938423512143</v>
      </c>
      <c r="H3298" s="1">
        <v>8.06099707834009</v>
      </c>
      <c r="I3298" s="1"/>
      <c r="J3298" s="1">
        <v>21.1222916576299</v>
      </c>
      <c r="K3298" s="1"/>
      <c r="L3298" s="1" t="s">
        <v>14</v>
      </c>
    </row>
    <row r="3299" s="1" customFormat="1" spans="1:12">
      <c r="A3299" s="5">
        <v>41952.3402777778</v>
      </c>
      <c r="B3299" s="1">
        <v>3670.88082901554</v>
      </c>
      <c r="C3299" s="1">
        <v>3855.99041274541</v>
      </c>
      <c r="D3299" s="1"/>
      <c r="E3299" s="1">
        <v>3656.39669202626</v>
      </c>
      <c r="F3299" s="1">
        <v>185.002183141222</v>
      </c>
      <c r="G3299" s="1">
        <v>193.853433225546</v>
      </c>
      <c r="H3299" s="1">
        <v>8.10805450050803</v>
      </c>
      <c r="I3299" s="1"/>
      <c r="J3299" s="1">
        <v>21.409374998782</v>
      </c>
      <c r="K3299" s="1"/>
      <c r="L3299" s="1" t="s">
        <v>14</v>
      </c>
    </row>
    <row r="3300" s="1" customFormat="1" spans="1:12">
      <c r="A3300" s="5">
        <v>41952.3611111111</v>
      </c>
      <c r="B3300" s="1">
        <v>3966.38144584259</v>
      </c>
      <c r="C3300" s="1">
        <v>4113.71781044024</v>
      </c>
      <c r="D3300" s="1"/>
      <c r="E3300" s="1">
        <v>3950.74656274418</v>
      </c>
      <c r="F3300" s="1">
        <v>198.930684254733</v>
      </c>
      <c r="G3300" s="1">
        <v>205.640774993618</v>
      </c>
      <c r="H3300" s="1">
        <v>8.18256917157412</v>
      </c>
      <c r="I3300" s="1"/>
      <c r="J3300" s="1">
        <v>21.8002083382795</v>
      </c>
      <c r="K3300" s="1"/>
      <c r="L3300" s="1" t="s">
        <v>14</v>
      </c>
    </row>
    <row r="3301" s="1" customFormat="1" spans="1:12">
      <c r="A3301" s="5">
        <v>41952.3819444445</v>
      </c>
      <c r="B3301" s="1">
        <v>4261.32938564027</v>
      </c>
      <c r="C3301" s="1">
        <v>4079.30999964753</v>
      </c>
      <c r="D3301" s="1"/>
      <c r="E3301" s="1">
        <v>4244.53648698813</v>
      </c>
      <c r="F3301" s="1">
        <v>211.984167014552</v>
      </c>
      <c r="G3301" s="1">
        <v>202.185320158328</v>
      </c>
      <c r="H3301" s="1">
        <v>8.20368267099015</v>
      </c>
      <c r="I3301" s="1"/>
      <c r="J3301" s="1">
        <v>23.0826041768406</v>
      </c>
      <c r="K3301" s="1"/>
      <c r="L3301" s="1" t="s">
        <v>14</v>
      </c>
    </row>
    <row r="3302" s="1" customFormat="1" spans="1:12">
      <c r="A3302" s="5">
        <v>41952.4027777778</v>
      </c>
      <c r="B3302" s="1">
        <v>3464.029607698</v>
      </c>
      <c r="C3302" s="1">
        <v>2790.54330125833</v>
      </c>
      <c r="D3302" s="1"/>
      <c r="E3302" s="1">
        <v>3450.40333665024</v>
      </c>
      <c r="F3302" s="1">
        <v>171.088478404129</v>
      </c>
      <c r="G3302" s="1">
        <v>137.527787743723</v>
      </c>
      <c r="H3302" s="1">
        <v>8.34233419696156</v>
      </c>
      <c r="I3302" s="1"/>
      <c r="J3302" s="1">
        <v>23.5009375003602</v>
      </c>
      <c r="K3302" s="1"/>
      <c r="L3302" s="1" t="s">
        <v>14</v>
      </c>
    </row>
    <row r="3303" s="1" customFormat="1" spans="1:12">
      <c r="A3303" s="5">
        <v>41952.4236111111</v>
      </c>
      <c r="B3303" s="1">
        <v>2280.21909696521</v>
      </c>
      <c r="C3303" s="1">
        <v>1834.76197525642</v>
      </c>
      <c r="D3303" s="1"/>
      <c r="E3303" s="1">
        <v>2271.26501208382</v>
      </c>
      <c r="F3303" s="1">
        <v>112.045594982741</v>
      </c>
      <c r="G3303" s="1">
        <v>89.8648176887169</v>
      </c>
      <c r="H3303" s="1">
        <v>8.47499838369169</v>
      </c>
      <c r="I3303" s="1"/>
      <c r="J3303" s="1">
        <v>23.6003125008251</v>
      </c>
      <c r="K3303" s="1"/>
      <c r="L3303" s="1" t="s">
        <v>14</v>
      </c>
    </row>
    <row r="3304" s="1" customFormat="1" spans="1:12">
      <c r="A3304" s="5">
        <v>41952.4444444445</v>
      </c>
      <c r="B3304" s="1">
        <v>1488.85270170244</v>
      </c>
      <c r="C3304" s="1">
        <v>1404.60949561172</v>
      </c>
      <c r="D3304" s="1"/>
      <c r="E3304" s="1">
        <v>1483.01569776803</v>
      </c>
      <c r="F3304" s="1">
        <v>72.6982384629024</v>
      </c>
      <c r="G3304" s="1">
        <v>68.3736033828</v>
      </c>
      <c r="H3304" s="1">
        <v>8.59988086490507</v>
      </c>
      <c r="I3304" s="1"/>
      <c r="J3304" s="1">
        <v>23.9559375006745</v>
      </c>
      <c r="K3304" s="1"/>
      <c r="L3304" s="1" t="s">
        <v>14</v>
      </c>
    </row>
    <row r="3305" s="1" customFormat="1" spans="1:12">
      <c r="A3305" s="5">
        <v>41952.4652777778</v>
      </c>
      <c r="B3305" s="1">
        <v>1306.88181593881</v>
      </c>
      <c r="C3305" s="1">
        <v>1172.86073807761</v>
      </c>
      <c r="D3305" s="1"/>
      <c r="E3305" s="1">
        <v>1301.76397211291</v>
      </c>
      <c r="F3305" s="1">
        <v>63.5633967468354</v>
      </c>
      <c r="G3305" s="1">
        <v>56.9089708800062</v>
      </c>
      <c r="H3305" s="1">
        <v>8.68611290459219</v>
      </c>
      <c r="I3305" s="1"/>
      <c r="J3305" s="1">
        <v>24.125208337127</v>
      </c>
      <c r="K3305" s="1"/>
      <c r="L3305" s="1" t="s">
        <v>14</v>
      </c>
    </row>
    <row r="3306" s="1" customFormat="1" spans="1:12">
      <c r="A3306" s="5">
        <v>41952.4861111111</v>
      </c>
      <c r="B3306" s="1">
        <v>1062.63212435233</v>
      </c>
      <c r="C3306" s="1">
        <v>1020.60103626943</v>
      </c>
      <c r="D3306" s="1"/>
      <c r="E3306" s="1">
        <v>1058.4744151277</v>
      </c>
      <c r="F3306" s="1">
        <v>51.453237283839</v>
      </c>
      <c r="G3306" s="1">
        <v>49.3417760036228</v>
      </c>
      <c r="H3306" s="1">
        <v>8.75326499481191</v>
      </c>
      <c r="I3306" s="1"/>
      <c r="J3306" s="1">
        <v>24.502604165106</v>
      </c>
      <c r="K3306" s="1"/>
      <c r="L3306" s="1" t="s">
        <v>14</v>
      </c>
    </row>
    <row r="3307" s="1" customFormat="1" spans="1:12">
      <c r="A3307" s="5">
        <v>41952.5069444445</v>
      </c>
      <c r="B3307" s="1">
        <v>996.53195164076</v>
      </c>
      <c r="C3307" s="1">
        <v>989.149201649572</v>
      </c>
      <c r="D3307" s="1"/>
      <c r="E3307" s="1">
        <v>992.634190716727</v>
      </c>
      <c r="F3307" s="1">
        <v>48.1500543939344</v>
      </c>
      <c r="G3307" s="1">
        <v>47.6862375733278</v>
      </c>
      <c r="H3307" s="1">
        <v>8.77931462107301</v>
      </c>
      <c r="I3307" s="1"/>
      <c r="J3307" s="1">
        <v>24.7172916539148</v>
      </c>
      <c r="K3307" s="1"/>
      <c r="L3307" s="1" t="s">
        <v>14</v>
      </c>
    </row>
    <row r="3308" s="1" customFormat="1" spans="1:12">
      <c r="A3308" s="5">
        <v>41952.5277777778</v>
      </c>
      <c r="B3308" s="1">
        <v>953.628423390081</v>
      </c>
      <c r="C3308" s="1">
        <v>858.450671460294</v>
      </c>
      <c r="D3308" s="1"/>
      <c r="E3308" s="1">
        <v>949.908314599496</v>
      </c>
      <c r="F3308" s="1">
        <v>45.8747194365948</v>
      </c>
      <c r="G3308" s="1">
        <v>41.2499922653579</v>
      </c>
      <c r="H3308" s="1">
        <v>8.98248231387609</v>
      </c>
      <c r="I3308" s="1"/>
      <c r="J3308" s="1">
        <v>24.2872916666972</v>
      </c>
      <c r="K3308" s="1"/>
      <c r="L3308" s="1" t="s">
        <v>14</v>
      </c>
    </row>
    <row r="3309" s="1" customFormat="1" spans="1:12">
      <c r="A3309" s="5">
        <v>41952.5486111111</v>
      </c>
      <c r="B3309" s="1">
        <v>750.264988897113</v>
      </c>
      <c r="C3309" s="1">
        <v>669.608261957633</v>
      </c>
      <c r="D3309" s="1"/>
      <c r="E3309" s="1">
        <v>747.337414990082</v>
      </c>
      <c r="F3309" s="1">
        <v>35.9813227418487</v>
      </c>
      <c r="G3309" s="1">
        <v>32.0320611306723</v>
      </c>
      <c r="H3309" s="1">
        <v>8.96180666370372</v>
      </c>
      <c r="I3309" s="1"/>
      <c r="J3309" s="1">
        <v>24.9384375005173</v>
      </c>
      <c r="K3309" s="1"/>
      <c r="L3309" s="1" t="s">
        <v>14</v>
      </c>
    </row>
    <row r="3310" s="1" customFormat="1" spans="1:12">
      <c r="A3310" s="5">
        <v>41952.5694444445</v>
      </c>
      <c r="B3310" s="1">
        <v>575.297310634098</v>
      </c>
      <c r="C3310" s="1">
        <v>479.817560184695</v>
      </c>
      <c r="D3310" s="1"/>
      <c r="E3310" s="1">
        <v>573.05566349199</v>
      </c>
      <c r="F3310" s="1">
        <v>27.4185387772507</v>
      </c>
      <c r="G3310" s="1">
        <v>22.7376366765795</v>
      </c>
      <c r="H3310" s="1">
        <v>9.07133588549551</v>
      </c>
      <c r="I3310" s="1"/>
      <c r="J3310" s="1">
        <v>25.3771875170912</v>
      </c>
      <c r="K3310" s="1"/>
      <c r="L3310" s="1" t="s">
        <v>14</v>
      </c>
    </row>
    <row r="3311" s="1" customFormat="1" spans="1:12">
      <c r="A3311" s="5">
        <v>41952.5902777778</v>
      </c>
      <c r="B3311" s="1">
        <v>396.106587712805</v>
      </c>
      <c r="C3311" s="1">
        <v>346.226498889711</v>
      </c>
      <c r="D3311" s="1"/>
      <c r="E3311" s="1">
        <v>394.56781424005</v>
      </c>
      <c r="F3311" s="1">
        <v>18.5735600858912</v>
      </c>
      <c r="G3311" s="1">
        <v>16.2162924960835</v>
      </c>
      <c r="H3311" s="1">
        <v>9.30397697150053</v>
      </c>
      <c r="I3311" s="1"/>
      <c r="J3311" s="1">
        <v>26.837604177155</v>
      </c>
      <c r="K3311" s="1"/>
      <c r="L3311" s="1" t="s">
        <v>14</v>
      </c>
    </row>
    <row r="3312" s="1" customFormat="1" spans="1:12">
      <c r="A3312" s="5">
        <v>41952.6111111111</v>
      </c>
      <c r="B3312" s="1">
        <v>321.775474956822</v>
      </c>
      <c r="C3312" s="1">
        <v>336.865249726834</v>
      </c>
      <c r="D3312" s="1"/>
      <c r="E3312" s="1">
        <v>320.525716463831</v>
      </c>
      <c r="F3312" s="1">
        <v>15.1494310680633</v>
      </c>
      <c r="G3312" s="1">
        <v>15.800523865626</v>
      </c>
      <c r="H3312" s="1">
        <v>9.31984631611442</v>
      </c>
      <c r="I3312" s="1"/>
      <c r="J3312" s="1">
        <v>26.0433333261389</v>
      </c>
      <c r="K3312" s="1"/>
      <c r="L3312" s="1" t="s">
        <v>14</v>
      </c>
    </row>
    <row r="3313" s="1" customFormat="1" spans="1:12">
      <c r="A3313" s="5">
        <v>41952.6319444445</v>
      </c>
      <c r="B3313" s="1">
        <v>353.07278559092</v>
      </c>
      <c r="C3313" s="1">
        <v>412.314123576892</v>
      </c>
      <c r="D3313" s="1"/>
      <c r="E3313" s="1">
        <v>351.707249283817</v>
      </c>
      <c r="F3313" s="1">
        <v>16.4925769070386</v>
      </c>
      <c r="G3313" s="1">
        <v>19.169364799271</v>
      </c>
      <c r="H3313" s="1">
        <v>9.64540992783939</v>
      </c>
      <c r="I3313" s="1"/>
      <c r="J3313" s="1">
        <v>25.5155208304019</v>
      </c>
      <c r="K3313" s="1"/>
      <c r="L3313" s="1" t="s">
        <v>14</v>
      </c>
    </row>
    <row r="3314" s="1" customFormat="1" spans="1:12">
      <c r="A3314" s="5">
        <v>41952.6527777778</v>
      </c>
      <c r="B3314" s="1">
        <v>464.569454724895</v>
      </c>
      <c r="C3314" s="1">
        <v>502.328010997145</v>
      </c>
      <c r="D3314" s="1"/>
      <c r="E3314" s="1">
        <v>462.781470246246</v>
      </c>
      <c r="F3314" s="1">
        <v>21.5166184446614</v>
      </c>
      <c r="G3314" s="1">
        <v>23.2110242499062</v>
      </c>
      <c r="H3314" s="1">
        <v>10.0233246774863</v>
      </c>
      <c r="I3314" s="1"/>
      <c r="J3314" s="1">
        <v>24.8062499985594</v>
      </c>
      <c r="K3314" s="1"/>
      <c r="L3314" s="1" t="s">
        <v>14</v>
      </c>
    </row>
    <row r="3315" s="1" customFormat="1" spans="1:12">
      <c r="A3315" s="5">
        <v>41952.6736111111</v>
      </c>
      <c r="B3315" s="1">
        <v>536.068097705403</v>
      </c>
      <c r="C3315" s="1">
        <v>574.549645765042</v>
      </c>
      <c r="D3315" s="1"/>
      <c r="E3315" s="1">
        <v>534.008880847125</v>
      </c>
      <c r="F3315" s="1">
        <v>24.7360476817953</v>
      </c>
      <c r="G3315" s="1">
        <v>26.5418438319755</v>
      </c>
      <c r="H3315" s="1">
        <v>10.1712072395528</v>
      </c>
      <c r="I3315" s="1"/>
      <c r="J3315" s="1">
        <v>24.59770833315</v>
      </c>
      <c r="K3315" s="1"/>
      <c r="L3315" s="1" t="s">
        <v>14</v>
      </c>
    </row>
    <row r="3316" s="1" customFormat="1" spans="1:12">
      <c r="A3316" s="5">
        <v>41952.6944444445</v>
      </c>
      <c r="B3316" s="1">
        <v>607.850974586726</v>
      </c>
      <c r="C3316" s="1">
        <v>623.274470409925</v>
      </c>
      <c r="D3316" s="1"/>
      <c r="E3316" s="1">
        <v>605.513863170101</v>
      </c>
      <c r="F3316" s="1">
        <v>28.123154504769</v>
      </c>
      <c r="G3316" s="1">
        <v>28.903090889615</v>
      </c>
      <c r="H3316" s="1">
        <v>10.0999786792195</v>
      </c>
      <c r="I3316" s="1"/>
      <c r="J3316" s="1">
        <v>24.5459375006745</v>
      </c>
      <c r="K3316" s="1"/>
      <c r="L3316" s="1" t="s">
        <v>14</v>
      </c>
    </row>
    <row r="3317" s="1" customFormat="1" spans="1:12">
      <c r="A3317" s="5">
        <v>41952.7152777778</v>
      </c>
      <c r="B3317" s="1">
        <v>597.583024919812</v>
      </c>
      <c r="C3317" s="1">
        <v>540.64262803567</v>
      </c>
      <c r="D3317" s="1"/>
      <c r="E3317" s="1">
        <v>595.276002188873</v>
      </c>
      <c r="F3317" s="1">
        <v>27.7651263317961</v>
      </c>
      <c r="G3317" s="1">
        <v>25.1958332908364</v>
      </c>
      <c r="H3317" s="1">
        <v>9.78495425445005</v>
      </c>
      <c r="I3317" s="1"/>
      <c r="J3317" s="1">
        <v>25.6345833340231</v>
      </c>
      <c r="K3317" s="1"/>
      <c r="L3317" s="1" t="s">
        <v>14</v>
      </c>
    </row>
    <row r="3318" s="1" customFormat="1" spans="1:12">
      <c r="A3318" s="5">
        <v>41952.7361111111</v>
      </c>
      <c r="B3318" s="1">
        <v>508.581297804096</v>
      </c>
      <c r="C3318" s="1">
        <v>490.970357054739</v>
      </c>
      <c r="D3318" s="1"/>
      <c r="E3318" s="1">
        <v>506.614057790934</v>
      </c>
      <c r="F3318" s="1">
        <v>23.7671727766749</v>
      </c>
      <c r="G3318" s="1">
        <v>23.00302327106</v>
      </c>
      <c r="H3318" s="1">
        <v>9.63511583676971</v>
      </c>
      <c r="I3318" s="1"/>
      <c r="J3318" s="1">
        <v>25.4982291672669</v>
      </c>
      <c r="K3318" s="1"/>
      <c r="L3318" s="1" t="s">
        <v>14</v>
      </c>
    </row>
    <row r="3319" s="1" customFormat="1" spans="1:12">
      <c r="A3319" s="5">
        <v>41952.7569444445</v>
      </c>
      <c r="B3319" s="1">
        <v>484.130273871206</v>
      </c>
      <c r="C3319" s="1">
        <v>476.935321278771</v>
      </c>
      <c r="D3319" s="1"/>
      <c r="E3319" s="1">
        <v>482.25399196576</v>
      </c>
      <c r="F3319" s="1">
        <v>22.7484146453358</v>
      </c>
      <c r="G3319" s="1">
        <v>22.494274351607</v>
      </c>
      <c r="H3319" s="1">
        <v>9.4861634460648</v>
      </c>
      <c r="I3319" s="1"/>
      <c r="J3319" s="1">
        <v>25.4165624991684</v>
      </c>
      <c r="K3319" s="1"/>
      <c r="L3319" s="1" t="s">
        <v>14</v>
      </c>
    </row>
    <row r="3320" s="1" customFormat="1" spans="1:12">
      <c r="A3320" s="5">
        <v>41952.7777777778</v>
      </c>
      <c r="B3320" s="1">
        <v>467.503577596842</v>
      </c>
      <c r="C3320" s="1">
        <v>454.938211554052</v>
      </c>
      <c r="D3320" s="1"/>
      <c r="E3320" s="1">
        <v>465.688477032017</v>
      </c>
      <c r="F3320" s="1">
        <v>22.1416150660819</v>
      </c>
      <c r="G3320" s="1">
        <v>21.464500076005</v>
      </c>
      <c r="H3320" s="1">
        <v>9.34776803635433</v>
      </c>
      <c r="I3320" s="1"/>
      <c r="J3320" s="1">
        <v>24.8514583327527</v>
      </c>
      <c r="K3320" s="1"/>
      <c r="L3320" s="1" t="s">
        <v>14</v>
      </c>
    </row>
    <row r="3321" s="1" customFormat="1" spans="1:12">
      <c r="A3321" s="5">
        <v>41952.7986111111</v>
      </c>
      <c r="B3321" s="1">
        <v>450.876881322477</v>
      </c>
      <c r="C3321" s="1">
        <v>442.786084381939</v>
      </c>
      <c r="D3321" s="1"/>
      <c r="E3321" s="1">
        <v>449.124370654502</v>
      </c>
      <c r="F3321" s="1">
        <v>21.0872161692041</v>
      </c>
      <c r="G3321" s="1">
        <v>20.6978477505905</v>
      </c>
      <c r="H3321" s="1">
        <v>9.26139899737825</v>
      </c>
      <c r="I3321" s="1"/>
      <c r="J3321" s="1">
        <v>27.5326041768406</v>
      </c>
      <c r="K3321" s="1"/>
      <c r="L3321" s="1" t="s">
        <v>14</v>
      </c>
    </row>
    <row r="3322" s="1" customFormat="1" spans="1:12">
      <c r="A3322" s="5">
        <v>41952.8194444445</v>
      </c>
      <c r="B3322" s="1">
        <v>435.766099185788</v>
      </c>
      <c r="C3322" s="1">
        <v>435.320009869233</v>
      </c>
      <c r="D3322" s="1"/>
      <c r="E3322" s="1">
        <v>434.07035981021</v>
      </c>
      <c r="F3322" s="1">
        <v>20.3807975390615</v>
      </c>
      <c r="G3322" s="1">
        <v>20.3738843155175</v>
      </c>
      <c r="H3322" s="1">
        <v>9.17222317525309</v>
      </c>
      <c r="I3322" s="1"/>
      <c r="J3322" s="1">
        <v>28.0490624994106</v>
      </c>
      <c r="K3322" s="1"/>
      <c r="L3322" s="1" t="s">
        <v>14</v>
      </c>
    </row>
    <row r="3323" s="1" customFormat="1" spans="1:12">
      <c r="A3323" s="5">
        <v>41952.8402777778</v>
      </c>
      <c r="B3323" s="1">
        <v>437.184307920059</v>
      </c>
      <c r="C3323" s="1">
        <v>444.042578689507</v>
      </c>
      <c r="D3323" s="1"/>
      <c r="E3323" s="1">
        <v>435.48249934461</v>
      </c>
      <c r="F3323" s="1">
        <v>20.4814368239992</v>
      </c>
      <c r="G3323" s="1">
        <v>20.9488962851175</v>
      </c>
      <c r="H3323" s="1">
        <v>9.14732207490374</v>
      </c>
      <c r="I3323" s="1"/>
      <c r="J3323" s="1">
        <v>27.903958332386</v>
      </c>
      <c r="K3323" s="1"/>
      <c r="L3323" s="1" t="s">
        <v>14</v>
      </c>
    </row>
    <row r="3324" s="1" customFormat="1" spans="1:12">
      <c r="A3324" s="5">
        <v>41952.8611111111</v>
      </c>
      <c r="B3324" s="1">
        <v>456.745127066371</v>
      </c>
      <c r="C3324" s="1">
        <v>467.783017870361</v>
      </c>
      <c r="D3324" s="1"/>
      <c r="E3324" s="1">
        <v>454.961703696296</v>
      </c>
      <c r="F3324" s="1">
        <v>21.6899946285232</v>
      </c>
      <c r="G3324" s="1">
        <v>22.2501699972597</v>
      </c>
      <c r="H3324" s="1">
        <v>8.91092054760963</v>
      </c>
      <c r="I3324" s="1"/>
      <c r="J3324" s="1">
        <v>26.9382291569991</v>
      </c>
      <c r="K3324" s="1"/>
      <c r="L3324" s="1" t="s">
        <v>14</v>
      </c>
    </row>
    <row r="3325" s="1" customFormat="1" spans="1:12">
      <c r="A3325" s="5">
        <v>41952.8819444445</v>
      </c>
      <c r="B3325" s="1">
        <v>481.19615099926</v>
      </c>
      <c r="C3325" s="1">
        <v>507.037749814952</v>
      </c>
      <c r="D3325" s="1"/>
      <c r="E3325" s="1">
        <v>479.317914312589</v>
      </c>
      <c r="F3325" s="1">
        <v>22.7663610802419</v>
      </c>
      <c r="G3325" s="1">
        <v>24.0283790284092</v>
      </c>
      <c r="H3325" s="1">
        <v>8.93790021374845</v>
      </c>
      <c r="I3325" s="1"/>
      <c r="J3325" s="1">
        <v>27.4229166701155</v>
      </c>
      <c r="K3325" s="1"/>
      <c r="L3325" s="1" t="s">
        <v>14</v>
      </c>
    </row>
    <row r="3326" s="1" customFormat="1" spans="1:12">
      <c r="A3326" s="5">
        <v>41952.9027777778</v>
      </c>
      <c r="B3326" s="1">
        <v>533.032321736985</v>
      </c>
      <c r="C3326" s="1">
        <v>570.670473370696</v>
      </c>
      <c r="D3326" s="1"/>
      <c r="E3326" s="1">
        <v>530.948620315163</v>
      </c>
      <c r="F3326" s="1">
        <v>25.3132368235532</v>
      </c>
      <c r="G3326" s="1">
        <v>26.8695206165726</v>
      </c>
      <c r="H3326" s="1">
        <v>8.82215075804627</v>
      </c>
      <c r="I3326" s="1"/>
      <c r="J3326" s="1">
        <v>27.4538541694279</v>
      </c>
      <c r="K3326" s="1"/>
      <c r="L3326" s="1" t="s">
        <v>14</v>
      </c>
    </row>
    <row r="3327" s="1" customFormat="1" spans="1:12">
      <c r="A3327" s="5">
        <v>41952.9236111111</v>
      </c>
      <c r="B3327" s="1">
        <v>597.957068837898</v>
      </c>
      <c r="C3327" s="1">
        <v>597.934651580839</v>
      </c>
      <c r="D3327" s="1"/>
      <c r="E3327" s="1">
        <v>595.631272310434</v>
      </c>
      <c r="F3327" s="1">
        <v>27.9609283629313</v>
      </c>
      <c r="G3327" s="1">
        <v>27.933457996147</v>
      </c>
      <c r="H3327" s="1">
        <v>9.20837986809937</v>
      </c>
      <c r="I3327" s="1"/>
      <c r="J3327" s="1">
        <v>27.8729166685002</v>
      </c>
      <c r="K3327" s="1"/>
      <c r="L3327" s="1" t="s">
        <v>14</v>
      </c>
    </row>
    <row r="3328" s="1" customFormat="1" spans="1:12">
      <c r="A3328" s="5">
        <v>41952.9444444445</v>
      </c>
      <c r="B3328" s="1">
        <v>582.912410560079</v>
      </c>
      <c r="C3328" s="1">
        <v>561.273694970216</v>
      </c>
      <c r="D3328" s="1"/>
      <c r="E3328" s="1">
        <v>580.642991900459</v>
      </c>
      <c r="F3328" s="1">
        <v>27.298324467467</v>
      </c>
      <c r="G3328" s="1">
        <v>26.2296884500201</v>
      </c>
      <c r="H3328" s="1">
        <v>9.13576975426917</v>
      </c>
      <c r="I3328" s="1"/>
      <c r="J3328" s="1">
        <v>28.0362499973021</v>
      </c>
      <c r="K3328" s="1"/>
      <c r="L3328" s="1" t="s">
        <v>14</v>
      </c>
    </row>
    <row r="3329" s="1" customFormat="1" spans="1:12">
      <c r="A3329" s="5">
        <v>41952.9652777778</v>
      </c>
      <c r="B3329" s="1">
        <v>532.054280779669</v>
      </c>
      <c r="C3329" s="1">
        <v>488.120122660463</v>
      </c>
      <c r="D3329" s="1"/>
      <c r="E3329" s="1">
        <v>529.984176795273</v>
      </c>
      <c r="F3329" s="1">
        <v>24.8504464786506</v>
      </c>
      <c r="G3329" s="1">
        <v>22.8165126982443</v>
      </c>
      <c r="H3329" s="1">
        <v>9.18453377217443</v>
      </c>
      <c r="I3329" s="1"/>
      <c r="J3329" s="1">
        <v>28.2122916670115</v>
      </c>
      <c r="K3329" s="1"/>
      <c r="L3329" s="1" t="s">
        <v>14</v>
      </c>
    </row>
    <row r="3330" s="1" customFormat="1" spans="1:12">
      <c r="A3330" s="5">
        <v>41952.9861111111</v>
      </c>
      <c r="B3330" s="1">
        <v>440.651369356033</v>
      </c>
      <c r="C3330" s="1">
        <v>414.486059708858</v>
      </c>
      <c r="D3330" s="1"/>
      <c r="E3330" s="1">
        <v>438.936265297408</v>
      </c>
      <c r="F3330" s="1">
        <v>20.6020079875554</v>
      </c>
      <c r="G3330" s="1">
        <v>19.4380026011019</v>
      </c>
      <c r="H3330" s="1">
        <v>9.15632509787844</v>
      </c>
      <c r="I3330" s="1"/>
      <c r="J3330" s="1">
        <v>28.2027083330932</v>
      </c>
      <c r="K3330" s="1"/>
      <c r="L3330" s="1" t="s">
        <v>14</v>
      </c>
    </row>
    <row r="3331" s="1" customFormat="1" spans="1:12">
      <c r="A3331" s="5">
        <v>41953.0069444445</v>
      </c>
      <c r="B3331" s="1">
        <v>403.93091537133</v>
      </c>
      <c r="C3331" s="1">
        <v>399.343837016672</v>
      </c>
      <c r="D3331" s="1"/>
      <c r="E3331" s="1">
        <v>402.359618234009</v>
      </c>
      <c r="F3331" s="1">
        <v>18.8489326083346</v>
      </c>
      <c r="G3331" s="1">
        <v>18.5735520028189</v>
      </c>
      <c r="H3331" s="1">
        <v>9.19960176165299</v>
      </c>
      <c r="I3331" s="1"/>
      <c r="J3331" s="1">
        <v>28.2834375008316</v>
      </c>
      <c r="K3331" s="1"/>
      <c r="L3331" s="1" t="s">
        <v>14</v>
      </c>
    </row>
    <row r="3332" s="1" customFormat="1" spans="1:12">
      <c r="A3332" s="5">
        <v>41953.0277777778</v>
      </c>
      <c r="B3332" s="1">
        <v>390.238341968912</v>
      </c>
      <c r="C3332" s="1">
        <v>390.905784075288</v>
      </c>
      <c r="D3332" s="1"/>
      <c r="E3332" s="1">
        <v>388.721252908111</v>
      </c>
      <c r="F3332" s="1">
        <v>18.1493863855493</v>
      </c>
      <c r="G3332" s="1">
        <v>18.3963146183528</v>
      </c>
      <c r="H3332" s="1">
        <v>9.24748991187471</v>
      </c>
      <c r="I3332" s="1"/>
      <c r="J3332" s="1">
        <v>28.5818750000917</v>
      </c>
      <c r="K3332" s="1"/>
      <c r="L3332" s="1" t="s">
        <v>14</v>
      </c>
    </row>
    <row r="3333" s="1" customFormat="1" spans="1:12">
      <c r="A3333" s="5">
        <v>41953.0486111111</v>
      </c>
      <c r="B3333" s="1">
        <v>393.93239575623</v>
      </c>
      <c r="C3333" s="1">
        <v>400.338655669522</v>
      </c>
      <c r="D3333" s="1"/>
      <c r="E3333" s="1">
        <v>392.388534511705</v>
      </c>
      <c r="F3333" s="1">
        <v>18.7420589364629</v>
      </c>
      <c r="G3333" s="1">
        <v>19.1119037019363</v>
      </c>
      <c r="H3333" s="1">
        <v>8.62670629588316</v>
      </c>
      <c r="I3333" s="1"/>
      <c r="J3333" s="1">
        <v>28.2792708324711</v>
      </c>
      <c r="K3333" s="1"/>
      <c r="L3333" s="1" t="s">
        <v>14</v>
      </c>
    </row>
    <row r="3334" s="1" customFormat="1" spans="1:12">
      <c r="A3334" s="5">
        <v>41953.0694444445</v>
      </c>
      <c r="B3334" s="1">
        <v>408.40858623242</v>
      </c>
      <c r="C3334" s="1">
        <v>421.110288675056</v>
      </c>
      <c r="D3334" s="1"/>
      <c r="E3334" s="1">
        <v>406.808110892506</v>
      </c>
      <c r="F3334" s="1">
        <v>19.4342771614055</v>
      </c>
      <c r="G3334" s="1">
        <v>19.7708975607028</v>
      </c>
      <c r="H3334" s="1">
        <v>8.63244458876149</v>
      </c>
      <c r="I3334" s="1"/>
      <c r="J3334" s="1">
        <v>28.2146875029468</v>
      </c>
      <c r="K3334" s="1"/>
      <c r="L3334" s="1" t="s">
        <v>14</v>
      </c>
    </row>
    <row r="3335" s="1" customFormat="1" spans="1:12">
      <c r="A3335" s="5">
        <v>41953.0902777778</v>
      </c>
      <c r="B3335" s="1">
        <v>431.857883049593</v>
      </c>
      <c r="C3335" s="1">
        <v>423.988297909838</v>
      </c>
      <c r="D3335" s="1"/>
      <c r="E3335" s="1">
        <v>430.175148834541</v>
      </c>
      <c r="F3335" s="1">
        <v>20.1976492660863</v>
      </c>
      <c r="G3335" s="1">
        <v>19.9219703261839</v>
      </c>
      <c r="H3335" s="1">
        <v>9.07137729300001</v>
      </c>
      <c r="I3335" s="1"/>
      <c r="J3335" s="1">
        <v>28.639479167817</v>
      </c>
      <c r="K3335" s="1"/>
      <c r="L3335" s="1" t="s">
        <v>14</v>
      </c>
    </row>
    <row r="3336" s="1" customFormat="1" spans="1:12">
      <c r="A3336" s="5">
        <v>41953.1111111111</v>
      </c>
      <c r="B3336" s="1">
        <v>410.777202072539</v>
      </c>
      <c r="C3336" s="1">
        <v>405.152444397448</v>
      </c>
      <c r="D3336" s="1"/>
      <c r="E3336" s="1">
        <v>409.168484021696</v>
      </c>
      <c r="F3336" s="1">
        <v>19.4648670528254</v>
      </c>
      <c r="G3336" s="1">
        <v>19.0596777745845</v>
      </c>
      <c r="H3336" s="1">
        <v>8.68206383992435</v>
      </c>
      <c r="I3336" s="1"/>
      <c r="J3336" s="1">
        <v>28.6508333315347</v>
      </c>
      <c r="K3336" s="1"/>
      <c r="L3336" s="1" t="s">
        <v>14</v>
      </c>
    </row>
    <row r="3337" s="1" customFormat="1" spans="1:12">
      <c r="A3337" s="5">
        <v>41953.1319444445</v>
      </c>
      <c r="B3337" s="1">
        <v>413.293856402665</v>
      </c>
      <c r="C3337" s="1">
        <v>421.188819569279</v>
      </c>
      <c r="D3337" s="1"/>
      <c r="E3337" s="1">
        <v>411.680598529376</v>
      </c>
      <c r="F3337" s="1">
        <v>19.4125316258936</v>
      </c>
      <c r="G3337" s="1">
        <v>20.0174936689694</v>
      </c>
      <c r="H3337" s="1">
        <v>8.93494819872374</v>
      </c>
      <c r="I3337" s="1"/>
      <c r="J3337" s="1">
        <v>28.6931249989654</v>
      </c>
      <c r="K3337" s="1"/>
      <c r="L3337" s="1" t="s">
        <v>14</v>
      </c>
    </row>
    <row r="3338" s="1" customFormat="1" spans="1:12">
      <c r="A3338" s="5">
        <v>41953.1527777778</v>
      </c>
      <c r="B3338" s="1">
        <v>426.972612879349</v>
      </c>
      <c r="C3338" s="1">
        <v>434.317577808326</v>
      </c>
      <c r="D3338" s="1"/>
      <c r="E3338" s="1">
        <v>425.291754956902</v>
      </c>
      <c r="F3338" s="1">
        <v>20.539420227534</v>
      </c>
      <c r="G3338" s="1">
        <v>21.1514788541361</v>
      </c>
      <c r="H3338" s="1">
        <v>8.28306602791745</v>
      </c>
      <c r="I3338" s="1"/>
      <c r="J3338" s="1">
        <v>28.3935416654661</v>
      </c>
      <c r="K3338" s="1"/>
      <c r="L3338" s="1" t="s">
        <v>14</v>
      </c>
    </row>
    <row r="3339" s="1" customFormat="1" spans="1:12">
      <c r="A3339" s="5">
        <v>41953.1736111111</v>
      </c>
      <c r="B3339" s="1">
        <v>446.655810510733</v>
      </c>
      <c r="C3339" s="1">
        <v>473.334602234677</v>
      </c>
      <c r="D3339" s="1"/>
      <c r="E3339" s="1">
        <v>444.88377949143</v>
      </c>
      <c r="F3339" s="1">
        <v>21.9835836824864</v>
      </c>
      <c r="G3339" s="1">
        <v>23.1917124818789</v>
      </c>
      <c r="H3339" s="1">
        <v>7.68912556133309</v>
      </c>
      <c r="I3339" s="1"/>
      <c r="J3339" s="1">
        <v>27.9631249994499</v>
      </c>
      <c r="K3339" s="1"/>
      <c r="L3339" s="1" t="s">
        <v>14</v>
      </c>
    </row>
    <row r="3340" s="1" customFormat="1" spans="1:12">
      <c r="A3340" s="5">
        <v>41953.1944444445</v>
      </c>
      <c r="B3340" s="1">
        <v>517.613619541081</v>
      </c>
      <c r="C3340" s="1">
        <v>527.575622995312</v>
      </c>
      <c r="D3340" s="1"/>
      <c r="E3340" s="1">
        <v>515.572721738773</v>
      </c>
      <c r="F3340" s="1">
        <v>25.0655443788898</v>
      </c>
      <c r="G3340" s="1">
        <v>25.7726872997905</v>
      </c>
      <c r="H3340" s="1">
        <v>8.16219820816824</v>
      </c>
      <c r="I3340" s="1"/>
      <c r="J3340" s="1">
        <v>27.9615625047214</v>
      </c>
      <c r="K3340" s="1"/>
      <c r="L3340" s="1" t="s">
        <v>14</v>
      </c>
    </row>
    <row r="3341" s="1" customFormat="1" spans="1:12">
      <c r="A3341" s="5">
        <v>41953.2152777778</v>
      </c>
      <c r="B3341" s="1">
        <v>524.593140883296</v>
      </c>
      <c r="C3341" s="1">
        <v>534.502132459201</v>
      </c>
      <c r="D3341" s="1"/>
      <c r="E3341" s="1">
        <v>522.509996250563</v>
      </c>
      <c r="F3341" s="1">
        <v>25.961920616763</v>
      </c>
      <c r="G3341" s="1">
        <v>26.7369626908317</v>
      </c>
      <c r="H3341" s="1">
        <v>7.6189382308609</v>
      </c>
      <c r="I3341" s="1"/>
      <c r="J3341" s="1">
        <v>27.4344791695982</v>
      </c>
      <c r="K3341" s="1"/>
      <c r="L3341" s="1" t="s">
        <v>14</v>
      </c>
    </row>
    <row r="3342" s="1" customFormat="1" spans="1:12">
      <c r="A3342" s="5">
        <v>41953.2361111111</v>
      </c>
      <c r="B3342" s="1">
        <v>553.989637305699</v>
      </c>
      <c r="C3342" s="1">
        <v>595.71393324169</v>
      </c>
      <c r="D3342" s="1"/>
      <c r="E3342" s="1">
        <v>551.779321911883</v>
      </c>
      <c r="F3342" s="1">
        <v>27.8368877822109</v>
      </c>
      <c r="G3342" s="1">
        <v>30.2766871794358</v>
      </c>
      <c r="H3342" s="1">
        <v>7.25716919337605</v>
      </c>
      <c r="I3342" s="1"/>
      <c r="J3342" s="1">
        <v>26.97604167411</v>
      </c>
      <c r="K3342" s="1"/>
      <c r="L3342" s="1" t="s">
        <v>14</v>
      </c>
    </row>
    <row r="3343" s="1" customFormat="1" spans="1:12">
      <c r="A3343" s="5">
        <v>41953.2569444445</v>
      </c>
      <c r="B3343" s="1">
        <v>630.876881322477</v>
      </c>
      <c r="C3343" s="1">
        <v>660.399139966867</v>
      </c>
      <c r="D3343" s="1"/>
      <c r="E3343" s="1">
        <v>628.341778988733</v>
      </c>
      <c r="F3343" s="1">
        <v>32.2988848880232</v>
      </c>
      <c r="G3343" s="1">
        <v>33.7000885514616</v>
      </c>
      <c r="H3343" s="1">
        <v>6.71298636793083</v>
      </c>
      <c r="I3343" s="1"/>
      <c r="J3343" s="1">
        <v>27.0268750016633</v>
      </c>
      <c r="K3343" s="1"/>
      <c r="L3343" s="1" t="s">
        <v>14</v>
      </c>
    </row>
    <row r="3344" s="1" customFormat="1" spans="1:12">
      <c r="A3344" s="5">
        <v>41953.2777777778</v>
      </c>
      <c r="B3344" s="1">
        <v>684.914877868246</v>
      </c>
      <c r="C3344" s="1">
        <v>710.688519967573</v>
      </c>
      <c r="D3344" s="1"/>
      <c r="E3344" s="1">
        <v>682.169054949828</v>
      </c>
      <c r="F3344" s="1">
        <v>34.8713178065696</v>
      </c>
      <c r="G3344" s="1">
        <v>35.038838705889</v>
      </c>
      <c r="H3344" s="1">
        <v>6.89111692799944</v>
      </c>
      <c r="I3344" s="1"/>
      <c r="J3344" s="1">
        <v>26.9092708328902</v>
      </c>
      <c r="K3344" s="1"/>
      <c r="L3344" s="1" t="s">
        <v>14</v>
      </c>
    </row>
    <row r="3345" s="1" customFormat="1" spans="1:12">
      <c r="A3345" s="5">
        <v>41953.2986111111</v>
      </c>
      <c r="B3345" s="1">
        <v>743.538119911177</v>
      </c>
      <c r="C3345" s="1">
        <v>736.105036833386</v>
      </c>
      <c r="D3345" s="1"/>
      <c r="E3345" s="1">
        <v>740.613455773081</v>
      </c>
      <c r="F3345" s="1">
        <v>35.7913954817692</v>
      </c>
      <c r="G3345" s="1">
        <v>35.2408976795972</v>
      </c>
      <c r="H3345" s="1">
        <v>8.34633834126281</v>
      </c>
      <c r="I3345" s="1"/>
      <c r="J3345" s="1">
        <v>27.9075000041386</v>
      </c>
      <c r="K3345" s="1"/>
      <c r="L3345" s="1" t="s">
        <v>14</v>
      </c>
    </row>
    <row r="3346" s="1" customFormat="1" spans="1:12">
      <c r="A3346" s="5">
        <v>41953.3194444445</v>
      </c>
      <c r="B3346" s="1">
        <v>718.134715025907</v>
      </c>
      <c r="C3346" s="1">
        <v>731.570829368017</v>
      </c>
      <c r="D3346" s="1"/>
      <c r="E3346" s="1">
        <v>715.316882472481</v>
      </c>
      <c r="F3346" s="1">
        <v>34.2180885546022</v>
      </c>
      <c r="G3346" s="1">
        <v>34.6213888875745</v>
      </c>
      <c r="H3346" s="1">
        <v>8.53428091323955</v>
      </c>
      <c r="I3346" s="1"/>
      <c r="J3346" s="1">
        <v>28.561041669417</v>
      </c>
      <c r="K3346" s="1"/>
      <c r="L3346" s="1" t="s">
        <v>14</v>
      </c>
    </row>
    <row r="3347" s="1" customFormat="1" spans="1:12">
      <c r="A3347" s="5">
        <v>41953.3402777778</v>
      </c>
      <c r="B3347" s="1">
        <v>738.652849740933</v>
      </c>
      <c r="C3347" s="1">
        <v>726.476895421381</v>
      </c>
      <c r="D3347" s="1"/>
      <c r="E3347" s="1">
        <v>735.76919343447</v>
      </c>
      <c r="F3347" s="1">
        <v>34.7101537830332</v>
      </c>
      <c r="G3347" s="1">
        <v>34.8760987084898</v>
      </c>
      <c r="H3347" s="1">
        <v>8.92462837568847</v>
      </c>
      <c r="I3347" s="1"/>
      <c r="J3347" s="1">
        <v>28.676562499797</v>
      </c>
      <c r="K3347" s="1"/>
      <c r="L3347" s="1" t="s">
        <v>14</v>
      </c>
    </row>
    <row r="3348" s="1" customFormat="1" spans="1:12">
      <c r="A3348" s="5">
        <v>41953.3611111111</v>
      </c>
      <c r="B3348" s="1">
        <v>708.364174685418</v>
      </c>
      <c r="C3348" s="1">
        <v>689.677910542455</v>
      </c>
      <c r="D3348" s="1"/>
      <c r="E3348" s="1">
        <v>705.556096864426</v>
      </c>
      <c r="F3348" s="1">
        <v>34.7753549909007</v>
      </c>
      <c r="G3348" s="1">
        <v>34.5712908260682</v>
      </c>
      <c r="H3348" s="1">
        <v>7.75004681673988</v>
      </c>
      <c r="I3348" s="1"/>
      <c r="J3348" s="1">
        <v>28.0416666630694</v>
      </c>
      <c r="K3348" s="1"/>
      <c r="L3348" s="1" t="s">
        <v>14</v>
      </c>
    </row>
    <row r="3349" s="1" customFormat="1" spans="1:12">
      <c r="A3349" s="5">
        <v>41953.3819444445</v>
      </c>
      <c r="B3349" s="1">
        <v>674.848260547742</v>
      </c>
      <c r="C3349" s="1">
        <v>677.992316097423</v>
      </c>
      <c r="D3349" s="1"/>
      <c r="E3349" s="1">
        <v>672.155711196642</v>
      </c>
      <c r="F3349" s="1">
        <v>33.8850122387531</v>
      </c>
      <c r="G3349" s="1">
        <v>33.646530717471</v>
      </c>
      <c r="H3349" s="1">
        <v>7.25630193736158</v>
      </c>
      <c r="I3349" s="1"/>
      <c r="J3349" s="1">
        <v>27.1065625077598</v>
      </c>
      <c r="K3349" s="1"/>
      <c r="L3349" s="1" t="s">
        <v>14</v>
      </c>
    </row>
    <row r="3350" s="1" customFormat="1" spans="1:12">
      <c r="A3350" s="5">
        <v>41953.4027777778</v>
      </c>
      <c r="B3350" s="1">
        <v>691.754256106588</v>
      </c>
      <c r="C3350" s="1">
        <v>692.216700151563</v>
      </c>
      <c r="D3350" s="1"/>
      <c r="E3350" s="1">
        <v>689.01628043921</v>
      </c>
      <c r="F3350" s="1">
        <v>33.9235367390941</v>
      </c>
      <c r="G3350" s="1">
        <v>33.4840986290475</v>
      </c>
      <c r="H3350" s="1">
        <v>7.86898219686157</v>
      </c>
      <c r="I3350" s="1"/>
      <c r="J3350" s="1">
        <v>27.5221875046821</v>
      </c>
      <c r="K3350" s="1"/>
      <c r="L3350" s="1" t="s">
        <v>14</v>
      </c>
    </row>
    <row r="3351" s="1" customFormat="1" spans="1:12">
      <c r="A3351" s="5">
        <v>41953.4236111111</v>
      </c>
      <c r="B3351" s="1">
        <v>662.442635085122</v>
      </c>
      <c r="C3351" s="1">
        <v>615.795847872828</v>
      </c>
      <c r="D3351" s="1"/>
      <c r="E3351" s="1">
        <v>659.841505951926</v>
      </c>
      <c r="F3351" s="1">
        <v>31.6912919197871</v>
      </c>
      <c r="G3351" s="1">
        <v>29.2771299301511</v>
      </c>
      <c r="H3351" s="1">
        <v>8.48047603321804</v>
      </c>
      <c r="I3351" s="1"/>
      <c r="J3351" s="1">
        <v>28.1848958345251</v>
      </c>
      <c r="K3351" s="1"/>
      <c r="L3351" s="1" t="s">
        <v>14</v>
      </c>
    </row>
    <row r="3352" s="1" customFormat="1" spans="1:12">
      <c r="A3352" s="5">
        <v>41953.4444444445</v>
      </c>
      <c r="B3352" s="1">
        <v>568.241796200345</v>
      </c>
      <c r="C3352" s="1">
        <v>542.812731310141</v>
      </c>
      <c r="D3352" s="1"/>
      <c r="E3352" s="1">
        <v>566.024025049784</v>
      </c>
      <c r="F3352" s="1">
        <v>26.7479327187858</v>
      </c>
      <c r="G3352" s="1">
        <v>25.7940076157812</v>
      </c>
      <c r="H3352" s="1">
        <v>8.9458020503711</v>
      </c>
      <c r="I3352" s="1"/>
      <c r="J3352" s="1">
        <v>28.258124998651</v>
      </c>
      <c r="K3352" s="1"/>
      <c r="L3352" s="1" t="s">
        <v>14</v>
      </c>
    </row>
    <row r="3353" s="1" customFormat="1" spans="1:12">
      <c r="A3353" s="5">
        <v>41953.4652777778</v>
      </c>
      <c r="B3353" s="1">
        <v>526.186035035776</v>
      </c>
      <c r="C3353" s="1">
        <v>509.279898487892</v>
      </c>
      <c r="D3353" s="1"/>
      <c r="E3353" s="1">
        <v>524.123187632134</v>
      </c>
      <c r="F3353" s="1">
        <v>25.0528288849605</v>
      </c>
      <c r="G3353" s="1">
        <v>24.1808253464085</v>
      </c>
      <c r="H3353" s="1">
        <v>8.601731966088</v>
      </c>
      <c r="I3353" s="1"/>
      <c r="J3353" s="1">
        <v>28.2977083329885</v>
      </c>
      <c r="K3353" s="1"/>
      <c r="L3353" s="1" t="s">
        <v>14</v>
      </c>
    </row>
    <row r="3354" s="1" customFormat="1" spans="1:12">
      <c r="A3354" s="5">
        <v>41953.4861111111</v>
      </c>
      <c r="B3354" s="1">
        <v>489.9985196151</v>
      </c>
      <c r="C3354" s="1">
        <v>442.858270769448</v>
      </c>
      <c r="D3354" s="1"/>
      <c r="E3354" s="1">
        <v>488.082622591109</v>
      </c>
      <c r="F3354" s="1">
        <v>23.1671855189951</v>
      </c>
      <c r="G3354" s="1">
        <v>20.4910036380378</v>
      </c>
      <c r="H3354" s="1">
        <v>8.80525592680848</v>
      </c>
      <c r="I3354" s="1"/>
      <c r="J3354" s="1">
        <v>28.3145833338135</v>
      </c>
      <c r="K3354" s="1"/>
      <c r="L3354" s="1" t="s">
        <v>14</v>
      </c>
    </row>
    <row r="3355" s="1" customFormat="1" spans="1:12">
      <c r="A3355" s="5">
        <v>41953.5069444445</v>
      </c>
      <c r="B3355" s="1">
        <v>407.843079200592</v>
      </c>
      <c r="C3355" s="1">
        <v>388.609072644602</v>
      </c>
      <c r="D3355" s="1"/>
      <c r="E3355" s="1">
        <v>406.269697034032</v>
      </c>
      <c r="F3355" s="1">
        <v>18.5624849245129</v>
      </c>
      <c r="G3355" s="1">
        <v>17.5600391283676</v>
      </c>
      <c r="H3355" s="1">
        <v>9.8405000526974</v>
      </c>
      <c r="I3355" s="1"/>
      <c r="J3355" s="1">
        <v>28.8945833344422</v>
      </c>
      <c r="K3355" s="1"/>
      <c r="L3355" s="1" t="s">
        <v>14</v>
      </c>
    </row>
    <row r="3356" s="1" customFormat="1" spans="1:12">
      <c r="A3356" s="5">
        <v>41953.5277777778</v>
      </c>
      <c r="B3356" s="1">
        <v>370.445595854922</v>
      </c>
      <c r="C3356" s="1">
        <v>352.745268055409</v>
      </c>
      <c r="D3356" s="1"/>
      <c r="E3356" s="1">
        <v>369.022739698463</v>
      </c>
      <c r="F3356" s="1">
        <v>16.6586609166263</v>
      </c>
      <c r="G3356" s="1">
        <v>16.3367037576183</v>
      </c>
      <c r="H3356" s="1">
        <v>10.1793181623137</v>
      </c>
      <c r="I3356" s="1"/>
      <c r="J3356" s="1">
        <v>29.0345833333945</v>
      </c>
      <c r="K3356" s="1"/>
      <c r="L3356" s="1" t="s">
        <v>14</v>
      </c>
    </row>
    <row r="3357" s="1" customFormat="1" spans="1:12">
      <c r="A3357" s="5">
        <v>41953.5486111111</v>
      </c>
      <c r="B3357" s="1">
        <v>342.714038983469</v>
      </c>
      <c r="C3357" s="1">
        <v>321.989355327623</v>
      </c>
      <c r="D3357" s="1"/>
      <c r="E3357" s="1">
        <v>341.379877937901</v>
      </c>
      <c r="F3357" s="1">
        <v>16.0321586523371</v>
      </c>
      <c r="G3357" s="1">
        <v>14.8857802039926</v>
      </c>
      <c r="H3357" s="1">
        <v>9.14196596045483</v>
      </c>
      <c r="I3357" s="1"/>
      <c r="J3357" s="1">
        <v>28.1884375005173</v>
      </c>
      <c r="K3357" s="1"/>
      <c r="L3357" s="1" t="s">
        <v>14</v>
      </c>
    </row>
    <row r="3358" s="1" customFormat="1" spans="1:12">
      <c r="A3358" s="5">
        <v>41953.5694444445</v>
      </c>
      <c r="B3358" s="1">
        <v>289.284974093264</v>
      </c>
      <c r="C3358" s="1">
        <v>265.107609883331</v>
      </c>
      <c r="D3358" s="1"/>
      <c r="E3358" s="1">
        <v>288.169066546078</v>
      </c>
      <c r="F3358" s="1">
        <v>13.2188859215393</v>
      </c>
      <c r="G3358" s="1">
        <v>11.994641723534</v>
      </c>
      <c r="H3358" s="1">
        <v>9.8473954707481</v>
      </c>
      <c r="I3358" s="1"/>
      <c r="J3358" s="1">
        <v>28.1646875029468</v>
      </c>
      <c r="K3358" s="1"/>
      <c r="L3358" s="1" t="s">
        <v>14</v>
      </c>
    </row>
    <row r="3359" s="1" customFormat="1" spans="1:12">
      <c r="A3359" s="5">
        <v>41953.5902777778</v>
      </c>
      <c r="B3359" s="1">
        <v>245.990624228966</v>
      </c>
      <c r="C3359" s="1">
        <v>223.654717845687</v>
      </c>
      <c r="D3359" s="1"/>
      <c r="E3359" s="1">
        <v>245.046701786008</v>
      </c>
      <c r="F3359" s="1">
        <v>11.040635945949</v>
      </c>
      <c r="G3359" s="1">
        <v>10.0710718750392</v>
      </c>
      <c r="H3359" s="1">
        <v>10.2538877691797</v>
      </c>
      <c r="I3359" s="1"/>
      <c r="J3359" s="1">
        <v>28.942604167411</v>
      </c>
      <c r="K3359" s="1"/>
      <c r="L3359" s="1" t="s">
        <v>14</v>
      </c>
    </row>
    <row r="3360" s="1" customFormat="1" spans="1:12">
      <c r="A3360" s="5">
        <v>41953.6111111111</v>
      </c>
      <c r="B3360" s="1">
        <v>198.959782876881</v>
      </c>
      <c r="C3360" s="1">
        <v>177.994430932995</v>
      </c>
      <c r="D3360" s="1"/>
      <c r="E3360" s="1">
        <v>198.193615650106</v>
      </c>
      <c r="F3360" s="1">
        <v>9.01363630579256</v>
      </c>
      <c r="G3360" s="1">
        <v>8.0562814495396</v>
      </c>
      <c r="H3360" s="1">
        <v>9.97970924641155</v>
      </c>
      <c r="I3360" s="1"/>
      <c r="J3360" s="1">
        <v>28.8948958308602</v>
      </c>
      <c r="K3360" s="1"/>
      <c r="L3360" s="1" t="s">
        <v>14</v>
      </c>
    </row>
    <row r="3361" s="1" customFormat="1" spans="1:12">
      <c r="A3361" s="5">
        <v>41953.6319444445</v>
      </c>
      <c r="B3361" s="1">
        <v>163.501603750308</v>
      </c>
      <c r="C3361" s="1">
        <v>169.821155405167</v>
      </c>
      <c r="D3361" s="1"/>
      <c r="E3361" s="1">
        <v>162.872729204752</v>
      </c>
      <c r="F3361" s="1">
        <v>7.39670713207609</v>
      </c>
      <c r="G3361" s="1">
        <v>7.68077485199568</v>
      </c>
      <c r="H3361" s="1">
        <v>10.0715592466155</v>
      </c>
      <c r="I3361" s="1"/>
      <c r="J3361" s="1">
        <v>28.6132291633903</v>
      </c>
      <c r="K3361" s="1"/>
      <c r="L3361" s="1" t="s">
        <v>14</v>
      </c>
    </row>
    <row r="3362" s="1" customFormat="1" spans="1:12">
      <c r="A3362" s="5">
        <v>41953.6527777778</v>
      </c>
      <c r="B3362" s="1">
        <v>184.613866271897</v>
      </c>
      <c r="C3362" s="1">
        <v>227.260230517077</v>
      </c>
      <c r="D3362" s="1"/>
      <c r="E3362" s="1">
        <v>183.904841766298</v>
      </c>
      <c r="F3362" s="1">
        <v>8.34050373324617</v>
      </c>
      <c r="G3362" s="1">
        <v>10.2408107114944</v>
      </c>
      <c r="H3362" s="1">
        <v>10.1863740118244</v>
      </c>
      <c r="I3362" s="1"/>
      <c r="J3362" s="1">
        <v>28.1880208312924</v>
      </c>
      <c r="K3362" s="1"/>
      <c r="L3362" s="1" t="s">
        <v>14</v>
      </c>
    </row>
    <row r="3363" s="1" customFormat="1" spans="1:12">
      <c r="A3363" s="5">
        <v>41953.6736111111</v>
      </c>
      <c r="B3363" s="1">
        <v>268.082901554404</v>
      </c>
      <c r="C3363" s="1">
        <v>312.176518275704</v>
      </c>
      <c r="D3363" s="1"/>
      <c r="E3363" s="1">
        <v>267.057333587362</v>
      </c>
      <c r="F3363" s="1">
        <v>12.0428999905795</v>
      </c>
      <c r="G3363" s="1">
        <v>13.9865940772152</v>
      </c>
      <c r="H3363" s="1">
        <v>10.4895054050499</v>
      </c>
      <c r="I3363" s="1"/>
      <c r="J3363" s="1">
        <v>27.4351041654749</v>
      </c>
      <c r="K3363" s="1"/>
      <c r="L3363" s="1" t="s">
        <v>14</v>
      </c>
    </row>
    <row r="3364" s="1" customFormat="1" spans="1:12">
      <c r="A3364" s="5">
        <v>41953.6944444445</v>
      </c>
      <c r="B3364" s="1">
        <v>363.082161361954</v>
      </c>
      <c r="C3364" s="1">
        <v>411.712382362271</v>
      </c>
      <c r="D3364" s="1"/>
      <c r="E3364" s="1">
        <v>361.696593537878</v>
      </c>
      <c r="F3364" s="1">
        <v>16.236261489993</v>
      </c>
      <c r="G3364" s="1">
        <v>18.4202733707174</v>
      </c>
      <c r="H3364" s="1">
        <v>10.6807584869769</v>
      </c>
      <c r="I3364" s="1"/>
      <c r="J3364" s="1">
        <v>27.1340624993255</v>
      </c>
      <c r="K3364" s="1"/>
      <c r="L3364" s="1" t="s">
        <v>14</v>
      </c>
    </row>
    <row r="3365" s="1" customFormat="1" spans="1:12">
      <c r="A3365" s="5">
        <v>41953.7152777778</v>
      </c>
      <c r="B3365" s="1">
        <v>454.660745127066</v>
      </c>
      <c r="C3365" s="1">
        <v>487.842797222516</v>
      </c>
      <c r="D3365" s="1"/>
      <c r="E3365" s="1">
        <v>452.924720187132</v>
      </c>
      <c r="F3365" s="1">
        <v>20.3630138662379</v>
      </c>
      <c r="G3365" s="1">
        <v>21.8499311111165</v>
      </c>
      <c r="H3365" s="1">
        <v>10.6369422954111</v>
      </c>
      <c r="I3365" s="1"/>
      <c r="J3365" s="1">
        <v>27.1145833340231</v>
      </c>
      <c r="K3365" s="1"/>
      <c r="L3365" s="1" t="s">
        <v>14</v>
      </c>
    </row>
    <row r="3366" s="1" customFormat="1" spans="1:12">
      <c r="A3366" s="5">
        <v>41953.7361111111</v>
      </c>
      <c r="B3366" s="1">
        <v>517.564273377745</v>
      </c>
      <c r="C3366" s="1">
        <v>462.849670438124</v>
      </c>
      <c r="D3366" s="1"/>
      <c r="E3366" s="1">
        <v>515.587410221313</v>
      </c>
      <c r="F3366" s="1">
        <v>23.1785573018862</v>
      </c>
      <c r="G3366" s="1">
        <v>20.7465658136558</v>
      </c>
      <c r="H3366" s="1">
        <v>10.6112909300181</v>
      </c>
      <c r="I3366" s="1"/>
      <c r="J3366" s="1">
        <v>27.2745833338136</v>
      </c>
      <c r="K3366" s="1"/>
      <c r="L3366" s="1" t="s">
        <v>14</v>
      </c>
    </row>
    <row r="3367" s="1" customFormat="1" spans="1:12">
      <c r="A3367" s="5">
        <v>41953.7569444445</v>
      </c>
      <c r="B3367" s="1">
        <v>379.047619047619</v>
      </c>
      <c r="C3367" s="1">
        <v>329.106481971027</v>
      </c>
      <c r="D3367" s="1"/>
      <c r="E3367" s="1">
        <v>377.59798329285</v>
      </c>
      <c r="F3367" s="1">
        <v>17.0261501642719</v>
      </c>
      <c r="G3367" s="1">
        <v>14.8420341178313</v>
      </c>
      <c r="H3367" s="1">
        <v>10.5127182787505</v>
      </c>
      <c r="I3367" s="1"/>
      <c r="J3367" s="1">
        <v>27.3177083327789</v>
      </c>
      <c r="K3367" s="1"/>
      <c r="L3367" s="1" t="s">
        <v>14</v>
      </c>
    </row>
    <row r="3368" s="1" customFormat="1" spans="1:12">
      <c r="A3368" s="5">
        <v>41953.7777777778</v>
      </c>
      <c r="B3368" s="1">
        <v>300.488527017024</v>
      </c>
      <c r="C3368" s="1">
        <v>292.913185999789</v>
      </c>
      <c r="D3368" s="1"/>
      <c r="E3368" s="1">
        <v>299.335883544698</v>
      </c>
      <c r="F3368" s="1">
        <v>13.6058109858822</v>
      </c>
      <c r="G3368" s="1">
        <v>13.2998312821697</v>
      </c>
      <c r="H3368" s="1">
        <v>10.2807186235827</v>
      </c>
      <c r="I3368" s="1"/>
      <c r="J3368" s="1">
        <v>27.2572916666972</v>
      </c>
      <c r="K3368" s="1"/>
      <c r="L3368" s="1" t="s">
        <v>14</v>
      </c>
    </row>
    <row r="3369" s="1" customFormat="1" spans="1:12">
      <c r="A3369" s="5">
        <v>41953.7986111111</v>
      </c>
      <c r="B3369" s="1">
        <v>298.52454971626</v>
      </c>
      <c r="C3369" s="1">
        <v>310.547389940432</v>
      </c>
      <c r="D3369" s="1"/>
      <c r="E3369" s="1">
        <v>297.376909454768</v>
      </c>
      <c r="F3369" s="1">
        <v>13.5916732168646</v>
      </c>
      <c r="G3369" s="1">
        <v>14.1665559649763</v>
      </c>
      <c r="H3369" s="1">
        <v>10.1100474436556</v>
      </c>
      <c r="I3369" s="1"/>
      <c r="J3369" s="1">
        <v>27.28</v>
      </c>
      <c r="K3369" s="1"/>
      <c r="L3369" s="1" t="s">
        <v>14</v>
      </c>
    </row>
    <row r="3370" s="1" customFormat="1" spans="1:12">
      <c r="A3370" s="5">
        <v>41953.8194444445</v>
      </c>
      <c r="B3370" s="1">
        <v>324.056254626203</v>
      </c>
      <c r="C3370" s="1">
        <v>335.11811356667</v>
      </c>
      <c r="D3370" s="1"/>
      <c r="E3370" s="1">
        <v>322.808575418593</v>
      </c>
      <c r="F3370" s="1">
        <v>14.8096458439947</v>
      </c>
      <c r="G3370" s="1">
        <v>15.3555629814192</v>
      </c>
      <c r="H3370" s="1">
        <v>9.99318243922617</v>
      </c>
      <c r="I3370" s="1"/>
      <c r="J3370" s="1">
        <v>27.3009375005894</v>
      </c>
      <c r="K3370" s="1"/>
      <c r="L3370" s="1" t="s">
        <v>14</v>
      </c>
    </row>
    <row r="3371" s="1" customFormat="1" spans="1:12">
      <c r="A3371" s="5">
        <v>41953.8402777778</v>
      </c>
      <c r="B3371" s="1">
        <v>347.905255366395</v>
      </c>
      <c r="C3371" s="1">
        <v>365.517183039018</v>
      </c>
      <c r="D3371" s="1"/>
      <c r="E3371" s="1">
        <v>346.56306432018</v>
      </c>
      <c r="F3371" s="1">
        <v>15.9893027930553</v>
      </c>
      <c r="G3371" s="1">
        <v>16.8305457703243</v>
      </c>
      <c r="H3371" s="1">
        <v>9.83832738163724</v>
      </c>
      <c r="I3371" s="1"/>
      <c r="J3371" s="1">
        <v>27.217708333198</v>
      </c>
      <c r="K3371" s="1"/>
      <c r="L3371" s="1" t="s">
        <v>14</v>
      </c>
    </row>
    <row r="3372" s="1" customFormat="1" spans="1:12">
      <c r="A3372" s="5">
        <v>41953.8611111111</v>
      </c>
      <c r="B3372" s="1">
        <v>388.867505551443</v>
      </c>
      <c r="C3372" s="1">
        <v>419.137993021042</v>
      </c>
      <c r="D3372" s="1"/>
      <c r="E3372" s="1">
        <v>387.364562074819</v>
      </c>
      <c r="F3372" s="1">
        <v>17.961770044008</v>
      </c>
      <c r="G3372" s="1">
        <v>19.4216119048954</v>
      </c>
      <c r="H3372" s="1">
        <v>9.69835020370822</v>
      </c>
      <c r="I3372" s="1"/>
      <c r="J3372" s="1">
        <v>27.1567708322092</v>
      </c>
      <c r="K3372" s="1"/>
      <c r="L3372" s="1" t="s">
        <v>14</v>
      </c>
    </row>
    <row r="3373" s="1" customFormat="1" spans="1:12">
      <c r="A3373" s="5">
        <v>41953.8819444445</v>
      </c>
      <c r="B3373" s="1">
        <v>450.80680977054</v>
      </c>
      <c r="C3373" s="1">
        <v>483.007296182721</v>
      </c>
      <c r="D3373" s="1"/>
      <c r="E3373" s="1">
        <v>449.06175198598</v>
      </c>
      <c r="F3373" s="1">
        <v>20.918589150539</v>
      </c>
      <c r="G3373" s="1">
        <v>22.52124020906</v>
      </c>
      <c r="H3373" s="1">
        <v>9.57786279697783</v>
      </c>
      <c r="I3373" s="1"/>
      <c r="J3373" s="1">
        <v>27.0584375005173</v>
      </c>
      <c r="K3373" s="1"/>
      <c r="L3373" s="1" t="s">
        <v>14</v>
      </c>
    </row>
    <row r="3374" s="1" customFormat="1" spans="1:12">
      <c r="A3374" s="5">
        <v>41953.9027777778</v>
      </c>
      <c r="B3374" s="1">
        <v>522.347890451517</v>
      </c>
      <c r="C3374" s="1">
        <v>538.555426315604</v>
      </c>
      <c r="D3374" s="1"/>
      <c r="E3374" s="1">
        <v>520.317991429456</v>
      </c>
      <c r="F3374" s="1">
        <v>24.5084835823711</v>
      </c>
      <c r="G3374" s="1">
        <v>25.2795401837085</v>
      </c>
      <c r="H3374" s="1">
        <v>9.27702515130397</v>
      </c>
      <c r="I3374" s="1"/>
      <c r="J3374" s="1">
        <v>26.8854166661865</v>
      </c>
      <c r="K3374" s="1"/>
      <c r="L3374" s="1" t="s">
        <v>14</v>
      </c>
    </row>
    <row r="3375" s="1" customFormat="1" spans="1:12">
      <c r="A3375" s="5">
        <v>41953.9236111111</v>
      </c>
      <c r="B3375" s="1">
        <v>556.648408586232</v>
      </c>
      <c r="C3375" s="1">
        <v>683.837439639068</v>
      </c>
      <c r="D3375" s="1"/>
      <c r="E3375" s="1">
        <v>554.48694955024</v>
      </c>
      <c r="F3375" s="1">
        <v>26.0860072899509</v>
      </c>
      <c r="G3375" s="1">
        <v>31.8484627392471</v>
      </c>
      <c r="H3375" s="1">
        <v>9.33884779966079</v>
      </c>
      <c r="I3375" s="1"/>
      <c r="J3375" s="1">
        <v>26.7369791704254</v>
      </c>
      <c r="K3375" s="1"/>
      <c r="L3375" s="1" t="s">
        <v>14</v>
      </c>
    </row>
    <row r="3376" s="1" customFormat="1" spans="1:12">
      <c r="A3376" s="5">
        <v>41953.9444444445</v>
      </c>
      <c r="B3376" s="1">
        <v>771.674315321984</v>
      </c>
      <c r="C3376" s="1">
        <v>719.204257868951</v>
      </c>
      <c r="D3376" s="1"/>
      <c r="E3376" s="1">
        <v>768.680192887086</v>
      </c>
      <c r="F3376" s="1">
        <v>35.9397411879625</v>
      </c>
      <c r="G3376" s="1">
        <v>33.6556871490897</v>
      </c>
      <c r="H3376" s="1">
        <v>9.39748836886352</v>
      </c>
      <c r="I3376" s="1"/>
      <c r="J3376" s="1">
        <v>27.4672916671163</v>
      </c>
      <c r="K3376" s="1"/>
      <c r="L3376" s="1" t="s">
        <v>14</v>
      </c>
    </row>
    <row r="3377" s="1" customFormat="1" spans="1:12">
      <c r="A3377" s="5">
        <v>41953.9652777778</v>
      </c>
      <c r="B3377" s="1">
        <v>671.914137675796</v>
      </c>
      <c r="C3377" s="1">
        <v>660.177646188009</v>
      </c>
      <c r="D3377" s="1"/>
      <c r="E3377" s="1">
        <v>669.300793381173</v>
      </c>
      <c r="F3377" s="1">
        <v>31.5342641863962</v>
      </c>
      <c r="G3377" s="1">
        <v>30.9900996580265</v>
      </c>
      <c r="H3377" s="1">
        <v>9.21172421520929</v>
      </c>
      <c r="I3377" s="1"/>
      <c r="J3377" s="1">
        <v>27.2208333319538</v>
      </c>
      <c r="K3377" s="1"/>
      <c r="L3377" s="1" t="s">
        <v>14</v>
      </c>
    </row>
    <row r="3378" s="1" customFormat="1" spans="1:12">
      <c r="A3378" s="5">
        <v>41953.9861111111</v>
      </c>
      <c r="B3378" s="1">
        <v>647.463113742906</v>
      </c>
      <c r="C3378" s="1">
        <v>676.188502343943</v>
      </c>
      <c r="D3378" s="1"/>
      <c r="E3378" s="1">
        <v>644.94449157444</v>
      </c>
      <c r="F3378" s="1">
        <v>30.4069936740914</v>
      </c>
      <c r="G3378" s="1">
        <v>31.6964779662317</v>
      </c>
      <c r="H3378" s="1">
        <v>9.20017537008964</v>
      </c>
      <c r="I3378" s="1"/>
      <c r="J3378" s="1">
        <v>27.1727083330932</v>
      </c>
      <c r="K3378" s="1"/>
      <c r="L3378" s="1" t="s">
        <v>14</v>
      </c>
    </row>
    <row r="3379" s="1" customFormat="1" spans="1:12">
      <c r="A3379" s="5">
        <v>41954.0069444445</v>
      </c>
      <c r="B3379" s="1">
        <v>701.255366395263</v>
      </c>
      <c r="C3379" s="1">
        <v>680.242783123612</v>
      </c>
      <c r="D3379" s="1"/>
      <c r="E3379" s="1">
        <v>698.53006888903</v>
      </c>
      <c r="F3379" s="1">
        <v>32.8343185455295</v>
      </c>
      <c r="G3379" s="1">
        <v>31.8225273411519</v>
      </c>
      <c r="H3379" s="1">
        <v>9.27292282697263</v>
      </c>
      <c r="I3379" s="1"/>
      <c r="J3379" s="1">
        <v>27.27</v>
      </c>
      <c r="K3379" s="1"/>
      <c r="L3379" s="1" t="s">
        <v>14</v>
      </c>
    </row>
    <row r="3380" s="1" customFormat="1" spans="1:12">
      <c r="A3380" s="5">
        <v>41954.0277777778</v>
      </c>
      <c r="B3380" s="1">
        <v>650.717986676536</v>
      </c>
      <c r="C3380" s="1">
        <v>641.640689436396</v>
      </c>
      <c r="D3380" s="1"/>
      <c r="E3380" s="1">
        <v>648.191491655721</v>
      </c>
      <c r="F3380" s="1">
        <v>30.3759396878631</v>
      </c>
      <c r="G3380" s="1">
        <v>29.8435189720061</v>
      </c>
      <c r="H3380" s="1">
        <v>9.3460149636268</v>
      </c>
      <c r="I3380" s="1"/>
      <c r="J3380" s="1">
        <v>27.3691666667889</v>
      </c>
      <c r="K3380" s="1"/>
      <c r="L3380" s="1" t="s">
        <v>14</v>
      </c>
    </row>
    <row r="3381" s="1" customFormat="1" spans="1:12">
      <c r="A3381" s="5">
        <v>41954.0486111111</v>
      </c>
      <c r="B3381" s="1">
        <v>641.594867999013</v>
      </c>
      <c r="C3381" s="1">
        <v>650.117796341334</v>
      </c>
      <c r="D3381" s="1"/>
      <c r="E3381" s="1">
        <v>639.112652641454</v>
      </c>
      <c r="F3381" s="1">
        <v>29.6302918962433</v>
      </c>
      <c r="G3381" s="1">
        <v>29.8074552677199</v>
      </c>
      <c r="H3381" s="1">
        <v>9.62062047373044</v>
      </c>
      <c r="I3381" s="1"/>
      <c r="J3381" s="1">
        <v>27.6359375046559</v>
      </c>
      <c r="K3381" s="1"/>
      <c r="L3381" s="1" t="s">
        <v>14</v>
      </c>
    </row>
    <row r="3382" s="1" customFormat="1" spans="1:12">
      <c r="A3382" s="5">
        <v>41954.0694444445</v>
      </c>
      <c r="B3382" s="1">
        <v>645.507031828275</v>
      </c>
      <c r="C3382" s="1">
        <v>609.639420535053</v>
      </c>
      <c r="D3382" s="1"/>
      <c r="E3382" s="1">
        <v>643.017445204814</v>
      </c>
      <c r="F3382" s="1">
        <v>29.4571252298959</v>
      </c>
      <c r="G3382" s="1">
        <v>27.7741868172867</v>
      </c>
      <c r="H3382" s="1">
        <v>9.8609200041505</v>
      </c>
      <c r="I3382" s="1"/>
      <c r="J3382" s="1">
        <v>28.3183333364766</v>
      </c>
      <c r="K3382" s="1"/>
      <c r="L3382" s="1" t="s">
        <v>14</v>
      </c>
    </row>
    <row r="3383" s="1" customFormat="1" spans="1:12">
      <c r="A3383" s="5">
        <v>41954.0902777778</v>
      </c>
      <c r="B3383" s="1">
        <v>574.110041944239</v>
      </c>
      <c r="C3383" s="1">
        <v>534.715307884812</v>
      </c>
      <c r="D3383" s="1"/>
      <c r="E3383" s="1">
        <v>571.898236249722</v>
      </c>
      <c r="F3383" s="1">
        <v>26.0822529408529</v>
      </c>
      <c r="G3383" s="1">
        <v>24.2128700247548</v>
      </c>
      <c r="H3383" s="1">
        <v>9.94528295131799</v>
      </c>
      <c r="I3383" s="1"/>
      <c r="J3383" s="1">
        <v>28.607187501015</v>
      </c>
      <c r="K3383" s="1"/>
      <c r="L3383" s="1" t="s">
        <v>14</v>
      </c>
    </row>
    <row r="3384" s="1" customFormat="1" spans="1:12">
      <c r="A3384" s="5">
        <v>41954.1111111111</v>
      </c>
      <c r="B3384" s="1">
        <v>507.647668393782</v>
      </c>
      <c r="C3384" s="1">
        <v>504.846780162842</v>
      </c>
      <c r="D3384" s="1"/>
      <c r="E3384" s="1">
        <v>505.69283837641</v>
      </c>
      <c r="F3384" s="1">
        <v>23.0076702255879</v>
      </c>
      <c r="G3384" s="1">
        <v>22.9023099605507</v>
      </c>
      <c r="H3384" s="1">
        <v>9.98178490808503</v>
      </c>
      <c r="I3384" s="1"/>
      <c r="J3384" s="1">
        <v>28.8127083328837</v>
      </c>
      <c r="K3384" s="1"/>
      <c r="L3384" s="1" t="s">
        <v>14</v>
      </c>
    </row>
    <row r="3385" s="1" customFormat="1" spans="1:12">
      <c r="A3385" s="5">
        <v>41954.1319444445</v>
      </c>
      <c r="B3385" s="1">
        <v>500.814211695041</v>
      </c>
      <c r="C3385" s="1">
        <v>490.711219202707</v>
      </c>
      <c r="D3385" s="1"/>
      <c r="E3385" s="1">
        <v>498.885871850217</v>
      </c>
      <c r="F3385" s="1">
        <v>22.6940120222832</v>
      </c>
      <c r="G3385" s="1">
        <v>22.1594879529779</v>
      </c>
      <c r="H3385" s="1">
        <v>9.98884187188622</v>
      </c>
      <c r="I3385" s="1"/>
      <c r="J3385" s="1">
        <v>28.8022916670115</v>
      </c>
      <c r="K3385" s="1"/>
      <c r="L3385" s="1" t="s">
        <v>14</v>
      </c>
    </row>
    <row r="3386" s="1" customFormat="1" spans="1:12">
      <c r="A3386" s="5">
        <v>41954.1527777778</v>
      </c>
      <c r="B3386" s="1">
        <v>477.267209474463</v>
      </c>
      <c r="C3386" s="1">
        <v>449.694688237989</v>
      </c>
      <c r="D3386" s="1"/>
      <c r="E3386" s="1">
        <v>475.432452618909</v>
      </c>
      <c r="F3386" s="1">
        <v>21.5147343014902</v>
      </c>
      <c r="G3386" s="1">
        <v>20.2884698105006</v>
      </c>
      <c r="H3386" s="1">
        <v>10.1116139697041</v>
      </c>
      <c r="I3386" s="1"/>
      <c r="J3386" s="1">
        <v>29</v>
      </c>
      <c r="K3386" s="1"/>
      <c r="L3386" s="1" t="s">
        <v>14</v>
      </c>
    </row>
    <row r="3387" s="1" customFormat="1" spans="1:12">
      <c r="A3387" s="5">
        <v>41954.1736111111</v>
      </c>
      <c r="B3387" s="1">
        <v>430.226498889711</v>
      </c>
      <c r="C3387" s="1">
        <v>418.082408092771</v>
      </c>
      <c r="D3387" s="1"/>
      <c r="E3387" s="1">
        <v>428.570957232268</v>
      </c>
      <c r="F3387" s="1">
        <v>19.4476603800835</v>
      </c>
      <c r="G3387" s="1">
        <v>18.9225408423876</v>
      </c>
      <c r="H3387" s="1">
        <v>10.0358027467604</v>
      </c>
      <c r="I3387" s="1"/>
      <c r="J3387" s="1">
        <v>28.95770833315</v>
      </c>
      <c r="K3387" s="1"/>
      <c r="L3387" s="1" t="s">
        <v>14</v>
      </c>
    </row>
    <row r="3388" s="1" customFormat="1" spans="1:12">
      <c r="A3388" s="5">
        <v>41954.1944444445</v>
      </c>
      <c r="B3388" s="1">
        <v>411.453244510239</v>
      </c>
      <c r="C3388" s="1">
        <v>418.02446159811</v>
      </c>
      <c r="D3388" s="1"/>
      <c r="E3388" s="1">
        <v>409.869059303677</v>
      </c>
      <c r="F3388" s="1">
        <v>18.6362825866473</v>
      </c>
      <c r="G3388" s="1">
        <v>18.9578812770318</v>
      </c>
      <c r="H3388" s="1">
        <v>9.99266076191504</v>
      </c>
      <c r="I3388" s="1"/>
      <c r="J3388" s="1">
        <v>28.8586458335582</v>
      </c>
      <c r="K3388" s="1"/>
      <c r="L3388" s="1" t="s">
        <v>14</v>
      </c>
    </row>
    <row r="3389" s="1" customFormat="1" spans="1:12">
      <c r="A3389" s="5">
        <v>41954.2152777778</v>
      </c>
      <c r="B3389" s="1">
        <v>426.306439674315</v>
      </c>
      <c r="C3389" s="1">
        <v>455.427584505304</v>
      </c>
      <c r="D3389" s="1"/>
      <c r="E3389" s="1">
        <v>424.664431844566</v>
      </c>
      <c r="F3389" s="1">
        <v>19.3353821078853</v>
      </c>
      <c r="G3389" s="1">
        <v>20.719961795542</v>
      </c>
      <c r="H3389" s="1">
        <v>9.9628013765395</v>
      </c>
      <c r="I3389" s="1"/>
      <c r="J3389" s="1">
        <v>28.7938541664942</v>
      </c>
      <c r="K3389" s="1"/>
      <c r="L3389" s="1" t="s">
        <v>14</v>
      </c>
    </row>
    <row r="3390" s="1" customFormat="1" spans="1:12">
      <c r="A3390" s="5">
        <v>41954.2361111111</v>
      </c>
      <c r="B3390" s="1">
        <v>483.152232913891</v>
      </c>
      <c r="C3390" s="1">
        <v>521.928589052201</v>
      </c>
      <c r="D3390" s="1"/>
      <c r="E3390" s="1">
        <v>481.288431073572</v>
      </c>
      <c r="F3390" s="1">
        <v>22.006347773375</v>
      </c>
      <c r="G3390" s="1">
        <v>23.7247575508588</v>
      </c>
      <c r="H3390" s="1">
        <v>9.84501210132039</v>
      </c>
      <c r="I3390" s="1"/>
      <c r="J3390" s="1">
        <v>28.7402083359745</v>
      </c>
      <c r="K3390" s="1"/>
      <c r="L3390" s="1" t="s">
        <v>14</v>
      </c>
    </row>
    <row r="3391" s="1" customFormat="1" spans="1:12">
      <c r="A3391" s="5">
        <v>41954.2569444445</v>
      </c>
      <c r="B3391" s="1">
        <v>557.628423390081</v>
      </c>
      <c r="C3391" s="1">
        <v>595.12333016108</v>
      </c>
      <c r="D3391" s="1"/>
      <c r="E3391" s="1">
        <v>555.478003380446</v>
      </c>
      <c r="F3391" s="1">
        <v>25.3789299532647</v>
      </c>
      <c r="G3391" s="1">
        <v>27.1638345736983</v>
      </c>
      <c r="H3391" s="1">
        <v>9.86943150853453</v>
      </c>
      <c r="I3391" s="1"/>
      <c r="J3391" s="1">
        <v>28.7334375008316</v>
      </c>
      <c r="K3391" s="1"/>
      <c r="L3391" s="1" t="s">
        <v>14</v>
      </c>
    </row>
    <row r="3392" s="1" customFormat="1" spans="1:12">
      <c r="A3392" s="5">
        <v>41954.2777777778</v>
      </c>
      <c r="B3392" s="1">
        <v>632.792499383173</v>
      </c>
      <c r="C3392" s="1">
        <v>662.09735293081</v>
      </c>
      <c r="D3392" s="1"/>
      <c r="E3392" s="1">
        <v>630.345117155334</v>
      </c>
      <c r="F3392" s="1">
        <v>29.0486892309563</v>
      </c>
      <c r="G3392" s="1">
        <v>30.1633262489566</v>
      </c>
      <c r="H3392" s="1">
        <v>9.64514855322724</v>
      </c>
      <c r="I3392" s="1"/>
      <c r="J3392" s="1">
        <v>28.5362499998166</v>
      </c>
      <c r="K3392" s="1"/>
      <c r="L3392" s="1" t="s">
        <v>14</v>
      </c>
    </row>
    <row r="3393" s="1" customFormat="1" spans="1:12">
      <c r="A3393" s="5">
        <v>41954.2986111111</v>
      </c>
      <c r="B3393" s="1">
        <v>687.562792992845</v>
      </c>
      <c r="C3393" s="1">
        <v>715.850974586726</v>
      </c>
      <c r="D3393" s="1"/>
      <c r="E3393" s="1">
        <v>684.91086709518</v>
      </c>
      <c r="F3393" s="1">
        <v>31.3149710018468</v>
      </c>
      <c r="G3393" s="1">
        <v>32.6539951535943</v>
      </c>
      <c r="H3393" s="1">
        <v>9.85687485420267</v>
      </c>
      <c r="I3393" s="1"/>
      <c r="J3393" s="1">
        <v>28.6814583350577</v>
      </c>
      <c r="K3393" s="1"/>
      <c r="L3393" s="1" t="s">
        <v>14</v>
      </c>
    </row>
    <row r="3394" s="1" customFormat="1" spans="1:12">
      <c r="A3394" s="5">
        <v>41954.3194444445</v>
      </c>
      <c r="B3394" s="1">
        <v>741.871206513694</v>
      </c>
      <c r="C3394" s="1">
        <v>754.661450072257</v>
      </c>
      <c r="D3394" s="1"/>
      <c r="E3394" s="1">
        <v>739.006194055003</v>
      </c>
      <c r="F3394" s="1">
        <v>33.8714434267617</v>
      </c>
      <c r="G3394" s="1">
        <v>34.5697918929059</v>
      </c>
      <c r="H3394" s="1">
        <v>9.75929556546921</v>
      </c>
      <c r="I3394" s="1"/>
      <c r="J3394" s="1">
        <v>28.8190624994106</v>
      </c>
      <c r="K3394" s="1"/>
      <c r="L3394" s="1" t="s">
        <v>14</v>
      </c>
    </row>
    <row r="3395" s="1" customFormat="1" spans="1:12">
      <c r="A3395" s="5">
        <v>41954.3402777778</v>
      </c>
      <c r="B3395" s="1">
        <v>759.511472982976</v>
      </c>
      <c r="C3395" s="1">
        <v>755.362024602587</v>
      </c>
      <c r="D3395" s="1"/>
      <c r="E3395" s="1">
        <v>756.576327482487</v>
      </c>
      <c r="F3395" s="1">
        <v>34.7428083128237</v>
      </c>
      <c r="G3395" s="1">
        <v>34.6238280840711</v>
      </c>
      <c r="H3395" s="1">
        <v>9.70646906050896</v>
      </c>
      <c r="I3395" s="1"/>
      <c r="J3395" s="1">
        <v>28.794583333604</v>
      </c>
      <c r="K3395" s="1"/>
      <c r="L3395" s="1" t="s">
        <v>14</v>
      </c>
    </row>
    <row r="3396" s="1" customFormat="1" spans="1:12">
      <c r="A3396" s="5">
        <v>41954.3611111111</v>
      </c>
      <c r="B3396" s="1">
        <v>749.179373303726</v>
      </c>
      <c r="C3396" s="1">
        <v>718.57657467132</v>
      </c>
      <c r="D3396" s="1"/>
      <c r="E3396" s="1">
        <v>746.28446576884</v>
      </c>
      <c r="F3396" s="1">
        <v>34.2696724851335</v>
      </c>
      <c r="G3396" s="1">
        <v>32.8614207722868</v>
      </c>
      <c r="H3396" s="1">
        <v>9.71471508274257</v>
      </c>
      <c r="I3396" s="1"/>
      <c r="J3396" s="1">
        <v>28.7494791650929</v>
      </c>
      <c r="K3396" s="1"/>
      <c r="L3396" s="1" t="s">
        <v>14</v>
      </c>
    </row>
    <row r="3397" s="1" customFormat="1" spans="1:12">
      <c r="A3397" s="5">
        <v>41954.3819444445</v>
      </c>
      <c r="B3397" s="1">
        <v>682.672588206267</v>
      </c>
      <c r="C3397" s="1">
        <v>652.772478939763</v>
      </c>
      <c r="D3397" s="1"/>
      <c r="E3397" s="1">
        <v>680.037763097689</v>
      </c>
      <c r="F3397" s="1">
        <v>31.1315663111355</v>
      </c>
      <c r="G3397" s="1">
        <v>29.7412324824021</v>
      </c>
      <c r="H3397" s="1">
        <v>9.8052681805905</v>
      </c>
      <c r="I3397" s="1"/>
      <c r="J3397" s="1">
        <v>28.76</v>
      </c>
      <c r="K3397" s="1"/>
      <c r="L3397" s="1" t="s">
        <v>14</v>
      </c>
    </row>
    <row r="3398" s="1" customFormat="1" spans="1:12">
      <c r="A3398" s="5">
        <v>41954.4027777778</v>
      </c>
      <c r="B3398" s="1">
        <v>626.92425363928</v>
      </c>
      <c r="C3398" s="1">
        <v>607.717598956681</v>
      </c>
      <c r="D3398" s="1"/>
      <c r="E3398" s="1">
        <v>624.506388182637</v>
      </c>
      <c r="F3398" s="1">
        <v>28.5628766390709</v>
      </c>
      <c r="G3398" s="1">
        <v>27.6116825978886</v>
      </c>
      <c r="H3398" s="1">
        <v>9.86255655752945</v>
      </c>
      <c r="I3398" s="1"/>
      <c r="J3398" s="1">
        <v>28.5897916640255</v>
      </c>
      <c r="K3398" s="1"/>
      <c r="L3398" s="1" t="s">
        <v>14</v>
      </c>
    </row>
    <row r="3399" s="1" customFormat="1" spans="1:12">
      <c r="A3399" s="5">
        <v>41954.4236111111</v>
      </c>
      <c r="B3399" s="1">
        <v>591.714779175919</v>
      </c>
      <c r="C3399" s="1">
        <v>594.015720277748</v>
      </c>
      <c r="D3399" s="1"/>
      <c r="E3399" s="1">
        <v>589.439698296298</v>
      </c>
      <c r="F3399" s="1">
        <v>26.7971480122037</v>
      </c>
      <c r="G3399" s="1">
        <v>26.8809853581994</v>
      </c>
      <c r="H3399" s="1">
        <v>10.0996006368807</v>
      </c>
      <c r="I3399" s="1"/>
      <c r="J3399" s="1">
        <v>28.26770833315</v>
      </c>
      <c r="K3399" s="1"/>
      <c r="L3399" s="1" t="s">
        <v>14</v>
      </c>
    </row>
    <row r="3400" s="1" customFormat="1" spans="1:12">
      <c r="A3400" s="5">
        <v>41954.4444444445</v>
      </c>
      <c r="B3400" s="1">
        <v>599.539106834444</v>
      </c>
      <c r="C3400" s="1">
        <v>583.654153889535</v>
      </c>
      <c r="D3400" s="1"/>
      <c r="E3400" s="1">
        <v>597.234424351206</v>
      </c>
      <c r="F3400" s="1">
        <v>27.1511546488639</v>
      </c>
      <c r="G3400" s="1">
        <v>26.4392832877809</v>
      </c>
      <c r="H3400" s="1">
        <v>10.1157674762406</v>
      </c>
      <c r="I3400" s="1"/>
      <c r="J3400" s="1">
        <v>28.1767708322092</v>
      </c>
      <c r="K3400" s="1"/>
      <c r="L3400" s="1" t="s">
        <v>14</v>
      </c>
    </row>
    <row r="3401" s="1" customFormat="1" spans="1:12">
      <c r="A3401" s="5">
        <v>41954.4652777778</v>
      </c>
      <c r="B3401" s="1">
        <v>572.499383172958</v>
      </c>
      <c r="C3401" s="1">
        <v>547.012653766169</v>
      </c>
      <c r="D3401" s="1"/>
      <c r="E3401" s="1">
        <v>570.301341133228</v>
      </c>
      <c r="F3401" s="1">
        <v>25.888732937362</v>
      </c>
      <c r="G3401" s="1">
        <v>24.7434194999287</v>
      </c>
      <c r="H3401" s="1">
        <v>10.2105797599121</v>
      </c>
      <c r="I3401" s="1"/>
      <c r="J3401" s="1">
        <v>27.8854166659769</v>
      </c>
      <c r="K3401" s="1"/>
      <c r="L3401" s="1" t="s">
        <v>14</v>
      </c>
    </row>
    <row r="3402" s="1" customFormat="1" spans="1:12">
      <c r="A3402" s="5">
        <v>41954.4861111111</v>
      </c>
      <c r="B3402" s="1">
        <v>516.467801628423</v>
      </c>
      <c r="C3402" s="1">
        <v>503.747911599873</v>
      </c>
      <c r="D3402" s="1"/>
      <c r="E3402" s="1">
        <v>514.484097124663</v>
      </c>
      <c r="F3402" s="1">
        <v>23.3679624033391</v>
      </c>
      <c r="G3402" s="1">
        <v>22.7159365164627</v>
      </c>
      <c r="H3402" s="1">
        <v>10.1798225755868</v>
      </c>
      <c r="I3402" s="1"/>
      <c r="J3402" s="1">
        <v>27.9655208341737</v>
      </c>
      <c r="K3402" s="1"/>
      <c r="L3402" s="1" t="s">
        <v>14</v>
      </c>
    </row>
    <row r="3403" s="1" customFormat="1" spans="1:12">
      <c r="A3403" s="5">
        <v>41954.5069444445</v>
      </c>
      <c r="B3403" s="1">
        <v>475.307179866765</v>
      </c>
      <c r="C3403" s="1">
        <v>418.677240844524</v>
      </c>
      <c r="D3403" s="1"/>
      <c r="E3403" s="1">
        <v>473.485041184015</v>
      </c>
      <c r="F3403" s="1">
        <v>21.3247317157176</v>
      </c>
      <c r="G3403" s="1">
        <v>18.7974146351619</v>
      </c>
      <c r="H3403" s="1">
        <v>10.3270380973663</v>
      </c>
      <c r="I3403" s="1"/>
      <c r="J3403" s="1">
        <v>28.5891666688844</v>
      </c>
      <c r="K3403" s="1"/>
      <c r="L3403" s="1" t="s">
        <v>14</v>
      </c>
    </row>
    <row r="3404" s="1" customFormat="1" spans="1:12">
      <c r="A3404" s="5">
        <v>41954.5277777778</v>
      </c>
      <c r="B3404" s="1">
        <v>366.034048852702</v>
      </c>
      <c r="C3404" s="1">
        <v>349.509851609038</v>
      </c>
      <c r="D3404" s="1"/>
      <c r="E3404" s="1">
        <v>364.630153173422</v>
      </c>
      <c r="F3404" s="1">
        <v>16.4520290605864</v>
      </c>
      <c r="G3404" s="1">
        <v>15.6902018384876</v>
      </c>
      <c r="H3404" s="1">
        <v>10.2902915684962</v>
      </c>
      <c r="I3404" s="1"/>
      <c r="J3404" s="1">
        <v>28.4840624999542</v>
      </c>
      <c r="K3404" s="1"/>
      <c r="L3404" s="1" t="s">
        <v>14</v>
      </c>
    </row>
    <row r="3405" s="1" customFormat="1" spans="1:12">
      <c r="A3405" s="5">
        <v>41954.5486111111</v>
      </c>
      <c r="B3405" s="1">
        <v>334.85812978041</v>
      </c>
      <c r="C3405" s="1">
        <v>298.203376687462</v>
      </c>
      <c r="D3405" s="1"/>
      <c r="E3405" s="1">
        <v>333.576558878664</v>
      </c>
      <c r="F3405" s="1">
        <v>14.9658437885291</v>
      </c>
      <c r="G3405" s="1">
        <v>13.2132077746525</v>
      </c>
      <c r="H3405" s="1">
        <v>10.456269650875</v>
      </c>
      <c r="I3405" s="1"/>
      <c r="J3405" s="1">
        <v>28.5168750010346</v>
      </c>
      <c r="K3405" s="1"/>
      <c r="L3405" s="1" t="s">
        <v>14</v>
      </c>
    </row>
    <row r="3406" s="1" customFormat="1" spans="1:12">
      <c r="A3406" s="5">
        <v>41954.5694444445</v>
      </c>
      <c r="B3406" s="1">
        <v>251.162102146558</v>
      </c>
      <c r="C3406" s="1">
        <v>222.739276021289</v>
      </c>
      <c r="D3406" s="1"/>
      <c r="E3406" s="1">
        <v>250.206407376058</v>
      </c>
      <c r="F3406" s="1">
        <v>11.0304166360356</v>
      </c>
      <c r="G3406" s="1">
        <v>9.76492579418431</v>
      </c>
      <c r="H3406" s="1">
        <v>10.9052583010148</v>
      </c>
      <c r="I3406" s="1"/>
      <c r="J3406" s="1">
        <v>29.0030208394233</v>
      </c>
      <c r="K3406" s="1"/>
      <c r="L3406" s="1" t="s">
        <v>14</v>
      </c>
    </row>
    <row r="3407" s="1" customFormat="1" spans="1:12">
      <c r="A3407" s="5">
        <v>41954.5902777778</v>
      </c>
      <c r="B3407" s="1">
        <v>201.914631137429</v>
      </c>
      <c r="C3407" s="1">
        <v>169.215325508442</v>
      </c>
      <c r="D3407" s="1"/>
      <c r="E3407" s="1">
        <v>201.146754434372</v>
      </c>
      <c r="F3407" s="1">
        <v>8.86324819720141</v>
      </c>
      <c r="G3407" s="1">
        <v>7.4043221975509</v>
      </c>
      <c r="H3407" s="1">
        <v>10.9483698443129</v>
      </c>
      <c r="I3407" s="1"/>
      <c r="J3407" s="1">
        <v>28.842812498985</v>
      </c>
      <c r="K3407" s="1"/>
      <c r="L3407" s="1" t="s">
        <v>14</v>
      </c>
    </row>
    <row r="3408" s="1" customFormat="1" spans="1:12">
      <c r="A3408" s="5">
        <v>41954.6111111111</v>
      </c>
      <c r="B3408" s="1">
        <v>138.169257340242</v>
      </c>
      <c r="C3408" s="1">
        <v>126.960346833034</v>
      </c>
      <c r="D3408" s="1"/>
      <c r="E3408" s="1">
        <v>137.645066973828</v>
      </c>
      <c r="F3408" s="1">
        <v>6.04119003913712</v>
      </c>
      <c r="G3408" s="1">
        <v>5.55540244907078</v>
      </c>
      <c r="H3408" s="1">
        <v>11.1352828175769</v>
      </c>
      <c r="I3408" s="1"/>
      <c r="J3408" s="1">
        <v>28.4682291569991</v>
      </c>
      <c r="K3408" s="1"/>
      <c r="L3408" s="1" t="s">
        <v>14</v>
      </c>
    </row>
    <row r="3409" s="1" customFormat="1" spans="1:12">
      <c r="A3409" s="5">
        <v>41954.6319444445</v>
      </c>
      <c r="B3409" s="1">
        <v>120.645447816432</v>
      </c>
      <c r="C3409" s="1">
        <v>120.080363751718</v>
      </c>
      <c r="D3409" s="1"/>
      <c r="E3409" s="1">
        <v>120.187657719455</v>
      </c>
      <c r="F3409" s="1">
        <v>5.28385912584925</v>
      </c>
      <c r="G3409" s="1">
        <v>5.25679287420726</v>
      </c>
      <c r="H3409" s="1">
        <v>11.1213690882933</v>
      </c>
      <c r="I3409" s="1"/>
      <c r="J3409" s="1">
        <v>28.2538541664942</v>
      </c>
      <c r="K3409" s="1"/>
      <c r="L3409" s="1" t="s">
        <v>14</v>
      </c>
    </row>
    <row r="3410" s="1" customFormat="1" spans="1:12">
      <c r="A3410" s="5">
        <v>41954.6527777778</v>
      </c>
      <c r="B3410" s="1">
        <v>121.634344929682</v>
      </c>
      <c r="C3410" s="1">
        <v>120.542525818618</v>
      </c>
      <c r="D3410" s="1"/>
      <c r="E3410" s="1">
        <v>121.172939084225</v>
      </c>
      <c r="F3410" s="1">
        <v>5.31246439164352</v>
      </c>
      <c r="G3410" s="1">
        <v>5.25268394600754</v>
      </c>
      <c r="H3410" s="1">
        <v>11.1443527489643</v>
      </c>
      <c r="I3410" s="1"/>
      <c r="J3410" s="1">
        <v>28.6063541780717</v>
      </c>
      <c r="K3410" s="1"/>
      <c r="L3410" s="1" t="s">
        <v>14</v>
      </c>
    </row>
    <row r="3411" s="1" customFormat="1" spans="1:12">
      <c r="A3411" s="5">
        <v>41954.6736111111</v>
      </c>
      <c r="B3411" s="1">
        <v>120.404638539354</v>
      </c>
      <c r="C3411" s="1">
        <v>133.180219237954</v>
      </c>
      <c r="D3411" s="1"/>
      <c r="E3411" s="1">
        <v>119.947697529656</v>
      </c>
      <c r="F3411" s="1">
        <v>5.26660520893617</v>
      </c>
      <c r="G3411" s="1">
        <v>5.8219856850948</v>
      </c>
      <c r="H3411" s="1">
        <v>11.1103832327505</v>
      </c>
      <c r="I3411" s="1"/>
      <c r="J3411" s="1">
        <v>28.538854166575</v>
      </c>
      <c r="K3411" s="1"/>
      <c r="L3411" s="1" t="s">
        <v>14</v>
      </c>
    </row>
    <row r="3412" s="1" customFormat="1" spans="1:12">
      <c r="A3412" s="5">
        <v>41954.6944444445</v>
      </c>
      <c r="B3412" s="1">
        <v>166.456452010856</v>
      </c>
      <c r="C3412" s="1">
        <v>227.38260900215</v>
      </c>
      <c r="D3412" s="1"/>
      <c r="E3412" s="1">
        <v>165.825334995324</v>
      </c>
      <c r="F3412" s="1">
        <v>7.2632498726448</v>
      </c>
      <c r="G3412" s="1">
        <v>9.88299851238286</v>
      </c>
      <c r="H3412" s="1">
        <v>11.183255978642</v>
      </c>
      <c r="I3412" s="1"/>
      <c r="J3412" s="1">
        <v>28.55</v>
      </c>
      <c r="K3412" s="1"/>
      <c r="L3412" s="1" t="s">
        <v>14</v>
      </c>
    </row>
    <row r="3413" s="1" customFormat="1" spans="1:12">
      <c r="A3413" s="5">
        <v>41954.7152777778</v>
      </c>
      <c r="B3413" s="1">
        <v>277.755736491488</v>
      </c>
      <c r="C3413" s="1">
        <v>318.98290507913</v>
      </c>
      <c r="D3413" s="1"/>
      <c r="E3413" s="1">
        <v>276.705575884075</v>
      </c>
      <c r="F3413" s="1">
        <v>12.0423424746895</v>
      </c>
      <c r="G3413" s="1">
        <v>13.8108127347583</v>
      </c>
      <c r="H3413" s="1">
        <v>11.4008607676405</v>
      </c>
      <c r="I3413" s="1"/>
      <c r="J3413" s="1">
        <v>28.4354166659769</v>
      </c>
      <c r="K3413" s="1"/>
      <c r="L3413" s="1" t="s">
        <v>14</v>
      </c>
    </row>
    <row r="3414" s="1" customFormat="1" spans="1:12">
      <c r="A3414" s="5">
        <v>41954.7361111111</v>
      </c>
      <c r="B3414" s="1">
        <v>360.491487786825</v>
      </c>
      <c r="C3414" s="1">
        <v>399.292094039689</v>
      </c>
      <c r="D3414" s="1"/>
      <c r="E3414" s="1">
        <v>359.130099281854</v>
      </c>
      <c r="F3414" s="1">
        <v>15.5919567271282</v>
      </c>
      <c r="G3414" s="1">
        <v>17.2799688103816</v>
      </c>
      <c r="H3414" s="1">
        <v>11.4913591088036</v>
      </c>
      <c r="I3414" s="1"/>
      <c r="J3414" s="1">
        <v>28.3427083330932</v>
      </c>
      <c r="K3414" s="1"/>
      <c r="L3414" s="1" t="s">
        <v>14</v>
      </c>
    </row>
    <row r="3415" s="1" customFormat="1" spans="1:12">
      <c r="A3415" s="5">
        <v>41954.7569444445</v>
      </c>
      <c r="B3415" s="1">
        <v>440.167776955342</v>
      </c>
      <c r="C3415" s="1">
        <v>479.796129850904</v>
      </c>
      <c r="D3415" s="1"/>
      <c r="E3415" s="1">
        <v>438.50465450837</v>
      </c>
      <c r="F3415" s="1">
        <v>19.0703066107915</v>
      </c>
      <c r="G3415" s="1">
        <v>20.8145012007507</v>
      </c>
      <c r="H3415" s="1">
        <v>11.4521726556758</v>
      </c>
      <c r="I3415" s="1"/>
      <c r="J3415" s="1">
        <v>28.2688541663895</v>
      </c>
      <c r="K3415" s="1"/>
      <c r="L3415" s="1" t="s">
        <v>14</v>
      </c>
    </row>
    <row r="3416" s="1" customFormat="1" spans="1:14">
      <c r="A3416" s="5">
        <v>41956.7986111111</v>
      </c>
      <c r="B3416" s="1">
        <v>280.846780162842</v>
      </c>
      <c r="C3416" s="1">
        <v>331.966021641817</v>
      </c>
      <c r="D3416" s="1"/>
      <c r="E3416" s="1">
        <v>279.773675557066</v>
      </c>
      <c r="F3416" s="1">
        <v>12.4700287801537</v>
      </c>
      <c r="G3416" s="1">
        <v>14.7869844872053</v>
      </c>
      <c r="H3416" s="6">
        <v>10.5827042146041</v>
      </c>
      <c r="I3416" s="6"/>
      <c r="J3416" s="6">
        <v>28.9331249989654</v>
      </c>
      <c r="K3416" s="6"/>
      <c r="L3416" s="6" t="s">
        <v>14</v>
      </c>
      <c r="M3416" s="6"/>
      <c r="N3416" s="6"/>
    </row>
    <row r="3417" s="1" customFormat="1" spans="1:14">
      <c r="A3417" s="5">
        <v>41956.8194444445</v>
      </c>
      <c r="B3417" s="1">
        <v>388.847767086109</v>
      </c>
      <c r="C3417" s="1">
        <v>449.31204398858</v>
      </c>
      <c r="D3417" s="1"/>
      <c r="E3417" s="1">
        <v>387.359707007897</v>
      </c>
      <c r="F3417" s="1">
        <v>17.3511293376309</v>
      </c>
      <c r="G3417" s="1">
        <v>20.0462433754295</v>
      </c>
      <c r="H3417" s="6">
        <v>10.4635657413909</v>
      </c>
      <c r="I3417" s="6"/>
      <c r="J3417" s="6">
        <v>28.7527083329404</v>
      </c>
      <c r="K3417" s="6"/>
      <c r="L3417" s="6" t="s">
        <v>14</v>
      </c>
      <c r="M3417" s="6"/>
      <c r="N3417" s="6"/>
    </row>
    <row r="3418" s="1" customFormat="1" spans="1:14">
      <c r="A3418" s="5">
        <v>41956.8402777778</v>
      </c>
      <c r="B3418" s="1">
        <v>515.12854675549</v>
      </c>
      <c r="C3418" s="1">
        <v>585.380000704945</v>
      </c>
      <c r="D3418" s="1"/>
      <c r="E3418" s="1">
        <v>513.158097969939</v>
      </c>
      <c r="F3418" s="1">
        <v>22.9670449054648</v>
      </c>
      <c r="G3418" s="1">
        <v>26.048734924598</v>
      </c>
      <c r="H3418" s="6">
        <v>10.4976695534743</v>
      </c>
      <c r="I3418" s="6"/>
      <c r="J3418" s="6">
        <v>28.701145833401</v>
      </c>
      <c r="K3418" s="6"/>
      <c r="L3418" s="6" t="s">
        <v>14</v>
      </c>
      <c r="M3418" s="6"/>
      <c r="N3418" s="6"/>
    </row>
    <row r="3419" s="1" customFormat="1" spans="1:14">
      <c r="A3419" s="5">
        <v>41956.8611111111</v>
      </c>
      <c r="B3419" s="1">
        <v>649.395509499136</v>
      </c>
      <c r="C3419" s="1">
        <v>684.78375806281</v>
      </c>
      <c r="D3419" s="1"/>
      <c r="E3419" s="1">
        <v>646.91458055338</v>
      </c>
      <c r="F3419" s="1">
        <v>28.8532745472043</v>
      </c>
      <c r="G3419" s="1">
        <v>30.4019310866581</v>
      </c>
      <c r="H3419" s="6">
        <v>10.5947533574751</v>
      </c>
      <c r="I3419" s="6"/>
      <c r="J3419" s="6">
        <v>28.7486458335582</v>
      </c>
      <c r="K3419" s="6"/>
      <c r="L3419" s="6" t="s">
        <v>14</v>
      </c>
      <c r="M3419" s="6"/>
      <c r="N3419" s="6"/>
    </row>
    <row r="3420" s="1" customFormat="1" spans="1:14">
      <c r="A3420" s="5">
        <v>41956.8819444445</v>
      </c>
      <c r="B3420" s="1">
        <v>715.519368369109</v>
      </c>
      <c r="C3420" s="1">
        <v>734.834866589123</v>
      </c>
      <c r="D3420" s="1"/>
      <c r="E3420" s="1">
        <v>712.787190644584</v>
      </c>
      <c r="F3420" s="1">
        <v>31.7468884770559</v>
      </c>
      <c r="G3420" s="1">
        <v>32.615840148555</v>
      </c>
      <c r="H3420" s="6">
        <v>10.6335440993328</v>
      </c>
      <c r="I3420" s="6"/>
      <c r="J3420" s="6">
        <v>28.77</v>
      </c>
      <c r="K3420" s="6"/>
      <c r="L3420" s="6" t="s">
        <v>14</v>
      </c>
      <c r="M3420" s="6"/>
      <c r="N3420" s="6"/>
    </row>
    <row r="3421" s="1" customFormat="1" spans="1:14">
      <c r="A3421" s="5">
        <v>41956.9027777778</v>
      </c>
      <c r="B3421" s="1">
        <v>760.917838638046</v>
      </c>
      <c r="C3421" s="1">
        <v>798.843889887561</v>
      </c>
      <c r="D3421" s="1"/>
      <c r="E3421" s="1">
        <v>758.010413895361</v>
      </c>
      <c r="F3421" s="1">
        <v>33.8178865288254</v>
      </c>
      <c r="G3421" s="1">
        <v>35.5789057769945</v>
      </c>
      <c r="H3421" s="6">
        <v>10.5830418480455</v>
      </c>
      <c r="I3421" s="6"/>
      <c r="J3421" s="6">
        <v>28.7663541665466</v>
      </c>
      <c r="K3421" s="6"/>
      <c r="L3421" s="6" t="s">
        <v>14</v>
      </c>
      <c r="M3421" s="6"/>
      <c r="N3421" s="6"/>
    </row>
    <row r="3422" s="1" customFormat="1" spans="1:14">
      <c r="A3422" s="5">
        <v>41956.9236111111</v>
      </c>
      <c r="B3422" s="1">
        <v>850.727855909203</v>
      </c>
      <c r="C3422" s="1">
        <v>920.658418807938</v>
      </c>
      <c r="D3422" s="1"/>
      <c r="E3422" s="1">
        <v>847.472478980278</v>
      </c>
      <c r="F3422" s="1">
        <v>37.9617482637551</v>
      </c>
      <c r="G3422" s="1">
        <v>41.1676779719329</v>
      </c>
      <c r="H3422" s="6">
        <v>10.4689536970674</v>
      </c>
      <c r="I3422" s="6"/>
      <c r="J3422" s="6">
        <v>28.718854166575</v>
      </c>
      <c r="K3422" s="6"/>
      <c r="L3422" s="6" t="s">
        <v>14</v>
      </c>
      <c r="M3422" s="6"/>
      <c r="N3422" s="6"/>
    </row>
    <row r="3423" s="1" customFormat="1" spans="1:14">
      <c r="A3423" s="5">
        <v>41956.9444444445</v>
      </c>
      <c r="B3423" s="1">
        <v>1000.74019245004</v>
      </c>
      <c r="C3423" s="1">
        <v>1099.33213492651</v>
      </c>
      <c r="D3423" s="1"/>
      <c r="E3423" s="1">
        <v>996.90501473005</v>
      </c>
      <c r="F3423" s="1">
        <v>44.8369447561886</v>
      </c>
      <c r="G3423" s="1">
        <v>49.3692892588648</v>
      </c>
      <c r="H3423" s="6">
        <v>10.3524956524777</v>
      </c>
      <c r="I3423" s="6"/>
      <c r="J3423" s="6">
        <v>28.6813541664418</v>
      </c>
      <c r="K3423" s="6"/>
      <c r="L3423" s="6" t="s">
        <v>14</v>
      </c>
      <c r="M3423" s="6"/>
      <c r="N3423" s="6"/>
    </row>
    <row r="3424" s="1" customFormat="1" spans="1:14">
      <c r="A3424" s="5">
        <v>41956.9652777778</v>
      </c>
      <c r="B3424" s="1">
        <v>1203.05946212682</v>
      </c>
      <c r="C3424" s="1">
        <v>1330.51355257129</v>
      </c>
      <c r="D3424" s="1"/>
      <c r="E3424" s="1">
        <v>1198.44162675314</v>
      </c>
      <c r="F3424" s="1">
        <v>54.1407612874593</v>
      </c>
      <c r="G3424" s="1">
        <v>59.9871341988518</v>
      </c>
      <c r="H3424" s="6">
        <v>10.2300980345286</v>
      </c>
      <c r="I3424" s="6"/>
      <c r="J3424" s="6">
        <v>28.6138541664942</v>
      </c>
      <c r="K3424" s="6"/>
      <c r="L3424" s="6" t="s">
        <v>14</v>
      </c>
      <c r="M3424" s="6"/>
      <c r="N3424" s="6"/>
    </row>
    <row r="3425" s="1" customFormat="1" spans="1:14">
      <c r="A3425" s="5">
        <v>41956.9861111111</v>
      </c>
      <c r="B3425" s="1">
        <v>1468.54182087343</v>
      </c>
      <c r="C3425" s="1">
        <v>1606.99305628987</v>
      </c>
      <c r="D3425" s="1"/>
      <c r="E3425" s="1">
        <v>1462.89794353279</v>
      </c>
      <c r="F3425" s="1">
        <v>66.3266572805594</v>
      </c>
      <c r="G3425" s="1">
        <v>72.7391202915317</v>
      </c>
      <c r="H3425" s="6">
        <v>10.1339818114155</v>
      </c>
      <c r="I3425" s="6"/>
      <c r="J3425" s="6">
        <v>28.54</v>
      </c>
      <c r="K3425" s="6"/>
      <c r="L3425" s="6" t="s">
        <v>14</v>
      </c>
      <c r="M3425" s="6"/>
      <c r="N3425" s="6"/>
    </row>
    <row r="3426" s="1" customFormat="1" spans="1:14">
      <c r="A3426" s="5">
        <v>41957.0069444445</v>
      </c>
      <c r="B3426" s="1">
        <v>1732.0503330866</v>
      </c>
      <c r="C3426" s="1">
        <v>1498.81921680589</v>
      </c>
      <c r="D3426" s="1"/>
      <c r="E3426" s="1">
        <v>1725.38821163317</v>
      </c>
      <c r="F3426" s="1">
        <v>78.4531368243559</v>
      </c>
      <c r="G3426" s="1">
        <v>67.604659605441</v>
      </c>
      <c r="H3426" s="6">
        <v>10.069773077138</v>
      </c>
      <c r="I3426" s="6"/>
      <c r="J3426" s="6">
        <v>28.41</v>
      </c>
      <c r="K3426" s="6"/>
      <c r="L3426" s="6" t="s">
        <v>14</v>
      </c>
      <c r="M3426" s="6"/>
      <c r="N3426" s="6"/>
    </row>
    <row r="3427" s="1" customFormat="1" spans="1:14">
      <c r="A3427" s="5">
        <v>41957.0277777778</v>
      </c>
      <c r="B3427" s="1">
        <v>1316.22205773501</v>
      </c>
      <c r="C3427" s="1">
        <v>1151.21751083853</v>
      </c>
      <c r="D3427" s="1"/>
      <c r="E3427" s="1">
        <v>1311.17503768458</v>
      </c>
      <c r="F3427" s="1">
        <v>59.0581016410272</v>
      </c>
      <c r="G3427" s="1">
        <v>51.5673889132422</v>
      </c>
      <c r="H3427" s="6">
        <v>10.3094366394214</v>
      </c>
      <c r="I3427" s="6"/>
      <c r="J3427" s="6">
        <v>28.6737500001834</v>
      </c>
      <c r="K3427" s="6"/>
      <c r="L3427" s="6" t="s">
        <v>14</v>
      </c>
      <c r="M3427" s="6"/>
      <c r="N3427" s="6"/>
    </row>
    <row r="3428" s="1" customFormat="1" spans="1:14">
      <c r="A3428" s="5">
        <v>41957.0486111111</v>
      </c>
      <c r="B3428" s="1">
        <v>1019.55292376018</v>
      </c>
      <c r="C3428" s="1">
        <v>937.44133093652</v>
      </c>
      <c r="D3428" s="1"/>
      <c r="E3428" s="1">
        <v>1015.64678654446</v>
      </c>
      <c r="F3428" s="1">
        <v>45.6273333643889</v>
      </c>
      <c r="G3428" s="1">
        <v>41.97354422151</v>
      </c>
      <c r="H3428" s="6">
        <v>10.3750210887256</v>
      </c>
      <c r="I3428" s="6"/>
      <c r="J3428" s="6">
        <v>28.7522916670115</v>
      </c>
      <c r="K3428" s="6"/>
      <c r="L3428" s="6" t="s">
        <v>14</v>
      </c>
      <c r="M3428" s="6"/>
      <c r="N3428" s="6"/>
    </row>
    <row r="3429" s="1" customFormat="1" spans="1:14">
      <c r="A3429" s="5">
        <v>41957.0694444445</v>
      </c>
      <c r="B3429" s="1">
        <v>869.118184061189</v>
      </c>
      <c r="C3429" s="1">
        <v>791.665292023545</v>
      </c>
      <c r="D3429" s="1"/>
      <c r="E3429" s="1">
        <v>865.786594694775</v>
      </c>
      <c r="F3429" s="1">
        <v>38.9169028913329</v>
      </c>
      <c r="G3429" s="1">
        <v>35.4928007802649</v>
      </c>
      <c r="H3429" s="6">
        <v>10.3331701135834</v>
      </c>
      <c r="I3429" s="6"/>
      <c r="J3429" s="6">
        <v>28.8945833341191</v>
      </c>
      <c r="K3429" s="6"/>
      <c r="L3429" s="6" t="s">
        <v>14</v>
      </c>
      <c r="M3429" s="6"/>
      <c r="N3429" s="6"/>
    </row>
    <row r="3430" s="1" customFormat="1" spans="1:14">
      <c r="A3430" s="5">
        <v>41957.0902777778</v>
      </c>
      <c r="B3430" s="1">
        <v>712.99481865285</v>
      </c>
      <c r="C3430" s="1">
        <v>641.229142434176</v>
      </c>
      <c r="D3430" s="1"/>
      <c r="E3430" s="1">
        <v>710.259028823247</v>
      </c>
      <c r="F3430" s="1">
        <v>31.9975429317221</v>
      </c>
      <c r="G3430" s="1">
        <v>28.7926185005525</v>
      </c>
      <c r="H3430" s="6">
        <v>10.2576988721679</v>
      </c>
      <c r="I3430" s="6"/>
      <c r="J3430" s="6">
        <v>28.938854166599</v>
      </c>
      <c r="K3430" s="6"/>
      <c r="L3430" s="6" t="s">
        <v>14</v>
      </c>
      <c r="M3430" s="6"/>
      <c r="N3430" s="6"/>
    </row>
    <row r="3431" s="1" customFormat="1" spans="1:14">
      <c r="A3431" s="5">
        <v>41957.1111111111</v>
      </c>
      <c r="B3431" s="1">
        <v>583.449296817172</v>
      </c>
      <c r="C3431" s="1">
        <v>560.422121180078</v>
      </c>
      <c r="D3431" s="1"/>
      <c r="E3431" s="1">
        <v>581.210667919153</v>
      </c>
      <c r="F3431" s="1">
        <v>26.1827044909001</v>
      </c>
      <c r="G3431" s="1">
        <v>25.1058210105028</v>
      </c>
      <c r="H3431" s="6">
        <v>10.2607925728343</v>
      </c>
      <c r="I3431" s="6"/>
      <c r="J3431" s="6">
        <v>28.9286458335582</v>
      </c>
      <c r="K3431" s="6"/>
      <c r="L3431" s="6" t="s">
        <v>14</v>
      </c>
      <c r="M3431" s="6"/>
      <c r="N3431" s="6"/>
    </row>
    <row r="3432" s="1" customFormat="1" spans="1:14">
      <c r="A3432" s="5">
        <v>41957.1319444445</v>
      </c>
      <c r="B3432" s="1">
        <v>539.937823834197</v>
      </c>
      <c r="C3432" s="1">
        <v>525.536357548201</v>
      </c>
      <c r="D3432" s="1"/>
      <c r="E3432" s="1">
        <v>537.869932740426</v>
      </c>
      <c r="F3432" s="1">
        <v>24.1151096338716</v>
      </c>
      <c r="G3432" s="1">
        <v>23.4354333855824</v>
      </c>
      <c r="H3432" s="6">
        <v>10.4024275030306</v>
      </c>
      <c r="I3432" s="6"/>
      <c r="J3432" s="6">
        <v>28.9438541664942</v>
      </c>
      <c r="K3432" s="6"/>
      <c r="L3432" s="6" t="s">
        <v>14</v>
      </c>
      <c r="M3432" s="6"/>
      <c r="N3432" s="6"/>
    </row>
    <row r="3433" s="1" customFormat="1" spans="1:14">
      <c r="A3433" s="5">
        <v>41957.1527777778</v>
      </c>
      <c r="B3433" s="1">
        <v>511.259807549963</v>
      </c>
      <c r="C3433" s="1">
        <v>515.786542596313</v>
      </c>
      <c r="D3433" s="1"/>
      <c r="E3433" s="1">
        <v>509.302998249024</v>
      </c>
      <c r="F3433" s="1">
        <v>22.7919828626734</v>
      </c>
      <c r="G3433" s="1">
        <v>23.1293257978944</v>
      </c>
      <c r="H3433" s="6">
        <v>10.4518029656989</v>
      </c>
      <c r="I3433" s="6"/>
      <c r="J3433" s="6">
        <v>28.9836458334534</v>
      </c>
      <c r="K3433" s="6"/>
      <c r="L3433" s="6" t="s">
        <v>14</v>
      </c>
      <c r="M3433" s="6"/>
      <c r="N3433" s="6"/>
    </row>
    <row r="3434" s="1" customFormat="1" spans="1:14">
      <c r="A3434" s="5">
        <v>41957.1736111111</v>
      </c>
      <c r="B3434" s="1">
        <v>517.19319022946</v>
      </c>
      <c r="C3434" s="1">
        <v>520.450037009623</v>
      </c>
      <c r="D3434" s="1"/>
      <c r="E3434" s="1">
        <v>515.205781978233</v>
      </c>
      <c r="F3434" s="1">
        <v>23.304390149074</v>
      </c>
      <c r="G3434" s="1">
        <v>23.5652796727622</v>
      </c>
      <c r="H3434" s="6">
        <v>10.1441199246247</v>
      </c>
      <c r="I3434" s="6"/>
      <c r="J3434" s="6">
        <v>28.888854166575</v>
      </c>
      <c r="K3434" s="6"/>
      <c r="L3434" s="6" t="s">
        <v>14</v>
      </c>
      <c r="M3434" s="6"/>
      <c r="N3434" s="6"/>
    </row>
    <row r="3435" s="1" customFormat="1" spans="1:14">
      <c r="A3435" s="5">
        <v>41957.1944444445</v>
      </c>
      <c r="B3435" s="1">
        <v>513.237601776462</v>
      </c>
      <c r="C3435" s="1">
        <v>483.87071305206</v>
      </c>
      <c r="D3435" s="1"/>
      <c r="E3435" s="1">
        <v>511.258615962602</v>
      </c>
      <c r="F3435" s="1">
        <v>23.3366225417807</v>
      </c>
      <c r="G3435" s="1">
        <v>22.0108450126294</v>
      </c>
      <c r="H3435" s="6">
        <v>9.87906376288868</v>
      </c>
      <c r="I3435" s="6"/>
      <c r="J3435" s="6">
        <v>28.8413541664418</v>
      </c>
      <c r="K3435" s="6"/>
      <c r="L3435" s="6" t="s">
        <v>14</v>
      </c>
      <c r="M3435" s="6"/>
      <c r="N3435" s="6"/>
    </row>
    <row r="3436" s="1" customFormat="1" spans="1:14">
      <c r="A3436" s="5">
        <v>41957.2152777778</v>
      </c>
      <c r="B3436" s="1">
        <v>453.984702689366</v>
      </c>
      <c r="C3436" s="1">
        <v>422.058580945331</v>
      </c>
      <c r="D3436" s="1"/>
      <c r="E3436" s="1">
        <v>452.233548917837</v>
      </c>
      <c r="F3436" s="1">
        <v>20.6588597686863</v>
      </c>
      <c r="G3436" s="1">
        <v>19.194393275305</v>
      </c>
      <c r="H3436" s="6">
        <v>9.85082193560231</v>
      </c>
      <c r="I3436" s="6"/>
      <c r="J3436" s="6">
        <v>28.8661458335058</v>
      </c>
      <c r="K3436" s="6"/>
      <c r="L3436" s="6" t="s">
        <v>14</v>
      </c>
      <c r="M3436" s="6"/>
      <c r="N3436" s="6"/>
    </row>
    <row r="3437" s="1" customFormat="1" spans="1:14">
      <c r="A3437" s="5">
        <v>41957.2361111111</v>
      </c>
      <c r="B3437" s="1">
        <v>390.821613619541</v>
      </c>
      <c r="C3437" s="1">
        <v>362.905784075288</v>
      </c>
      <c r="D3437" s="1"/>
      <c r="E3437" s="1">
        <v>389.314772273076</v>
      </c>
      <c r="F3437" s="1">
        <v>17.7586928795281</v>
      </c>
      <c r="G3437" s="1">
        <v>16.5050051480494</v>
      </c>
      <c r="H3437" s="6">
        <v>9.88533290898557</v>
      </c>
      <c r="I3437" s="6"/>
      <c r="J3437" s="6">
        <v>28.92</v>
      </c>
      <c r="K3437" s="6"/>
      <c r="L3437" s="6" t="s">
        <v>14</v>
      </c>
      <c r="M3437" s="6"/>
      <c r="N3437" s="6"/>
    </row>
    <row r="3438" s="1" customFormat="1" spans="1:14">
      <c r="A3438" s="5">
        <v>41957.2569444445</v>
      </c>
      <c r="B3438" s="1">
        <v>338.514680483592</v>
      </c>
      <c r="C3438" s="1">
        <v>336.071622431356</v>
      </c>
      <c r="D3438" s="1"/>
      <c r="E3438" s="1">
        <v>337.208139397771</v>
      </c>
      <c r="F3438" s="1">
        <v>15.4246523262242</v>
      </c>
      <c r="G3438" s="1">
        <v>15.4010887004604</v>
      </c>
      <c r="H3438" s="6">
        <v>9.80415997243464</v>
      </c>
      <c r="I3438" s="6"/>
      <c r="J3438" s="6">
        <v>28.9065624991684</v>
      </c>
      <c r="K3438" s="6"/>
      <c r="L3438" s="6" t="s">
        <v>14</v>
      </c>
      <c r="M3438" s="6"/>
      <c r="N3438" s="6"/>
    </row>
    <row r="3439" s="1" customFormat="1" spans="1:14">
      <c r="A3439" s="5">
        <v>41957.2777777778</v>
      </c>
      <c r="B3439" s="1">
        <v>339.501603750308</v>
      </c>
      <c r="C3439" s="1">
        <v>347.376969440626</v>
      </c>
      <c r="D3439" s="1"/>
      <c r="E3439" s="1">
        <v>338.185749421647</v>
      </c>
      <c r="F3439" s="1">
        <v>15.6519112543979</v>
      </c>
      <c r="G3439" s="1">
        <v>16.1190167962942</v>
      </c>
      <c r="H3439" s="6">
        <v>9.48081460649972</v>
      </c>
      <c r="I3439" s="6"/>
      <c r="J3439" s="6">
        <v>28.7454166666055</v>
      </c>
      <c r="K3439" s="6"/>
      <c r="L3439" s="6" t="s">
        <v>14</v>
      </c>
      <c r="M3439" s="6"/>
      <c r="N3439" s="6"/>
    </row>
    <row r="3440" s="1" customFormat="1" spans="1:14">
      <c r="A3440" s="5">
        <v>41957.2986111111</v>
      </c>
      <c r="B3440" s="1">
        <v>362.46138662719</v>
      </c>
      <c r="C3440" s="1">
        <v>392.431990412745</v>
      </c>
      <c r="D3440" s="1"/>
      <c r="E3440" s="1">
        <v>361.04972589897</v>
      </c>
      <c r="F3440" s="1">
        <v>16.953354435194</v>
      </c>
      <c r="G3440" s="1">
        <v>18.4486428921757</v>
      </c>
      <c r="H3440" s="6">
        <v>9.1078974526322</v>
      </c>
      <c r="I3440" s="6"/>
      <c r="J3440" s="6">
        <v>28.4132291633903</v>
      </c>
      <c r="K3440" s="6"/>
      <c r="L3440" s="6" t="s">
        <v>14</v>
      </c>
      <c r="M3440" s="6"/>
      <c r="N3440" s="6"/>
    </row>
    <row r="3441" s="1" customFormat="1" spans="1:14">
      <c r="A3441" s="5">
        <v>41957.3194444445</v>
      </c>
      <c r="B3441" s="1">
        <v>427.46804835924</v>
      </c>
      <c r="C3441" s="1">
        <v>446.307849564696</v>
      </c>
      <c r="D3441" s="1"/>
      <c r="E3441" s="1">
        <v>425.804659435206</v>
      </c>
      <c r="F3441" s="1">
        <v>19.9454852304979</v>
      </c>
      <c r="G3441" s="1">
        <v>20.5202664925164</v>
      </c>
      <c r="H3441" s="6">
        <v>9.17497384333043</v>
      </c>
      <c r="I3441" s="6"/>
      <c r="J3441" s="6">
        <v>28.4421875076616</v>
      </c>
      <c r="K3441" s="6"/>
      <c r="L3441" s="6" t="s">
        <v>14</v>
      </c>
      <c r="M3441" s="6"/>
      <c r="N3441" s="6"/>
    </row>
    <row r="3442" s="1" customFormat="1" spans="1:14">
      <c r="A3442" s="5">
        <v>41957.3402777778</v>
      </c>
      <c r="B3442" s="1">
        <v>440.167776955342</v>
      </c>
      <c r="C3442" s="1">
        <v>421.980191040147</v>
      </c>
      <c r="D3442" s="1"/>
      <c r="E3442" s="1">
        <v>438.459663901463</v>
      </c>
      <c r="F3442" s="1">
        <v>20.3705773170806</v>
      </c>
      <c r="G3442" s="1">
        <v>19.6313330571121</v>
      </c>
      <c r="H3442" s="6">
        <v>9.38633576933035</v>
      </c>
      <c r="I3442" s="6"/>
      <c r="J3442" s="6">
        <v>28.631354164975</v>
      </c>
      <c r="K3442" s="6"/>
      <c r="L3442" s="6" t="s">
        <v>14</v>
      </c>
      <c r="M3442" s="6"/>
      <c r="N3442" s="6"/>
    </row>
    <row r="3443" s="1" customFormat="1" spans="1:14">
      <c r="A3443" s="5">
        <v>41957.3611111111</v>
      </c>
      <c r="B3443" s="1">
        <v>406.612385886997</v>
      </c>
      <c r="C3443" s="1">
        <v>409.432166649043</v>
      </c>
      <c r="D3443" s="1"/>
      <c r="E3443" s="1">
        <v>405.034034763335</v>
      </c>
      <c r="F3443" s="1">
        <v>18.8650645451456</v>
      </c>
      <c r="G3443" s="1">
        <v>19.3130175232382</v>
      </c>
      <c r="H3443" s="6">
        <v>9.36421945026464</v>
      </c>
      <c r="I3443" s="6"/>
      <c r="J3443" s="6">
        <v>28.3239583409775</v>
      </c>
      <c r="K3443" s="6"/>
      <c r="L3443" s="6" t="s">
        <v>14</v>
      </c>
      <c r="M3443" s="6"/>
      <c r="N3443" s="6"/>
    </row>
    <row r="3444" s="1" customFormat="1" spans="1:14">
      <c r="A3444" s="5">
        <v>41957.3819444445</v>
      </c>
      <c r="B3444" s="1">
        <v>410.560078953861</v>
      </c>
      <c r="C3444" s="1">
        <v>413.238870677804</v>
      </c>
      <c r="D3444" s="1"/>
      <c r="E3444" s="1">
        <v>408.947102786995</v>
      </c>
      <c r="F3444" s="1">
        <v>19.7764808756962</v>
      </c>
      <c r="G3444" s="1">
        <v>19.9332528725698</v>
      </c>
      <c r="H3444" s="6">
        <v>8.4384846793302</v>
      </c>
      <c r="I3444" s="6"/>
      <c r="J3444" s="6">
        <v>27.2480208262633</v>
      </c>
      <c r="K3444" s="6"/>
      <c r="L3444" s="6" t="s">
        <v>14</v>
      </c>
      <c r="M3444" s="6"/>
      <c r="N3444" s="6"/>
    </row>
    <row r="3445" s="1" customFormat="1" spans="1:14">
      <c r="A3445" s="5">
        <v>41957.4027777778</v>
      </c>
      <c r="B3445" s="1">
        <v>413.520848754009</v>
      </c>
      <c r="C3445" s="1">
        <v>405.484473582179</v>
      </c>
      <c r="D3445" s="1"/>
      <c r="E3445" s="1">
        <v>411.893179374834</v>
      </c>
      <c r="F3445" s="1">
        <v>20.0602161015878</v>
      </c>
      <c r="G3445" s="1">
        <v>19.7833099499532</v>
      </c>
      <c r="H3445" s="6">
        <v>8.29405164808051</v>
      </c>
      <c r="I3445" s="6"/>
      <c r="J3445" s="6">
        <v>26.8808333323729</v>
      </c>
      <c r="K3445" s="6"/>
      <c r="L3445" s="6" t="s">
        <v>14</v>
      </c>
      <c r="M3445" s="6"/>
      <c r="N3445" s="6"/>
    </row>
    <row r="3446" s="1" customFormat="1" spans="1:14">
      <c r="A3446" s="5">
        <v>41957.4236111111</v>
      </c>
      <c r="B3446" s="1">
        <v>395.756229953121</v>
      </c>
      <c r="C3446" s="1">
        <v>388.706778048007</v>
      </c>
      <c r="D3446" s="1"/>
      <c r="E3446" s="1">
        <v>394.194739260129</v>
      </c>
      <c r="F3446" s="1">
        <v>19.3626566818643</v>
      </c>
      <c r="G3446" s="1">
        <v>19.1403314053065</v>
      </c>
      <c r="H3446" s="6">
        <v>8.10994241596981</v>
      </c>
      <c r="I3446" s="6"/>
      <c r="J3446" s="6">
        <v>26.4993749983498</v>
      </c>
      <c r="K3446" s="6"/>
      <c r="L3446" s="6" t="s">
        <v>14</v>
      </c>
      <c r="M3446" s="6"/>
      <c r="N3446" s="6"/>
    </row>
    <row r="3447" s="1" customFormat="1" spans="1:14">
      <c r="A3447" s="5">
        <v>41957.4444444445</v>
      </c>
      <c r="B3447" s="1">
        <v>387.860843819393</v>
      </c>
      <c r="C3447" s="1">
        <v>390.679496669134</v>
      </c>
      <c r="D3447" s="1"/>
      <c r="E3447" s="1">
        <v>386.329816410689</v>
      </c>
      <c r="F3447" s="1">
        <v>19.0385913411369</v>
      </c>
      <c r="G3447" s="1">
        <v>19.1152169109495</v>
      </c>
      <c r="H3447" s="6">
        <v>8.07546394834881</v>
      </c>
      <c r="I3447" s="6"/>
      <c r="J3447" s="6">
        <v>26.1394791650929</v>
      </c>
      <c r="K3447" s="6"/>
      <c r="L3447" s="6" t="s">
        <v>14</v>
      </c>
      <c r="M3447" s="6"/>
      <c r="N3447" s="6"/>
    </row>
    <row r="3448" s="1" customFormat="1" spans="1:14">
      <c r="A3448" s="5">
        <v>41957.4652777778</v>
      </c>
      <c r="B3448" s="1">
        <v>378.978534418949</v>
      </c>
      <c r="C3448" s="1">
        <v>353.318529484333</v>
      </c>
      <c r="D3448" s="1"/>
      <c r="E3448" s="1">
        <v>377.4878839827</v>
      </c>
      <c r="F3448" s="1">
        <v>18.4694258076839</v>
      </c>
      <c r="G3448" s="1">
        <v>17.0583820165638</v>
      </c>
      <c r="H3448" s="6">
        <v>8.34838067028544</v>
      </c>
      <c r="I3448" s="6"/>
      <c r="J3448" s="6">
        <v>25.7670833298845</v>
      </c>
      <c r="K3448" s="6"/>
      <c r="L3448" s="6" t="s">
        <v>14</v>
      </c>
      <c r="M3448" s="6"/>
      <c r="N3448" s="6"/>
    </row>
    <row r="3449" s="1" customFormat="1" spans="1:14">
      <c r="A3449" s="5">
        <v>41957.4861111111</v>
      </c>
      <c r="B3449" s="1">
        <v>338.514680483592</v>
      </c>
      <c r="C3449" s="1">
        <v>326.806668781502</v>
      </c>
      <c r="D3449" s="1"/>
      <c r="E3449" s="1">
        <v>337.192991999295</v>
      </c>
      <c r="F3449" s="1">
        <v>16.2224322233222</v>
      </c>
      <c r="G3449" s="1">
        <v>15.4767606420563</v>
      </c>
      <c r="H3449" s="6">
        <v>8.91604371554889</v>
      </c>
      <c r="I3449" s="6"/>
      <c r="J3449" s="6">
        <v>25.3352083302119</v>
      </c>
      <c r="K3449" s="6"/>
      <c r="L3449" s="6" t="s">
        <v>14</v>
      </c>
      <c r="M3449" s="6"/>
      <c r="N3449" s="6"/>
    </row>
    <row r="3450" s="1" customFormat="1" spans="1:14">
      <c r="A3450" s="5">
        <v>41957.5069444445</v>
      </c>
      <c r="B3450" s="1">
        <v>320.40266469282</v>
      </c>
      <c r="C3450" s="1">
        <v>325.444714673434</v>
      </c>
      <c r="D3450" s="1"/>
      <c r="E3450" s="1">
        <v>319.157692016707</v>
      </c>
      <c r="F3450" s="1">
        <v>15.1624726086284</v>
      </c>
      <c r="G3450" s="1">
        <v>15.0229007692923</v>
      </c>
      <c r="H3450" s="6">
        <v>9.28605026378763</v>
      </c>
      <c r="I3450" s="6"/>
      <c r="J3450" s="6">
        <v>25.3508333843407</v>
      </c>
      <c r="K3450" s="6"/>
      <c r="L3450" s="6" t="s">
        <v>14</v>
      </c>
      <c r="M3450" s="6"/>
      <c r="N3450" s="6"/>
    </row>
    <row r="3451" s="1" customFormat="1" spans="1:14">
      <c r="A3451" s="5">
        <v>41957.5277777778</v>
      </c>
      <c r="B3451" s="1">
        <v>321.73698494942</v>
      </c>
      <c r="C3451" s="1">
        <v>320.310739839977</v>
      </c>
      <c r="D3451" s="1"/>
      <c r="E3451" s="1">
        <v>320.49665925624</v>
      </c>
      <c r="F3451" s="1">
        <v>14.6607728764988</v>
      </c>
      <c r="G3451" s="1">
        <v>14.5388491603132</v>
      </c>
      <c r="H3451" s="6">
        <v>9.89497050768659</v>
      </c>
      <c r="I3451" s="6"/>
      <c r="J3451" s="6">
        <v>28.3751041668347</v>
      </c>
      <c r="K3451" s="6"/>
      <c r="L3451" s="6" t="s">
        <v>14</v>
      </c>
      <c r="M3451" s="6"/>
      <c r="N3451" s="6"/>
    </row>
    <row r="3452" s="1" customFormat="1" spans="1:14">
      <c r="A3452" s="5">
        <v>41957.5486111111</v>
      </c>
      <c r="B3452" s="1">
        <v>313.480384900074</v>
      </c>
      <c r="C3452" s="1">
        <v>302.799055373445</v>
      </c>
      <c r="D3452" s="1"/>
      <c r="E3452" s="1">
        <v>312.275064673956</v>
      </c>
      <c r="F3452" s="1">
        <v>14.1773540975462</v>
      </c>
      <c r="G3452" s="1">
        <v>13.6540157291081</v>
      </c>
      <c r="H3452" s="6">
        <v>10.0982393387089</v>
      </c>
      <c r="I3452" s="6"/>
      <c r="J3452" s="6">
        <v>28.5122916670115</v>
      </c>
      <c r="K3452" s="6"/>
      <c r="L3452" s="6" t="s">
        <v>14</v>
      </c>
      <c r="M3452" s="6"/>
      <c r="N3452" s="6"/>
    </row>
    <row r="3453" s="1" customFormat="1" spans="1:14">
      <c r="A3453" s="5">
        <v>41957.5694444445</v>
      </c>
      <c r="B3453" s="1">
        <v>298.646928201332</v>
      </c>
      <c r="C3453" s="1">
        <v>287.464946600402</v>
      </c>
      <c r="D3453" s="1"/>
      <c r="E3453" s="1">
        <v>297.500848296636</v>
      </c>
      <c r="F3453" s="1">
        <v>13.4316531719577</v>
      </c>
      <c r="G3453" s="1">
        <v>12.9151180186845</v>
      </c>
      <c r="H3453" s="6">
        <v>10.246926992446</v>
      </c>
      <c r="I3453" s="6"/>
      <c r="J3453" s="6">
        <v>28.6236458335298</v>
      </c>
      <c r="K3453" s="6"/>
      <c r="L3453" s="6" t="s">
        <v>14</v>
      </c>
      <c r="M3453" s="6"/>
      <c r="N3453" s="6"/>
    </row>
    <row r="3454" s="1" customFormat="1" spans="1:14">
      <c r="A3454" s="5">
        <v>41957.5902777778</v>
      </c>
      <c r="B3454" s="1">
        <v>274.197878114977</v>
      </c>
      <c r="C3454" s="1">
        <v>268.824221916746</v>
      </c>
      <c r="D3454" s="1"/>
      <c r="E3454" s="1">
        <v>273.146051836105</v>
      </c>
      <c r="F3454" s="1">
        <v>12.3151651430509</v>
      </c>
      <c r="G3454" s="1">
        <v>12.0875599954193</v>
      </c>
      <c r="H3454" s="6">
        <v>10.2784341051763</v>
      </c>
      <c r="I3454" s="6"/>
      <c r="J3454" s="6">
        <v>28.681145833401</v>
      </c>
      <c r="K3454" s="6"/>
      <c r="L3454" s="6" t="s">
        <v>14</v>
      </c>
      <c r="M3454" s="6"/>
      <c r="N3454" s="6"/>
    </row>
    <row r="3455" s="1" customFormat="1" spans="1:14">
      <c r="A3455" s="5">
        <v>41957.6111111111</v>
      </c>
      <c r="B3455" s="1">
        <v>259.349617567234</v>
      </c>
      <c r="C3455" s="1">
        <v>250.618025448521</v>
      </c>
      <c r="D3455" s="1"/>
      <c r="E3455" s="1">
        <v>258.354107400212</v>
      </c>
      <c r="F3455" s="1">
        <v>11.6618903691928</v>
      </c>
      <c r="G3455" s="1">
        <v>11.293316344278</v>
      </c>
      <c r="H3455" s="6">
        <v>10.2285426782483</v>
      </c>
      <c r="I3455" s="6"/>
      <c r="J3455" s="6">
        <v>28.7645833342326</v>
      </c>
      <c r="K3455" s="6"/>
      <c r="L3455" s="6" t="s">
        <v>14</v>
      </c>
      <c r="M3455" s="6"/>
      <c r="N3455" s="6"/>
    </row>
    <row r="3456" s="1" customFormat="1" spans="1:14">
      <c r="A3456" s="5">
        <v>41957.6319444445</v>
      </c>
      <c r="B3456" s="1">
        <v>242.279792746114</v>
      </c>
      <c r="C3456" s="1">
        <v>239.166472806739</v>
      </c>
      <c r="D3456" s="1"/>
      <c r="E3456" s="1">
        <v>241.348132102306</v>
      </c>
      <c r="F3456" s="1">
        <v>10.9422697953025</v>
      </c>
      <c r="G3456" s="1">
        <v>10.866011196876</v>
      </c>
      <c r="H3456" s="6">
        <v>10.0896111697635</v>
      </c>
      <c r="I3456" s="6"/>
      <c r="J3456" s="6">
        <v>28.8</v>
      </c>
      <c r="K3456" s="6"/>
      <c r="L3456" s="6" t="s">
        <v>14</v>
      </c>
      <c r="M3456" s="6"/>
      <c r="N3456" s="6"/>
    </row>
    <row r="3457" s="1" customFormat="1" spans="1:14">
      <c r="A3457" s="5">
        <v>41957.6527777778</v>
      </c>
      <c r="B3457" s="1">
        <v>237.335307179867</v>
      </c>
      <c r="C3457" s="1">
        <v>232.053575834479</v>
      </c>
      <c r="D3457" s="1"/>
      <c r="E3457" s="1">
        <v>236.419315927822</v>
      </c>
      <c r="F3457" s="1">
        <v>10.8236639901472</v>
      </c>
      <c r="G3457" s="1">
        <v>10.5965515577337</v>
      </c>
      <c r="H3457" s="6">
        <v>9.80710845325082</v>
      </c>
      <c r="I3457" s="6"/>
      <c r="J3457" s="6">
        <v>28.74</v>
      </c>
      <c r="K3457" s="6"/>
      <c r="L3457" s="6" t="s">
        <v>14</v>
      </c>
      <c r="M3457" s="6"/>
      <c r="N3457" s="6"/>
    </row>
    <row r="3458" s="1" customFormat="1" spans="1:14">
      <c r="A3458" s="5">
        <v>41957.6736111111</v>
      </c>
      <c r="B3458" s="1">
        <v>226.005428077967</v>
      </c>
      <c r="C3458" s="1">
        <v>221.211800782489</v>
      </c>
      <c r="D3458" s="1"/>
      <c r="E3458" s="1">
        <v>225.131817824825</v>
      </c>
      <c r="F3458" s="1">
        <v>10.3497115008736</v>
      </c>
      <c r="G3458" s="1">
        <v>10.1693122013953</v>
      </c>
      <c r="H3458" s="6">
        <v>9.68807099044508</v>
      </c>
      <c r="I3458" s="6"/>
      <c r="J3458" s="6">
        <v>28.7096874991749</v>
      </c>
      <c r="K3458" s="6"/>
      <c r="L3458" s="6" t="s">
        <v>14</v>
      </c>
      <c r="M3458" s="6"/>
      <c r="N3458" s="6"/>
    </row>
    <row r="3459" s="1" customFormat="1" spans="1:14">
      <c r="A3459" s="5">
        <v>41957.6944444445</v>
      </c>
      <c r="B3459" s="1">
        <v>219.096965210955</v>
      </c>
      <c r="C3459" s="1">
        <v>229.530154030524</v>
      </c>
      <c r="D3459" s="1"/>
      <c r="E3459" s="1">
        <v>218.248611587327</v>
      </c>
      <c r="F3459" s="1">
        <v>10.0834238389128</v>
      </c>
      <c r="G3459" s="1">
        <v>10.5619649919956</v>
      </c>
      <c r="H3459" s="6">
        <v>9.55633974114678</v>
      </c>
      <c r="I3459" s="6"/>
      <c r="J3459" s="6">
        <v>28.6086458335582</v>
      </c>
      <c r="K3459" s="6"/>
      <c r="L3459" s="6" t="s">
        <v>14</v>
      </c>
      <c r="M3459" s="6"/>
      <c r="N3459" s="6"/>
    </row>
    <row r="3460" s="1" customFormat="1" spans="1:14">
      <c r="A3460" s="5">
        <v>41957.7152777778</v>
      </c>
      <c r="B3460" s="1">
        <v>241.796200345423</v>
      </c>
      <c r="C3460" s="1">
        <v>242.924112650241</v>
      </c>
      <c r="D3460" s="1"/>
      <c r="E3460" s="1">
        <v>240.85994209128</v>
      </c>
      <c r="F3460" s="1">
        <v>11.1288824348585</v>
      </c>
      <c r="G3460" s="1">
        <v>11.2018556024522</v>
      </c>
      <c r="H3460" s="6">
        <v>9.5553400321162</v>
      </c>
      <c r="I3460" s="6"/>
      <c r="J3460" s="6">
        <v>28.6022916670115</v>
      </c>
      <c r="K3460" s="6"/>
      <c r="L3460" s="6" t="s">
        <v>14</v>
      </c>
      <c r="M3460" s="6"/>
      <c r="N3460" s="6"/>
    </row>
    <row r="3461" s="1" customFormat="1" spans="1:14">
      <c r="A3461" s="5">
        <v>41957.7361111111</v>
      </c>
      <c r="B3461" s="1">
        <v>243.770046878855</v>
      </c>
      <c r="C3461" s="1">
        <v>240.639808254908</v>
      </c>
      <c r="D3461" s="1"/>
      <c r="E3461" s="1">
        <v>242.824839944122</v>
      </c>
      <c r="F3461" s="1">
        <v>11.2586396588618</v>
      </c>
      <c r="G3461" s="1">
        <v>11.1560559253715</v>
      </c>
      <c r="H3461" s="6">
        <v>9.44876472879674</v>
      </c>
      <c r="I3461" s="6"/>
      <c r="J3461" s="6">
        <v>28.62</v>
      </c>
      <c r="K3461" s="6"/>
      <c r="L3461" s="6" t="s">
        <v>14</v>
      </c>
      <c r="M3461" s="6"/>
      <c r="N3461" s="6"/>
    </row>
    <row r="3462" s="1" customFormat="1" spans="1:14">
      <c r="A3462" s="5">
        <v>41957.7569444445</v>
      </c>
      <c r="B3462" s="1">
        <v>240.32765852455</v>
      </c>
      <c r="C3462" s="1">
        <v>248.417891508935</v>
      </c>
      <c r="D3462" s="1"/>
      <c r="E3462" s="1">
        <v>239.392756180243</v>
      </c>
      <c r="F3462" s="1">
        <v>11.1955697307284</v>
      </c>
      <c r="G3462" s="1">
        <v>11.6732490469636</v>
      </c>
      <c r="H3462" s="6">
        <v>9.1976040757498</v>
      </c>
      <c r="I3462" s="6"/>
      <c r="J3462" s="6">
        <v>28.5888541663895</v>
      </c>
      <c r="K3462" s="6"/>
      <c r="L3462" s="6" t="s">
        <v>14</v>
      </c>
      <c r="M3462" s="6"/>
      <c r="N3462" s="6"/>
    </row>
    <row r="3463" s="1" customFormat="1" spans="1:14">
      <c r="A3463" s="5">
        <v>41957.7777777778</v>
      </c>
      <c r="B3463" s="1">
        <v>256.086849247471</v>
      </c>
      <c r="C3463" s="1">
        <v>273.065736139015</v>
      </c>
      <c r="D3463" s="1"/>
      <c r="E3463" s="1">
        <v>255.082698520207</v>
      </c>
      <c r="F3463" s="1">
        <v>12.1835952463285</v>
      </c>
      <c r="G3463" s="1">
        <v>13.1944867159347</v>
      </c>
      <c r="H3463" s="6">
        <v>8.58690513333996</v>
      </c>
      <c r="I3463" s="6"/>
      <c r="J3463" s="6">
        <v>28.5154166666056</v>
      </c>
      <c r="K3463" s="6"/>
      <c r="L3463" s="6" t="s">
        <v>14</v>
      </c>
      <c r="M3463" s="6"/>
      <c r="N3463" s="6"/>
    </row>
    <row r="3464" s="1" customFormat="1" spans="1:14">
      <c r="A3464" s="5">
        <v>41957.7986111111</v>
      </c>
      <c r="B3464" s="1">
        <v>300.488527017024</v>
      </c>
      <c r="C3464" s="1">
        <v>357.864862006979</v>
      </c>
      <c r="D3464" s="1"/>
      <c r="E3464" s="1">
        <v>299.29845996654</v>
      </c>
      <c r="F3464" s="1">
        <v>14.7016053285993</v>
      </c>
      <c r="G3464" s="1">
        <v>17.6590465421994</v>
      </c>
      <c r="H3464" s="6">
        <v>7.82212895853406</v>
      </c>
      <c r="I3464" s="6"/>
      <c r="J3464" s="6">
        <v>28.2001041644249</v>
      </c>
      <c r="K3464" s="6"/>
      <c r="L3464" s="6" t="s">
        <v>14</v>
      </c>
      <c r="M3464" s="6"/>
      <c r="N3464" s="6"/>
    </row>
    <row r="3465" s="1" customFormat="1" spans="1:14">
      <c r="A3465" s="5">
        <v>41957.8194444445</v>
      </c>
      <c r="B3465" s="1">
        <v>424.469775474957</v>
      </c>
      <c r="C3465" s="1">
        <v>489.837651122625</v>
      </c>
      <c r="D3465" s="1"/>
      <c r="E3465" s="1">
        <v>422.78132545811</v>
      </c>
      <c r="F3465" s="1">
        <v>21.0580890230161</v>
      </c>
      <c r="G3465" s="1">
        <v>24.3450187482054</v>
      </c>
      <c r="H3465" s="6">
        <v>7.48783947119366</v>
      </c>
      <c r="I3465" s="6"/>
      <c r="J3465" s="6">
        <v>27.7944791652915</v>
      </c>
      <c r="K3465" s="6"/>
      <c r="L3465" s="6" t="s">
        <v>14</v>
      </c>
      <c r="M3465" s="6"/>
      <c r="N3465" s="6"/>
    </row>
    <row r="3466" s="1" customFormat="1" spans="1:14">
      <c r="A3466" s="5">
        <v>41957.8402777778</v>
      </c>
      <c r="B3466" s="1">
        <v>544.219096965211</v>
      </c>
      <c r="C3466" s="1">
        <v>574.425434422474</v>
      </c>
      <c r="D3466" s="1"/>
      <c r="E3466" s="1">
        <v>542.052518127219</v>
      </c>
      <c r="F3466" s="1">
        <v>27.0810448728798</v>
      </c>
      <c r="G3466" s="1">
        <v>28.5941952855542</v>
      </c>
      <c r="H3466" s="6">
        <v>7.42460971152586</v>
      </c>
      <c r="I3466" s="6"/>
      <c r="J3466" s="6">
        <v>27.648854166599</v>
      </c>
      <c r="K3466" s="6"/>
      <c r="L3466" s="6" t="s">
        <v>14</v>
      </c>
      <c r="M3466" s="6"/>
      <c r="N3466" s="6"/>
    </row>
    <row r="3467" s="1" customFormat="1" spans="1:14">
      <c r="A3467" s="5">
        <v>41957.8611111111</v>
      </c>
      <c r="B3467" s="1">
        <v>596.604983962497</v>
      </c>
      <c r="C3467" s="1">
        <v>607.429276373762</v>
      </c>
      <c r="D3467" s="1"/>
      <c r="E3467" s="1">
        <v>594.229029124928</v>
      </c>
      <c r="F3467" s="1">
        <v>29.7250690145608</v>
      </c>
      <c r="G3467" s="1">
        <v>30.3191476214496</v>
      </c>
      <c r="H3467" s="6">
        <v>7.3981134623216</v>
      </c>
      <c r="I3467" s="6"/>
      <c r="J3467" s="6">
        <v>27.5913541664418</v>
      </c>
      <c r="K3467" s="6"/>
      <c r="L3467" s="6" t="s">
        <v>14</v>
      </c>
      <c r="M3467" s="6"/>
      <c r="N3467" s="6"/>
    </row>
    <row r="3468" s="1" customFormat="1" spans="1:14">
      <c r="A3468" s="5">
        <v>41957.8819444445</v>
      </c>
      <c r="B3468" s="1">
        <v>623.360473723168</v>
      </c>
      <c r="C3468" s="1">
        <v>642.52229389165</v>
      </c>
      <c r="D3468" s="1"/>
      <c r="E3468" s="1">
        <v>620.874588030673</v>
      </c>
      <c r="F3468" s="1">
        <v>31.1784966636262</v>
      </c>
      <c r="G3468" s="1">
        <v>32.2430644470927</v>
      </c>
      <c r="H3468" s="6">
        <v>7.29422428180819</v>
      </c>
      <c r="I3468" s="6"/>
      <c r="J3468" s="6">
        <v>27.5461458335058</v>
      </c>
      <c r="K3468" s="6"/>
      <c r="L3468" s="6" t="s">
        <v>14</v>
      </c>
      <c r="M3468" s="6"/>
      <c r="N3468" s="6"/>
    </row>
    <row r="3469" s="1" customFormat="1" spans="1:14">
      <c r="A3469" s="5">
        <v>41957.9027777778</v>
      </c>
      <c r="B3469" s="1">
        <v>668.905008635579</v>
      </c>
      <c r="C3469" s="1">
        <v>710.890416270135</v>
      </c>
      <c r="D3469" s="1"/>
      <c r="E3469" s="1">
        <v>666.229237344131</v>
      </c>
      <c r="F3469" s="1">
        <v>33.7543631730173</v>
      </c>
      <c r="G3469" s="1">
        <v>36.1660729856214</v>
      </c>
      <c r="H3469" s="6">
        <v>7.05821117209971</v>
      </c>
      <c r="I3469" s="6"/>
      <c r="J3469" s="6">
        <v>27.4344791658263</v>
      </c>
      <c r="K3469" s="6"/>
      <c r="L3469" s="6" t="s">
        <v>14</v>
      </c>
      <c r="M3469" s="6"/>
      <c r="N3469" s="6"/>
    </row>
    <row r="3470" s="1" customFormat="1" spans="1:14">
      <c r="A3470" s="5">
        <v>41957.9236111111</v>
      </c>
      <c r="B3470" s="1">
        <v>765.437947199605</v>
      </c>
      <c r="C3470" s="1">
        <v>837.286242994607</v>
      </c>
      <c r="D3470" s="1"/>
      <c r="E3470" s="1">
        <v>762.358465597863</v>
      </c>
      <c r="F3470" s="1">
        <v>39.274652017363</v>
      </c>
      <c r="G3470" s="1">
        <v>43.3478340509094</v>
      </c>
      <c r="H3470" s="6">
        <v>6.62234633044751</v>
      </c>
      <c r="I3470" s="6"/>
      <c r="J3470" s="6">
        <v>27.1931249994499</v>
      </c>
      <c r="K3470" s="6"/>
      <c r="L3470" s="6" t="s">
        <v>14</v>
      </c>
      <c r="M3470" s="6"/>
      <c r="N3470" s="6"/>
    </row>
    <row r="3471" s="1" customFormat="1" spans="1:14">
      <c r="A3471" s="5">
        <v>41957.9444444445</v>
      </c>
      <c r="B3471" s="1">
        <v>920.633604737232</v>
      </c>
      <c r="C3471" s="1">
        <v>1017.25508441719</v>
      </c>
      <c r="D3471" s="1"/>
      <c r="E3471" s="1">
        <v>916.906781180923</v>
      </c>
      <c r="F3471" s="1">
        <v>48.1276053240884</v>
      </c>
      <c r="G3471" s="1">
        <v>53.7368918084982</v>
      </c>
      <c r="H3471" s="6">
        <v>6.15204170382955</v>
      </c>
      <c r="I3471" s="6"/>
      <c r="J3471" s="6">
        <v>26.8384374952786</v>
      </c>
      <c r="K3471" s="6"/>
      <c r="L3471" s="6" t="s">
        <v>14</v>
      </c>
      <c r="M3471" s="6"/>
      <c r="N3471" s="6"/>
    </row>
    <row r="3472" s="1" customFormat="1" spans="1:14">
      <c r="A3472" s="5">
        <v>41957.9652777778</v>
      </c>
      <c r="B3472" s="1">
        <v>1113.88897113249</v>
      </c>
      <c r="C3472" s="1">
        <v>1220.73723168024</v>
      </c>
      <c r="D3472" s="1"/>
      <c r="E3472" s="1">
        <v>1109.35343595792</v>
      </c>
      <c r="F3472" s="1">
        <v>59.4480615615438</v>
      </c>
      <c r="G3472" s="1">
        <v>65.6815562595702</v>
      </c>
      <c r="H3472" s="6">
        <v>5.70882357898587</v>
      </c>
      <c r="I3472" s="6"/>
      <c r="J3472" s="6">
        <v>25.9963541623557</v>
      </c>
      <c r="K3472" s="6"/>
      <c r="L3472" s="6" t="s">
        <v>14</v>
      </c>
      <c r="M3472" s="6"/>
      <c r="N3472" s="6"/>
    </row>
    <row r="3473" s="1" customFormat="1" spans="1:14">
      <c r="A3473" s="5">
        <v>41957.9861111111</v>
      </c>
      <c r="B3473" s="1">
        <v>1320.58623242043</v>
      </c>
      <c r="C3473" s="1">
        <v>1447.26446018822</v>
      </c>
      <c r="D3473" s="1"/>
      <c r="E3473" s="1">
        <v>1315.1855037335</v>
      </c>
      <c r="F3473" s="1">
        <v>71.5510682815741</v>
      </c>
      <c r="G3473" s="1">
        <v>79.2369840218298</v>
      </c>
      <c r="H3473" s="6">
        <v>5.37729915716367</v>
      </c>
      <c r="I3473" s="6"/>
      <c r="J3473" s="6">
        <v>25.4478124953179</v>
      </c>
      <c r="K3473" s="6"/>
      <c r="L3473" s="6" t="s">
        <v>14</v>
      </c>
      <c r="M3473" s="6"/>
      <c r="N3473" s="6"/>
    </row>
    <row r="3474" s="1" customFormat="1" spans="1:14">
      <c r="A3474" s="5">
        <v>41958.0069444445</v>
      </c>
      <c r="B3474" s="1">
        <v>1564.56550703183</v>
      </c>
      <c r="C3474" s="1">
        <v>1703.90722921293</v>
      </c>
      <c r="D3474" s="1"/>
      <c r="E3474" s="1">
        <v>1558.13917691534</v>
      </c>
      <c r="F3474" s="1">
        <v>86.2439112948753</v>
      </c>
      <c r="G3474" s="1">
        <v>94.5500480473503</v>
      </c>
      <c r="H3474" s="6">
        <v>5.04889433820479</v>
      </c>
      <c r="I3474" s="6"/>
      <c r="J3474" s="6">
        <v>24.5284374875254</v>
      </c>
      <c r="K3474" s="6"/>
      <c r="L3474" s="6" t="s">
        <v>14</v>
      </c>
      <c r="M3474" s="6"/>
      <c r="N3474" s="6"/>
    </row>
    <row r="3475" s="1" customFormat="1" spans="1:14">
      <c r="A3475" s="5">
        <v>41958.0277777778</v>
      </c>
      <c r="B3475" s="1">
        <v>1855.985196151</v>
      </c>
      <c r="C3475" s="1">
        <v>2018.10849106482</v>
      </c>
      <c r="D3475" s="1"/>
      <c r="E3475" s="1">
        <v>1848.34639716998</v>
      </c>
      <c r="F3475" s="1">
        <v>103.392859839524</v>
      </c>
      <c r="G3475" s="1">
        <v>113.387466558894</v>
      </c>
      <c r="H3475" s="6">
        <v>4.89540238627121</v>
      </c>
      <c r="I3475" s="6"/>
      <c r="J3475" s="6">
        <v>23.6803124997708</v>
      </c>
      <c r="K3475" s="6"/>
      <c r="L3475" s="6" t="s">
        <v>14</v>
      </c>
      <c r="M3475" s="6"/>
      <c r="N3475" s="6"/>
    </row>
    <row r="3476" s="1" customFormat="1" spans="1:14">
      <c r="A3476" s="5">
        <v>41958.0486111111</v>
      </c>
      <c r="B3476" s="1">
        <v>2189.40439180854</v>
      </c>
      <c r="C3476" s="1">
        <v>2325.07475943745</v>
      </c>
      <c r="D3476" s="1"/>
      <c r="E3476" s="1">
        <v>2180.33894920833</v>
      </c>
      <c r="F3476" s="1">
        <v>123.907365314393</v>
      </c>
      <c r="G3476" s="1">
        <v>129.701680119075</v>
      </c>
      <c r="H3476" s="6">
        <v>4.44097588400319</v>
      </c>
      <c r="I3476" s="6"/>
      <c r="J3476" s="6">
        <v>23.805208337127</v>
      </c>
      <c r="K3476" s="6"/>
      <c r="L3476" s="6" t="s">
        <v>14</v>
      </c>
      <c r="M3476" s="6"/>
      <c r="N3476" s="6"/>
    </row>
    <row r="3477" s="1" customFormat="1" spans="1:14">
      <c r="A3477" s="5">
        <v>41958.0694444445</v>
      </c>
      <c r="B3477" s="1">
        <v>2452.21021465581</v>
      </c>
      <c r="C3477" s="1">
        <v>2572.29805082655</v>
      </c>
      <c r="D3477" s="1"/>
      <c r="E3477" s="1">
        <v>2442.11418131654</v>
      </c>
      <c r="F3477" s="1">
        <v>135.161413457811</v>
      </c>
      <c r="G3477" s="1">
        <v>141.443339506076</v>
      </c>
      <c r="H3477" s="6">
        <v>4.87059195284773</v>
      </c>
      <c r="I3477" s="6"/>
      <c r="J3477" s="6">
        <v>25.6378125111977</v>
      </c>
      <c r="K3477" s="6"/>
      <c r="L3477" s="6" t="s">
        <v>14</v>
      </c>
      <c r="M3477" s="6"/>
      <c r="N3477" s="6"/>
    </row>
    <row r="3478" s="1" customFormat="1" spans="1:14">
      <c r="A3478" s="5">
        <v>41958.0902777778</v>
      </c>
      <c r="B3478" s="1">
        <v>2686.67653589933</v>
      </c>
      <c r="C3478" s="1">
        <v>2302.73871206514</v>
      </c>
      <c r="D3478" s="1"/>
      <c r="E3478" s="1">
        <v>2675.61659645233</v>
      </c>
      <c r="F3478" s="1">
        <v>148.075535613478</v>
      </c>
      <c r="G3478" s="1">
        <v>121.779138297711</v>
      </c>
      <c r="H3478" s="6">
        <v>4.88029122898449</v>
      </c>
      <c r="I3478" s="6"/>
      <c r="J3478" s="6">
        <v>25.588854173095</v>
      </c>
      <c r="K3478" s="6"/>
      <c r="L3478" s="6" t="s">
        <v>14</v>
      </c>
      <c r="M3478" s="6"/>
      <c r="N3478" s="6"/>
    </row>
    <row r="3479" s="1" customFormat="1" spans="1:14">
      <c r="A3479" s="5">
        <v>41958.1111111111</v>
      </c>
      <c r="B3479" s="1">
        <v>1889.70540340489</v>
      </c>
      <c r="C3479" s="1">
        <v>1648.42310810334</v>
      </c>
      <c r="D3479" s="1"/>
      <c r="E3479" s="1">
        <v>1882.15000701803</v>
      </c>
      <c r="F3479" s="1">
        <v>95.3859638226103</v>
      </c>
      <c r="G3479" s="1">
        <v>80.4677132152247</v>
      </c>
      <c r="H3479" s="6">
        <v>7.09711185956666</v>
      </c>
      <c r="I3479" s="6"/>
      <c r="J3479" s="6">
        <v>27.1529166711632</v>
      </c>
      <c r="K3479" s="6"/>
      <c r="L3479" s="6" t="s">
        <v>14</v>
      </c>
      <c r="M3479" s="6"/>
      <c r="N3479" s="6"/>
    </row>
    <row r="3480" s="1" customFormat="1" spans="1:14">
      <c r="A3480" s="5">
        <v>41958.1319444445</v>
      </c>
      <c r="B3480" s="1">
        <v>1471.01899827288</v>
      </c>
      <c r="C3480" s="1">
        <v>1271.69123400655</v>
      </c>
      <c r="D3480" s="1"/>
      <c r="E3480" s="1">
        <v>1465.25128296227</v>
      </c>
      <c r="F3480" s="1">
        <v>70.0667629997368</v>
      </c>
      <c r="G3480" s="1">
        <v>61.4526592470654</v>
      </c>
      <c r="H3480" s="6">
        <v>8.59151976521664</v>
      </c>
      <c r="I3480" s="6"/>
      <c r="J3480" s="6">
        <v>28.2875000041386</v>
      </c>
      <c r="K3480" s="6"/>
      <c r="L3480" s="6" t="s">
        <v>14</v>
      </c>
      <c r="M3480" s="6"/>
      <c r="N3480" s="6"/>
    </row>
    <row r="3481" s="1" customFormat="1" spans="1:14">
      <c r="A3481" s="5">
        <v>41958.1527777778</v>
      </c>
      <c r="B3481" s="1">
        <v>1090.98939057488</v>
      </c>
      <c r="C3481" s="1">
        <v>966.112861725</v>
      </c>
      <c r="D3481" s="1"/>
      <c r="E3481" s="1">
        <v>1086.64649936736</v>
      </c>
      <c r="F3481" s="1">
        <v>54.0560173222214</v>
      </c>
      <c r="G3481" s="1">
        <v>47.8853219397124</v>
      </c>
      <c r="H3481" s="6">
        <v>7.43205258819519</v>
      </c>
      <c r="I3481" s="6"/>
      <c r="J3481" s="6">
        <v>28.3427083330932</v>
      </c>
      <c r="K3481" s="6"/>
      <c r="L3481" s="6" t="s">
        <v>14</v>
      </c>
      <c r="M3481" s="6"/>
      <c r="N3481" s="6"/>
    </row>
    <row r="3482" s="1" customFormat="1" spans="1:14">
      <c r="A3482" s="5">
        <v>41958.1736111111</v>
      </c>
      <c r="B3482" s="1">
        <v>859.240069084629</v>
      </c>
      <c r="C3482" s="1">
        <v>747.673610376793</v>
      </c>
      <c r="D3482" s="1"/>
      <c r="E3482" s="1">
        <v>855.805503024783</v>
      </c>
      <c r="F3482" s="1">
        <v>43.0567602201501</v>
      </c>
      <c r="G3482" s="1">
        <v>36.9390121761983</v>
      </c>
      <c r="H3482" s="6">
        <v>7.11570352832122</v>
      </c>
      <c r="I3482" s="6"/>
      <c r="J3482" s="6">
        <v>28.29</v>
      </c>
      <c r="K3482" s="6"/>
      <c r="L3482" s="6" t="s">
        <v>14</v>
      </c>
      <c r="M3482" s="6"/>
      <c r="N3482" s="6"/>
    </row>
    <row r="3483" s="1" customFormat="1" spans="1:14">
      <c r="A3483" s="5">
        <v>41958.1944444445</v>
      </c>
      <c r="B3483" s="1">
        <v>661.155687145324</v>
      </c>
      <c r="C3483" s="1">
        <v>613.790560783899</v>
      </c>
      <c r="D3483" s="1"/>
      <c r="E3483" s="1">
        <v>658.541642630213</v>
      </c>
      <c r="F3483" s="1">
        <v>32.1515814807288</v>
      </c>
      <c r="G3483" s="1">
        <v>29.7859454352377</v>
      </c>
      <c r="H3483" s="6">
        <v>7.9515915350113</v>
      </c>
      <c r="I3483" s="6"/>
      <c r="J3483" s="6">
        <v>28.4796875033724</v>
      </c>
      <c r="K3483" s="6"/>
      <c r="L3483" s="6" t="s">
        <v>14</v>
      </c>
      <c r="M3483" s="6"/>
      <c r="N3483" s="6"/>
    </row>
    <row r="3484" s="1" customFormat="1" spans="1:14">
      <c r="A3484" s="5">
        <v>41958.2152777778</v>
      </c>
      <c r="B3484" s="1">
        <v>572.153960029608</v>
      </c>
      <c r="C3484" s="1">
        <v>537.523950512848</v>
      </c>
      <c r="D3484" s="1"/>
      <c r="E3484" s="1">
        <v>569.8890023268</v>
      </c>
      <c r="F3484" s="1">
        <v>27.8856546211517</v>
      </c>
      <c r="G3484" s="1">
        <v>26.1660243982959</v>
      </c>
      <c r="H3484" s="6">
        <v>7.85673991876836</v>
      </c>
      <c r="I3484" s="6"/>
      <c r="J3484" s="6">
        <v>28.6561458335058</v>
      </c>
      <c r="K3484" s="6"/>
      <c r="L3484" s="6" t="s">
        <v>14</v>
      </c>
      <c r="M3484" s="6"/>
      <c r="N3484" s="6"/>
    </row>
    <row r="3485" s="1" customFormat="1" spans="1:14">
      <c r="A3485" s="5">
        <v>41958.2361111111</v>
      </c>
      <c r="B3485" s="1">
        <v>524.307920059215</v>
      </c>
      <c r="C3485" s="1">
        <v>497.840047936273</v>
      </c>
      <c r="D3485" s="1"/>
      <c r="E3485" s="1">
        <v>522.236863690433</v>
      </c>
      <c r="F3485" s="1">
        <v>25.395950351068</v>
      </c>
      <c r="G3485" s="1">
        <v>24.4811117932341</v>
      </c>
      <c r="H3485" s="6">
        <v>8.02280444024138</v>
      </c>
      <c r="I3485" s="6"/>
      <c r="J3485" s="6">
        <v>28.7410416683474</v>
      </c>
      <c r="K3485" s="6"/>
      <c r="L3485" s="6" t="s">
        <v>14</v>
      </c>
      <c r="M3485" s="6"/>
      <c r="N3485" s="6"/>
    </row>
    <row r="3486" s="1" customFormat="1" spans="1:14">
      <c r="A3486" s="5">
        <v>41958.2569444445</v>
      </c>
      <c r="B3486" s="1">
        <v>470.437700468789</v>
      </c>
      <c r="C3486" s="1">
        <v>438.302069014134</v>
      </c>
      <c r="D3486" s="1"/>
      <c r="E3486" s="1">
        <v>468.564850799574</v>
      </c>
      <c r="F3486" s="1">
        <v>23.2881785839457</v>
      </c>
      <c r="G3486" s="1">
        <v>21.6968331011011</v>
      </c>
      <c r="H3486" s="6">
        <v>7.4245955179545</v>
      </c>
      <c r="I3486" s="6"/>
      <c r="J3486" s="6">
        <v>28.5411458336105</v>
      </c>
      <c r="K3486" s="6"/>
      <c r="L3486" s="6" t="s">
        <v>14</v>
      </c>
      <c r="M3486" s="6"/>
      <c r="N3486" s="6"/>
    </row>
    <row r="3487" s="1" customFormat="1" spans="1:14">
      <c r="A3487" s="5">
        <v>41958.2777777778</v>
      </c>
      <c r="B3487" s="1">
        <v>410.777202072539</v>
      </c>
      <c r="C3487" s="1">
        <v>400.577632089105</v>
      </c>
      <c r="D3487" s="1"/>
      <c r="E3487" s="1">
        <v>409.144624190247</v>
      </c>
      <c r="F3487" s="1">
        <v>20.2354075621014</v>
      </c>
      <c r="G3487" s="1">
        <v>19.6919145066965</v>
      </c>
      <c r="H3487" s="6">
        <v>7.55365281451744</v>
      </c>
      <c r="I3487" s="6"/>
      <c r="J3487" s="6">
        <v>28.6159375000458</v>
      </c>
      <c r="K3487" s="6"/>
      <c r="L3487" s="6" t="s">
        <v>14</v>
      </c>
      <c r="M3487" s="6"/>
      <c r="N3487" s="6"/>
    </row>
    <row r="3488" s="1" customFormat="1" spans="1:14">
      <c r="A3488" s="5">
        <v>41958.2986111111</v>
      </c>
      <c r="B3488" s="1">
        <v>383.392055267703</v>
      </c>
      <c r="C3488" s="1">
        <v>376.772055972648</v>
      </c>
      <c r="D3488" s="1"/>
      <c r="E3488" s="1">
        <v>381.869941113841</v>
      </c>
      <c r="F3488" s="1">
        <v>18.8300082363865</v>
      </c>
      <c r="G3488" s="1">
        <v>18.6331721057443</v>
      </c>
      <c r="H3488" s="6">
        <v>7.6352643202871</v>
      </c>
      <c r="I3488" s="6"/>
      <c r="J3488" s="6">
        <v>28.6454166659769</v>
      </c>
      <c r="K3488" s="6"/>
      <c r="L3488" s="6" t="s">
        <v>14</v>
      </c>
      <c r="M3488" s="6"/>
      <c r="N3488" s="6"/>
    </row>
    <row r="3489" s="1" customFormat="1" spans="1:14">
      <c r="A3489" s="5">
        <v>41958.3194444445</v>
      </c>
      <c r="B3489" s="1">
        <v>368.349370836417</v>
      </c>
      <c r="C3489" s="1">
        <v>370.569948186528</v>
      </c>
      <c r="D3489" s="1"/>
      <c r="E3489" s="1">
        <v>366.879523044224</v>
      </c>
      <c r="F3489" s="1">
        <v>18.3561269089904</v>
      </c>
      <c r="G3489" s="1">
        <v>18.665873447441</v>
      </c>
      <c r="H3489" s="6">
        <v>7.24664974740526</v>
      </c>
      <c r="I3489" s="6"/>
      <c r="J3489" s="6">
        <v>28.4590624994107</v>
      </c>
      <c r="K3489" s="6"/>
      <c r="L3489" s="6" t="s">
        <v>14</v>
      </c>
      <c r="M3489" s="6"/>
      <c r="N3489" s="6"/>
    </row>
    <row r="3490" s="1" customFormat="1" spans="1:14">
      <c r="A3490" s="5">
        <v>41958.3402777778</v>
      </c>
      <c r="B3490" s="1">
        <v>373.455711818406</v>
      </c>
      <c r="C3490" s="1">
        <v>390.059144901484</v>
      </c>
      <c r="D3490" s="1"/>
      <c r="E3490" s="1">
        <v>371.954704333859</v>
      </c>
      <c r="F3490" s="1">
        <v>19.0163375378797</v>
      </c>
      <c r="G3490" s="1">
        <v>20.1065693159423</v>
      </c>
      <c r="H3490" s="6">
        <v>6.69669391933635</v>
      </c>
      <c r="I3490" s="6"/>
      <c r="J3490" s="6">
        <v>28.051979166193</v>
      </c>
      <c r="K3490" s="6"/>
      <c r="L3490" s="6" t="s">
        <v>14</v>
      </c>
      <c r="M3490" s="6"/>
      <c r="N3490" s="6"/>
    </row>
    <row r="3491" s="1" customFormat="1" spans="1:14">
      <c r="A3491" s="5">
        <v>41958.3611111111</v>
      </c>
      <c r="B3491" s="1">
        <v>409.533678756477</v>
      </c>
      <c r="C3491" s="1">
        <v>408.377004687885</v>
      </c>
      <c r="D3491" s="1"/>
      <c r="E3491" s="1">
        <v>407.87054574359</v>
      </c>
      <c r="F3491" s="1">
        <v>21.5097195753971</v>
      </c>
      <c r="G3491" s="1">
        <v>21.7097301633428</v>
      </c>
      <c r="H3491" s="6">
        <v>5.90968970236926</v>
      </c>
      <c r="I3491" s="6"/>
      <c r="J3491" s="6">
        <v>27.5040624993255</v>
      </c>
      <c r="K3491" s="6"/>
      <c r="L3491" s="6" t="s">
        <v>14</v>
      </c>
      <c r="M3491" s="6"/>
      <c r="N3491" s="6"/>
    </row>
    <row r="3492" s="1" customFormat="1" spans="1:14">
      <c r="A3492" s="5">
        <v>41958.3819444445</v>
      </c>
      <c r="B3492" s="1">
        <v>408.40858623242</v>
      </c>
      <c r="C3492" s="1">
        <v>388.642910013746</v>
      </c>
      <c r="D3492" s="1"/>
      <c r="E3492" s="1">
        <v>406.740073185</v>
      </c>
      <c r="F3492" s="1">
        <v>21.8334432761721</v>
      </c>
      <c r="G3492" s="1">
        <v>20.9264553407474</v>
      </c>
      <c r="H3492" s="6">
        <v>5.45596829543499</v>
      </c>
      <c r="I3492" s="6"/>
      <c r="J3492" s="6">
        <v>27.2477083329885</v>
      </c>
      <c r="K3492" s="6"/>
      <c r="L3492" s="6" t="s">
        <v>14</v>
      </c>
      <c r="M3492" s="6"/>
      <c r="N3492" s="6"/>
    </row>
    <row r="3493" s="1" customFormat="1" spans="1:14">
      <c r="A3493" s="5">
        <v>41958.4027777778</v>
      </c>
      <c r="B3493" s="1">
        <v>372.257586972613</v>
      </c>
      <c r="C3493" s="1">
        <v>364.301575552501</v>
      </c>
      <c r="D3493" s="1"/>
      <c r="E3493" s="1">
        <v>370.729836438667</v>
      </c>
      <c r="F3493" s="1">
        <v>20.184913975887</v>
      </c>
      <c r="G3493" s="1">
        <v>19.6824983618153</v>
      </c>
      <c r="H3493" s="6">
        <v>5.11169115787459</v>
      </c>
      <c r="I3493" s="6"/>
      <c r="J3493" s="6">
        <v>26.9397916640255</v>
      </c>
      <c r="K3493" s="6"/>
      <c r="L3493" s="6" t="s">
        <v>14</v>
      </c>
      <c r="M3493" s="6"/>
      <c r="N3493" s="6"/>
    </row>
    <row r="3494" s="1" customFormat="1" spans="1:14">
      <c r="A3494" s="5">
        <v>41958.4236111111</v>
      </c>
      <c r="B3494" s="1">
        <v>353.693560325685</v>
      </c>
      <c r="C3494" s="1">
        <v>341.786472101794</v>
      </c>
      <c r="D3494" s="1"/>
      <c r="E3494" s="1">
        <v>352.251001705592</v>
      </c>
      <c r="F3494" s="1">
        <v>18.8992890957474</v>
      </c>
      <c r="G3494" s="1">
        <v>18.5405687839692</v>
      </c>
      <c r="H3494" s="6">
        <v>5.58312588814749</v>
      </c>
      <c r="I3494" s="6"/>
      <c r="J3494" s="6">
        <v>26.5557291671251</v>
      </c>
      <c r="K3494" s="6"/>
      <c r="L3494" s="6" t="s">
        <v>14</v>
      </c>
      <c r="M3494" s="6"/>
      <c r="N3494" s="6"/>
    </row>
    <row r="3495" s="1" customFormat="1" spans="1:14">
      <c r="A3495" s="5">
        <v>41958.4444444445</v>
      </c>
      <c r="B3495" s="1">
        <v>325.687638786084</v>
      </c>
      <c r="C3495" s="1">
        <v>314.748440308766</v>
      </c>
      <c r="D3495" s="1"/>
      <c r="E3495" s="1">
        <v>324.352085070939</v>
      </c>
      <c r="F3495" s="1">
        <v>17.7023401267022</v>
      </c>
      <c r="G3495" s="1">
        <v>16.9261044316558</v>
      </c>
      <c r="H3495" s="6">
        <v>5.17248390574038</v>
      </c>
      <c r="I3495" s="6"/>
      <c r="J3495" s="6">
        <v>26.1589583301858</v>
      </c>
      <c r="K3495" s="6"/>
      <c r="L3495" s="6" t="s">
        <v>14</v>
      </c>
      <c r="M3495" s="6"/>
      <c r="N3495" s="6"/>
    </row>
    <row r="3496" s="1" customFormat="1" spans="1:14">
      <c r="A3496" s="5">
        <v>41958.4652777778</v>
      </c>
      <c r="B3496" s="1">
        <v>311.680236861584</v>
      </c>
      <c r="C3496" s="1">
        <v>307.859715907088</v>
      </c>
      <c r="D3496" s="1"/>
      <c r="E3496" s="1">
        <v>310.409341695384</v>
      </c>
      <c r="F3496" s="1">
        <v>16.6770921016037</v>
      </c>
      <c r="G3496" s="1">
        <v>16.3266273085559</v>
      </c>
      <c r="H3496" s="6">
        <v>5.60161007169365</v>
      </c>
      <c r="I3496" s="6"/>
      <c r="J3496" s="6">
        <v>26.2110416608037</v>
      </c>
      <c r="K3496" s="6"/>
      <c r="L3496" s="6" t="s">
        <v>14</v>
      </c>
      <c r="M3496" s="6"/>
      <c r="N3496" s="6"/>
    </row>
    <row r="3497" s="1" customFormat="1" spans="1:14">
      <c r="A3497" s="5">
        <v>41958.4861111111</v>
      </c>
      <c r="B3497" s="1">
        <v>299.280532938564</v>
      </c>
      <c r="C3497" s="1">
        <v>301.56836205985</v>
      </c>
      <c r="D3497" s="1"/>
      <c r="E3497" s="1">
        <v>298.067592593381</v>
      </c>
      <c r="F3497" s="1">
        <v>15.7690740521671</v>
      </c>
      <c r="G3497" s="1">
        <v>15.7660690324227</v>
      </c>
      <c r="H3497" s="6">
        <v>6.06297542675862</v>
      </c>
      <c r="I3497" s="6"/>
      <c r="J3497" s="6">
        <v>26.0336458334534</v>
      </c>
      <c r="K3497" s="6"/>
      <c r="L3497" s="6" t="s">
        <v>14</v>
      </c>
      <c r="M3497" s="6"/>
      <c r="N3497" s="6"/>
    </row>
    <row r="3498" s="1" customFormat="1" spans="1:14">
      <c r="A3498" s="5">
        <v>41958.5069444445</v>
      </c>
      <c r="B3498" s="1">
        <v>300.25857389588</v>
      </c>
      <c r="C3498" s="1">
        <v>305.419054668499</v>
      </c>
      <c r="D3498" s="1"/>
      <c r="E3498" s="1">
        <v>299.047605697438</v>
      </c>
      <c r="F3498" s="1">
        <v>15.6241016985654</v>
      </c>
      <c r="G3498" s="1">
        <v>16.5206650476438</v>
      </c>
      <c r="H3498" s="6">
        <v>6.43482419076337</v>
      </c>
      <c r="I3498" s="6"/>
      <c r="J3498" s="6">
        <v>25.921874988357</v>
      </c>
      <c r="K3498" s="6"/>
      <c r="L3498" s="6" t="s">
        <v>14</v>
      </c>
      <c r="M3498" s="6"/>
      <c r="N3498" s="6"/>
    </row>
    <row r="3499" s="1" customFormat="1" spans="1:14">
      <c r="A3499" s="5">
        <v>41958.5277777778</v>
      </c>
      <c r="B3499" s="1">
        <v>343.228226005428</v>
      </c>
      <c r="C3499" s="1">
        <v>564.992703817278</v>
      </c>
      <c r="D3499" s="1"/>
      <c r="E3499" s="1">
        <v>341.829357380092</v>
      </c>
      <c r="F3499" s="1">
        <v>18.8942206046662</v>
      </c>
      <c r="G3499" s="1">
        <v>30.6722378269913</v>
      </c>
      <c r="H3499" s="6">
        <v>5.6376778221252</v>
      </c>
      <c r="I3499" s="6"/>
      <c r="J3499" s="6">
        <v>21.1576041635344</v>
      </c>
      <c r="K3499" s="6"/>
      <c r="L3499" s="6" t="s">
        <v>14</v>
      </c>
      <c r="M3499" s="6"/>
      <c r="N3499" s="6"/>
    </row>
    <row r="3500" s="1" customFormat="1" spans="1:14">
      <c r="A3500" s="5">
        <v>41958.5486111111</v>
      </c>
      <c r="B3500" s="1">
        <v>827.843079200592</v>
      </c>
      <c r="C3500" s="1">
        <v>1073.84188079377</v>
      </c>
      <c r="D3500" s="1"/>
      <c r="E3500" s="1">
        <v>824.514197908551</v>
      </c>
      <c r="F3500" s="1">
        <v>44.6257052704307</v>
      </c>
      <c r="G3500" s="1">
        <v>57.6446638056776</v>
      </c>
      <c r="H3500" s="6">
        <v>6.6604647706769</v>
      </c>
      <c r="I3500" s="6"/>
      <c r="J3500" s="6">
        <v>18.5255208304019</v>
      </c>
      <c r="K3500" s="6"/>
      <c r="L3500" s="6" t="s">
        <v>14</v>
      </c>
      <c r="M3500" s="6"/>
      <c r="N3500" s="6"/>
    </row>
    <row r="3501" s="1" customFormat="1" spans="1:14">
      <c r="A3501" s="5">
        <v>41958.5694444445</v>
      </c>
      <c r="B3501" s="1">
        <v>1294.90648902048</v>
      </c>
      <c r="C3501" s="1">
        <v>1426.63000951676</v>
      </c>
      <c r="D3501" s="1"/>
      <c r="E3501" s="1">
        <v>1289.71127058776</v>
      </c>
      <c r="F3501" s="1">
        <v>69.4290423711173</v>
      </c>
      <c r="G3501" s="1">
        <v>75.6121414201738</v>
      </c>
      <c r="H3501" s="6">
        <v>6.83327682826117</v>
      </c>
      <c r="I3501" s="6"/>
      <c r="J3501" s="6">
        <v>18.4018750011787</v>
      </c>
      <c r="K3501" s="6"/>
      <c r="L3501" s="6" t="s">
        <v>14</v>
      </c>
      <c r="M3501" s="6"/>
      <c r="N3501" s="6"/>
    </row>
    <row r="3502" s="1" customFormat="1" spans="1:14">
      <c r="A3502" s="5">
        <v>41958.5902777778</v>
      </c>
      <c r="B3502" s="1">
        <v>1535.52430298544</v>
      </c>
      <c r="C3502" s="1">
        <v>1441.44711148708</v>
      </c>
      <c r="D3502" s="1"/>
      <c r="E3502" s="1">
        <v>1529.39575326918</v>
      </c>
      <c r="F3502" s="1">
        <v>80.5691134131127</v>
      </c>
      <c r="G3502" s="1">
        <v>73.0710396902709</v>
      </c>
      <c r="H3502" s="6">
        <v>7.23107364762767</v>
      </c>
      <c r="I3502" s="6"/>
      <c r="J3502" s="6">
        <v>19.7134375131949</v>
      </c>
      <c r="K3502" s="6"/>
      <c r="L3502" s="6" t="s">
        <v>14</v>
      </c>
      <c r="M3502" s="6"/>
      <c r="N3502" s="6"/>
    </row>
    <row r="3503" s="1" customFormat="1" spans="1:14">
      <c r="A3503" s="5">
        <v>41958.6111111111</v>
      </c>
      <c r="B3503" s="1">
        <v>1041.75573649149</v>
      </c>
      <c r="C3503" s="1">
        <v>732.946741390857</v>
      </c>
      <c r="D3503" s="1"/>
      <c r="E3503" s="1">
        <v>1037.6241090024</v>
      </c>
      <c r="F3503" s="1">
        <v>51.4576170354368</v>
      </c>
      <c r="G3503" s="1">
        <v>36.3121318170558</v>
      </c>
      <c r="H3503" s="6">
        <v>7.7143311012483</v>
      </c>
      <c r="I3503" s="6"/>
      <c r="J3503" s="6">
        <v>27.1972916886997</v>
      </c>
      <c r="K3503" s="6"/>
      <c r="L3503" s="6" t="s">
        <v>14</v>
      </c>
      <c r="M3503" s="6"/>
      <c r="N3503" s="6"/>
    </row>
    <row r="3504" s="1" customFormat="1" spans="1:14">
      <c r="A3504" s="5">
        <v>41958.6319444445</v>
      </c>
      <c r="B3504" s="1">
        <v>504.74216629657</v>
      </c>
      <c r="C3504" s="1">
        <v>405.841880793768</v>
      </c>
      <c r="D3504" s="1"/>
      <c r="E3504" s="1">
        <v>502.730819664419</v>
      </c>
      <c r="F3504" s="1">
        <v>25.2683220385718</v>
      </c>
      <c r="G3504" s="1">
        <v>20.0504898684916</v>
      </c>
      <c r="H3504" s="6">
        <v>7.35131095794923</v>
      </c>
      <c r="I3504" s="6"/>
      <c r="J3504" s="6">
        <v>27.0518749927575</v>
      </c>
      <c r="K3504" s="6"/>
      <c r="L3504" s="6" t="s">
        <v>14</v>
      </c>
      <c r="M3504" s="6"/>
      <c r="N3504" s="6"/>
    </row>
    <row r="3505" s="1" customFormat="1" spans="1:14">
      <c r="A3505" s="5">
        <v>41958.6527777778</v>
      </c>
      <c r="B3505" s="1">
        <v>329.948186528497</v>
      </c>
      <c r="C3505" s="1">
        <v>294.736879207642</v>
      </c>
      <c r="D3505" s="1"/>
      <c r="E3505" s="1">
        <v>328.647808479891</v>
      </c>
      <c r="F3505" s="1">
        <v>15.9449861912516</v>
      </c>
      <c r="G3505" s="1">
        <v>14.4651427592271</v>
      </c>
      <c r="H3505" s="6">
        <v>8.19603455633277</v>
      </c>
      <c r="I3505" s="6"/>
      <c r="J3505" s="6">
        <v>28.1163541665466</v>
      </c>
      <c r="K3505" s="6"/>
      <c r="L3505" s="6" t="s">
        <v>14</v>
      </c>
      <c r="M3505" s="6"/>
      <c r="N3505" s="6"/>
    </row>
    <row r="3506" s="1" customFormat="1" spans="1:14">
      <c r="A3506" s="5">
        <v>41958.6736111111</v>
      </c>
      <c r="B3506" s="1">
        <v>263.172958302492</v>
      </c>
      <c r="C3506" s="1">
        <v>242.270628458637</v>
      </c>
      <c r="D3506" s="1"/>
      <c r="E3506" s="1">
        <v>262.126930276659</v>
      </c>
      <c r="F3506" s="1">
        <v>13.0895465105249</v>
      </c>
      <c r="G3506" s="1">
        <v>11.8537399794097</v>
      </c>
      <c r="H3506" s="6">
        <v>7.547581915847</v>
      </c>
      <c r="I3506" s="6"/>
      <c r="J3506" s="6">
        <v>27.0004166707005</v>
      </c>
      <c r="K3506" s="6"/>
      <c r="L3506" s="6" t="s">
        <v>14</v>
      </c>
      <c r="M3506" s="6"/>
      <c r="N3506" s="6"/>
    </row>
    <row r="3507" s="1" customFormat="1" spans="1:14">
      <c r="A3507" s="5">
        <v>41958.6944444445</v>
      </c>
      <c r="B3507" s="1">
        <v>226.839378238342</v>
      </c>
      <c r="C3507" s="1">
        <v>218.162489866413</v>
      </c>
      <c r="D3507" s="1"/>
      <c r="E3507" s="1">
        <v>225.948622034313</v>
      </c>
      <c r="F3507" s="1">
        <v>10.8722201630086</v>
      </c>
      <c r="G3507" s="1">
        <v>10.4693398148218</v>
      </c>
      <c r="H3507" s="6">
        <v>8.47574439648797</v>
      </c>
      <c r="I3507" s="6"/>
      <c r="J3507" s="6">
        <v>27.8917708430009</v>
      </c>
      <c r="K3507" s="6"/>
      <c r="L3507" s="6" t="s">
        <v>14</v>
      </c>
      <c r="M3507" s="6"/>
      <c r="N3507" s="6"/>
    </row>
    <row r="3508" s="1" customFormat="1" spans="1:14">
      <c r="A3508" s="5">
        <v>41958.7152777778</v>
      </c>
      <c r="B3508" s="1">
        <v>205.80310880829</v>
      </c>
      <c r="C3508" s="1">
        <v>199.363011525854</v>
      </c>
      <c r="D3508" s="1"/>
      <c r="E3508" s="1">
        <v>204.992548400517</v>
      </c>
      <c r="F3508" s="1">
        <v>9.91706850774717</v>
      </c>
      <c r="G3508" s="1">
        <v>9.50543677455995</v>
      </c>
      <c r="H3508" s="6">
        <v>8.24731190479156</v>
      </c>
      <c r="I3508" s="6"/>
      <c r="J3508" s="6">
        <v>28.3090625036212</v>
      </c>
      <c r="K3508" s="6"/>
      <c r="L3508" s="6" t="s">
        <v>14</v>
      </c>
      <c r="M3508" s="6"/>
      <c r="N3508" s="6"/>
    </row>
    <row r="3509" s="1" customFormat="1" spans="1:14">
      <c r="A3509" s="5">
        <v>41958.7361111111</v>
      </c>
      <c r="B3509" s="1">
        <v>196.982975573649</v>
      </c>
      <c r="C3509" s="1">
        <v>192.310739839977</v>
      </c>
      <c r="D3509" s="1"/>
      <c r="E3509" s="1">
        <v>196.211105695313</v>
      </c>
      <c r="F3509" s="1">
        <v>9.34432257702493</v>
      </c>
      <c r="G3509" s="1">
        <v>9.1721852055273</v>
      </c>
      <c r="H3509" s="6">
        <v>8.63929344480954</v>
      </c>
      <c r="I3509" s="6"/>
      <c r="J3509" s="6">
        <v>28.7128125010805</v>
      </c>
      <c r="K3509" s="6"/>
      <c r="L3509" s="6" t="s">
        <v>14</v>
      </c>
      <c r="M3509" s="6"/>
      <c r="N3509" s="6"/>
    </row>
    <row r="3510" s="1" customFormat="1" spans="1:14">
      <c r="A3510" s="5">
        <v>41958.7569444445</v>
      </c>
      <c r="B3510" s="1">
        <v>180.93757710338</v>
      </c>
      <c r="C3510" s="1">
        <v>175.172253357301</v>
      </c>
      <c r="D3510" s="1"/>
      <c r="E3510" s="1">
        <v>180.225865977503</v>
      </c>
      <c r="F3510" s="1">
        <v>8.66372715950235</v>
      </c>
      <c r="G3510" s="1">
        <v>8.40228460440355</v>
      </c>
      <c r="H3510" s="6">
        <v>8.34594553612675</v>
      </c>
      <c r="I3510" s="6"/>
      <c r="J3510" s="6">
        <v>28.8222916672211</v>
      </c>
      <c r="K3510" s="6"/>
      <c r="L3510" s="6" t="s">
        <v>14</v>
      </c>
      <c r="M3510" s="6"/>
      <c r="N3510" s="6"/>
    </row>
    <row r="3511" s="1" customFormat="1" spans="1:14">
      <c r="A3511" s="5">
        <v>41958.7777777778</v>
      </c>
      <c r="B3511" s="1">
        <v>164.310880829016</v>
      </c>
      <c r="C3511" s="1">
        <v>148.103344964929</v>
      </c>
      <c r="D3511" s="1"/>
      <c r="E3511" s="1">
        <v>163.663719050661</v>
      </c>
      <c r="F3511" s="1">
        <v>7.89393211354591</v>
      </c>
      <c r="G3511" s="1">
        <v>7.11305390242833</v>
      </c>
      <c r="H3511" s="6">
        <v>8.24500226006183</v>
      </c>
      <c r="I3511" s="6"/>
      <c r="J3511" s="6">
        <v>28.84</v>
      </c>
      <c r="K3511" s="6"/>
      <c r="L3511" s="6" t="s">
        <v>14</v>
      </c>
      <c r="M3511" s="6"/>
      <c r="N3511" s="6"/>
    </row>
    <row r="3512" s="1" customFormat="1" spans="1:14">
      <c r="A3512" s="5">
        <v>41958.7986111111</v>
      </c>
      <c r="B3512" s="1">
        <v>135.947693066864</v>
      </c>
      <c r="C3512" s="1">
        <v>132.734129921399</v>
      </c>
      <c r="D3512" s="1"/>
      <c r="E3512" s="1">
        <v>135.412443124837</v>
      </c>
      <c r="F3512" s="1">
        <v>6.52498281342798</v>
      </c>
      <c r="G3512" s="1">
        <v>6.39204773467574</v>
      </c>
      <c r="H3512" s="6">
        <v>8.27356489747611</v>
      </c>
      <c r="I3512" s="6"/>
      <c r="J3512" s="6">
        <v>28.8384375005173</v>
      </c>
      <c r="K3512" s="6"/>
      <c r="L3512" s="6" t="s">
        <v>14</v>
      </c>
      <c r="M3512" s="6"/>
      <c r="N3512" s="6"/>
    </row>
    <row r="3513" s="1" customFormat="1" spans="1:14">
      <c r="A3513" s="5">
        <v>41958.8194444445</v>
      </c>
      <c r="B3513" s="1">
        <v>131.057488280286</v>
      </c>
      <c r="C3513" s="1">
        <v>133.991611152233</v>
      </c>
      <c r="D3513" s="1"/>
      <c r="E3513" s="1">
        <v>130.540945651497</v>
      </c>
      <c r="F3513" s="1">
        <v>6.30830303705759</v>
      </c>
      <c r="G3513" s="1">
        <v>6.44044753893904</v>
      </c>
      <c r="H3513" s="6">
        <v>8.19242541880381</v>
      </c>
      <c r="I3513" s="6"/>
      <c r="J3513" s="6">
        <v>28.8227083329404</v>
      </c>
      <c r="K3513" s="6"/>
      <c r="L3513" s="6" t="s">
        <v>14</v>
      </c>
      <c r="M3513" s="6"/>
      <c r="N3513" s="6"/>
    </row>
    <row r="3514" s="1" customFormat="1" spans="1:14">
      <c r="A3514" s="5">
        <v>41958.8402777778</v>
      </c>
      <c r="B3514" s="1">
        <v>137.903774981495</v>
      </c>
      <c r="C3514" s="1">
        <v>142.933699904832</v>
      </c>
      <c r="D3514" s="1"/>
      <c r="E3514" s="1">
        <v>137.360753224694</v>
      </c>
      <c r="F3514" s="1">
        <v>6.62421699577745</v>
      </c>
      <c r="G3514" s="1">
        <v>6.87412002886368</v>
      </c>
      <c r="H3514" s="6">
        <v>8.26362464717229</v>
      </c>
      <c r="I3514" s="6"/>
      <c r="J3514" s="6">
        <v>28.757708333198</v>
      </c>
      <c r="K3514" s="6"/>
      <c r="L3514" s="6" t="s">
        <v>14</v>
      </c>
      <c r="M3514" s="6"/>
      <c r="N3514" s="6"/>
    </row>
    <row r="3515" s="1" customFormat="1" spans="1:14">
      <c r="A3515" s="5">
        <v>41958.8611111111</v>
      </c>
      <c r="B3515" s="1">
        <v>150.618307426598</v>
      </c>
      <c r="C3515" s="1">
        <v>149.640266469282</v>
      </c>
      <c r="D3515" s="1"/>
      <c r="E3515" s="1">
        <v>150.024559565669</v>
      </c>
      <c r="F3515" s="1">
        <v>7.25718877967516</v>
      </c>
      <c r="G3515" s="1">
        <v>7.21412916387062</v>
      </c>
      <c r="H3515" s="6">
        <v>8.17830876317538</v>
      </c>
      <c r="I3515" s="6"/>
      <c r="J3515" s="6">
        <v>28.7313541664418</v>
      </c>
      <c r="K3515" s="6"/>
      <c r="L3515" s="6" t="s">
        <v>14</v>
      </c>
      <c r="M3515" s="6"/>
      <c r="N3515" s="6"/>
    </row>
    <row r="3516" s="1" customFormat="1" spans="1:14">
      <c r="A3516" s="5">
        <v>41958.8819444445</v>
      </c>
      <c r="B3516" s="1">
        <v>147.684184554651</v>
      </c>
      <c r="C3516" s="1">
        <v>150.478587289838</v>
      </c>
      <c r="D3516" s="1"/>
      <c r="E3516" s="1">
        <v>147.101760776503</v>
      </c>
      <c r="F3516" s="1">
        <v>7.1267280487038</v>
      </c>
      <c r="G3516" s="1">
        <v>7.29152564186658</v>
      </c>
      <c r="H3516" s="6">
        <v>8.14639285083183</v>
      </c>
      <c r="I3516" s="6"/>
      <c r="J3516" s="6">
        <v>28.6554166659769</v>
      </c>
      <c r="K3516" s="6"/>
      <c r="L3516" s="6" t="s">
        <v>14</v>
      </c>
      <c r="M3516" s="6"/>
      <c r="N3516" s="6"/>
    </row>
    <row r="3517" s="1" customFormat="1" spans="1:14">
      <c r="A3517" s="5">
        <v>41958.9027777778</v>
      </c>
      <c r="B3517" s="1">
        <v>153.552430298544</v>
      </c>
      <c r="C3517" s="1">
        <v>157.324873991047</v>
      </c>
      <c r="D3517" s="1"/>
      <c r="E3517" s="1">
        <v>152.944536654693</v>
      </c>
      <c r="F3517" s="1">
        <v>7.50599811423929</v>
      </c>
      <c r="G3517" s="1">
        <v>7.87212563396063</v>
      </c>
      <c r="H3517" s="6">
        <v>7.85255845616033</v>
      </c>
      <c r="I3517" s="6"/>
      <c r="J3517" s="6">
        <v>28.172604165106</v>
      </c>
      <c r="K3517" s="6"/>
      <c r="L3517" s="6" t="s">
        <v>14</v>
      </c>
      <c r="M3517" s="6"/>
      <c r="N3517" s="6"/>
    </row>
    <row r="3518" s="1" customFormat="1" spans="1:14">
      <c r="A3518" s="5">
        <v>41958.9236111111</v>
      </c>
      <c r="B3518" s="1">
        <v>161.376757957069</v>
      </c>
      <c r="C3518" s="1">
        <v>168.921645342075</v>
      </c>
      <c r="D3518" s="1"/>
      <c r="E3518" s="1">
        <v>160.731119976529</v>
      </c>
      <c r="F3518" s="1">
        <v>8.14098207221296</v>
      </c>
      <c r="G3518" s="1">
        <v>8.45543898396685</v>
      </c>
      <c r="H3518" s="6">
        <v>7.0470474160296</v>
      </c>
      <c r="I3518" s="6"/>
      <c r="J3518" s="6">
        <v>27.55229166685</v>
      </c>
      <c r="K3518" s="6"/>
      <c r="L3518" s="6" t="s">
        <v>14</v>
      </c>
      <c r="M3518" s="6"/>
      <c r="N3518" s="6"/>
    </row>
    <row r="3519" s="1" customFormat="1" spans="1:14">
      <c r="A3519" s="5">
        <v>41958.9444444445</v>
      </c>
      <c r="B3519" s="1">
        <v>177.025413274118</v>
      </c>
      <c r="C3519" s="1">
        <v>189.181065172183</v>
      </c>
      <c r="D3519" s="1"/>
      <c r="E3519" s="1">
        <v>176.322733704636</v>
      </c>
      <c r="F3519" s="1">
        <v>8.71922354657817</v>
      </c>
      <c r="G3519" s="1">
        <v>9.27355597393502</v>
      </c>
      <c r="H3519" s="6">
        <v>7.64977820525959</v>
      </c>
      <c r="I3519" s="6"/>
      <c r="J3519" s="6">
        <v>28.0710416698142</v>
      </c>
      <c r="K3519" s="6"/>
      <c r="L3519" s="6" t="s">
        <v>14</v>
      </c>
      <c r="M3519" s="6"/>
      <c r="N3519" s="6"/>
    </row>
    <row r="3520" s="1" customFormat="1" spans="1:14">
      <c r="A3520" s="5">
        <v>41958.9652777778</v>
      </c>
      <c r="B3520" s="1">
        <v>199.520355292376</v>
      </c>
      <c r="C3520" s="1">
        <v>202.395826724472</v>
      </c>
      <c r="D3520" s="1"/>
      <c r="E3520" s="1">
        <v>198.729726878018</v>
      </c>
      <c r="F3520" s="1">
        <v>9.76296388535435</v>
      </c>
      <c r="G3520" s="1">
        <v>9.91203359480133</v>
      </c>
      <c r="H3520" s="6">
        <v>7.7795354267857</v>
      </c>
      <c r="I3520" s="6"/>
      <c r="J3520" s="6">
        <v>28.4292708324711</v>
      </c>
      <c r="K3520" s="6"/>
      <c r="L3520" s="6" t="s">
        <v>14</v>
      </c>
      <c r="M3520" s="6"/>
      <c r="N3520" s="6"/>
    </row>
    <row r="3521" s="1" customFormat="1" spans="1:14">
      <c r="A3521" s="5">
        <v>41958.9861111111</v>
      </c>
      <c r="B3521" s="1">
        <v>200.498396249692</v>
      </c>
      <c r="C3521" s="1">
        <v>204.829720489232</v>
      </c>
      <c r="D3521" s="1"/>
      <c r="E3521" s="1">
        <v>199.703729055744</v>
      </c>
      <c r="F3521" s="1">
        <v>9.81448884778561</v>
      </c>
      <c r="G3521" s="1">
        <v>10.0571176515444</v>
      </c>
      <c r="H3521" s="6">
        <v>7.76382117556713</v>
      </c>
      <c r="I3521" s="6"/>
      <c r="J3521" s="6">
        <v>28.4580208312924</v>
      </c>
      <c r="K3521" s="6"/>
      <c r="L3521" s="6" t="s">
        <v>14</v>
      </c>
      <c r="M3521" s="6"/>
      <c r="N3521" s="6"/>
    </row>
    <row r="3522" s="1" customFormat="1" spans="1:14">
      <c r="A3522" s="5">
        <v>41959.0069444445</v>
      </c>
      <c r="B3522" s="1">
        <v>207.344682950901</v>
      </c>
      <c r="C3522" s="1">
        <v>208.462444044976</v>
      </c>
      <c r="D3522" s="1"/>
      <c r="E3522" s="1">
        <v>206.521333864319</v>
      </c>
      <c r="F3522" s="1">
        <v>10.2013773232243</v>
      </c>
      <c r="G3522" s="1">
        <v>10.3466158870612</v>
      </c>
      <c r="H3522" s="6">
        <v>7.61994402820859</v>
      </c>
      <c r="I3522" s="6"/>
      <c r="J3522" s="6">
        <v>28.4362499966734</v>
      </c>
      <c r="K3522" s="6"/>
      <c r="L3522" s="6" t="s">
        <v>14</v>
      </c>
      <c r="M3522" s="6"/>
      <c r="N3522" s="6"/>
    </row>
    <row r="3523" s="1" customFormat="1" spans="1:14">
      <c r="A3523" s="5">
        <v>41959.0277777778</v>
      </c>
      <c r="B3523" s="1">
        <v>212.234887737478</v>
      </c>
      <c r="C3523" s="1">
        <v>217.683973071094</v>
      </c>
      <c r="D3523" s="1"/>
      <c r="E3523" s="1">
        <v>211.387733160866</v>
      </c>
      <c r="F3523" s="1">
        <v>10.6166660584525</v>
      </c>
      <c r="G3523" s="1">
        <v>11.5369429568325</v>
      </c>
      <c r="H3523" s="6">
        <v>7.2231852617547</v>
      </c>
      <c r="I3523" s="6"/>
      <c r="J3523" s="6">
        <v>27.9473958327986</v>
      </c>
      <c r="K3523" s="6"/>
      <c r="L3523" s="6" t="s">
        <v>14</v>
      </c>
      <c r="M3523" s="6"/>
      <c r="N3523" s="6"/>
    </row>
    <row r="3524" s="1" customFormat="1" spans="1:14">
      <c r="A3524" s="5">
        <v>41959.0486111111</v>
      </c>
      <c r="B3524" s="1">
        <v>223.971379225265</v>
      </c>
      <c r="C3524" s="1">
        <v>235.288710302774</v>
      </c>
      <c r="D3524" s="1"/>
      <c r="E3524" s="1">
        <v>223.051346872886</v>
      </c>
      <c r="F3524" s="1">
        <v>12.2925267789079</v>
      </c>
      <c r="G3524" s="1">
        <v>13.4501216817821</v>
      </c>
      <c r="H3524" s="6">
        <v>5.0416999190678</v>
      </c>
      <c r="I3524" s="6"/>
      <c r="J3524" s="6">
        <v>25.3097916711501</v>
      </c>
      <c r="K3524" s="6"/>
      <c r="L3524" s="6" t="s">
        <v>14</v>
      </c>
      <c r="M3524" s="6"/>
      <c r="N3524" s="6"/>
    </row>
    <row r="3525" s="1" customFormat="1" spans="1:14">
      <c r="A3525" s="5">
        <v>41959.0694444445</v>
      </c>
      <c r="B3525" s="1">
        <v>250.378485072786</v>
      </c>
      <c r="C3525" s="1">
        <v>264.490218885482</v>
      </c>
      <c r="D3525" s="1"/>
      <c r="E3525" s="1">
        <v>249.330286470714</v>
      </c>
      <c r="F3525" s="1">
        <v>14.5525234195256</v>
      </c>
      <c r="G3525" s="1">
        <v>15.0770520031208</v>
      </c>
      <c r="H3525" s="6">
        <v>3.6111142630125</v>
      </c>
      <c r="I3525" s="6"/>
      <c r="J3525" s="6">
        <v>24.4539583400127</v>
      </c>
      <c r="K3525" s="6"/>
      <c r="L3525" s="6" t="s">
        <v>14</v>
      </c>
      <c r="M3525" s="6"/>
      <c r="N3525" s="6"/>
    </row>
    <row r="3526" s="1" customFormat="1" spans="1:14">
      <c r="A3526" s="5">
        <v>41959.0902777778</v>
      </c>
      <c r="B3526" s="1">
        <v>283.631877621515</v>
      </c>
      <c r="C3526" s="1">
        <v>303.430686264143</v>
      </c>
      <c r="D3526" s="1"/>
      <c r="E3526" s="1">
        <v>282.462298473206</v>
      </c>
      <c r="F3526" s="1">
        <v>15.7054195320136</v>
      </c>
      <c r="G3526" s="1">
        <v>16.0186606260922</v>
      </c>
      <c r="H3526" s="6">
        <v>4.75197728469451</v>
      </c>
      <c r="I3526" s="6"/>
      <c r="J3526" s="6">
        <v>25.585729173501</v>
      </c>
      <c r="K3526" s="6"/>
      <c r="L3526" s="6" t="s">
        <v>14</v>
      </c>
      <c r="M3526" s="6"/>
      <c r="N3526" s="6"/>
    </row>
    <row r="3527" s="1" customFormat="1" spans="1:14">
      <c r="A3527" s="5">
        <v>41959.1111111111</v>
      </c>
      <c r="B3527" s="1">
        <v>325.687638786084</v>
      </c>
      <c r="C3527" s="1">
        <v>329.784216277184</v>
      </c>
      <c r="D3527" s="1"/>
      <c r="E3527" s="1">
        <v>324.378234458773</v>
      </c>
      <c r="F3527" s="1">
        <v>16.6327475460457</v>
      </c>
      <c r="G3527" s="1">
        <v>16.5561294225736</v>
      </c>
      <c r="H3527" s="6">
        <v>6.67410958955022</v>
      </c>
      <c r="I3527" s="6"/>
      <c r="J3527" s="6">
        <v>27.6854166657674</v>
      </c>
      <c r="K3527" s="6"/>
      <c r="L3527" s="6" t="s">
        <v>14</v>
      </c>
      <c r="M3527" s="6"/>
      <c r="N3527" s="6"/>
    </row>
    <row r="3528" s="1" customFormat="1" spans="1:14">
      <c r="A3528" s="5">
        <v>41959.1319444445</v>
      </c>
      <c r="B3528" s="1">
        <v>325.358993338268</v>
      </c>
      <c r="C3528" s="1">
        <v>302.656092488809</v>
      </c>
      <c r="D3528" s="1"/>
      <c r="E3528" s="1">
        <v>324.064815586588</v>
      </c>
      <c r="F3528" s="1">
        <v>16.0838901363718</v>
      </c>
      <c r="G3528" s="1">
        <v>14.8733096199831</v>
      </c>
      <c r="H3528" s="6">
        <v>7.48965650775439</v>
      </c>
      <c r="I3528" s="6"/>
      <c r="J3528" s="6">
        <v>28.3938541664942</v>
      </c>
      <c r="K3528" s="6"/>
      <c r="L3528" s="6" t="s">
        <v>14</v>
      </c>
      <c r="M3528" s="6"/>
      <c r="N3528" s="6"/>
    </row>
    <row r="3529" s="1" customFormat="1" spans="1:14">
      <c r="A3529" s="5">
        <v>41959.1527777778</v>
      </c>
      <c r="B3529" s="1">
        <v>278.460399703923</v>
      </c>
      <c r="C3529" s="1">
        <v>273.335025201791</v>
      </c>
      <c r="D3529" s="1"/>
      <c r="E3529" s="1">
        <v>277.354433521993</v>
      </c>
      <c r="F3529" s="1">
        <v>13.6772435393389</v>
      </c>
      <c r="G3529" s="1">
        <v>13.3951169794124</v>
      </c>
      <c r="H3529" s="6">
        <v>7.60457005860535</v>
      </c>
      <c r="I3529" s="6"/>
      <c r="J3529" s="6">
        <v>28.8163541665466</v>
      </c>
      <c r="K3529" s="6"/>
      <c r="L3529" s="6" t="s">
        <v>14</v>
      </c>
      <c r="M3529" s="6"/>
      <c r="N3529" s="6"/>
    </row>
    <row r="3530" s="1" customFormat="1" spans="1:14">
      <c r="A3530" s="5">
        <v>41959.1736111111</v>
      </c>
      <c r="B3530" s="1">
        <v>270.643967431532</v>
      </c>
      <c r="C3530" s="1">
        <v>266.991223432378</v>
      </c>
      <c r="D3530" s="1"/>
      <c r="E3530" s="1">
        <v>269.570075198612</v>
      </c>
      <c r="F3530" s="1">
        <v>13.2575207202355</v>
      </c>
      <c r="G3530" s="1">
        <v>13.2411226423998</v>
      </c>
      <c r="H3530" s="6">
        <v>7.67784827195131</v>
      </c>
      <c r="I3530" s="6"/>
      <c r="J3530" s="6">
        <v>28.8454166663</v>
      </c>
      <c r="K3530" s="6"/>
      <c r="L3530" s="6" t="s">
        <v>14</v>
      </c>
      <c r="M3530" s="6"/>
      <c r="N3530" s="6"/>
    </row>
    <row r="3531" s="1" customFormat="1" spans="1:14">
      <c r="A3531" s="5">
        <v>41959.1944444445</v>
      </c>
      <c r="B3531" s="1">
        <v>269.939304219097</v>
      </c>
      <c r="C3531" s="1">
        <v>275.827288428325</v>
      </c>
      <c r="D3531" s="1"/>
      <c r="E3531" s="1">
        <v>268.858618230575</v>
      </c>
      <c r="F3531" s="1">
        <v>13.5356042008451</v>
      </c>
      <c r="G3531" s="1">
        <v>14.0359333466753</v>
      </c>
      <c r="H3531" s="6">
        <v>6.99692719519504</v>
      </c>
      <c r="I3531" s="6"/>
      <c r="J3531" s="6">
        <v>28.8864583355816</v>
      </c>
      <c r="K3531" s="6"/>
      <c r="L3531" s="6" t="s">
        <v>14</v>
      </c>
      <c r="M3531" s="6"/>
      <c r="N3531" s="6"/>
    </row>
    <row r="3532" s="1" customFormat="1" spans="1:14">
      <c r="A3532" s="5">
        <v>41959.2152777778</v>
      </c>
      <c r="B3532" s="1">
        <v>278.460399703923</v>
      </c>
      <c r="C3532" s="1">
        <v>282.40936167213</v>
      </c>
      <c r="D3532" s="1"/>
      <c r="E3532" s="1">
        <v>277.337896618747</v>
      </c>
      <c r="F3532" s="1">
        <v>14.25201192178</v>
      </c>
      <c r="G3532" s="1">
        <v>14.4392287063477</v>
      </c>
      <c r="H3532" s="6">
        <v>6.47219068537414</v>
      </c>
      <c r="I3532" s="6"/>
      <c r="J3532" s="6">
        <v>28.5238541664942</v>
      </c>
      <c r="K3532" s="6"/>
      <c r="L3532" s="6" t="s">
        <v>14</v>
      </c>
      <c r="M3532" s="6"/>
      <c r="N3532" s="6"/>
    </row>
    <row r="3533" s="1" customFormat="1" spans="1:14">
      <c r="A3533" s="5">
        <v>41959.2361111111</v>
      </c>
      <c r="B3533" s="1">
        <v>282.368615840118</v>
      </c>
      <c r="C3533" s="1">
        <v>268.840153678052</v>
      </c>
      <c r="D3533" s="1"/>
      <c r="E3533" s="1">
        <v>281.230997047994</v>
      </c>
      <c r="F3533" s="1">
        <v>14.42890017218</v>
      </c>
      <c r="G3533" s="1">
        <v>13.6345692340871</v>
      </c>
      <c r="H3533" s="6">
        <v>6.51491805770253</v>
      </c>
      <c r="I3533" s="6"/>
      <c r="J3533" s="6">
        <v>28.5409375003602</v>
      </c>
      <c r="K3533" s="6"/>
      <c r="L3533" s="6" t="s">
        <v>14</v>
      </c>
      <c r="M3533" s="6"/>
      <c r="N3533" s="6"/>
    </row>
    <row r="3534" s="1" customFormat="1" spans="1:14">
      <c r="A3534" s="5">
        <v>41959.2569444445</v>
      </c>
      <c r="B3534" s="1">
        <v>256.900074019245</v>
      </c>
      <c r="C3534" s="1">
        <v>243.554615628635</v>
      </c>
      <c r="D3534" s="1"/>
      <c r="E3534" s="1">
        <v>255.870663178389</v>
      </c>
      <c r="F3534" s="1">
        <v>12.931517445589</v>
      </c>
      <c r="G3534" s="1">
        <v>12.2393289653031</v>
      </c>
      <c r="H3534" s="6">
        <v>6.92823862306779</v>
      </c>
      <c r="I3534" s="6"/>
      <c r="J3534" s="6">
        <v>28.6368750016633</v>
      </c>
      <c r="K3534" s="6"/>
      <c r="L3534" s="6" t="s">
        <v>14</v>
      </c>
      <c r="M3534" s="6"/>
      <c r="N3534" s="6"/>
    </row>
    <row r="3535" s="1" customFormat="1" spans="1:14">
      <c r="A3535" s="5">
        <v>41959.2777777778</v>
      </c>
      <c r="B3535" s="1">
        <v>231.599309153713</v>
      </c>
      <c r="C3535" s="1">
        <v>224.134785520426</v>
      </c>
      <c r="D3535" s="1"/>
      <c r="E3535" s="1">
        <v>230.672149643348</v>
      </c>
      <c r="F3535" s="1">
        <v>11.623349317345</v>
      </c>
      <c r="G3535" s="1">
        <v>11.2251308078676</v>
      </c>
      <c r="H3535" s="6">
        <v>6.99977250506103</v>
      </c>
      <c r="I3535" s="6"/>
      <c r="J3535" s="6">
        <v>28.7186458333486</v>
      </c>
      <c r="K3535" s="6"/>
      <c r="L3535" s="6" t="s">
        <v>14</v>
      </c>
      <c r="M3535" s="6"/>
      <c r="N3535" s="6"/>
    </row>
    <row r="3536" s="1" customFormat="1" spans="1:14">
      <c r="A3536" s="5">
        <v>41959.2986111111</v>
      </c>
      <c r="B3536" s="1">
        <v>217.442881815939</v>
      </c>
      <c r="C3536" s="1">
        <v>216.759930915371</v>
      </c>
      <c r="D3536" s="1"/>
      <c r="E3536" s="1">
        <v>216.572538347578</v>
      </c>
      <c r="F3536" s="1">
        <v>10.9032951950444</v>
      </c>
      <c r="G3536" s="1">
        <v>11.0083930275524</v>
      </c>
      <c r="H3536" s="6">
        <v>7.01237032551112</v>
      </c>
      <c r="I3536" s="6"/>
      <c r="J3536" s="6">
        <v>28.7938541664942</v>
      </c>
      <c r="K3536" s="6"/>
      <c r="L3536" s="6" t="s">
        <v>14</v>
      </c>
      <c r="M3536" s="6"/>
      <c r="N3536" s="6"/>
    </row>
    <row r="3537" s="1" customFormat="1" spans="1:14">
      <c r="A3537" s="5">
        <v>41959.3194444445</v>
      </c>
      <c r="B3537" s="1">
        <v>218.948926720947</v>
      </c>
      <c r="C3537" s="1">
        <v>222.598850939339</v>
      </c>
      <c r="D3537" s="1"/>
      <c r="E3537" s="1">
        <v>218.066605979496</v>
      </c>
      <c r="F3537" s="1">
        <v>11.1849004563065</v>
      </c>
      <c r="G3537" s="1">
        <v>11.1704680988335</v>
      </c>
      <c r="H3537" s="6">
        <v>6.49680464128216</v>
      </c>
      <c r="I3537" s="6"/>
      <c r="J3537" s="6">
        <v>28.6998958311724</v>
      </c>
      <c r="K3537" s="6"/>
      <c r="L3537" s="6" t="s">
        <v>14</v>
      </c>
      <c r="M3537" s="6"/>
      <c r="N3537" s="6"/>
    </row>
    <row r="3538" s="1" customFormat="1" spans="1:14">
      <c r="A3538" s="5">
        <v>41959.3402777778</v>
      </c>
      <c r="B3538" s="1">
        <v>225.243523316062</v>
      </c>
      <c r="C3538" s="1">
        <v>242.807091748617</v>
      </c>
      <c r="D3538" s="1"/>
      <c r="E3538" s="1">
        <v>224.345398173726</v>
      </c>
      <c r="F3538" s="1">
        <v>11.1817790464035</v>
      </c>
      <c r="G3538" s="1">
        <v>12.0455363829179</v>
      </c>
      <c r="H3538" s="6">
        <v>7.3043108747403</v>
      </c>
      <c r="I3538" s="6"/>
      <c r="J3538" s="6">
        <v>28.772291666802</v>
      </c>
      <c r="K3538" s="6"/>
      <c r="L3538" s="6" t="s">
        <v>14</v>
      </c>
      <c r="M3538" s="6"/>
      <c r="N3538" s="6"/>
    </row>
    <row r="3539" s="1" customFormat="1" spans="1:14">
      <c r="A3539" s="5">
        <v>41959.3611111111</v>
      </c>
      <c r="B3539" s="1">
        <v>257.942264988897</v>
      </c>
      <c r="C3539" s="1">
        <v>259.447745937753</v>
      </c>
      <c r="D3539" s="1"/>
      <c r="E3539" s="1">
        <v>256.911532319816</v>
      </c>
      <c r="F3539" s="1">
        <v>12.8750999709549</v>
      </c>
      <c r="G3539" s="1">
        <v>13.030730963901</v>
      </c>
      <c r="H3539" s="6">
        <v>7.13922189821016</v>
      </c>
      <c r="I3539" s="6"/>
      <c r="J3539" s="6">
        <v>28.82</v>
      </c>
      <c r="K3539" s="6"/>
      <c r="L3539" s="6" t="s">
        <v>14</v>
      </c>
      <c r="M3539" s="6"/>
      <c r="N3539" s="6"/>
    </row>
    <row r="3540" s="1" customFormat="1" spans="1:14">
      <c r="A3540" s="5">
        <v>41959.3819444445</v>
      </c>
      <c r="B3540" s="1">
        <v>254.953861337281</v>
      </c>
      <c r="C3540" s="1">
        <v>243.904550421205</v>
      </c>
      <c r="D3540" s="1"/>
      <c r="E3540" s="1">
        <v>253.931062207348</v>
      </c>
      <c r="F3540" s="1">
        <v>12.8701138986861</v>
      </c>
      <c r="G3540" s="1">
        <v>12.3721331723705</v>
      </c>
      <c r="H3540" s="6">
        <v>6.83970984435008</v>
      </c>
      <c r="I3540" s="6"/>
      <c r="J3540" s="6">
        <v>28.6792708324711</v>
      </c>
      <c r="K3540" s="6"/>
      <c r="L3540" s="6" t="s">
        <v>14</v>
      </c>
      <c r="M3540" s="6"/>
      <c r="N3540" s="6"/>
    </row>
    <row r="3541" s="1" customFormat="1" spans="1:14">
      <c r="A3541" s="5">
        <v>41959.4027777778</v>
      </c>
      <c r="B3541" s="1">
        <v>234.518628176659</v>
      </c>
      <c r="C3541" s="1">
        <v>238.413591343273</v>
      </c>
      <c r="D3541" s="1"/>
      <c r="E3541" s="1">
        <v>233.575586160495</v>
      </c>
      <c r="F3541" s="1">
        <v>11.9367825612187</v>
      </c>
      <c r="G3541" s="1">
        <v>12.0948833584678</v>
      </c>
      <c r="H3541" s="6">
        <v>6.65986639082019</v>
      </c>
      <c r="I3541" s="6"/>
      <c r="J3541" s="6">
        <v>28.3428125010805</v>
      </c>
      <c r="K3541" s="6"/>
      <c r="L3541" s="6" t="s">
        <v>14</v>
      </c>
      <c r="M3541" s="6"/>
      <c r="N3541" s="6"/>
    </row>
    <row r="3542" s="1" customFormat="1" spans="1:14">
      <c r="A3542" s="5">
        <v>41959.4236111111</v>
      </c>
      <c r="B3542" s="1">
        <v>244.745127066371</v>
      </c>
      <c r="C3542" s="1">
        <v>239.725917309929</v>
      </c>
      <c r="D3542" s="1"/>
      <c r="E3542" s="1">
        <v>243.765701440776</v>
      </c>
      <c r="F3542" s="1">
        <v>12.3078731505798</v>
      </c>
      <c r="G3542" s="1">
        <v>12.2001278307892</v>
      </c>
      <c r="H3542" s="6">
        <v>7.02784130457484</v>
      </c>
      <c r="I3542" s="6"/>
      <c r="J3542" s="6">
        <v>28.2060416679502</v>
      </c>
      <c r="K3542" s="6"/>
      <c r="L3542" s="6" t="s">
        <v>14</v>
      </c>
      <c r="M3542" s="6"/>
      <c r="N3542" s="6"/>
    </row>
    <row r="3543" s="1" customFormat="1" spans="1:14">
      <c r="A3543" s="5">
        <v>41959.4444444445</v>
      </c>
      <c r="B3543" s="1">
        <v>235.470022205774</v>
      </c>
      <c r="C3543" s="1">
        <v>233.684396038208</v>
      </c>
      <c r="D3543" s="1"/>
      <c r="E3543" s="1">
        <v>234.519480559279</v>
      </c>
      <c r="F3543" s="1">
        <v>12.1191545859805</v>
      </c>
      <c r="G3543" s="1">
        <v>12.0854204369662</v>
      </c>
      <c r="H3543" s="6">
        <v>6.36505500019348</v>
      </c>
      <c r="I3543" s="6"/>
      <c r="J3543" s="6">
        <v>28.2148958308602</v>
      </c>
      <c r="K3543" s="6"/>
      <c r="L3543" s="6" t="s">
        <v>14</v>
      </c>
      <c r="M3543" s="6"/>
      <c r="N3543" s="6"/>
    </row>
    <row r="3544" s="1" customFormat="1" spans="1:14">
      <c r="A3544" s="5">
        <v>41959.4652777778</v>
      </c>
      <c r="B3544" s="1">
        <v>231.561806069578</v>
      </c>
      <c r="C3544" s="1">
        <v>233.159493849353</v>
      </c>
      <c r="D3544" s="1"/>
      <c r="E3544" s="1">
        <v>230.623816454288</v>
      </c>
      <c r="F3544" s="1">
        <v>12.0527812876097</v>
      </c>
      <c r="G3544" s="1">
        <v>12.1428711062724</v>
      </c>
      <c r="H3544" s="6">
        <v>6.10319763563884</v>
      </c>
      <c r="I3544" s="6"/>
      <c r="J3544" s="6">
        <v>27.8745833340231</v>
      </c>
      <c r="K3544" s="6"/>
      <c r="L3544" s="6" t="s">
        <v>14</v>
      </c>
      <c r="M3544" s="6"/>
      <c r="N3544" s="6"/>
    </row>
    <row r="3545" s="1" customFormat="1" spans="1:14">
      <c r="A3545" s="5">
        <v>41959.4861111111</v>
      </c>
      <c r="B3545" s="1">
        <v>233.751788798421</v>
      </c>
      <c r="C3545" s="1">
        <v>228.828169609813</v>
      </c>
      <c r="D3545" s="1"/>
      <c r="E3545" s="1">
        <v>232.806312930272</v>
      </c>
      <c r="F3545" s="1">
        <v>12.1361860705231</v>
      </c>
      <c r="G3545" s="1">
        <v>11.968355498651</v>
      </c>
      <c r="H3545" s="6">
        <v>6.21444771998954</v>
      </c>
      <c r="I3545" s="6"/>
      <c r="J3545" s="6">
        <v>27.6324999971187</v>
      </c>
      <c r="K3545" s="6"/>
      <c r="L3545" s="6" t="s">
        <v>14</v>
      </c>
      <c r="M3545" s="6"/>
      <c r="N3545" s="6"/>
    </row>
    <row r="3546" s="1" customFormat="1" spans="1:14">
      <c r="A3546" s="5">
        <v>41959.5069444445</v>
      </c>
      <c r="B3546" s="1">
        <v>221.037256353319</v>
      </c>
      <c r="C3546" s="1">
        <v>213.212928694794</v>
      </c>
      <c r="D3546" s="1"/>
      <c r="E3546" s="1">
        <v>220.138602205516</v>
      </c>
      <c r="F3546" s="1">
        <v>11.6348449570824</v>
      </c>
      <c r="G3546" s="1">
        <v>10.7924576198076</v>
      </c>
      <c r="H3546" s="6">
        <v>5.82407394407426</v>
      </c>
      <c r="I3546" s="6"/>
      <c r="J3546" s="6">
        <v>27.6499999733875</v>
      </c>
      <c r="K3546" s="6"/>
      <c r="L3546" s="6" t="s">
        <v>14</v>
      </c>
      <c r="M3546" s="6"/>
      <c r="N3546" s="6"/>
    </row>
    <row r="3547" s="1" customFormat="1" spans="1:14">
      <c r="A3547" s="5">
        <v>41959.5277777778</v>
      </c>
      <c r="B3547" s="1">
        <v>205.388601036269</v>
      </c>
      <c r="C3547" s="1">
        <v>206.087201720066</v>
      </c>
      <c r="D3547" s="1"/>
      <c r="E3547" s="1">
        <v>204.572056984966</v>
      </c>
      <c r="F3547" s="1">
        <v>10.1473171787142</v>
      </c>
      <c r="G3547" s="1">
        <v>10.1567425382596</v>
      </c>
      <c r="H3547" s="6">
        <v>7.52976137793145</v>
      </c>
      <c r="I3547" s="6"/>
      <c r="J3547" s="6">
        <v>28.2559375000458</v>
      </c>
      <c r="K3547" s="6"/>
      <c r="L3547" s="6" t="s">
        <v>14</v>
      </c>
      <c r="M3547" s="6"/>
      <c r="N3547" s="6"/>
    </row>
    <row r="3548" s="1" customFormat="1" spans="1:14">
      <c r="A3548" s="5">
        <v>41959.5486111111</v>
      </c>
      <c r="B3548" s="1">
        <v>207.344682950901</v>
      </c>
      <c r="C3548" s="1">
        <v>204.550280215713</v>
      </c>
      <c r="D3548" s="1"/>
      <c r="E3548" s="1">
        <v>206.522043931904</v>
      </c>
      <c r="F3548" s="1">
        <v>10.1709911506991</v>
      </c>
      <c r="G3548" s="1">
        <v>10.0013711657315</v>
      </c>
      <c r="H3548" s="6">
        <v>7.68594233192379</v>
      </c>
      <c r="I3548" s="6"/>
      <c r="J3548" s="6">
        <v>28.5576041685635</v>
      </c>
      <c r="K3548" s="6"/>
      <c r="L3548" s="6" t="s">
        <v>14</v>
      </c>
      <c r="M3548" s="6"/>
      <c r="N3548" s="6"/>
    </row>
    <row r="3549" s="1" customFormat="1" spans="1:14">
      <c r="A3549" s="5">
        <v>41959.5694444445</v>
      </c>
      <c r="B3549" s="1">
        <v>203.432519121638</v>
      </c>
      <c r="C3549" s="1">
        <v>198.039829403264</v>
      </c>
      <c r="D3549" s="1"/>
      <c r="E3549" s="1">
        <v>202.627740606898</v>
      </c>
      <c r="F3549" s="1">
        <v>9.89876856176454</v>
      </c>
      <c r="G3549" s="1">
        <v>9.60320684805463</v>
      </c>
      <c r="H3549" s="6">
        <v>7.9080785401688</v>
      </c>
      <c r="I3549" s="6"/>
      <c r="J3549" s="6">
        <v>28.6328125017681</v>
      </c>
      <c r="K3549" s="6"/>
      <c r="L3549" s="6" t="s">
        <v>14</v>
      </c>
      <c r="M3549" s="6"/>
      <c r="N3549" s="6"/>
    </row>
    <row r="3550" s="1" customFormat="1" spans="1:14">
      <c r="A3550" s="5">
        <v>41959.5902777778</v>
      </c>
      <c r="B3550" s="1">
        <v>193.652109548483</v>
      </c>
      <c r="C3550" s="1">
        <v>191.332698882662</v>
      </c>
      <c r="D3550" s="1"/>
      <c r="E3550" s="1">
        <v>192.887070769613</v>
      </c>
      <c r="F3550" s="1">
        <v>9.38113469538882</v>
      </c>
      <c r="G3550" s="1">
        <v>9.30104438870525</v>
      </c>
      <c r="H3550" s="6">
        <v>8.01297581640534</v>
      </c>
      <c r="I3550" s="6"/>
      <c r="J3550" s="6">
        <v>28.777187501015</v>
      </c>
      <c r="K3550" s="6"/>
      <c r="L3550" s="6" t="s">
        <v>14</v>
      </c>
      <c r="M3550" s="6"/>
      <c r="N3550" s="6"/>
    </row>
    <row r="3551" s="1" customFormat="1" spans="1:14">
      <c r="A3551" s="5">
        <v>41959.6111111111</v>
      </c>
      <c r="B3551" s="1">
        <v>182.893659018011</v>
      </c>
      <c r="C3551" s="1">
        <v>174.716294808079</v>
      </c>
      <c r="D3551" s="1"/>
      <c r="E3551" s="1">
        <v>182.169288640374</v>
      </c>
      <c r="F3551" s="1">
        <v>8.90986890983532</v>
      </c>
      <c r="G3551" s="1">
        <v>8.52144985891026</v>
      </c>
      <c r="H3551" s="6">
        <v>7.81886865588865</v>
      </c>
      <c r="I3551" s="6"/>
      <c r="J3551" s="6">
        <v>28.9572916671163</v>
      </c>
      <c r="K3551" s="6"/>
      <c r="L3551" s="6" t="s">
        <v>14</v>
      </c>
      <c r="M3551" s="6"/>
      <c r="N3551" s="6"/>
    </row>
    <row r="3552" s="1" customFormat="1" spans="1:14">
      <c r="A3552" s="5">
        <v>41959.6319444445</v>
      </c>
      <c r="B3552" s="1">
        <v>170.0074019245</v>
      </c>
      <c r="C3552" s="1">
        <v>166.797081526911</v>
      </c>
      <c r="D3552" s="1"/>
      <c r="E3552" s="1">
        <v>169.333452342373</v>
      </c>
      <c r="F3552" s="1">
        <v>8.30147506116903</v>
      </c>
      <c r="G3552" s="1">
        <v>8.14832088177421</v>
      </c>
      <c r="H3552" s="6">
        <v>7.74880855739584</v>
      </c>
      <c r="I3552" s="6"/>
      <c r="J3552" s="6">
        <v>28.97</v>
      </c>
      <c r="K3552" s="6"/>
      <c r="L3552" s="6" t="s">
        <v>14</v>
      </c>
      <c r="M3552" s="6"/>
      <c r="N3552" s="6"/>
    </row>
    <row r="3553" s="1" customFormat="1" spans="1:14">
      <c r="A3553" s="5">
        <v>41959.6527777778</v>
      </c>
      <c r="B3553" s="1">
        <v>165.122131754256</v>
      </c>
      <c r="C3553" s="1">
        <v>162.726727996898</v>
      </c>
      <c r="D3553" s="1"/>
      <c r="E3553" s="1">
        <v>164.467366744009</v>
      </c>
      <c r="F3553" s="1">
        <v>8.06788937568353</v>
      </c>
      <c r="G3553" s="1">
        <v>7.95579366900032</v>
      </c>
      <c r="H3553" s="6">
        <v>7.72755931230379</v>
      </c>
      <c r="I3553" s="6"/>
      <c r="J3553" s="6">
        <v>28.99</v>
      </c>
      <c r="K3553" s="6"/>
      <c r="L3553" s="6" t="s">
        <v>14</v>
      </c>
      <c r="M3553" s="6"/>
      <c r="N3553" s="6"/>
    </row>
    <row r="3554" s="1" customFormat="1" spans="1:14">
      <c r="A3554" s="5">
        <v>41959.6736111111</v>
      </c>
      <c r="B3554" s="1">
        <v>161.213915618061</v>
      </c>
      <c r="C3554" s="1">
        <v>156.350921715837</v>
      </c>
      <c r="D3554" s="1"/>
      <c r="E3554" s="1">
        <v>160.57409936162</v>
      </c>
      <c r="F3554" s="1">
        <v>7.89425537763597</v>
      </c>
      <c r="G3554" s="1">
        <v>7.70129109778995</v>
      </c>
      <c r="H3554" s="6">
        <v>7.66192559738129</v>
      </c>
      <c r="I3554" s="6"/>
      <c r="J3554" s="6">
        <v>29.001145833425</v>
      </c>
      <c r="K3554" s="6"/>
      <c r="L3554" s="6" t="s">
        <v>14</v>
      </c>
      <c r="M3554" s="6"/>
      <c r="N3554" s="6"/>
    </row>
    <row r="3555" s="1" customFormat="1" spans="1:14">
      <c r="A3555" s="5">
        <v>41959.6944444445</v>
      </c>
      <c r="B3555" s="1">
        <v>154.374537379719</v>
      </c>
      <c r="C3555" s="1">
        <v>156.057382538508</v>
      </c>
      <c r="D3555" s="1"/>
      <c r="E3555" s="1">
        <v>153.758575961892</v>
      </c>
      <c r="F3555" s="1">
        <v>7.66999302971772</v>
      </c>
      <c r="G3555" s="1">
        <v>7.75833388414561</v>
      </c>
      <c r="H3555" s="6">
        <v>7.25273212381998</v>
      </c>
      <c r="I3555" s="6"/>
      <c r="J3555" s="6">
        <v>28.9367708322092</v>
      </c>
      <c r="K3555" s="6"/>
      <c r="L3555" s="6" t="s">
        <v>14</v>
      </c>
      <c r="M3555" s="6"/>
      <c r="N3555" s="6"/>
    </row>
    <row r="3556" s="1" customFormat="1" spans="1:14">
      <c r="A3556" s="5">
        <v>41959.7152777778</v>
      </c>
      <c r="B3556" s="1">
        <v>157.962990377498</v>
      </c>
      <c r="C3556" s="1">
        <v>157.405801698918</v>
      </c>
      <c r="D3556" s="1"/>
      <c r="E3556" s="1">
        <v>157.331610339696</v>
      </c>
      <c r="F3556" s="1">
        <v>7.88486036822907</v>
      </c>
      <c r="G3556" s="1">
        <v>7.87567067316321</v>
      </c>
      <c r="H3556" s="6">
        <v>7.1195438565286</v>
      </c>
      <c r="I3556" s="6"/>
      <c r="J3556" s="6">
        <v>28.9331249989654</v>
      </c>
      <c r="K3556" s="6"/>
      <c r="L3556" s="6" t="s">
        <v>14</v>
      </c>
      <c r="M3556" s="6"/>
      <c r="N3556" s="6"/>
    </row>
    <row r="3557" s="1" customFormat="1" spans="1:14">
      <c r="A3557" s="5">
        <v>41959.7361111111</v>
      </c>
      <c r="B3557" s="1">
        <v>156.012830002467</v>
      </c>
      <c r="C3557" s="1">
        <v>162.929752211765</v>
      </c>
      <c r="D3557" s="1"/>
      <c r="E3557" s="1">
        <v>155.388422703065</v>
      </c>
      <c r="F3557" s="1">
        <v>7.81928286147627</v>
      </c>
      <c r="G3557" s="1">
        <v>8.14268895608711</v>
      </c>
      <c r="H3557" s="6">
        <v>7.01901437493576</v>
      </c>
      <c r="I3557" s="6"/>
      <c r="J3557" s="6">
        <v>28.8354166661865</v>
      </c>
      <c r="K3557" s="6"/>
      <c r="L3557" s="6" t="s">
        <v>14</v>
      </c>
      <c r="M3557" s="6"/>
      <c r="N3557" s="6"/>
    </row>
    <row r="3558" s="1" customFormat="1" spans="1:14">
      <c r="A3558" s="5">
        <v>41959.7569444445</v>
      </c>
      <c r="B3558" s="1">
        <v>168.688872440168</v>
      </c>
      <c r="C3558" s="1">
        <v>170.311374290649</v>
      </c>
      <c r="D3558" s="1"/>
      <c r="E3558" s="1">
        <v>168.01441816817</v>
      </c>
      <c r="F3558" s="1">
        <v>8.43517469259397</v>
      </c>
      <c r="G3558" s="1">
        <v>8.55109075462828</v>
      </c>
      <c r="H3558" s="6">
        <v>7.09659781758809</v>
      </c>
      <c r="I3558" s="6"/>
      <c r="J3558" s="6">
        <v>28.7665624991684</v>
      </c>
      <c r="K3558" s="6"/>
      <c r="L3558" s="6" t="s">
        <v>14</v>
      </c>
      <c r="M3558" s="6"/>
      <c r="N3558" s="6"/>
    </row>
    <row r="3559" s="1" customFormat="1" spans="1:14">
      <c r="A3559" s="5">
        <v>41959.7777777778</v>
      </c>
      <c r="B3559" s="1">
        <v>174.53935356526</v>
      </c>
      <c r="C3559" s="1">
        <v>178.421627718445</v>
      </c>
      <c r="D3559" s="1"/>
      <c r="E3559" s="1">
        <v>173.839965902779</v>
      </c>
      <c r="F3559" s="1">
        <v>8.78295523176494</v>
      </c>
      <c r="G3559" s="1">
        <v>8.98343523924449</v>
      </c>
      <c r="H3559" s="6">
        <v>6.92822183893698</v>
      </c>
      <c r="I3559" s="6"/>
      <c r="J3559" s="6">
        <v>28.6913541666514</v>
      </c>
      <c r="K3559" s="6"/>
      <c r="L3559" s="6" t="s">
        <v>14</v>
      </c>
      <c r="M3559" s="6"/>
      <c r="N3559" s="6"/>
    </row>
    <row r="3560" s="1" customFormat="1" spans="1:14">
      <c r="A3560" s="5">
        <v>41959.7986111111</v>
      </c>
      <c r="B3560" s="1">
        <v>182.943992104614</v>
      </c>
      <c r="C3560" s="1">
        <v>185.168235169716</v>
      </c>
      <c r="D3560" s="1"/>
      <c r="E3560" s="1">
        <v>182.20976175566</v>
      </c>
      <c r="F3560" s="1">
        <v>9.24227856842748</v>
      </c>
      <c r="G3560" s="1">
        <v>9.3388911026228</v>
      </c>
      <c r="H3560" s="6">
        <v>6.80716398141781</v>
      </c>
      <c r="I3560" s="6"/>
      <c r="J3560" s="6">
        <v>28.74</v>
      </c>
      <c r="K3560" s="6"/>
      <c r="L3560" s="6" t="s">
        <v>14</v>
      </c>
      <c r="M3560" s="6"/>
      <c r="N3560" s="6"/>
    </row>
    <row r="3561" s="1" customFormat="1" spans="1:14">
      <c r="A3561" s="5">
        <v>41959.8194444445</v>
      </c>
      <c r="B3561" s="1">
        <v>187.809523809524</v>
      </c>
      <c r="C3561" s="1">
        <v>193.092101089141</v>
      </c>
      <c r="D3561" s="1"/>
      <c r="E3561" s="1">
        <v>187.056833043583</v>
      </c>
      <c r="F3561" s="1">
        <v>9.45138884230359</v>
      </c>
      <c r="G3561" s="1">
        <v>9.69935333148542</v>
      </c>
      <c r="H3561" s="6">
        <v>6.91516242778334</v>
      </c>
      <c r="I3561" s="6"/>
      <c r="J3561" s="6">
        <v>28.7572916670596</v>
      </c>
      <c r="K3561" s="6"/>
      <c r="L3561" s="6" t="s">
        <v>14</v>
      </c>
      <c r="M3561" s="6"/>
      <c r="N3561" s="6"/>
    </row>
    <row r="3562" s="1" customFormat="1" spans="1:14">
      <c r="A3562" s="5">
        <v>41959.8402777778</v>
      </c>
      <c r="B3562" s="1">
        <v>195.59437453738</v>
      </c>
      <c r="C3562" s="1">
        <v>195.872404920518</v>
      </c>
      <c r="D3562" s="1"/>
      <c r="E3562" s="1">
        <v>194.811812014834</v>
      </c>
      <c r="F3562" s="1">
        <v>9.79743261629719</v>
      </c>
      <c r="G3562" s="1">
        <v>9.80874411828856</v>
      </c>
      <c r="H3562" s="6">
        <v>7.04448217951253</v>
      </c>
      <c r="I3562" s="6"/>
      <c r="J3562" s="6">
        <v>28.782291666802</v>
      </c>
      <c r="K3562" s="6"/>
      <c r="L3562" s="6" t="s">
        <v>14</v>
      </c>
      <c r="M3562" s="6"/>
      <c r="N3562" s="6"/>
    </row>
    <row r="3563" s="1" customFormat="1" spans="1:14">
      <c r="A3563" s="5">
        <v>41959.8611111111</v>
      </c>
      <c r="B3563" s="1">
        <v>199.486799901308</v>
      </c>
      <c r="C3563" s="1">
        <v>202.406118924254</v>
      </c>
      <c r="D3563" s="1"/>
      <c r="E3563" s="1">
        <v>198.689124694758</v>
      </c>
      <c r="F3563" s="1">
        <v>9.97663788416333</v>
      </c>
      <c r="G3563" s="1">
        <v>10.1067662961929</v>
      </c>
      <c r="H3563" s="6">
        <v>7.08854011776347</v>
      </c>
      <c r="I3563" s="6"/>
      <c r="J3563" s="6">
        <v>28.79</v>
      </c>
      <c r="K3563" s="6"/>
      <c r="L3563" s="6" t="s">
        <v>14</v>
      </c>
      <c r="M3563" s="6"/>
      <c r="N3563" s="6"/>
    </row>
    <row r="3564" s="1" customFormat="1" spans="1:14">
      <c r="A3564" s="5">
        <v>41959.8819444445</v>
      </c>
      <c r="B3564" s="1">
        <v>206.298544288182</v>
      </c>
      <c r="C3564" s="1">
        <v>212.262944556061</v>
      </c>
      <c r="D3564" s="1"/>
      <c r="E3564" s="1">
        <v>205.475496479276</v>
      </c>
      <c r="F3564" s="1">
        <v>10.2552415658809</v>
      </c>
      <c r="G3564" s="1">
        <v>10.5830943454774</v>
      </c>
      <c r="H3564" s="6">
        <v>7.2613380224627</v>
      </c>
      <c r="I3564" s="6"/>
      <c r="J3564" s="6">
        <v>28.7945833340231</v>
      </c>
      <c r="K3564" s="6"/>
      <c r="L3564" s="6" t="s">
        <v>14</v>
      </c>
      <c r="M3564" s="6"/>
      <c r="N3564" s="6"/>
    </row>
    <row r="3565" s="1" customFormat="1" spans="1:14">
      <c r="A3565" s="5">
        <v>41959.9027777778</v>
      </c>
      <c r="B3565" s="1">
        <v>218.417962003454</v>
      </c>
      <c r="C3565" s="1">
        <v>224.557752634732</v>
      </c>
      <c r="D3565" s="1"/>
      <c r="E3565" s="1">
        <v>217.545208725261</v>
      </c>
      <c r="F3565" s="1">
        <v>10.9054124049452</v>
      </c>
      <c r="G3565" s="1">
        <v>11.2112668215239</v>
      </c>
      <c r="H3565" s="6">
        <v>7.14280624779733</v>
      </c>
      <c r="I3565" s="6"/>
      <c r="J3565" s="6">
        <v>28.7490624996398</v>
      </c>
      <c r="K3565" s="6"/>
      <c r="L3565" s="6" t="s">
        <v>14</v>
      </c>
      <c r="M3565" s="6"/>
      <c r="N3565" s="6"/>
    </row>
    <row r="3566" s="1" customFormat="1" spans="1:14">
      <c r="A3566" s="5">
        <v>41959.9236111111</v>
      </c>
      <c r="B3566" s="1">
        <v>229.143844066124</v>
      </c>
      <c r="C3566" s="1">
        <v>231.166472806739</v>
      </c>
      <c r="D3566" s="1"/>
      <c r="E3566" s="1">
        <v>228.228280043377</v>
      </c>
      <c r="F3566" s="1">
        <v>11.4422020289935</v>
      </c>
      <c r="G3566" s="1">
        <v>11.5598770703777</v>
      </c>
      <c r="H3566" s="6">
        <v>7.14678086008025</v>
      </c>
      <c r="I3566" s="6"/>
      <c r="J3566" s="6">
        <v>28.706562499725</v>
      </c>
      <c r="K3566" s="6"/>
      <c r="L3566" s="6" t="s">
        <v>14</v>
      </c>
      <c r="M3566" s="6"/>
      <c r="N3566" s="6"/>
    </row>
    <row r="3567" s="1" customFormat="1" spans="1:14">
      <c r="A3567" s="5">
        <v>41959.9444444445</v>
      </c>
      <c r="B3567" s="1">
        <v>234.019245003701</v>
      </c>
      <c r="C3567" s="1">
        <v>239.730428959149</v>
      </c>
      <c r="D3567" s="1"/>
      <c r="E3567" s="1">
        <v>233.083363873352</v>
      </c>
      <c r="F3567" s="1">
        <v>11.7191917960482</v>
      </c>
      <c r="G3567" s="1">
        <v>12.0095503603605</v>
      </c>
      <c r="H3567" s="6">
        <v>7.07849157291255</v>
      </c>
      <c r="I3567" s="6"/>
      <c r="J3567" s="6">
        <v>28.6227083328837</v>
      </c>
      <c r="K3567" s="6"/>
      <c r="L3567" s="6" t="s">
        <v>14</v>
      </c>
      <c r="M3567" s="6"/>
      <c r="N3567" s="6"/>
    </row>
    <row r="3568" s="1" customFormat="1" spans="1:14">
      <c r="A3568" s="5">
        <v>41959.9652777778</v>
      </c>
      <c r="B3568" s="1">
        <v>244.745127066371</v>
      </c>
      <c r="C3568" s="1">
        <v>242.934263860985</v>
      </c>
      <c r="D3568" s="1"/>
      <c r="E3568" s="1">
        <v>243.766349328533</v>
      </c>
      <c r="F3568" s="1">
        <v>12.2674247455735</v>
      </c>
      <c r="G3568" s="1">
        <v>12.1851980045208</v>
      </c>
      <c r="H3568" s="6">
        <v>7.07833130310256</v>
      </c>
      <c r="I3568" s="6"/>
      <c r="J3568" s="6">
        <v>28.4685416649423</v>
      </c>
      <c r="K3568" s="6"/>
      <c r="L3568" s="6" t="s">
        <v>14</v>
      </c>
      <c r="M3568" s="6"/>
      <c r="N3568" s="6"/>
    </row>
    <row r="3569" s="1" customFormat="1" spans="1:14">
      <c r="A3569" s="5">
        <v>41959.9861111111</v>
      </c>
      <c r="B3569" s="1">
        <v>237.919565753763</v>
      </c>
      <c r="C3569" s="1">
        <v>239.451834619858</v>
      </c>
      <c r="D3569" s="1"/>
      <c r="E3569" s="1">
        <v>236.96800865642</v>
      </c>
      <c r="F3569" s="1">
        <v>11.9395185775306</v>
      </c>
      <c r="G3569" s="1">
        <v>12.0195415439983</v>
      </c>
      <c r="H3569" s="6">
        <v>7.07224038116179</v>
      </c>
      <c r="I3569" s="6"/>
      <c r="J3569" s="6">
        <v>28.3008333323729</v>
      </c>
      <c r="K3569" s="6"/>
      <c r="L3569" s="6" t="s">
        <v>14</v>
      </c>
      <c r="M3569" s="6"/>
      <c r="N3569" s="6"/>
    </row>
    <row r="3570" s="1" customFormat="1" spans="1:14">
      <c r="A3570" s="5">
        <v>41960.0069444445</v>
      </c>
      <c r="B3570" s="1">
        <v>241.819886503824</v>
      </c>
      <c r="C3570" s="1">
        <v>248.641218145289</v>
      </c>
      <c r="D3570" s="1"/>
      <c r="E3570" s="1">
        <v>240.852691684455</v>
      </c>
      <c r="F3570" s="1">
        <v>12.141815342231</v>
      </c>
      <c r="G3570" s="1">
        <v>12.5069219925126</v>
      </c>
      <c r="H3570" s="6">
        <v>7.06920873825811</v>
      </c>
      <c r="I3570" s="6"/>
      <c r="J3570" s="6">
        <v>28.2262499966734</v>
      </c>
      <c r="K3570" s="6"/>
      <c r="L3570" s="6" t="s">
        <v>14</v>
      </c>
      <c r="M3570" s="6"/>
      <c r="N3570" s="6"/>
    </row>
    <row r="3571" s="1" customFormat="1" spans="1:14">
      <c r="A3571" s="5">
        <v>41960.0277777778</v>
      </c>
      <c r="B3571" s="1">
        <v>254.495928941525</v>
      </c>
      <c r="C3571" s="1">
        <v>252.685065736139</v>
      </c>
      <c r="D3571" s="1"/>
      <c r="E3571" s="1">
        <v>253.477019002556</v>
      </c>
      <c r="F3571" s="1">
        <v>12.8295798869279</v>
      </c>
      <c r="G3571" s="1">
        <v>12.5674751187576</v>
      </c>
      <c r="H3571" s="6">
        <v>6.99313978738507</v>
      </c>
      <c r="I3571" s="6"/>
      <c r="J3571" s="6">
        <v>27.9942708336236</v>
      </c>
      <c r="K3571" s="6"/>
      <c r="L3571" s="6" t="s">
        <v>14</v>
      </c>
      <c r="M3571" s="6"/>
      <c r="N3571" s="6"/>
    </row>
    <row r="3572" s="1" customFormat="1" spans="1:14">
      <c r="A3572" s="5">
        <v>41960.0486111111</v>
      </c>
      <c r="B3572" s="1">
        <v>248.645447816432</v>
      </c>
      <c r="C3572" s="1">
        <v>239.451834619858</v>
      </c>
      <c r="D3572" s="1"/>
      <c r="E3572" s="1">
        <v>247.655507056105</v>
      </c>
      <c r="F3572" s="1">
        <v>12.2957606421023</v>
      </c>
      <c r="G3572" s="1">
        <v>11.8511276688528</v>
      </c>
      <c r="H3572" s="6">
        <v>7.41968723605369</v>
      </c>
      <c r="I3572" s="6"/>
      <c r="J3572" s="6">
        <v>28.7514583350577</v>
      </c>
      <c r="K3572" s="6"/>
      <c r="L3572" s="6" t="s">
        <v>14</v>
      </c>
      <c r="M3572" s="6"/>
      <c r="N3572" s="6"/>
    </row>
    <row r="3573" s="1" customFormat="1" spans="1:14">
      <c r="A3573" s="5">
        <v>41960.0694444445</v>
      </c>
      <c r="B3573" s="1">
        <v>231.094004441155</v>
      </c>
      <c r="C3573" s="1">
        <v>234.715730851926</v>
      </c>
      <c r="D3573" s="1"/>
      <c r="E3573" s="1">
        <v>230.174103463997</v>
      </c>
      <c r="F3573" s="1">
        <v>11.4216481339525</v>
      </c>
      <c r="G3573" s="1">
        <v>11.6034762134766</v>
      </c>
      <c r="H3573" s="6">
        <v>7.43311208520997</v>
      </c>
      <c r="I3573" s="6"/>
      <c r="J3573" s="6">
        <v>28.7644791652915</v>
      </c>
      <c r="K3573" s="6"/>
      <c r="L3573" s="6" t="s">
        <v>14</v>
      </c>
      <c r="M3573" s="6"/>
      <c r="N3573" s="6"/>
    </row>
    <row r="3574" s="1" customFormat="1" spans="1:14">
      <c r="A3574" s="5">
        <v>41960.0902777778</v>
      </c>
      <c r="B3574" s="1">
        <v>240.844806316309</v>
      </c>
      <c r="C3574" s="1">
        <v>254.774523280815</v>
      </c>
      <c r="D3574" s="1"/>
      <c r="E3574" s="1">
        <v>239.884339498664</v>
      </c>
      <c r="F3574" s="1">
        <v>11.9653786422835</v>
      </c>
      <c r="G3574" s="1">
        <v>12.6708532074591</v>
      </c>
      <c r="H3574" s="6">
        <v>7.29366394884671</v>
      </c>
      <c r="I3574" s="6"/>
      <c r="J3574" s="6">
        <v>28.705104165787</v>
      </c>
      <c r="K3574" s="6"/>
      <c r="L3574" s="6" t="s">
        <v>14</v>
      </c>
      <c r="M3574" s="6"/>
      <c r="N3574" s="6"/>
    </row>
    <row r="3575" s="1" customFormat="1" spans="1:14">
      <c r="A3575" s="5">
        <v>41960.1111111111</v>
      </c>
      <c r="B3575" s="1">
        <v>272.047372316802</v>
      </c>
      <c r="C3575" s="1">
        <v>281.658877022311</v>
      </c>
      <c r="D3575" s="1"/>
      <c r="E3575" s="1">
        <v>270.9628984982</v>
      </c>
      <c r="F3575" s="1">
        <v>13.5132834542183</v>
      </c>
      <c r="G3575" s="1">
        <v>14.0269546826397</v>
      </c>
      <c r="H3575" s="6">
        <v>7.32365913243396</v>
      </c>
      <c r="I3575" s="6"/>
      <c r="J3575" s="6">
        <v>28.5554166657674</v>
      </c>
      <c r="K3575" s="6"/>
      <c r="L3575" s="6" t="s">
        <v>14</v>
      </c>
      <c r="M3575" s="6"/>
      <c r="N3575" s="6"/>
    </row>
    <row r="3576" s="1" customFormat="1" spans="1:14">
      <c r="A3576" s="5">
        <v>41960.1319444445</v>
      </c>
      <c r="B3576" s="1">
        <v>287.648655317049</v>
      </c>
      <c r="C3576" s="1">
        <v>281.160903739734</v>
      </c>
      <c r="D3576" s="1"/>
      <c r="E3576" s="1">
        <v>286.50126811591</v>
      </c>
      <c r="F3576" s="1">
        <v>14.3124539033302</v>
      </c>
      <c r="G3576" s="1">
        <v>14.0371575904583</v>
      </c>
      <c r="H3576" s="6">
        <v>7.27562525378761</v>
      </c>
      <c r="I3576" s="6"/>
      <c r="J3576" s="6">
        <v>28.5508333319538</v>
      </c>
      <c r="K3576" s="6"/>
      <c r="L3576" s="6" t="s">
        <v>14</v>
      </c>
      <c r="M3576" s="6"/>
      <c r="N3576" s="6"/>
    </row>
    <row r="3577" s="1" customFormat="1" spans="1:14">
      <c r="A3577" s="5">
        <v>41960.1527777778</v>
      </c>
      <c r="B3577" s="1">
        <v>280.823094004441</v>
      </c>
      <c r="C3577" s="1">
        <v>269.122131754256</v>
      </c>
      <c r="D3577" s="1"/>
      <c r="E3577" s="1">
        <v>279.699828786648</v>
      </c>
      <c r="F3577" s="1">
        <v>14.0762297904032</v>
      </c>
      <c r="G3577" s="1">
        <v>13.4475717817934</v>
      </c>
      <c r="H3577" s="6">
        <v>7.06436949735283</v>
      </c>
      <c r="I3577" s="6"/>
      <c r="J3577" s="6">
        <v>28.5462499985594</v>
      </c>
      <c r="K3577" s="6"/>
      <c r="L3577" s="6" t="s">
        <v>14</v>
      </c>
      <c r="M3577" s="6"/>
      <c r="N3577" s="6"/>
    </row>
    <row r="3578" s="1" customFormat="1" spans="1:14">
      <c r="A3578" s="5">
        <v>41960.1736111111</v>
      </c>
      <c r="B3578" s="1">
        <v>266.19689119171</v>
      </c>
      <c r="C3578" s="1">
        <v>261.385217299355</v>
      </c>
      <c r="D3578" s="1"/>
      <c r="E3578" s="1">
        <v>265.133795871971</v>
      </c>
      <c r="F3578" s="1">
        <v>13.271645981986</v>
      </c>
      <c r="G3578" s="1">
        <v>12.9738009732121</v>
      </c>
      <c r="H3578" s="6">
        <v>7.18392137486463</v>
      </c>
      <c r="I3578" s="6"/>
      <c r="J3578" s="6">
        <v>28.753437500275</v>
      </c>
      <c r="K3578" s="6"/>
      <c r="L3578" s="6" t="s">
        <v>14</v>
      </c>
      <c r="M3578" s="6"/>
      <c r="N3578" s="6"/>
    </row>
    <row r="3579" s="1" customFormat="1" spans="1:14">
      <c r="A3579" s="5">
        <v>41960.1944444445</v>
      </c>
      <c r="B3579" s="1">
        <v>264.246730816679</v>
      </c>
      <c r="C3579" s="1">
        <v>283.887631736632</v>
      </c>
      <c r="D3579" s="1"/>
      <c r="E3579" s="1">
        <v>263.195041895741</v>
      </c>
      <c r="F3579" s="1">
        <v>13.0404179280909</v>
      </c>
      <c r="G3579" s="1">
        <v>13.9227552410661</v>
      </c>
      <c r="H3579" s="6">
        <v>7.446262162687</v>
      </c>
      <c r="I3579" s="6"/>
      <c r="J3579" s="6">
        <v>28.9464583355816</v>
      </c>
      <c r="K3579" s="6"/>
      <c r="L3579" s="6" t="s">
        <v>14</v>
      </c>
      <c r="M3579" s="6"/>
      <c r="N3579" s="6"/>
    </row>
    <row r="3580" s="1" customFormat="1" spans="1:14">
      <c r="A3580" s="5">
        <v>41960.2152777778</v>
      </c>
      <c r="B3580" s="1">
        <v>285.698494942018</v>
      </c>
      <c r="C3580" s="1">
        <v>334.008670825843</v>
      </c>
      <c r="D3580" s="1"/>
      <c r="E3580" s="1">
        <v>284.566095345438</v>
      </c>
      <c r="F3580" s="1">
        <v>13.9149182569576</v>
      </c>
      <c r="G3580" s="1">
        <v>16.33314634488</v>
      </c>
      <c r="H3580" s="6">
        <v>7.76075993927446</v>
      </c>
      <c r="I3580" s="6"/>
      <c r="J3580" s="6">
        <v>29.340416674254</v>
      </c>
      <c r="K3580" s="6"/>
      <c r="L3580" s="6" t="s">
        <v>14</v>
      </c>
      <c r="M3580" s="6"/>
      <c r="N3580" s="6"/>
    </row>
    <row r="3581" s="1" customFormat="1" spans="1:14">
      <c r="A3581" s="5">
        <v>41960.2361111111</v>
      </c>
      <c r="B3581" s="1">
        <v>392.775721687639</v>
      </c>
      <c r="C3581" s="1">
        <v>415.812907546439</v>
      </c>
      <c r="D3581" s="1"/>
      <c r="E3581" s="1">
        <v>391.215082235056</v>
      </c>
      <c r="F3581" s="1">
        <v>19.2372421826912</v>
      </c>
      <c r="G3581" s="1">
        <v>20.2822563387062</v>
      </c>
      <c r="H3581" s="6">
        <v>7.57295514726122</v>
      </c>
      <c r="I3581" s="6"/>
      <c r="J3581" s="6">
        <v>29.4928125010805</v>
      </c>
      <c r="K3581" s="6"/>
      <c r="L3581" s="6" t="s">
        <v>14</v>
      </c>
      <c r="M3581" s="6"/>
      <c r="N3581" s="6"/>
    </row>
    <row r="3582" s="1" customFormat="1" spans="1:14">
      <c r="A3582" s="5">
        <v>41960.2569444445</v>
      </c>
      <c r="B3582" s="1">
        <v>440.651369356033</v>
      </c>
      <c r="C3582" s="1">
        <v>457.063762292482</v>
      </c>
      <c r="D3582" s="1"/>
      <c r="E3582" s="1">
        <v>438.903596515781</v>
      </c>
      <c r="F3582" s="1">
        <v>21.4513132361254</v>
      </c>
      <c r="G3582" s="1">
        <v>22.1094407207858</v>
      </c>
      <c r="H3582" s="6">
        <v>7.70823453129813</v>
      </c>
      <c r="I3582" s="6"/>
      <c r="J3582" s="6">
        <v>29.7357291680527</v>
      </c>
      <c r="K3582" s="6"/>
      <c r="L3582" s="6" t="s">
        <v>14</v>
      </c>
      <c r="M3582" s="6"/>
      <c r="N3582" s="6"/>
    </row>
    <row r="3583" s="1" customFormat="1" spans="1:14">
      <c r="A3583" s="5">
        <v>41960.2777777778</v>
      </c>
      <c r="B3583" s="1">
        <v>455.362447569701</v>
      </c>
      <c r="C3583" s="1">
        <v>475.13446829509</v>
      </c>
      <c r="D3583" s="1"/>
      <c r="E3583" s="1">
        <v>453.561172142062</v>
      </c>
      <c r="F3583" s="1">
        <v>21.9857025653126</v>
      </c>
      <c r="G3583" s="1">
        <v>22.9279255985093</v>
      </c>
      <c r="H3583" s="6">
        <v>7.91391223352795</v>
      </c>
      <c r="I3583" s="6"/>
      <c r="J3583" s="6">
        <v>29.9359375000458</v>
      </c>
      <c r="K3583" s="6"/>
      <c r="L3583" s="6" t="s">
        <v>14</v>
      </c>
      <c r="M3583" s="6"/>
      <c r="N3583" s="6"/>
    </row>
    <row r="3584" s="1" customFormat="1" spans="1:14">
      <c r="A3584" s="5">
        <v>41960.2986111111</v>
      </c>
      <c r="B3584" s="1">
        <v>487.549962990377</v>
      </c>
      <c r="C3584" s="1">
        <v>430.679214691058</v>
      </c>
      <c r="D3584" s="1"/>
      <c r="E3584" s="1">
        <v>485.619736121549</v>
      </c>
      <c r="F3584" s="1">
        <v>23.5861809406576</v>
      </c>
      <c r="G3584" s="1">
        <v>20.8701337236729</v>
      </c>
      <c r="H3584" s="6">
        <v>7.84932879833359</v>
      </c>
      <c r="I3584" s="6"/>
      <c r="J3584" s="6">
        <v>29.9784375005173</v>
      </c>
      <c r="K3584" s="6"/>
      <c r="L3584" s="6" t="s">
        <v>14</v>
      </c>
      <c r="M3584" s="6"/>
      <c r="N3584" s="6"/>
    </row>
    <row r="3585" s="1" customFormat="1" spans="1:14">
      <c r="A3585" s="5">
        <v>41960.3194444445</v>
      </c>
      <c r="B3585" s="1">
        <v>359.80458919319</v>
      </c>
      <c r="C3585" s="1">
        <v>330.412886398083</v>
      </c>
      <c r="D3585" s="1"/>
      <c r="E3585" s="1">
        <v>358.379100395738</v>
      </c>
      <c r="F3585" s="1">
        <v>17.4421673304903</v>
      </c>
      <c r="G3585" s="1">
        <v>15.9874296692809</v>
      </c>
      <c r="H3585" s="6">
        <v>7.79506144602142</v>
      </c>
      <c r="I3585" s="6"/>
      <c r="J3585" s="6">
        <v>29.9445833341191</v>
      </c>
      <c r="K3585" s="6"/>
      <c r="L3585" s="6" t="s">
        <v>14</v>
      </c>
      <c r="M3585" s="6"/>
      <c r="N3585" s="6"/>
    </row>
    <row r="3586" s="1" customFormat="1" spans="1:14">
      <c r="A3586" s="5">
        <v>41960.3402777778</v>
      </c>
      <c r="B3586" s="1">
        <v>308.125339254873</v>
      </c>
      <c r="C3586" s="1">
        <v>303.249938317296</v>
      </c>
      <c r="D3586" s="1"/>
      <c r="E3586" s="1">
        <v>306.906417030732</v>
      </c>
      <c r="F3586" s="1">
        <v>14.8750363501232</v>
      </c>
      <c r="G3586" s="1">
        <v>14.5964311607047</v>
      </c>
      <c r="H3586" s="6">
        <v>7.90938612566591</v>
      </c>
      <c r="I3586" s="6"/>
      <c r="J3586" s="6">
        <v>29.983437500203</v>
      </c>
      <c r="K3586" s="6"/>
      <c r="L3586" s="6" t="s">
        <v>14</v>
      </c>
      <c r="M3586" s="6"/>
      <c r="N3586" s="6"/>
    </row>
    <row r="3587" s="1" customFormat="1" spans="1:14">
      <c r="A3587" s="5">
        <v>41960.3611111111</v>
      </c>
      <c r="B3587" s="1">
        <v>313.00074019245</v>
      </c>
      <c r="C3587" s="1">
        <v>326.992492333721</v>
      </c>
      <c r="D3587" s="1"/>
      <c r="E3587" s="1">
        <v>311.764711890423</v>
      </c>
      <c r="F3587" s="1">
        <v>15.0340771153065</v>
      </c>
      <c r="G3587" s="1">
        <v>15.7159078724173</v>
      </c>
      <c r="H3587" s="6">
        <v>8.04440692626233</v>
      </c>
      <c r="I3587" s="6"/>
      <c r="J3587" s="6">
        <v>30.0586458335582</v>
      </c>
      <c r="K3587" s="6"/>
      <c r="L3587" s="6" t="s">
        <v>14</v>
      </c>
      <c r="M3587" s="6"/>
      <c r="N3587" s="6"/>
    </row>
    <row r="3588" s="1" customFormat="1" spans="1:14">
      <c r="A3588" s="5">
        <v>41960.3819444445</v>
      </c>
      <c r="B3588" s="1">
        <v>340.358253145818</v>
      </c>
      <c r="C3588" s="1">
        <v>350.783546579254</v>
      </c>
      <c r="D3588" s="1"/>
      <c r="E3588" s="1">
        <v>339.013308134651</v>
      </c>
      <c r="F3588" s="1">
        <v>16.3875892196926</v>
      </c>
      <c r="G3588" s="1">
        <v>16.9545189477701</v>
      </c>
      <c r="H3588" s="6">
        <v>7.99409708666648</v>
      </c>
      <c r="I3588" s="6"/>
      <c r="J3588" s="6">
        <v>29.9401041644249</v>
      </c>
      <c r="K3588" s="6"/>
      <c r="L3588" s="6" t="s">
        <v>14</v>
      </c>
      <c r="M3588" s="6"/>
      <c r="N3588" s="6"/>
    </row>
    <row r="3589" s="1" customFormat="1" spans="1:14">
      <c r="A3589" s="5">
        <v>41960.4027777778</v>
      </c>
      <c r="B3589" s="1">
        <v>354.929188255613</v>
      </c>
      <c r="C3589" s="1">
        <v>364.336822812026</v>
      </c>
      <c r="D3589" s="1"/>
      <c r="E3589" s="1">
        <v>353.52408669438</v>
      </c>
      <c r="F3589" s="1">
        <v>17.2349673889425</v>
      </c>
      <c r="G3589" s="1">
        <v>17.7595837802442</v>
      </c>
      <c r="H3589" s="6">
        <v>7.8534235540476</v>
      </c>
      <c r="I3589" s="6"/>
      <c r="J3589" s="6">
        <v>29.3088541636653</v>
      </c>
      <c r="K3589" s="6"/>
      <c r="L3589" s="6" t="s">
        <v>14</v>
      </c>
      <c r="M3589" s="6"/>
      <c r="N3589" s="6"/>
    </row>
    <row r="3590" s="1" customFormat="1" spans="1:14">
      <c r="A3590" s="5">
        <v>41960.4236111111</v>
      </c>
      <c r="B3590" s="1">
        <v>383.00518134715</v>
      </c>
      <c r="C3590" s="1">
        <v>419.828980296782</v>
      </c>
      <c r="D3590" s="1"/>
      <c r="E3590" s="1">
        <v>381.48763306545</v>
      </c>
      <c r="F3590" s="1">
        <v>18.6804169689726</v>
      </c>
      <c r="G3590" s="1">
        <v>20.4769267381878</v>
      </c>
      <c r="H3590" s="6">
        <v>7.78787838627793</v>
      </c>
      <c r="I3590" s="6"/>
      <c r="J3590" s="6">
        <v>28.9389583364504</v>
      </c>
      <c r="K3590" s="6"/>
      <c r="L3590" s="6" t="s">
        <v>14</v>
      </c>
      <c r="M3590" s="6"/>
      <c r="N3590" s="6"/>
    </row>
    <row r="3591" s="1" customFormat="1" spans="1:14">
      <c r="A3591" s="5">
        <v>41960.4444444445</v>
      </c>
      <c r="B3591" s="1">
        <v>432.935603256847</v>
      </c>
      <c r="C3591" s="1">
        <v>424.976772055973</v>
      </c>
      <c r="D3591" s="1"/>
      <c r="E3591" s="1">
        <v>431.219565911228</v>
      </c>
      <c r="F3591" s="1">
        <v>21.2079819294648</v>
      </c>
      <c r="G3591" s="1">
        <v>20.8080764792012</v>
      </c>
      <c r="H3591" s="6">
        <v>7.75870188026634</v>
      </c>
      <c r="I3591" s="6"/>
      <c r="J3591" s="6">
        <v>28.361979159697</v>
      </c>
      <c r="K3591" s="6"/>
      <c r="L3591" s="6" t="s">
        <v>14</v>
      </c>
      <c r="M3591" s="6"/>
      <c r="N3591" s="6"/>
    </row>
    <row r="3592" s="1" customFormat="1" spans="1:14">
      <c r="A3592" s="5">
        <v>41960.4652777778</v>
      </c>
      <c r="B3592" s="1">
        <v>422.209721194177</v>
      </c>
      <c r="C3592" s="1">
        <v>422.030947093863</v>
      </c>
      <c r="D3592" s="1"/>
      <c r="E3592" s="1">
        <v>420.538161609833</v>
      </c>
      <c r="F3592" s="1">
        <v>20.6705660824809</v>
      </c>
      <c r="G3592" s="1">
        <v>20.6259389671283</v>
      </c>
      <c r="H3592" s="6">
        <v>7.84855235261274</v>
      </c>
      <c r="I3592" s="6"/>
      <c r="J3592" s="6">
        <v>27.9301041644249</v>
      </c>
      <c r="K3592" s="6"/>
      <c r="L3592" s="6" t="s">
        <v>14</v>
      </c>
      <c r="M3592" s="6"/>
      <c r="N3592" s="6"/>
    </row>
    <row r="3593" s="1" customFormat="1" spans="1:14">
      <c r="A3593" s="5">
        <v>41960.4861111111</v>
      </c>
      <c r="B3593" s="1">
        <v>398.638045891932</v>
      </c>
      <c r="C3593" s="1">
        <v>379.710831482852</v>
      </c>
      <c r="D3593" s="1"/>
      <c r="E3593" s="1">
        <v>397.061148816896</v>
      </c>
      <c r="F3593" s="1">
        <v>19.4810057891999</v>
      </c>
      <c r="G3593" s="1">
        <v>18.5399293089121</v>
      </c>
      <c r="H3593" s="6">
        <v>7.91361414888277</v>
      </c>
      <c r="I3593" s="6"/>
      <c r="J3593" s="6">
        <v>27.8588541636653</v>
      </c>
      <c r="K3593" s="6"/>
      <c r="L3593" s="6" t="s">
        <v>14</v>
      </c>
      <c r="M3593" s="6"/>
      <c r="N3593" s="6"/>
    </row>
    <row r="3594" s="1" customFormat="1" spans="1:14">
      <c r="A3594" s="5">
        <v>41960.5069444445</v>
      </c>
      <c r="B3594" s="1">
        <v>364.441154700222</v>
      </c>
      <c r="C3594" s="1">
        <v>345.359980261535</v>
      </c>
      <c r="D3594" s="1"/>
      <c r="E3594" s="1">
        <v>363.001923253968</v>
      </c>
      <c r="F3594" s="1">
        <v>17.7451322808258</v>
      </c>
      <c r="G3594" s="1">
        <v>16.7862624024514</v>
      </c>
      <c r="H3594" s="6">
        <v>8.04084757588381</v>
      </c>
      <c r="I3594" s="6"/>
      <c r="J3594" s="6">
        <v>27.7336458269574</v>
      </c>
      <c r="K3594" s="6"/>
      <c r="L3594" s="6" t="s">
        <v>14</v>
      </c>
      <c r="M3594" s="6"/>
      <c r="N3594" s="6"/>
    </row>
    <row r="3595" s="1" customFormat="1" spans="1:14">
      <c r="A3595" s="5">
        <v>41960.5277777778</v>
      </c>
      <c r="B3595" s="1">
        <v>329.267209474463</v>
      </c>
      <c r="C3595" s="1">
        <v>322.100172711572</v>
      </c>
      <c r="D3595" s="1"/>
      <c r="E3595" s="1">
        <v>327.968514595779</v>
      </c>
      <c r="F3595" s="1">
        <v>15.9858706190802</v>
      </c>
      <c r="G3595" s="1">
        <v>15.6798060671157</v>
      </c>
      <c r="H3595" s="6">
        <v>8.1369436719094</v>
      </c>
      <c r="I3595" s="6"/>
      <c r="J3595" s="6">
        <v>27.6678125001375</v>
      </c>
      <c r="K3595" s="6"/>
      <c r="L3595" s="6" t="s">
        <v>14</v>
      </c>
      <c r="M3595" s="6"/>
      <c r="N3595" s="6"/>
    </row>
    <row r="3596" s="1" customFormat="1" spans="1:14">
      <c r="A3596" s="5">
        <v>41960.5486111111</v>
      </c>
      <c r="B3596" s="1">
        <v>319.496669133975</v>
      </c>
      <c r="C3596" s="1">
        <v>315.457333192344</v>
      </c>
      <c r="D3596" s="1"/>
      <c r="E3596" s="1">
        <v>318.232475287649</v>
      </c>
      <c r="F3596" s="1">
        <v>15.6064927242005</v>
      </c>
      <c r="G3596" s="1">
        <v>15.3122393749115</v>
      </c>
      <c r="H3596" s="6">
        <v>7.89197348834524</v>
      </c>
      <c r="I3596" s="6"/>
      <c r="J3596" s="6">
        <v>28.0634375087945</v>
      </c>
      <c r="K3596" s="6"/>
      <c r="L3596" s="6" t="s">
        <v>14</v>
      </c>
      <c r="M3596" s="6"/>
      <c r="N3596" s="6"/>
    </row>
    <row r="3597" s="1" customFormat="1" spans="1:14">
      <c r="A3597" s="5">
        <v>41960.5694444445</v>
      </c>
      <c r="B3597" s="1">
        <v>308.125339254873</v>
      </c>
      <c r="C3597" s="1">
        <v>297.905043882838</v>
      </c>
      <c r="D3597" s="1"/>
      <c r="E3597" s="1">
        <v>306.917133298831</v>
      </c>
      <c r="F3597" s="1">
        <v>14.7923934908399</v>
      </c>
      <c r="G3597" s="1">
        <v>14.2507350816</v>
      </c>
      <c r="H3597" s="6">
        <v>8.58656433990203</v>
      </c>
      <c r="I3597" s="6"/>
      <c r="J3597" s="6">
        <v>26.9588541617554</v>
      </c>
      <c r="K3597" s="6"/>
      <c r="L3597" s="6" t="s">
        <v>14</v>
      </c>
      <c r="M3597" s="6"/>
      <c r="N3597" s="6"/>
    </row>
    <row r="3598" s="1" customFormat="1" spans="1:14">
      <c r="A3598" s="5">
        <v>41960.5902777778</v>
      </c>
      <c r="B3598" s="1">
        <v>290.573895879595</v>
      </c>
      <c r="C3598" s="1">
        <v>286.864474287124</v>
      </c>
      <c r="D3598" s="1"/>
      <c r="E3598" s="1">
        <v>289.440077897218</v>
      </c>
      <c r="F3598" s="1">
        <v>13.8300909810563</v>
      </c>
      <c r="G3598" s="1">
        <v>13.6871875854989</v>
      </c>
      <c r="H3598" s="6">
        <v>8.96294774617621</v>
      </c>
      <c r="I3598" s="6"/>
      <c r="J3598" s="6">
        <v>26.24291666802</v>
      </c>
      <c r="K3598" s="6"/>
      <c r="L3598" s="6" t="s">
        <v>14</v>
      </c>
      <c r="M3598" s="6"/>
      <c r="N3598" s="6"/>
    </row>
    <row r="3599" s="1" customFormat="1" spans="1:14">
      <c r="A3599" s="5">
        <v>41960.6111111111</v>
      </c>
      <c r="B3599" s="1">
        <v>280.414507772021</v>
      </c>
      <c r="C3599" s="1">
        <v>282.63297028656</v>
      </c>
      <c r="D3599" s="1"/>
      <c r="E3599" s="1">
        <v>279.318814000777</v>
      </c>
      <c r="F3599" s="1">
        <v>13.3605598571027</v>
      </c>
      <c r="G3599" s="1">
        <v>13.5543932095639</v>
      </c>
      <c r="H3599" s="6">
        <v>8.8563560836025</v>
      </c>
      <c r="I3599" s="6"/>
      <c r="J3599" s="6">
        <v>26.6848958308602</v>
      </c>
      <c r="K3599" s="6"/>
      <c r="L3599" s="6" t="s">
        <v>14</v>
      </c>
      <c r="M3599" s="6"/>
      <c r="N3599" s="6"/>
    </row>
    <row r="3600" s="1" customFormat="1" spans="1:14">
      <c r="A3600" s="5">
        <v>41960.6319444445</v>
      </c>
      <c r="B3600" s="1">
        <v>295.368369109302</v>
      </c>
      <c r="C3600" s="1">
        <v>304.729618272179</v>
      </c>
      <c r="D3600" s="1"/>
      <c r="E3600" s="1">
        <v>294.210596399888</v>
      </c>
      <c r="F3600" s="1">
        <v>14.1853007239811</v>
      </c>
      <c r="G3600" s="1">
        <v>14.5943940111273</v>
      </c>
      <c r="H3600" s="6">
        <v>8.61383914519783</v>
      </c>
      <c r="I3600" s="6"/>
      <c r="J3600" s="6">
        <v>26.7338541664942</v>
      </c>
      <c r="K3600" s="6"/>
      <c r="L3600" s="6" t="s">
        <v>14</v>
      </c>
      <c r="M3600" s="6"/>
      <c r="N3600" s="6"/>
    </row>
    <row r="3601" s="1" customFormat="1" spans="1:14">
      <c r="A3601" s="5">
        <v>41960.6527777778</v>
      </c>
      <c r="B3601" s="1">
        <v>309.06094251172</v>
      </c>
      <c r="C3601" s="1">
        <v>314.929188255613</v>
      </c>
      <c r="D3601" s="1"/>
      <c r="E3601" s="1">
        <v>307.8513844303</v>
      </c>
      <c r="F3601" s="1">
        <v>14.7889981010486</v>
      </c>
      <c r="G3601" s="1">
        <v>15.0738315171934</v>
      </c>
      <c r="H3601" s="6">
        <v>8.73354766239617</v>
      </c>
      <c r="I3601" s="6"/>
      <c r="J3601" s="6">
        <v>26.66</v>
      </c>
      <c r="K3601" s="6"/>
      <c r="L3601" s="6" t="s">
        <v>14</v>
      </c>
      <c r="M3601" s="6"/>
      <c r="N3601" s="6"/>
    </row>
    <row r="3602" s="1" customFormat="1" spans="1:12">
      <c r="A3602" s="5">
        <v>41960.6736111111</v>
      </c>
      <c r="B3602" s="1">
        <v>320.797433999507</v>
      </c>
      <c r="C3602" s="1">
        <v>333.746713193049</v>
      </c>
      <c r="D3602" s="1"/>
      <c r="E3602" s="1">
        <v>319.541786027522</v>
      </c>
      <c r="F3602" s="1">
        <v>15.3512771680968</v>
      </c>
      <c r="G3602" s="1">
        <v>15.9844934119452</v>
      </c>
      <c r="H3602" s="1">
        <v>8.72392038741155</v>
      </c>
      <c r="I3602" s="1"/>
      <c r="J3602" s="1">
        <v>26.708854166575</v>
      </c>
      <c r="K3602" s="1"/>
      <c r="L3602" s="1" t="s">
        <v>14</v>
      </c>
    </row>
    <row r="3603" s="1" customFormat="1" spans="1:12">
      <c r="A3603" s="5">
        <v>41960.6944444445</v>
      </c>
      <c r="B3603" s="1">
        <v>336.446089316556</v>
      </c>
      <c r="C3603" s="1">
        <v>333.049240421557</v>
      </c>
      <c r="D3603" s="1"/>
      <c r="E3603" s="1">
        <v>335.127837282705</v>
      </c>
      <c r="F3603" s="1">
        <v>16.1195338828531</v>
      </c>
      <c r="G3603" s="1">
        <v>15.9205982257338</v>
      </c>
      <c r="H3603" s="1">
        <v>8.64503015204344</v>
      </c>
      <c r="I3603" s="1"/>
      <c r="J3603" s="1">
        <v>26.9632291677908</v>
      </c>
      <c r="K3603" s="1"/>
      <c r="L3603" s="1" t="s">
        <v>14</v>
      </c>
    </row>
    <row r="3604" s="1" customFormat="1" spans="1:12">
      <c r="A3604" s="5">
        <v>41960.7152777778</v>
      </c>
      <c r="B3604" s="1">
        <v>330.577843572662</v>
      </c>
      <c r="C3604" s="1">
        <v>329.460082478587</v>
      </c>
      <c r="D3604" s="1"/>
      <c r="E3604" s="1">
        <v>329.284419062895</v>
      </c>
      <c r="F3604" s="1">
        <v>15.777425310672</v>
      </c>
      <c r="G3604" s="1">
        <v>15.7119961316153</v>
      </c>
      <c r="H3604" s="1">
        <v>8.75394240303975</v>
      </c>
      <c r="I3604" s="1"/>
      <c r="J3604" s="1">
        <v>26.9907291675289</v>
      </c>
      <c r="K3604" s="1"/>
      <c r="L3604" s="1" t="s">
        <v>14</v>
      </c>
    </row>
    <row r="3605" s="1" customFormat="1" spans="1:12">
      <c r="A3605" s="5">
        <v>41960.7361111111</v>
      </c>
      <c r="B3605" s="1">
        <v>330.577843572662</v>
      </c>
      <c r="C3605" s="1">
        <v>329.835113319939</v>
      </c>
      <c r="D3605" s="1"/>
      <c r="E3605" s="1">
        <v>329.284990254862</v>
      </c>
      <c r="F3605" s="1">
        <v>15.7461579266425</v>
      </c>
      <c r="G3605" s="1">
        <v>15.6722346743484</v>
      </c>
      <c r="H3605" s="1">
        <v>8.78789049210452</v>
      </c>
      <c r="I3605" s="1"/>
      <c r="J3605" s="1">
        <v>27.1345833338136</v>
      </c>
      <c r="K3605" s="1"/>
      <c r="L3605" s="1" t="s">
        <v>14</v>
      </c>
    </row>
    <row r="3606" s="1" customFormat="1" spans="1:12">
      <c r="A3606" s="5">
        <v>41960.7569444445</v>
      </c>
      <c r="B3606" s="1">
        <v>332.225018504811</v>
      </c>
      <c r="C3606" s="1">
        <v>327.832646011773</v>
      </c>
      <c r="D3606" s="1"/>
      <c r="E3606" s="1">
        <v>330.928035773752</v>
      </c>
      <c r="F3606" s="1">
        <v>15.7434622971226</v>
      </c>
      <c r="G3606" s="1">
        <v>15.4798758509517</v>
      </c>
      <c r="H3606" s="1">
        <v>8.92485149588596</v>
      </c>
      <c r="I3606" s="1"/>
      <c r="J3606" s="1">
        <v>27.2219791647262</v>
      </c>
      <c r="K3606" s="1"/>
      <c r="L3606" s="1" t="s">
        <v>14</v>
      </c>
    </row>
    <row r="3607" s="1" customFormat="1" spans="1:12">
      <c r="A3607" s="5">
        <v>41960.7777777778</v>
      </c>
      <c r="B3607" s="1">
        <v>323.731556871453</v>
      </c>
      <c r="C3607" s="1">
        <v>311.344118994748</v>
      </c>
      <c r="D3607" s="1"/>
      <c r="E3607" s="1">
        <v>322.471708980019</v>
      </c>
      <c r="F3607" s="1">
        <v>15.2334521089869</v>
      </c>
      <c r="G3607" s="1">
        <v>14.6391524836086</v>
      </c>
      <c r="H3607" s="1">
        <v>9.16736363511229</v>
      </c>
      <c r="I3607" s="1"/>
      <c r="J3607" s="1">
        <v>27.0232291667431</v>
      </c>
      <c r="K3607" s="1"/>
      <c r="L3607" s="1" t="s">
        <v>14</v>
      </c>
    </row>
    <row r="3608" s="1" customFormat="1" spans="1:12">
      <c r="A3608" s="5">
        <v>41960.7986111111</v>
      </c>
      <c r="B3608" s="1">
        <v>304.416481618554</v>
      </c>
      <c r="C3608" s="1">
        <v>300.348242924113</v>
      </c>
      <c r="D3608" s="1"/>
      <c r="E3608" s="1">
        <v>303.231722399205</v>
      </c>
      <c r="F3608" s="1">
        <v>14.2977829378046</v>
      </c>
      <c r="G3608" s="1">
        <v>14.0781307352025</v>
      </c>
      <c r="H3608" s="1">
        <v>9.16224834327878</v>
      </c>
      <c r="I3608" s="1"/>
      <c r="J3608" s="1">
        <v>27.3768750010346</v>
      </c>
      <c r="K3608" s="1"/>
      <c r="L3608" s="1" t="s">
        <v>14</v>
      </c>
    </row>
    <row r="3609" s="1" customFormat="1" spans="1:12">
      <c r="A3609" s="5">
        <v>41960.8194444445</v>
      </c>
      <c r="B3609" s="1">
        <v>293.614606464347</v>
      </c>
      <c r="C3609" s="1">
        <v>288.985231398259</v>
      </c>
      <c r="D3609" s="1"/>
      <c r="E3609" s="1">
        <v>292.473184126906</v>
      </c>
      <c r="F3609" s="1">
        <v>13.7219689435894</v>
      </c>
      <c r="G3609" s="1">
        <v>13.4592878809099</v>
      </c>
      <c r="H3609" s="1">
        <v>9.24969377541791</v>
      </c>
      <c r="I3609" s="1"/>
      <c r="J3609" s="1">
        <v>27.7292708370659</v>
      </c>
      <c r="K3609" s="1"/>
      <c r="L3609" s="1" t="s">
        <v>14</v>
      </c>
    </row>
    <row r="3610" s="1" customFormat="1" spans="1:12">
      <c r="A3610" s="5">
        <v>41960.8402777778</v>
      </c>
      <c r="B3610" s="1">
        <v>283.794719960523</v>
      </c>
      <c r="C3610" s="1">
        <v>275.956998343379</v>
      </c>
      <c r="D3610" s="1"/>
      <c r="E3610" s="1">
        <v>282.693191007655</v>
      </c>
      <c r="F3610" s="1">
        <v>13.1949544646365</v>
      </c>
      <c r="G3610" s="1">
        <v>12.8209309185241</v>
      </c>
      <c r="H3610" s="1">
        <v>9.36979283506301</v>
      </c>
      <c r="I3610" s="1"/>
      <c r="J3610" s="1">
        <v>27.922291666802</v>
      </c>
      <c r="K3610" s="1"/>
      <c r="L3610" s="1" t="s">
        <v>14</v>
      </c>
    </row>
    <row r="3611" s="1" customFormat="1" spans="1:12">
      <c r="A3611" s="5">
        <v>41960.8611111111</v>
      </c>
      <c r="B3611" s="1">
        <v>273.54157414261</v>
      </c>
      <c r="C3611" s="1">
        <v>275.351309435691</v>
      </c>
      <c r="D3611" s="1"/>
      <c r="E3611" s="1">
        <v>272.481106167604</v>
      </c>
      <c r="F3611" s="1">
        <v>12.6999141418507</v>
      </c>
      <c r="G3611" s="1">
        <v>12.7893200805348</v>
      </c>
      <c r="H3611" s="1">
        <v>9.46160410331677</v>
      </c>
      <c r="I3611" s="1"/>
      <c r="J3611" s="1">
        <v>27.6389583301858</v>
      </c>
      <c r="K3611" s="1"/>
      <c r="L3611" s="1" t="s">
        <v>14</v>
      </c>
    </row>
    <row r="3612" s="1" customFormat="1" spans="1:12">
      <c r="A3612" s="5">
        <v>41960.8819444445</v>
      </c>
      <c r="B3612" s="1">
        <v>283.381199111769</v>
      </c>
      <c r="C3612" s="1">
        <v>307.373021747559</v>
      </c>
      <c r="D3612" s="1"/>
      <c r="E3612" s="1">
        <v>282.282301560104</v>
      </c>
      <c r="F3612" s="1">
        <v>13.1717990520931</v>
      </c>
      <c r="G3612" s="1">
        <v>14.2558666759999</v>
      </c>
      <c r="H3612" s="1">
        <v>9.44173436333383</v>
      </c>
      <c r="I3612" s="1"/>
      <c r="J3612" s="1">
        <v>27.5561458335058</v>
      </c>
      <c r="K3612" s="1"/>
      <c r="L3612" s="1" t="s">
        <v>14</v>
      </c>
    </row>
    <row r="3613" s="1" customFormat="1" spans="1:12">
      <c r="A3613" s="5">
        <v>41960.9027777778</v>
      </c>
      <c r="B3613" s="1">
        <v>332.894152479645</v>
      </c>
      <c r="C3613" s="1">
        <v>366.422050685559</v>
      </c>
      <c r="D3613" s="1"/>
      <c r="E3613" s="1">
        <v>331.608900381471</v>
      </c>
      <c r="F3613" s="1">
        <v>15.3732042223923</v>
      </c>
      <c r="G3613" s="1">
        <v>16.7484901968417</v>
      </c>
      <c r="H3613" s="1">
        <v>9.77988305913493</v>
      </c>
      <c r="I3613" s="1"/>
      <c r="J3613" s="1">
        <v>26.7204166604239</v>
      </c>
      <c r="K3613" s="1"/>
      <c r="L3613" s="1" t="s">
        <v>14</v>
      </c>
    </row>
    <row r="3614" s="1" customFormat="1" spans="1:12">
      <c r="A3614" s="5">
        <v>41960.9236111111</v>
      </c>
      <c r="B3614" s="1">
        <v>428.147051566741</v>
      </c>
      <c r="C3614" s="1">
        <v>548.572697472772</v>
      </c>
      <c r="D3614" s="1"/>
      <c r="E3614" s="1">
        <v>426.51260210719</v>
      </c>
      <c r="F3614" s="1">
        <v>19.4222264212473</v>
      </c>
      <c r="G3614" s="1">
        <v>24.8436428882646</v>
      </c>
      <c r="H3614" s="1">
        <v>10.652989547404</v>
      </c>
      <c r="I3614" s="1"/>
      <c r="J3614" s="1">
        <v>24.7936458312248</v>
      </c>
      <c r="K3614" s="1"/>
      <c r="L3614" s="1" t="s">
        <v>14</v>
      </c>
    </row>
    <row r="3615" s="1" customFormat="1" spans="1:12">
      <c r="A3615" s="5">
        <v>41960.9444444445</v>
      </c>
      <c r="B3615" s="1">
        <v>657.946212681964</v>
      </c>
      <c r="C3615" s="1">
        <v>753.680025378027</v>
      </c>
      <c r="D3615" s="1"/>
      <c r="E3615" s="1">
        <v>655.442169724176</v>
      </c>
      <c r="F3615" s="1">
        <v>29.8158766525846</v>
      </c>
      <c r="G3615" s="1">
        <v>34.2417883514724</v>
      </c>
      <c r="H3615" s="1">
        <v>10.8898507941532</v>
      </c>
      <c r="I3615" s="1"/>
      <c r="J3615" s="1">
        <v>23.6155208241154</v>
      </c>
      <c r="K3615" s="1"/>
      <c r="L3615" s="1" t="s">
        <v>14</v>
      </c>
    </row>
    <row r="3616" s="1" customFormat="1" spans="1:12">
      <c r="A3616" s="5">
        <v>41960.9652777778</v>
      </c>
      <c r="B3616" s="1">
        <v>847.767086109055</v>
      </c>
      <c r="C3616" s="1">
        <v>941.665785485179</v>
      </c>
      <c r="D3616" s="1"/>
      <c r="E3616" s="1">
        <v>844.542041327063</v>
      </c>
      <c r="F3616" s="1">
        <v>38.5777191731578</v>
      </c>
      <c r="G3616" s="1">
        <v>42.9143272073224</v>
      </c>
      <c r="H3616" s="1">
        <v>10.9241704727545</v>
      </c>
      <c r="I3616" s="1"/>
      <c r="J3616" s="1">
        <v>22.6939583309192</v>
      </c>
      <c r="K3616" s="1"/>
      <c r="L3616" s="1" t="s">
        <v>14</v>
      </c>
    </row>
    <row r="3617" s="1" customFormat="1" spans="1:12">
      <c r="A3617" s="5">
        <v>41960.9861111111</v>
      </c>
      <c r="B3617" s="1">
        <v>1023.43942758451</v>
      </c>
      <c r="C3617" s="1">
        <v>1029.3609671848</v>
      </c>
      <c r="D3617" s="1"/>
      <c r="E3617" s="1">
        <v>1019.53221063464</v>
      </c>
      <c r="F3617" s="1">
        <v>46.7212354353234</v>
      </c>
      <c r="G3617" s="1">
        <v>46.9683083882383</v>
      </c>
      <c r="H3617" s="1">
        <v>10.6482010656354</v>
      </c>
      <c r="I3617" s="1"/>
      <c r="J3617" s="1">
        <v>23.7185416942789</v>
      </c>
      <c r="K3617" s="1"/>
      <c r="L3617" s="1" t="s">
        <v>14</v>
      </c>
    </row>
    <row r="3618" s="1" customFormat="1" spans="1:12">
      <c r="A3618" s="5">
        <v>41961.0069444445</v>
      </c>
      <c r="B3618" s="1">
        <v>965.210954848261</v>
      </c>
      <c r="C3618" s="1">
        <v>882.497197842868</v>
      </c>
      <c r="D3618" s="1"/>
      <c r="E3618" s="1">
        <v>961.534011973536</v>
      </c>
      <c r="F3618" s="1">
        <v>44.0866303578708</v>
      </c>
      <c r="G3618" s="1">
        <v>40.42688448259</v>
      </c>
      <c r="H3618" s="1">
        <v>10.8160701462371</v>
      </c>
      <c r="I3618" s="1"/>
      <c r="J3618" s="1">
        <v>22.6610416838539</v>
      </c>
      <c r="K3618" s="1"/>
      <c r="L3618" s="1" t="s">
        <v>14</v>
      </c>
    </row>
    <row r="3619" s="1" customFormat="1" spans="1:12">
      <c r="A3619" s="5">
        <v>41961.0277777778</v>
      </c>
      <c r="B3619" s="1">
        <v>812.583271650629</v>
      </c>
      <c r="C3619" s="1">
        <v>786.494378062106</v>
      </c>
      <c r="D3619" s="1"/>
      <c r="E3619" s="1">
        <v>809.484644115141</v>
      </c>
      <c r="F3619" s="1">
        <v>37.3491080830018</v>
      </c>
      <c r="G3619" s="1">
        <v>36.1360975514162</v>
      </c>
      <c r="H3619" s="1">
        <v>10.7381008943666</v>
      </c>
      <c r="I3619" s="1"/>
      <c r="J3619" s="1">
        <v>22.0130208330736</v>
      </c>
      <c r="K3619" s="1"/>
      <c r="L3619" s="1" t="s">
        <v>14</v>
      </c>
    </row>
    <row r="3620" s="1" customFormat="1" spans="1:12">
      <c r="A3620" s="5">
        <v>41961.0486111111</v>
      </c>
      <c r="B3620" s="1">
        <v>781.643227239082</v>
      </c>
      <c r="C3620" s="1">
        <v>859.00447640196</v>
      </c>
      <c r="D3620" s="1"/>
      <c r="E3620" s="1">
        <v>778.659901254971</v>
      </c>
      <c r="F3620" s="1">
        <v>35.9293067306752</v>
      </c>
      <c r="G3620" s="1">
        <v>39.4881566199244</v>
      </c>
      <c r="H3620" s="1">
        <v>10.6684017890668</v>
      </c>
      <c r="I3620" s="1"/>
      <c r="J3620" s="1">
        <v>22.4026041602864</v>
      </c>
      <c r="K3620" s="1"/>
      <c r="L3620" s="1" t="s">
        <v>14</v>
      </c>
    </row>
    <row r="3621" s="1" customFormat="1" spans="1:12">
      <c r="A3621" s="5">
        <v>41961.0694444445</v>
      </c>
      <c r="B3621" s="1">
        <v>880.544781643227</v>
      </c>
      <c r="C3621" s="1">
        <v>914.595890169539</v>
      </c>
      <c r="D3621" s="1"/>
      <c r="E3621" s="1">
        <v>877.182298129726</v>
      </c>
      <c r="F3621" s="1">
        <v>40.4988757039418</v>
      </c>
      <c r="G3621" s="1">
        <v>42.0753758751683</v>
      </c>
      <c r="H3621" s="1">
        <v>10.6297691486562</v>
      </c>
      <c r="I3621" s="1"/>
      <c r="J3621" s="1">
        <v>22.5239583400127</v>
      </c>
      <c r="K3621" s="1"/>
      <c r="L3621" s="1" t="s">
        <v>14</v>
      </c>
    </row>
    <row r="3622" s="1" customFormat="1" spans="1:12">
      <c r="A3622" s="5">
        <v>41961.0902777778</v>
      </c>
      <c r="B3622" s="1">
        <v>880.544781643227</v>
      </c>
      <c r="C3622" s="1">
        <v>852.544076698037</v>
      </c>
      <c r="D3622" s="1"/>
      <c r="E3622" s="1">
        <v>877.17778001552</v>
      </c>
      <c r="F3622" s="1">
        <v>40.5744695208437</v>
      </c>
      <c r="G3622" s="1">
        <v>39.3476750324676</v>
      </c>
      <c r="H3622" s="1">
        <v>10.5257757662213</v>
      </c>
      <c r="I3622" s="1"/>
      <c r="J3622" s="1">
        <v>22.797500001624</v>
      </c>
      <c r="K3622" s="1"/>
      <c r="L3622" s="1" t="s">
        <v>14</v>
      </c>
    </row>
    <row r="3623" s="1" customFormat="1" spans="1:12">
      <c r="A3623" s="5">
        <v>41961.1111111111</v>
      </c>
      <c r="B3623" s="1">
        <v>819.477917591907</v>
      </c>
      <c r="C3623" s="1">
        <v>817.508018751542</v>
      </c>
      <c r="D3623" s="1"/>
      <c r="E3623" s="1">
        <v>816.337597898747</v>
      </c>
      <c r="F3623" s="1">
        <v>37.8768391405523</v>
      </c>
      <c r="G3623" s="1">
        <v>37.8254739243137</v>
      </c>
      <c r="H3623" s="1">
        <v>10.357402770658</v>
      </c>
      <c r="I3623" s="1"/>
      <c r="J3623" s="1">
        <v>23.2323958362561</v>
      </c>
      <c r="K3623" s="1"/>
      <c r="L3623" s="1" t="s">
        <v>14</v>
      </c>
    </row>
    <row r="3624" s="1" customFormat="1" spans="1:12">
      <c r="A3624" s="5">
        <v>41961.1319444445</v>
      </c>
      <c r="B3624" s="1">
        <v>851.981248457932</v>
      </c>
      <c r="C3624" s="1">
        <v>852.121955517958</v>
      </c>
      <c r="D3624" s="1"/>
      <c r="E3624" s="1">
        <v>848.711877438598</v>
      </c>
      <c r="F3624" s="1">
        <v>39.4625670582059</v>
      </c>
      <c r="G3624" s="1">
        <v>39.4520949895273</v>
      </c>
      <c r="H3624" s="1">
        <v>10.2509646252994</v>
      </c>
      <c r="I3624" s="1"/>
      <c r="J3624" s="1">
        <v>23.4783333360924</v>
      </c>
      <c r="K3624" s="1"/>
      <c r="L3624" s="1" t="s">
        <v>14</v>
      </c>
    </row>
    <row r="3625" s="1" customFormat="1" spans="1:12">
      <c r="A3625" s="5">
        <v>41961.1527777778</v>
      </c>
      <c r="B3625" s="1">
        <v>883.499629903775</v>
      </c>
      <c r="C3625" s="1">
        <v>864.273095766804</v>
      </c>
      <c r="D3625" s="1"/>
      <c r="E3625" s="1">
        <v>880.111196585745</v>
      </c>
      <c r="F3625" s="1">
        <v>40.8538505945695</v>
      </c>
      <c r="G3625" s="1">
        <v>39.9089585646125</v>
      </c>
      <c r="H3625" s="1">
        <v>10.2939927302654</v>
      </c>
      <c r="I3625" s="1"/>
      <c r="J3625" s="1">
        <v>23.5219791687076</v>
      </c>
      <c r="K3625" s="1"/>
      <c r="L3625" s="1" t="s">
        <v>14</v>
      </c>
    </row>
    <row r="3626" s="1" customFormat="1" spans="1:12">
      <c r="A3626" s="5">
        <v>41961.1736111111</v>
      </c>
      <c r="B3626" s="1">
        <v>853.951147298298</v>
      </c>
      <c r="C3626" s="1">
        <v>872.665186281767</v>
      </c>
      <c r="D3626" s="1"/>
      <c r="E3626" s="1">
        <v>850.675639956633</v>
      </c>
      <c r="F3626" s="1">
        <v>39.3653056171338</v>
      </c>
      <c r="G3626" s="1">
        <v>40.1998795888237</v>
      </c>
      <c r="H3626" s="1">
        <v>10.2845566599797</v>
      </c>
      <c r="I3626" s="1"/>
      <c r="J3626" s="1">
        <v>24.1158333370004</v>
      </c>
      <c r="K3626" s="1"/>
      <c r="L3626" s="1" t="s">
        <v>14</v>
      </c>
    </row>
    <row r="3627" s="1" customFormat="1" spans="1:12">
      <c r="A3627" s="5">
        <v>41961.1944444445</v>
      </c>
      <c r="B3627" s="1">
        <v>889.40932642487</v>
      </c>
      <c r="C3627" s="1">
        <v>835.096401254802</v>
      </c>
      <c r="D3627" s="1"/>
      <c r="E3627" s="1">
        <v>885.99269084827</v>
      </c>
      <c r="F3627" s="1">
        <v>40.9366442912448</v>
      </c>
      <c r="G3627" s="1">
        <v>38.4823704624568</v>
      </c>
      <c r="H3627" s="1">
        <v>10.1685624229749</v>
      </c>
      <c r="I3627" s="1"/>
      <c r="J3627" s="1">
        <v>25.0534375060703</v>
      </c>
      <c r="K3627" s="1"/>
      <c r="L3627" s="1" t="s">
        <v>14</v>
      </c>
    </row>
    <row r="3628" s="1" customFormat="1" spans="1:12">
      <c r="A3628" s="5">
        <v>41961.2152777778</v>
      </c>
      <c r="B3628" s="1">
        <v>772.200345423143</v>
      </c>
      <c r="C3628" s="1">
        <v>750.3907511191</v>
      </c>
      <c r="D3628" s="1"/>
      <c r="E3628" s="1">
        <v>769.230097602926</v>
      </c>
      <c r="F3628" s="1">
        <v>35.5963121190859</v>
      </c>
      <c r="G3628" s="1">
        <v>34.5169746928298</v>
      </c>
      <c r="H3628" s="1">
        <v>10.0678767710351</v>
      </c>
      <c r="I3628" s="1"/>
      <c r="J3628" s="1">
        <v>25.3686458459215</v>
      </c>
      <c r="K3628" s="1"/>
      <c r="L3628" s="1" t="s">
        <v>14</v>
      </c>
    </row>
    <row r="3629" s="1" customFormat="1" spans="1:12">
      <c r="A3629" s="5">
        <v>41961.2361111111</v>
      </c>
      <c r="B3629" s="1">
        <v>717.043177892919</v>
      </c>
      <c r="C3629" s="1">
        <v>691.923160974234</v>
      </c>
      <c r="D3629" s="1"/>
      <c r="E3629" s="1">
        <v>714.277496107332</v>
      </c>
      <c r="F3629" s="1">
        <v>33.0067703221088</v>
      </c>
      <c r="G3629" s="1">
        <v>32.1311310347213</v>
      </c>
      <c r="H3629" s="1">
        <v>9.85547323384571</v>
      </c>
      <c r="I3629" s="1"/>
      <c r="J3629" s="1">
        <v>26.8430208140048</v>
      </c>
      <c r="K3629" s="1"/>
      <c r="L3629" s="1" t="s">
        <v>14</v>
      </c>
    </row>
    <row r="3630" s="1" customFormat="1" spans="1:12">
      <c r="A3630" s="5">
        <v>41961.2569444445</v>
      </c>
      <c r="B3630" s="1">
        <v>662.870959782877</v>
      </c>
      <c r="C3630" s="1">
        <v>647.823340735258</v>
      </c>
      <c r="D3630" s="1"/>
      <c r="E3630" s="1">
        <v>660.313023514201</v>
      </c>
      <c r="F3630" s="1">
        <v>30.8629030844233</v>
      </c>
      <c r="G3630" s="1">
        <v>30.1986772302338</v>
      </c>
      <c r="H3630" s="1">
        <v>9.81923961719235</v>
      </c>
      <c r="I3630" s="1"/>
      <c r="J3630" s="1">
        <v>25.0736458269574</v>
      </c>
      <c r="K3630" s="1"/>
      <c r="L3630" s="1" t="s">
        <v>14</v>
      </c>
    </row>
    <row r="3631" s="1" customFormat="1" spans="1:12">
      <c r="A3631" s="5">
        <v>41961.2777777778</v>
      </c>
      <c r="B3631" s="1">
        <v>648.431285467555</v>
      </c>
      <c r="C3631" s="1">
        <v>659.35215536992</v>
      </c>
      <c r="D3631" s="1"/>
      <c r="E3631" s="1">
        <v>645.929895921937</v>
      </c>
      <c r="F3631" s="1">
        <v>30.2212190353949</v>
      </c>
      <c r="G3631" s="1">
        <v>30.6601919069179</v>
      </c>
      <c r="H3631" s="1">
        <v>9.84472327371818</v>
      </c>
      <c r="I3631" s="1"/>
      <c r="J3631" s="1">
        <v>24.75</v>
      </c>
      <c r="K3631" s="1"/>
      <c r="L3631" s="1" t="s">
        <v>14</v>
      </c>
    </row>
    <row r="3632" s="1" customFormat="1" spans="1:12">
      <c r="A3632" s="5">
        <v>41961.2986111111</v>
      </c>
      <c r="B3632" s="1">
        <v>679.615099925981</v>
      </c>
      <c r="C3632" s="1">
        <v>671.721969616862</v>
      </c>
      <c r="D3632" s="1"/>
      <c r="E3632" s="1">
        <v>676.990892159666</v>
      </c>
      <c r="F3632" s="1">
        <v>31.5273248113005</v>
      </c>
      <c r="G3632" s="1">
        <v>32.0322884687042</v>
      </c>
      <c r="H3632" s="1">
        <v>9.77045640157414</v>
      </c>
      <c r="I3632" s="1"/>
      <c r="J3632" s="1">
        <v>25.9892708324711</v>
      </c>
      <c r="K3632" s="1"/>
      <c r="L3632" s="1" t="s">
        <v>14</v>
      </c>
    </row>
    <row r="3633" s="1" customFormat="1" spans="1:12">
      <c r="A3633" s="5">
        <v>41961.3194444445</v>
      </c>
      <c r="B3633" s="1">
        <v>627.768073032322</v>
      </c>
      <c r="C3633" s="1">
        <v>608.547319445913</v>
      </c>
      <c r="D3633" s="1"/>
      <c r="E3633" s="1">
        <v>625.317664777681</v>
      </c>
      <c r="F3633" s="1">
        <v>30.6413702189133</v>
      </c>
      <c r="G3633" s="1">
        <v>29.5753717239273</v>
      </c>
      <c r="H3633" s="1">
        <v>8.93594372562841</v>
      </c>
      <c r="I3633" s="1"/>
      <c r="J3633" s="1">
        <v>22.0465625041255</v>
      </c>
      <c r="K3633" s="1"/>
      <c r="L3633" s="1" t="s">
        <v>14</v>
      </c>
    </row>
    <row r="3634" s="1" customFormat="1" spans="1:12">
      <c r="A3634" s="5">
        <v>41961.3402777778</v>
      </c>
      <c r="B3634" s="1">
        <v>642.889711324945</v>
      </c>
      <c r="C3634" s="1">
        <v>660.945754467591</v>
      </c>
      <c r="D3634" s="1"/>
      <c r="E3634" s="1">
        <v>640.381975283278</v>
      </c>
      <c r="F3634" s="1">
        <v>31.0854417203668</v>
      </c>
      <c r="G3634" s="1">
        <v>31.9946364240788</v>
      </c>
      <c r="H3634" s="1">
        <v>8.98799228786267</v>
      </c>
      <c r="I3634" s="1"/>
      <c r="J3634" s="1">
        <v>23.368749997564</v>
      </c>
      <c r="K3634" s="1"/>
      <c r="L3634" s="1" t="s">
        <v>14</v>
      </c>
    </row>
    <row r="3635" s="1" customFormat="1" spans="1:12">
      <c r="A3635" s="5">
        <v>41961.3611111111</v>
      </c>
      <c r="B3635" s="1">
        <v>664.450037009623</v>
      </c>
      <c r="C3635" s="1">
        <v>652.918966550351</v>
      </c>
      <c r="D3635" s="1"/>
      <c r="E3635" s="1">
        <v>661.857750383908</v>
      </c>
      <c r="F3635" s="1">
        <v>32.1219119994254</v>
      </c>
      <c r="G3635" s="1">
        <v>31.3704758008229</v>
      </c>
      <c r="H3635" s="1">
        <v>8.9746471499086</v>
      </c>
      <c r="I3635" s="1"/>
      <c r="J3635" s="1">
        <v>23.4793750067448</v>
      </c>
      <c r="K3635" s="1"/>
      <c r="L3635" s="1" t="s">
        <v>14</v>
      </c>
    </row>
    <row r="3636" s="1" customFormat="1" spans="1:12">
      <c r="A3636" s="5">
        <v>41961.3819444445</v>
      </c>
      <c r="B3636" s="1">
        <v>632.109548482606</v>
      </c>
      <c r="C3636" s="1">
        <v>601.630115258538</v>
      </c>
      <c r="D3636" s="1"/>
      <c r="E3636" s="1">
        <v>629.645791638289</v>
      </c>
      <c r="F3636" s="1">
        <v>30.2342993105098</v>
      </c>
      <c r="G3636" s="1">
        <v>28.7088218887912</v>
      </c>
      <c r="H3636" s="1">
        <v>9.0481982211283</v>
      </c>
      <c r="I3636" s="1"/>
      <c r="J3636" s="1">
        <v>24.8929166701155</v>
      </c>
      <c r="K3636" s="1"/>
      <c r="L3636" s="1" t="s">
        <v>14</v>
      </c>
    </row>
    <row r="3637" s="1" customFormat="1" spans="1:12">
      <c r="A3637" s="5">
        <v>41961.4027777778</v>
      </c>
      <c r="B3637" s="1">
        <v>570.368615840118</v>
      </c>
      <c r="C3637" s="1">
        <v>542.529202354517</v>
      </c>
      <c r="D3637" s="1"/>
      <c r="E3637" s="1">
        <v>568.145364137819</v>
      </c>
      <c r="F3637" s="1">
        <v>27.1883429837331</v>
      </c>
      <c r="G3637" s="1">
        <v>25.9147987536767</v>
      </c>
      <c r="H3637" s="1">
        <v>9.04332245292829</v>
      </c>
      <c r="I3637" s="1"/>
      <c r="J3637" s="1">
        <v>25.5109375003602</v>
      </c>
      <c r="K3637" s="1"/>
      <c r="L3637" s="1" t="s">
        <v>14</v>
      </c>
    </row>
    <row r="3638" s="1" customFormat="1" spans="1:12">
      <c r="A3638" s="5">
        <v>41961.4236111111</v>
      </c>
      <c r="B3638" s="1">
        <v>524.307920059215</v>
      </c>
      <c r="C3638" s="1">
        <v>516.658418807937</v>
      </c>
      <c r="D3638" s="1"/>
      <c r="E3638" s="1">
        <v>522.263238211045</v>
      </c>
      <c r="F3638" s="1">
        <v>25.1637097968308</v>
      </c>
      <c r="G3638" s="1">
        <v>24.8753783668448</v>
      </c>
      <c r="H3638" s="1">
        <v>9.00677288682281</v>
      </c>
      <c r="I3638" s="1"/>
      <c r="J3638" s="1">
        <v>24.5456249972497</v>
      </c>
      <c r="K3638" s="1"/>
      <c r="L3638" s="1" t="s">
        <v>14</v>
      </c>
    </row>
    <row r="3639" s="1" customFormat="1" spans="1:12">
      <c r="A3639" s="5">
        <v>41961.4444444445</v>
      </c>
      <c r="B3639" s="1">
        <v>526.267949666913</v>
      </c>
      <c r="C3639" s="1">
        <v>566.812167353988</v>
      </c>
      <c r="D3639" s="1"/>
      <c r="E3639" s="1">
        <v>524.213969310504</v>
      </c>
      <c r="F3639" s="1">
        <v>25.4703056899372</v>
      </c>
      <c r="G3639" s="1">
        <v>27.5156485754258</v>
      </c>
      <c r="H3639" s="1">
        <v>8.94477332729611</v>
      </c>
      <c r="I3639" s="1"/>
      <c r="J3639" s="1">
        <v>23.4601041583481</v>
      </c>
      <c r="K3639" s="1"/>
      <c r="L3639" s="1" t="s">
        <v>14</v>
      </c>
    </row>
    <row r="3640" s="1" customFormat="1" spans="1:12">
      <c r="A3640" s="5">
        <v>41961.4652777778</v>
      </c>
      <c r="B3640" s="1">
        <v>606.868985936344</v>
      </c>
      <c r="C3640" s="1">
        <v>655.705191921328</v>
      </c>
      <c r="D3640" s="1"/>
      <c r="E3640" s="1">
        <v>604.498790331119</v>
      </c>
      <c r="F3640" s="1">
        <v>29.5292834431077</v>
      </c>
      <c r="G3640" s="1">
        <v>31.9139365276633</v>
      </c>
      <c r="H3640" s="1">
        <v>8.89167100502328</v>
      </c>
      <c r="I3640" s="1"/>
      <c r="J3640" s="1">
        <v>22.8439583309192</v>
      </c>
      <c r="K3640" s="1"/>
      <c r="L3640" s="1" t="s">
        <v>14</v>
      </c>
    </row>
    <row r="3641" s="1" customFormat="1" spans="1:12">
      <c r="A3641" s="5">
        <v>41961.4861111111</v>
      </c>
      <c r="B3641" s="1">
        <v>697.770540340489</v>
      </c>
      <c r="C3641" s="1">
        <v>727.386415706179</v>
      </c>
      <c r="D3641" s="1"/>
      <c r="E3641" s="1">
        <v>695.047048353137</v>
      </c>
      <c r="F3641" s="1">
        <v>33.9388863264851</v>
      </c>
      <c r="G3641" s="1">
        <v>35.2847944542031</v>
      </c>
      <c r="H3641" s="1">
        <v>8.94050386914632</v>
      </c>
      <c r="I3641" s="1"/>
      <c r="J3641" s="1">
        <v>22.6263541665466</v>
      </c>
      <c r="K3641" s="1"/>
      <c r="L3641" s="1" t="s">
        <v>14</v>
      </c>
    </row>
    <row r="3642" s="1" customFormat="1" spans="1:12">
      <c r="A3642" s="5">
        <v>41961.5069444445</v>
      </c>
      <c r="B3642" s="1">
        <v>753.631384159882</v>
      </c>
      <c r="C3642" s="1">
        <v>778.673575129534</v>
      </c>
      <c r="D3642" s="1"/>
      <c r="E3642" s="1">
        <v>750.695707420903</v>
      </c>
      <c r="F3642" s="1">
        <v>36.4607525653626</v>
      </c>
      <c r="G3642" s="1">
        <v>37.5306393897586</v>
      </c>
      <c r="H3642" s="1">
        <v>9.09360148329035</v>
      </c>
      <c r="I3642" s="1"/>
      <c r="J3642" s="1">
        <v>22.6522916672211</v>
      </c>
      <c r="K3642" s="1"/>
      <c r="L3642" s="1" t="s">
        <v>14</v>
      </c>
    </row>
    <row r="3643" s="1" customFormat="1" spans="1:12">
      <c r="A3643" s="5">
        <v>41961.5277777778</v>
      </c>
      <c r="B3643" s="1">
        <v>801.302738712065</v>
      </c>
      <c r="C3643" s="1">
        <v>813.367170702478</v>
      </c>
      <c r="D3643" s="1"/>
      <c r="E3643" s="1">
        <v>798.188716626236</v>
      </c>
      <c r="F3643" s="1">
        <v>38.5148933790496</v>
      </c>
      <c r="G3643" s="1">
        <v>39.0173847139448</v>
      </c>
      <c r="H3643" s="1">
        <v>9.27516796368077</v>
      </c>
      <c r="I3643" s="1"/>
      <c r="J3643" s="1">
        <v>22.72</v>
      </c>
      <c r="K3643" s="1"/>
      <c r="L3643" s="1" t="s">
        <v>14</v>
      </c>
    </row>
    <row r="3644" s="1" customFormat="1" spans="1:12">
      <c r="A3644" s="5">
        <v>41961.5486111111</v>
      </c>
      <c r="B3644" s="1">
        <v>822.906489020479</v>
      </c>
      <c r="C3644" s="1">
        <v>815.60847344119</v>
      </c>
      <c r="D3644" s="1"/>
      <c r="E3644" s="1">
        <v>819.712806866366</v>
      </c>
      <c r="F3644" s="1">
        <v>39.4112317207278</v>
      </c>
      <c r="G3644" s="1">
        <v>39.0274960766173</v>
      </c>
      <c r="H3644" s="1">
        <v>9.37873498827267</v>
      </c>
      <c r="I3644" s="1"/>
      <c r="J3644" s="1">
        <v>22.7384375005173</v>
      </c>
      <c r="K3644" s="1"/>
      <c r="L3644" s="1" t="s">
        <v>14</v>
      </c>
    </row>
    <row r="3645" s="1" customFormat="1" spans="1:12">
      <c r="A3645" s="5">
        <v>41961.5694444445</v>
      </c>
      <c r="B3645" s="1">
        <v>809.801134961757</v>
      </c>
      <c r="C3645" s="1">
        <v>809.214197596137</v>
      </c>
      <c r="D3645" s="1"/>
      <c r="E3645" s="1">
        <v>806.659762272838</v>
      </c>
      <c r="F3645" s="1">
        <v>38.7368858192699</v>
      </c>
      <c r="G3645" s="1">
        <v>38.7686932703402</v>
      </c>
      <c r="H3645" s="1">
        <v>9.41424393542896</v>
      </c>
      <c r="I3645" s="1"/>
      <c r="J3645" s="1">
        <v>22.74</v>
      </c>
      <c r="K3645" s="1"/>
      <c r="L3645" s="1" t="s">
        <v>14</v>
      </c>
    </row>
    <row r="3646" s="1" customFormat="1" spans="1:12">
      <c r="A3646" s="5">
        <v>41961.5902777778</v>
      </c>
      <c r="B3646" s="1">
        <v>811.769059955588</v>
      </c>
      <c r="C3646" s="1">
        <v>829.377039935145</v>
      </c>
      <c r="D3646" s="1"/>
      <c r="E3646" s="1">
        <v>808.614386110671</v>
      </c>
      <c r="F3646" s="1">
        <v>39.0077098061183</v>
      </c>
      <c r="G3646" s="1">
        <v>40.0328858128339</v>
      </c>
      <c r="H3646" s="1">
        <v>9.27571608181857</v>
      </c>
      <c r="I3646" s="1"/>
      <c r="J3646" s="1">
        <v>22.762291666802</v>
      </c>
      <c r="K3646" s="1"/>
      <c r="L3646" s="1" t="s">
        <v>14</v>
      </c>
    </row>
    <row r="3647" s="1" customFormat="1" spans="1:12">
      <c r="A3647" s="5">
        <v>41961.6111111111</v>
      </c>
      <c r="B3647" s="1">
        <v>849.420182580804</v>
      </c>
      <c r="C3647" s="1">
        <v>898.805540869197</v>
      </c>
      <c r="D3647" s="1"/>
      <c r="E3647" s="1">
        <v>846.106560848383</v>
      </c>
      <c r="F3647" s="1">
        <v>41.2136809600046</v>
      </c>
      <c r="G3647" s="1">
        <v>44.1281488258955</v>
      </c>
      <c r="H3647" s="1">
        <v>8.98179143381782</v>
      </c>
      <c r="I3647" s="1"/>
      <c r="J3647" s="1">
        <v>22.8086458335582</v>
      </c>
      <c r="K3647" s="1"/>
      <c r="L3647" s="1" t="s">
        <v>14</v>
      </c>
    </row>
    <row r="3648" s="1" customFormat="1" spans="1:12">
      <c r="A3648" s="5">
        <v>41961.6319444445</v>
      </c>
      <c r="B3648" s="1">
        <v>956.494448556625</v>
      </c>
      <c r="C3648" s="1">
        <v>1017.17584857777</v>
      </c>
      <c r="D3648" s="1"/>
      <c r="E3648" s="1">
        <v>952.737722180006</v>
      </c>
      <c r="F3648" s="1">
        <v>47.6178587779109</v>
      </c>
      <c r="G3648" s="1">
        <v>51.0684403492465</v>
      </c>
      <c r="H3648" s="1">
        <v>8.46042042262388</v>
      </c>
      <c r="I3648" s="1"/>
      <c r="J3648" s="1">
        <v>21.4352083205728</v>
      </c>
      <c r="K3648" s="1"/>
      <c r="L3648" s="1" t="s">
        <v>14</v>
      </c>
    </row>
    <row r="3649" s="1" customFormat="1" spans="1:12">
      <c r="A3649" s="5">
        <v>41961.6527777778</v>
      </c>
      <c r="B3649" s="1">
        <v>1090.51566740686</v>
      </c>
      <c r="C3649" s="1">
        <v>1188.18004300166</v>
      </c>
      <c r="D3649" s="1"/>
      <c r="E3649" s="1">
        <v>1086.20952815149</v>
      </c>
      <c r="F3649" s="1">
        <v>55.1128080381583</v>
      </c>
      <c r="G3649" s="1">
        <v>60.4420267578509</v>
      </c>
      <c r="H3649" s="1">
        <v>8.04915101886686</v>
      </c>
      <c r="I3649" s="1"/>
      <c r="J3649" s="1">
        <v>21.2775000028813</v>
      </c>
      <c r="K3649" s="1"/>
      <c r="L3649" s="1" t="s">
        <v>14</v>
      </c>
    </row>
    <row r="3650" s="1" customFormat="1" spans="1:12">
      <c r="A3650" s="5">
        <v>41961.6736111111</v>
      </c>
      <c r="B3650" s="1">
        <v>1290.03602269924</v>
      </c>
      <c r="C3650" s="1">
        <v>1383.66754784816</v>
      </c>
      <c r="D3650" s="1"/>
      <c r="E3650" s="1">
        <v>1284.91576118478</v>
      </c>
      <c r="F3650" s="1">
        <v>66.1574854497265</v>
      </c>
      <c r="G3650" s="1">
        <v>71.7337726244182</v>
      </c>
      <c r="H3650" s="1">
        <v>7.65530959506026</v>
      </c>
      <c r="I3650" s="1"/>
      <c r="J3650" s="1">
        <v>21.1028124986248</v>
      </c>
      <c r="K3650" s="1"/>
      <c r="L3650" s="1" t="s">
        <v>14</v>
      </c>
    </row>
    <row r="3651" s="1" customFormat="1" spans="1:12">
      <c r="A3651" s="5">
        <v>41961.6944444445</v>
      </c>
      <c r="B3651" s="1">
        <v>1473.3461633358</v>
      </c>
      <c r="C3651" s="1">
        <v>1558.86278241867</v>
      </c>
      <c r="D3651" s="1"/>
      <c r="E3651" s="1">
        <v>1467.46393969562</v>
      </c>
      <c r="F3651" s="1">
        <v>76.9901399777686</v>
      </c>
      <c r="G3651" s="1">
        <v>81.8774927795033</v>
      </c>
      <c r="H3651" s="1">
        <v>7.20721282410045</v>
      </c>
      <c r="I3651" s="1"/>
      <c r="J3651" s="1">
        <v>20.5596875033724</v>
      </c>
      <c r="K3651" s="1"/>
      <c r="L3651" s="1" t="s">
        <v>14</v>
      </c>
    </row>
    <row r="3652" s="1" customFormat="1" spans="1:12">
      <c r="A3652" s="5">
        <v>41961.7152777778</v>
      </c>
      <c r="B3652" s="1">
        <v>1640.65729089563</v>
      </c>
      <c r="C3652" s="1">
        <v>1712.11109936203</v>
      </c>
      <c r="D3652" s="1"/>
      <c r="E3652" s="1">
        <v>1634.07681604162</v>
      </c>
      <c r="F3652" s="1">
        <v>86.7627258822736</v>
      </c>
      <c r="G3652" s="1">
        <v>91.268537770345</v>
      </c>
      <c r="H3652" s="1">
        <v>6.8554021617892</v>
      </c>
      <c r="I3652" s="1"/>
      <c r="J3652" s="1">
        <v>20.6278124974134</v>
      </c>
      <c r="K3652" s="1"/>
      <c r="L3652" s="1" t="s">
        <v>14</v>
      </c>
    </row>
    <row r="3653" s="1" customFormat="1" spans="1:12">
      <c r="A3653" s="5">
        <v>41961.7361111111</v>
      </c>
      <c r="B3653" s="1">
        <v>1779.81149765606</v>
      </c>
      <c r="C3653" s="1">
        <v>1867.0323922315</v>
      </c>
      <c r="D3653" s="1"/>
      <c r="E3653" s="1">
        <v>1772.64046451216</v>
      </c>
      <c r="F3653" s="1">
        <v>95.3975962922426</v>
      </c>
      <c r="G3653" s="1">
        <v>100.787082603208</v>
      </c>
      <c r="H3653" s="1">
        <v>6.51011693394807</v>
      </c>
      <c r="I3653" s="1"/>
      <c r="J3653" s="1">
        <v>20.4075000028813</v>
      </c>
      <c r="K3653" s="1"/>
      <c r="L3653" s="1" t="s">
        <v>14</v>
      </c>
    </row>
    <row r="3654" s="1" customFormat="1" spans="1:12">
      <c r="A3654" s="5">
        <v>41961.7569444445</v>
      </c>
      <c r="B3654" s="1">
        <v>1954.88971132494</v>
      </c>
      <c r="C3654" s="1">
        <v>1886.54527510486</v>
      </c>
      <c r="D3654" s="1"/>
      <c r="E3654" s="1">
        <v>1946.95679429726</v>
      </c>
      <c r="F3654" s="1">
        <v>106.475551115912</v>
      </c>
      <c r="G3654" s="1">
        <v>103.06746168873</v>
      </c>
      <c r="H3654" s="1">
        <v>5.96682191992152</v>
      </c>
      <c r="I3654" s="1"/>
      <c r="J3654" s="1">
        <v>20.9640625058215</v>
      </c>
      <c r="K3654" s="1"/>
      <c r="L3654" s="1" t="s">
        <v>14</v>
      </c>
    </row>
    <row r="3655" s="1" customFormat="1" spans="1:12">
      <c r="A3655" s="5">
        <v>41961.7777777778</v>
      </c>
      <c r="B3655" s="1">
        <v>1611.80754996299</v>
      </c>
      <c r="C3655" s="1">
        <v>1433.79027880582</v>
      </c>
      <c r="D3655" s="1"/>
      <c r="E3655" s="1">
        <v>1605.24371141198</v>
      </c>
      <c r="F3655" s="1">
        <v>88.7359534760765</v>
      </c>
      <c r="G3655" s="1">
        <v>79.7522674523812</v>
      </c>
      <c r="H3655" s="1">
        <v>5.69867894426981</v>
      </c>
      <c r="I3655" s="1"/>
      <c r="J3655" s="1">
        <v>20.769583332661</v>
      </c>
      <c r="K3655" s="1"/>
      <c r="L3655" s="1" t="s">
        <v>14</v>
      </c>
    </row>
    <row r="3656" s="1" customFormat="1" spans="1:12">
      <c r="A3656" s="5">
        <v>41961.7986111111</v>
      </c>
      <c r="B3656" s="1">
        <v>1305.63237108315</v>
      </c>
      <c r="C3656" s="1">
        <v>1182.61633358006</v>
      </c>
      <c r="D3656" s="1"/>
      <c r="E3656" s="1">
        <v>1300.29101061957</v>
      </c>
      <c r="F3656" s="1">
        <v>72.7704012303138</v>
      </c>
      <c r="G3656" s="1">
        <v>66.4975314962892</v>
      </c>
      <c r="H3656" s="1">
        <v>5.35193677556325</v>
      </c>
      <c r="I3656" s="1"/>
      <c r="J3656" s="1">
        <v>20.7942708407483</v>
      </c>
      <c r="K3656" s="1"/>
      <c r="L3656" s="1" t="s">
        <v>14</v>
      </c>
    </row>
    <row r="3657" s="1" customFormat="1" spans="1:12">
      <c r="A3657" s="5">
        <v>41961.8194444445</v>
      </c>
      <c r="B3657" s="1">
        <v>1070.41697508019</v>
      </c>
      <c r="C3657" s="1">
        <v>1018.73800711995</v>
      </c>
      <c r="D3657" s="1"/>
      <c r="E3657" s="1">
        <v>1066.02575151734</v>
      </c>
      <c r="F3657" s="1">
        <v>59.9931423092525</v>
      </c>
      <c r="G3657" s="1">
        <v>56.6401683022539</v>
      </c>
      <c r="H3657" s="1">
        <v>5.14242107460923</v>
      </c>
      <c r="I3657" s="1"/>
      <c r="J3657" s="1">
        <v>21.1341666965272</v>
      </c>
      <c r="K3657" s="1"/>
      <c r="L3657" s="1" t="s">
        <v>14</v>
      </c>
    </row>
    <row r="3658" s="1" customFormat="1" spans="1:12">
      <c r="A3658" s="5">
        <v>41961.8402777778</v>
      </c>
      <c r="B3658" s="1">
        <v>1001.40735257834</v>
      </c>
      <c r="C3658" s="1">
        <v>1029.00200909379</v>
      </c>
      <c r="D3658" s="1"/>
      <c r="E3658" s="1">
        <v>997.303023112372</v>
      </c>
      <c r="F3658" s="1">
        <v>55.5347779741513</v>
      </c>
      <c r="G3658" s="1">
        <v>56.4177523547737</v>
      </c>
      <c r="H3658" s="1">
        <v>5.21234272707671</v>
      </c>
      <c r="I3658" s="1"/>
      <c r="J3658" s="1">
        <v>22.502291666802</v>
      </c>
      <c r="K3658" s="1"/>
      <c r="L3658" s="1" t="s">
        <v>14</v>
      </c>
    </row>
    <row r="3659" s="1" customFormat="1" spans="1:12">
      <c r="A3659" s="5">
        <v>41961.8611111111</v>
      </c>
      <c r="B3659" s="1">
        <v>1054.84727362448</v>
      </c>
      <c r="C3659" s="1">
        <v>1055.7121003842</v>
      </c>
      <c r="D3659" s="1"/>
      <c r="E3659" s="1">
        <v>1050.57214560448</v>
      </c>
      <c r="F3659" s="1">
        <v>56.3021261274946</v>
      </c>
      <c r="G3659" s="1">
        <v>58.3987528662567</v>
      </c>
      <c r="H3659" s="1">
        <v>6.06322628153194</v>
      </c>
      <c r="I3659" s="1"/>
      <c r="J3659" s="1">
        <v>23.8304166765591</v>
      </c>
      <c r="K3659" s="1"/>
      <c r="L3659" s="1" t="s">
        <v>14</v>
      </c>
    </row>
    <row r="3660" s="1" customFormat="1" spans="1:12">
      <c r="A3660" s="5">
        <v>41961.8819444445</v>
      </c>
      <c r="B3660" s="1">
        <v>1041.05403404885</v>
      </c>
      <c r="C3660" s="1">
        <v>967.941630538225</v>
      </c>
      <c r="D3660" s="1"/>
      <c r="E3660" s="1">
        <v>1036.75394294139</v>
      </c>
      <c r="F3660" s="1">
        <v>60.1650216716522</v>
      </c>
      <c r="G3660" s="1">
        <v>56.1510218567627</v>
      </c>
      <c r="H3660" s="1">
        <v>4.62501904861857</v>
      </c>
      <c r="I3660" s="1"/>
      <c r="J3660" s="1">
        <v>19.118124974134</v>
      </c>
      <c r="K3660" s="1"/>
      <c r="L3660" s="1" t="s">
        <v>14</v>
      </c>
    </row>
    <row r="3661" s="1" customFormat="1" spans="1:12">
      <c r="A3661" s="5">
        <v>41961.9027777778</v>
      </c>
      <c r="B3661" s="1">
        <v>921.60473723168</v>
      </c>
      <c r="C3661" s="1">
        <v>1076.12181452892</v>
      </c>
      <c r="D3661" s="1"/>
      <c r="E3661" s="1">
        <v>917.793611348994</v>
      </c>
      <c r="F3661" s="1">
        <v>53.7451619478802</v>
      </c>
      <c r="G3661" s="1">
        <v>62.9091923954206</v>
      </c>
      <c r="H3661" s="1">
        <v>4.53734544071946</v>
      </c>
      <c r="I3661" s="1"/>
      <c r="J3661" s="1">
        <v>18.13</v>
      </c>
      <c r="K3661" s="1"/>
      <c r="L3661" s="1" t="s">
        <v>14</v>
      </c>
    </row>
    <row r="3662" s="1" customFormat="1" spans="1:12">
      <c r="A3662" s="5">
        <v>41961.9236111111</v>
      </c>
      <c r="B3662" s="1">
        <v>1330.45447816432</v>
      </c>
      <c r="C3662" s="1">
        <v>1669.93789432871</v>
      </c>
      <c r="D3662" s="1"/>
      <c r="E3662" s="1">
        <v>1324.93761919824</v>
      </c>
      <c r="F3662" s="1">
        <v>77.9804888405214</v>
      </c>
      <c r="G3662" s="1">
        <v>98.4953806039032</v>
      </c>
      <c r="H3662" s="1">
        <v>4.33172063674725</v>
      </c>
      <c r="I3662" s="1"/>
      <c r="J3662" s="1">
        <v>18.5509375024753</v>
      </c>
      <c r="K3662" s="1"/>
      <c r="L3662" s="1" t="s">
        <v>14</v>
      </c>
    </row>
    <row r="3663" s="1" customFormat="1" spans="1:12">
      <c r="A3663" s="5">
        <v>41961.9444444445</v>
      </c>
      <c r="B3663" s="1">
        <v>1950.62521588946</v>
      </c>
      <c r="C3663" s="1">
        <v>2024.70240738782</v>
      </c>
      <c r="D3663" s="1"/>
      <c r="E3663" s="1">
        <v>1942.50241731878</v>
      </c>
      <c r="F3663" s="1">
        <v>115.701940667625</v>
      </c>
      <c r="G3663" s="1">
        <v>121.114629827619</v>
      </c>
      <c r="H3663" s="1">
        <v>4.01232122595992</v>
      </c>
      <c r="I3663" s="1"/>
      <c r="J3663" s="1">
        <v>18.52</v>
      </c>
      <c r="K3663" s="1"/>
      <c r="L3663" s="1" t="s">
        <v>14</v>
      </c>
    </row>
    <row r="3664" s="1" customFormat="1" spans="1:12">
      <c r="A3664" s="5">
        <v>41961.9652777778</v>
      </c>
      <c r="B3664" s="1">
        <v>2089.26128793486</v>
      </c>
      <c r="C3664" s="1">
        <v>2032.23897641958</v>
      </c>
      <c r="D3664" s="1"/>
      <c r="E3664" s="1">
        <v>2080.50764374652</v>
      </c>
      <c r="F3664" s="1">
        <v>126.094945613509</v>
      </c>
      <c r="G3664" s="1">
        <v>123.288549155419</v>
      </c>
      <c r="H3664" s="1">
        <v>3.55058279159391</v>
      </c>
      <c r="I3664" s="1"/>
      <c r="J3664" s="1">
        <v>18.4745833340231</v>
      </c>
      <c r="K3664" s="1"/>
      <c r="L3664" s="1" t="s">
        <v>14</v>
      </c>
    </row>
    <row r="3665" s="1" customFormat="1" spans="1:12">
      <c r="A3665" s="5">
        <v>41961.9861111111</v>
      </c>
      <c r="B3665" s="1">
        <v>1896.6286701209</v>
      </c>
      <c r="C3665" s="1">
        <v>2077.45021324592</v>
      </c>
      <c r="D3665" s="1"/>
      <c r="E3665" s="1">
        <v>1888.63578473272</v>
      </c>
      <c r="F3665" s="1">
        <v>116.085061180536</v>
      </c>
      <c r="G3665" s="1">
        <v>128.371588725774</v>
      </c>
      <c r="H3665" s="1">
        <v>3.11377131997574</v>
      </c>
      <c r="I3665" s="1"/>
      <c r="J3665" s="1">
        <v>18.8555208341737</v>
      </c>
      <c r="K3665" s="1"/>
      <c r="L3665" s="1" t="s">
        <v>14</v>
      </c>
    </row>
    <row r="3666" s="1" customFormat="1" spans="1:12">
      <c r="A3666" s="5">
        <v>41962.0069444445</v>
      </c>
      <c r="B3666" s="1">
        <v>2195.81347150259</v>
      </c>
      <c r="C3666" s="1">
        <v>2318.89577385358</v>
      </c>
      <c r="D3666" s="1"/>
      <c r="E3666" s="1">
        <v>2186.50863956525</v>
      </c>
      <c r="F3666" s="1">
        <v>136.289748776072</v>
      </c>
      <c r="G3666" s="1">
        <v>143.801018115038</v>
      </c>
      <c r="H3666" s="1">
        <v>2.70074869564649</v>
      </c>
      <c r="I3666" s="1"/>
      <c r="J3666" s="1">
        <v>19.1096874975051</v>
      </c>
      <c r="K3666" s="1"/>
      <c r="L3666" s="1" t="s">
        <v>14</v>
      </c>
    </row>
    <row r="3667" s="1" customFormat="1" spans="1:12">
      <c r="A3667" s="5">
        <v>41962.0277777778</v>
      </c>
      <c r="B3667" s="1">
        <v>2392.73427091044</v>
      </c>
      <c r="C3667" s="1">
        <v>2422.92340770505</v>
      </c>
      <c r="D3667" s="1"/>
      <c r="E3667" s="1">
        <v>2382.59722532629</v>
      </c>
      <c r="F3667" s="1">
        <v>148.673024837541</v>
      </c>
      <c r="G3667" s="1">
        <v>151.150400585992</v>
      </c>
      <c r="H3667" s="1">
        <v>2.71733999960177</v>
      </c>
      <c r="I3667" s="1"/>
      <c r="J3667" s="1">
        <v>18.8227083333028</v>
      </c>
      <c r="K3667" s="1"/>
      <c r="L3667" s="1" t="s">
        <v>14</v>
      </c>
    </row>
    <row r="3668" s="1" customFormat="1" spans="1:12">
      <c r="A3668" s="5">
        <v>41962.0486111111</v>
      </c>
      <c r="B3668" s="1">
        <v>2435.51344682951</v>
      </c>
      <c r="C3668" s="1">
        <v>2477.24986782278</v>
      </c>
      <c r="D3668" s="1"/>
      <c r="E3668" s="1">
        <v>2425.16254497825</v>
      </c>
      <c r="F3668" s="1">
        <v>152.996303356661</v>
      </c>
      <c r="G3668" s="1">
        <v>156.929713389987</v>
      </c>
      <c r="H3668" s="1">
        <v>2.48094027153019</v>
      </c>
      <c r="I3668" s="1"/>
      <c r="J3668" s="1">
        <v>18.4816666639076</v>
      </c>
      <c r="K3668" s="1"/>
      <c r="L3668" s="1" t="s">
        <v>14</v>
      </c>
    </row>
    <row r="3669" s="1" customFormat="1" spans="1:12">
      <c r="A3669" s="5">
        <v>41962.0694444445</v>
      </c>
      <c r="B3669" s="1">
        <v>2518.0133234641</v>
      </c>
      <c r="C3669" s="1">
        <v>2566.84727362447</v>
      </c>
      <c r="D3669" s="1"/>
      <c r="E3669" s="1">
        <v>2507.26254909078</v>
      </c>
      <c r="F3669" s="1">
        <v>160.940494454401</v>
      </c>
      <c r="G3669" s="1">
        <v>164.874496675751</v>
      </c>
      <c r="H3669" s="1">
        <v>2.13744816554798</v>
      </c>
      <c r="I3669" s="1"/>
      <c r="J3669" s="1">
        <v>17.7611458382446</v>
      </c>
      <c r="K3669" s="1"/>
      <c r="L3669" s="1" t="s">
        <v>14</v>
      </c>
    </row>
    <row r="3670" s="1" customFormat="1" spans="1:12">
      <c r="A3670" s="5">
        <v>41962.0902777778</v>
      </c>
      <c r="B3670" s="1">
        <v>2627.03478904515</v>
      </c>
      <c r="C3670" s="1">
        <v>2731.81036974375</v>
      </c>
      <c r="D3670" s="1"/>
      <c r="E3670" s="1">
        <v>2615.76968527578</v>
      </c>
      <c r="F3670" s="1">
        <v>169.40621945509</v>
      </c>
      <c r="G3670" s="1">
        <v>177.016023735919</v>
      </c>
      <c r="H3670" s="1">
        <v>1.81273250088931</v>
      </c>
      <c r="I3670" s="1"/>
      <c r="J3670" s="1">
        <v>18.346770831371</v>
      </c>
      <c r="K3670" s="1"/>
      <c r="L3670" s="1" t="s">
        <v>14</v>
      </c>
    </row>
    <row r="3671" s="1" customFormat="1" spans="1:12">
      <c r="A3671" s="5">
        <v>41962.1111111111</v>
      </c>
      <c r="B3671" s="1">
        <v>2810.57488280286</v>
      </c>
      <c r="C3671" s="1">
        <v>2785.21631243171</v>
      </c>
      <c r="D3671" s="1"/>
      <c r="E3671" s="1">
        <v>2798.5090280769</v>
      </c>
      <c r="F3671" s="1">
        <v>182.681362131186</v>
      </c>
      <c r="G3671" s="1">
        <v>181.83947183844</v>
      </c>
      <c r="H3671" s="1">
        <v>1.7279011288272</v>
      </c>
      <c r="I3671" s="1"/>
      <c r="J3671" s="1">
        <v>17.5645833342326</v>
      </c>
      <c r="K3671" s="1"/>
      <c r="L3671" s="1" t="s">
        <v>14</v>
      </c>
    </row>
    <row r="3672" s="1" customFormat="1" spans="1:12">
      <c r="A3672" s="5">
        <v>41962.1319444445</v>
      </c>
      <c r="B3672" s="1">
        <v>2801.03133481372</v>
      </c>
      <c r="C3672" s="1">
        <v>2883.01378167847</v>
      </c>
      <c r="D3672" s="1"/>
      <c r="E3672" s="1">
        <v>2788.96873647572</v>
      </c>
      <c r="F3672" s="1">
        <v>183.04970296388</v>
      </c>
      <c r="G3672" s="1">
        <v>188.900290667369</v>
      </c>
      <c r="H3672" s="1">
        <v>1.49430613580498</v>
      </c>
      <c r="I3672" s="1"/>
      <c r="J3672" s="1">
        <v>18.1568750010346</v>
      </c>
      <c r="K3672" s="1"/>
      <c r="L3672" s="1" t="s">
        <v>14</v>
      </c>
    </row>
    <row r="3673" s="1" customFormat="1" spans="1:12">
      <c r="A3673" s="5">
        <v>41962.1527777778</v>
      </c>
      <c r="B3673" s="1">
        <v>2895.51245990624</v>
      </c>
      <c r="C3673" s="1">
        <v>2801.16626132318</v>
      </c>
      <c r="D3673" s="1"/>
      <c r="E3673" s="1">
        <v>2883.01184348412</v>
      </c>
      <c r="F3673" s="1">
        <v>190.390221823215</v>
      </c>
      <c r="G3673" s="1">
        <v>184.540384912786</v>
      </c>
      <c r="H3673" s="1">
        <v>1.30842831529724</v>
      </c>
      <c r="I3673" s="1"/>
      <c r="J3673" s="1">
        <v>18.3245833338135</v>
      </c>
      <c r="K3673" s="1"/>
      <c r="L3673" s="1" t="s">
        <v>14</v>
      </c>
    </row>
    <row r="3674" s="1" customFormat="1" spans="1:12">
      <c r="A3674" s="5">
        <v>41962.1736111111</v>
      </c>
      <c r="B3674" s="1">
        <v>2726.5916604984</v>
      </c>
      <c r="C3674" s="1">
        <v>2705.67368087131</v>
      </c>
      <c r="D3674" s="1"/>
      <c r="E3674" s="1">
        <v>2714.80842404176</v>
      </c>
      <c r="F3674" s="1">
        <v>180.269663858596</v>
      </c>
      <c r="G3674" s="1">
        <v>179.040594745345</v>
      </c>
      <c r="H3674" s="1">
        <v>1.23321403213392</v>
      </c>
      <c r="I3674" s="1"/>
      <c r="J3674" s="1">
        <v>17.8913541643747</v>
      </c>
      <c r="K3674" s="1"/>
      <c r="L3674" s="1" t="s">
        <v>14</v>
      </c>
    </row>
    <row r="3675" s="1" customFormat="1" spans="1:12">
      <c r="A3675" s="5">
        <v>41962.1944444445</v>
      </c>
      <c r="B3675" s="1">
        <v>2686.66666666667</v>
      </c>
      <c r="C3675" s="1">
        <v>2642.44897959184</v>
      </c>
      <c r="D3675" s="1"/>
      <c r="E3675" s="1">
        <v>2675.04125676907</v>
      </c>
      <c r="F3675" s="1">
        <v>178.387397501921</v>
      </c>
      <c r="G3675" s="1">
        <v>175.319242728895</v>
      </c>
      <c r="H3675" s="1">
        <v>1.13890770053487</v>
      </c>
      <c r="I3675" s="1"/>
      <c r="J3675" s="1">
        <v>17.7883333369306</v>
      </c>
      <c r="K3675" s="1"/>
      <c r="L3675" s="1" t="s">
        <v>14</v>
      </c>
    </row>
    <row r="3676" s="1" customFormat="1" spans="1:12">
      <c r="A3676" s="5">
        <v>41962.2152777778</v>
      </c>
      <c r="B3676" s="1">
        <v>2589.52380952381</v>
      </c>
      <c r="C3676" s="1">
        <v>2571.66726587008</v>
      </c>
      <c r="D3676" s="1"/>
      <c r="E3676" s="1">
        <v>2578.33766715735</v>
      </c>
      <c r="F3676" s="1">
        <v>171.762759592203</v>
      </c>
      <c r="G3676" s="1">
        <v>171.18585574793</v>
      </c>
      <c r="H3676" s="1">
        <v>1.26478185669383</v>
      </c>
      <c r="I3676" s="1"/>
      <c r="J3676" s="1">
        <v>17.1461458335058</v>
      </c>
      <c r="K3676" s="1"/>
      <c r="L3676" s="1" t="s">
        <v>14</v>
      </c>
    </row>
    <row r="3677" s="1" customFormat="1" spans="1:12">
      <c r="A3677" s="5">
        <v>41962.2361111111</v>
      </c>
      <c r="B3677" s="1">
        <v>2572.38095238095</v>
      </c>
      <c r="C3677" s="1">
        <v>2553.81297804096</v>
      </c>
      <c r="D3677" s="1"/>
      <c r="E3677" s="1">
        <v>2561.24485735315</v>
      </c>
      <c r="F3677" s="1">
        <v>171.755402391363</v>
      </c>
      <c r="G3677" s="1">
        <v>170.86138274938</v>
      </c>
      <c r="H3677" s="1">
        <v>1.10408235001623</v>
      </c>
      <c r="I3677" s="1"/>
      <c r="J3677" s="1">
        <v>17.0798958320128</v>
      </c>
      <c r="K3677" s="1"/>
      <c r="L3677" s="1" t="s">
        <v>14</v>
      </c>
    </row>
    <row r="3678" s="1" customFormat="1" spans="1:12">
      <c r="A3678" s="5">
        <v>41962.2569444445</v>
      </c>
      <c r="B3678" s="1">
        <v>2544.7619047619</v>
      </c>
      <c r="C3678" s="1">
        <v>2521.36054421768</v>
      </c>
      <c r="D3678" s="1"/>
      <c r="E3678" s="1">
        <v>2533.71455778768</v>
      </c>
      <c r="F3678" s="1">
        <v>170.524443767609</v>
      </c>
      <c r="G3678" s="1">
        <v>168.852410142481</v>
      </c>
      <c r="H3678" s="1">
        <v>0.896216596777466</v>
      </c>
      <c r="I3678" s="1"/>
      <c r="J3678" s="1">
        <v>17.8223958435903</v>
      </c>
      <c r="K3678" s="1"/>
      <c r="L3678" s="1" t="s">
        <v>14</v>
      </c>
    </row>
    <row r="3679" s="1" customFormat="1" spans="1:12">
      <c r="A3679" s="5">
        <v>41962.2777777778</v>
      </c>
      <c r="B3679" s="1">
        <v>2464.7619047619</v>
      </c>
      <c r="C3679" s="1">
        <v>2336.87074829932</v>
      </c>
      <c r="D3679" s="1"/>
      <c r="E3679" s="1">
        <v>2454.0539571868</v>
      </c>
      <c r="F3679" s="1">
        <v>165.159048328503</v>
      </c>
      <c r="G3679" s="1">
        <v>156.208965388019</v>
      </c>
      <c r="H3679" s="1">
        <v>0.841345467626224</v>
      </c>
      <c r="I3679" s="1"/>
      <c r="J3679" s="1">
        <v>18.182395833532</v>
      </c>
      <c r="K3679" s="1"/>
      <c r="L3679" s="1" t="s">
        <v>14</v>
      </c>
    </row>
    <row r="3680" s="1" customFormat="1" spans="1:12">
      <c r="A3680" s="5">
        <v>41962.2986111111</v>
      </c>
      <c r="B3680" s="1">
        <v>2234.28571428571</v>
      </c>
      <c r="C3680" s="1">
        <v>2142.72108843537</v>
      </c>
      <c r="D3680" s="1"/>
      <c r="E3680" s="1">
        <v>2224.57579486427</v>
      </c>
      <c r="F3680" s="1">
        <v>149.272599668193</v>
      </c>
      <c r="G3680" s="1">
        <v>142.653670958434</v>
      </c>
      <c r="H3680" s="1">
        <v>0.816406934660666</v>
      </c>
      <c r="I3680" s="1"/>
      <c r="J3680" s="1">
        <v>18.8384375005173</v>
      </c>
      <c r="K3680" s="1"/>
      <c r="L3680" s="1" t="s">
        <v>14</v>
      </c>
    </row>
    <row r="3681" s="1" customFormat="1" spans="1:12">
      <c r="A3681" s="5">
        <v>41962.3194444445</v>
      </c>
      <c r="B3681" s="1">
        <v>2067.61904761905</v>
      </c>
      <c r="C3681" s="1">
        <v>2171.95248669416</v>
      </c>
      <c r="D3681" s="1"/>
      <c r="E3681" s="1">
        <v>2058.64376964737</v>
      </c>
      <c r="F3681" s="1">
        <v>137.206186517148</v>
      </c>
      <c r="G3681" s="1">
        <v>144.205164897612</v>
      </c>
      <c r="H3681" s="1">
        <v>0.901946539110641</v>
      </c>
      <c r="I3681" s="1"/>
      <c r="J3681" s="1">
        <v>19.4146875029468</v>
      </c>
      <c r="K3681" s="1"/>
      <c r="L3681" s="1" t="s">
        <v>14</v>
      </c>
    </row>
    <row r="3682" s="1" customFormat="1" spans="1:12">
      <c r="A3682" s="5">
        <v>41962.3402777778</v>
      </c>
      <c r="B3682" s="1">
        <v>2361.07377251419</v>
      </c>
      <c r="C3682" s="1">
        <v>2515.12022840224</v>
      </c>
      <c r="D3682" s="1"/>
      <c r="E3682" s="1">
        <v>2350.80498863166</v>
      </c>
      <c r="F3682" s="1">
        <v>157.206046544158</v>
      </c>
      <c r="G3682" s="1">
        <v>165.71807818747</v>
      </c>
      <c r="H3682" s="1">
        <v>0.7594797089009</v>
      </c>
      <c r="I3682" s="1"/>
      <c r="J3682" s="1">
        <v>19.776875000406</v>
      </c>
      <c r="K3682" s="1"/>
      <c r="L3682" s="1" t="s">
        <v>14</v>
      </c>
    </row>
    <row r="3683" s="1" customFormat="1" spans="1:12">
      <c r="A3683" s="5">
        <v>41962.3611111111</v>
      </c>
      <c r="B3683" s="1">
        <v>2579.75030841352</v>
      </c>
      <c r="C3683" s="1">
        <v>2317.98103697437</v>
      </c>
      <c r="D3683" s="1"/>
      <c r="E3683" s="1">
        <v>2568.581702025</v>
      </c>
      <c r="F3683" s="1">
        <v>168.928595033571</v>
      </c>
      <c r="G3683" s="1">
        <v>150.138321965143</v>
      </c>
      <c r="H3683" s="1">
        <v>1.10002522848524</v>
      </c>
      <c r="I3683" s="1"/>
      <c r="J3683" s="1">
        <v>20.3583333369306</v>
      </c>
      <c r="K3683" s="1"/>
      <c r="L3683" s="1" t="s">
        <v>14</v>
      </c>
    </row>
    <row r="3684" s="1" customFormat="1" spans="1:12">
      <c r="A3684" s="5">
        <v>41962.3819444445</v>
      </c>
      <c r="B3684" s="1">
        <v>2058.43375277572</v>
      </c>
      <c r="C3684" s="1">
        <v>1838.77720207254</v>
      </c>
      <c r="D3684" s="1"/>
      <c r="E3684" s="1">
        <v>2049.57399807971</v>
      </c>
      <c r="F3684" s="1">
        <v>131.849146065261</v>
      </c>
      <c r="G3684" s="1">
        <v>117.262990116638</v>
      </c>
      <c r="H3684" s="1">
        <v>1.53518669211254</v>
      </c>
      <c r="I3684" s="1"/>
      <c r="J3684" s="1">
        <v>21.2521875025866</v>
      </c>
      <c r="K3684" s="1"/>
      <c r="L3684" s="1" t="s">
        <v>14</v>
      </c>
    </row>
    <row r="3685" s="1" customFormat="1" spans="1:12">
      <c r="A3685" s="5">
        <v>41962.4027777778</v>
      </c>
      <c r="B3685" s="1">
        <v>1624.80236861584</v>
      </c>
      <c r="C3685" s="1">
        <v>1465.64759789926</v>
      </c>
      <c r="D3685" s="1"/>
      <c r="E3685" s="1">
        <v>1617.8244392459</v>
      </c>
      <c r="F3685" s="1">
        <v>103.18050890071</v>
      </c>
      <c r="G3685" s="1">
        <v>92.9426316603061</v>
      </c>
      <c r="H3685" s="1">
        <v>1.69987542286003</v>
      </c>
      <c r="I3685" s="1"/>
      <c r="J3685" s="1">
        <v>21.6409375003602</v>
      </c>
      <c r="K3685" s="1"/>
      <c r="L3685" s="1" t="s">
        <v>14</v>
      </c>
    </row>
    <row r="3686" s="1" customFormat="1" spans="1:12">
      <c r="A3686" s="5">
        <v>41962.4236111111</v>
      </c>
      <c r="B3686" s="1">
        <v>1361.74784110535</v>
      </c>
      <c r="C3686" s="1">
        <v>1306.44009728244</v>
      </c>
      <c r="D3686" s="1"/>
      <c r="E3686" s="1">
        <v>1355.90536136382</v>
      </c>
      <c r="F3686" s="1">
        <v>86.1819142220024</v>
      </c>
      <c r="G3686" s="1">
        <v>82.6375812410027</v>
      </c>
      <c r="H3686" s="1">
        <v>1.7729999551884</v>
      </c>
      <c r="I3686" s="1"/>
      <c r="J3686" s="1">
        <v>21.743437500275</v>
      </c>
      <c r="K3686" s="1"/>
      <c r="L3686" s="1" t="s">
        <v>14</v>
      </c>
    </row>
    <row r="3687" s="1" customFormat="1" spans="1:12">
      <c r="A3687" s="5">
        <v>41962.4444444445</v>
      </c>
      <c r="B3687" s="1">
        <v>1248.66814705157</v>
      </c>
      <c r="C3687" s="1">
        <v>1259.63596630362</v>
      </c>
      <c r="D3687" s="1"/>
      <c r="E3687" s="1">
        <v>1243.31530935837</v>
      </c>
      <c r="F3687" s="1">
        <v>78.8753332765222</v>
      </c>
      <c r="G3687" s="1">
        <v>79.16814823746</v>
      </c>
      <c r="H3687" s="1">
        <v>1.83548210995867</v>
      </c>
      <c r="I3687" s="1"/>
      <c r="J3687" s="1">
        <v>21.6627083328837</v>
      </c>
      <c r="K3687" s="1"/>
      <c r="L3687" s="1" t="s">
        <v>14</v>
      </c>
    </row>
    <row r="3688" s="1" customFormat="1" spans="1:12">
      <c r="A3688" s="5">
        <v>41962.4652777778</v>
      </c>
      <c r="B3688" s="1">
        <v>1295.04071058475</v>
      </c>
      <c r="C3688" s="1">
        <v>1330.73603327341</v>
      </c>
      <c r="D3688" s="1"/>
      <c r="E3688" s="1">
        <v>1289.50884668238</v>
      </c>
      <c r="F3688" s="1">
        <v>81.1101543483252</v>
      </c>
      <c r="G3688" s="1">
        <v>83.2956970310223</v>
      </c>
      <c r="H3688" s="1">
        <v>2.10193187836398</v>
      </c>
      <c r="I3688" s="1"/>
      <c r="J3688" s="1">
        <v>21.3932291633903</v>
      </c>
      <c r="K3688" s="1"/>
      <c r="L3688" s="1" t="s">
        <v>14</v>
      </c>
    </row>
    <row r="3689" s="1" customFormat="1" spans="1:12">
      <c r="A3689" s="5">
        <v>41962.4861111111</v>
      </c>
      <c r="B3689" s="1">
        <v>1304.24969158648</v>
      </c>
      <c r="C3689" s="1">
        <v>1220.60357407212</v>
      </c>
      <c r="D3689" s="1"/>
      <c r="E3689" s="1">
        <v>1298.68793439812</v>
      </c>
      <c r="F3689" s="1">
        <v>81.5760634671159</v>
      </c>
      <c r="G3689" s="1">
        <v>76.1256161318515</v>
      </c>
      <c r="H3689" s="1">
        <v>2.228773267093</v>
      </c>
      <c r="I3689" s="1"/>
      <c r="J3689" s="1">
        <v>20.8140624938773</v>
      </c>
      <c r="K3689" s="1"/>
      <c r="L3689" s="1" t="s">
        <v>14</v>
      </c>
    </row>
    <row r="3690" s="1" customFormat="1" spans="1:12">
      <c r="A3690" s="5">
        <v>41962.5069444445</v>
      </c>
      <c r="B3690" s="1">
        <v>1105.88107574636</v>
      </c>
      <c r="C3690" s="1">
        <v>1095.29012019316</v>
      </c>
      <c r="D3690" s="1"/>
      <c r="E3690" s="1">
        <v>1101.18662008353</v>
      </c>
      <c r="F3690" s="1">
        <v>68.550267984719</v>
      </c>
      <c r="G3690" s="1">
        <v>67.0346546829101</v>
      </c>
      <c r="H3690" s="1">
        <v>2.56901484784022</v>
      </c>
      <c r="I3690" s="1"/>
      <c r="J3690" s="1">
        <v>20.1633333244625</v>
      </c>
      <c r="K3690" s="1"/>
      <c r="L3690" s="1" t="s">
        <v>14</v>
      </c>
    </row>
    <row r="3691" s="1" customFormat="1" spans="1:12">
      <c r="A3691" s="5">
        <v>41962.5277777778</v>
      </c>
      <c r="B3691" s="1">
        <v>1170.33308660252</v>
      </c>
      <c r="C3691" s="1">
        <v>1384.76895421381</v>
      </c>
      <c r="D3691" s="1"/>
      <c r="E3691" s="1">
        <v>1165.43153040583</v>
      </c>
      <c r="F3691" s="1">
        <v>70.4171627129621</v>
      </c>
      <c r="G3691" s="1">
        <v>83.3245041761196</v>
      </c>
      <c r="H3691" s="1">
        <v>3.58030075448714</v>
      </c>
      <c r="I3691" s="1"/>
      <c r="J3691" s="1">
        <v>18.8073958327986</v>
      </c>
      <c r="K3691" s="1"/>
      <c r="L3691" s="1" t="s">
        <v>14</v>
      </c>
    </row>
    <row r="3692" s="1" customFormat="1" spans="1:12">
      <c r="A3692" s="5">
        <v>41962.5486111111</v>
      </c>
      <c r="B3692" s="1">
        <v>1631.26375524303</v>
      </c>
      <c r="C3692" s="1">
        <v>1830.19886503824</v>
      </c>
      <c r="D3692" s="1"/>
      <c r="E3692" s="1">
        <v>1624.452222314</v>
      </c>
      <c r="F3692" s="1">
        <v>97.4800967705738</v>
      </c>
      <c r="G3692" s="1">
        <v>108.897515211545</v>
      </c>
      <c r="H3692" s="1">
        <v>3.8061807348374</v>
      </c>
      <c r="I3692" s="1"/>
      <c r="J3692" s="1">
        <v>18.5516666639076</v>
      </c>
      <c r="K3692" s="1"/>
      <c r="L3692" s="1" t="s">
        <v>14</v>
      </c>
    </row>
    <row r="3693" s="1" customFormat="1" spans="1:12">
      <c r="A3693" s="5">
        <v>41962.5694444445</v>
      </c>
      <c r="B3693" s="1">
        <v>2028.72736244757</v>
      </c>
      <c r="C3693" s="1">
        <v>2216.47555602552</v>
      </c>
      <c r="D3693" s="1"/>
      <c r="E3693" s="1">
        <v>2020.283875716</v>
      </c>
      <c r="F3693" s="1">
        <v>120.306824970501</v>
      </c>
      <c r="G3693" s="1">
        <v>131.941947591274</v>
      </c>
      <c r="H3693" s="1">
        <v>4.05286716813331</v>
      </c>
      <c r="I3693" s="1"/>
      <c r="J3693" s="1">
        <v>18.3063541664702</v>
      </c>
      <c r="K3693" s="1"/>
      <c r="L3693" s="1" t="s">
        <v>14</v>
      </c>
    </row>
    <row r="3694" s="1" customFormat="1" spans="1:12">
      <c r="A3694" s="5">
        <v>41962.5902777778</v>
      </c>
      <c r="B3694" s="1">
        <v>2403.81051073279</v>
      </c>
      <c r="C3694" s="1">
        <v>2575.58013464453</v>
      </c>
      <c r="D3694" s="1"/>
      <c r="E3694" s="1">
        <v>2393.79439417124</v>
      </c>
      <c r="F3694" s="1">
        <v>143.55740684862</v>
      </c>
      <c r="G3694" s="1">
        <v>153.784470269624</v>
      </c>
      <c r="H3694" s="1">
        <v>3.96595805574968</v>
      </c>
      <c r="I3694" s="1"/>
      <c r="J3694" s="1">
        <v>17.657708333198</v>
      </c>
      <c r="K3694" s="1"/>
      <c r="L3694" s="1" t="s">
        <v>14</v>
      </c>
    </row>
    <row r="3695" s="1" customFormat="1" spans="1:12">
      <c r="A3695" s="5">
        <v>41962.6111111111</v>
      </c>
      <c r="B3695" s="1">
        <v>2734.53935356526</v>
      </c>
      <c r="C3695" s="1">
        <v>2821.99273906454</v>
      </c>
      <c r="D3695" s="1"/>
      <c r="E3695" s="1">
        <v>2723.14919025694</v>
      </c>
      <c r="F3695" s="1">
        <v>163.61804020478</v>
      </c>
      <c r="G3695" s="1">
        <v>168.996771528227</v>
      </c>
      <c r="H3695" s="1">
        <v>3.99255942108094</v>
      </c>
      <c r="I3695" s="1"/>
      <c r="J3695" s="1">
        <v>17.171979159697</v>
      </c>
      <c r="K3695" s="1"/>
      <c r="L3695" s="1" t="s">
        <v>14</v>
      </c>
    </row>
    <row r="3696" s="1" customFormat="1" spans="1:12">
      <c r="A3696" s="5">
        <v>41962.6319444445</v>
      </c>
      <c r="B3696" s="1">
        <v>2871.45916604984</v>
      </c>
      <c r="C3696" s="1">
        <v>2842.25018504811</v>
      </c>
      <c r="D3696" s="1"/>
      <c r="E3696" s="1">
        <v>2859.48940177226</v>
      </c>
      <c r="F3696" s="1">
        <v>172.177821968071</v>
      </c>
      <c r="G3696" s="1">
        <v>170.493927047639</v>
      </c>
      <c r="H3696" s="1">
        <v>3.93407974109415</v>
      </c>
      <c r="I3696" s="1"/>
      <c r="J3696" s="1">
        <v>17.1760416690808</v>
      </c>
      <c r="K3696" s="1"/>
      <c r="L3696" s="1" t="s">
        <v>14</v>
      </c>
    </row>
    <row r="3697" s="1" customFormat="1" spans="1:12">
      <c r="A3697" s="5">
        <v>41962.6527777778</v>
      </c>
      <c r="B3697" s="1">
        <v>2851.21046138663</v>
      </c>
      <c r="C3697" s="1">
        <v>2983.99788516443</v>
      </c>
      <c r="D3697" s="1"/>
      <c r="E3697" s="1">
        <v>2839.32575370309</v>
      </c>
      <c r="F3697" s="1">
        <v>170.86931359365</v>
      </c>
      <c r="G3697" s="1">
        <v>179.57570078372</v>
      </c>
      <c r="H3697" s="1">
        <v>3.9381940291182</v>
      </c>
      <c r="I3697" s="1"/>
      <c r="J3697" s="1">
        <v>17.2436458334534</v>
      </c>
      <c r="K3697" s="1"/>
      <c r="L3697" s="1" t="s">
        <v>14</v>
      </c>
    </row>
    <row r="3698" s="1" customFormat="1" spans="1:12">
      <c r="A3698" s="5">
        <v>41962.6736111111</v>
      </c>
      <c r="B3698" s="1">
        <v>3097.08758943992</v>
      </c>
      <c r="C3698" s="1">
        <v>3135.62271333404</v>
      </c>
      <c r="D3698" s="1"/>
      <c r="E3698" s="1">
        <v>3084.13032451809</v>
      </c>
      <c r="F3698" s="1">
        <v>187.249512584301</v>
      </c>
      <c r="G3698" s="1">
        <v>190.177526376309</v>
      </c>
      <c r="H3698" s="1">
        <v>3.66077457228744</v>
      </c>
      <c r="I3698" s="1"/>
      <c r="J3698" s="1">
        <v>17.4880208339751</v>
      </c>
      <c r="K3698" s="1"/>
      <c r="L3698" s="1" t="s">
        <v>14</v>
      </c>
    </row>
    <row r="3699" s="1" customFormat="1" spans="1:12">
      <c r="A3699" s="5">
        <v>41962.6944444445</v>
      </c>
      <c r="B3699" s="1">
        <v>3242.68541820873</v>
      </c>
      <c r="C3699" s="1">
        <v>3336.21514927214</v>
      </c>
      <c r="D3699" s="1"/>
      <c r="E3699" s="1">
        <v>3229.07965860585</v>
      </c>
      <c r="F3699" s="1">
        <v>197.558009483872</v>
      </c>
      <c r="G3699" s="1">
        <v>203.062236800246</v>
      </c>
      <c r="H3699" s="1">
        <v>3.44294025078684</v>
      </c>
      <c r="I3699" s="1"/>
      <c r="J3699" s="1">
        <v>17.5632291677908</v>
      </c>
      <c r="K3699" s="1"/>
      <c r="L3699" s="1" t="s">
        <v>14</v>
      </c>
    </row>
    <row r="3700" s="1" customFormat="1" spans="1:12">
      <c r="A3700" s="5">
        <v>41962.7152777778</v>
      </c>
      <c r="B3700" s="1">
        <v>3371.89143844066</v>
      </c>
      <c r="C3700" s="1">
        <v>3603.16745973001</v>
      </c>
      <c r="D3700" s="1"/>
      <c r="E3700" s="1">
        <v>3357.76311786464</v>
      </c>
      <c r="F3700" s="1">
        <v>203.793269533273</v>
      </c>
      <c r="G3700" s="1">
        <v>216.143014097793</v>
      </c>
      <c r="H3700" s="1">
        <v>3.54697723519437</v>
      </c>
      <c r="I3700" s="1"/>
      <c r="J3700" s="1">
        <v>18.2596875067252</v>
      </c>
      <c r="K3700" s="1"/>
      <c r="L3700" s="1" t="s">
        <v>14</v>
      </c>
    </row>
    <row r="3701" s="1" customFormat="1" spans="1:12">
      <c r="A3701" s="5">
        <v>41962.7361111111</v>
      </c>
      <c r="B3701" s="1">
        <v>3868.46681470516</v>
      </c>
      <c r="C3701" s="1">
        <v>3998.63705896867</v>
      </c>
      <c r="D3701" s="1"/>
      <c r="E3701" s="1">
        <v>3852.30815074494</v>
      </c>
      <c r="F3701" s="1">
        <v>231.009597843174</v>
      </c>
      <c r="G3701" s="1">
        <v>239.502268222739</v>
      </c>
      <c r="H3701" s="1">
        <v>3.78089400264633</v>
      </c>
      <c r="I3701" s="1"/>
      <c r="J3701" s="1">
        <v>18.8265625025211</v>
      </c>
      <c r="K3701" s="1"/>
      <c r="L3701" s="1" t="s">
        <v>14</v>
      </c>
    </row>
    <row r="3702" s="1" customFormat="1" spans="1:12">
      <c r="A3702" s="5">
        <v>41962.7569444445</v>
      </c>
      <c r="B3702" s="1">
        <v>4166.41204046385</v>
      </c>
      <c r="C3702" s="1">
        <v>4318.75943745374</v>
      </c>
      <c r="D3702" s="1"/>
      <c r="E3702" s="1">
        <v>4148.96666282898</v>
      </c>
      <c r="F3702" s="1">
        <v>250.631089377434</v>
      </c>
      <c r="G3702" s="1">
        <v>259.97962975244</v>
      </c>
      <c r="H3702" s="1">
        <v>3.59871655001312</v>
      </c>
      <c r="I3702" s="1"/>
      <c r="J3702" s="1">
        <v>18.7294791713793</v>
      </c>
      <c r="K3702" s="1"/>
      <c r="L3702" s="1" t="s">
        <v>14</v>
      </c>
    </row>
    <row r="3703" s="1" customFormat="1" spans="1:12">
      <c r="A3703" s="5">
        <v>41970.7986111111</v>
      </c>
      <c r="B3703" s="1">
        <v>440.819146311374</v>
      </c>
      <c r="C3703" s="1">
        <v>439.869162172641</v>
      </c>
      <c r="D3703" s="1"/>
      <c r="E3703" s="1">
        <v>439.082438248575</v>
      </c>
      <c r="F3703" s="1">
        <v>21.6312970784594</v>
      </c>
      <c r="G3703" s="1">
        <v>21.6026023707239</v>
      </c>
      <c r="H3703" s="1">
        <v>8.22384324871647</v>
      </c>
      <c r="I3703" s="1"/>
      <c r="J3703" s="1">
        <v>25.3177083329885</v>
      </c>
      <c r="K3703" s="1"/>
      <c r="L3703" s="1" t="s">
        <v>14</v>
      </c>
    </row>
    <row r="3704" s="1" customFormat="1" spans="1:12">
      <c r="A3704" s="5">
        <v>41970.8194444445</v>
      </c>
      <c r="B3704" s="1">
        <v>439.860843819393</v>
      </c>
      <c r="C3704" s="1">
        <v>444.285643791195</v>
      </c>
      <c r="D3704" s="1"/>
      <c r="E3704" s="1">
        <v>438.126206563903</v>
      </c>
      <c r="F3704" s="1">
        <v>21.6436117957112</v>
      </c>
      <c r="G3704" s="1">
        <v>21.8795764775151</v>
      </c>
      <c r="H3704" s="1">
        <v>8.14846521182384</v>
      </c>
      <c r="I3704" s="1"/>
      <c r="J3704" s="1">
        <v>25.2898958311724</v>
      </c>
      <c r="K3704" s="1"/>
      <c r="L3704" s="1" t="s">
        <v>14</v>
      </c>
    </row>
    <row r="3705" s="1" customFormat="1" spans="1:12">
      <c r="A3705" s="5">
        <v>41970.8402777778</v>
      </c>
      <c r="B3705" s="1">
        <v>449.474463360474</v>
      </c>
      <c r="C3705" s="1">
        <v>457.940996087554</v>
      </c>
      <c r="D3705" s="1"/>
      <c r="E3705" s="1">
        <v>447.701362703516</v>
      </c>
      <c r="F3705" s="1">
        <v>22.142337450834</v>
      </c>
      <c r="G3705" s="1">
        <v>22.5945011911762</v>
      </c>
      <c r="H3705" s="1">
        <v>8.12463820534837</v>
      </c>
      <c r="I3705" s="1"/>
      <c r="J3705" s="1">
        <v>25.230833332792</v>
      </c>
      <c r="K3705" s="1"/>
      <c r="L3705" s="1" t="s">
        <v>14</v>
      </c>
    </row>
    <row r="3706" s="1" customFormat="1" spans="1:12">
      <c r="A3706" s="5">
        <v>41970.8611111111</v>
      </c>
      <c r="B3706" s="1">
        <v>462.860103626943</v>
      </c>
      <c r="C3706" s="1">
        <v>468.595396707906</v>
      </c>
      <c r="D3706" s="1"/>
      <c r="E3706" s="1">
        <v>461.0329034256</v>
      </c>
      <c r="F3706" s="1">
        <v>22.8338074672481</v>
      </c>
      <c r="G3706" s="1">
        <v>23.0277811506649</v>
      </c>
      <c r="H3706" s="1">
        <v>8.07028371958643</v>
      </c>
      <c r="I3706" s="1"/>
      <c r="J3706" s="1">
        <v>25.3102083382795</v>
      </c>
      <c r="K3706" s="1"/>
      <c r="L3706" s="1" t="s">
        <v>14</v>
      </c>
    </row>
    <row r="3707" s="1" customFormat="1" spans="1:12">
      <c r="A3707" s="5">
        <v>41970.8819444445</v>
      </c>
      <c r="B3707" s="1">
        <v>472.40562546262</v>
      </c>
      <c r="C3707" s="1">
        <v>476.753868386733</v>
      </c>
      <c r="D3707" s="1"/>
      <c r="E3707" s="1">
        <v>470.542371716595</v>
      </c>
      <c r="F3707" s="1">
        <v>23.205247607505</v>
      </c>
      <c r="G3707" s="1">
        <v>23.7421626638576</v>
      </c>
      <c r="H3707" s="1">
        <v>8.13724414218389</v>
      </c>
      <c r="I3707" s="1"/>
      <c r="J3707" s="1">
        <v>25.6508333319538</v>
      </c>
      <c r="K3707" s="1"/>
      <c r="L3707" s="1" t="s">
        <v>14</v>
      </c>
    </row>
    <row r="3708" s="1" customFormat="1" spans="1:12">
      <c r="A3708" s="5">
        <v>41970.9027777778</v>
      </c>
      <c r="B3708" s="1">
        <v>474.285714285714</v>
      </c>
      <c r="C3708" s="1">
        <v>491.750167424483</v>
      </c>
      <c r="D3708" s="1"/>
      <c r="E3708" s="1">
        <v>472.401756220585</v>
      </c>
      <c r="F3708" s="1">
        <v>23.8630005712884</v>
      </c>
      <c r="G3708" s="1">
        <v>24.8367241721663</v>
      </c>
      <c r="H3708" s="1">
        <v>7.59527524771221</v>
      </c>
      <c r="I3708" s="1"/>
      <c r="J3708" s="1">
        <v>24.7394791715889</v>
      </c>
      <c r="K3708" s="1"/>
      <c r="L3708" s="1" t="s">
        <v>14</v>
      </c>
    </row>
    <row r="3709" s="1" customFormat="1" spans="1:12">
      <c r="A3709" s="5">
        <v>41970.9236111111</v>
      </c>
      <c r="B3709" s="1">
        <v>513.442881815939</v>
      </c>
      <c r="C3709" s="1">
        <v>544.312995664587</v>
      </c>
      <c r="D3709" s="1"/>
      <c r="E3709" s="1">
        <v>511.398121816341</v>
      </c>
      <c r="F3709" s="1">
        <v>26.0804226132556</v>
      </c>
      <c r="G3709" s="1">
        <v>27.9284423038875</v>
      </c>
      <c r="H3709" s="1">
        <v>7.39830714352902</v>
      </c>
      <c r="I3709" s="1"/>
      <c r="J3709" s="1">
        <v>24.2771875013752</v>
      </c>
      <c r="K3709" s="1"/>
      <c r="L3709" s="1" t="s">
        <v>14</v>
      </c>
    </row>
    <row r="3710" s="1" customFormat="1" spans="1:12">
      <c r="A3710" s="5">
        <v>41970.9444444445</v>
      </c>
      <c r="B3710" s="1">
        <v>596.190476190476</v>
      </c>
      <c r="C3710" s="1">
        <v>641.680448345141</v>
      </c>
      <c r="D3710" s="1"/>
      <c r="E3710" s="1">
        <v>593.80319061253</v>
      </c>
      <c r="F3710" s="1">
        <v>30.7537733361904</v>
      </c>
      <c r="G3710" s="1">
        <v>33.1596299771384</v>
      </c>
      <c r="H3710" s="1">
        <v>6.98183172559559</v>
      </c>
      <c r="I3710" s="1"/>
      <c r="J3710" s="1">
        <v>24.1262499973021</v>
      </c>
      <c r="K3710" s="1"/>
      <c r="L3710" s="1" t="s">
        <v>14</v>
      </c>
    </row>
    <row r="3711" s="1" customFormat="1" spans="1:12">
      <c r="A3711" s="5">
        <v>41970.9652777778</v>
      </c>
      <c r="B3711" s="1">
        <v>684.761904761905</v>
      </c>
      <c r="C3711" s="1">
        <v>790.327447040993</v>
      </c>
      <c r="D3711" s="1"/>
      <c r="E3711" s="1">
        <v>682.014050186843</v>
      </c>
      <c r="F3711" s="1">
        <v>35.4584382117231</v>
      </c>
      <c r="G3711" s="1">
        <v>40.8674888140739</v>
      </c>
      <c r="H3711" s="1">
        <v>6.81769943608099</v>
      </c>
      <c r="I3711" s="1"/>
      <c r="J3711" s="1">
        <v>24.4538541664942</v>
      </c>
      <c r="K3711" s="1"/>
      <c r="L3711" s="1" t="s">
        <v>14</v>
      </c>
    </row>
    <row r="3712" s="1" customFormat="1" spans="1:12">
      <c r="A3712" s="5">
        <v>41970.9861111111</v>
      </c>
      <c r="B3712" s="1">
        <v>924.761904761905</v>
      </c>
      <c r="C3712" s="1">
        <v>1014.3700257305</v>
      </c>
      <c r="D3712" s="1"/>
      <c r="E3712" s="1">
        <v>921.057397416248</v>
      </c>
      <c r="F3712" s="1">
        <v>47.6173687342685</v>
      </c>
      <c r="G3712" s="1">
        <v>51.6683476875442</v>
      </c>
      <c r="H3712" s="1">
        <v>6.95001011144456</v>
      </c>
      <c r="I3712" s="1"/>
      <c r="J3712" s="1">
        <v>24.6236458334534</v>
      </c>
      <c r="K3712" s="1"/>
      <c r="L3712" s="1" t="s">
        <v>14</v>
      </c>
    </row>
    <row r="3713" s="1" customFormat="1" spans="1:12">
      <c r="A3713" s="5">
        <v>41971.0069444445</v>
      </c>
      <c r="B3713" s="1">
        <v>1109.87219343696</v>
      </c>
      <c r="C3713" s="1">
        <v>1129.81481089845</v>
      </c>
      <c r="D3713" s="1"/>
      <c r="E3713" s="1">
        <v>1105.45400938778</v>
      </c>
      <c r="F3713" s="1">
        <v>55.834456055373</v>
      </c>
      <c r="G3713" s="1">
        <v>57.1210199971342</v>
      </c>
      <c r="H3713" s="1">
        <v>7.42986883585631</v>
      </c>
      <c r="I3713" s="1"/>
      <c r="J3713" s="1">
        <v>25.7457291680527</v>
      </c>
      <c r="K3713" s="1"/>
      <c r="L3713" s="1" t="s">
        <v>14</v>
      </c>
    </row>
    <row r="3714" s="1" customFormat="1" spans="1:12">
      <c r="A3714" s="5">
        <v>41971.0277777778</v>
      </c>
      <c r="B3714" s="1">
        <v>1170.47619047619</v>
      </c>
      <c r="C3714" s="1">
        <v>1083.13728807585</v>
      </c>
      <c r="D3714" s="1"/>
      <c r="E3714" s="1">
        <v>1165.79718161819</v>
      </c>
      <c r="F3714" s="1">
        <v>59.4788351689559</v>
      </c>
      <c r="G3714" s="1">
        <v>54.3233375502462</v>
      </c>
      <c r="H3714" s="1">
        <v>7.10974067329089</v>
      </c>
      <c r="I3714" s="1"/>
      <c r="J3714" s="1">
        <v>25.9296875002292</v>
      </c>
      <c r="K3714" s="1"/>
      <c r="L3714" s="1" t="s">
        <v>14</v>
      </c>
    </row>
    <row r="3715" s="1" customFormat="1" spans="1:12">
      <c r="A3715" s="5">
        <v>41971.0486111111</v>
      </c>
      <c r="B3715" s="1">
        <v>1019.44633604737</v>
      </c>
      <c r="C3715" s="1">
        <v>977.510697543266</v>
      </c>
      <c r="D3715" s="1"/>
      <c r="E3715" s="1">
        <v>1015.40354927324</v>
      </c>
      <c r="F3715" s="1">
        <v>50.3755542894388</v>
      </c>
      <c r="G3715" s="1">
        <v>48.1407510308012</v>
      </c>
      <c r="H3715" s="1">
        <v>7.72116537078822</v>
      </c>
      <c r="I3715" s="1"/>
      <c r="J3715" s="1">
        <v>27.0888541747714</v>
      </c>
      <c r="K3715" s="1"/>
      <c r="L3715" s="1" t="s">
        <v>14</v>
      </c>
    </row>
    <row r="3716" s="1" customFormat="1" spans="1:12">
      <c r="A3716" s="5">
        <v>41971.0694444445</v>
      </c>
      <c r="B3716" s="1">
        <v>927.636812237849</v>
      </c>
      <c r="C3716" s="1">
        <v>884.787000810687</v>
      </c>
      <c r="D3716" s="1"/>
      <c r="E3716" s="1">
        <v>923.949521262097</v>
      </c>
      <c r="F3716" s="1">
        <v>46.1373145125744</v>
      </c>
      <c r="G3716" s="1">
        <v>43.7800324021728</v>
      </c>
      <c r="H3716" s="1">
        <v>7.54276197281425</v>
      </c>
      <c r="I3716" s="1"/>
      <c r="J3716" s="1">
        <v>27.0326041641128</v>
      </c>
      <c r="K3716" s="1"/>
      <c r="L3716" s="1" t="s">
        <v>14</v>
      </c>
    </row>
    <row r="3717" s="1" customFormat="1" spans="1:12">
      <c r="A3717" s="5">
        <v>41971.0902777778</v>
      </c>
      <c r="B3717" s="1">
        <v>853.847520355292</v>
      </c>
      <c r="C3717" s="1">
        <v>819.949102957245</v>
      </c>
      <c r="D3717" s="1"/>
      <c r="E3717" s="1">
        <v>850.46496420678</v>
      </c>
      <c r="F3717" s="1">
        <v>42.013809414722</v>
      </c>
      <c r="G3717" s="1">
        <v>40.4773331907414</v>
      </c>
      <c r="H3717" s="1">
        <v>7.80077478460159</v>
      </c>
      <c r="I3717" s="1"/>
      <c r="J3717" s="1">
        <v>27.346875000406</v>
      </c>
      <c r="K3717" s="1"/>
      <c r="L3717" s="1" t="s">
        <v>14</v>
      </c>
    </row>
    <row r="3718" s="1" customFormat="1" spans="1:12">
      <c r="A3718" s="5">
        <v>41971.1111111111</v>
      </c>
      <c r="B3718" s="1">
        <v>780.364174685418</v>
      </c>
      <c r="C3718" s="1">
        <v>762.570935109795</v>
      </c>
      <c r="D3718" s="1"/>
      <c r="E3718" s="1">
        <v>777.269579413155</v>
      </c>
      <c r="F3718" s="1">
        <v>38.4852528427104</v>
      </c>
      <c r="G3718" s="1">
        <v>37.6348613140077</v>
      </c>
      <c r="H3718" s="1">
        <v>7.72291535752057</v>
      </c>
      <c r="I3718" s="1"/>
      <c r="J3718" s="1">
        <v>27.418124998651</v>
      </c>
      <c r="K3718" s="1"/>
      <c r="L3718" s="1" t="s">
        <v>14</v>
      </c>
    </row>
    <row r="3719" s="1" customFormat="1" spans="1:12">
      <c r="A3719" s="5">
        <v>41971.1319444445</v>
      </c>
      <c r="B3719" s="1">
        <v>752.031581544535</v>
      </c>
      <c r="C3719" s="1">
        <v>710.426280356702</v>
      </c>
      <c r="D3719" s="1"/>
      <c r="E3719" s="1">
        <v>749.050118642228</v>
      </c>
      <c r="F3719" s="1">
        <v>37.006712375654</v>
      </c>
      <c r="G3719" s="1">
        <v>35.8126815241198</v>
      </c>
      <c r="H3719" s="1">
        <v>7.74286118005302</v>
      </c>
      <c r="I3719" s="1"/>
      <c r="J3719" s="1">
        <v>27.6768750010346</v>
      </c>
      <c r="K3719" s="1"/>
      <c r="L3719" s="1" t="s">
        <v>14</v>
      </c>
    </row>
    <row r="3720" s="1" customFormat="1" spans="1:12">
      <c r="A3720" s="5">
        <v>41971.1527777778</v>
      </c>
      <c r="B3720" s="1">
        <v>695.238095238095</v>
      </c>
      <c r="C3720" s="1">
        <v>696.514469000035</v>
      </c>
      <c r="D3720" s="1"/>
      <c r="E3720" s="1">
        <v>692.438700506544</v>
      </c>
      <c r="F3720" s="1">
        <v>35.9196670838657</v>
      </c>
      <c r="G3720" s="1">
        <v>35.8967193281258</v>
      </c>
      <c r="H3720" s="1">
        <v>6.55870225398769</v>
      </c>
      <c r="I3720" s="1"/>
      <c r="J3720" s="1">
        <v>26.3962499985594</v>
      </c>
      <c r="K3720" s="1"/>
      <c r="L3720" s="1" t="s">
        <v>14</v>
      </c>
    </row>
    <row r="3721" s="1" customFormat="1" spans="1:12">
      <c r="A3721" s="5">
        <v>41971.1736111111</v>
      </c>
      <c r="B3721" s="1">
        <v>672.380952380952</v>
      </c>
      <c r="C3721" s="1">
        <v>678.302069014134</v>
      </c>
      <c r="D3721" s="1"/>
      <c r="E3721" s="1">
        <v>669.67132090897</v>
      </c>
      <c r="F3721" s="1">
        <v>34.8185937514772</v>
      </c>
      <c r="G3721" s="1">
        <v>35.022271184289</v>
      </c>
      <c r="H3721" s="1">
        <v>6.49484887996943</v>
      </c>
      <c r="I3721" s="1"/>
      <c r="J3721" s="1">
        <v>26.3880208339751</v>
      </c>
      <c r="K3721" s="1"/>
      <c r="L3721" s="1" t="s">
        <v>14</v>
      </c>
    </row>
    <row r="3722" s="1" customFormat="1" spans="1:12">
      <c r="A3722" s="5">
        <v>41971.1944444445</v>
      </c>
      <c r="B3722" s="1">
        <v>702.128793486306</v>
      </c>
      <c r="C3722" s="1">
        <v>681.129463184237</v>
      </c>
      <c r="D3722" s="1"/>
      <c r="E3722" s="1">
        <v>699.314262645424</v>
      </c>
      <c r="F3722" s="1">
        <v>35.7716923526944</v>
      </c>
      <c r="G3722" s="1">
        <v>33.9161741571444</v>
      </c>
      <c r="H3722" s="1">
        <v>6.89931569539213</v>
      </c>
      <c r="I3722" s="1"/>
      <c r="J3722" s="1">
        <v>26.7455208456988</v>
      </c>
      <c r="K3722" s="1"/>
      <c r="L3722" s="1" t="s">
        <v>14</v>
      </c>
    </row>
    <row r="3723" s="1" customFormat="1" spans="1:12">
      <c r="A3723" s="5">
        <v>41971.2152777778</v>
      </c>
      <c r="B3723" s="1">
        <v>646.947939797681</v>
      </c>
      <c r="C3723" s="1">
        <v>656.422262169116</v>
      </c>
      <c r="D3723" s="1"/>
      <c r="E3723" s="1">
        <v>644.380878955553</v>
      </c>
      <c r="F3723" s="1">
        <v>31.867428275033</v>
      </c>
      <c r="G3723" s="1">
        <v>32.2257844314359</v>
      </c>
      <c r="H3723" s="1">
        <v>7.67705949278848</v>
      </c>
      <c r="I3723" s="1"/>
      <c r="J3723" s="1">
        <v>27.895312501552</v>
      </c>
      <c r="K3723" s="1"/>
      <c r="L3723" s="1" t="s">
        <v>14</v>
      </c>
    </row>
    <row r="3724" s="1" customFormat="1" spans="1:12">
      <c r="A3724" s="5">
        <v>41971.2361111111</v>
      </c>
      <c r="B3724" s="1">
        <v>673.686651862818</v>
      </c>
      <c r="C3724" s="1">
        <v>681.733601212506</v>
      </c>
      <c r="D3724" s="1"/>
      <c r="E3724" s="1">
        <v>671.019160966786</v>
      </c>
      <c r="F3724" s="1">
        <v>33.062722158123</v>
      </c>
      <c r="G3724" s="1">
        <v>34.2744148112143</v>
      </c>
      <c r="H3724" s="1">
        <v>7.83949704089259</v>
      </c>
      <c r="I3724" s="1"/>
      <c r="J3724" s="1">
        <v>27.5654166661865</v>
      </c>
      <c r="K3724" s="1"/>
      <c r="L3724" s="1" t="s">
        <v>14</v>
      </c>
    </row>
    <row r="3725" s="1" customFormat="1" spans="1:12">
      <c r="A3725" s="5">
        <v>41971.2569444445</v>
      </c>
      <c r="B3725" s="1">
        <v>681.409326424871</v>
      </c>
      <c r="C3725" s="1">
        <v>688.546614500723</v>
      </c>
      <c r="D3725" s="1"/>
      <c r="E3725" s="1">
        <v>678.675026990323</v>
      </c>
      <c r="F3725" s="1">
        <v>34.929442158121</v>
      </c>
      <c r="G3725" s="1">
        <v>36.2581590046089</v>
      </c>
      <c r="H3725" s="1">
        <v>6.82053480449555</v>
      </c>
      <c r="I3725" s="1"/>
      <c r="J3725" s="1">
        <v>26.1689583161461</v>
      </c>
      <c r="K3725" s="1"/>
      <c r="L3725" s="1" t="s">
        <v>14</v>
      </c>
    </row>
    <row r="3726" s="1" customFormat="1" spans="1:12">
      <c r="A3726" s="5">
        <v>41971.2777777778</v>
      </c>
      <c r="B3726" s="1">
        <v>700.952380952381</v>
      </c>
      <c r="C3726" s="1">
        <v>748.417186563745</v>
      </c>
      <c r="D3726" s="1"/>
      <c r="E3726" s="1">
        <v>698.100160848856</v>
      </c>
      <c r="F3726" s="1">
        <v>37.5857617866185</v>
      </c>
      <c r="G3726" s="1">
        <v>40.3843772486462</v>
      </c>
      <c r="H3726" s="1">
        <v>5.75986228385617</v>
      </c>
      <c r="I3726" s="1"/>
      <c r="J3726" s="1">
        <v>24.8867708332569</v>
      </c>
      <c r="K3726" s="1"/>
      <c r="L3726" s="1" t="s">
        <v>14</v>
      </c>
    </row>
    <row r="3727" s="1" customFormat="1" spans="1:12">
      <c r="A3727" s="5">
        <v>41971.2986111111</v>
      </c>
      <c r="B3727" s="1">
        <v>834.700222057735</v>
      </c>
      <c r="C3727" s="1">
        <v>1019.13052060202</v>
      </c>
      <c r="D3727" s="1"/>
      <c r="E3727" s="1">
        <v>831.289953012298</v>
      </c>
      <c r="F3727" s="1">
        <v>45.3413636033445</v>
      </c>
      <c r="G3727" s="1">
        <v>55.8503731455197</v>
      </c>
      <c r="H3727" s="1">
        <v>5.45188968253983</v>
      </c>
      <c r="I3727" s="1"/>
      <c r="J3727" s="1">
        <v>24.5562499979307</v>
      </c>
      <c r="K3727" s="1"/>
      <c r="L3727" s="1" t="s">
        <v>14</v>
      </c>
    </row>
    <row r="3728" s="1" customFormat="1" spans="1:12">
      <c r="A3728" s="5">
        <v>41971.3194444445</v>
      </c>
      <c r="B3728" s="1">
        <v>1180.60695780903</v>
      </c>
      <c r="C3728" s="1">
        <v>1398.84600472313</v>
      </c>
      <c r="D3728" s="1"/>
      <c r="E3728" s="1">
        <v>1175.76093526246</v>
      </c>
      <c r="F3728" s="1">
        <v>65.181755447535</v>
      </c>
      <c r="G3728" s="1">
        <v>78.2359488162467</v>
      </c>
      <c r="H3728" s="1">
        <v>5.09928260383983</v>
      </c>
      <c r="I3728" s="1"/>
      <c r="J3728" s="1">
        <v>23.9513541570406</v>
      </c>
      <c r="K3728" s="1"/>
      <c r="L3728" s="1" t="s">
        <v>14</v>
      </c>
    </row>
    <row r="3729" s="1" customFormat="1" spans="1:12">
      <c r="A3729" s="5">
        <v>41971.3402777778</v>
      </c>
      <c r="B3729" s="1">
        <v>1593.78731803602</v>
      </c>
      <c r="C3729" s="1">
        <v>1805.27059321138</v>
      </c>
      <c r="D3729" s="1"/>
      <c r="E3729" s="1">
        <v>1587.20031301167</v>
      </c>
      <c r="F3729" s="1">
        <v>89.9993720482604</v>
      </c>
      <c r="G3729" s="1">
        <v>102.76512784021</v>
      </c>
      <c r="H3729" s="1">
        <v>4.58098049090946</v>
      </c>
      <c r="I3729" s="1"/>
      <c r="J3729" s="1">
        <v>23.315937498579</v>
      </c>
      <c r="K3729" s="1"/>
      <c r="L3729" s="1" t="s">
        <v>14</v>
      </c>
    </row>
    <row r="3730" s="1" customFormat="1" spans="1:12">
      <c r="A3730" s="5">
        <v>41971.3611111111</v>
      </c>
      <c r="B3730" s="1">
        <v>1982.6538366642</v>
      </c>
      <c r="C3730" s="1">
        <v>2018.22382009799</v>
      </c>
      <c r="D3730" s="1"/>
      <c r="E3730" s="1">
        <v>1974.43064922759</v>
      </c>
      <c r="F3730" s="1">
        <v>114.15925472273</v>
      </c>
      <c r="G3730" s="1">
        <v>115.873004841621</v>
      </c>
      <c r="H3730" s="1">
        <v>4.3141021191553</v>
      </c>
      <c r="I3730" s="1"/>
      <c r="J3730" s="1">
        <v>21.6694791435095</v>
      </c>
      <c r="K3730" s="1"/>
      <c r="L3730" s="1" t="s">
        <v>14</v>
      </c>
    </row>
    <row r="3731" s="1" customFormat="1" spans="1:12">
      <c r="A3731" s="5">
        <v>41971.3819444445</v>
      </c>
      <c r="B3731" s="1">
        <v>2154.58179126573</v>
      </c>
      <c r="C3731" s="1">
        <v>2314.5021324592</v>
      </c>
      <c r="D3731" s="1"/>
      <c r="E3731" s="1">
        <v>2145.65285107915</v>
      </c>
      <c r="F3731" s="1">
        <v>124.166300215671</v>
      </c>
      <c r="G3731" s="1">
        <v>135.589765843449</v>
      </c>
      <c r="H3731" s="1">
        <v>4.37600743932207</v>
      </c>
      <c r="I3731" s="1"/>
      <c r="J3731" s="1">
        <v>21.1391666514919</v>
      </c>
      <c r="K3731" s="1"/>
      <c r="L3731" s="1" t="s">
        <v>14</v>
      </c>
    </row>
    <row r="3732" s="1" customFormat="1" spans="1:12">
      <c r="A3732" s="5">
        <v>41971.4027777778</v>
      </c>
      <c r="B3732" s="1">
        <v>2433.17147791759</v>
      </c>
      <c r="C3732" s="1">
        <v>2536.09319375419</v>
      </c>
      <c r="D3732" s="1"/>
      <c r="E3732" s="1">
        <v>2423.02832438993</v>
      </c>
      <c r="F3732" s="1">
        <v>144.65180587135</v>
      </c>
      <c r="G3732" s="1">
        <v>150.577926681437</v>
      </c>
      <c r="H3732" s="1">
        <v>3.93107462994145</v>
      </c>
      <c r="I3732" s="1"/>
      <c r="J3732" s="1">
        <v>18.6435416769913</v>
      </c>
      <c r="K3732" s="1"/>
      <c r="L3732" s="1" t="s">
        <v>14</v>
      </c>
    </row>
    <row r="3733" s="1" customFormat="1" spans="1:12">
      <c r="A3733" s="5">
        <v>41971.4236111111</v>
      </c>
      <c r="B3733" s="1">
        <v>2617.51690106094</v>
      </c>
      <c r="C3733" s="1">
        <v>2522.63452116598</v>
      </c>
      <c r="D3733" s="1"/>
      <c r="E3733" s="1">
        <v>2606.60740892529</v>
      </c>
      <c r="F3733" s="1">
        <v>155.983430393275</v>
      </c>
      <c r="G3733" s="1">
        <v>150.203991303339</v>
      </c>
      <c r="H3733" s="1">
        <v>3.94585746214292</v>
      </c>
      <c r="I3733" s="1"/>
      <c r="J3733" s="1">
        <v>18.1475000022003</v>
      </c>
      <c r="K3733" s="1"/>
      <c r="L3733" s="1" t="s">
        <v>14</v>
      </c>
    </row>
    <row r="3734" s="1" customFormat="1" spans="1:12">
      <c r="A3734" s="5">
        <v>41971.4444444445</v>
      </c>
      <c r="B3734" s="1">
        <v>2267.57068837898</v>
      </c>
      <c r="C3734" s="1">
        <v>2520.11124035106</v>
      </c>
      <c r="D3734" s="1"/>
      <c r="E3734" s="1">
        <v>2258.11820081514</v>
      </c>
      <c r="F3734" s="1">
        <v>134.946969720058</v>
      </c>
      <c r="G3734" s="1">
        <v>149.856866049857</v>
      </c>
      <c r="H3734" s="1">
        <v>3.93367619391419</v>
      </c>
      <c r="I3734" s="1"/>
      <c r="J3734" s="1">
        <v>18.4517708430009</v>
      </c>
      <c r="K3734" s="1"/>
      <c r="L3734" s="1" t="s">
        <v>14</v>
      </c>
    </row>
    <row r="3735" s="1" customFormat="1" spans="1:12">
      <c r="A3735" s="5">
        <v>41971.4652777778</v>
      </c>
      <c r="B3735" s="1">
        <v>2746.37058968665</v>
      </c>
      <c r="C3735" s="1">
        <v>2456.34711501181</v>
      </c>
      <c r="D3735" s="1"/>
      <c r="E3735" s="1">
        <v>2734.93499191069</v>
      </c>
      <c r="F3735" s="1">
        <v>162.612635562765</v>
      </c>
      <c r="G3735" s="1">
        <v>143.383207228466</v>
      </c>
      <c r="H3735" s="1">
        <v>4.01789285448229</v>
      </c>
      <c r="I3735" s="1"/>
      <c r="J3735" s="1">
        <v>18.7856250113811</v>
      </c>
      <c r="K3735" s="1"/>
      <c r="L3735" s="1" t="s">
        <v>14</v>
      </c>
    </row>
    <row r="3736" s="1" customFormat="1" spans="1:12">
      <c r="A3736" s="5">
        <v>41971.4861111111</v>
      </c>
      <c r="B3736" s="1">
        <v>2131.2588206267</v>
      </c>
      <c r="C3736" s="1">
        <v>1813.52098974305</v>
      </c>
      <c r="D3736" s="1"/>
      <c r="E3736" s="1">
        <v>2122.46206290774</v>
      </c>
      <c r="F3736" s="1">
        <v>121.808586287158</v>
      </c>
      <c r="G3736" s="1">
        <v>101.155021539506</v>
      </c>
      <c r="H3736" s="1">
        <v>4.68032147682009</v>
      </c>
      <c r="I3736" s="1"/>
      <c r="J3736" s="1">
        <v>20.6609375118853</v>
      </c>
      <c r="K3736" s="1"/>
      <c r="L3736" s="1" t="s">
        <v>14</v>
      </c>
    </row>
    <row r="3737" s="1" customFormat="1" spans="1:12">
      <c r="A3737" s="5">
        <v>41971.5069444445</v>
      </c>
      <c r="B3737" s="1">
        <v>1621.68171724648</v>
      </c>
      <c r="C3737" s="1">
        <v>1459.81163864509</v>
      </c>
      <c r="D3737" s="1"/>
      <c r="E3737" s="1">
        <v>1615.06718216057</v>
      </c>
      <c r="F3737" s="1">
        <v>87.6897305405821</v>
      </c>
      <c r="G3737" s="1">
        <v>78.5054633905052</v>
      </c>
      <c r="H3737" s="1">
        <v>5.57834396182072</v>
      </c>
      <c r="I3737" s="1"/>
      <c r="J3737" s="1">
        <v>24.5612500099797</v>
      </c>
      <c r="K3737" s="1"/>
      <c r="L3737" s="1" t="s">
        <v>14</v>
      </c>
    </row>
    <row r="3738" s="1" customFormat="1" spans="1:12">
      <c r="A3738" s="5">
        <v>41971.5277777778</v>
      </c>
      <c r="B3738" s="1">
        <v>1281.11522329139</v>
      </c>
      <c r="C3738" s="1">
        <v>1164.82210708117</v>
      </c>
      <c r="D3738" s="1"/>
      <c r="E3738" s="1">
        <v>1275.89467908872</v>
      </c>
      <c r="F3738" s="1">
        <v>68.8425139882034</v>
      </c>
      <c r="G3738" s="1">
        <v>62.6148647411778</v>
      </c>
      <c r="H3738" s="1">
        <v>5.64926596080149</v>
      </c>
      <c r="I3738" s="1"/>
      <c r="J3738" s="1">
        <v>25.1932291667431</v>
      </c>
      <c r="K3738" s="1"/>
      <c r="L3738" s="1" t="s">
        <v>14</v>
      </c>
    </row>
    <row r="3739" s="1" customFormat="1" spans="1:12">
      <c r="A3739" s="5">
        <v>41971.5486111111</v>
      </c>
      <c r="B3739" s="1">
        <v>1046.63804589193</v>
      </c>
      <c r="C3739" s="1">
        <v>961.235345951852</v>
      </c>
      <c r="D3739" s="1"/>
      <c r="E3739" s="1">
        <v>1042.3763454925</v>
      </c>
      <c r="F3739" s="1">
        <v>56.0455169563129</v>
      </c>
      <c r="G3739" s="1">
        <v>51.2841160686368</v>
      </c>
      <c r="H3739" s="1">
        <v>5.70886511893681</v>
      </c>
      <c r="I3739" s="1"/>
      <c r="J3739" s="1">
        <v>25.4282291716674</v>
      </c>
      <c r="K3739" s="1"/>
      <c r="L3739" s="1" t="s">
        <v>14</v>
      </c>
    </row>
    <row r="3740" s="1" customFormat="1" spans="1:12">
      <c r="A3740" s="5">
        <v>41971.5694444445</v>
      </c>
      <c r="B3740" s="1">
        <v>873.616580310881</v>
      </c>
      <c r="C3740" s="1">
        <v>786.903246272602</v>
      </c>
      <c r="D3740" s="1"/>
      <c r="E3740" s="1">
        <v>870.068752813795</v>
      </c>
      <c r="F3740" s="1">
        <v>46.3310179115696</v>
      </c>
      <c r="G3740" s="1">
        <v>41.3833687852095</v>
      </c>
      <c r="H3740" s="1">
        <v>5.90894384032235</v>
      </c>
      <c r="I3740" s="1"/>
      <c r="J3740" s="1">
        <v>25.8583333364765</v>
      </c>
      <c r="K3740" s="1"/>
      <c r="L3740" s="1" t="s">
        <v>14</v>
      </c>
    </row>
    <row r="3741" s="1" customFormat="1" spans="1:12">
      <c r="A3741" s="5">
        <v>41971.5902777778</v>
      </c>
      <c r="B3741" s="1">
        <v>716.668147051567</v>
      </c>
      <c r="C3741" s="1">
        <v>680.39082161362</v>
      </c>
      <c r="D3741" s="1"/>
      <c r="E3741" s="1">
        <v>713.772648571064</v>
      </c>
      <c r="F3741" s="1">
        <v>37.3679751358621</v>
      </c>
      <c r="G3741" s="1">
        <v>34.6839658051465</v>
      </c>
      <c r="H3741" s="1">
        <v>6.30029578350196</v>
      </c>
      <c r="I3741" s="1"/>
      <c r="J3741" s="1">
        <v>26.386041667614</v>
      </c>
      <c r="K3741" s="1"/>
      <c r="L3741" s="1" t="s">
        <v>14</v>
      </c>
    </row>
    <row r="3742" s="1" customFormat="1" spans="1:12">
      <c r="A3742" s="5">
        <v>41971.6111111111</v>
      </c>
      <c r="B3742" s="1">
        <v>637.631384159882</v>
      </c>
      <c r="C3742" s="1">
        <v>605.183743963907</v>
      </c>
      <c r="D3742" s="1"/>
      <c r="E3742" s="1">
        <v>635.096147424553</v>
      </c>
      <c r="F3742" s="1">
        <v>31.6515778471646</v>
      </c>
      <c r="G3742" s="1">
        <v>30.5976158619515</v>
      </c>
      <c r="H3742" s="1">
        <v>7.52174240572827</v>
      </c>
      <c r="I3742" s="1"/>
      <c r="J3742" s="1">
        <v>27.4929166711632</v>
      </c>
      <c r="K3742" s="1"/>
      <c r="L3742" s="1" t="s">
        <v>14</v>
      </c>
    </row>
    <row r="3743" s="1" customFormat="1" spans="1:12">
      <c r="A3743" s="5">
        <v>41971.6319444445</v>
      </c>
      <c r="B3743" s="1">
        <v>557.142857142857</v>
      </c>
      <c r="C3743" s="1">
        <v>471.077790701773</v>
      </c>
      <c r="D3743" s="1"/>
      <c r="E3743" s="1">
        <v>554.908481069665</v>
      </c>
      <c r="F3743" s="1">
        <v>28.3338115842256</v>
      </c>
      <c r="G3743" s="1">
        <v>23.9247226551312</v>
      </c>
      <c r="H3743" s="1">
        <v>6.86411918121556</v>
      </c>
      <c r="I3743" s="1"/>
      <c r="J3743" s="1">
        <v>27.265312501552</v>
      </c>
      <c r="K3743" s="1"/>
      <c r="L3743" s="1" t="s">
        <v>14</v>
      </c>
    </row>
    <row r="3744" s="1" customFormat="1" spans="1:12">
      <c r="A3744" s="5">
        <v>41971.6527777778</v>
      </c>
      <c r="B3744" s="1">
        <v>402.857142857143</v>
      </c>
      <c r="C3744" s="1">
        <v>375.325790419795</v>
      </c>
      <c r="D3744" s="1"/>
      <c r="E3744" s="1">
        <v>401.243583323023</v>
      </c>
      <c r="F3744" s="1">
        <v>20.3916025919628</v>
      </c>
      <c r="G3744" s="1">
        <v>18.8139937439265</v>
      </c>
      <c r="H3744" s="1">
        <v>6.96170702705335</v>
      </c>
      <c r="I3744" s="1"/>
      <c r="J3744" s="1">
        <v>27.4847916697881</v>
      </c>
      <c r="K3744" s="1"/>
      <c r="L3744" s="1" t="s">
        <v>14</v>
      </c>
    </row>
    <row r="3745" s="1" customFormat="1" spans="1:12">
      <c r="A3745" s="5">
        <v>41971.6736111111</v>
      </c>
      <c r="B3745" s="1">
        <v>345.356032568468</v>
      </c>
      <c r="C3745" s="1">
        <v>324.476401959748</v>
      </c>
      <c r="D3745" s="1"/>
      <c r="E3745" s="1">
        <v>343.975235955191</v>
      </c>
      <c r="F3745" s="1">
        <v>17.3482035524752</v>
      </c>
      <c r="G3745" s="1">
        <v>16.3940290959507</v>
      </c>
      <c r="H3745" s="1">
        <v>7.09719666393494</v>
      </c>
      <c r="I3745" s="1"/>
      <c r="J3745" s="1">
        <v>27.9819791660249</v>
      </c>
      <c r="K3745" s="1"/>
      <c r="L3745" s="1" t="s">
        <v>14</v>
      </c>
    </row>
    <row r="3746" s="1" customFormat="1" spans="1:12">
      <c r="A3746" s="5">
        <v>41971.6944444445</v>
      </c>
      <c r="B3746" s="1">
        <v>310.47619047619</v>
      </c>
      <c r="C3746" s="1">
        <v>314.235099221035</v>
      </c>
      <c r="D3746" s="1"/>
      <c r="E3746" s="1">
        <v>309.231313540736</v>
      </c>
      <c r="F3746" s="1">
        <v>15.7077860088302</v>
      </c>
      <c r="G3746" s="1">
        <v>15.8969111279859</v>
      </c>
      <c r="H3746" s="1">
        <v>6.88019767575408</v>
      </c>
      <c r="I3746" s="1"/>
      <c r="J3746" s="1">
        <v>28.0564583355816</v>
      </c>
      <c r="K3746" s="1"/>
      <c r="L3746" s="1" t="s">
        <v>14</v>
      </c>
    </row>
    <row r="3747" s="1" customFormat="1" spans="1:12">
      <c r="A3747" s="5">
        <v>41971.7152777778</v>
      </c>
      <c r="B3747" s="1">
        <v>315.862817665926</v>
      </c>
      <c r="C3747" s="1">
        <v>319.532480349653</v>
      </c>
      <c r="D3747" s="1"/>
      <c r="E3747" s="1">
        <v>314.596283883338</v>
      </c>
      <c r="F3747" s="1">
        <v>15.9771504998358</v>
      </c>
      <c r="G3747" s="1">
        <v>16.2838269527065</v>
      </c>
      <c r="H3747" s="1">
        <v>6.876659481457</v>
      </c>
      <c r="I3747" s="1"/>
      <c r="J3747" s="1">
        <v>28.1114583350577</v>
      </c>
      <c r="K3747" s="1"/>
      <c r="L3747" s="1" t="s">
        <v>14</v>
      </c>
    </row>
    <row r="3748" s="1" customFormat="1" spans="1:12">
      <c r="A3748" s="5">
        <v>41971.7361111111</v>
      </c>
      <c r="B3748" s="1">
        <v>324.425363927955</v>
      </c>
      <c r="C3748" s="1">
        <v>338.244827464665</v>
      </c>
      <c r="D3748" s="1"/>
      <c r="E3748" s="1">
        <v>323.115610974665</v>
      </c>
      <c r="F3748" s="1">
        <v>16.7777033239718</v>
      </c>
      <c r="G3748" s="1">
        <v>17.8661312861667</v>
      </c>
      <c r="H3748" s="1">
        <v>6.35821221784614</v>
      </c>
      <c r="I3748" s="1"/>
      <c r="J3748" s="1">
        <v>27.4379166633052</v>
      </c>
      <c r="K3748" s="1"/>
      <c r="L3748" s="1" t="s">
        <v>14</v>
      </c>
    </row>
    <row r="3749" s="1" customFormat="1" spans="1:12">
      <c r="A3749" s="5">
        <v>41971.7569444445</v>
      </c>
      <c r="B3749" s="1">
        <v>351.715766099186</v>
      </c>
      <c r="C3749" s="1">
        <v>373.386204222622</v>
      </c>
      <c r="D3749" s="1"/>
      <c r="E3749" s="1">
        <v>350.278806080807</v>
      </c>
      <c r="F3749" s="1">
        <v>18.8549892352222</v>
      </c>
      <c r="G3749" s="1">
        <v>20.1846002539463</v>
      </c>
      <c r="H3749" s="1">
        <v>5.45280867150169</v>
      </c>
      <c r="I3749" s="1"/>
      <c r="J3749" s="1">
        <v>26.7942708319473</v>
      </c>
      <c r="K3749" s="1"/>
      <c r="L3749" s="1" t="s">
        <v>14</v>
      </c>
    </row>
    <row r="3750" s="1" customFormat="1" spans="1:12">
      <c r="A3750" s="5">
        <v>41971.7777777778</v>
      </c>
      <c r="B3750" s="1">
        <v>401.40636565507</v>
      </c>
      <c r="C3750" s="1">
        <v>435.548553099996</v>
      </c>
      <c r="D3750" s="1"/>
      <c r="E3750" s="1">
        <v>399.756255319624</v>
      </c>
      <c r="F3750" s="1">
        <v>21.9071966619508</v>
      </c>
      <c r="G3750" s="1">
        <v>23.9100630848593</v>
      </c>
      <c r="H3750" s="1">
        <v>4.98627842019839</v>
      </c>
      <c r="I3750" s="1"/>
      <c r="J3750" s="1">
        <v>26.6054166666056</v>
      </c>
      <c r="K3750" s="1"/>
      <c r="L3750" s="1" t="s">
        <v>14</v>
      </c>
    </row>
    <row r="3751" s="1" customFormat="1" spans="1:12">
      <c r="A3751" s="5">
        <v>41971.7986111111</v>
      </c>
      <c r="B3751" s="1">
        <v>469.328398717</v>
      </c>
      <c r="C3751" s="1">
        <v>514.472101794085</v>
      </c>
      <c r="D3751" s="1"/>
      <c r="E3751" s="1">
        <v>467.39094197639</v>
      </c>
      <c r="F3751" s="1">
        <v>25.9258184968882</v>
      </c>
      <c r="G3751" s="1">
        <v>28.7055423580628</v>
      </c>
      <c r="H3751" s="1">
        <v>4.66836349192902</v>
      </c>
      <c r="I3751" s="1"/>
      <c r="J3751" s="1">
        <v>26.5054166659769</v>
      </c>
      <c r="K3751" s="1"/>
      <c r="L3751" s="1" t="s">
        <v>14</v>
      </c>
    </row>
    <row r="3752" s="1" customFormat="1" spans="1:12">
      <c r="A3752" s="5">
        <v>41971.8194444445</v>
      </c>
      <c r="B3752" s="1">
        <v>555.629903774981</v>
      </c>
      <c r="C3752" s="1">
        <v>603.70209016249</v>
      </c>
      <c r="D3752" s="1"/>
      <c r="E3752" s="1">
        <v>553.321680307305</v>
      </c>
      <c r="F3752" s="1">
        <v>31.2862109777411</v>
      </c>
      <c r="G3752" s="1">
        <v>34.2375384418607</v>
      </c>
      <c r="H3752" s="1">
        <v>4.19273256991424</v>
      </c>
      <c r="I3752" s="1"/>
      <c r="J3752" s="1">
        <v>26.198958330583</v>
      </c>
      <c r="K3752" s="1"/>
      <c r="L3752" s="1" t="s">
        <v>14</v>
      </c>
    </row>
    <row r="3753" s="1" customFormat="1" spans="1:12">
      <c r="A3753" s="5">
        <v>41971.8402777778</v>
      </c>
      <c r="B3753" s="1">
        <v>651.616086849247</v>
      </c>
      <c r="C3753" s="1">
        <v>698.736456240527</v>
      </c>
      <c r="D3753" s="1"/>
      <c r="E3753" s="1">
        <v>648.900309923196</v>
      </c>
      <c r="F3753" s="1">
        <v>37.1148701867421</v>
      </c>
      <c r="G3753" s="1">
        <v>40.0111670386973</v>
      </c>
      <c r="H3753" s="1">
        <v>3.94806731292375</v>
      </c>
      <c r="I3753" s="1"/>
      <c r="J3753" s="1">
        <v>25.773124999594</v>
      </c>
      <c r="K3753" s="1"/>
      <c r="L3753" s="1" t="s">
        <v>14</v>
      </c>
    </row>
    <row r="3754" s="1" customFormat="1" spans="1:12">
      <c r="A3754" s="5">
        <v>41971.8611111111</v>
      </c>
      <c r="B3754" s="1">
        <v>740.685911670368</v>
      </c>
      <c r="C3754" s="1">
        <v>769.123541644637</v>
      </c>
      <c r="D3754" s="1"/>
      <c r="E3754" s="1">
        <v>737.585911623892</v>
      </c>
      <c r="F3754" s="1">
        <v>42.7656199508612</v>
      </c>
      <c r="G3754" s="1">
        <v>44.6460755654393</v>
      </c>
      <c r="H3754" s="1">
        <v>3.63171590307185</v>
      </c>
      <c r="I3754" s="1"/>
      <c r="J3754" s="1">
        <v>25.4448958308602</v>
      </c>
      <c r="K3754" s="1"/>
      <c r="L3754" s="1" t="s">
        <v>14</v>
      </c>
    </row>
    <row r="3755" s="1" customFormat="1" spans="1:12">
      <c r="A3755" s="5">
        <v>41971.8819444445</v>
      </c>
      <c r="B3755" s="1">
        <v>794.12780656304</v>
      </c>
      <c r="C3755" s="1">
        <v>837.786190123718</v>
      </c>
      <c r="D3755" s="1"/>
      <c r="E3755" s="1">
        <v>790.792038308943</v>
      </c>
      <c r="F3755" s="1">
        <v>46.3653981499454</v>
      </c>
      <c r="G3755" s="1">
        <v>49.6442301527416</v>
      </c>
      <c r="H3755" s="1">
        <v>3.35858732660718</v>
      </c>
      <c r="I3755" s="1"/>
      <c r="J3755" s="1">
        <v>25.2692708324711</v>
      </c>
      <c r="K3755" s="1"/>
      <c r="L3755" s="1" t="s">
        <v>14</v>
      </c>
    </row>
    <row r="3756" s="1" customFormat="1" spans="1:12">
      <c r="A3756" s="5">
        <v>41971.9027777778</v>
      </c>
      <c r="B3756" s="1">
        <v>889.760671107821</v>
      </c>
      <c r="C3756" s="1">
        <v>954.453491241056</v>
      </c>
      <c r="D3756" s="1"/>
      <c r="E3756" s="1">
        <v>885.978333663254</v>
      </c>
      <c r="F3756" s="1">
        <v>54.3926081916278</v>
      </c>
      <c r="G3756" s="1">
        <v>58.9971854035671</v>
      </c>
      <c r="H3756" s="1">
        <v>2.46380502602802</v>
      </c>
      <c r="I3756" s="1"/>
      <c r="J3756" s="1">
        <v>23.1643749863139</v>
      </c>
      <c r="K3756" s="1"/>
      <c r="L3756" s="1" t="s">
        <v>14</v>
      </c>
    </row>
    <row r="3757" s="1" customFormat="1" spans="1:12">
      <c r="A3757" s="5">
        <v>41971.9236111111</v>
      </c>
      <c r="B3757" s="1">
        <v>1032.27239082161</v>
      </c>
      <c r="C3757" s="1">
        <v>1131.4934263861</v>
      </c>
      <c r="D3757" s="1"/>
      <c r="E3757" s="1">
        <v>1027.88342553715</v>
      </c>
      <c r="F3757" s="1">
        <v>63.9828774558536</v>
      </c>
      <c r="G3757" s="1">
        <v>70.2447513805571</v>
      </c>
      <c r="H3757" s="1">
        <v>2.44988388765503</v>
      </c>
      <c r="I3757" s="1"/>
      <c r="J3757" s="1">
        <v>20.9305208317748</v>
      </c>
      <c r="K3757" s="1"/>
      <c r="L3757" s="1" t="s">
        <v>14</v>
      </c>
    </row>
    <row r="3758" s="1" customFormat="1" spans="1:12">
      <c r="A3758" s="5">
        <v>41971.9444444445</v>
      </c>
      <c r="B3758" s="1">
        <v>1223.05452751049</v>
      </c>
      <c r="C3758" s="1">
        <v>1308.37940150153</v>
      </c>
      <c r="D3758" s="1"/>
      <c r="E3758" s="1">
        <v>1217.85235992787</v>
      </c>
      <c r="F3758" s="1">
        <v>76.3184106957966</v>
      </c>
      <c r="G3758" s="1">
        <v>81.7210994627251</v>
      </c>
      <c r="H3758" s="1">
        <v>2.42046694461713</v>
      </c>
      <c r="I3758" s="1"/>
      <c r="J3758" s="1">
        <v>19.9899999784166</v>
      </c>
      <c r="K3758" s="1"/>
      <c r="L3758" s="1" t="s">
        <v>14</v>
      </c>
    </row>
    <row r="3759" s="1" customFormat="1" spans="1:12">
      <c r="A3759" s="5">
        <v>41971.9652777778</v>
      </c>
      <c r="B3759" s="1">
        <v>1400.44411547002</v>
      </c>
      <c r="C3759" s="1">
        <v>1427.21130732086</v>
      </c>
      <c r="D3759" s="1"/>
      <c r="E3759" s="1">
        <v>1394.47161036792</v>
      </c>
      <c r="F3759" s="1">
        <v>87.7764315705468</v>
      </c>
      <c r="G3759" s="1">
        <v>90.3919427942944</v>
      </c>
      <c r="H3759" s="1">
        <v>2.22197759788128</v>
      </c>
      <c r="I3759" s="1"/>
      <c r="J3759" s="1">
        <v>20.5055208304019</v>
      </c>
      <c r="K3759" s="1"/>
      <c r="L3759" s="1" t="s">
        <v>14</v>
      </c>
    </row>
    <row r="3760" s="1" customFormat="1" spans="1:12">
      <c r="A3760" s="5">
        <v>41971.9861111111</v>
      </c>
      <c r="B3760" s="1">
        <v>1407.35751295337</v>
      </c>
      <c r="C3760" s="1">
        <v>1344.98579535441</v>
      </c>
      <c r="D3760" s="1"/>
      <c r="E3760" s="1">
        <v>1401.34015290545</v>
      </c>
      <c r="F3760" s="1">
        <v>90.0364137485358</v>
      </c>
      <c r="G3760" s="1">
        <v>86.5899922668697</v>
      </c>
      <c r="H3760" s="1">
        <v>2.03077508144942</v>
      </c>
      <c r="I3760" s="1"/>
      <c r="J3760" s="1">
        <v>18.2847916582629</v>
      </c>
      <c r="K3760" s="1"/>
      <c r="L3760" s="1" t="s">
        <v>14</v>
      </c>
    </row>
    <row r="3761" s="1" customFormat="1" spans="1:12">
      <c r="A3761" s="5">
        <v>41972.0069444445</v>
      </c>
      <c r="B3761" s="1">
        <v>1322.48013816926</v>
      </c>
      <c r="C3761" s="1">
        <v>1390.16925734024</v>
      </c>
      <c r="D3761" s="1"/>
      <c r="E3761" s="1">
        <v>1316.81384162232</v>
      </c>
      <c r="F3761" s="1">
        <v>85.5215852441097</v>
      </c>
      <c r="G3761" s="1">
        <v>89.0523621565</v>
      </c>
      <c r="H3761" s="1">
        <v>1.87449459088242</v>
      </c>
      <c r="I3761" s="1"/>
      <c r="J3761" s="1">
        <v>17.4794791713793</v>
      </c>
      <c r="K3761" s="1"/>
      <c r="L3761" s="1" t="s">
        <v>14</v>
      </c>
    </row>
    <row r="3762" s="1" customFormat="1" spans="1:12">
      <c r="A3762" s="5">
        <v>41972.0277777778</v>
      </c>
      <c r="B3762" s="1">
        <v>1503.14335060449</v>
      </c>
      <c r="C3762" s="1">
        <v>1368.84339642593</v>
      </c>
      <c r="D3762" s="1"/>
      <c r="E3762" s="1">
        <v>1496.69214673256</v>
      </c>
      <c r="F3762" s="1">
        <v>95.6889588180135</v>
      </c>
      <c r="G3762" s="1">
        <v>87.1652153419478</v>
      </c>
      <c r="H3762" s="1">
        <v>1.74896440012167</v>
      </c>
      <c r="I3762" s="1"/>
      <c r="J3762" s="1">
        <v>20.9163541688516</v>
      </c>
      <c r="K3762" s="1"/>
      <c r="L3762" s="1" t="s">
        <v>14</v>
      </c>
    </row>
    <row r="3763" s="1" customFormat="1" spans="1:12">
      <c r="A3763" s="5">
        <v>41972.0486111111</v>
      </c>
      <c r="B3763" s="1">
        <v>1210.56994818653</v>
      </c>
      <c r="C3763" s="1">
        <v>1192.37700468788</v>
      </c>
      <c r="D3763" s="1"/>
      <c r="E3763" s="1">
        <v>1205.3593394377</v>
      </c>
      <c r="F3763" s="1">
        <v>77.6700450493929</v>
      </c>
      <c r="G3763" s="1">
        <v>72.5712641408462</v>
      </c>
      <c r="H3763" s="1">
        <v>1.53282176064467</v>
      </c>
      <c r="I3763" s="1"/>
      <c r="J3763" s="1">
        <v>20.9885416649423</v>
      </c>
      <c r="K3763" s="1"/>
      <c r="L3763" s="1" t="s">
        <v>14</v>
      </c>
    </row>
    <row r="3764" s="1" customFormat="1" spans="1:12">
      <c r="A3764" s="5">
        <v>41972.0694444445</v>
      </c>
      <c r="B3764" s="1">
        <v>1399.89637305699</v>
      </c>
      <c r="C3764" s="1">
        <v>1501.1274893377</v>
      </c>
      <c r="D3764" s="1"/>
      <c r="E3764" s="1">
        <v>1394.06666687841</v>
      </c>
      <c r="F3764" s="1">
        <v>79.5824655655126</v>
      </c>
      <c r="G3764" s="1">
        <v>83.2408017145637</v>
      </c>
      <c r="H3764" s="1">
        <v>4.00903765716879</v>
      </c>
      <c r="I3764" s="1"/>
      <c r="J3764" s="1">
        <v>25.7195833624081</v>
      </c>
      <c r="K3764" s="1"/>
      <c r="L3764" s="1" t="s">
        <v>14</v>
      </c>
    </row>
    <row r="3765" s="1" customFormat="1" spans="1:12">
      <c r="A3765" s="5">
        <v>41972.0902777778</v>
      </c>
      <c r="B3765" s="1">
        <v>1319.44633604737</v>
      </c>
      <c r="C3765" s="1">
        <v>1125.7698353953</v>
      </c>
      <c r="D3765" s="1"/>
      <c r="E3765" s="1">
        <v>1314.00628539718</v>
      </c>
      <c r="F3765" s="1">
        <v>72.4210248558975</v>
      </c>
      <c r="G3765" s="1">
        <v>61.764348468878</v>
      </c>
      <c r="H3765" s="1">
        <v>4.76300351426659</v>
      </c>
      <c r="I3765" s="1"/>
      <c r="J3765" s="1">
        <v>27.01</v>
      </c>
      <c r="K3765" s="1"/>
      <c r="L3765" s="1" t="s">
        <v>14</v>
      </c>
    </row>
    <row r="3766" s="1" customFormat="1" spans="1:12">
      <c r="A3766" s="5">
        <v>41972.1111111111</v>
      </c>
      <c r="B3766" s="1">
        <v>1001.25536639526</v>
      </c>
      <c r="C3766" s="1">
        <v>897.003277995135</v>
      </c>
      <c r="D3766" s="1"/>
      <c r="E3766" s="1">
        <v>997.123381107853</v>
      </c>
      <c r="F3766" s="1">
        <v>55.0584564508451</v>
      </c>
      <c r="G3766" s="1">
        <v>49.3280042191654</v>
      </c>
      <c r="H3766" s="1">
        <v>4.6929382962995</v>
      </c>
      <c r="I3766" s="1"/>
      <c r="J3766" s="1">
        <v>27.125729162395</v>
      </c>
      <c r="K3766" s="1"/>
      <c r="L3766" s="1" t="s">
        <v>14</v>
      </c>
    </row>
    <row r="3767" s="1" customFormat="1" spans="1:12">
      <c r="A3767" s="5">
        <v>41972.1319444445</v>
      </c>
      <c r="B3767" s="1">
        <v>829.179373303726</v>
      </c>
      <c r="C3767" s="1">
        <v>812.33950160375</v>
      </c>
      <c r="D3767" s="1"/>
      <c r="E3767" s="1">
        <v>825.758564140029</v>
      </c>
      <c r="F3767" s="1">
        <v>45.6322583843358</v>
      </c>
      <c r="G3767" s="1">
        <v>44.5083802882184</v>
      </c>
      <c r="H3767" s="1">
        <v>4.71617282097211</v>
      </c>
      <c r="I3767" s="1"/>
      <c r="J3767" s="1">
        <v>26.8485416649423</v>
      </c>
      <c r="K3767" s="1"/>
      <c r="L3767" s="1" t="s">
        <v>14</v>
      </c>
    </row>
    <row r="3768" s="1" customFormat="1" spans="1:12">
      <c r="A3768" s="5">
        <v>41972.1527777778</v>
      </c>
      <c r="B3768" s="1">
        <v>794.312361213916</v>
      </c>
      <c r="C3768" s="1">
        <v>801.533537767439</v>
      </c>
      <c r="D3768" s="1"/>
      <c r="E3768" s="1">
        <v>791.057916266278</v>
      </c>
      <c r="F3768" s="1">
        <v>42.8651766758587</v>
      </c>
      <c r="G3768" s="1">
        <v>42.4883261257123</v>
      </c>
      <c r="H3768" s="1">
        <v>5.23776851522495</v>
      </c>
      <c r="I3768" s="1"/>
      <c r="J3768" s="1">
        <v>26.9789583316526</v>
      </c>
      <c r="K3768" s="1"/>
      <c r="L3768" s="1" t="s">
        <v>14</v>
      </c>
    </row>
    <row r="3769" s="1" customFormat="1" spans="1:12">
      <c r="A3769" s="5">
        <v>41972.1736111111</v>
      </c>
      <c r="B3769" s="1">
        <v>829.962990377498</v>
      </c>
      <c r="C3769" s="1">
        <v>827.1367241197</v>
      </c>
      <c r="D3769" s="1"/>
      <c r="E3769" s="1">
        <v>826.594547917695</v>
      </c>
      <c r="F3769" s="1">
        <v>43.5234782610388</v>
      </c>
      <c r="G3769" s="1">
        <v>43.4224763756308</v>
      </c>
      <c r="H3769" s="1">
        <v>5.9563714376703</v>
      </c>
      <c r="I3769" s="1"/>
      <c r="J3769" s="1">
        <v>27.4884374958745</v>
      </c>
      <c r="K3769" s="1"/>
      <c r="L3769" s="1" t="s">
        <v>14</v>
      </c>
    </row>
    <row r="3770" s="1" customFormat="1" spans="1:12">
      <c r="A3770" s="5">
        <v>41972.1944444445</v>
      </c>
      <c r="B3770" s="1">
        <v>852.449050086356</v>
      </c>
      <c r="C3770" s="1">
        <v>825.352366853477</v>
      </c>
      <c r="D3770" s="1"/>
      <c r="E3770" s="1">
        <v>848.986744292136</v>
      </c>
      <c r="F3770" s="1">
        <v>44.7979716845502</v>
      </c>
      <c r="G3770" s="1">
        <v>44.4776223461901</v>
      </c>
      <c r="H3770" s="1">
        <v>5.89926368145257</v>
      </c>
      <c r="I3770" s="1"/>
      <c r="J3770" s="1">
        <v>27.4711458281623</v>
      </c>
      <c r="K3770" s="1"/>
      <c r="L3770" s="1" t="s">
        <v>14</v>
      </c>
    </row>
    <row r="3771" s="1" customFormat="1" spans="1:12">
      <c r="A3771" s="5">
        <v>41972.2152777778</v>
      </c>
      <c r="B3771" s="1">
        <v>769.030347890451</v>
      </c>
      <c r="C3771" s="1">
        <v>688.531669662684</v>
      </c>
      <c r="D3771" s="1"/>
      <c r="E3771" s="1">
        <v>765.863384549288</v>
      </c>
      <c r="F3771" s="1">
        <v>42.0155637835002</v>
      </c>
      <c r="G3771" s="1">
        <v>37.5638910215976</v>
      </c>
      <c r="H3771" s="1">
        <v>4.85205545074724</v>
      </c>
      <c r="I3771" s="1"/>
      <c r="J3771" s="1">
        <v>27.2468750010346</v>
      </c>
      <c r="K3771" s="1"/>
      <c r="L3771" s="1" t="s">
        <v>14</v>
      </c>
    </row>
    <row r="3772" s="1" customFormat="1" spans="1:12">
      <c r="A3772" s="5">
        <v>41972.2361111111</v>
      </c>
      <c r="B3772" s="1">
        <v>629.971872686899</v>
      </c>
      <c r="C3772" s="1">
        <v>547.648232349935</v>
      </c>
      <c r="D3772" s="1"/>
      <c r="E3772" s="1">
        <v>627.378628901852</v>
      </c>
      <c r="F3772" s="1">
        <v>34.3912427492724</v>
      </c>
      <c r="G3772" s="1">
        <v>29.7297596787857</v>
      </c>
      <c r="H3772" s="1">
        <v>4.88293413860395</v>
      </c>
      <c r="I3772" s="1"/>
      <c r="J3772" s="1">
        <v>27.1903125039618</v>
      </c>
      <c r="K3772" s="1"/>
      <c r="L3772" s="1" t="s">
        <v>14</v>
      </c>
    </row>
    <row r="3773" s="1" customFormat="1" spans="1:12">
      <c r="A3773" s="5">
        <v>41972.2569444445</v>
      </c>
      <c r="B3773" s="1">
        <v>496.79940784604</v>
      </c>
      <c r="C3773" s="1">
        <v>517.443163794015</v>
      </c>
      <c r="D3773" s="1"/>
      <c r="E3773" s="1">
        <v>494.759903826204</v>
      </c>
      <c r="F3773" s="1">
        <v>26.7916788329762</v>
      </c>
      <c r="G3773" s="1">
        <v>28.3946691731139</v>
      </c>
      <c r="H3773" s="1">
        <v>5.08823412708316</v>
      </c>
      <c r="I3773" s="1"/>
      <c r="J3773" s="1">
        <v>28.0077083327789</v>
      </c>
      <c r="K3773" s="1"/>
      <c r="L3773" s="1" t="s">
        <v>14</v>
      </c>
    </row>
    <row r="3774" s="1" customFormat="1" spans="1:12">
      <c r="A3774" s="5">
        <v>41972.2777777778</v>
      </c>
      <c r="B3774" s="1">
        <v>545.912657290896</v>
      </c>
      <c r="C3774" s="1">
        <v>545.238306721652</v>
      </c>
      <c r="D3774" s="1"/>
      <c r="E3774" s="1">
        <v>543.637466048596</v>
      </c>
      <c r="F3774" s="1">
        <v>30.8961080998821</v>
      </c>
      <c r="G3774" s="1">
        <v>32.2523163116081</v>
      </c>
      <c r="H3774" s="1">
        <v>3.9493772208257</v>
      </c>
      <c r="I3774" s="1"/>
      <c r="J3774" s="1">
        <v>26.8449999992666</v>
      </c>
      <c r="K3774" s="1"/>
      <c r="L3774" s="1" t="s">
        <v>14</v>
      </c>
    </row>
    <row r="3775" s="1" customFormat="1" spans="1:12">
      <c r="A3775" s="5">
        <v>41972.2986111111</v>
      </c>
      <c r="B3775" s="1">
        <v>535.166049839625</v>
      </c>
      <c r="C3775" s="1">
        <v>535.672764442564</v>
      </c>
      <c r="D3775" s="1"/>
      <c r="E3775" s="1">
        <v>532.879236570524</v>
      </c>
      <c r="F3775" s="1">
        <v>32.7518993010748</v>
      </c>
      <c r="G3775" s="1">
        <v>33.1008486430302</v>
      </c>
      <c r="H3775" s="1">
        <v>2.07541397375465</v>
      </c>
      <c r="I3775" s="1"/>
      <c r="J3775" s="1">
        <v>25.4417708283326</v>
      </c>
      <c r="K3775" s="1"/>
      <c r="L3775" s="1" t="s">
        <v>14</v>
      </c>
    </row>
    <row r="3776" s="1" customFormat="1" spans="1:12">
      <c r="A3776" s="5">
        <v>41972.3194444445</v>
      </c>
      <c r="B3776" s="1">
        <v>565.779422649889</v>
      </c>
      <c r="C3776" s="1">
        <v>614.06689929858</v>
      </c>
      <c r="D3776" s="1"/>
      <c r="E3776" s="1">
        <v>563.353084301079</v>
      </c>
      <c r="F3776" s="1">
        <v>35.0753389795097</v>
      </c>
      <c r="G3776" s="1">
        <v>37.9711698067549</v>
      </c>
      <c r="H3776" s="1">
        <v>1.80674305244283</v>
      </c>
      <c r="I3776" s="1"/>
      <c r="J3776" s="1">
        <v>24.9871874982319</v>
      </c>
      <c r="K3776" s="1"/>
      <c r="L3776" s="1" t="s">
        <v>14</v>
      </c>
    </row>
    <row r="3777" s="1" customFormat="1" spans="1:12">
      <c r="A3777" s="5">
        <v>41972.3402777778</v>
      </c>
      <c r="B3777" s="1">
        <v>653.491241056008</v>
      </c>
      <c r="C3777" s="1">
        <v>665.814528920376</v>
      </c>
      <c r="D3777" s="1"/>
      <c r="E3777" s="1">
        <v>650.695990512759</v>
      </c>
      <c r="F3777" s="1">
        <v>40.1942814235523</v>
      </c>
      <c r="G3777" s="1">
        <v>40.8202740071798</v>
      </c>
      <c r="H3777" s="1">
        <v>1.99990813905328</v>
      </c>
      <c r="I3777" s="1"/>
      <c r="J3777" s="1">
        <v>25.081145833401</v>
      </c>
      <c r="K3777" s="1"/>
      <c r="L3777" s="1" t="s">
        <v>14</v>
      </c>
    </row>
    <row r="3778" s="1" customFormat="1" spans="1:12">
      <c r="A3778" s="5">
        <v>41972.3611111111</v>
      </c>
      <c r="B3778" s="1">
        <v>676.930668640513</v>
      </c>
      <c r="C3778" s="1">
        <v>685.076874273025</v>
      </c>
      <c r="D3778" s="1"/>
      <c r="E3778" s="1">
        <v>674.047286158222</v>
      </c>
      <c r="F3778" s="1">
        <v>41.1371823262035</v>
      </c>
      <c r="G3778" s="1">
        <v>41.8672596082405</v>
      </c>
      <c r="H3778" s="1">
        <v>2.31372020847553</v>
      </c>
      <c r="I3778" s="1"/>
      <c r="J3778" s="1">
        <v>25.1113541664418</v>
      </c>
      <c r="K3778" s="1"/>
      <c r="L3778" s="1" t="s">
        <v>14</v>
      </c>
    </row>
    <row r="3779" s="1" customFormat="1" spans="1:12">
      <c r="A3779" s="5">
        <v>41972.3819444445</v>
      </c>
      <c r="B3779" s="1">
        <v>700.168763878608</v>
      </c>
      <c r="C3779" s="1">
        <v>709.228719467062</v>
      </c>
      <c r="D3779" s="1"/>
      <c r="E3779" s="1">
        <v>697.180442106829</v>
      </c>
      <c r="F3779" s="1">
        <v>42.8138222028738</v>
      </c>
      <c r="G3779" s="1">
        <v>43.2039171894263</v>
      </c>
      <c r="H3779" s="1">
        <v>2.16449163803774</v>
      </c>
      <c r="I3779" s="1"/>
      <c r="J3779" s="1">
        <v>25.0177083329885</v>
      </c>
      <c r="K3779" s="1"/>
      <c r="L3779" s="1" t="s">
        <v>14</v>
      </c>
    </row>
    <row r="3780" s="1" customFormat="1" spans="1:12">
      <c r="A3780" s="5">
        <v>41972.4027777778</v>
      </c>
      <c r="B3780" s="1">
        <v>714.433752775722</v>
      </c>
      <c r="C3780" s="1">
        <v>695.07060026083</v>
      </c>
      <c r="D3780" s="1"/>
      <c r="E3780" s="1">
        <v>711.39398516751</v>
      </c>
      <c r="F3780" s="1">
        <v>43.32300241695</v>
      </c>
      <c r="G3780" s="1">
        <v>42.0858317240745</v>
      </c>
      <c r="H3780" s="1">
        <v>2.39635835997349</v>
      </c>
      <c r="I3780" s="1"/>
      <c r="J3780" s="1">
        <v>24.9490624996398</v>
      </c>
      <c r="K3780" s="1"/>
      <c r="L3780" s="1" t="s">
        <v>14</v>
      </c>
    </row>
    <row r="3781" s="1" customFormat="1" spans="1:12">
      <c r="A3781" s="5">
        <v>41972.4236111111</v>
      </c>
      <c r="B3781" s="1">
        <v>669.412287194671</v>
      </c>
      <c r="C3781" s="1">
        <v>763.63074970921</v>
      </c>
      <c r="D3781" s="1"/>
      <c r="E3781" s="1">
        <v>666.56704477474</v>
      </c>
      <c r="F3781" s="1">
        <v>40.5362258455104</v>
      </c>
      <c r="G3781" s="1">
        <v>46.8905030549696</v>
      </c>
      <c r="H3781" s="1">
        <v>2.47440090757639</v>
      </c>
      <c r="I3781" s="1"/>
      <c r="J3781" s="1">
        <v>24.69</v>
      </c>
      <c r="K3781" s="1"/>
      <c r="L3781" s="1" t="s">
        <v>14</v>
      </c>
    </row>
    <row r="3782" s="1" customFormat="1" spans="1:12">
      <c r="A3782" s="5">
        <v>41972.4444444445</v>
      </c>
      <c r="B3782" s="1">
        <v>899.085122131754</v>
      </c>
      <c r="C3782" s="1">
        <v>929.874872228685</v>
      </c>
      <c r="D3782" s="1"/>
      <c r="E3782" s="1">
        <v>895.222400397427</v>
      </c>
      <c r="F3782" s="1">
        <v>57.3379303243934</v>
      </c>
      <c r="G3782" s="1">
        <v>59.723881943116</v>
      </c>
      <c r="H3782" s="1">
        <v>1.67125299092152</v>
      </c>
      <c r="I3782" s="1"/>
      <c r="J3782" s="1">
        <v>21.1128124480649</v>
      </c>
      <c r="K3782" s="1"/>
      <c r="L3782" s="1" t="s">
        <v>14</v>
      </c>
    </row>
    <row r="3783" s="1" customFormat="1" spans="1:12">
      <c r="A3783" s="5">
        <v>41972.4652777778</v>
      </c>
      <c r="B3783" s="1">
        <v>1061.9096965211</v>
      </c>
      <c r="C3783" s="1">
        <v>1195.55292376018</v>
      </c>
      <c r="D3783" s="1"/>
      <c r="E3783" s="1">
        <v>1057.33172796436</v>
      </c>
      <c r="F3783" s="1">
        <v>68.033125650114</v>
      </c>
      <c r="G3783" s="1">
        <v>76.1511361885666</v>
      </c>
      <c r="H3783" s="1">
        <v>1.4149466173361</v>
      </c>
      <c r="I3783" s="1"/>
      <c r="J3783" s="1">
        <v>21.9879166618383</v>
      </c>
      <c r="K3783" s="1"/>
      <c r="L3783" s="1" t="s">
        <v>14</v>
      </c>
    </row>
    <row r="3784" s="1" customFormat="1" spans="1:12">
      <c r="A3784" s="5">
        <v>41972.4861111111</v>
      </c>
      <c r="B3784" s="1">
        <v>1286.45447816432</v>
      </c>
      <c r="C3784" s="1">
        <v>1344.75372739769</v>
      </c>
      <c r="D3784" s="1"/>
      <c r="E3784" s="1">
        <v>1280.9392502887</v>
      </c>
      <c r="F3784" s="1">
        <v>81.5109810467526</v>
      </c>
      <c r="G3784" s="1">
        <v>84.8900350753032</v>
      </c>
      <c r="H3784" s="1">
        <v>1.8299812985429</v>
      </c>
      <c r="I3784" s="1"/>
      <c r="J3784" s="1">
        <v>21.1855208226486</v>
      </c>
      <c r="K3784" s="1"/>
      <c r="L3784" s="1" t="s">
        <v>14</v>
      </c>
    </row>
    <row r="3785" s="1" customFormat="1" spans="1:12">
      <c r="A3785" s="5">
        <v>41972.5069444445</v>
      </c>
      <c r="B3785" s="1">
        <v>1415.74142610412</v>
      </c>
      <c r="C3785" s="1">
        <v>1546.42938211554</v>
      </c>
      <c r="D3785" s="1"/>
      <c r="E3785" s="1">
        <v>1409.76688079633</v>
      </c>
      <c r="F3785" s="1">
        <v>88.6116550083383</v>
      </c>
      <c r="G3785" s="1">
        <v>95.8047589131808</v>
      </c>
      <c r="H3785" s="1">
        <v>3.01015757161348</v>
      </c>
      <c r="I3785" s="1"/>
      <c r="J3785" s="1">
        <v>15.7431249983367</v>
      </c>
      <c r="K3785" s="1"/>
      <c r="L3785" s="1" t="s">
        <v>14</v>
      </c>
    </row>
    <row r="3786" s="1" customFormat="1" spans="1:12">
      <c r="A3786" s="5">
        <v>41972.5277777778</v>
      </c>
      <c r="B3786" s="1">
        <v>1664.43819393042</v>
      </c>
      <c r="C3786" s="1">
        <v>1663.09174861655</v>
      </c>
      <c r="D3786" s="1"/>
      <c r="E3786" s="1">
        <v>1657.45431132695</v>
      </c>
      <c r="F3786" s="1">
        <v>102.338120321963</v>
      </c>
      <c r="G3786" s="1">
        <v>101.889255011268</v>
      </c>
      <c r="H3786" s="1">
        <v>3.44098761094254</v>
      </c>
      <c r="I3786" s="1"/>
      <c r="J3786" s="1">
        <v>16.03</v>
      </c>
      <c r="K3786" s="1"/>
      <c r="L3786" s="1" t="s">
        <v>14</v>
      </c>
    </row>
    <row r="3787" s="1" customFormat="1" spans="1:12">
      <c r="A3787" s="5">
        <v>41972.5486111111</v>
      </c>
      <c r="B3787" s="1">
        <v>1620.13323464101</v>
      </c>
      <c r="C3787" s="1">
        <v>1733.86542596313</v>
      </c>
      <c r="D3787" s="1"/>
      <c r="E3787" s="1">
        <v>1613.35324499032</v>
      </c>
      <c r="F3787" s="1">
        <v>98.818234174063</v>
      </c>
      <c r="G3787" s="1">
        <v>105.481189432882</v>
      </c>
      <c r="H3787" s="1">
        <v>3.6402575998514</v>
      </c>
      <c r="I3787" s="1"/>
      <c r="J3787" s="1">
        <v>16.1322916670115</v>
      </c>
      <c r="K3787" s="1"/>
      <c r="L3787" s="1" t="s">
        <v>14</v>
      </c>
    </row>
    <row r="3788" s="1" customFormat="1" spans="1:12">
      <c r="A3788" s="5">
        <v>41972.5694444445</v>
      </c>
      <c r="B3788" s="1">
        <v>2011.81051073279</v>
      </c>
      <c r="C3788" s="1">
        <v>1954.56628247154</v>
      </c>
      <c r="D3788" s="1"/>
      <c r="E3788" s="1">
        <v>2003.40352372449</v>
      </c>
      <c r="F3788" s="1">
        <v>122.164364644229</v>
      </c>
      <c r="G3788" s="1">
        <v>117.535715850963</v>
      </c>
      <c r="H3788" s="1">
        <v>3.74853469724792</v>
      </c>
      <c r="I3788" s="1"/>
      <c r="J3788" s="1">
        <v>16.2036458335298</v>
      </c>
      <c r="K3788" s="1"/>
      <c r="L3788" s="1" t="s">
        <v>14</v>
      </c>
    </row>
    <row r="3789" s="1" customFormat="1" spans="1:12">
      <c r="A3789" s="5">
        <v>41972.5902777778</v>
      </c>
      <c r="B3789" s="1">
        <v>2152.89119170984</v>
      </c>
      <c r="C3789" s="1">
        <v>2328.11645694547</v>
      </c>
      <c r="D3789" s="1"/>
      <c r="E3789" s="1">
        <v>2143.94052346145</v>
      </c>
      <c r="F3789" s="1">
        <v>125.298742109822</v>
      </c>
      <c r="G3789" s="1">
        <v>129.67968843277</v>
      </c>
      <c r="H3789" s="1">
        <v>4.13351723723328</v>
      </c>
      <c r="I3789" s="1"/>
      <c r="J3789" s="1">
        <v>20.9745833660839</v>
      </c>
      <c r="K3789" s="1"/>
      <c r="L3789" s="1" t="s">
        <v>14</v>
      </c>
    </row>
    <row r="3790" s="1" customFormat="1" spans="1:12">
      <c r="A3790" s="5">
        <v>41972.6111111111</v>
      </c>
      <c r="B3790" s="1">
        <v>2147.86084381939</v>
      </c>
      <c r="C3790" s="1">
        <v>1694.47872827887</v>
      </c>
      <c r="D3790" s="1"/>
      <c r="E3790" s="1">
        <v>2139.00177694903</v>
      </c>
      <c r="F3790" s="1">
        <v>118.026507892017</v>
      </c>
      <c r="G3790" s="1">
        <v>92.2692683176375</v>
      </c>
      <c r="H3790" s="1">
        <v>4.7333136534477</v>
      </c>
      <c r="I3790" s="1"/>
      <c r="J3790" s="1">
        <v>26.9969791704887</v>
      </c>
      <c r="K3790" s="1"/>
      <c r="L3790" s="1" t="s">
        <v>14</v>
      </c>
    </row>
    <row r="3791" s="1" customFormat="1" spans="1:12">
      <c r="A3791" s="5">
        <v>41972.6319444445</v>
      </c>
      <c r="B3791" s="1">
        <v>1346.83641746854</v>
      </c>
      <c r="C3791" s="1">
        <v>1086.34859539671</v>
      </c>
      <c r="D3791" s="1"/>
      <c r="E3791" s="1">
        <v>1341.30407403083</v>
      </c>
      <c r="F3791" s="1">
        <v>72.9573090402884</v>
      </c>
      <c r="G3791" s="1">
        <v>58.4303765262168</v>
      </c>
      <c r="H3791" s="1">
        <v>5.04453850857538</v>
      </c>
      <c r="I3791" s="1"/>
      <c r="J3791" s="1">
        <v>27.5184375005173</v>
      </c>
      <c r="K3791" s="1"/>
      <c r="L3791" s="1" t="s">
        <v>14</v>
      </c>
    </row>
    <row r="3792" s="1" customFormat="1" spans="1:12">
      <c r="A3792" s="5">
        <v>41972.6527777778</v>
      </c>
      <c r="B3792" s="1">
        <v>924.672094744634</v>
      </c>
      <c r="C3792" s="1">
        <v>830.12484579324</v>
      </c>
      <c r="D3792" s="1"/>
      <c r="E3792" s="1">
        <v>920.899433050255</v>
      </c>
      <c r="F3792" s="1">
        <v>49.0902939003904</v>
      </c>
      <c r="G3792" s="1">
        <v>44.0384893625128</v>
      </c>
      <c r="H3792" s="1">
        <v>5.55627330377724</v>
      </c>
      <c r="I3792" s="1"/>
      <c r="J3792" s="1">
        <v>27.8201041679873</v>
      </c>
      <c r="K3792" s="1"/>
      <c r="L3792" s="1" t="s">
        <v>14</v>
      </c>
    </row>
    <row r="3793" s="1" customFormat="1" spans="1:12">
      <c r="A3793" s="5">
        <v>41972.6736111111</v>
      </c>
      <c r="B3793" s="1">
        <v>726.122871946706</v>
      </c>
      <c r="C3793" s="1">
        <v>626.703041838497</v>
      </c>
      <c r="D3793" s="1"/>
      <c r="E3793" s="1">
        <v>723.15826412007</v>
      </c>
      <c r="F3793" s="1">
        <v>38.566521373206</v>
      </c>
      <c r="G3793" s="1">
        <v>33.3175453488502</v>
      </c>
      <c r="H3793" s="1">
        <v>5.50442113644756</v>
      </c>
      <c r="I3793" s="1"/>
      <c r="J3793" s="1">
        <v>28.06</v>
      </c>
      <c r="K3793" s="1"/>
      <c r="L3793" s="1" t="s">
        <v>14</v>
      </c>
    </row>
    <row r="3794" s="1" customFormat="1" spans="1:12">
      <c r="A3794" s="5">
        <v>41972.6944444445</v>
      </c>
      <c r="B3794" s="1">
        <v>537.20207253886</v>
      </c>
      <c r="C3794" s="1">
        <v>474.679355680096</v>
      </c>
      <c r="D3794" s="1"/>
      <c r="E3794" s="1">
        <v>535.008292674123</v>
      </c>
      <c r="F3794" s="1">
        <v>28.5409486931226</v>
      </c>
      <c r="G3794" s="1">
        <v>25.2175390283851</v>
      </c>
      <c r="H3794" s="1">
        <v>5.48727489550201</v>
      </c>
      <c r="I3794" s="1"/>
      <c r="J3794" s="1">
        <v>28.1132291677908</v>
      </c>
      <c r="K3794" s="1"/>
      <c r="L3794" s="1" t="s">
        <v>14</v>
      </c>
    </row>
    <row r="3795" s="1" customFormat="1" spans="1:12">
      <c r="A3795" s="5">
        <v>41972.7152777778</v>
      </c>
      <c r="B3795" s="1">
        <v>436.772760917839</v>
      </c>
      <c r="C3795" s="1">
        <v>413.095625815093</v>
      </c>
      <c r="D3795" s="1"/>
      <c r="E3795" s="1">
        <v>434.987424660511</v>
      </c>
      <c r="F3795" s="1">
        <v>23.2522174457385</v>
      </c>
      <c r="G3795" s="1">
        <v>22.0433041793175</v>
      </c>
      <c r="H3795" s="1">
        <v>5.41587849027892</v>
      </c>
      <c r="I3795" s="1"/>
      <c r="J3795" s="1">
        <v>28.2038541664942</v>
      </c>
      <c r="K3795" s="1"/>
      <c r="L3795" s="1" t="s">
        <v>14</v>
      </c>
    </row>
    <row r="3796" s="1" customFormat="1" spans="1:12">
      <c r="A3796" s="5">
        <v>41972.7361111111</v>
      </c>
      <c r="B3796" s="1">
        <v>401.717246484086</v>
      </c>
      <c r="C3796" s="1">
        <v>376.893870501569</v>
      </c>
      <c r="D3796" s="1"/>
      <c r="E3796" s="1">
        <v>400.072275074352</v>
      </c>
      <c r="F3796" s="1">
        <v>21.5022098639151</v>
      </c>
      <c r="G3796" s="1">
        <v>20.1190594532246</v>
      </c>
      <c r="H3796" s="1">
        <v>5.28096675856318</v>
      </c>
      <c r="I3796" s="1"/>
      <c r="J3796" s="1">
        <v>28.1045833338135</v>
      </c>
      <c r="K3796" s="1"/>
      <c r="L3796" s="1" t="s">
        <v>14</v>
      </c>
    </row>
    <row r="3797" s="1" customFormat="1" spans="1:12">
      <c r="A3797" s="5">
        <v>41972.7569444445</v>
      </c>
      <c r="B3797" s="1">
        <v>345.817912657291</v>
      </c>
      <c r="C3797" s="1">
        <v>347.31578019809</v>
      </c>
      <c r="D3797" s="1"/>
      <c r="E3797" s="1">
        <v>344.406948784167</v>
      </c>
      <c r="F3797" s="1">
        <v>18.3261003257766</v>
      </c>
      <c r="G3797" s="1">
        <v>18.7445639995809</v>
      </c>
      <c r="H3797" s="1">
        <v>5.55482455784901</v>
      </c>
      <c r="I3797" s="1"/>
      <c r="J3797" s="1">
        <v>28.1365624991684</v>
      </c>
      <c r="K3797" s="1"/>
      <c r="L3797" s="1" t="s">
        <v>14</v>
      </c>
    </row>
    <row r="3798" s="1" customFormat="1" spans="1:12">
      <c r="A3798" s="5">
        <v>41972.7777777778</v>
      </c>
      <c r="B3798" s="1">
        <v>360.779669380706</v>
      </c>
      <c r="C3798" s="1">
        <v>361.434281484614</v>
      </c>
      <c r="D3798" s="1"/>
      <c r="E3798" s="1">
        <v>359.294187557288</v>
      </c>
      <c r="F3798" s="1">
        <v>19.7173086110419</v>
      </c>
      <c r="G3798" s="1">
        <v>20.2553015776386</v>
      </c>
      <c r="H3798" s="1">
        <v>4.86498501686341</v>
      </c>
      <c r="I3798" s="1"/>
      <c r="J3798" s="1">
        <v>27.1133333328444</v>
      </c>
      <c r="K3798" s="1"/>
      <c r="L3798" s="1" t="s">
        <v>14</v>
      </c>
    </row>
    <row r="3799" s="1" customFormat="1" spans="1:12">
      <c r="A3799" s="5">
        <v>41972.7986111111</v>
      </c>
      <c r="B3799" s="1">
        <v>368.349370836417</v>
      </c>
      <c r="C3799" s="1">
        <v>347.958690211836</v>
      </c>
      <c r="D3799" s="1"/>
      <c r="E3799" s="1">
        <v>366.816494880446</v>
      </c>
      <c r="F3799" s="1">
        <v>21.0582234607882</v>
      </c>
      <c r="G3799" s="1">
        <v>20.2585366855764</v>
      </c>
      <c r="H3799" s="1">
        <v>4.06172612245602</v>
      </c>
      <c r="I3799" s="1"/>
      <c r="J3799" s="1">
        <v>24.4428124891363</v>
      </c>
      <c r="K3799" s="1"/>
      <c r="L3799" s="1" t="s">
        <v>14</v>
      </c>
    </row>
    <row r="3800" s="1" customFormat="1" spans="1:12">
      <c r="A3800" s="5">
        <v>41972.8194444445</v>
      </c>
      <c r="B3800" s="1">
        <v>316.73328398717</v>
      </c>
      <c r="C3800" s="1">
        <v>309.928871030277</v>
      </c>
      <c r="D3800" s="1"/>
      <c r="E3800" s="1">
        <v>315.408498315132</v>
      </c>
      <c r="F3800" s="1">
        <v>18.5175103250342</v>
      </c>
      <c r="G3800" s="1">
        <v>17.7921918034045</v>
      </c>
      <c r="H3800" s="1">
        <v>3.67947125172328</v>
      </c>
      <c r="I3800" s="1"/>
      <c r="J3800" s="1">
        <v>23.0373958358872</v>
      </c>
      <c r="K3800" s="1"/>
      <c r="L3800" s="1" t="s">
        <v>14</v>
      </c>
    </row>
    <row r="3801" s="1" customFormat="1" spans="1:12">
      <c r="A3801" s="5">
        <v>41972.8402777778</v>
      </c>
      <c r="B3801" s="1">
        <v>322.069578090303</v>
      </c>
      <c r="C3801" s="1">
        <v>316.935603256847</v>
      </c>
      <c r="D3801" s="1"/>
      <c r="E3801" s="1">
        <v>320.729415296569</v>
      </c>
      <c r="F3801" s="1">
        <v>18.449517391367</v>
      </c>
      <c r="G3801" s="1">
        <v>18.338736970308</v>
      </c>
      <c r="H3801" s="1">
        <v>4.06853250273962</v>
      </c>
      <c r="I3801" s="1"/>
      <c r="J3801" s="1">
        <v>24.060520832183</v>
      </c>
      <c r="K3801" s="1"/>
      <c r="L3801" s="1" t="s">
        <v>14</v>
      </c>
    </row>
    <row r="3802" s="1" customFormat="1" spans="1:12">
      <c r="A3802" s="5">
        <v>41972.8611111111</v>
      </c>
      <c r="B3802" s="1">
        <v>309.814951887491</v>
      </c>
      <c r="C3802" s="1">
        <v>305.124951535018</v>
      </c>
      <c r="D3802" s="1"/>
      <c r="E3802" s="1">
        <v>308.517616820728</v>
      </c>
      <c r="F3802" s="1">
        <v>18.1552911390472</v>
      </c>
      <c r="G3802" s="1">
        <v>17.9403966718804</v>
      </c>
      <c r="H3802" s="1">
        <v>3.59323965958725</v>
      </c>
      <c r="I3802" s="1"/>
      <c r="J3802" s="1">
        <v>23.1823958362561</v>
      </c>
      <c r="K3802" s="1"/>
      <c r="L3802" s="1" t="s">
        <v>14</v>
      </c>
    </row>
    <row r="3803" s="1" customFormat="1" spans="1:12">
      <c r="A3803" s="5">
        <v>41972.8819444445</v>
      </c>
      <c r="B3803" s="1">
        <v>299.40192450037</v>
      </c>
      <c r="C3803" s="1">
        <v>306.179972507138</v>
      </c>
      <c r="D3803" s="1"/>
      <c r="E3803" s="1">
        <v>298.145588854183</v>
      </c>
      <c r="F3803" s="1">
        <v>17.6283308035284</v>
      </c>
      <c r="G3803" s="1">
        <v>18.0499771168099</v>
      </c>
      <c r="H3803" s="1">
        <v>3.43720842639737</v>
      </c>
      <c r="I3803" s="1"/>
      <c r="J3803" s="1">
        <v>23.3591666680462</v>
      </c>
      <c r="K3803" s="1"/>
      <c r="L3803" s="1" t="s">
        <v>14</v>
      </c>
    </row>
    <row r="3804" s="1" customFormat="1" spans="1:12">
      <c r="A3804" s="5">
        <v>41972.9027777778</v>
      </c>
      <c r="B3804" s="1">
        <v>312.25857389588</v>
      </c>
      <c r="C3804" s="1">
        <v>371.26079447323</v>
      </c>
      <c r="D3804" s="1"/>
      <c r="E3804" s="1">
        <v>310.947357586816</v>
      </c>
      <c r="F3804" s="1">
        <v>18.4071185623685</v>
      </c>
      <c r="G3804" s="1">
        <v>21.9101817493273</v>
      </c>
      <c r="H3804" s="1">
        <v>3.38376027128172</v>
      </c>
      <c r="I3804" s="1"/>
      <c r="J3804" s="1">
        <v>23.4937500014406</v>
      </c>
      <c r="K3804" s="1"/>
      <c r="L3804" s="1" t="s">
        <v>14</v>
      </c>
    </row>
    <row r="3805" s="1" customFormat="1" spans="1:12">
      <c r="A3805" s="5">
        <v>41972.9236111111</v>
      </c>
      <c r="B3805" s="1">
        <v>472.150012336541</v>
      </c>
      <c r="C3805" s="1">
        <v>576.374889852314</v>
      </c>
      <c r="D3805" s="1"/>
      <c r="E3805" s="1">
        <v>470.161109475221</v>
      </c>
      <c r="F3805" s="1">
        <v>28.1699106008306</v>
      </c>
      <c r="G3805" s="1">
        <v>35.2366176496879</v>
      </c>
      <c r="H3805" s="1">
        <v>3.14621471973614</v>
      </c>
      <c r="I3805" s="1"/>
      <c r="J3805" s="1">
        <v>22.9520833270993</v>
      </c>
      <c r="K3805" s="1"/>
      <c r="L3805" s="1" t="s">
        <v>14</v>
      </c>
    </row>
    <row r="3806" s="1" customFormat="1" spans="1:12">
      <c r="A3806" s="5">
        <v>41972.9444444445</v>
      </c>
      <c r="B3806" s="1">
        <v>693.176412533925</v>
      </c>
      <c r="C3806" s="1">
        <v>859.741426104121</v>
      </c>
      <c r="D3806" s="1"/>
      <c r="E3806" s="1">
        <v>690.226915961316</v>
      </c>
      <c r="F3806" s="1">
        <v>43.1841962975085</v>
      </c>
      <c r="G3806" s="1">
        <v>53.3809803104227</v>
      </c>
      <c r="H3806" s="1">
        <v>2.39192960826554</v>
      </c>
      <c r="I3806" s="1"/>
      <c r="J3806" s="1">
        <v>20.4428124912317</v>
      </c>
      <c r="K3806" s="1"/>
      <c r="L3806" s="1" t="s">
        <v>14</v>
      </c>
    </row>
    <row r="3807" s="1" customFormat="1" spans="1:12">
      <c r="A3807" s="5">
        <v>41972.9652777778</v>
      </c>
      <c r="B3807" s="1">
        <v>1042.74463360474</v>
      </c>
      <c r="C3807" s="1">
        <v>1212.89908709598</v>
      </c>
      <c r="D3807" s="1"/>
      <c r="E3807" s="1">
        <v>1038.32139059316</v>
      </c>
      <c r="F3807" s="1">
        <v>64.3290236155744</v>
      </c>
      <c r="G3807" s="1">
        <v>74.3160609589506</v>
      </c>
      <c r="H3807" s="1">
        <v>2.62316380763396</v>
      </c>
      <c r="I3807" s="1"/>
      <c r="J3807" s="1">
        <v>20.6222916670115</v>
      </c>
      <c r="K3807" s="1"/>
      <c r="L3807" s="1" t="s">
        <v>14</v>
      </c>
    </row>
    <row r="3808" s="1" customFormat="1" spans="1:12">
      <c r="A3808" s="5">
        <v>41972.9861111111</v>
      </c>
      <c r="B3808" s="1">
        <v>1360.0177646188</v>
      </c>
      <c r="C3808" s="1">
        <v>1442.44686475626</v>
      </c>
      <c r="D3808" s="1"/>
      <c r="E3808" s="1">
        <v>1354.25121396579</v>
      </c>
      <c r="F3808" s="1">
        <v>83.7937341989877</v>
      </c>
      <c r="G3808" s="1">
        <v>89.1322773730173</v>
      </c>
      <c r="H3808" s="1">
        <v>2.65616255919405</v>
      </c>
      <c r="I3808" s="1"/>
      <c r="J3808" s="1">
        <v>20.6310416683474</v>
      </c>
      <c r="K3808" s="1"/>
      <c r="L3808" s="1" t="s">
        <v>14</v>
      </c>
    </row>
    <row r="3809" s="1" customFormat="1" spans="1:12">
      <c r="A3809" s="5">
        <v>41973.0069444445</v>
      </c>
      <c r="B3809" s="1">
        <v>1573.03330866025</v>
      </c>
      <c r="C3809" s="1">
        <v>1726.73222656939</v>
      </c>
      <c r="D3809" s="1"/>
      <c r="E3809" s="1">
        <v>1566.35125516733</v>
      </c>
      <c r="F3809" s="1">
        <v>97.4918286101393</v>
      </c>
      <c r="G3809" s="1">
        <v>106.711248036177</v>
      </c>
      <c r="H3809" s="1">
        <v>2.51811310465636</v>
      </c>
      <c r="I3809" s="1"/>
      <c r="J3809" s="1">
        <v>20.5131249983367</v>
      </c>
      <c r="K3809" s="1"/>
      <c r="L3809" s="1" t="s">
        <v>14</v>
      </c>
    </row>
    <row r="3810" s="1" customFormat="1" spans="1:12">
      <c r="A3810" s="5">
        <v>41973.0277777778</v>
      </c>
      <c r="B3810" s="1">
        <v>1795.46015297311</v>
      </c>
      <c r="C3810" s="1">
        <v>1918.55570829368</v>
      </c>
      <c r="D3810" s="1"/>
      <c r="E3810" s="1">
        <v>1787.84226579932</v>
      </c>
      <c r="F3810" s="1">
        <v>110.809597119906</v>
      </c>
      <c r="G3810" s="1">
        <v>118.119103294369</v>
      </c>
      <c r="H3810" s="1">
        <v>2.60661865764588</v>
      </c>
      <c r="I3810" s="1"/>
      <c r="J3810" s="1">
        <v>20.6602083336695</v>
      </c>
      <c r="K3810" s="1"/>
      <c r="L3810" s="1" t="s">
        <v>14</v>
      </c>
    </row>
    <row r="3811" s="1" customFormat="1" spans="1:12">
      <c r="A3811" s="5">
        <v>41973.0486111111</v>
      </c>
      <c r="B3811" s="1">
        <v>1743.89341228719</v>
      </c>
      <c r="C3811" s="1">
        <v>1530.60378555567</v>
      </c>
      <c r="D3811" s="1"/>
      <c r="E3811" s="1">
        <v>1736.50228335928</v>
      </c>
      <c r="F3811" s="1">
        <v>107.092375847479</v>
      </c>
      <c r="G3811" s="1">
        <v>93.743174432403</v>
      </c>
      <c r="H3811" s="1">
        <v>2.68733400840645</v>
      </c>
      <c r="I3811" s="1"/>
      <c r="J3811" s="1">
        <v>20.9868750010346</v>
      </c>
      <c r="K3811" s="1"/>
      <c r="L3811" s="1" t="s">
        <v>14</v>
      </c>
    </row>
    <row r="3812" s="1" customFormat="1" spans="1:12">
      <c r="A3812" s="5">
        <v>41973.0694444445</v>
      </c>
      <c r="B3812" s="1">
        <v>1431.68023686158</v>
      </c>
      <c r="C3812" s="1">
        <v>1553.58443481019</v>
      </c>
      <c r="D3812" s="1"/>
      <c r="E3812" s="1">
        <v>1425.61961098443</v>
      </c>
      <c r="F3812" s="1">
        <v>87.2920002643168</v>
      </c>
      <c r="G3812" s="1">
        <v>93.8275990438893</v>
      </c>
      <c r="H3812" s="1">
        <v>2.77695935452207</v>
      </c>
      <c r="I3812" s="1"/>
      <c r="J3812" s="1">
        <v>21.6250000094296</v>
      </c>
      <c r="K3812" s="1"/>
      <c r="L3812" s="1" t="s">
        <v>14</v>
      </c>
    </row>
    <row r="3813" s="1" customFormat="1" spans="1:12">
      <c r="A3813" s="5">
        <v>41973.0902777778</v>
      </c>
      <c r="B3813" s="1">
        <v>2025.42116950407</v>
      </c>
      <c r="C3813" s="1">
        <v>2277.54397095626</v>
      </c>
      <c r="D3813" s="1"/>
      <c r="E3813" s="1">
        <v>2016.88150588457</v>
      </c>
      <c r="F3813" s="1">
        <v>121.396462781844</v>
      </c>
      <c r="G3813" s="1">
        <v>134.818665587758</v>
      </c>
      <c r="H3813" s="1">
        <v>3.07849176227891</v>
      </c>
      <c r="I3813" s="1"/>
      <c r="J3813" s="1">
        <v>22.607708339694</v>
      </c>
      <c r="K3813" s="1"/>
      <c r="L3813" s="1" t="s">
        <v>14</v>
      </c>
    </row>
    <row r="3814" s="1" customFormat="1" spans="1:12">
      <c r="A3814" s="5">
        <v>41973.1111111111</v>
      </c>
      <c r="B3814" s="1">
        <v>2118.33900814212</v>
      </c>
      <c r="C3814" s="1">
        <v>1582.97416375877</v>
      </c>
      <c r="D3814" s="1"/>
      <c r="E3814" s="1">
        <v>2109.45518933508</v>
      </c>
      <c r="F3814" s="1">
        <v>124.15721683388</v>
      </c>
      <c r="G3814" s="1">
        <v>92.8489990044593</v>
      </c>
      <c r="H3814" s="1">
        <v>3.47993486039742</v>
      </c>
      <c r="I3814" s="1"/>
      <c r="J3814" s="1">
        <v>23.8609375114662</v>
      </c>
      <c r="K3814" s="1"/>
      <c r="L3814" s="1" t="s">
        <v>14</v>
      </c>
    </row>
    <row r="3815" s="1" customFormat="1" spans="1:12">
      <c r="A3815" s="5">
        <v>41973.1319444445</v>
      </c>
      <c r="B3815" s="1">
        <v>1174.78411053541</v>
      </c>
      <c r="C3815" s="1">
        <v>967.343414049559</v>
      </c>
      <c r="D3815" s="1"/>
      <c r="E3815" s="1">
        <v>1169.85637728602</v>
      </c>
      <c r="F3815" s="1">
        <v>69.0475030070902</v>
      </c>
      <c r="G3815" s="1">
        <v>55.8222442971962</v>
      </c>
      <c r="H3815" s="1">
        <v>3.46524027488095</v>
      </c>
      <c r="I3815" s="1"/>
      <c r="J3815" s="1">
        <v>23.4815624994827</v>
      </c>
      <c r="K3815" s="1"/>
      <c r="L3815" s="1" t="s">
        <v>14</v>
      </c>
    </row>
    <row r="3816" s="1" customFormat="1" spans="1:12">
      <c r="A3816" s="5">
        <v>41973.1527777778</v>
      </c>
      <c r="B3816" s="1">
        <v>798.815692079941</v>
      </c>
      <c r="C3816" s="1">
        <v>765.854005851045</v>
      </c>
      <c r="D3816" s="1"/>
      <c r="E3816" s="1">
        <v>795.480738452184</v>
      </c>
      <c r="F3816" s="1">
        <v>46.046241083423</v>
      </c>
      <c r="G3816" s="1">
        <v>44.0755972531589</v>
      </c>
      <c r="H3816" s="1">
        <v>3.81960715438418</v>
      </c>
      <c r="I3816" s="1"/>
      <c r="J3816" s="1">
        <v>24.5519791571825</v>
      </c>
      <c r="K3816" s="1"/>
      <c r="L3816" s="1" t="s">
        <v>14</v>
      </c>
    </row>
    <row r="3817" s="1" customFormat="1" spans="1:12">
      <c r="A3817" s="5">
        <v>41973.1736111111</v>
      </c>
      <c r="B3817" s="1">
        <v>734.80977054034</v>
      </c>
      <c r="C3817" s="1">
        <v>709.441894892672</v>
      </c>
      <c r="D3817" s="1"/>
      <c r="E3817" s="1">
        <v>731.75417294985</v>
      </c>
      <c r="F3817" s="1">
        <v>41.7486322185424</v>
      </c>
      <c r="G3817" s="1">
        <v>39.9016438206356</v>
      </c>
      <c r="H3817" s="1">
        <v>4.1182692715447</v>
      </c>
      <c r="I3817" s="1"/>
      <c r="J3817" s="1">
        <v>25.1412500033004</v>
      </c>
      <c r="K3817" s="1"/>
      <c r="L3817" s="1" t="s">
        <v>14</v>
      </c>
    </row>
    <row r="3818" s="1" customFormat="1" spans="1:12">
      <c r="A3818" s="5">
        <v>41973.1944444445</v>
      </c>
      <c r="B3818" s="1">
        <v>660.257586972613</v>
      </c>
      <c r="C3818" s="1">
        <v>609.2318212259</v>
      </c>
      <c r="D3818" s="1"/>
      <c r="E3818" s="1">
        <v>657.527770630515</v>
      </c>
      <c r="F3818" s="1">
        <v>36.6748952945802</v>
      </c>
      <c r="G3818" s="1">
        <v>33.6473490921595</v>
      </c>
      <c r="H3818" s="1">
        <v>4.55274334874805</v>
      </c>
      <c r="I3818" s="1"/>
      <c r="J3818" s="1">
        <v>26.2807291731867</v>
      </c>
      <c r="K3818" s="1"/>
      <c r="L3818" s="1" t="s">
        <v>14</v>
      </c>
    </row>
    <row r="3819" s="1" customFormat="1" spans="1:12">
      <c r="A3819" s="5">
        <v>41973.2152777778</v>
      </c>
      <c r="B3819" s="1">
        <v>558.19096965211</v>
      </c>
      <c r="C3819" s="1">
        <v>532.980296781925</v>
      </c>
      <c r="D3819" s="1"/>
      <c r="E3819" s="1">
        <v>555.891931947729</v>
      </c>
      <c r="F3819" s="1">
        <v>30.5557679932766</v>
      </c>
      <c r="G3819" s="1">
        <v>29.2279402553954</v>
      </c>
      <c r="H3819" s="1">
        <v>4.84096166255683</v>
      </c>
      <c r="I3819" s="1"/>
      <c r="J3819" s="1">
        <v>26.9854166659769</v>
      </c>
      <c r="K3819" s="1"/>
      <c r="L3819" s="1" t="s">
        <v>14</v>
      </c>
    </row>
    <row r="3820" s="1" customFormat="1" spans="1:12">
      <c r="A3820" s="5">
        <v>41973.2361111111</v>
      </c>
      <c r="B3820" s="1">
        <v>493.536639526277</v>
      </c>
      <c r="C3820" s="1">
        <v>463.884529977794</v>
      </c>
      <c r="D3820" s="1"/>
      <c r="E3820" s="1">
        <v>491.499713423251</v>
      </c>
      <c r="F3820" s="1">
        <v>27.2445488435898</v>
      </c>
      <c r="G3820" s="1">
        <v>25.5396600100196</v>
      </c>
      <c r="H3820" s="1">
        <v>4.68563812554493</v>
      </c>
      <c r="I3820" s="1"/>
      <c r="J3820" s="1">
        <v>26.5144791658263</v>
      </c>
      <c r="K3820" s="1"/>
      <c r="L3820" s="1" t="s">
        <v>14</v>
      </c>
    </row>
    <row r="3821" s="1" customFormat="1" spans="1:12">
      <c r="A3821" s="5">
        <v>41973.2569444445</v>
      </c>
      <c r="B3821" s="1">
        <v>444.372070071552</v>
      </c>
      <c r="C3821" s="1">
        <v>444.509393394664</v>
      </c>
      <c r="D3821" s="1"/>
      <c r="E3821" s="1">
        <v>442.541531029976</v>
      </c>
      <c r="F3821" s="1">
        <v>24.3718971845166</v>
      </c>
      <c r="G3821" s="1">
        <v>24.2538600954063</v>
      </c>
      <c r="H3821" s="1">
        <v>4.82895908284503</v>
      </c>
      <c r="I3821" s="1"/>
      <c r="J3821" s="1">
        <v>26.7340625058215</v>
      </c>
      <c r="K3821" s="1"/>
      <c r="L3821" s="1" t="s">
        <v>14</v>
      </c>
    </row>
    <row r="3822" s="1" customFormat="1" spans="1:12">
      <c r="A3822" s="5">
        <v>41973.2777777778</v>
      </c>
      <c r="B3822" s="1">
        <v>448.153960029608</v>
      </c>
      <c r="C3822" s="1">
        <v>452.341052483169</v>
      </c>
      <c r="D3822" s="1"/>
      <c r="E3822" s="1">
        <v>446.311955059788</v>
      </c>
      <c r="F3822" s="1">
        <v>24.3565853792286</v>
      </c>
      <c r="G3822" s="1">
        <v>24.5084460599287</v>
      </c>
      <c r="H3822" s="1">
        <v>4.99762976268099</v>
      </c>
      <c r="I3822" s="1"/>
      <c r="J3822" s="1">
        <v>27.2445833333945</v>
      </c>
      <c r="K3822" s="1"/>
      <c r="L3822" s="1" t="s">
        <v>14</v>
      </c>
    </row>
    <row r="3823" s="1" customFormat="1" spans="1:12">
      <c r="A3823" s="5">
        <v>41973.2986111111</v>
      </c>
      <c r="B3823" s="1">
        <v>470.845299777942</v>
      </c>
      <c r="C3823" s="1">
        <v>490.479574213105</v>
      </c>
      <c r="D3823" s="1"/>
      <c r="E3823" s="1">
        <v>468.910865647338</v>
      </c>
      <c r="F3823" s="1">
        <v>25.559020648457</v>
      </c>
      <c r="G3823" s="1">
        <v>26.7282069544274</v>
      </c>
      <c r="H3823" s="1">
        <v>5.03035310941533</v>
      </c>
      <c r="I3823" s="1"/>
      <c r="J3823" s="1">
        <v>27.2487499937922</v>
      </c>
      <c r="K3823" s="1"/>
      <c r="L3823" s="1" t="s">
        <v>14</v>
      </c>
    </row>
    <row r="3824" s="1" customFormat="1" spans="1:12">
      <c r="A3824" s="5">
        <v>41973.3194444445</v>
      </c>
      <c r="B3824" s="1">
        <v>502.991364421416</v>
      </c>
      <c r="C3824" s="1">
        <v>507.012230799055</v>
      </c>
      <c r="D3824" s="1"/>
      <c r="E3824" s="1">
        <v>500.923288470973</v>
      </c>
      <c r="F3824" s="1">
        <v>27.4758558967658</v>
      </c>
      <c r="G3824" s="1">
        <v>27.703519543615</v>
      </c>
      <c r="H3824" s="1">
        <v>4.97282777906359</v>
      </c>
      <c r="I3824" s="1"/>
      <c r="J3824" s="1">
        <v>26.536145828815</v>
      </c>
      <c r="K3824" s="1"/>
      <c r="L3824" s="1" t="s">
        <v>14</v>
      </c>
    </row>
    <row r="3825" s="1" customFormat="1" spans="1:12">
      <c r="A3825" s="5">
        <v>41973.3402777778</v>
      </c>
      <c r="B3825" s="1">
        <v>517.173451764125</v>
      </c>
      <c r="C3825" s="1">
        <v>550.261041204046</v>
      </c>
      <c r="D3825" s="1"/>
      <c r="E3825" s="1">
        <v>515.050979509617</v>
      </c>
      <c r="F3825" s="1">
        <v>28.2286714502887</v>
      </c>
      <c r="G3825" s="1">
        <v>29.9388326212344</v>
      </c>
      <c r="H3825" s="1">
        <v>5.11222922293152</v>
      </c>
      <c r="I3825" s="1"/>
      <c r="J3825" s="1">
        <v>25.813958332386</v>
      </c>
      <c r="K3825" s="1"/>
      <c r="L3825" s="1" t="s">
        <v>14</v>
      </c>
    </row>
    <row r="3826" s="1" customFormat="1" spans="1:12">
      <c r="A3826" s="5">
        <v>41973.3611111111</v>
      </c>
      <c r="B3826" s="1">
        <v>593.756723414754</v>
      </c>
      <c r="C3826" s="1">
        <v>636.84325543689</v>
      </c>
      <c r="D3826" s="1"/>
      <c r="E3826" s="1">
        <v>591.327830421415</v>
      </c>
      <c r="F3826" s="1">
        <v>32.1962371048907</v>
      </c>
      <c r="G3826" s="1">
        <v>34.3782518468989</v>
      </c>
      <c r="H3826" s="1">
        <v>5.35736839677959</v>
      </c>
      <c r="I3826" s="1"/>
      <c r="J3826" s="1">
        <v>25.4335416644184</v>
      </c>
      <c r="K3826" s="1"/>
      <c r="L3826" s="1" t="s">
        <v>14</v>
      </c>
    </row>
    <row r="3827" s="1" customFormat="1" spans="1:12">
      <c r="A3827" s="5">
        <v>41973.3819444445</v>
      </c>
      <c r="B3827" s="1">
        <v>676.012830002467</v>
      </c>
      <c r="C3827" s="1">
        <v>693.855274752388</v>
      </c>
      <c r="D3827" s="1"/>
      <c r="E3827" s="1">
        <v>673.256845466697</v>
      </c>
      <c r="F3827" s="1">
        <v>36.3283977235391</v>
      </c>
      <c r="G3827" s="1">
        <v>37.136801637185</v>
      </c>
      <c r="H3827" s="1">
        <v>5.6153403017296</v>
      </c>
      <c r="I3827" s="1"/>
      <c r="J3827" s="1">
        <v>25.3907291675289</v>
      </c>
      <c r="K3827" s="1"/>
      <c r="L3827" s="1" t="s">
        <v>14</v>
      </c>
    </row>
    <row r="3828" s="1" customFormat="1" spans="1:12">
      <c r="A3828" s="5">
        <v>41973.4027777778</v>
      </c>
      <c r="B3828" s="1">
        <v>695.86775228226</v>
      </c>
      <c r="C3828" s="1">
        <v>637.053611081738</v>
      </c>
      <c r="D3828" s="1"/>
      <c r="E3828" s="1">
        <v>693.040884509144</v>
      </c>
      <c r="F3828" s="1">
        <v>37.0265014905141</v>
      </c>
      <c r="G3828" s="1">
        <v>33.5884432435584</v>
      </c>
      <c r="H3828" s="1">
        <v>5.88496332463933</v>
      </c>
      <c r="I3828" s="1"/>
      <c r="J3828" s="1">
        <v>25.4407291643857</v>
      </c>
      <c r="K3828" s="1"/>
      <c r="L3828" s="1" t="s">
        <v>14</v>
      </c>
    </row>
    <row r="3829" s="1" customFormat="1" spans="1:12">
      <c r="A3829" s="5">
        <v>41973.4236111111</v>
      </c>
      <c r="B3829" s="1">
        <v>595.943745373797</v>
      </c>
      <c r="C3829" s="1">
        <v>634.694582496211</v>
      </c>
      <c r="D3829" s="1"/>
      <c r="E3829" s="1">
        <v>593.540415343342</v>
      </c>
      <c r="F3829" s="1">
        <v>31.1146462032592</v>
      </c>
      <c r="G3829" s="1">
        <v>32.7923355436539</v>
      </c>
      <c r="H3829" s="1">
        <v>6.43993647755407</v>
      </c>
      <c r="I3829" s="1"/>
      <c r="J3829" s="1">
        <v>25.3168750005501</v>
      </c>
      <c r="K3829" s="1"/>
      <c r="L3829" s="1" t="s">
        <v>14</v>
      </c>
    </row>
    <row r="3830" s="1" customFormat="1" spans="1:12">
      <c r="A3830" s="5">
        <v>41973.4444444445</v>
      </c>
      <c r="B3830" s="1">
        <v>698.323217369849</v>
      </c>
      <c r="C3830" s="1">
        <v>736.465686792852</v>
      </c>
      <c r="D3830" s="1"/>
      <c r="E3830" s="1">
        <v>695.528525073527</v>
      </c>
      <c r="F3830" s="1">
        <v>35.6842474878584</v>
      </c>
      <c r="G3830" s="1">
        <v>37.2163372437067</v>
      </c>
      <c r="H3830" s="1">
        <v>7.02430902705301</v>
      </c>
      <c r="I3830" s="1"/>
      <c r="J3830" s="1">
        <v>25.4859375006745</v>
      </c>
      <c r="K3830" s="1"/>
      <c r="L3830" s="1" t="s">
        <v>14</v>
      </c>
    </row>
    <row r="3831" s="1" customFormat="1" spans="1:12">
      <c r="A3831" s="5">
        <v>41973.4652777778</v>
      </c>
      <c r="B3831" s="1">
        <v>776.337527757217</v>
      </c>
      <c r="C3831" s="1">
        <v>806.626766768884</v>
      </c>
      <c r="D3831" s="1"/>
      <c r="E3831" s="1">
        <v>773.257338456695</v>
      </c>
      <c r="F3831" s="1">
        <v>38.7462006571794</v>
      </c>
      <c r="G3831" s="1">
        <v>39.8063841640861</v>
      </c>
      <c r="H3831" s="1">
        <v>7.68410573567929</v>
      </c>
      <c r="I3831" s="1"/>
      <c r="J3831" s="1">
        <v>25.5984375005173</v>
      </c>
      <c r="K3831" s="1"/>
      <c r="L3831" s="1" t="s">
        <v>14</v>
      </c>
    </row>
    <row r="3832" s="1" customFormat="1" spans="1:12">
      <c r="A3832" s="5">
        <v>41973.4861111111</v>
      </c>
      <c r="B3832" s="1">
        <v>834.106094251172</v>
      </c>
      <c r="C3832" s="1">
        <v>869.616580310881</v>
      </c>
      <c r="D3832" s="1"/>
      <c r="E3832" s="1">
        <v>830.825119760965</v>
      </c>
      <c r="F3832" s="1">
        <v>40.7055787854482</v>
      </c>
      <c r="G3832" s="1">
        <v>42.5327161692888</v>
      </c>
      <c r="H3832" s="1">
        <v>8.34478408362223</v>
      </c>
      <c r="I3832" s="1"/>
      <c r="J3832" s="1">
        <v>25.552604165106</v>
      </c>
      <c r="K3832" s="1"/>
      <c r="L3832" s="1" t="s">
        <v>14</v>
      </c>
    </row>
    <row r="3833" s="1" customFormat="1" spans="1:12">
      <c r="A3833" s="5">
        <v>41973.5069444445</v>
      </c>
      <c r="B3833" s="1">
        <v>903.679249938317</v>
      </c>
      <c r="C3833" s="1">
        <v>951.11740862148</v>
      </c>
      <c r="D3833" s="1"/>
      <c r="E3833" s="1">
        <v>900.123567361071</v>
      </c>
      <c r="F3833" s="1">
        <v>44.4929900773175</v>
      </c>
      <c r="G3833" s="1">
        <v>46.8588912250989</v>
      </c>
      <c r="H3833" s="1">
        <v>8.32233051032475</v>
      </c>
      <c r="I3833" s="1"/>
      <c r="J3833" s="1">
        <v>24.1593749950101</v>
      </c>
      <c r="K3833" s="1"/>
      <c r="L3833" s="1" t="s">
        <v>14</v>
      </c>
    </row>
    <row r="3834" s="1" customFormat="1" spans="1:12">
      <c r="A3834" s="5">
        <v>41973.5277777778</v>
      </c>
      <c r="B3834" s="1">
        <v>1006.44263508512</v>
      </c>
      <c r="C3834" s="1">
        <v>1074.86814000211</v>
      </c>
      <c r="D3834" s="1"/>
      <c r="E3834" s="1">
        <v>1002.48191292502</v>
      </c>
      <c r="F3834" s="1">
        <v>49.75844857087</v>
      </c>
      <c r="G3834" s="1">
        <v>53.434848626426</v>
      </c>
      <c r="H3834" s="1">
        <v>8.30878693960461</v>
      </c>
      <c r="I3834" s="1"/>
      <c r="J3834" s="1">
        <v>23.5248958331653</v>
      </c>
      <c r="K3834" s="1"/>
      <c r="L3834" s="1" t="s">
        <v>14</v>
      </c>
    </row>
    <row r="3835" s="1" customFormat="1" spans="1:12">
      <c r="A3835" s="5">
        <v>41973.5486111111</v>
      </c>
      <c r="B3835" s="1">
        <v>1153.21194177153</v>
      </c>
      <c r="C3835" s="1">
        <v>1248.166508054</v>
      </c>
      <c r="D3835" s="1"/>
      <c r="E3835" s="1">
        <v>1148.67678244433</v>
      </c>
      <c r="F3835" s="1">
        <v>56.9944519327031</v>
      </c>
      <c r="G3835" s="1">
        <v>59.6962791966951</v>
      </c>
      <c r="H3835" s="1">
        <v>8.36212132914011</v>
      </c>
      <c r="I3835" s="1"/>
      <c r="J3835" s="1">
        <v>23.2713541706328</v>
      </c>
      <c r="K3835" s="1"/>
      <c r="L3835" s="1" t="s">
        <v>14</v>
      </c>
    </row>
    <row r="3836" s="1" customFormat="1" spans="1:12">
      <c r="A3836" s="5">
        <v>41973.5694444445</v>
      </c>
      <c r="B3836" s="1">
        <v>1349.77843572662</v>
      </c>
      <c r="C3836" s="1">
        <v>1269.10253427796</v>
      </c>
      <c r="D3836" s="1"/>
      <c r="E3836" s="1">
        <v>1344.53452210174</v>
      </c>
      <c r="F3836" s="1">
        <v>64.015324580958</v>
      </c>
      <c r="G3836" s="1">
        <v>62.3975327532164</v>
      </c>
      <c r="H3836" s="1">
        <v>9.29858178008808</v>
      </c>
      <c r="I3836" s="1"/>
      <c r="J3836" s="1">
        <v>24.9</v>
      </c>
      <c r="K3836" s="1"/>
      <c r="L3836" s="1" t="s">
        <v>14</v>
      </c>
    </row>
    <row r="3837" s="1" customFormat="1" spans="1:12">
      <c r="A3837" s="5">
        <v>41973.5902777778</v>
      </c>
      <c r="B3837" s="1">
        <v>1096.80138169257</v>
      </c>
      <c r="C3837" s="1">
        <v>929.359134327306</v>
      </c>
      <c r="D3837" s="1"/>
      <c r="E3837" s="1">
        <v>1092.46158436506</v>
      </c>
      <c r="F3837" s="1">
        <v>54.6076047909322</v>
      </c>
      <c r="G3837" s="1">
        <v>46.3057818329004</v>
      </c>
      <c r="H3837" s="1">
        <v>7.89300985452866</v>
      </c>
      <c r="I3837" s="1"/>
      <c r="J3837" s="1">
        <v>24.776249999188</v>
      </c>
      <c r="K3837" s="1"/>
      <c r="L3837" s="1" t="s">
        <v>14</v>
      </c>
    </row>
    <row r="3838" s="1" customFormat="1" spans="1:12">
      <c r="A3838" s="5">
        <v>41973.6111111111</v>
      </c>
      <c r="B3838" s="1">
        <v>805.93239575623</v>
      </c>
      <c r="C3838" s="1">
        <v>730.976419583377</v>
      </c>
      <c r="D3838" s="1"/>
      <c r="E3838" s="1">
        <v>802.736036590494</v>
      </c>
      <c r="F3838" s="1">
        <v>40.2385095855779</v>
      </c>
      <c r="G3838" s="1">
        <v>36.4834582166791</v>
      </c>
      <c r="H3838" s="1">
        <v>7.71403109104996</v>
      </c>
      <c r="I3838" s="1"/>
      <c r="J3838" s="1">
        <v>25.3556250040469</v>
      </c>
      <c r="K3838" s="1"/>
      <c r="L3838" s="1" t="s">
        <v>14</v>
      </c>
    </row>
    <row r="3839" s="1" customFormat="1" spans="1:12">
      <c r="A3839" s="5">
        <v>41973.6319444445</v>
      </c>
      <c r="B3839" s="1">
        <v>674.644954354799</v>
      </c>
      <c r="C3839" s="1">
        <v>604.191604102781</v>
      </c>
      <c r="D3839" s="1"/>
      <c r="E3839" s="1">
        <v>671.968596720508</v>
      </c>
      <c r="F3839" s="1">
        <v>33.6606265133944</v>
      </c>
      <c r="G3839" s="1">
        <v>30.1271142300265</v>
      </c>
      <c r="H3839" s="1">
        <v>7.69431568565764</v>
      </c>
      <c r="I3839" s="1"/>
      <c r="J3839" s="1">
        <v>25.5898958355751</v>
      </c>
      <c r="K3839" s="1"/>
      <c r="L3839" s="1" t="s">
        <v>14</v>
      </c>
    </row>
    <row r="3840" s="1" customFormat="1" spans="1:12">
      <c r="A3840" s="5">
        <v>41973.6527777778</v>
      </c>
      <c r="B3840" s="1">
        <v>549.107327905255</v>
      </c>
      <c r="C3840" s="1">
        <v>527.016883437313</v>
      </c>
      <c r="D3840" s="1"/>
      <c r="E3840" s="1">
        <v>546.929903660897</v>
      </c>
      <c r="F3840" s="1">
        <v>27.3713643368853</v>
      </c>
      <c r="G3840" s="1">
        <v>26.2690875553454</v>
      </c>
      <c r="H3840" s="1">
        <v>7.72656589854611</v>
      </c>
      <c r="I3840" s="1"/>
      <c r="J3840" s="1">
        <v>25.5597916640255</v>
      </c>
      <c r="K3840" s="1"/>
      <c r="L3840" s="1" t="s">
        <v>14</v>
      </c>
    </row>
    <row r="3841" s="1" customFormat="1" spans="1:12">
      <c r="A3841" s="5">
        <v>41973.6736111111</v>
      </c>
      <c r="B3841" s="1">
        <v>513.548482605477</v>
      </c>
      <c r="C3841" s="1">
        <v>514.578830495929</v>
      </c>
      <c r="D3841" s="1"/>
      <c r="E3841" s="1">
        <v>511.513155000727</v>
      </c>
      <c r="F3841" s="1">
        <v>25.5971573643891</v>
      </c>
      <c r="G3841" s="1">
        <v>25.6816108710192</v>
      </c>
      <c r="H3841" s="1">
        <v>7.7676114325085</v>
      </c>
      <c r="I3841" s="1"/>
      <c r="J3841" s="1">
        <v>25.32770833315</v>
      </c>
      <c r="K3841" s="1"/>
      <c r="L3841" s="1" t="s">
        <v>14</v>
      </c>
    </row>
    <row r="3842" s="1" customFormat="1" spans="1:12">
      <c r="A3842" s="5">
        <v>41973.6944444445</v>
      </c>
      <c r="B3842" s="1">
        <v>522.27485812978</v>
      </c>
      <c r="C3842" s="1">
        <v>518.669627436466</v>
      </c>
      <c r="D3842" s="1"/>
      <c r="E3842" s="1">
        <v>520.201165739926</v>
      </c>
      <c r="F3842" s="1">
        <v>26.0848540670673</v>
      </c>
      <c r="G3842" s="1">
        <v>25.9042435383695</v>
      </c>
      <c r="H3842" s="1">
        <v>7.62802603680487</v>
      </c>
      <c r="I3842" s="1"/>
      <c r="J3842" s="1">
        <v>25.8085416752101</v>
      </c>
      <c r="K3842" s="1"/>
      <c r="L3842" s="1" t="s">
        <v>14</v>
      </c>
    </row>
    <row r="3843" s="1" customFormat="1" spans="1:12">
      <c r="A3843" s="5">
        <v>41973.7152777778</v>
      </c>
      <c r="B3843" s="1">
        <v>502.072538860104</v>
      </c>
      <c r="C3843" s="1">
        <v>471.457897148497</v>
      </c>
      <c r="D3843" s="1"/>
      <c r="E3843" s="1">
        <v>500.078217242403</v>
      </c>
      <c r="F3843" s="1">
        <v>25.0802821951588</v>
      </c>
      <c r="G3843" s="1">
        <v>23.5683234863086</v>
      </c>
      <c r="H3843" s="1">
        <v>7.59570828025336</v>
      </c>
      <c r="I3843" s="1"/>
      <c r="J3843" s="1">
        <v>25.9702083288499</v>
      </c>
      <c r="K3843" s="1"/>
      <c r="L3843" s="1" t="s">
        <v>14</v>
      </c>
    </row>
    <row r="3844" s="1" customFormat="1" spans="1:12">
      <c r="A3844" s="5">
        <v>41973.7361111111</v>
      </c>
      <c r="B3844" s="1">
        <v>431.304219096965</v>
      </c>
      <c r="C3844" s="1">
        <v>380.197384653343</v>
      </c>
      <c r="D3844" s="1"/>
      <c r="E3844" s="1">
        <v>429.589971021116</v>
      </c>
      <c r="F3844" s="1">
        <v>21.5755296496434</v>
      </c>
      <c r="G3844" s="1">
        <v>19.0080563738365</v>
      </c>
      <c r="H3844" s="1">
        <v>7.54971116709199</v>
      </c>
      <c r="I3844" s="1"/>
      <c r="J3844" s="1">
        <v>26.0016666647458</v>
      </c>
      <c r="K3844" s="1"/>
      <c r="L3844" s="1" t="s">
        <v>14</v>
      </c>
    </row>
    <row r="3845" s="1" customFormat="1" spans="1:12">
      <c r="A3845" s="5">
        <v>41973.7569444445</v>
      </c>
      <c r="B3845" s="1">
        <v>330.614359733531</v>
      </c>
      <c r="C3845" s="1">
        <v>308.522364386169</v>
      </c>
      <c r="D3845" s="1"/>
      <c r="E3845" s="1">
        <v>329.300361199209</v>
      </c>
      <c r="F3845" s="1">
        <v>16.5175717856126</v>
      </c>
      <c r="G3845" s="1">
        <v>15.4357886135128</v>
      </c>
      <c r="H3845" s="1">
        <v>7.55266824747857</v>
      </c>
      <c r="I3845" s="1"/>
      <c r="J3845" s="1">
        <v>26.2028124958418</v>
      </c>
      <c r="K3845" s="1"/>
      <c r="L3845" s="1" t="s">
        <v>14</v>
      </c>
    </row>
    <row r="3846" s="1" customFormat="1" spans="1:12">
      <c r="A3846" s="5">
        <v>41973.7777777778</v>
      </c>
      <c r="B3846" s="1">
        <v>293.542561065877</v>
      </c>
      <c r="C3846" s="1">
        <v>285.522117655352</v>
      </c>
      <c r="D3846" s="1"/>
      <c r="E3846" s="1">
        <v>292.374485944037</v>
      </c>
      <c r="F3846" s="1">
        <v>14.7015574637328</v>
      </c>
      <c r="G3846" s="1">
        <v>14.2945217578687</v>
      </c>
      <c r="H3846" s="1">
        <v>7.45998570731007</v>
      </c>
      <c r="I3846" s="1"/>
      <c r="J3846" s="1">
        <v>26.3318750000917</v>
      </c>
      <c r="K3846" s="1"/>
      <c r="L3846" s="1" t="s">
        <v>14</v>
      </c>
    </row>
    <row r="3847" s="1" customFormat="1" spans="1:10">
      <c r="A3847" s="5">
        <v>41973.7986111112</v>
      </c>
      <c r="B3847" s="1">
        <v>283.949666913397</v>
      </c>
      <c r="C3847" s="1">
        <v>286.494096084029</v>
      </c>
      <c r="D3847" s="1"/>
      <c r="E3847" s="1">
        <v>282.81976439245</v>
      </c>
      <c r="F3847" s="1">
        <v>14.2096660014121</v>
      </c>
      <c r="G3847" s="1">
        <v>14.2645762196453</v>
      </c>
      <c r="H3847" s="1">
        <v>7.46</v>
      </c>
      <c r="I3847" s="1"/>
      <c r="J3847" s="1">
        <v>26.47</v>
      </c>
    </row>
    <row r="3848" s="1" customFormat="1" spans="1:10">
      <c r="A3848" s="5">
        <v>41973.8194444445</v>
      </c>
      <c r="B3848" s="1">
        <v>299.330866025167</v>
      </c>
      <c r="C3848" s="1">
        <v>318.857988791372</v>
      </c>
      <c r="D3848" s="1"/>
      <c r="E3848" s="1">
        <v>298.143335258449</v>
      </c>
      <c r="F3848" s="1">
        <v>14.8381964999148</v>
      </c>
      <c r="G3848" s="1">
        <v>15.7599632695413</v>
      </c>
      <c r="H3848" s="1">
        <v>7.69</v>
      </c>
      <c r="I3848" s="1"/>
      <c r="J3848" s="1">
        <v>26.73</v>
      </c>
    </row>
    <row r="3849" s="1" customFormat="1" spans="1:10">
      <c r="A3849" s="5">
        <v>41973.8402777779</v>
      </c>
      <c r="B3849" s="1">
        <v>342.613372810264</v>
      </c>
      <c r="C3849" s="1">
        <v>412.61443022805</v>
      </c>
      <c r="D3849" s="1"/>
      <c r="E3849" s="1">
        <v>341.25873692627</v>
      </c>
      <c r="F3849" s="1">
        <v>16.896053450608</v>
      </c>
      <c r="G3849" s="1">
        <v>20.3023164322717</v>
      </c>
      <c r="H3849" s="1">
        <v>7.95</v>
      </c>
      <c r="I3849" s="1"/>
      <c r="J3849" s="1">
        <v>26.08</v>
      </c>
    </row>
    <row r="3850" s="1" customFormat="1" spans="1:10">
      <c r="A3850" s="5">
        <v>41973.8611111111</v>
      </c>
      <c r="B3850" s="1">
        <v>490.59659511473</v>
      </c>
      <c r="C3850" s="1">
        <v>550.579958408234</v>
      </c>
      <c r="D3850" s="1"/>
      <c r="E3850" s="1">
        <v>488.66140998891</v>
      </c>
      <c r="F3850" s="1">
        <v>24.0937212437257</v>
      </c>
      <c r="G3850" s="1">
        <v>27.0087535405378</v>
      </c>
      <c r="H3850" s="1">
        <v>8.13</v>
      </c>
      <c r="I3850" s="1"/>
      <c r="J3850" s="1">
        <v>25.73</v>
      </c>
    </row>
    <row r="3851" s="1" customFormat="1" spans="1:10">
      <c r="A3851" s="5">
        <v>41973.8819444445</v>
      </c>
      <c r="B3851" s="1">
        <v>605.647174932149</v>
      </c>
      <c r="C3851" s="1">
        <v>664.345564132389</v>
      </c>
      <c r="D3851" s="1"/>
      <c r="E3851" s="1">
        <v>603.260658247003</v>
      </c>
      <c r="F3851" s="1">
        <v>29.6763089755266</v>
      </c>
      <c r="G3851" s="1">
        <v>32.508387779144</v>
      </c>
      <c r="H3851" s="1">
        <v>8.21</v>
      </c>
      <c r="I3851" s="1"/>
      <c r="J3851" s="1">
        <v>25.65</v>
      </c>
    </row>
    <row r="3852" s="1" customFormat="1" spans="1:10">
      <c r="A3852" s="5">
        <v>41973.9027777778</v>
      </c>
      <c r="B3852" s="1">
        <v>714.670614359734</v>
      </c>
      <c r="C3852" s="1">
        <v>753.621373938176</v>
      </c>
      <c r="D3852" s="1"/>
      <c r="E3852" s="1">
        <v>711.857433530399</v>
      </c>
      <c r="F3852" s="1">
        <v>34.9226121766026</v>
      </c>
      <c r="G3852" s="1">
        <v>36.7948841929105</v>
      </c>
      <c r="H3852" s="1">
        <v>8.29</v>
      </c>
      <c r="I3852" s="1"/>
      <c r="J3852" s="1">
        <v>25.65</v>
      </c>
    </row>
    <row r="3853" s="1" customFormat="1" spans="1:10">
      <c r="A3853" s="5">
        <v>41973.9236111112</v>
      </c>
      <c r="B3853" s="1">
        <v>792.516160868493</v>
      </c>
      <c r="C3853" s="1">
        <v>828.263649501251</v>
      </c>
      <c r="D3853" s="1"/>
      <c r="E3853" s="1">
        <v>789.398586881198</v>
      </c>
      <c r="F3853" s="1">
        <v>38.6716188775949</v>
      </c>
      <c r="G3853" s="1">
        <v>40.4172478918874</v>
      </c>
      <c r="H3853" s="1">
        <v>8.34</v>
      </c>
      <c r="I3853" s="1"/>
      <c r="J3853" s="1">
        <v>25.6</v>
      </c>
    </row>
    <row r="3854" s="1" customFormat="1" spans="1:14">
      <c r="A3854" s="5">
        <v>41981.7986111111</v>
      </c>
      <c r="B3854" s="1">
        <v>417.3343202566</v>
      </c>
      <c r="C3854" s="1">
        <v>411.047619047619</v>
      </c>
      <c r="D3854" s="1"/>
      <c r="E3854" s="1">
        <v>415.578120732852</v>
      </c>
      <c r="F3854" s="1">
        <v>24.3017994471873</v>
      </c>
      <c r="G3854" s="1">
        <v>23.9104738516015</v>
      </c>
      <c r="H3854" s="6">
        <v>3.22294093023354</v>
      </c>
      <c r="I3854" s="6"/>
      <c r="J3854" s="6">
        <v>26.5640625010019</v>
      </c>
      <c r="K3854" s="6"/>
      <c r="L3854" s="6" t="s">
        <v>14</v>
      </c>
      <c r="M3854" s="6"/>
      <c r="N3854" s="6"/>
    </row>
    <row r="3855" s="1" customFormat="1" spans="1:14">
      <c r="A3855" s="5">
        <v>41981.8194444445</v>
      </c>
      <c r="B3855" s="1">
        <v>404.812237848507</v>
      </c>
      <c r="C3855" s="1">
        <v>397.854710796236</v>
      </c>
      <c r="D3855" s="1"/>
      <c r="E3855" s="1">
        <v>403.109997167886</v>
      </c>
      <c r="F3855" s="1">
        <v>23.5048901928176</v>
      </c>
      <c r="G3855" s="1">
        <v>22.8054344683663</v>
      </c>
      <c r="H3855" s="6">
        <v>3.27869629386893</v>
      </c>
      <c r="I3855" s="6"/>
      <c r="J3855" s="6">
        <v>26.7001041665226</v>
      </c>
      <c r="K3855" s="6"/>
      <c r="L3855" s="6" t="s">
        <v>14</v>
      </c>
      <c r="M3855" s="6"/>
      <c r="N3855" s="6"/>
    </row>
    <row r="3856" s="1" customFormat="1" spans="1:14">
      <c r="A3856" s="5">
        <v>41981.8402777778</v>
      </c>
      <c r="B3856" s="1">
        <v>391.982235381199</v>
      </c>
      <c r="C3856" s="1">
        <v>392.09587254591</v>
      </c>
      <c r="D3856" s="1"/>
      <c r="E3856" s="1">
        <v>390.338105916505</v>
      </c>
      <c r="F3856" s="1">
        <v>22.3489172846196</v>
      </c>
      <c r="G3856" s="1">
        <v>22.4243775046448</v>
      </c>
      <c r="H3856" s="6">
        <v>3.46861523260082</v>
      </c>
      <c r="I3856" s="6"/>
      <c r="J3856" s="6">
        <v>28.586770831371</v>
      </c>
      <c r="K3856" s="6"/>
      <c r="L3856" s="6" t="s">
        <v>14</v>
      </c>
      <c r="M3856" s="6"/>
      <c r="N3856" s="6"/>
    </row>
    <row r="3857" s="1" customFormat="1" spans="1:14">
      <c r="A3857" s="5">
        <v>41981.8611111111</v>
      </c>
      <c r="B3857" s="1">
        <v>390.032075006168</v>
      </c>
      <c r="C3857" s="1">
        <v>385.992457086462</v>
      </c>
      <c r="D3857" s="1"/>
      <c r="E3857" s="1">
        <v>388.394880722214</v>
      </c>
      <c r="F3857" s="1">
        <v>22.3095096561337</v>
      </c>
      <c r="G3857" s="1">
        <v>22.0417452274437</v>
      </c>
      <c r="H3857" s="6">
        <v>3.41145819813401</v>
      </c>
      <c r="I3857" s="6"/>
      <c r="J3857" s="6">
        <v>28.3996875002292</v>
      </c>
      <c r="K3857" s="6"/>
      <c r="L3857" s="6" t="s">
        <v>14</v>
      </c>
      <c r="M3857" s="6"/>
      <c r="N3857" s="6"/>
    </row>
    <row r="3858" s="1" customFormat="1" spans="1:14">
      <c r="A3858" s="5">
        <v>41981.8819444445</v>
      </c>
      <c r="B3858" s="1">
        <v>384.181593881076</v>
      </c>
      <c r="C3858" s="1">
        <v>381.952839166755</v>
      </c>
      <c r="D3858" s="1"/>
      <c r="E3858" s="1">
        <v>382.571651085368</v>
      </c>
      <c r="F3858" s="1">
        <v>21.8573790527183</v>
      </c>
      <c r="G3858" s="1">
        <v>21.7033442256001</v>
      </c>
      <c r="H3858" s="6">
        <v>3.53711996056274</v>
      </c>
      <c r="I3858" s="6"/>
      <c r="J3858" s="6">
        <v>28.5206249993321</v>
      </c>
      <c r="K3858" s="6"/>
      <c r="L3858" s="6" t="s">
        <v>14</v>
      </c>
      <c r="M3858" s="6"/>
      <c r="N3858" s="6"/>
    </row>
    <row r="3859" s="1" customFormat="1" spans="1:14">
      <c r="A3859" s="5">
        <v>41981.9027777778</v>
      </c>
      <c r="B3859" s="1">
        <v>381.256353318529</v>
      </c>
      <c r="C3859" s="1">
        <v>379.058334214515</v>
      </c>
      <c r="D3859" s="1"/>
      <c r="E3859" s="1">
        <v>379.659114169523</v>
      </c>
      <c r="F3859" s="1">
        <v>21.6620083211046</v>
      </c>
      <c r="G3859" s="1">
        <v>21.581687833721</v>
      </c>
      <c r="H3859" s="6">
        <v>3.55807570950162</v>
      </c>
      <c r="I3859" s="6"/>
      <c r="J3859" s="6">
        <v>28.6154166661865</v>
      </c>
      <c r="K3859" s="6"/>
      <c r="L3859" s="6" t="s">
        <v>14</v>
      </c>
      <c r="M3859" s="6"/>
      <c r="N3859" s="6"/>
    </row>
    <row r="3860" s="1" customFormat="1" spans="1:14">
      <c r="A3860" s="5">
        <v>41981.9236111111</v>
      </c>
      <c r="B3860" s="1">
        <v>374.645941278066</v>
      </c>
      <c r="C3860" s="1">
        <v>371.429699340876</v>
      </c>
      <c r="D3860" s="1"/>
      <c r="E3860" s="1">
        <v>373.076274099895</v>
      </c>
      <c r="F3860" s="1">
        <v>21.2951845367361</v>
      </c>
      <c r="G3860" s="1">
        <v>21.1250640362229</v>
      </c>
      <c r="H3860" s="6">
        <v>3.55224275040427</v>
      </c>
      <c r="I3860" s="6"/>
      <c r="J3860" s="6">
        <v>28.5822916664309</v>
      </c>
      <c r="K3860" s="6"/>
      <c r="L3860" s="6" t="s">
        <v>14</v>
      </c>
      <c r="M3860" s="6"/>
      <c r="N3860" s="6"/>
    </row>
    <row r="3861" s="1" customFormat="1" spans="1:14">
      <c r="A3861" s="5">
        <v>41981.9444444445</v>
      </c>
      <c r="B3861" s="1">
        <v>367.834196891192</v>
      </c>
      <c r="C3861" s="1">
        <v>373.488421275246</v>
      </c>
      <c r="D3861" s="1"/>
      <c r="E3861" s="1">
        <v>366.292037703142</v>
      </c>
      <c r="F3861" s="1">
        <v>20.9464771961467</v>
      </c>
      <c r="G3861" s="1">
        <v>21.2607091491607</v>
      </c>
      <c r="H3861" s="6">
        <v>3.50194004786191</v>
      </c>
      <c r="I3861" s="6"/>
      <c r="J3861" s="6">
        <v>28.5854166666055</v>
      </c>
      <c r="K3861" s="6"/>
      <c r="L3861" s="6" t="s">
        <v>14</v>
      </c>
      <c r="M3861" s="6"/>
      <c r="N3861" s="6"/>
    </row>
    <row r="3862" s="1" customFormat="1" spans="1:14">
      <c r="A3862" s="5">
        <v>41981.9652777778</v>
      </c>
      <c r="B3862" s="1">
        <v>375.405872193437</v>
      </c>
      <c r="C3862" s="1">
        <v>377.495329738113</v>
      </c>
      <c r="D3862" s="1"/>
      <c r="E3862" s="1">
        <v>373.832470102551</v>
      </c>
      <c r="F3862" s="1">
        <v>21.3626289378241</v>
      </c>
      <c r="G3862" s="1">
        <v>21.5140333261032</v>
      </c>
      <c r="H3862" s="6">
        <v>3.52590644014097</v>
      </c>
      <c r="I3862" s="6"/>
      <c r="J3862" s="6">
        <v>28.554687498448</v>
      </c>
      <c r="K3862" s="6"/>
      <c r="L3862" s="6" t="s">
        <v>14</v>
      </c>
      <c r="M3862" s="6"/>
      <c r="N3862" s="6"/>
    </row>
    <row r="3863" s="1" customFormat="1" spans="1:14">
      <c r="A3863" s="5">
        <v>41981.9861111111</v>
      </c>
      <c r="B3863" s="1">
        <v>376.380952380952</v>
      </c>
      <c r="C3863" s="1">
        <v>382.093546226781</v>
      </c>
      <c r="D3863" s="1"/>
      <c r="E3863" s="1">
        <v>374.802756711241</v>
      </c>
      <c r="F3863" s="1">
        <v>21.443978266112</v>
      </c>
      <c r="G3863" s="1">
        <v>21.732071095078</v>
      </c>
      <c r="H3863" s="6">
        <v>3.49222772155302</v>
      </c>
      <c r="I3863" s="6"/>
      <c r="J3863" s="6">
        <v>28.5609374997315</v>
      </c>
      <c r="K3863" s="6"/>
      <c r="L3863" s="6" t="s">
        <v>14</v>
      </c>
      <c r="M3863" s="6"/>
      <c r="N3863" s="6"/>
    </row>
    <row r="3864" s="1" customFormat="1" spans="1:14">
      <c r="A3864" s="5">
        <v>41982.0069444445</v>
      </c>
      <c r="B3864" s="1">
        <v>386.323217369849</v>
      </c>
      <c r="C3864" s="1">
        <v>394.125268760354</v>
      </c>
      <c r="D3864" s="1"/>
      <c r="E3864" s="1">
        <v>384.70513403418</v>
      </c>
      <c r="F3864" s="1">
        <v>21.937192918931</v>
      </c>
      <c r="G3864" s="1">
        <v>22.4020843314536</v>
      </c>
      <c r="H3864" s="6">
        <v>3.57587253215947</v>
      </c>
      <c r="I3864" s="6"/>
      <c r="J3864" s="6">
        <v>28.602291666802</v>
      </c>
      <c r="K3864" s="6"/>
      <c r="L3864" s="6" t="s">
        <v>14</v>
      </c>
      <c r="M3864" s="6"/>
      <c r="N3864" s="6"/>
    </row>
    <row r="3865" s="1" customFormat="1" spans="1:14">
      <c r="A3865" s="5">
        <v>41982.0486111111</v>
      </c>
      <c r="B3865" s="1">
        <v>414.409079694054</v>
      </c>
      <c r="C3865" s="1">
        <v>414.130485354764</v>
      </c>
      <c r="D3865" s="1"/>
      <c r="E3865" s="1">
        <v>412.676330877398</v>
      </c>
      <c r="F3865" s="1">
        <v>23.401279287372</v>
      </c>
      <c r="G3865" s="1">
        <v>23.3901228943729</v>
      </c>
      <c r="H3865" s="6">
        <v>3.70469019496051</v>
      </c>
      <c r="I3865" s="6"/>
      <c r="J3865" s="6">
        <v>28.7415625001113</v>
      </c>
      <c r="K3865" s="6"/>
      <c r="L3865" s="6" t="s">
        <v>14</v>
      </c>
      <c r="M3865" s="6"/>
      <c r="N3865" s="6"/>
    </row>
    <row r="3866" s="1" customFormat="1" spans="1:14">
      <c r="A3866" s="5">
        <v>41982.0694444445</v>
      </c>
      <c r="B3866" s="1">
        <v>411.483839131508</v>
      </c>
      <c r="C3866" s="1">
        <v>413.909414543019</v>
      </c>
      <c r="D3866" s="1"/>
      <c r="E3866" s="1">
        <v>409.763595433008</v>
      </c>
      <c r="F3866" s="1">
        <v>23.2329435024005</v>
      </c>
      <c r="G3866" s="1">
        <v>23.3413886954266</v>
      </c>
      <c r="H3866" s="6">
        <v>3.71667192355457</v>
      </c>
      <c r="I3866" s="6"/>
      <c r="J3866" s="6">
        <v>28.69</v>
      </c>
      <c r="K3866" s="6"/>
      <c r="L3866" s="6" t="s">
        <v>14</v>
      </c>
      <c r="M3866" s="6"/>
      <c r="N3866" s="6"/>
    </row>
    <row r="3867" s="1" customFormat="1" spans="1:14">
      <c r="A3867" s="5">
        <v>41982.0902777778</v>
      </c>
      <c r="B3867" s="1">
        <v>412.597088576363</v>
      </c>
      <c r="C3867" s="1">
        <v>420.612879348631</v>
      </c>
      <c r="D3867" s="1"/>
      <c r="E3867" s="1">
        <v>410.873194565642</v>
      </c>
      <c r="F3867" s="1">
        <v>23.2552611007383</v>
      </c>
      <c r="G3867" s="1">
        <v>23.7100254122359</v>
      </c>
      <c r="H3867" s="6">
        <v>3.76047451655542</v>
      </c>
      <c r="I3867" s="6"/>
      <c r="J3867" s="6">
        <v>28.711979166193</v>
      </c>
      <c r="K3867" s="6"/>
      <c r="L3867" s="6" t="s">
        <v>14</v>
      </c>
      <c r="M3867" s="6"/>
      <c r="N3867" s="6"/>
    </row>
    <row r="3868" s="1" customFormat="1" spans="1:14">
      <c r="A3868" s="5">
        <v>41982.1111111111</v>
      </c>
      <c r="B3868" s="1">
        <v>430.985442881816</v>
      </c>
      <c r="C3868" s="1">
        <v>437.683268125903</v>
      </c>
      <c r="D3868" s="1"/>
      <c r="E3868" s="1">
        <v>429.185413627379</v>
      </c>
      <c r="F3868" s="1">
        <v>24.2814886975498</v>
      </c>
      <c r="G3868" s="1">
        <v>24.6147362146493</v>
      </c>
      <c r="H3868" s="6">
        <v>3.78949220129877</v>
      </c>
      <c r="I3868" s="6"/>
      <c r="J3868" s="6">
        <v>28.6027083333028</v>
      </c>
      <c r="K3868" s="6"/>
      <c r="L3868" s="6" t="s">
        <v>14</v>
      </c>
      <c r="M3868" s="6"/>
      <c r="N3868" s="6"/>
    </row>
    <row r="3869" s="1" customFormat="1" spans="1:14">
      <c r="A3869" s="5">
        <v>41982.1319444445</v>
      </c>
      <c r="B3869" s="1">
        <v>441.711324944486</v>
      </c>
      <c r="C3869" s="1">
        <v>461.212928694794</v>
      </c>
      <c r="D3869" s="1"/>
      <c r="E3869" s="1">
        <v>439.86970058644</v>
      </c>
      <c r="F3869" s="1">
        <v>24.7817074880546</v>
      </c>
      <c r="G3869" s="1">
        <v>25.815683468067</v>
      </c>
      <c r="H3869" s="6">
        <v>3.92028257304686</v>
      </c>
      <c r="I3869" s="6"/>
      <c r="J3869" s="6">
        <v>28.4992708335189</v>
      </c>
      <c r="K3869" s="6"/>
      <c r="L3869" s="6" t="s">
        <v>14</v>
      </c>
      <c r="M3869" s="6"/>
      <c r="N3869" s="6"/>
    </row>
    <row r="3870" s="1" customFormat="1" spans="1:14">
      <c r="A3870" s="5">
        <v>41982.1527777778</v>
      </c>
      <c r="B3870" s="1">
        <v>483.639773007649</v>
      </c>
      <c r="C3870" s="1">
        <v>518.039970392302</v>
      </c>
      <c r="D3870" s="1"/>
      <c r="E3870" s="1">
        <v>481.627252134761</v>
      </c>
      <c r="F3870" s="1">
        <v>27.023026157902</v>
      </c>
      <c r="G3870" s="1">
        <v>28.9388786541415</v>
      </c>
      <c r="H3870" s="6">
        <v>4.06670500247207</v>
      </c>
      <c r="I3870" s="6"/>
      <c r="J3870" s="6">
        <v>28.2854166661865</v>
      </c>
      <c r="K3870" s="6"/>
      <c r="L3870" s="6" t="s">
        <v>14</v>
      </c>
      <c r="M3870" s="6"/>
      <c r="N3870" s="6"/>
    </row>
    <row r="3871" s="1" customFormat="1" spans="1:14">
      <c r="A3871" s="5">
        <v>41982.1736111111</v>
      </c>
      <c r="B3871" s="1">
        <v>551.895386133728</v>
      </c>
      <c r="C3871" s="1">
        <v>568.05498572486</v>
      </c>
      <c r="D3871" s="1"/>
      <c r="E3871" s="1">
        <v>549.599204800567</v>
      </c>
      <c r="F3871" s="1">
        <v>30.8348238019294</v>
      </c>
      <c r="G3871" s="1">
        <v>31.6743048386377</v>
      </c>
      <c r="H3871" s="6">
        <v>4.07867172977699</v>
      </c>
      <c r="I3871" s="6"/>
      <c r="J3871" s="6">
        <v>28.2219791674918</v>
      </c>
      <c r="K3871" s="6"/>
      <c r="L3871" s="6" t="s">
        <v>14</v>
      </c>
      <c r="M3871" s="6"/>
      <c r="N3871" s="6"/>
    </row>
    <row r="3872" s="1" customFormat="1" spans="1:14">
      <c r="A3872" s="5">
        <v>41982.1944444445</v>
      </c>
      <c r="B3872" s="1">
        <v>565.546508758944</v>
      </c>
      <c r="C3872" s="1">
        <v>566.360861443023</v>
      </c>
      <c r="D3872" s="1"/>
      <c r="E3872" s="1">
        <v>563.197596698385</v>
      </c>
      <c r="F3872" s="1">
        <v>31.4888543227976</v>
      </c>
      <c r="G3872" s="1">
        <v>31.477062273588</v>
      </c>
      <c r="H3872" s="6">
        <v>4.20901859606233</v>
      </c>
      <c r="I3872" s="6"/>
      <c r="J3872" s="6">
        <v>27.9986458333486</v>
      </c>
      <c r="K3872" s="6"/>
      <c r="L3872" s="6" t="s">
        <v>14</v>
      </c>
      <c r="M3872" s="6"/>
      <c r="N3872" s="6"/>
    </row>
    <row r="3873" s="1" customFormat="1" spans="1:14">
      <c r="A3873" s="5">
        <v>41982.2152777778</v>
      </c>
      <c r="B3873" s="1">
        <v>588.948433259314</v>
      </c>
      <c r="C3873" s="1">
        <v>588.643051002784</v>
      </c>
      <c r="D3873" s="1"/>
      <c r="E3873" s="1">
        <v>586.50578536374</v>
      </c>
      <c r="F3873" s="1">
        <v>32.6876743612734</v>
      </c>
      <c r="G3873" s="1">
        <v>32.6256357023299</v>
      </c>
      <c r="H3873" s="6">
        <v>4.31578640825789</v>
      </c>
      <c r="I3873" s="6"/>
      <c r="J3873" s="6">
        <v>27.8777083329885</v>
      </c>
      <c r="K3873" s="6"/>
      <c r="L3873" s="6" t="s">
        <v>14</v>
      </c>
      <c r="M3873" s="6"/>
      <c r="N3873" s="6"/>
    </row>
    <row r="3874" s="1" customFormat="1" spans="1:14">
      <c r="A3874" s="5">
        <v>41982.2361111111</v>
      </c>
      <c r="B3874" s="1">
        <v>573.159634838391</v>
      </c>
      <c r="C3874" s="1">
        <v>553.594867999013</v>
      </c>
      <c r="D3874" s="1"/>
      <c r="E3874" s="1">
        <v>570.785288539617</v>
      </c>
      <c r="F3874" s="1">
        <v>31.7281607047798</v>
      </c>
      <c r="G3874" s="1">
        <v>30.6247556211519</v>
      </c>
      <c r="H3874" s="6">
        <v>4.40527741787976</v>
      </c>
      <c r="I3874" s="6"/>
      <c r="J3874" s="6">
        <v>27.7690625002685</v>
      </c>
      <c r="K3874" s="6"/>
      <c r="L3874" s="6" t="s">
        <v>14</v>
      </c>
      <c r="M3874" s="6"/>
      <c r="N3874" s="6"/>
    </row>
    <row r="3875" s="1" customFormat="1" spans="1:14">
      <c r="A3875" s="5">
        <v>41982.2569444445</v>
      </c>
      <c r="B3875" s="1">
        <v>541.169504071058</v>
      </c>
      <c r="C3875" s="1">
        <v>528.177082231857</v>
      </c>
      <c r="D3875" s="1"/>
      <c r="E3875" s="1">
        <v>538.927642105486</v>
      </c>
      <c r="F3875" s="1">
        <v>29.9594142781302</v>
      </c>
      <c r="G3875" s="1">
        <v>29.4761696862697</v>
      </c>
      <c r="H3875" s="6">
        <v>4.40404551549941</v>
      </c>
      <c r="I3875" s="6"/>
      <c r="J3875" s="6">
        <v>27.764687502639</v>
      </c>
      <c r="K3875" s="6"/>
      <c r="L3875" s="6" t="s">
        <v>14</v>
      </c>
      <c r="M3875" s="6"/>
      <c r="N3875" s="6"/>
    </row>
    <row r="3876" s="1" customFormat="1" spans="1:14">
      <c r="A3876" s="5">
        <v>41982.2777777778</v>
      </c>
      <c r="B3876" s="1">
        <v>517.692573402418</v>
      </c>
      <c r="C3876" s="1">
        <v>510.89746572204</v>
      </c>
      <c r="D3876" s="1"/>
      <c r="E3876" s="1">
        <v>515.534850665529</v>
      </c>
      <c r="F3876" s="1">
        <v>29.0515788723868</v>
      </c>
      <c r="G3876" s="1">
        <v>28.6596972847732</v>
      </c>
      <c r="H3876" s="6">
        <v>3.94435489057235</v>
      </c>
      <c r="I3876" s="6"/>
      <c r="J3876" s="6">
        <v>28.3091666667889</v>
      </c>
      <c r="K3876" s="6"/>
      <c r="L3876" s="6" t="s">
        <v>14</v>
      </c>
      <c r="M3876" s="6"/>
      <c r="N3876" s="6"/>
    </row>
    <row r="3877" s="1" customFormat="1" spans="1:14">
      <c r="A3877" s="5">
        <v>41982.2986111111</v>
      </c>
      <c r="B3877" s="1">
        <v>504.116456945473</v>
      </c>
      <c r="C3877" s="1">
        <v>502.438969370131</v>
      </c>
      <c r="D3877" s="1"/>
      <c r="E3877" s="1">
        <v>502.019998618082</v>
      </c>
      <c r="F3877" s="1">
        <v>28.1367451328159</v>
      </c>
      <c r="G3877" s="1">
        <v>28.1729090120767</v>
      </c>
      <c r="H3877" s="6">
        <v>4.11234745452842</v>
      </c>
      <c r="I3877" s="6"/>
      <c r="J3877" s="6">
        <v>28.1856250011132</v>
      </c>
      <c r="K3877" s="6"/>
      <c r="L3877" s="6" t="s">
        <v>14</v>
      </c>
      <c r="M3877" s="6"/>
      <c r="N3877" s="6"/>
    </row>
    <row r="3878" s="1" customFormat="1" spans="1:14">
      <c r="A3878" s="5">
        <v>41982.3194444445</v>
      </c>
      <c r="B3878" s="1">
        <v>500.216136195411</v>
      </c>
      <c r="C3878" s="1">
        <v>497.142575164781</v>
      </c>
      <c r="D3878" s="1"/>
      <c r="E3878" s="1">
        <v>498.129979244835</v>
      </c>
      <c r="F3878" s="1">
        <v>28.11606287448</v>
      </c>
      <c r="G3878" s="1">
        <v>27.9125885233783</v>
      </c>
      <c r="H3878" s="6">
        <v>3.89830158602898</v>
      </c>
      <c r="I3878" s="6"/>
      <c r="J3878" s="6">
        <v>28.3227083333595</v>
      </c>
      <c r="K3878" s="6"/>
      <c r="L3878" s="6" t="s">
        <v>14</v>
      </c>
      <c r="M3878" s="6"/>
      <c r="N3878" s="6"/>
    </row>
    <row r="3879" s="1" customFormat="1" spans="1:14">
      <c r="A3879" s="5">
        <v>41982.3402777778</v>
      </c>
      <c r="B3879" s="1">
        <v>495.340735257834</v>
      </c>
      <c r="C3879" s="1">
        <v>488.371647104438</v>
      </c>
      <c r="D3879" s="1"/>
      <c r="E3879" s="1">
        <v>493.275937196237</v>
      </c>
      <c r="F3879" s="1">
        <v>27.8214949816297</v>
      </c>
      <c r="G3879" s="1">
        <v>27.435508317828</v>
      </c>
      <c r="H3879" s="6">
        <v>3.93571225009033</v>
      </c>
      <c r="I3879" s="6"/>
      <c r="J3879" s="6">
        <v>28.215416666396</v>
      </c>
      <c r="K3879" s="6"/>
      <c r="L3879" s="6" t="s">
        <v>14</v>
      </c>
      <c r="M3879" s="6"/>
      <c r="N3879" s="6"/>
    </row>
    <row r="3880" s="1" customFormat="1" spans="1:14">
      <c r="A3880" s="5">
        <v>41982.3611111111</v>
      </c>
      <c r="B3880" s="1">
        <v>485.58993338268</v>
      </c>
      <c r="C3880" s="1">
        <v>482.522857847802</v>
      </c>
      <c r="D3880" s="1"/>
      <c r="E3880" s="1">
        <v>483.56594214979</v>
      </c>
      <c r="F3880" s="1">
        <v>27.2788226601586</v>
      </c>
      <c r="G3880" s="1">
        <v>27.078292593294</v>
      </c>
      <c r="H3880" s="6">
        <v>3.94171037720851</v>
      </c>
      <c r="I3880" s="6"/>
      <c r="J3880" s="6">
        <v>28.1472916666972</v>
      </c>
      <c r="K3880" s="6"/>
      <c r="L3880" s="6" t="s">
        <v>14</v>
      </c>
      <c r="M3880" s="6"/>
      <c r="N3880" s="6"/>
    </row>
    <row r="3881" s="1" customFormat="1" spans="1:14">
      <c r="A3881" s="5">
        <v>41982.3819444445</v>
      </c>
      <c r="B3881" s="1">
        <v>477.795213422156</v>
      </c>
      <c r="C3881" s="1">
        <v>475.561947058616</v>
      </c>
      <c r="D3881" s="1"/>
      <c r="E3881" s="1">
        <v>475.806175566526</v>
      </c>
      <c r="F3881" s="1">
        <v>26.7761892192717</v>
      </c>
      <c r="G3881" s="1">
        <v>26.6074367173251</v>
      </c>
      <c r="H3881" s="6">
        <v>4.03497706479798</v>
      </c>
      <c r="I3881" s="6"/>
      <c r="J3881" s="6">
        <v>27.9777083334076</v>
      </c>
      <c r="K3881" s="6"/>
      <c r="L3881" s="6" t="s">
        <v>14</v>
      </c>
      <c r="M3881" s="6"/>
      <c r="N3881" s="6"/>
    </row>
    <row r="3882" s="1" customFormat="1" spans="1:14">
      <c r="A3882" s="5">
        <v>41982.4027777778</v>
      </c>
      <c r="B3882" s="1">
        <v>466.088329632371</v>
      </c>
      <c r="C3882" s="1">
        <v>455.641041908991</v>
      </c>
      <c r="D3882" s="1"/>
      <c r="E3882" s="1">
        <v>464.1503138732</v>
      </c>
      <c r="F3882" s="1">
        <v>26.0513168352951</v>
      </c>
      <c r="G3882" s="1">
        <v>25.4432980140876</v>
      </c>
      <c r="H3882" s="6">
        <v>4.12385086274486</v>
      </c>
      <c r="I3882" s="6"/>
      <c r="J3882" s="6">
        <v>27.8736458334534</v>
      </c>
      <c r="K3882" s="6"/>
      <c r="L3882" s="6" t="s">
        <v>14</v>
      </c>
      <c r="M3882" s="6"/>
      <c r="N3882" s="6"/>
    </row>
    <row r="3883" s="1" customFormat="1" spans="1:14">
      <c r="A3883" s="5">
        <v>41982.4236111111</v>
      </c>
      <c r="B3883" s="1">
        <v>447.561806069578</v>
      </c>
      <c r="C3883" s="1">
        <v>445.333051355257</v>
      </c>
      <c r="D3883" s="1"/>
      <c r="E3883" s="1">
        <v>445.702847054399</v>
      </c>
      <c r="F3883" s="1">
        <v>24.9536255307244</v>
      </c>
      <c r="G3883" s="1">
        <v>24.7660410851384</v>
      </c>
      <c r="H3883" s="6">
        <v>4.20583016535416</v>
      </c>
      <c r="I3883" s="6"/>
      <c r="J3883" s="6">
        <v>27.7877083335691</v>
      </c>
      <c r="K3883" s="6"/>
      <c r="L3883" s="6" t="s">
        <v>14</v>
      </c>
      <c r="M3883" s="6"/>
      <c r="N3883" s="6"/>
    </row>
    <row r="3884" s="1" customFormat="1" spans="1:14">
      <c r="A3884" s="5">
        <v>41982.4444444445</v>
      </c>
      <c r="B3884" s="1">
        <v>443.661485319516</v>
      </c>
      <c r="C3884" s="1">
        <v>445.996827746643</v>
      </c>
      <c r="D3884" s="1"/>
      <c r="E3884" s="1">
        <v>441.822142633214</v>
      </c>
      <c r="F3884" s="1">
        <v>24.6183597769487</v>
      </c>
      <c r="G3884" s="1">
        <v>24.5452330227744</v>
      </c>
      <c r="H3884" s="6">
        <v>4.34578076053142</v>
      </c>
      <c r="I3884" s="6"/>
      <c r="J3884" s="6">
        <v>27.7313541666514</v>
      </c>
      <c r="K3884" s="6"/>
      <c r="L3884" s="6" t="s">
        <v>14</v>
      </c>
      <c r="M3884" s="6"/>
      <c r="N3884" s="6"/>
    </row>
    <row r="3885" s="1" customFormat="1" spans="1:14">
      <c r="A3885" s="5">
        <v>41982.4652777778</v>
      </c>
      <c r="B3885" s="1">
        <v>445.536639526277</v>
      </c>
      <c r="C3885" s="1">
        <v>444.321032039759</v>
      </c>
      <c r="D3885" s="1"/>
      <c r="E3885" s="1">
        <v>443.698398101424</v>
      </c>
      <c r="F3885" s="1">
        <v>24.318458112013</v>
      </c>
      <c r="G3885" s="1">
        <v>24.2133030293287</v>
      </c>
      <c r="H3885" s="6">
        <v>4.7094281980219</v>
      </c>
      <c r="I3885" s="6"/>
      <c r="J3885" s="6">
        <v>28.2838541664942</v>
      </c>
      <c r="K3885" s="6"/>
      <c r="L3885" s="6" t="s">
        <v>14</v>
      </c>
      <c r="M3885" s="6"/>
      <c r="N3885" s="6"/>
    </row>
    <row r="3886" s="1" customFormat="1" spans="1:14">
      <c r="A3886" s="5">
        <v>41982.4861111111</v>
      </c>
      <c r="B3886" s="1">
        <v>436.206266962744</v>
      </c>
      <c r="C3886" s="1">
        <v>428.739487504847</v>
      </c>
      <c r="D3886" s="1"/>
      <c r="E3886" s="1">
        <v>434.408208180121</v>
      </c>
      <c r="F3886" s="1">
        <v>23.7347452800004</v>
      </c>
      <c r="G3886" s="1">
        <v>23.2941177816467</v>
      </c>
      <c r="H3886" s="6">
        <v>4.7802710890429</v>
      </c>
      <c r="I3886" s="6"/>
      <c r="J3886" s="6">
        <v>28.38</v>
      </c>
      <c r="K3886" s="6"/>
      <c r="L3886" s="6" t="s">
        <v>14</v>
      </c>
      <c r="M3886" s="6"/>
      <c r="N3886" s="6"/>
    </row>
    <row r="3887" s="1" customFormat="1" spans="1:14">
      <c r="A3887" s="5">
        <v>41982.5069444445</v>
      </c>
      <c r="B3887" s="1">
        <v>422.513693560326</v>
      </c>
      <c r="C3887" s="1">
        <v>415.78752951958</v>
      </c>
      <c r="D3887" s="1"/>
      <c r="E3887" s="1">
        <v>420.773654484887</v>
      </c>
      <c r="F3887" s="1">
        <v>22.9203381014886</v>
      </c>
      <c r="G3887" s="1">
        <v>22.5425923264417</v>
      </c>
      <c r="H3887" s="6">
        <v>4.84880810180794</v>
      </c>
      <c r="I3887" s="6"/>
      <c r="J3887" s="6">
        <v>28.472291666802</v>
      </c>
      <c r="K3887" s="6"/>
      <c r="L3887" s="6" t="s">
        <v>14</v>
      </c>
      <c r="M3887" s="6"/>
      <c r="N3887" s="6"/>
    </row>
    <row r="3888" s="1" customFormat="1" spans="1:14">
      <c r="A3888" s="5">
        <v>41982.5277777778</v>
      </c>
      <c r="B3888" s="1">
        <v>410.777202072539</v>
      </c>
      <c r="C3888" s="1">
        <v>408.40195974763</v>
      </c>
      <c r="D3888" s="1"/>
      <c r="E3888" s="1">
        <v>409.087485420235</v>
      </c>
      <c r="F3888" s="1">
        <v>22.2512060776211</v>
      </c>
      <c r="G3888" s="1">
        <v>22.1332238555869</v>
      </c>
      <c r="H3888" s="6">
        <v>4.93771889889682</v>
      </c>
      <c r="I3888" s="6"/>
      <c r="J3888" s="6">
        <v>28.1748958331653</v>
      </c>
      <c r="K3888" s="6"/>
      <c r="L3888" s="6" t="s">
        <v>14</v>
      </c>
      <c r="M3888" s="6"/>
      <c r="N3888" s="6"/>
    </row>
    <row r="3889" s="1" customFormat="1" spans="1:14">
      <c r="A3889" s="5">
        <v>41982.5486111111</v>
      </c>
      <c r="B3889" s="1">
        <v>409.799161115223</v>
      </c>
      <c r="C3889" s="1">
        <v>405.328116738923</v>
      </c>
      <c r="D3889" s="1"/>
      <c r="E3889" s="1">
        <v>408.113674352272</v>
      </c>
      <c r="F3889" s="1">
        <v>22.2185079826863</v>
      </c>
      <c r="G3889" s="1">
        <v>21.9593949928802</v>
      </c>
      <c r="H3889" s="6">
        <v>4.94699569861105</v>
      </c>
      <c r="I3889" s="6"/>
      <c r="J3889" s="6">
        <v>27.9631250002226</v>
      </c>
      <c r="K3889" s="6"/>
      <c r="L3889" s="6" t="s">
        <v>14</v>
      </c>
      <c r="M3889" s="6"/>
      <c r="N3889" s="6"/>
    </row>
    <row r="3890" s="1" customFormat="1" spans="1:14">
      <c r="A3890" s="5">
        <v>41982.5694444445</v>
      </c>
      <c r="B3890" s="1">
        <v>404.908956328645</v>
      </c>
      <c r="C3890" s="1">
        <v>405.048676465405</v>
      </c>
      <c r="D3890" s="1"/>
      <c r="E3890" s="1">
        <v>403.244934555764</v>
      </c>
      <c r="F3890" s="1">
        <v>21.9142275765479</v>
      </c>
      <c r="G3890" s="1">
        <v>21.8798514371237</v>
      </c>
      <c r="H3890" s="6">
        <v>5.00841867332539</v>
      </c>
      <c r="I3890" s="6"/>
      <c r="J3890" s="6">
        <v>27.89</v>
      </c>
      <c r="K3890" s="6"/>
      <c r="L3890" s="6" t="s">
        <v>14</v>
      </c>
      <c r="M3890" s="6"/>
      <c r="N3890" s="6"/>
    </row>
    <row r="3891" s="1" customFormat="1" spans="1:14">
      <c r="A3891" s="5">
        <v>41982.5902777778</v>
      </c>
      <c r="B3891" s="1">
        <v>404.908956328645</v>
      </c>
      <c r="C3891" s="1">
        <v>403.045222233971</v>
      </c>
      <c r="D3891" s="1"/>
      <c r="E3891" s="1">
        <v>403.247292035601</v>
      </c>
      <c r="F3891" s="1">
        <v>21.8309968465499</v>
      </c>
      <c r="G3891" s="1">
        <v>21.688206786594</v>
      </c>
      <c r="H3891" s="6">
        <v>5.11569620987021</v>
      </c>
      <c r="I3891" s="6"/>
      <c r="J3891" s="6">
        <v>27.88</v>
      </c>
      <c r="K3891" s="6"/>
      <c r="L3891" s="6" t="s">
        <v>14</v>
      </c>
      <c r="M3891" s="6"/>
      <c r="N3891" s="6"/>
    </row>
    <row r="3892" s="1" customFormat="1" spans="1:14">
      <c r="A3892" s="5">
        <v>41982.6111111111</v>
      </c>
      <c r="B3892" s="1">
        <v>402.952874414014</v>
      </c>
      <c r="C3892" s="1">
        <v>404.256459060308</v>
      </c>
      <c r="D3892" s="1"/>
      <c r="E3892" s="1">
        <v>401.301652941829</v>
      </c>
      <c r="F3892" s="1">
        <v>21.6368878076961</v>
      </c>
      <c r="G3892" s="1">
        <v>21.6714630737259</v>
      </c>
      <c r="H3892" s="6">
        <v>5.2263550052199</v>
      </c>
      <c r="I3892" s="6"/>
      <c r="J3892" s="6">
        <v>27.8986458333486</v>
      </c>
      <c r="K3892" s="6"/>
      <c r="L3892" s="6" t="s">
        <v>14</v>
      </c>
      <c r="M3892" s="6"/>
      <c r="N3892" s="6"/>
    </row>
    <row r="3893" s="1" customFormat="1" spans="1:14">
      <c r="A3893" s="5">
        <v>41982.6319444445</v>
      </c>
      <c r="B3893" s="1">
        <v>402.952874414014</v>
      </c>
      <c r="C3893" s="1">
        <v>402.414014310387</v>
      </c>
      <c r="D3893" s="1"/>
      <c r="E3893" s="1">
        <v>401.303450455606</v>
      </c>
      <c r="F3893" s="1">
        <v>21.5630772175026</v>
      </c>
      <c r="G3893" s="1">
        <v>21.4886790064766</v>
      </c>
      <c r="H3893" s="6">
        <v>5.30884244265625</v>
      </c>
      <c r="I3893" s="6"/>
      <c r="J3893" s="6">
        <v>27.9761458332962</v>
      </c>
      <c r="K3893" s="6"/>
      <c r="L3893" s="6" t="s">
        <v>14</v>
      </c>
      <c r="M3893" s="6"/>
      <c r="N3893" s="6"/>
    </row>
    <row r="3894" s="1" customFormat="1" spans="1:14">
      <c r="A3894" s="5">
        <v>41982.6527777778</v>
      </c>
      <c r="B3894" s="1">
        <v>402.786084381939</v>
      </c>
      <c r="C3894" s="1">
        <v>397.491241056008</v>
      </c>
      <c r="D3894" s="1"/>
      <c r="E3894" s="1">
        <v>401.13962427033</v>
      </c>
      <c r="F3894" s="1">
        <v>21.4664706484886</v>
      </c>
      <c r="G3894" s="1">
        <v>21.1505513827165</v>
      </c>
      <c r="H3894" s="6">
        <v>5.4137363313318</v>
      </c>
      <c r="I3894" s="6"/>
      <c r="J3894" s="6">
        <v>28.03</v>
      </c>
      <c r="K3894" s="6"/>
      <c r="L3894" s="6" t="s">
        <v>14</v>
      </c>
      <c r="M3894" s="6"/>
      <c r="N3894" s="6"/>
    </row>
    <row r="3895" s="1" customFormat="1" spans="1:14">
      <c r="A3895" s="5">
        <v>41982.6736111111</v>
      </c>
      <c r="B3895" s="1">
        <v>393.965951147298</v>
      </c>
      <c r="C3895" s="1">
        <v>393.825949032462</v>
      </c>
      <c r="D3895" s="1"/>
      <c r="E3895" s="1">
        <v>392.357494744903</v>
      </c>
      <c r="F3895" s="1">
        <v>20.9279511459498</v>
      </c>
      <c r="G3895" s="1">
        <v>20.9072343256626</v>
      </c>
      <c r="H3895" s="6">
        <v>5.5055608983472</v>
      </c>
      <c r="I3895" s="6"/>
      <c r="J3895" s="6">
        <v>28.0265625003536</v>
      </c>
      <c r="K3895" s="6"/>
      <c r="L3895" s="6" t="s">
        <v>14</v>
      </c>
      <c r="M3895" s="6"/>
      <c r="N3895" s="6"/>
    </row>
    <row r="3896" s="1" customFormat="1" spans="1:14">
      <c r="A3896" s="5">
        <v>41982.6944444445</v>
      </c>
      <c r="B3896" s="1">
        <v>392.0059215396</v>
      </c>
      <c r="C3896" s="1">
        <v>395.365972295654</v>
      </c>
      <c r="D3896" s="1"/>
      <c r="E3896" s="1">
        <v>390.406863499542</v>
      </c>
      <c r="F3896" s="1">
        <v>20.7866748043739</v>
      </c>
      <c r="G3896" s="1">
        <v>20.964419595325</v>
      </c>
      <c r="H3896" s="6">
        <v>5.57172710971258</v>
      </c>
      <c r="I3896" s="6"/>
      <c r="J3896" s="6">
        <v>27.9281249999083</v>
      </c>
      <c r="K3896" s="6"/>
      <c r="L3896" s="6" t="s">
        <v>14</v>
      </c>
      <c r="M3896" s="6"/>
      <c r="N3896" s="6"/>
    </row>
    <row r="3897" s="1" customFormat="1" spans="1:14">
      <c r="A3897" s="5">
        <v>41982.7152777778</v>
      </c>
      <c r="B3897" s="1">
        <v>394.945965951147</v>
      </c>
      <c r="C3897" s="1">
        <v>400.826054774241</v>
      </c>
      <c r="D3897" s="1"/>
      <c r="E3897" s="1">
        <v>393.335567287053</v>
      </c>
      <c r="F3897" s="1">
        <v>20.9276120793623</v>
      </c>
      <c r="G3897" s="1">
        <v>21.1948240488288</v>
      </c>
      <c r="H3897" s="6">
        <v>5.60243836246298</v>
      </c>
      <c r="I3897" s="6"/>
      <c r="J3897" s="6">
        <v>27.8631249989654</v>
      </c>
      <c r="K3897" s="6"/>
      <c r="L3897" s="6" t="s">
        <v>14</v>
      </c>
      <c r="M3897" s="6"/>
      <c r="N3897" s="6"/>
    </row>
    <row r="3898" s="1" customFormat="1" spans="1:14">
      <c r="A3898" s="5">
        <v>41982.7361111111</v>
      </c>
      <c r="B3898" s="1">
        <v>415.526276831976</v>
      </c>
      <c r="C3898" s="1">
        <v>421.425963131366</v>
      </c>
      <c r="D3898" s="1"/>
      <c r="E3898" s="1">
        <v>413.835813182917</v>
      </c>
      <c r="F3898" s="1">
        <v>21.9265737190303</v>
      </c>
      <c r="G3898" s="1">
        <v>22.2014367784613</v>
      </c>
      <c r="H3898" s="6">
        <v>5.77509624019001</v>
      </c>
      <c r="I3898" s="6"/>
      <c r="J3898" s="6">
        <v>27.5244791672931</v>
      </c>
      <c r="K3898" s="6"/>
      <c r="L3898" s="6" t="s">
        <v>14</v>
      </c>
      <c r="M3898" s="6"/>
      <c r="N3898" s="6"/>
    </row>
    <row r="3899" s="1" customFormat="1" spans="1:14">
      <c r="A3899" s="5">
        <v>41982.7569444445</v>
      </c>
      <c r="B3899" s="1">
        <v>428.266469282013</v>
      </c>
      <c r="C3899" s="1">
        <v>451.475238800183</v>
      </c>
      <c r="D3899" s="1"/>
      <c r="E3899" s="1">
        <v>426.526982140922</v>
      </c>
      <c r="F3899" s="1">
        <v>22.5290522417969</v>
      </c>
      <c r="G3899" s="1">
        <v>23.6446721884</v>
      </c>
      <c r="H3899" s="6">
        <v>5.89748760554804</v>
      </c>
      <c r="I3899" s="6"/>
      <c r="J3899" s="6">
        <v>27.309687499391</v>
      </c>
      <c r="K3899" s="6"/>
      <c r="L3899" s="6" t="s">
        <v>14</v>
      </c>
      <c r="M3899" s="6"/>
      <c r="N3899" s="6"/>
    </row>
    <row r="3900" s="1" customFormat="1" spans="1:14">
      <c r="A3900" s="5">
        <v>41982.7777777778</v>
      </c>
      <c r="B3900" s="1">
        <v>475.282506785097</v>
      </c>
      <c r="C3900" s="1">
        <v>504.176659264742</v>
      </c>
      <c r="D3900" s="1"/>
      <c r="E3900" s="1">
        <v>473.361242470879</v>
      </c>
      <c r="F3900" s="1">
        <v>24.7747320648269</v>
      </c>
      <c r="G3900" s="1">
        <v>26.1650685246852</v>
      </c>
      <c r="H3900" s="6">
        <v>6.26000955594174</v>
      </c>
      <c r="I3900" s="6"/>
      <c r="J3900" s="6">
        <v>26.6779166662388</v>
      </c>
      <c r="K3900" s="6"/>
      <c r="L3900" s="6" t="s">
        <v>14</v>
      </c>
      <c r="M3900" s="6"/>
      <c r="N3900" s="6"/>
    </row>
    <row r="3901" s="1" customFormat="1" spans="1:14">
      <c r="A3901" s="5">
        <v>41982.7986111111</v>
      </c>
      <c r="B3901" s="1">
        <v>530.273871206514</v>
      </c>
      <c r="C3901" s="1">
        <v>564.750625638857</v>
      </c>
      <c r="D3901" s="1"/>
      <c r="E3901" s="1">
        <v>528.138237092119</v>
      </c>
      <c r="F3901" s="1">
        <v>27.4597931429395</v>
      </c>
      <c r="G3901" s="1">
        <v>29.2971501800627</v>
      </c>
      <c r="H3901" s="6">
        <v>6.5418642298869</v>
      </c>
      <c r="I3901" s="6"/>
      <c r="J3901" s="6">
        <v>26.104687500334</v>
      </c>
      <c r="K3901" s="6"/>
      <c r="L3901" s="6" t="s">
        <v>14</v>
      </c>
      <c r="M3901" s="6"/>
      <c r="N3901" s="6"/>
    </row>
    <row r="3902" s="1" customFormat="1" spans="1:14">
      <c r="A3902" s="5">
        <v>41982.8194444445</v>
      </c>
      <c r="B3902" s="1">
        <v>605.136935603257</v>
      </c>
      <c r="C3902" s="1">
        <v>648.614007260936</v>
      </c>
      <c r="D3902" s="1"/>
      <c r="E3902" s="1">
        <v>602.695194702392</v>
      </c>
      <c r="F3902" s="1">
        <v>31.468376791049</v>
      </c>
      <c r="G3902" s="1">
        <v>33.8049345737971</v>
      </c>
      <c r="H3902" s="6">
        <v>6.39827367646852</v>
      </c>
      <c r="I3902" s="6"/>
      <c r="J3902" s="6">
        <v>26.2517708333988</v>
      </c>
      <c r="K3902" s="6"/>
      <c r="L3902" s="6" t="s">
        <v>14</v>
      </c>
      <c r="M3902" s="6"/>
      <c r="N3902" s="6"/>
    </row>
    <row r="3903" s="1" customFormat="1" spans="1:14">
      <c r="A3903" s="5">
        <v>41982.8402777778</v>
      </c>
      <c r="B3903" s="1">
        <v>694.677522822601</v>
      </c>
      <c r="C3903" s="1">
        <v>760.617250008812</v>
      </c>
      <c r="D3903" s="1"/>
      <c r="E3903" s="1">
        <v>691.873679625984</v>
      </c>
      <c r="F3903" s="1">
        <v>36.2857297285467</v>
      </c>
      <c r="G3903" s="1">
        <v>39.806435938843</v>
      </c>
      <c r="H3903" s="6">
        <v>6.37645089245823</v>
      </c>
      <c r="I3903" s="6"/>
      <c r="J3903" s="6">
        <v>25.623645831777</v>
      </c>
      <c r="K3903" s="6"/>
      <c r="L3903" s="6" t="s">
        <v>14</v>
      </c>
      <c r="M3903" s="6"/>
      <c r="N3903" s="6"/>
    </row>
    <row r="3904" s="1" customFormat="1" spans="1:14">
      <c r="A3904" s="5">
        <v>41982.8611111111</v>
      </c>
      <c r="B3904" s="1">
        <v>832.282260054281</v>
      </c>
      <c r="C3904" s="1">
        <v>909.825949032463</v>
      </c>
      <c r="D3904" s="1"/>
      <c r="E3904" s="1">
        <v>828.924271931052</v>
      </c>
      <c r="F3904" s="1">
        <v>43.6152121320396</v>
      </c>
      <c r="G3904" s="1">
        <v>47.6069984297114</v>
      </c>
      <c r="H3904" s="6">
        <v>6.40482627677732</v>
      </c>
      <c r="I3904" s="6"/>
      <c r="J3904" s="6">
        <v>24.8962499998166</v>
      </c>
      <c r="K3904" s="6"/>
      <c r="L3904" s="6" t="s">
        <v>14</v>
      </c>
      <c r="M3904" s="6"/>
      <c r="N3904" s="6"/>
    </row>
    <row r="3905" s="1" customFormat="1" spans="1:14">
      <c r="A3905" s="5">
        <v>41982.8819444445</v>
      </c>
      <c r="B3905" s="1">
        <v>988.889217863311</v>
      </c>
      <c r="C3905" s="1">
        <v>962.869972859611</v>
      </c>
      <c r="D3905" s="1"/>
      <c r="E3905" s="1">
        <v>984.901490389804</v>
      </c>
      <c r="F3905" s="1">
        <v>51.4384511986456</v>
      </c>
      <c r="G3905" s="1">
        <v>49.9947461060629</v>
      </c>
      <c r="H3905" s="6">
        <v>6.4452494957547</v>
      </c>
      <c r="I3905" s="6"/>
      <c r="J3905" s="6">
        <v>25.9217708308471</v>
      </c>
      <c r="K3905" s="6"/>
      <c r="L3905" s="6" t="s">
        <v>14</v>
      </c>
      <c r="M3905" s="6"/>
      <c r="N3905" s="6"/>
    </row>
    <row r="3906" s="1" customFormat="1" spans="1:14">
      <c r="A3906" s="5">
        <v>41982.9027777778</v>
      </c>
      <c r="B3906" s="1">
        <v>848.175672341475</v>
      </c>
      <c r="C3906" s="1">
        <v>739.781466990942</v>
      </c>
      <c r="D3906" s="1"/>
      <c r="E3906" s="1">
        <v>844.766423146517</v>
      </c>
      <c r="F3906" s="1">
        <v>44.0868066888127</v>
      </c>
      <c r="G3906" s="1">
        <v>38.380266466208</v>
      </c>
      <c r="H3906" s="6">
        <v>6.69157441769595</v>
      </c>
      <c r="I3906" s="6"/>
      <c r="J3906" s="6">
        <v>24.5644791658263</v>
      </c>
      <c r="K3906" s="6"/>
      <c r="L3906" s="6" t="s">
        <v>14</v>
      </c>
      <c r="M3906" s="6"/>
      <c r="N3906" s="6"/>
    </row>
    <row r="3907" s="1" customFormat="1" spans="1:14">
      <c r="A3907" s="5">
        <v>41982.9236111111</v>
      </c>
      <c r="B3907" s="1">
        <v>701.283987169998</v>
      </c>
      <c r="C3907" s="1">
        <v>661.930844876811</v>
      </c>
      <c r="D3907" s="1"/>
      <c r="E3907" s="1">
        <v>698.465255525913</v>
      </c>
      <c r="F3907" s="1">
        <v>36.2934222341224</v>
      </c>
      <c r="G3907" s="1">
        <v>34.2033083074358</v>
      </c>
      <c r="H3907" s="6">
        <v>6.69387710843822</v>
      </c>
      <c r="I3907" s="6"/>
      <c r="J3907" s="6">
        <v>25.2943749964639</v>
      </c>
      <c r="K3907" s="6"/>
      <c r="L3907" s="6" t="s">
        <v>14</v>
      </c>
      <c r="M3907" s="6"/>
      <c r="N3907" s="6"/>
    </row>
    <row r="3908" s="1" customFormat="1" spans="1:14">
      <c r="A3908" s="5">
        <v>41982.9444444445</v>
      </c>
      <c r="B3908" s="1">
        <v>613.623488773748</v>
      </c>
      <c r="C3908" s="1">
        <v>582.527228507983</v>
      </c>
      <c r="D3908" s="1"/>
      <c r="E3908" s="1">
        <v>611.160223272362</v>
      </c>
      <c r="F3908" s="1">
        <v>31.6497316455961</v>
      </c>
      <c r="G3908" s="1">
        <v>30.0416352736893</v>
      </c>
      <c r="H3908" s="6">
        <v>6.79047908271832</v>
      </c>
      <c r="I3908" s="6"/>
      <c r="J3908" s="6">
        <v>25.2916666664222</v>
      </c>
      <c r="K3908" s="6"/>
      <c r="L3908" s="6" t="s">
        <v>14</v>
      </c>
      <c r="M3908" s="6"/>
      <c r="N3908" s="6"/>
    </row>
    <row r="3909" s="1" customFormat="1" spans="1:14">
      <c r="A3909" s="5">
        <v>41982.9652777778</v>
      </c>
      <c r="B3909" s="1">
        <v>573.240562546262</v>
      </c>
      <c r="C3909" s="1">
        <v>561.280462444045</v>
      </c>
      <c r="D3909" s="1"/>
      <c r="E3909" s="1">
        <v>570.939190685954</v>
      </c>
      <c r="F3909" s="1">
        <v>29.5656353254746</v>
      </c>
      <c r="G3909" s="1">
        <v>28.9563683819478</v>
      </c>
      <c r="H3909" s="6">
        <v>6.78334768661796</v>
      </c>
      <c r="I3909" s="6"/>
      <c r="J3909" s="6">
        <v>25.3414583350577</v>
      </c>
      <c r="K3909" s="6"/>
      <c r="L3909" s="6" t="s">
        <v>14</v>
      </c>
      <c r="M3909" s="6"/>
      <c r="N3909" s="6"/>
    </row>
    <row r="3910" s="1" customFormat="1" spans="1:14">
      <c r="A3910" s="5">
        <v>41982.9861111111</v>
      </c>
      <c r="B3910" s="1">
        <v>552.556624722428</v>
      </c>
      <c r="C3910" s="1">
        <v>554.264847908075</v>
      </c>
      <c r="D3910" s="1"/>
      <c r="E3910" s="1">
        <v>550.335158126873</v>
      </c>
      <c r="F3910" s="1">
        <v>28.5373167221136</v>
      </c>
      <c r="G3910" s="1">
        <v>28.6467552342026</v>
      </c>
      <c r="H3910" s="6">
        <v>6.67577588045627</v>
      </c>
      <c r="I3910" s="6"/>
      <c r="J3910" s="6">
        <v>25.7565624981206</v>
      </c>
      <c r="K3910" s="6"/>
      <c r="L3910" s="6" t="s">
        <v>14</v>
      </c>
      <c r="M3910" s="6"/>
      <c r="N3910" s="6"/>
    </row>
    <row r="3911" s="1" customFormat="1" spans="1:14">
      <c r="A3911" s="5">
        <v>41983.0069444445</v>
      </c>
      <c r="B3911" s="1">
        <v>547.631877621515</v>
      </c>
      <c r="C3911" s="1">
        <v>549.242395403757</v>
      </c>
      <c r="D3911" s="1"/>
      <c r="E3911" s="1">
        <v>545.429932730369</v>
      </c>
      <c r="F3911" s="1">
        <v>28.3013063413694</v>
      </c>
      <c r="G3911" s="1">
        <v>28.372812885794</v>
      </c>
      <c r="H3911" s="6">
        <v>6.66617607768855</v>
      </c>
      <c r="I3911" s="6"/>
      <c r="J3911" s="6">
        <v>25.703437500203</v>
      </c>
      <c r="K3911" s="6"/>
      <c r="L3911" s="6" t="s">
        <v>14</v>
      </c>
      <c r="M3911" s="6"/>
      <c r="N3911" s="6"/>
    </row>
    <row r="3912" s="1" customFormat="1" spans="1:14">
      <c r="A3912" s="5">
        <v>41983.0277777778</v>
      </c>
      <c r="B3912" s="1">
        <v>550.586725882063</v>
      </c>
      <c r="C3912" s="1">
        <v>563.25036128441</v>
      </c>
      <c r="D3912" s="1"/>
      <c r="E3912" s="1">
        <v>548.374877388688</v>
      </c>
      <c r="F3912" s="1">
        <v>28.4088367387464</v>
      </c>
      <c r="G3912" s="1">
        <v>29.0502228781524</v>
      </c>
      <c r="H3912" s="6">
        <v>6.73425827231929</v>
      </c>
      <c r="I3912" s="6"/>
      <c r="J3912" s="6">
        <v>25.5662499998166</v>
      </c>
      <c r="K3912" s="6"/>
      <c r="L3912" s="6" t="s">
        <v>14</v>
      </c>
      <c r="M3912" s="6"/>
      <c r="N3912" s="6"/>
    </row>
    <row r="3913" s="1" customFormat="1" spans="1:14">
      <c r="A3913" s="5">
        <v>41983.0486111111</v>
      </c>
      <c r="B3913" s="1">
        <v>566.345916604984</v>
      </c>
      <c r="C3913" s="1">
        <v>580.275915547566</v>
      </c>
      <c r="D3913" s="1"/>
      <c r="E3913" s="1">
        <v>564.072962066816</v>
      </c>
      <c r="F3913" s="1">
        <v>29.2052932350395</v>
      </c>
      <c r="G3913" s="1">
        <v>29.9281517002703</v>
      </c>
      <c r="H3913" s="6">
        <v>6.80807736959029</v>
      </c>
      <c r="I3913" s="6"/>
      <c r="J3913" s="6">
        <v>25.2208333336302</v>
      </c>
      <c r="K3913" s="6"/>
      <c r="L3913" s="6" t="s">
        <v>14</v>
      </c>
      <c r="M3913" s="6"/>
      <c r="N3913" s="6"/>
    </row>
    <row r="3914" s="1" customFormat="1" spans="1:14">
      <c r="A3914" s="5">
        <v>41983.0694444445</v>
      </c>
      <c r="B3914" s="1">
        <v>588.014803849001</v>
      </c>
      <c r="C3914" s="1">
        <v>611.979556589475</v>
      </c>
      <c r="D3914" s="1"/>
      <c r="E3914" s="1">
        <v>585.654087092508</v>
      </c>
      <c r="F3914" s="1">
        <v>30.3385705082003</v>
      </c>
      <c r="G3914" s="1">
        <v>31.5827213084087</v>
      </c>
      <c r="H3914" s="6">
        <v>6.78234077147099</v>
      </c>
      <c r="I3914" s="6"/>
      <c r="J3914" s="6">
        <v>25.2858333328095</v>
      </c>
      <c r="K3914" s="6"/>
      <c r="L3914" s="6" t="s">
        <v>14</v>
      </c>
      <c r="M3914" s="6"/>
      <c r="N3914" s="6"/>
    </row>
    <row r="3915" s="1" customFormat="1" spans="1:14">
      <c r="A3915" s="5">
        <v>41983.0902777778</v>
      </c>
      <c r="B3915" s="1">
        <v>648.40858623242</v>
      </c>
      <c r="C3915" s="1">
        <v>613.668041309788</v>
      </c>
      <c r="D3915" s="1"/>
      <c r="E3915" s="1">
        <v>645.802478927122</v>
      </c>
      <c r="F3915" s="1">
        <v>33.4603518945927</v>
      </c>
      <c r="G3915" s="1">
        <v>31.6764319939524</v>
      </c>
      <c r="H3915" s="6">
        <v>6.69673166632296</v>
      </c>
      <c r="I3915" s="6"/>
      <c r="J3915" s="6">
        <v>25.770312500609</v>
      </c>
      <c r="K3915" s="6"/>
      <c r="L3915" s="6" t="s">
        <v>14</v>
      </c>
      <c r="M3915" s="6"/>
      <c r="N3915" s="6"/>
    </row>
    <row r="3916" s="1" customFormat="1" spans="1:14">
      <c r="A3916" s="5">
        <v>41983.1111111111</v>
      </c>
      <c r="B3916" s="1">
        <v>588.999753269183</v>
      </c>
      <c r="C3916" s="1">
        <v>575.069754326601</v>
      </c>
      <c r="D3916" s="1"/>
      <c r="E3916" s="1">
        <v>586.63355218606</v>
      </c>
      <c r="F3916" s="1">
        <v>30.4239375693423</v>
      </c>
      <c r="G3916" s="1">
        <v>29.6670081193598</v>
      </c>
      <c r="H3916" s="6">
        <v>6.73304811277334</v>
      </c>
      <c r="I3916" s="6"/>
      <c r="J3916" s="6">
        <v>25.3873958327986</v>
      </c>
      <c r="K3916" s="6"/>
      <c r="L3916" s="6" t="s">
        <v>14</v>
      </c>
      <c r="M3916" s="6"/>
      <c r="N3916" s="6"/>
    </row>
    <row r="3917" s="1" customFormat="1" spans="1:14">
      <c r="A3917" s="5">
        <v>41983.1319444445</v>
      </c>
      <c r="B3917" s="1">
        <v>570.285714285714</v>
      </c>
      <c r="C3917" s="1">
        <v>563.813189524514</v>
      </c>
      <c r="D3917" s="1"/>
      <c r="E3917" s="1">
        <v>567.997307427513</v>
      </c>
      <c r="F3917" s="1">
        <v>29.4033985513898</v>
      </c>
      <c r="G3917" s="1">
        <v>29.1050135622952</v>
      </c>
      <c r="H3917" s="6">
        <v>6.82005233059148</v>
      </c>
      <c r="I3917" s="6"/>
      <c r="J3917" s="6">
        <v>25.1784374998887</v>
      </c>
      <c r="K3917" s="6"/>
      <c r="L3917" s="6" t="s">
        <v>14</v>
      </c>
      <c r="M3917" s="6"/>
      <c r="N3917" s="6"/>
    </row>
    <row r="3918" s="1" customFormat="1" spans="1:14">
      <c r="A3918" s="5">
        <v>41983.1527777778</v>
      </c>
      <c r="B3918" s="1">
        <v>570.285714285714</v>
      </c>
      <c r="C3918" s="1">
        <v>585.622783828557</v>
      </c>
      <c r="D3918" s="1"/>
      <c r="E3918" s="1">
        <v>567.995327849465</v>
      </c>
      <c r="F3918" s="1">
        <v>29.4723026435974</v>
      </c>
      <c r="G3918" s="1">
        <v>30.2820683790263</v>
      </c>
      <c r="H3918" s="6">
        <v>6.7541501865779</v>
      </c>
      <c r="I3918" s="6"/>
      <c r="J3918" s="6">
        <v>25.1735416654661</v>
      </c>
      <c r="K3918" s="6"/>
      <c r="L3918" s="6" t="s">
        <v>14</v>
      </c>
      <c r="M3918" s="6"/>
      <c r="N3918" s="6"/>
    </row>
    <row r="3919" s="1" customFormat="1" spans="1:14">
      <c r="A3919" s="5">
        <v>41983.1736111111</v>
      </c>
      <c r="B3919" s="1">
        <v>608.698741672835</v>
      </c>
      <c r="C3919" s="1">
        <v>652.036516160869</v>
      </c>
      <c r="D3919" s="1"/>
      <c r="E3919" s="1">
        <v>606.254387650957</v>
      </c>
      <c r="F3919" s="1">
        <v>31.4832029994511</v>
      </c>
      <c r="G3919" s="1">
        <v>33.7495557393917</v>
      </c>
      <c r="H3919" s="6">
        <v>6.7637255099816</v>
      </c>
      <c r="I3919" s="6"/>
      <c r="J3919" s="6">
        <v>24.9762500014144</v>
      </c>
      <c r="K3919" s="6"/>
      <c r="L3919" s="6" t="s">
        <v>14</v>
      </c>
      <c r="M3919" s="6"/>
      <c r="N3919" s="6"/>
    </row>
    <row r="3920" s="1" customFormat="1" spans="1:14">
      <c r="A3920" s="5">
        <v>41983.1944444445</v>
      </c>
      <c r="B3920" s="1">
        <v>713.103380212189</v>
      </c>
      <c r="C3920" s="1">
        <v>770.793274822883</v>
      </c>
      <c r="D3920" s="1"/>
      <c r="E3920" s="1">
        <v>710.240600234661</v>
      </c>
      <c r="F3920" s="1">
        <v>36.9330848349675</v>
      </c>
      <c r="G3920" s="1">
        <v>39.9385029580487</v>
      </c>
      <c r="H3920" s="6">
        <v>6.7858763603953</v>
      </c>
      <c r="I3920" s="6"/>
      <c r="J3920" s="6">
        <v>24.6121874998625</v>
      </c>
      <c r="K3920" s="6"/>
      <c r="L3920" s="6" t="s">
        <v>14</v>
      </c>
      <c r="M3920" s="6"/>
      <c r="N3920" s="6"/>
    </row>
    <row r="3921" s="1" customFormat="1" spans="1:14">
      <c r="A3921" s="5">
        <v>41983.2152777778</v>
      </c>
      <c r="B3921" s="1">
        <v>827.357512953368</v>
      </c>
      <c r="C3921" s="1">
        <v>863.659934440097</v>
      </c>
      <c r="D3921" s="1"/>
      <c r="E3921" s="1">
        <v>824.036503040897</v>
      </c>
      <c r="F3921" s="1">
        <v>42.8757249011935</v>
      </c>
      <c r="G3921" s="1">
        <v>44.7588712368706</v>
      </c>
      <c r="H3921" s="6">
        <v>6.79614630496401</v>
      </c>
      <c r="I3921" s="6"/>
      <c r="J3921" s="6">
        <v>24.45</v>
      </c>
      <c r="K3921" s="6"/>
      <c r="L3921" s="6" t="s">
        <v>14</v>
      </c>
      <c r="M3921" s="6"/>
      <c r="N3921" s="6"/>
    </row>
    <row r="3922" s="1" customFormat="1" spans="1:14">
      <c r="A3922" s="5">
        <v>41983.2361111111</v>
      </c>
      <c r="B3922" s="1">
        <v>904.183567727609</v>
      </c>
      <c r="C3922" s="1">
        <v>863.519227380071</v>
      </c>
      <c r="D3922" s="1"/>
      <c r="E3922" s="1">
        <v>900.553668777537</v>
      </c>
      <c r="F3922" s="1">
        <v>46.8764129785214</v>
      </c>
      <c r="G3922" s="1">
        <v>44.8511610947874</v>
      </c>
      <c r="H3922" s="6">
        <v>6.78544655116012</v>
      </c>
      <c r="I3922" s="6"/>
      <c r="J3922" s="6">
        <v>24.4435416675616</v>
      </c>
      <c r="K3922" s="6"/>
      <c r="L3922" s="6" t="s">
        <v>14</v>
      </c>
      <c r="M3922" s="6"/>
      <c r="N3922" s="6"/>
    </row>
    <row r="3923" s="1" customFormat="1" spans="1:14">
      <c r="A3923" s="5">
        <v>41983.2569444445</v>
      </c>
      <c r="B3923" s="1">
        <v>793.86923266716</v>
      </c>
      <c r="C3923" s="1">
        <v>865.34841916041</v>
      </c>
      <c r="D3923" s="1"/>
      <c r="E3923" s="1">
        <v>790.681426005411</v>
      </c>
      <c r="F3923" s="1">
        <v>41.3474744714589</v>
      </c>
      <c r="G3923" s="1">
        <v>45.1931483689733</v>
      </c>
      <c r="H3923" s="6">
        <v>6.7670067702568</v>
      </c>
      <c r="I3923" s="6"/>
      <c r="J3923" s="6">
        <v>23.76562499797</v>
      </c>
      <c r="K3923" s="6"/>
      <c r="L3923" s="6" t="s">
        <v>14</v>
      </c>
      <c r="M3923" s="6"/>
      <c r="N3923" s="6"/>
    </row>
    <row r="3924" s="1" customFormat="1" spans="1:14">
      <c r="A3924" s="5">
        <v>41983.2777777778</v>
      </c>
      <c r="B3924" s="1">
        <v>961.310634098199</v>
      </c>
      <c r="C3924" s="1">
        <v>1054.17729371541</v>
      </c>
      <c r="D3924" s="1"/>
      <c r="E3924" s="1">
        <v>957.449532386069</v>
      </c>
      <c r="F3924" s="1">
        <v>50.25725490993</v>
      </c>
      <c r="G3924" s="1">
        <v>55.008957827302</v>
      </c>
      <c r="H3924" s="6">
        <v>6.74867114812717</v>
      </c>
      <c r="I3924" s="6"/>
      <c r="J3924" s="6">
        <v>23.2318750000917</v>
      </c>
      <c r="K3924" s="6"/>
      <c r="L3924" s="6" t="s">
        <v>14</v>
      </c>
      <c r="M3924" s="6"/>
      <c r="N3924" s="6"/>
    </row>
    <row r="3925" s="1" customFormat="1" spans="1:14">
      <c r="A3925" s="5">
        <v>41983.2986111111</v>
      </c>
      <c r="B3925" s="1">
        <v>1027.30224525043</v>
      </c>
      <c r="C3925" s="1">
        <v>895.88185118607</v>
      </c>
      <c r="D3925" s="1"/>
      <c r="E3925" s="1">
        <v>1023.17092286539</v>
      </c>
      <c r="F3925" s="1">
        <v>53.4929647797396</v>
      </c>
      <c r="G3925" s="1">
        <v>46.6269549481289</v>
      </c>
      <c r="H3925" s="6">
        <v>6.65335010825509</v>
      </c>
      <c r="I3925" s="6"/>
      <c r="J3925" s="6">
        <v>24.4889583320717</v>
      </c>
      <c r="K3925" s="6"/>
      <c r="L3925" s="6" t="s">
        <v>14</v>
      </c>
      <c r="M3925" s="6"/>
      <c r="N3925" s="6"/>
    </row>
    <row r="3926" s="1" customFormat="1" spans="1:14">
      <c r="A3926" s="5">
        <v>41983.3194444445</v>
      </c>
      <c r="B3926" s="1">
        <v>790.914384406612</v>
      </c>
      <c r="C3926" s="1">
        <v>735.374854605055</v>
      </c>
      <c r="D3926" s="1"/>
      <c r="E3926" s="1">
        <v>787.729746246041</v>
      </c>
      <c r="F3926" s="1">
        <v>41.154715211071</v>
      </c>
      <c r="G3926" s="1">
        <v>38.1445184547795</v>
      </c>
      <c r="H3926" s="6">
        <v>6.55869510207948</v>
      </c>
      <c r="I3926" s="6"/>
      <c r="J3926" s="6">
        <v>25.1797916669548</v>
      </c>
      <c r="K3926" s="6"/>
      <c r="L3926" s="6" t="s">
        <v>14</v>
      </c>
      <c r="M3926" s="6"/>
      <c r="N3926" s="6"/>
    </row>
    <row r="3927" s="1" customFormat="1" spans="1:14">
      <c r="A3927" s="5">
        <v>41983.3402777778</v>
      </c>
      <c r="B3927" s="1">
        <v>689.464594127807</v>
      </c>
      <c r="C3927" s="1">
        <v>666.620704240245</v>
      </c>
      <c r="D3927" s="1"/>
      <c r="E3927" s="1">
        <v>686.687908328139</v>
      </c>
      <c r="F3927" s="1">
        <v>35.7073797750221</v>
      </c>
      <c r="G3927" s="1">
        <v>34.4780100671924</v>
      </c>
      <c r="H3927" s="6">
        <v>6.54394190317604</v>
      </c>
      <c r="I3927" s="6"/>
      <c r="J3927" s="6">
        <v>26.07291666802</v>
      </c>
      <c r="K3927" s="6"/>
      <c r="L3927" s="6" t="s">
        <v>14</v>
      </c>
      <c r="M3927" s="6"/>
      <c r="N3927" s="6"/>
    </row>
    <row r="3928" s="1" customFormat="1" spans="1:14">
      <c r="A3928" s="5">
        <v>41983.3611111111</v>
      </c>
      <c r="B3928" s="1">
        <v>644.495435479891</v>
      </c>
      <c r="C3928" s="1">
        <v>632.385886997286</v>
      </c>
      <c r="D3928" s="1"/>
      <c r="E3928" s="1">
        <v>641.900603996379</v>
      </c>
      <c r="F3928" s="1">
        <v>33.3007811546769</v>
      </c>
      <c r="G3928" s="1">
        <v>32.6702424972399</v>
      </c>
      <c r="H3928" s="6">
        <v>6.5659375750755</v>
      </c>
      <c r="I3928" s="6"/>
      <c r="J3928" s="6">
        <v>26.3386458333486</v>
      </c>
      <c r="K3928" s="6"/>
      <c r="L3928" s="6" t="s">
        <v>14</v>
      </c>
      <c r="M3928" s="6"/>
      <c r="N3928" s="6"/>
    </row>
    <row r="3929" s="1" customFormat="1" spans="1:14">
      <c r="A3929" s="5">
        <v>41983.3819444445</v>
      </c>
      <c r="B3929" s="1">
        <v>618.548235874661</v>
      </c>
      <c r="C3929" s="1">
        <v>597.636459765253</v>
      </c>
      <c r="D3929" s="1"/>
      <c r="E3929" s="1">
        <v>616.059806034845</v>
      </c>
      <c r="F3929" s="1">
        <v>31.9542780875761</v>
      </c>
      <c r="G3929" s="1">
        <v>30.8984926387995</v>
      </c>
      <c r="H3929" s="6">
        <v>6.62511670560888</v>
      </c>
      <c r="I3929" s="6"/>
      <c r="J3929" s="6">
        <v>26.0140625010019</v>
      </c>
      <c r="K3929" s="6"/>
      <c r="L3929" s="6" t="s">
        <v>14</v>
      </c>
      <c r="M3929" s="6"/>
      <c r="N3929" s="6"/>
    </row>
    <row r="3930" s="1" customFormat="1" spans="1:14">
      <c r="A3930" s="5">
        <v>41983.4027777778</v>
      </c>
      <c r="B3930" s="1">
        <v>581.120157907723</v>
      </c>
      <c r="C3930" s="1">
        <v>571.270663705897</v>
      </c>
      <c r="D3930" s="1"/>
      <c r="E3930" s="1">
        <v>578.784251302144</v>
      </c>
      <c r="F3930" s="1">
        <v>30.0517465007156</v>
      </c>
      <c r="G3930" s="1">
        <v>29.538986081406</v>
      </c>
      <c r="H3930" s="6">
        <v>6.68866250435034</v>
      </c>
      <c r="I3930" s="6"/>
      <c r="J3930" s="6">
        <v>25.4557291701482</v>
      </c>
      <c r="K3930" s="6"/>
      <c r="L3930" s="6" t="s">
        <v>14</v>
      </c>
      <c r="M3930" s="6"/>
      <c r="N3930" s="6"/>
    </row>
    <row r="3931" s="1" customFormat="1" spans="1:14">
      <c r="A3931" s="5">
        <v>41983.4236111111</v>
      </c>
      <c r="B3931" s="1">
        <v>558.466321243523</v>
      </c>
      <c r="C3931" s="1">
        <v>666.283740439181</v>
      </c>
      <c r="D3931" s="1"/>
      <c r="E3931" s="1">
        <v>556.22184675269</v>
      </c>
      <c r="F3931" s="1">
        <v>28.8455172194252</v>
      </c>
      <c r="G3931" s="1">
        <v>34.5371663839666</v>
      </c>
      <c r="H3931" s="6">
        <v>6.70126658782159</v>
      </c>
      <c r="I3931" s="6"/>
      <c r="J3931" s="6">
        <v>25.5857291773929</v>
      </c>
      <c r="K3931" s="6"/>
      <c r="L3931" s="6" t="s">
        <v>14</v>
      </c>
      <c r="M3931" s="6"/>
      <c r="N3931" s="6"/>
    </row>
    <row r="3932" s="1" customFormat="1" spans="1:14">
      <c r="A3932" s="5">
        <v>41983.4444444445</v>
      </c>
      <c r="B3932" s="1">
        <v>717.043177892919</v>
      </c>
      <c r="C3932" s="1">
        <v>647.393183180008</v>
      </c>
      <c r="D3932" s="1"/>
      <c r="E3932" s="1">
        <v>714.158190383769</v>
      </c>
      <c r="F3932" s="1">
        <v>37.1825584897543</v>
      </c>
      <c r="G3932" s="1">
        <v>33.5375017622537</v>
      </c>
      <c r="H3932" s="6">
        <v>6.61690909634879</v>
      </c>
      <c r="I3932" s="6"/>
      <c r="J3932" s="6">
        <v>25.418437501146</v>
      </c>
      <c r="K3932" s="6"/>
      <c r="L3932" s="6" t="s">
        <v>14</v>
      </c>
      <c r="M3932" s="6"/>
      <c r="N3932" s="6"/>
    </row>
    <row r="3933" s="1" customFormat="1" spans="1:14">
      <c r="A3933" s="5">
        <v>41983.4652777778</v>
      </c>
      <c r="B3933" s="1">
        <v>604.758943992105</v>
      </c>
      <c r="C3933" s="1">
        <v>579.994501427514</v>
      </c>
      <c r="D3933" s="1"/>
      <c r="E3933" s="1">
        <v>602.320671661578</v>
      </c>
      <c r="F3933" s="1">
        <v>31.3355675760882</v>
      </c>
      <c r="G3933" s="1">
        <v>29.9979606756676</v>
      </c>
      <c r="H3933" s="6">
        <v>6.45890453498978</v>
      </c>
      <c r="I3933" s="6"/>
      <c r="J3933" s="6">
        <v>26.5022916670115</v>
      </c>
      <c r="K3933" s="6"/>
      <c r="L3933" s="6" t="s">
        <v>14</v>
      </c>
      <c r="M3933" s="6"/>
      <c r="N3933" s="6"/>
    </row>
    <row r="3934" s="1" customFormat="1" spans="1:14">
      <c r="A3934" s="5">
        <v>41983.4861111111</v>
      </c>
      <c r="B3934" s="1">
        <v>590.969652109549</v>
      </c>
      <c r="C3934" s="1">
        <v>581.260864967749</v>
      </c>
      <c r="D3934" s="1"/>
      <c r="E3934" s="1">
        <v>588.586106958511</v>
      </c>
      <c r="F3934" s="1">
        <v>30.5015694105899</v>
      </c>
      <c r="G3934" s="1">
        <v>30.0203564836974</v>
      </c>
      <c r="H3934" s="6">
        <v>6.43116474307399</v>
      </c>
      <c r="I3934" s="6"/>
      <c r="J3934" s="6">
        <v>27.3371875008055</v>
      </c>
      <c r="K3934" s="6"/>
      <c r="L3934" s="6" t="s">
        <v>14</v>
      </c>
      <c r="M3934" s="6"/>
      <c r="N3934" s="6"/>
    </row>
    <row r="3935" s="1" customFormat="1" spans="1:14">
      <c r="A3935" s="5">
        <v>41983.5069444445</v>
      </c>
      <c r="B3935" s="1">
        <v>570.285714285714</v>
      </c>
      <c r="C3935" s="1">
        <v>554.385816502767</v>
      </c>
      <c r="D3935" s="1"/>
      <c r="E3935" s="1">
        <v>567.985406691858</v>
      </c>
      <c r="F3935" s="1">
        <v>29.4046876687443</v>
      </c>
      <c r="G3935" s="1">
        <v>28.5855983717303</v>
      </c>
      <c r="H3935" s="6">
        <v>6.42499371132704</v>
      </c>
      <c r="I3935" s="6"/>
      <c r="J3935" s="6">
        <v>27.544583333604</v>
      </c>
      <c r="K3935" s="6"/>
      <c r="L3935" s="6" t="s">
        <v>14</v>
      </c>
      <c r="M3935" s="6"/>
      <c r="N3935" s="6"/>
    </row>
    <row r="3936" s="1" customFormat="1" spans="1:14">
      <c r="A3936" s="5">
        <v>41983.5277777778</v>
      </c>
      <c r="B3936" s="1">
        <v>544.677029360967</v>
      </c>
      <c r="C3936" s="1">
        <v>539.470868140002</v>
      </c>
      <c r="D3936" s="1"/>
      <c r="E3936" s="1">
        <v>542.478898736414</v>
      </c>
      <c r="F3936" s="1">
        <v>28.1080281732538</v>
      </c>
      <c r="G3936" s="1">
        <v>27.8427264947943</v>
      </c>
      <c r="H3936" s="6">
        <v>6.38626862638444</v>
      </c>
      <c r="I3936" s="6"/>
      <c r="J3936" s="6">
        <v>27.6332291667431</v>
      </c>
      <c r="K3936" s="6"/>
      <c r="L3936" s="6" t="s">
        <v>14</v>
      </c>
      <c r="M3936" s="6"/>
      <c r="N3936" s="6"/>
    </row>
    <row r="3937" s="1" customFormat="1" spans="1:14">
      <c r="A3937" s="5">
        <v>41983.5486111111</v>
      </c>
      <c r="B3937" s="1">
        <v>527.932889217863</v>
      </c>
      <c r="C3937" s="1">
        <v>506.967537273977</v>
      </c>
      <c r="D3937" s="1"/>
      <c r="E3937" s="1">
        <v>525.801814560785</v>
      </c>
      <c r="F3937" s="1">
        <v>27.2584149767519</v>
      </c>
      <c r="G3937" s="1">
        <v>26.1826458948671</v>
      </c>
      <c r="H3937" s="6">
        <v>6.36778419194595</v>
      </c>
      <c r="I3937" s="6"/>
      <c r="J3937" s="6">
        <v>27.6538541667038</v>
      </c>
      <c r="K3937" s="6"/>
      <c r="L3937" s="6" t="s">
        <v>14</v>
      </c>
      <c r="M3937" s="6"/>
      <c r="N3937" s="6"/>
    </row>
    <row r="3938" s="1" customFormat="1" spans="1:14">
      <c r="A3938" s="5">
        <v>41983.5694444445</v>
      </c>
      <c r="B3938" s="1">
        <v>495.429558351838</v>
      </c>
      <c r="C3938" s="1">
        <v>481.077438229178</v>
      </c>
      <c r="D3938" s="1"/>
      <c r="E3938" s="1">
        <v>493.430522715492</v>
      </c>
      <c r="F3938" s="1">
        <v>25.5927874276171</v>
      </c>
      <c r="G3938" s="1">
        <v>24.8345935964083</v>
      </c>
      <c r="H3938" s="6">
        <v>6.39955164963075</v>
      </c>
      <c r="I3938" s="6"/>
      <c r="J3938" s="6">
        <v>27.378541666169</v>
      </c>
      <c r="K3938" s="6"/>
      <c r="L3938" s="6" t="s">
        <v>14</v>
      </c>
      <c r="M3938" s="6"/>
      <c r="N3938" s="6"/>
    </row>
    <row r="3939" s="1" customFormat="1" spans="1:14">
      <c r="A3939" s="5">
        <v>41983.5902777778</v>
      </c>
      <c r="B3939" s="1">
        <v>475.730569948187</v>
      </c>
      <c r="C3939" s="1">
        <v>466.162489866413</v>
      </c>
      <c r="D3939" s="1"/>
      <c r="E3939" s="1">
        <v>473.810342500182</v>
      </c>
      <c r="F3939" s="1">
        <v>24.5564663146387</v>
      </c>
      <c r="G3939" s="1">
        <v>24.0783698607767</v>
      </c>
      <c r="H3939" s="6">
        <v>6.37274765353663</v>
      </c>
      <c r="I3939" s="6"/>
      <c r="J3939" s="6">
        <v>27.67</v>
      </c>
      <c r="K3939" s="6"/>
      <c r="L3939" s="6" t="s">
        <v>14</v>
      </c>
      <c r="M3939" s="6"/>
      <c r="N3939" s="6"/>
    </row>
    <row r="3940" s="1" customFormat="1" spans="1:14">
      <c r="A3940" s="5">
        <v>41983.6111111111</v>
      </c>
      <c r="B3940" s="1">
        <v>460.956328645448</v>
      </c>
      <c r="C3940" s="1">
        <v>449.277642663283</v>
      </c>
      <c r="D3940" s="1"/>
      <c r="E3940" s="1">
        <v>459.094771316736</v>
      </c>
      <c r="F3940" s="1">
        <v>23.8215514213862</v>
      </c>
      <c r="G3940" s="1">
        <v>23.2126510991428</v>
      </c>
      <c r="H3940" s="6">
        <v>6.33332978924856</v>
      </c>
      <c r="I3940" s="6"/>
      <c r="J3940" s="6">
        <v>27.7086458333486</v>
      </c>
      <c r="K3940" s="6"/>
      <c r="L3940" s="6" t="s">
        <v>14</v>
      </c>
      <c r="M3940" s="6"/>
      <c r="N3940" s="6"/>
    </row>
    <row r="3941" s="1" customFormat="1" spans="1:14">
      <c r="A3941" s="5">
        <v>41983.6319444445</v>
      </c>
      <c r="B3941" s="1">
        <v>441.257340241796</v>
      </c>
      <c r="C3941" s="1">
        <v>443.367946142187</v>
      </c>
      <c r="D3941" s="1"/>
      <c r="E3941" s="1">
        <v>439.475914455606</v>
      </c>
      <c r="F3941" s="1">
        <v>22.7861897746508</v>
      </c>
      <c r="G3941" s="1">
        <v>22.878217059234</v>
      </c>
      <c r="H3941" s="6">
        <v>6.358001009543</v>
      </c>
      <c r="I3941" s="6"/>
      <c r="J3941" s="6">
        <v>27.69</v>
      </c>
      <c r="K3941" s="6"/>
      <c r="L3941" s="6" t="s">
        <v>14</v>
      </c>
      <c r="M3941" s="6"/>
      <c r="N3941" s="6"/>
    </row>
    <row r="3942" s="1" customFormat="1" spans="1:14">
      <c r="A3942" s="5">
        <v>41983.6527777778</v>
      </c>
      <c r="B3942" s="1">
        <v>448.151986183074</v>
      </c>
      <c r="C3942" s="1">
        <v>451.951076803779</v>
      </c>
      <c r="D3942" s="1"/>
      <c r="E3942" s="1">
        <v>446.344655695815</v>
      </c>
      <c r="F3942" s="1">
        <v>23.0941442367307</v>
      </c>
      <c r="G3942" s="1">
        <v>23.2539161669876</v>
      </c>
      <c r="H3942" s="6">
        <v>6.43921764609974</v>
      </c>
      <c r="I3942" s="6"/>
      <c r="J3942" s="6">
        <v>27.5563541665466</v>
      </c>
      <c r="K3942" s="6"/>
      <c r="L3942" s="6" t="s">
        <v>14</v>
      </c>
      <c r="M3942" s="6"/>
      <c r="N3942" s="6"/>
    </row>
    <row r="3943" s="1" customFormat="1" spans="1:14">
      <c r="A3943" s="5">
        <v>41983.6736111111</v>
      </c>
      <c r="B3943" s="1">
        <v>453.076733283987</v>
      </c>
      <c r="C3943" s="1">
        <v>461.659863945578</v>
      </c>
      <c r="D3943" s="1"/>
      <c r="E3943" s="1">
        <v>451.252449680579</v>
      </c>
      <c r="F3943" s="1">
        <v>23.2795947750504</v>
      </c>
      <c r="G3943" s="1">
        <v>23.664585173722</v>
      </c>
      <c r="H3943" s="6">
        <v>6.56045301732026</v>
      </c>
      <c r="I3943" s="6"/>
      <c r="J3943" s="6">
        <v>27.3282291689062</v>
      </c>
      <c r="K3943" s="6"/>
      <c r="L3943" s="6" t="s">
        <v>14</v>
      </c>
      <c r="M3943" s="6"/>
      <c r="N3943" s="6"/>
    </row>
    <row r="3944" s="1" customFormat="1" spans="1:14">
      <c r="A3944" s="5">
        <v>41983.6944444445</v>
      </c>
      <c r="B3944" s="1">
        <v>466.866025166543</v>
      </c>
      <c r="C3944" s="1">
        <v>464.896126326178</v>
      </c>
      <c r="D3944" s="1"/>
      <c r="E3944" s="1">
        <v>464.992015703412</v>
      </c>
      <c r="F3944" s="1">
        <v>23.8727341493845</v>
      </c>
      <c r="G3944" s="1">
        <v>23.7268113691976</v>
      </c>
      <c r="H3944" s="6">
        <v>6.7956984057151</v>
      </c>
      <c r="I3944" s="6"/>
      <c r="J3944" s="6">
        <v>26.7408333332111</v>
      </c>
      <c r="K3944" s="6"/>
      <c r="L3944" s="6" t="s">
        <v>14</v>
      </c>
      <c r="M3944" s="6"/>
      <c r="N3944" s="6"/>
    </row>
    <row r="3945" s="1" customFormat="1" spans="1:14">
      <c r="A3945" s="5">
        <v>41983.7152777778</v>
      </c>
      <c r="B3945" s="1">
        <v>469.820873427091</v>
      </c>
      <c r="C3945" s="1">
        <v>482.767332839872</v>
      </c>
      <c r="D3945" s="1"/>
      <c r="E3945" s="1">
        <v>467.938855236945</v>
      </c>
      <c r="F3945" s="1">
        <v>23.9413885462462</v>
      </c>
      <c r="G3945" s="1">
        <v>24.5825461083167</v>
      </c>
      <c r="H3945" s="6">
        <v>6.95159428202683</v>
      </c>
      <c r="I3945" s="6"/>
      <c r="J3945" s="6">
        <v>26.3954166659769</v>
      </c>
      <c r="K3945" s="6"/>
      <c r="L3945" s="6" t="s">
        <v>14</v>
      </c>
      <c r="M3945" s="6"/>
      <c r="N3945" s="6"/>
    </row>
    <row r="3946" s="1" customFormat="1" spans="1:14">
      <c r="A3946" s="5">
        <v>41983.7361111111</v>
      </c>
      <c r="B3946" s="1">
        <v>511.188749074759</v>
      </c>
      <c r="C3946" s="1">
        <v>568.027069895316</v>
      </c>
      <c r="D3946" s="1"/>
      <c r="E3946" s="1">
        <v>509.144377214955</v>
      </c>
      <c r="F3946" s="1">
        <v>26.0225133287909</v>
      </c>
      <c r="G3946" s="1">
        <v>28.9393013626443</v>
      </c>
      <c r="H3946" s="6">
        <v>7.07682398563859</v>
      </c>
      <c r="I3946" s="6"/>
      <c r="J3946" s="6">
        <v>25.8234375018794</v>
      </c>
      <c r="K3946" s="6"/>
      <c r="L3946" s="6" t="s">
        <v>14</v>
      </c>
      <c r="M3946" s="6"/>
      <c r="N3946" s="6"/>
    </row>
    <row r="3947" s="1" customFormat="1" spans="1:14">
      <c r="A3947" s="5">
        <v>41983.7569444445</v>
      </c>
      <c r="B3947" s="1">
        <v>618.80088823094</v>
      </c>
      <c r="C3947" s="1">
        <v>673.081667900321</v>
      </c>
      <c r="D3947" s="1"/>
      <c r="E3947" s="1">
        <v>616.327077197011</v>
      </c>
      <c r="F3947" s="1">
        <v>31.5617999175515</v>
      </c>
      <c r="G3947" s="1">
        <v>34.3558152871898</v>
      </c>
      <c r="H3947" s="6">
        <v>7.10546859776348</v>
      </c>
      <c r="I3947" s="6"/>
      <c r="J3947" s="6">
        <v>25.319687499391</v>
      </c>
      <c r="K3947" s="6"/>
      <c r="L3947" s="6" t="s">
        <v>14</v>
      </c>
      <c r="M3947" s="6"/>
      <c r="N3947" s="6"/>
    </row>
    <row r="3948" s="1" customFormat="1" spans="1:14">
      <c r="A3948" s="5">
        <v>41983.7777777778</v>
      </c>
      <c r="B3948" s="1">
        <v>732.297063903281</v>
      </c>
      <c r="C3948" s="1">
        <v>804.483451411653</v>
      </c>
      <c r="D3948" s="1"/>
      <c r="E3948" s="1">
        <v>729.369321608565</v>
      </c>
      <c r="F3948" s="1">
        <v>37.4026686999116</v>
      </c>
      <c r="G3948" s="1">
        <v>41.2037452692441</v>
      </c>
      <c r="H3948" s="6">
        <v>7.10020380915528</v>
      </c>
      <c r="I3948" s="6"/>
      <c r="J3948" s="6">
        <v>25.1127083333028</v>
      </c>
      <c r="K3948" s="6"/>
      <c r="L3948" s="6" t="s">
        <v>14</v>
      </c>
      <c r="M3948" s="6"/>
      <c r="N3948" s="6"/>
    </row>
    <row r="3949" s="1" customFormat="1" spans="1:14">
      <c r="A3949" s="5">
        <v>41983.7986111111</v>
      </c>
      <c r="B3949" s="1">
        <v>882.309400444115</v>
      </c>
      <c r="C3949" s="1">
        <v>953.508864685771</v>
      </c>
      <c r="D3949" s="1"/>
      <c r="E3949" s="1">
        <v>878.777122798933</v>
      </c>
      <c r="F3949" s="1">
        <v>45.3176701011594</v>
      </c>
      <c r="G3949" s="1">
        <v>49.1152865413332</v>
      </c>
      <c r="H3949" s="6">
        <v>6.99683413102486</v>
      </c>
      <c r="I3949" s="6"/>
      <c r="J3949" s="6">
        <v>24.7723958337415</v>
      </c>
      <c r="K3949" s="6"/>
      <c r="L3949" s="6" t="s">
        <v>14</v>
      </c>
      <c r="M3949" s="6"/>
      <c r="N3949" s="6"/>
    </row>
    <row r="3950" s="1" customFormat="1" spans="1:14">
      <c r="A3950" s="5">
        <v>41983.8194444445</v>
      </c>
      <c r="B3950" s="1">
        <v>1022.45250431779</v>
      </c>
      <c r="C3950" s="1">
        <v>1091.1141658736</v>
      </c>
      <c r="D3950" s="1"/>
      <c r="E3950" s="1">
        <v>1018.35242854965</v>
      </c>
      <c r="F3950" s="1">
        <v>52.800514261747</v>
      </c>
      <c r="G3950" s="1">
        <v>56.4513423725678</v>
      </c>
      <c r="H3950" s="6">
        <v>6.87131086229328</v>
      </c>
      <c r="I3950" s="6"/>
      <c r="J3950" s="6">
        <v>24.5990625000393</v>
      </c>
      <c r="K3950" s="6"/>
      <c r="L3950" s="6" t="s">
        <v>14</v>
      </c>
      <c r="M3950" s="6"/>
      <c r="N3950" s="6"/>
    </row>
    <row r="3951" s="1" customFormat="1" spans="1:14">
      <c r="A3951" s="5">
        <v>41983.8402777778</v>
      </c>
      <c r="B3951" s="1">
        <v>1146.80483592401</v>
      </c>
      <c r="C3951" s="1">
        <v>1195.54502837404</v>
      </c>
      <c r="D3951" s="1"/>
      <c r="E3951" s="1">
        <v>1142.19872560255</v>
      </c>
      <c r="F3951" s="1">
        <v>59.4326717838862</v>
      </c>
      <c r="G3951" s="1">
        <v>62.0955630423435</v>
      </c>
      <c r="H3951" s="6">
        <v>6.7491406624999</v>
      </c>
      <c r="I3951" s="6"/>
      <c r="J3951" s="6">
        <v>24.725416666396</v>
      </c>
      <c r="K3951" s="6"/>
      <c r="L3951" s="6" t="s">
        <v>14</v>
      </c>
      <c r="M3951" s="6"/>
      <c r="N3951" s="6"/>
    </row>
    <row r="3952" s="1" customFormat="1" spans="1:14">
      <c r="A3952" s="5">
        <v>41983.8611111111</v>
      </c>
      <c r="B3952" s="1">
        <v>1243.00616827042</v>
      </c>
      <c r="C3952" s="1">
        <v>1274.80596383631</v>
      </c>
      <c r="D3952" s="1"/>
      <c r="E3952" s="1">
        <v>1238.00611802672</v>
      </c>
      <c r="F3952" s="1">
        <v>64.5936546710005</v>
      </c>
      <c r="G3952" s="1">
        <v>67.0394489582938</v>
      </c>
      <c r="H3952" s="6">
        <v>6.63401598122617</v>
      </c>
      <c r="I3952" s="6"/>
      <c r="J3952" s="6">
        <v>24.952395833532</v>
      </c>
      <c r="K3952" s="6"/>
      <c r="L3952" s="6" t="s">
        <v>14</v>
      </c>
      <c r="M3952" s="6"/>
      <c r="N3952" s="6"/>
    </row>
    <row r="3953" s="1" customFormat="1" spans="1:14">
      <c r="A3953" s="5">
        <v>41983.8819444445</v>
      </c>
      <c r="B3953" s="1">
        <v>1308.01283000247</v>
      </c>
      <c r="C3953" s="1">
        <v>1325.88262662578</v>
      </c>
      <c r="D3953" s="1"/>
      <c r="E3953" s="1">
        <v>1302.75135330963</v>
      </c>
      <c r="F3953" s="1">
        <v>69.4893159997506</v>
      </c>
      <c r="G3953" s="1">
        <v>70.2238246241156</v>
      </c>
      <c r="H3953" s="6">
        <v>6.63496964582898</v>
      </c>
      <c r="I3953" s="6"/>
      <c r="J3953" s="6">
        <v>21.1717708344094</v>
      </c>
      <c r="K3953" s="6"/>
      <c r="L3953" s="6" t="s">
        <v>14</v>
      </c>
      <c r="M3953" s="6"/>
      <c r="N3953" s="6"/>
    </row>
    <row r="3954" s="1" customFormat="1" spans="1:14">
      <c r="A3954" s="5">
        <v>41983.9027777778</v>
      </c>
      <c r="B3954" s="1">
        <v>1344.45595854922</v>
      </c>
      <c r="C3954" s="1">
        <v>1379.77343061577</v>
      </c>
      <c r="D3954" s="1"/>
      <c r="E3954" s="1">
        <v>1339.05402313216</v>
      </c>
      <c r="F3954" s="1">
        <v>71.0563208070233</v>
      </c>
      <c r="G3954" s="1">
        <v>72.8576514458411</v>
      </c>
      <c r="H3954" s="6">
        <v>6.7214207574388</v>
      </c>
      <c r="I3954" s="6"/>
      <c r="J3954" s="6">
        <v>21.5365625025211</v>
      </c>
      <c r="K3954" s="6"/>
      <c r="L3954" s="6" t="s">
        <v>14</v>
      </c>
      <c r="M3954" s="6"/>
      <c r="N3954" s="6"/>
    </row>
    <row r="3955" s="1" customFormat="1" spans="1:14">
      <c r="A3955" s="5">
        <v>41983.9236111111</v>
      </c>
      <c r="B3955" s="1">
        <v>1420.29706390328</v>
      </c>
      <c r="C3955" s="1">
        <v>1444.63938528779</v>
      </c>
      <c r="D3955" s="1"/>
      <c r="E3955" s="1">
        <v>1414.58345506684</v>
      </c>
      <c r="F3955" s="1">
        <v>75.0544451212682</v>
      </c>
      <c r="G3955" s="1">
        <v>76.2391683944154</v>
      </c>
      <c r="H3955" s="6">
        <v>6.62871414238176</v>
      </c>
      <c r="I3955" s="6"/>
      <c r="J3955" s="6">
        <v>22.1183333314474</v>
      </c>
      <c r="K3955" s="6"/>
      <c r="L3955" s="6" t="s">
        <v>14</v>
      </c>
      <c r="M3955" s="6"/>
      <c r="N3955" s="6"/>
    </row>
    <row r="3956" s="1" customFormat="1" spans="1:14">
      <c r="A3956" s="5">
        <v>41983.9444444445</v>
      </c>
      <c r="B3956" s="1">
        <v>1459.69504071058</v>
      </c>
      <c r="C3956" s="1">
        <v>1453.50393006944</v>
      </c>
      <c r="D3956" s="1"/>
      <c r="E3956" s="1">
        <v>1453.82051624322</v>
      </c>
      <c r="F3956" s="1">
        <v>77.1237657018147</v>
      </c>
      <c r="G3956" s="1">
        <v>76.6269139671689</v>
      </c>
      <c r="H3956" s="6">
        <v>6.59727636659454</v>
      </c>
      <c r="I3956" s="6"/>
      <c r="J3956" s="6">
        <v>22.3358333324777</v>
      </c>
      <c r="K3956" s="6"/>
      <c r="L3956" s="6" t="s">
        <v>14</v>
      </c>
      <c r="M3956" s="6"/>
      <c r="N3956" s="6"/>
    </row>
    <row r="3957" s="1" customFormat="1" spans="1:14">
      <c r="A3957" s="5">
        <v>41983.9652777778</v>
      </c>
      <c r="B3957" s="1">
        <v>1421.28201332346</v>
      </c>
      <c r="C3957" s="1">
        <v>1372.77769553417</v>
      </c>
      <c r="D3957" s="1"/>
      <c r="E3957" s="1">
        <v>1415.55416509301</v>
      </c>
      <c r="F3957" s="1">
        <v>74.8068304596095</v>
      </c>
      <c r="G3957" s="1">
        <v>72.3806001853071</v>
      </c>
      <c r="H3957" s="6">
        <v>6.49197148916319</v>
      </c>
      <c r="I3957" s="6"/>
      <c r="J3957" s="6">
        <v>23.6259375046559</v>
      </c>
      <c r="K3957" s="6"/>
      <c r="L3957" s="6" t="s">
        <v>14</v>
      </c>
      <c r="M3957" s="6"/>
      <c r="N3957" s="6"/>
    </row>
    <row r="3958" s="1" customFormat="1" spans="1:14">
      <c r="A3958" s="5">
        <v>41983.9861111111</v>
      </c>
      <c r="B3958" s="1">
        <v>1308.6701208981</v>
      </c>
      <c r="C3958" s="1">
        <v>1207.31888195693</v>
      </c>
      <c r="D3958" s="1"/>
      <c r="E3958" s="1">
        <v>1303.3883735557</v>
      </c>
      <c r="F3958" s="1">
        <v>69.1296937053569</v>
      </c>
      <c r="G3958" s="1">
        <v>63.8406706607991</v>
      </c>
      <c r="H3958" s="6">
        <v>6.38048731376883</v>
      </c>
      <c r="I3958" s="6"/>
      <c r="J3958" s="6">
        <v>23.6797916686355</v>
      </c>
      <c r="K3958" s="6"/>
      <c r="L3958" s="6" t="s">
        <v>14</v>
      </c>
      <c r="M3958" s="6"/>
      <c r="N3958" s="6"/>
    </row>
    <row r="3959" s="1" customFormat="1" spans="1:14">
      <c r="A3959" s="5">
        <v>41984.0069444445</v>
      </c>
      <c r="B3959" s="1">
        <v>1125.79718726869</v>
      </c>
      <c r="C3959" s="1">
        <v>1072.31849423707</v>
      </c>
      <c r="D3959" s="1"/>
      <c r="E3959" s="1">
        <v>1121.2494999057</v>
      </c>
      <c r="F3959" s="1">
        <v>59.5533457027001</v>
      </c>
      <c r="G3959" s="1">
        <v>56.7116324218215</v>
      </c>
      <c r="H3959" s="6">
        <v>6.31339590121523</v>
      </c>
      <c r="I3959" s="6"/>
      <c r="J3959" s="6">
        <v>23.844583333604</v>
      </c>
      <c r="K3959" s="6"/>
      <c r="L3959" s="6" t="s">
        <v>14</v>
      </c>
      <c r="M3959" s="6"/>
      <c r="N3959" s="6"/>
    </row>
    <row r="3960" s="1" customFormat="1" spans="1:14">
      <c r="A3960" s="5">
        <v>41984.0277777778</v>
      </c>
      <c r="B3960" s="1">
        <v>1031.24204293116</v>
      </c>
      <c r="C3960" s="1">
        <v>1001.40692961122</v>
      </c>
      <c r="D3960" s="1"/>
      <c r="E3960" s="1">
        <v>1027.0744814036</v>
      </c>
      <c r="F3960" s="1">
        <v>54.5457672481239</v>
      </c>
      <c r="G3960" s="1">
        <v>52.9356474718146</v>
      </c>
      <c r="H3960" s="6">
        <v>6.2799509485389</v>
      </c>
      <c r="I3960" s="6"/>
      <c r="J3960" s="6">
        <v>24.0645833333945</v>
      </c>
      <c r="K3960" s="6"/>
      <c r="L3960" s="6" t="s">
        <v>14</v>
      </c>
      <c r="M3960" s="6"/>
      <c r="N3960" s="6"/>
    </row>
    <row r="3961" s="1" customFormat="1" spans="1:14">
      <c r="A3961" s="5">
        <v>41984.0486111111</v>
      </c>
      <c r="B3961" s="1">
        <v>974.122871946706</v>
      </c>
      <c r="C3961" s="1">
        <v>941.473476437207</v>
      </c>
      <c r="D3961" s="1"/>
      <c r="E3961" s="1">
        <v>970.184615001535</v>
      </c>
      <c r="F3961" s="1">
        <v>51.3686727845238</v>
      </c>
      <c r="G3961" s="1">
        <v>49.6416662010418</v>
      </c>
      <c r="H3961" s="6">
        <v>6.25037522423921</v>
      </c>
      <c r="I3961" s="6"/>
      <c r="J3961" s="6">
        <v>24.7604166650339</v>
      </c>
      <c r="K3961" s="6"/>
      <c r="L3961" s="6" t="s">
        <v>14</v>
      </c>
      <c r="M3961" s="6"/>
      <c r="N3961" s="6"/>
    </row>
    <row r="3962" s="1" customFormat="1" spans="1:14">
      <c r="A3962" s="5">
        <v>41984.0694444445</v>
      </c>
      <c r="B3962" s="1">
        <v>890.394275845053</v>
      </c>
      <c r="C3962" s="1">
        <v>838.962602657643</v>
      </c>
      <c r="D3962" s="1"/>
      <c r="E3962" s="1">
        <v>886.790683393758</v>
      </c>
      <c r="F3962" s="1">
        <v>46.971748970736</v>
      </c>
      <c r="G3962" s="1">
        <v>44.3035527683949</v>
      </c>
      <c r="H3962" s="6">
        <v>6.16931744608008</v>
      </c>
      <c r="I3962" s="6"/>
      <c r="J3962" s="6">
        <v>25.1836458333202</v>
      </c>
      <c r="K3962" s="6"/>
      <c r="L3962" s="6" t="s">
        <v>14</v>
      </c>
      <c r="M3962" s="6"/>
      <c r="N3962" s="6"/>
    </row>
    <row r="3963" s="1" customFormat="1" spans="1:14">
      <c r="A3963" s="5">
        <v>41984.0902777778</v>
      </c>
      <c r="B3963" s="1">
        <v>797.993584998766</v>
      </c>
      <c r="C3963" s="1">
        <v>760.161009481513</v>
      </c>
      <c r="D3963" s="1"/>
      <c r="E3963" s="1">
        <v>794.761509476554</v>
      </c>
      <c r="F3963" s="1">
        <v>42.2157359251044</v>
      </c>
      <c r="G3963" s="1">
        <v>40.2329651076705</v>
      </c>
      <c r="H3963" s="6">
        <v>6.11177273553949</v>
      </c>
      <c r="I3963" s="6"/>
      <c r="J3963" s="6">
        <v>25.052291666802</v>
      </c>
      <c r="K3963" s="6"/>
      <c r="L3963" s="6" t="s">
        <v>14</v>
      </c>
      <c r="M3963" s="6"/>
      <c r="N3963" s="6"/>
    </row>
    <row r="3964" s="1" customFormat="1" spans="1:14">
      <c r="A3964" s="5">
        <v>41984.1111111111</v>
      </c>
      <c r="B3964" s="1">
        <v>737.473476437207</v>
      </c>
      <c r="C3964" s="1">
        <v>726.31278418103</v>
      </c>
      <c r="D3964" s="1"/>
      <c r="E3964" s="1">
        <v>734.485029319867</v>
      </c>
      <c r="F3964" s="1">
        <v>39.0125486630743</v>
      </c>
      <c r="G3964" s="1">
        <v>38.3961259339609</v>
      </c>
      <c r="H3964" s="6">
        <v>6.07378897498594</v>
      </c>
      <c r="I3964" s="6"/>
      <c r="J3964" s="6">
        <v>25.2888541670181</v>
      </c>
      <c r="K3964" s="6"/>
      <c r="L3964" s="6" t="s">
        <v>14</v>
      </c>
      <c r="M3964" s="6"/>
      <c r="N3964" s="6"/>
    </row>
    <row r="3965" s="1" customFormat="1" spans="1:14">
      <c r="A3965" s="5">
        <v>41984.1319444445</v>
      </c>
      <c r="B3965" s="1">
        <v>715.340735257834</v>
      </c>
      <c r="C3965" s="1">
        <v>694.109477988087</v>
      </c>
      <c r="D3965" s="1"/>
      <c r="E3965" s="1">
        <v>712.441333779245</v>
      </c>
      <c r="F3965" s="1">
        <v>37.8156154615848</v>
      </c>
      <c r="G3965" s="1">
        <v>36.7426260956169</v>
      </c>
      <c r="H3965" s="6">
        <v>6.05695226486598</v>
      </c>
      <c r="I3965" s="6"/>
      <c r="J3965" s="6">
        <v>25.5084374998887</v>
      </c>
      <c r="K3965" s="6"/>
      <c r="L3965" s="6" t="s">
        <v>14</v>
      </c>
      <c r="M3965" s="6"/>
      <c r="N3965" s="6"/>
    </row>
    <row r="3966" s="1" customFormat="1" spans="1:14">
      <c r="A3966" s="5">
        <v>41984.1527777778</v>
      </c>
      <c r="B3966" s="1">
        <v>675.608191463114</v>
      </c>
      <c r="C3966" s="1">
        <v>679.503577596842</v>
      </c>
      <c r="D3966" s="1"/>
      <c r="E3966" s="1">
        <v>672.866686408429</v>
      </c>
      <c r="F3966" s="1">
        <v>35.8328045449747</v>
      </c>
      <c r="G3966" s="1">
        <v>36.0426159003841</v>
      </c>
      <c r="H3966" s="6">
        <v>5.9697088115263</v>
      </c>
      <c r="I3966" s="6"/>
      <c r="J3966" s="6">
        <v>25.4763541665466</v>
      </c>
      <c r="K3966" s="6"/>
      <c r="L3966" s="6" t="s">
        <v>14</v>
      </c>
      <c r="M3966" s="6"/>
      <c r="N3966" s="6"/>
    </row>
    <row r="3967" s="1" customFormat="1" spans="1:14">
      <c r="A3967" s="5">
        <v>41984.1736111111</v>
      </c>
      <c r="B3967" s="1">
        <v>691.320009869233</v>
      </c>
      <c r="C3967" s="1">
        <v>698.053646328998</v>
      </c>
      <c r="D3967" s="1"/>
      <c r="E3967" s="1">
        <v>688.514837224947</v>
      </c>
      <c r="F3967" s="1">
        <v>36.6828198225916</v>
      </c>
      <c r="G3967" s="1">
        <v>37.2021677825692</v>
      </c>
      <c r="H3967" s="6">
        <v>5.97210081433473</v>
      </c>
      <c r="I3967" s="6"/>
      <c r="J3967" s="6">
        <v>25.3842708339227</v>
      </c>
      <c r="K3967" s="6"/>
      <c r="L3967" s="6" t="s">
        <v>14</v>
      </c>
      <c r="M3967" s="6"/>
      <c r="N3967" s="6"/>
    </row>
    <row r="3968" s="1" customFormat="1" spans="1:14">
      <c r="A3968" s="5">
        <v>41984.1944444445</v>
      </c>
      <c r="B3968" s="1">
        <v>704.085862324204</v>
      </c>
      <c r="C3968" s="1">
        <v>726.952169468824</v>
      </c>
      <c r="D3968" s="1"/>
      <c r="E3968" s="1">
        <v>701.220366490372</v>
      </c>
      <c r="F3968" s="1">
        <v>37.7520931042343</v>
      </c>
      <c r="G3968" s="1">
        <v>39.1237712439554</v>
      </c>
      <c r="H3968" s="6">
        <v>5.74594705604835</v>
      </c>
      <c r="I3968" s="6"/>
      <c r="J3968" s="6">
        <v>24.9789583331194</v>
      </c>
      <c r="K3968" s="6"/>
      <c r="L3968" s="6" t="s">
        <v>14</v>
      </c>
      <c r="M3968" s="6"/>
      <c r="N3968" s="6"/>
    </row>
    <row r="3969" s="1" customFormat="1" spans="1:14">
      <c r="A3969" s="5">
        <v>41984.2152777778</v>
      </c>
      <c r="B3969" s="1">
        <v>762.023192696768</v>
      </c>
      <c r="C3969" s="1">
        <v>824.495435479892</v>
      </c>
      <c r="D3969" s="1"/>
      <c r="E3969" s="1">
        <v>758.915510569396</v>
      </c>
      <c r="F3969" s="1">
        <v>41.2034714281087</v>
      </c>
      <c r="G3969" s="1">
        <v>44.8297709207845</v>
      </c>
      <c r="H3969" s="6">
        <v>5.58974672148271</v>
      </c>
      <c r="I3969" s="6"/>
      <c r="J3969" s="6">
        <v>24.4986458293672</v>
      </c>
      <c r="K3969" s="6"/>
      <c r="L3969" s="6" t="s">
        <v>14</v>
      </c>
      <c r="M3969" s="6"/>
      <c r="N3969" s="6"/>
    </row>
    <row r="3970" s="1" customFormat="1" spans="1:14">
      <c r="A3970" s="5">
        <v>41984.2361111111</v>
      </c>
      <c r="B3970" s="1">
        <v>893.773501110289</v>
      </c>
      <c r="C3970" s="1">
        <v>952.434387226394</v>
      </c>
      <c r="D3970" s="1"/>
      <c r="E3970" s="1">
        <v>890.117181659847</v>
      </c>
      <c r="F3970" s="1">
        <v>48.8461611725331</v>
      </c>
      <c r="G3970" s="1">
        <v>52.3295683114198</v>
      </c>
      <c r="H3970" s="6">
        <v>5.35443479692249</v>
      </c>
      <c r="I3970" s="6"/>
      <c r="J3970" s="6">
        <v>24.118125000537</v>
      </c>
      <c r="K3970" s="6"/>
      <c r="L3970" s="6" t="s">
        <v>14</v>
      </c>
      <c r="M3970" s="6"/>
      <c r="N3970" s="6"/>
    </row>
    <row r="3971" s="1" customFormat="1" spans="1:14">
      <c r="A3971" s="5">
        <v>41984.2569444445</v>
      </c>
      <c r="B3971" s="1">
        <v>1011.37527757217</v>
      </c>
      <c r="C3971" s="1">
        <v>1053.51915688555</v>
      </c>
      <c r="D3971" s="1"/>
      <c r="E3971" s="1">
        <v>1007.22539998719</v>
      </c>
      <c r="F3971" s="1">
        <v>55.803787004713</v>
      </c>
      <c r="G3971" s="1">
        <v>58.2929396814183</v>
      </c>
      <c r="H3971" s="6">
        <v>5.12666713634623</v>
      </c>
      <c r="I3971" s="6"/>
      <c r="J3971" s="6">
        <v>23.888854166599</v>
      </c>
      <c r="K3971" s="6"/>
      <c r="L3971" s="6" t="s">
        <v>14</v>
      </c>
      <c r="M3971" s="6"/>
      <c r="N3971" s="6"/>
    </row>
    <row r="3972" s="1" customFormat="1" spans="1:14">
      <c r="A3972" s="5">
        <v>41984.2777777778</v>
      </c>
      <c r="B3972" s="1">
        <v>1088.55958549223</v>
      </c>
      <c r="C3972" s="1">
        <v>1134.07747347644</v>
      </c>
      <c r="D3972" s="1"/>
      <c r="E3972" s="1">
        <v>1084.08507484684</v>
      </c>
      <c r="F3972" s="1">
        <v>60.4035383236929</v>
      </c>
      <c r="G3972" s="1">
        <v>63.0710433070904</v>
      </c>
      <c r="H3972" s="6">
        <v>4.99244258994903</v>
      </c>
      <c r="I3972" s="6"/>
      <c r="J3972" s="6">
        <v>23.7508333332111</v>
      </c>
      <c r="K3972" s="6"/>
      <c r="L3972" s="6" t="s">
        <v>14</v>
      </c>
      <c r="M3972" s="6"/>
      <c r="N3972" s="6"/>
    </row>
    <row r="3973" s="1" customFormat="1" spans="1:14">
      <c r="A3973" s="5">
        <v>41984.2986111111</v>
      </c>
      <c r="B3973" s="1">
        <v>1182.23538119911</v>
      </c>
      <c r="C3973" s="1">
        <v>1237.74981495189</v>
      </c>
      <c r="D3973" s="1"/>
      <c r="E3973" s="1">
        <v>1177.37074207857</v>
      </c>
      <c r="F3973" s="1">
        <v>65.8761053771719</v>
      </c>
      <c r="G3973" s="1">
        <v>69.121806438716</v>
      </c>
      <c r="H3973" s="6">
        <v>4.91349286819395</v>
      </c>
      <c r="I3973" s="6"/>
      <c r="J3973" s="6">
        <v>23.5269791669264</v>
      </c>
      <c r="K3973" s="6"/>
      <c r="L3973" s="6" t="s">
        <v>14</v>
      </c>
      <c r="M3973" s="6"/>
      <c r="N3973" s="6"/>
    </row>
    <row r="3974" s="1" customFormat="1" spans="1:14">
      <c r="A3974" s="5">
        <v>41984.3194444445</v>
      </c>
      <c r="B3974" s="1">
        <v>1291.01406365655</v>
      </c>
      <c r="C3974" s="1">
        <v>1336.84226851362</v>
      </c>
      <c r="D3974" s="1"/>
      <c r="E3974" s="1">
        <v>1285.69621456114</v>
      </c>
      <c r="F3974" s="1">
        <v>72.2261477465737</v>
      </c>
      <c r="G3974" s="1">
        <v>75.0352274223236</v>
      </c>
      <c r="H3974" s="6">
        <v>4.83369457370315</v>
      </c>
      <c r="I3974" s="6"/>
      <c r="J3974" s="6">
        <v>23.3381250000786</v>
      </c>
      <c r="K3974" s="6"/>
      <c r="L3974" s="6" t="s">
        <v>14</v>
      </c>
      <c r="M3974" s="6"/>
      <c r="N3974" s="6"/>
    </row>
    <row r="3975" s="1" customFormat="1" spans="1:14">
      <c r="A3975" s="5">
        <v>41984.3402777778</v>
      </c>
      <c r="B3975" s="1">
        <v>1375.12558598569</v>
      </c>
      <c r="C3975" s="1">
        <v>1387.02040816327</v>
      </c>
      <c r="D3975" s="1"/>
      <c r="E3975" s="1">
        <v>1369.45485356676</v>
      </c>
      <c r="F3975" s="1">
        <v>77.4730590710342</v>
      </c>
      <c r="G3975" s="1">
        <v>78.8044278964025</v>
      </c>
      <c r="H3975" s="6">
        <v>4.7481116999135</v>
      </c>
      <c r="I3975" s="6"/>
      <c r="J3975" s="6">
        <v>22.676041661118</v>
      </c>
      <c r="K3975" s="6"/>
      <c r="L3975" s="6" t="s">
        <v>14</v>
      </c>
      <c r="M3975" s="6"/>
      <c r="N3975" s="6"/>
    </row>
    <row r="3976" s="1" customFormat="1" spans="1:14">
      <c r="A3976" s="5">
        <v>41984.3611111111</v>
      </c>
      <c r="B3976" s="1">
        <v>1390.77424130274</v>
      </c>
      <c r="C3976" s="1">
        <v>1394.92072891333</v>
      </c>
      <c r="D3976" s="1"/>
      <c r="E3976" s="1">
        <v>1385.03984894164</v>
      </c>
      <c r="F3976" s="1">
        <v>79.2397464376465</v>
      </c>
      <c r="G3976" s="1">
        <v>79.6480746870325</v>
      </c>
      <c r="H3976" s="6">
        <v>4.75960070087</v>
      </c>
      <c r="I3976" s="6"/>
      <c r="J3976" s="6">
        <v>20.7007291671098</v>
      </c>
      <c r="K3976" s="6"/>
      <c r="L3976" s="6" t="s">
        <v>14</v>
      </c>
      <c r="M3976" s="6"/>
      <c r="N3976" s="6"/>
    </row>
    <row r="3977" s="1" customFormat="1" spans="1:14">
      <c r="A3977" s="5">
        <v>41984.3819444445</v>
      </c>
      <c r="B3977" s="1">
        <v>1399.14137675796</v>
      </c>
      <c r="C3977" s="1">
        <v>1422.86334637482</v>
      </c>
      <c r="D3977" s="1"/>
      <c r="E3977" s="1">
        <v>1393.3783697474</v>
      </c>
      <c r="F3977" s="1">
        <v>80.0755186445552</v>
      </c>
      <c r="G3977" s="1">
        <v>81.6168435325393</v>
      </c>
      <c r="H3977" s="6">
        <v>4.83673869390852</v>
      </c>
      <c r="I3977" s="6"/>
      <c r="J3977" s="6">
        <v>19.4628125023378</v>
      </c>
      <c r="K3977" s="6"/>
      <c r="L3977" s="6" t="s">
        <v>14</v>
      </c>
      <c r="M3977" s="6"/>
      <c r="N3977" s="6"/>
    </row>
    <row r="3978" s="1" customFormat="1" spans="1:14">
      <c r="A3978" s="5">
        <v>41984.4027777778</v>
      </c>
      <c r="B3978" s="1">
        <v>1443.10880829016</v>
      </c>
      <c r="C3978" s="1">
        <v>1475.15998731099</v>
      </c>
      <c r="D3978" s="1"/>
      <c r="E3978" s="1">
        <v>1437.16642436861</v>
      </c>
      <c r="F3978" s="1">
        <v>82.750211029834</v>
      </c>
      <c r="G3978" s="1">
        <v>84.6906070695673</v>
      </c>
      <c r="H3978" s="6">
        <v>4.8586580770026</v>
      </c>
      <c r="I3978" s="6"/>
      <c r="J3978" s="6">
        <v>19.0027083330932</v>
      </c>
      <c r="K3978" s="6"/>
      <c r="L3978" s="6" t="s">
        <v>14</v>
      </c>
      <c r="M3978" s="6"/>
      <c r="N3978" s="6"/>
    </row>
    <row r="3979" s="1" customFormat="1" spans="1:14">
      <c r="A3979" s="5">
        <v>41984.4236111111</v>
      </c>
      <c r="B3979" s="1">
        <v>1523.78781149766</v>
      </c>
      <c r="C3979" s="1">
        <v>1563.74777061084</v>
      </c>
      <c r="D3979" s="1"/>
      <c r="E3979" s="1">
        <v>1517.51203364293</v>
      </c>
      <c r="F3979" s="1">
        <v>87.4557943002821</v>
      </c>
      <c r="G3979" s="1">
        <v>89.3799743870296</v>
      </c>
      <c r="H3979" s="6">
        <v>4.84448151585255</v>
      </c>
      <c r="I3979" s="6"/>
      <c r="J3979" s="6">
        <v>18.9362499900989</v>
      </c>
      <c r="K3979" s="6"/>
      <c r="L3979" s="6" t="s">
        <v>14</v>
      </c>
      <c r="M3979" s="6"/>
      <c r="N3979" s="6"/>
    </row>
    <row r="3980" s="1" customFormat="1" spans="1:14">
      <c r="A3980" s="5">
        <v>41984.4444444445</v>
      </c>
      <c r="B3980" s="1">
        <v>1578.55810510733</v>
      </c>
      <c r="C3980" s="1">
        <v>1508.8377568644</v>
      </c>
      <c r="D3980" s="1"/>
      <c r="E3980" s="1">
        <v>1572.05786632595</v>
      </c>
      <c r="F3980" s="1">
        <v>90.1762394019927</v>
      </c>
      <c r="G3980" s="1">
        <v>86.1532968952816</v>
      </c>
      <c r="H3980" s="6">
        <v>4.85742060677019</v>
      </c>
      <c r="I3980" s="6"/>
      <c r="J3980" s="6">
        <v>19.6503124997708</v>
      </c>
      <c r="K3980" s="6"/>
      <c r="L3980" s="6" t="s">
        <v>14</v>
      </c>
      <c r="M3980" s="6"/>
      <c r="N3980" s="6"/>
    </row>
    <row r="3981" s="1" customFormat="1" spans="1:14">
      <c r="A3981" s="5">
        <v>41984.4652777778</v>
      </c>
      <c r="B3981" s="1">
        <v>1406.42289661979</v>
      </c>
      <c r="C3981" s="1">
        <v>1331.67262345353</v>
      </c>
      <c r="D3981" s="1"/>
      <c r="E3981" s="1">
        <v>1400.63686536808</v>
      </c>
      <c r="F3981" s="1">
        <v>79.6777823761333</v>
      </c>
      <c r="G3981" s="1">
        <v>75.4091831916092</v>
      </c>
      <c r="H3981" s="6">
        <v>4.92774161240125</v>
      </c>
      <c r="I3981" s="6"/>
      <c r="J3981" s="6">
        <v>20.6273958562679</v>
      </c>
      <c r="K3981" s="6"/>
      <c r="L3981" s="6" t="s">
        <v>14</v>
      </c>
      <c r="M3981" s="6"/>
      <c r="N3981" s="6"/>
    </row>
    <row r="3982" s="1" customFormat="1" spans="1:14">
      <c r="A3982" s="5">
        <v>41984.4861111111</v>
      </c>
      <c r="B3982" s="1">
        <v>1242.11201579077</v>
      </c>
      <c r="C3982" s="1">
        <v>1163.58929893201</v>
      </c>
      <c r="D3982" s="1"/>
      <c r="E3982" s="1">
        <v>1237.00233642369</v>
      </c>
      <c r="F3982" s="1">
        <v>70.2112731127893</v>
      </c>
      <c r="G3982" s="1">
        <v>65.3061477488329</v>
      </c>
      <c r="H3982" s="6">
        <v>4.93330718357535</v>
      </c>
      <c r="I3982" s="6"/>
      <c r="J3982" s="6">
        <v>20.974166661655</v>
      </c>
      <c r="K3982" s="6"/>
      <c r="L3982" s="6" t="s">
        <v>14</v>
      </c>
      <c r="M3982" s="6"/>
      <c r="N3982" s="6"/>
    </row>
    <row r="3983" s="1" customFormat="1" spans="1:14">
      <c r="A3983" s="5">
        <v>41984.5069444445</v>
      </c>
      <c r="B3983" s="1">
        <v>1089.53762644954</v>
      </c>
      <c r="C3983" s="1">
        <v>994.388213316414</v>
      </c>
      <c r="D3983" s="1"/>
      <c r="E3983" s="1">
        <v>1085.06738293033</v>
      </c>
      <c r="F3983" s="1">
        <v>61.0001813274606</v>
      </c>
      <c r="G3983" s="1">
        <v>55.7167624418653</v>
      </c>
      <c r="H3983" s="6">
        <v>5.13259324621056</v>
      </c>
      <c r="I3983" s="6"/>
      <c r="J3983" s="6">
        <v>21.374270832995</v>
      </c>
      <c r="K3983" s="6"/>
      <c r="L3983" s="6" t="s">
        <v>14</v>
      </c>
      <c r="M3983" s="6"/>
      <c r="N3983" s="6"/>
    </row>
    <row r="3984" s="1" customFormat="1" spans="1:14">
      <c r="A3984" s="5">
        <v>41984.5277777778</v>
      </c>
      <c r="B3984" s="1">
        <v>919.358499876635</v>
      </c>
      <c r="C3984" s="1">
        <v>923.810933699905</v>
      </c>
      <c r="D3984" s="1"/>
      <c r="E3984" s="1">
        <v>915.585970817138</v>
      </c>
      <c r="F3984" s="1">
        <v>51.5103004876075</v>
      </c>
      <c r="G3984" s="1">
        <v>51.5695478957442</v>
      </c>
      <c r="H3984" s="6">
        <v>5.12235453708977</v>
      </c>
      <c r="I3984" s="6"/>
      <c r="J3984" s="6">
        <v>21.3118750000917</v>
      </c>
      <c r="K3984" s="6"/>
      <c r="L3984" s="6" t="s">
        <v>14</v>
      </c>
      <c r="M3984" s="6"/>
      <c r="N3984" s="6"/>
    </row>
    <row r="3985" s="1" customFormat="1" spans="1:14">
      <c r="A3985" s="5">
        <v>41984.5486111111</v>
      </c>
      <c r="B3985" s="1">
        <v>935.985196150999</v>
      </c>
      <c r="C3985" s="1">
        <v>878.177293715414</v>
      </c>
      <c r="D3985" s="1"/>
      <c r="E3985" s="1">
        <v>932.147402600513</v>
      </c>
      <c r="F3985" s="1">
        <v>52.117453277859</v>
      </c>
      <c r="G3985" s="1">
        <v>48.8466612113911</v>
      </c>
      <c r="H3985" s="6">
        <v>5.18075609536048</v>
      </c>
      <c r="I3985" s="6"/>
      <c r="J3985" s="6">
        <v>22.0074999991094</v>
      </c>
      <c r="K3985" s="6"/>
      <c r="L3985" s="6" t="s">
        <v>14</v>
      </c>
      <c r="M3985" s="6"/>
      <c r="N3985" s="6"/>
    </row>
    <row r="3986" s="1" customFormat="1" spans="1:14">
      <c r="A3986" s="5">
        <v>41984.5694444445</v>
      </c>
      <c r="B3986" s="1">
        <v>823.212435233161</v>
      </c>
      <c r="C3986" s="1">
        <v>803.987451975609</v>
      </c>
      <c r="D3986" s="1"/>
      <c r="E3986" s="1">
        <v>819.835303920253</v>
      </c>
      <c r="F3986" s="1">
        <v>45.7705828821749</v>
      </c>
      <c r="G3986" s="1">
        <v>44.6652217116495</v>
      </c>
      <c r="H3986" s="6">
        <v>5.14181715808948</v>
      </c>
      <c r="I3986" s="6"/>
      <c r="J3986" s="6">
        <v>22.4964583332024</v>
      </c>
      <c r="K3986" s="6"/>
      <c r="L3986" s="6" t="s">
        <v>14</v>
      </c>
      <c r="M3986" s="6"/>
      <c r="N3986" s="6"/>
    </row>
    <row r="3987" s="1" customFormat="1" spans="1:14">
      <c r="A3987" s="5">
        <v>41984.5902777778</v>
      </c>
      <c r="B3987" s="1">
        <v>787.931902294597</v>
      </c>
      <c r="C3987" s="1">
        <v>777.941560043707</v>
      </c>
      <c r="D3987" s="1"/>
      <c r="E3987" s="1">
        <v>784.698463798666</v>
      </c>
      <c r="F3987" s="1">
        <v>43.6987734254425</v>
      </c>
      <c r="G3987" s="1">
        <v>43.1187836067354</v>
      </c>
      <c r="H3987" s="6">
        <v>5.11743625157978</v>
      </c>
      <c r="I3987" s="6"/>
      <c r="J3987" s="6">
        <v>23.073750000812</v>
      </c>
      <c r="K3987" s="6"/>
      <c r="L3987" s="6" t="s">
        <v>14</v>
      </c>
      <c r="M3987" s="6"/>
      <c r="N3987" s="6"/>
    </row>
    <row r="3988" s="1" customFormat="1" spans="1:14">
      <c r="A3988" s="5">
        <v>41984.6111111111</v>
      </c>
      <c r="B3988" s="1">
        <v>757.981741919566</v>
      </c>
      <c r="C3988" s="1">
        <v>748.899933030207</v>
      </c>
      <c r="D3988" s="1"/>
      <c r="E3988" s="1">
        <v>754.870993744776</v>
      </c>
      <c r="F3988" s="1">
        <v>41.9744434012333</v>
      </c>
      <c r="G3988" s="1">
        <v>41.4376126535623</v>
      </c>
      <c r="H3988" s="6">
        <v>5.11217491202342</v>
      </c>
      <c r="I3988" s="6"/>
      <c r="J3988" s="6">
        <v>23.3618750000917</v>
      </c>
      <c r="K3988" s="6"/>
      <c r="L3988" s="6" t="s">
        <v>14</v>
      </c>
      <c r="M3988" s="6"/>
      <c r="N3988" s="6"/>
    </row>
    <row r="3989" s="1" customFormat="1" spans="1:14">
      <c r="A3989" s="5">
        <v>41984.6319444445</v>
      </c>
      <c r="B3989" s="1">
        <v>731.574636072045</v>
      </c>
      <c r="C3989" s="1">
        <v>707.947129110711</v>
      </c>
      <c r="D3989" s="1"/>
      <c r="E3989" s="1">
        <v>728.571000352151</v>
      </c>
      <c r="F3989" s="1">
        <v>40.4314404007414</v>
      </c>
      <c r="G3989" s="1">
        <v>39.1422342930854</v>
      </c>
      <c r="H3989" s="6">
        <v>5.08037129642466</v>
      </c>
      <c r="I3989" s="6"/>
      <c r="J3989" s="6">
        <v>23.895312499666</v>
      </c>
      <c r="K3989" s="6"/>
      <c r="L3989" s="6" t="s">
        <v>14</v>
      </c>
      <c r="M3989" s="6"/>
      <c r="N3989" s="6"/>
    </row>
    <row r="3990" s="1" customFormat="1" spans="1:14">
      <c r="A3990" s="5">
        <v>41984.6527777778</v>
      </c>
      <c r="B3990" s="1">
        <v>683.650629163582</v>
      </c>
      <c r="C3990" s="1">
        <v>669.958055761165</v>
      </c>
      <c r="D3990" s="1"/>
      <c r="E3990" s="1">
        <v>680.841527708832</v>
      </c>
      <c r="F3990" s="1">
        <v>37.8366951958885</v>
      </c>
      <c r="G3990" s="1">
        <v>37.1767674110817</v>
      </c>
      <c r="H3990" s="6">
        <v>5.02033628923906</v>
      </c>
      <c r="I3990" s="6"/>
      <c r="J3990" s="6">
        <v>24.0217708327331</v>
      </c>
      <c r="K3990" s="6"/>
      <c r="L3990" s="6" t="s">
        <v>14</v>
      </c>
      <c r="M3990" s="6"/>
      <c r="N3990" s="6"/>
    </row>
    <row r="3991" s="1" customFormat="1" spans="1:14">
      <c r="A3991" s="5">
        <v>41984.6736111111</v>
      </c>
      <c r="B3991" s="1">
        <v>667.023932889218</v>
      </c>
      <c r="C3991" s="1">
        <v>664.979027880582</v>
      </c>
      <c r="D3991" s="1"/>
      <c r="E3991" s="1">
        <v>664.278401045765</v>
      </c>
      <c r="F3991" s="1">
        <v>37.1205012561617</v>
      </c>
      <c r="G3991" s="1">
        <v>37.1239554752075</v>
      </c>
      <c r="H3991" s="6">
        <v>4.8893965461886</v>
      </c>
      <c r="I3991" s="6"/>
      <c r="J3991" s="6">
        <v>23.8905208353371</v>
      </c>
      <c r="K3991" s="6"/>
      <c r="L3991" s="6" t="s">
        <v>14</v>
      </c>
      <c r="M3991" s="6"/>
      <c r="N3991" s="6"/>
    </row>
    <row r="3992" s="1" customFormat="1" spans="1:14">
      <c r="A3992" s="5">
        <v>41984.6944444445</v>
      </c>
      <c r="B3992" s="1">
        <v>662.490007401924</v>
      </c>
      <c r="C3992" s="1">
        <v>670.288393077438</v>
      </c>
      <c r="D3992" s="1"/>
      <c r="E3992" s="1">
        <v>659.758947167531</v>
      </c>
      <c r="F3992" s="1">
        <v>37.1101572339626</v>
      </c>
      <c r="G3992" s="1">
        <v>37.7745231068712</v>
      </c>
      <c r="H3992" s="6">
        <v>4.7733167399337</v>
      </c>
      <c r="I3992" s="6"/>
      <c r="J3992" s="6">
        <v>23.4948958331653</v>
      </c>
      <c r="K3992" s="6"/>
      <c r="L3992" s="6" t="s">
        <v>14</v>
      </c>
      <c r="M3992" s="6"/>
      <c r="N3992" s="6"/>
    </row>
    <row r="3993" s="1" customFormat="1" spans="1:14">
      <c r="A3993" s="5">
        <v>41984.7152777778</v>
      </c>
      <c r="B3993" s="1">
        <v>684.628670120898</v>
      </c>
      <c r="C3993" s="1">
        <v>702.164745691023</v>
      </c>
      <c r="D3993" s="1"/>
      <c r="E3993" s="1">
        <v>681.797539889922</v>
      </c>
      <c r="F3993" s="1">
        <v>38.8873720713653</v>
      </c>
      <c r="G3993" s="1">
        <v>40.148761099158</v>
      </c>
      <c r="H3993" s="6">
        <v>4.53801134836151</v>
      </c>
      <c r="I3993" s="6"/>
      <c r="J3993" s="6">
        <v>22.5886458293672</v>
      </c>
      <c r="K3993" s="6"/>
      <c r="L3993" s="6" t="s">
        <v>14</v>
      </c>
      <c r="M3993" s="6"/>
      <c r="N3993" s="6"/>
    </row>
    <row r="3994" s="1" customFormat="1" spans="1:14">
      <c r="A3994" s="5">
        <v>41984.7361111111</v>
      </c>
      <c r="B3994" s="1">
        <v>725.951147298298</v>
      </c>
      <c r="C3994" s="1">
        <v>743.505692432414</v>
      </c>
      <c r="D3994" s="1"/>
      <c r="E3994" s="1">
        <v>722.939590989534</v>
      </c>
      <c r="F3994" s="1">
        <v>41.723364565631</v>
      </c>
      <c r="G3994" s="1">
        <v>42.8493948593317</v>
      </c>
      <c r="H3994" s="6">
        <v>4.29841889939214</v>
      </c>
      <c r="I3994" s="6"/>
      <c r="J3994" s="6">
        <v>22.0754166670246</v>
      </c>
      <c r="K3994" s="6"/>
      <c r="L3994" s="6" t="s">
        <v>14</v>
      </c>
      <c r="M3994" s="6"/>
      <c r="N3994" s="6"/>
    </row>
    <row r="3995" s="1" customFormat="1" spans="1:14">
      <c r="A3995" s="5">
        <v>41984.7569444445</v>
      </c>
      <c r="B3995" s="1">
        <v>764.056254626203</v>
      </c>
      <c r="C3995" s="1">
        <v>777.582742941736</v>
      </c>
      <c r="D3995" s="1"/>
      <c r="E3995" s="1">
        <v>760.881798967722</v>
      </c>
      <c r="F3995" s="1">
        <v>44.1319486143721</v>
      </c>
      <c r="G3995" s="1">
        <v>44.9726286318738</v>
      </c>
      <c r="H3995" s="6">
        <v>4.18375939356998</v>
      </c>
      <c r="I3995" s="6"/>
      <c r="J3995" s="6">
        <v>21.946562499797</v>
      </c>
      <c r="K3995" s="6"/>
      <c r="L3995" s="6" t="s">
        <v>14</v>
      </c>
      <c r="M3995" s="6"/>
      <c r="N3995" s="6"/>
    </row>
    <row r="3996" s="1" customFormat="1" spans="1:14">
      <c r="A3996" s="5">
        <v>41984.7777777778</v>
      </c>
      <c r="B3996" s="1">
        <v>793.715272637552</v>
      </c>
      <c r="C3996" s="1">
        <v>812.337386768179</v>
      </c>
      <c r="D3996" s="1"/>
      <c r="E3996" s="1">
        <v>790.415075025628</v>
      </c>
      <c r="F3996" s="1">
        <v>45.971383977356</v>
      </c>
      <c r="G3996" s="1">
        <v>47.1501757424191</v>
      </c>
      <c r="H3996" s="6">
        <v>4.12625750428914</v>
      </c>
      <c r="I3996" s="6"/>
      <c r="J3996" s="6">
        <v>21.8381249999083</v>
      </c>
      <c r="K3996" s="6"/>
      <c r="L3996" s="6" t="s">
        <v>14</v>
      </c>
      <c r="M3996" s="6"/>
      <c r="N3996" s="6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02"/>
  <sheetViews>
    <sheetView workbookViewId="0">
      <selection activeCell="I26" sqref="I26"/>
    </sheetView>
  </sheetViews>
  <sheetFormatPr defaultColWidth="9" defaultRowHeight="13.5" outlineLevelCol="5"/>
  <cols>
    <col min="1" max="1" width="27" style="1" customWidth="1"/>
    <col min="2" max="2" width="18.9166666666667" style="1" customWidth="1"/>
    <col min="3" max="3" width="12.8166666666667" style="1" customWidth="1"/>
    <col min="4" max="5" width="12.625" style="1"/>
    <col min="6" max="6" width="25.0333333333333" style="1" customWidth="1"/>
    <col min="7" max="16380" width="9" style="1"/>
  </cols>
  <sheetData>
    <row r="1" s="1" customFormat="1" spans="1:6">
      <c r="A1" s="5" t="s">
        <v>0</v>
      </c>
      <c r="B1" s="8" t="s">
        <v>2</v>
      </c>
      <c r="C1" s="1" t="s">
        <v>6</v>
      </c>
      <c r="D1" s="8" t="s">
        <v>8</v>
      </c>
      <c r="E1" s="8" t="s">
        <v>10</v>
      </c>
      <c r="F1" s="1" t="s">
        <v>13</v>
      </c>
    </row>
    <row r="2" s="1" customFormat="1" spans="1:6">
      <c r="A2" s="5">
        <v>42198.8333333333</v>
      </c>
      <c r="B2" s="1">
        <v>389.045480713874</v>
      </c>
      <c r="C2" s="1">
        <v>10.7543465369304</v>
      </c>
      <c r="D2" s="8">
        <v>26.8593333335233</v>
      </c>
      <c r="E2" s="8">
        <v>30.6031415166474</v>
      </c>
      <c r="F2" s="3">
        <v>0.142391253261635</v>
      </c>
    </row>
    <row r="3" s="1" customFormat="1" spans="1:6">
      <c r="A3" s="5">
        <v>42198.8541666667</v>
      </c>
      <c r="B3" s="1">
        <v>391.187762151493</v>
      </c>
      <c r="C3" s="1">
        <v>10.8386037882681</v>
      </c>
      <c r="D3" s="8">
        <v>26.77600000019</v>
      </c>
      <c r="E3" s="8">
        <v>30.5497044539982</v>
      </c>
      <c r="F3" s="3">
        <v>0.18844413665653</v>
      </c>
    </row>
    <row r="4" s="1" customFormat="1" spans="1:6">
      <c r="A4" s="5">
        <v>42198.875</v>
      </c>
      <c r="B4" s="1">
        <v>384.553334978205</v>
      </c>
      <c r="C4" s="1">
        <v>10.6866120817208</v>
      </c>
      <c r="D4" s="8">
        <v>26.65800000038</v>
      </c>
      <c r="E4" s="8">
        <v>30.5329340579039</v>
      </c>
      <c r="F4" s="3">
        <v>0.227572473605417</v>
      </c>
    </row>
    <row r="5" s="1" customFormat="1" spans="1:6">
      <c r="A5" s="5">
        <v>42198.8958449074</v>
      </c>
      <c r="B5" s="1">
        <v>373.505057981742</v>
      </c>
      <c r="C5" s="1">
        <v>10.3744824143472</v>
      </c>
      <c r="D5" s="8">
        <v>26.6496666666331</v>
      </c>
      <c r="E5" s="8">
        <v>30.6761636614743</v>
      </c>
      <c r="F5" s="3">
        <v>0.262920843574483</v>
      </c>
    </row>
    <row r="6" s="1" customFormat="1" spans="1:6">
      <c r="A6" s="5">
        <v>42198.9166782407</v>
      </c>
      <c r="B6" s="1">
        <v>349.783370342956</v>
      </c>
      <c r="C6" s="1">
        <v>9.71333346505068</v>
      </c>
      <c r="D6" s="8">
        <v>26.6336666666331</v>
      </c>
      <c r="E6" s="8">
        <v>30.7860599321584</v>
      </c>
      <c r="F6" s="3">
        <v>0.294631477042257</v>
      </c>
    </row>
    <row r="7" s="1" customFormat="1" spans="1:6">
      <c r="A7" s="5">
        <v>42198.9375</v>
      </c>
      <c r="B7" s="1">
        <v>376.905666584423</v>
      </c>
      <c r="C7" s="1">
        <v>10.4915313873529</v>
      </c>
      <c r="D7" s="8">
        <v>26.5296666668678</v>
      </c>
      <c r="E7" s="8">
        <v>30.8392895366229</v>
      </c>
      <c r="F7" s="3">
        <v>0.325289426621863</v>
      </c>
    </row>
    <row r="8" s="1" customFormat="1" spans="1:6">
      <c r="A8" s="5">
        <v>42198.9583333333</v>
      </c>
      <c r="B8" s="1">
        <v>444.396414178798</v>
      </c>
      <c r="C8" s="1">
        <v>12.4336706924863</v>
      </c>
      <c r="D8" s="8">
        <v>26.3220000018105</v>
      </c>
      <c r="E8" s="8">
        <v>30.8625191413109</v>
      </c>
      <c r="F8" s="3">
        <v>0.353812478542855</v>
      </c>
    </row>
    <row r="9" s="1" customFormat="1" spans="1:6">
      <c r="A9" s="5">
        <v>42198.9791666667</v>
      </c>
      <c r="B9" s="1">
        <v>539.382186035036</v>
      </c>
      <c r="C9" s="1">
        <v>15.1354970057966</v>
      </c>
      <c r="D9" s="8">
        <v>26.1940000018105</v>
      </c>
      <c r="E9" s="8">
        <v>30.9057487453284</v>
      </c>
      <c r="F9" s="3">
        <v>0.357032326820187</v>
      </c>
    </row>
    <row r="10" s="1" customFormat="1" spans="1:6">
      <c r="A10" s="5">
        <v>42199</v>
      </c>
      <c r="B10" s="1">
        <v>608.338843654906</v>
      </c>
      <c r="C10" s="1">
        <v>17.2736357376707</v>
      </c>
      <c r="D10" s="8">
        <v>25.7533333341492</v>
      </c>
      <c r="E10" s="8">
        <v>30.7756450154537</v>
      </c>
      <c r="F10" s="3">
        <v>0.324957657766212</v>
      </c>
    </row>
    <row r="11" s="1" customFormat="1" spans="1:6">
      <c r="A11" s="5">
        <v>42199.0208449074</v>
      </c>
      <c r="B11" s="1">
        <v>914.856155933877</v>
      </c>
      <c r="C11" s="1">
        <v>26.4791229894239</v>
      </c>
      <c r="D11" s="8">
        <v>25.1006666678848</v>
      </c>
      <c r="E11" s="8">
        <v>30.5788746198064</v>
      </c>
      <c r="F11" s="3">
        <v>0.282279569117722</v>
      </c>
    </row>
    <row r="12" s="1" customFormat="1" spans="1:6">
      <c r="A12" s="5">
        <v>42199.0416666667</v>
      </c>
      <c r="B12" s="1">
        <v>1586.35841763303</v>
      </c>
      <c r="C12" s="1">
        <v>46.7207165701926</v>
      </c>
      <c r="D12" s="8">
        <v>24.4460000012182</v>
      </c>
      <c r="E12" s="8">
        <v>30.3254375571572</v>
      </c>
      <c r="F12" s="3">
        <v>0.235929718190334</v>
      </c>
    </row>
    <row r="13" s="1" customFormat="1" spans="1:6">
      <c r="A13" s="22">
        <v>42199.0625115741</v>
      </c>
      <c r="B13" s="1">
        <v>2566.36104942841</v>
      </c>
      <c r="C13" s="1">
        <v>76.5045131740988</v>
      </c>
      <c r="D13" s="8">
        <v>23.9926666674825</v>
      </c>
      <c r="E13" s="8">
        <v>30.1220004942844</v>
      </c>
      <c r="F13" s="3">
        <v>0.185364767035672</v>
      </c>
    </row>
    <row r="14" s="1" customFormat="1" spans="1:6">
      <c r="A14" s="5">
        <v>42199.0833449074</v>
      </c>
      <c r="B14" s="1">
        <v>3591.23677934041</v>
      </c>
      <c r="C14" s="1">
        <v>107.94658399918</v>
      </c>
      <c r="D14" s="8">
        <v>23.6793333334004</v>
      </c>
      <c r="E14" s="8">
        <v>30.0152300979666</v>
      </c>
      <c r="F14" s="3">
        <v>0.12832836809503</v>
      </c>
    </row>
    <row r="15" s="1" customFormat="1" spans="1:6">
      <c r="A15" s="5">
        <v>42199.1041666667</v>
      </c>
      <c r="B15" s="1">
        <v>4391.04202648244</v>
      </c>
      <c r="C15" s="1">
        <v>132.391976310515</v>
      </c>
      <c r="D15" s="8">
        <v>23.5526666667337</v>
      </c>
      <c r="E15" s="8">
        <v>30.0084597019841</v>
      </c>
      <c r="F15" s="3">
        <v>0.062534045316975</v>
      </c>
    </row>
    <row r="16" s="1" customFormat="1" spans="1:6">
      <c r="A16" s="5">
        <v>42199.125</v>
      </c>
      <c r="B16" s="1">
        <v>4780.10625873838</v>
      </c>
      <c r="C16" s="1">
        <v>144.653815691655</v>
      </c>
      <c r="D16" s="8">
        <v>23.4123333337468</v>
      </c>
      <c r="E16" s="8">
        <v>30.0116893060015</v>
      </c>
      <c r="F16" s="3">
        <v>-0.00672938042021164</v>
      </c>
    </row>
    <row r="17" s="1" customFormat="1" spans="1:6">
      <c r="A17" s="5">
        <v>42199.1458333333</v>
      </c>
      <c r="B17" s="1">
        <v>5085.07870713052</v>
      </c>
      <c r="C17" s="1">
        <v>154.735576290925</v>
      </c>
      <c r="D17" s="8">
        <v>23.2033333337133</v>
      </c>
      <c r="E17" s="8">
        <v>30.0049189101308</v>
      </c>
      <c r="F17" s="3">
        <v>-0.0745363281937953</v>
      </c>
    </row>
    <row r="18" s="1" customFormat="1" spans="1:6">
      <c r="A18" s="5">
        <v>42199.1666666667</v>
      </c>
      <c r="B18" s="1">
        <v>5463.16440496751</v>
      </c>
      <c r="C18" s="1">
        <v>167.260074061299</v>
      </c>
      <c r="D18" s="8">
        <v>22.97500000038</v>
      </c>
      <c r="E18" s="8">
        <v>29.9881485141482</v>
      </c>
      <c r="F18" s="3">
        <v>-0.135931150267495</v>
      </c>
    </row>
    <row r="19" s="1" customFormat="1" spans="1:6">
      <c r="A19" s="5">
        <v>42199.1875</v>
      </c>
      <c r="B19" s="1">
        <v>5851.10880829016</v>
      </c>
      <c r="C19" s="1">
        <v>180.126474516981</v>
      </c>
      <c r="D19" s="8">
        <v>22.7700000003129</v>
      </c>
      <c r="E19" s="8">
        <v>29.9680447848323</v>
      </c>
      <c r="F19" s="3">
        <v>-0.188267422526384</v>
      </c>
    </row>
    <row r="20" s="1" customFormat="1" spans="1:6">
      <c r="A20" s="5">
        <v>42199.2083333333</v>
      </c>
      <c r="B20" s="1">
        <v>6242.38638045892</v>
      </c>
      <c r="C20" s="1">
        <v>193.268024672395</v>
      </c>
      <c r="D20" s="8">
        <v>22.5586666670914</v>
      </c>
      <c r="E20" s="8">
        <v>29.9546077221831</v>
      </c>
      <c r="F20" s="3">
        <v>-0.232079834990021</v>
      </c>
    </row>
    <row r="21" s="1" customFormat="1" spans="1:6">
      <c r="A21" s="5">
        <v>42199.2291782407</v>
      </c>
      <c r="B21" s="1">
        <v>6651.86873920553</v>
      </c>
      <c r="C21" s="1">
        <v>207.247456088099</v>
      </c>
      <c r="D21" s="8">
        <v>22.3286666670914</v>
      </c>
      <c r="E21" s="8">
        <v>29.9245039928672</v>
      </c>
      <c r="F21" s="3">
        <v>-0.267487950225923</v>
      </c>
    </row>
    <row r="22" s="1" customFormat="1" spans="1:6">
      <c r="A22" s="5">
        <v>42199.25</v>
      </c>
      <c r="B22" s="1">
        <v>7174.01102064314</v>
      </c>
      <c r="C22" s="1">
        <v>224.721729201905</v>
      </c>
      <c r="D22" s="8">
        <v>22.1346666669684</v>
      </c>
      <c r="E22" s="8">
        <v>29.8844002635513</v>
      </c>
      <c r="F22" s="3">
        <v>-0.285381319393573</v>
      </c>
    </row>
    <row r="23" s="1" customFormat="1" spans="1:6">
      <c r="A23" s="5">
        <v>42199.2708333333</v>
      </c>
      <c r="B23" s="1">
        <v>7812.074019245</v>
      </c>
      <c r="C23" s="1">
        <v>238.646229557023</v>
      </c>
      <c r="D23" s="8">
        <v>22.9973333301259</v>
      </c>
      <c r="E23" s="8">
        <v>30.1876298655571</v>
      </c>
      <c r="F23" s="3">
        <v>-0.265617793954482</v>
      </c>
    </row>
    <row r="24" s="1" customFormat="1" spans="1:6">
      <c r="A24" s="5">
        <v>42199.2916666667</v>
      </c>
      <c r="B24" s="1">
        <v>8401.56723414754</v>
      </c>
      <c r="C24" s="1">
        <v>245.141180382278</v>
      </c>
      <c r="D24" s="8">
        <v>24.6503333301259</v>
      </c>
      <c r="E24" s="8">
        <v>30.8375261362413</v>
      </c>
      <c r="F24" s="3">
        <v>-0.219245668831047</v>
      </c>
    </row>
    <row r="25" s="1" customFormat="1" spans="1:6">
      <c r="A25" s="5">
        <v>42199.3125115741</v>
      </c>
      <c r="B25" s="1">
        <v>7634.75022616992</v>
      </c>
      <c r="C25" s="1">
        <v>222.204152404762</v>
      </c>
      <c r="D25" s="8">
        <v>24.7300000001118</v>
      </c>
      <c r="E25" s="8">
        <v>30.9240890753802</v>
      </c>
      <c r="F25" s="3">
        <v>-0.160284923730906</v>
      </c>
    </row>
    <row r="26" s="1" customFormat="1" spans="1:6">
      <c r="A26" s="5">
        <v>42199.3333449074</v>
      </c>
      <c r="B26" s="1">
        <v>5860.53195164076</v>
      </c>
      <c r="C26" s="1">
        <v>170.972259985799</v>
      </c>
      <c r="D26" s="8">
        <v>24.6360000001118</v>
      </c>
      <c r="E26" s="8">
        <v>30.9406520128427</v>
      </c>
      <c r="F26" s="3">
        <v>-0.0987230677389635</v>
      </c>
    </row>
    <row r="27" s="1" customFormat="1" spans="1:6">
      <c r="A27" s="5">
        <v>42199.3541666667</v>
      </c>
      <c r="B27" s="1">
        <v>4735.36771116046</v>
      </c>
      <c r="C27" s="1">
        <v>138.30546994174</v>
      </c>
      <c r="D27" s="8">
        <v>24.5930000001118</v>
      </c>
      <c r="E27" s="8">
        <v>30.9338816168602</v>
      </c>
      <c r="F27" s="3">
        <v>-0.0437046676861735</v>
      </c>
    </row>
    <row r="28" s="1" customFormat="1" spans="1:6">
      <c r="A28" s="5">
        <v>42199.375</v>
      </c>
      <c r="B28" s="1">
        <v>4166.05082654823</v>
      </c>
      <c r="C28" s="1">
        <v>121.767052116037</v>
      </c>
      <c r="D28" s="8">
        <v>24.5676666667337</v>
      </c>
      <c r="E28" s="8">
        <v>30.920444554211</v>
      </c>
      <c r="F28" s="3">
        <v>-0.00440679522181473</v>
      </c>
    </row>
    <row r="29" s="1" customFormat="1" spans="1:6">
      <c r="A29" s="5">
        <v>42199.3958449074</v>
      </c>
      <c r="B29" s="1">
        <v>3960.37305699482</v>
      </c>
      <c r="C29" s="1">
        <v>115.928747701943</v>
      </c>
      <c r="D29" s="8">
        <v>24.5180000000559</v>
      </c>
      <c r="E29" s="8">
        <v>30.8770074915617</v>
      </c>
      <c r="F29" s="3">
        <v>0.0162368364951503</v>
      </c>
    </row>
    <row r="30" s="1" customFormat="1" spans="1:6">
      <c r="A30" s="5">
        <v>42199.4166782407</v>
      </c>
      <c r="B30" s="1">
        <v>3912.88921786331</v>
      </c>
      <c r="C30" s="1">
        <v>114.676697281937</v>
      </c>
      <c r="D30" s="8">
        <v>24.4783333333892</v>
      </c>
      <c r="E30" s="8">
        <v>30.8435704289125</v>
      </c>
      <c r="F30" s="3">
        <v>0.0287564782202715</v>
      </c>
    </row>
    <row r="31" s="1" customFormat="1" spans="1:6">
      <c r="A31" s="5">
        <v>42199.4375</v>
      </c>
      <c r="B31" s="1">
        <v>3681.74290648902</v>
      </c>
      <c r="C31" s="1">
        <v>108.114941536745</v>
      </c>
      <c r="D31" s="8">
        <v>24.3986666665661</v>
      </c>
      <c r="E31" s="8">
        <v>30.8434666995967</v>
      </c>
      <c r="F31" s="3">
        <v>0.0499639393364339</v>
      </c>
    </row>
    <row r="32" s="1" customFormat="1" spans="1:6">
      <c r="A32" s="5">
        <v>42199.4583333333</v>
      </c>
      <c r="B32" s="1">
        <v>3256.30660416153</v>
      </c>
      <c r="C32" s="1">
        <v>95.9768006523097</v>
      </c>
      <c r="D32" s="8">
        <v>24.2403333334674</v>
      </c>
      <c r="E32" s="8">
        <v>30.9266963035024</v>
      </c>
      <c r="F32" s="3">
        <v>0.0834536723415645</v>
      </c>
    </row>
    <row r="33" s="1" customFormat="1" spans="1:6">
      <c r="A33" s="5">
        <v>42199.4791666667</v>
      </c>
      <c r="B33" s="1">
        <v>2781.21095484826</v>
      </c>
      <c r="C33" s="1">
        <v>81.996619641594</v>
      </c>
      <c r="D33" s="8">
        <v>24.2203333334674</v>
      </c>
      <c r="E33" s="8">
        <v>30.9732592408531</v>
      </c>
      <c r="F33" s="3">
        <v>0.117524792046158</v>
      </c>
    </row>
    <row r="34" s="1" customFormat="1" spans="1:6">
      <c r="A34" s="5">
        <v>42199.5000115741</v>
      </c>
      <c r="B34" s="1">
        <v>2689.31885845876</v>
      </c>
      <c r="C34" s="1">
        <v>79.1303050545608</v>
      </c>
      <c r="D34" s="8">
        <v>24.2986666660632</v>
      </c>
      <c r="E34" s="8">
        <v>30.9631555119843</v>
      </c>
      <c r="F34" s="3">
        <v>0.131142677765525</v>
      </c>
    </row>
    <row r="35" s="1" customFormat="1" spans="1:6">
      <c r="A35" s="5">
        <v>42199.5208449074</v>
      </c>
      <c r="B35" s="1">
        <v>2552.30495928942</v>
      </c>
      <c r="C35" s="1">
        <v>74.2971657753098</v>
      </c>
      <c r="D35" s="8">
        <v>24.7473333320258</v>
      </c>
      <c r="E35" s="8">
        <v>30.9130517823332</v>
      </c>
      <c r="F35" s="3">
        <v>0.114766598103751</v>
      </c>
    </row>
    <row r="36" s="1" customFormat="1" spans="1:6">
      <c r="A36" s="5">
        <v>42199.5416782407</v>
      </c>
      <c r="B36" s="1">
        <v>2620.12632617814</v>
      </c>
      <c r="C36" s="1">
        <v>74.8580254574194</v>
      </c>
      <c r="D36" s="8">
        <v>25.4753333320258</v>
      </c>
      <c r="E36" s="8">
        <v>30.8196147196839</v>
      </c>
      <c r="F36" s="3">
        <v>0.0850419534165086</v>
      </c>
    </row>
    <row r="37" s="1" customFormat="1" spans="1:6">
      <c r="A37" s="5">
        <v>42199.5625115741</v>
      </c>
      <c r="B37" s="1">
        <v>3041.37182334073</v>
      </c>
      <c r="C37" s="1">
        <v>87.3754033490199</v>
      </c>
      <c r="D37" s="8">
        <v>25.2646666671919</v>
      </c>
      <c r="E37" s="8">
        <v>30.9228443232543</v>
      </c>
      <c r="F37" s="3">
        <v>0.0541432779691988</v>
      </c>
    </row>
    <row r="38" s="1" customFormat="1" spans="1:6">
      <c r="A38" s="5">
        <v>42199.5833449074</v>
      </c>
      <c r="B38" s="1">
        <v>3371.94440332264</v>
      </c>
      <c r="C38" s="1">
        <v>97.1165727080359</v>
      </c>
      <c r="D38" s="8">
        <v>25.1473333330428</v>
      </c>
      <c r="E38" s="8">
        <v>30.9094072611639</v>
      </c>
      <c r="F38" s="3">
        <v>0.0209708038942116</v>
      </c>
    </row>
    <row r="39" s="1" customFormat="1" spans="1:6">
      <c r="A39" s="5">
        <v>42199.6041782407</v>
      </c>
      <c r="B39" s="1">
        <v>3438.26071222962</v>
      </c>
      <c r="C39" s="1">
        <v>98.5776785961491</v>
      </c>
      <c r="D39" s="8">
        <v>25.3333333330428</v>
      </c>
      <c r="E39" s="8">
        <v>30.8859701985147</v>
      </c>
      <c r="F39" s="3">
        <v>-0.0147732452278191</v>
      </c>
    </row>
    <row r="40" s="1" customFormat="1" spans="1:6">
      <c r="A40" s="5">
        <v>42199.6250115741</v>
      </c>
      <c r="B40" s="1">
        <v>3491.04893494531</v>
      </c>
      <c r="C40" s="1">
        <v>99.9802801743647</v>
      </c>
      <c r="D40" s="8">
        <v>25.3723333334339</v>
      </c>
      <c r="E40" s="8">
        <v>30.9091998024204</v>
      </c>
      <c r="F40" s="3">
        <v>-0.0499466019568408</v>
      </c>
    </row>
    <row r="41" s="1" customFormat="1" spans="1:6">
      <c r="A41" s="5">
        <v>42199.6458449074</v>
      </c>
      <c r="B41" s="1">
        <v>3505.23496998108</v>
      </c>
      <c r="C41" s="1">
        <v>100.357161109543</v>
      </c>
      <c r="D41" s="8">
        <v>25.3813333329198</v>
      </c>
      <c r="E41" s="8">
        <v>30.9224294064379</v>
      </c>
      <c r="F41" s="3">
        <v>-0.0833807654052023</v>
      </c>
    </row>
    <row r="42" s="1" customFormat="1" spans="1:6">
      <c r="A42" s="5">
        <v>42199.6666782407</v>
      </c>
      <c r="B42" s="1">
        <v>3426.54231433506</v>
      </c>
      <c r="C42" s="1">
        <v>97.855771264324</v>
      </c>
      <c r="D42" s="8">
        <v>25.4783333329198</v>
      </c>
      <c r="E42" s="8">
        <v>30.942325677122</v>
      </c>
      <c r="F42" s="3">
        <v>-0.113988172782558</v>
      </c>
    </row>
    <row r="43" s="1" customFormat="1" spans="1:6">
      <c r="A43" s="5">
        <v>42199.6875115741</v>
      </c>
      <c r="B43" s="1">
        <v>3211.3772514187</v>
      </c>
      <c r="C43" s="1">
        <v>91.406853386759</v>
      </c>
      <c r="D43" s="8">
        <v>25.6186666663537</v>
      </c>
      <c r="E43" s="8">
        <v>30.9188886145845</v>
      </c>
      <c r="F43" s="3">
        <v>-0.140416601745116</v>
      </c>
    </row>
    <row r="44" s="1" customFormat="1" spans="1:6">
      <c r="A44" s="5">
        <v>42199.7083449074</v>
      </c>
      <c r="B44" s="1">
        <v>2908.47602598898</v>
      </c>
      <c r="C44" s="1">
        <v>82.5446305460353</v>
      </c>
      <c r="D44" s="8">
        <v>25.7286666666778</v>
      </c>
      <c r="E44" s="8">
        <v>30.9287848850451</v>
      </c>
      <c r="F44" s="3">
        <v>-0.161425373590588</v>
      </c>
    </row>
    <row r="45" s="1" customFormat="1" spans="1:6">
      <c r="A45" s="5">
        <v>42199.7291782407</v>
      </c>
      <c r="B45" s="1">
        <v>2687.29270499219</v>
      </c>
      <c r="C45" s="1">
        <v>76.0955700696887</v>
      </c>
      <c r="D45" s="8">
        <v>25.8196666666778</v>
      </c>
      <c r="E45" s="8">
        <v>30.9486811557293</v>
      </c>
      <c r="F45" s="3">
        <v>-0.165953444822303</v>
      </c>
    </row>
    <row r="46" s="1" customFormat="1" spans="1:6">
      <c r="A46" s="5">
        <v>42199.7500115741</v>
      </c>
      <c r="B46" s="1">
        <v>2184.60926062999</v>
      </c>
      <c r="C46" s="1">
        <v>61.8126466640861</v>
      </c>
      <c r="D46" s="8">
        <v>25.8506666665661</v>
      </c>
      <c r="E46" s="8">
        <v>30.9119107599702</v>
      </c>
      <c r="F46" s="3">
        <v>-0.137232594411279</v>
      </c>
    </row>
    <row r="47" s="1" customFormat="1" spans="1:6">
      <c r="A47" s="5">
        <v>42199.7708449074</v>
      </c>
      <c r="B47" s="1">
        <v>1857.36590180113</v>
      </c>
      <c r="C47" s="1">
        <v>52.596288605249</v>
      </c>
      <c r="D47" s="8">
        <v>25.8310000000447</v>
      </c>
      <c r="E47" s="8">
        <v>30.8651403638759</v>
      </c>
      <c r="F47" s="3">
        <v>-0.0836448372743642</v>
      </c>
    </row>
    <row r="48" s="1" customFormat="1" spans="1:6">
      <c r="A48" s="5">
        <v>42199.7916782407</v>
      </c>
      <c r="B48" s="1">
        <v>1615.60325684678</v>
      </c>
      <c r="C48" s="1">
        <v>45.7651064304383</v>
      </c>
      <c r="D48" s="8">
        <v>25.822333333378</v>
      </c>
      <c r="E48" s="8">
        <v>30.8383699678934</v>
      </c>
      <c r="F48" s="3">
        <v>-0.0144482535734887</v>
      </c>
    </row>
    <row r="49" s="1" customFormat="1" spans="1:6">
      <c r="A49" s="5">
        <v>42199.8125115741</v>
      </c>
      <c r="B49" s="1">
        <v>1366.72292129287</v>
      </c>
      <c r="C49" s="1">
        <v>38.8231481767305</v>
      </c>
      <c r="D49" s="8">
        <v>25.71200000038</v>
      </c>
      <c r="E49" s="8">
        <v>30.8049329052441</v>
      </c>
      <c r="F49" s="3">
        <v>0.0602823066122108</v>
      </c>
    </row>
    <row r="50" s="1" customFormat="1" spans="1:6">
      <c r="A50" s="5">
        <v>42199.8333449074</v>
      </c>
      <c r="B50" s="1">
        <v>1113.47545028374</v>
      </c>
      <c r="C50" s="1">
        <v>31.7913399253174</v>
      </c>
      <c r="D50" s="8">
        <v>25.5243333333557</v>
      </c>
      <c r="E50" s="8">
        <v>30.7381625092616</v>
      </c>
      <c r="F50" s="3">
        <v>0.127258624585669</v>
      </c>
    </row>
    <row r="51" s="1" customFormat="1" spans="1:6">
      <c r="A51" s="5">
        <v>42199.8541782407</v>
      </c>
      <c r="B51" s="1">
        <v>968.140801052719</v>
      </c>
      <c r="C51" s="1">
        <v>27.723088500393</v>
      </c>
      <c r="D51" s="8">
        <v>25.4093333333557</v>
      </c>
      <c r="E51" s="8">
        <v>30.7447254466124</v>
      </c>
      <c r="F51" s="3">
        <v>0.182184506333368</v>
      </c>
    </row>
    <row r="52" s="1" customFormat="1" spans="1:6">
      <c r="A52" s="5">
        <v>42199.8750115741</v>
      </c>
      <c r="B52" s="1">
        <v>880.566493955095</v>
      </c>
      <c r="C52" s="1">
        <v>25.2871924867152</v>
      </c>
      <c r="D52" s="8">
        <v>25.2836666668008</v>
      </c>
      <c r="E52" s="8">
        <v>30.8112883839632</v>
      </c>
      <c r="F52" s="3">
        <v>0.228743360978826</v>
      </c>
    </row>
    <row r="53" s="1" customFormat="1" spans="1:6">
      <c r="A53" s="5">
        <v>42199.8958449074</v>
      </c>
      <c r="B53" s="1">
        <v>841.573155687145</v>
      </c>
      <c r="C53" s="1">
        <v>24.2231832485667</v>
      </c>
      <c r="D53" s="8">
        <v>25.1836666667002</v>
      </c>
      <c r="E53" s="8">
        <v>30.8578513212022</v>
      </c>
      <c r="F53" s="3">
        <v>0.270987669797552</v>
      </c>
    </row>
    <row r="54" s="1" customFormat="1" spans="1:6">
      <c r="A54" s="5">
        <v>42199.9166782407</v>
      </c>
      <c r="B54" s="1">
        <v>834.900238506456</v>
      </c>
      <c r="C54" s="1">
        <v>24.0538121364178</v>
      </c>
      <c r="D54" s="8">
        <v>25.1303333333669</v>
      </c>
      <c r="E54" s="8">
        <v>30.9377475918863</v>
      </c>
      <c r="F54" s="3">
        <v>0.307854058747594</v>
      </c>
    </row>
    <row r="55" s="1" customFormat="1" spans="1:6">
      <c r="A55" s="5">
        <v>42199.9375115741</v>
      </c>
      <c r="B55" s="1">
        <v>842.39230199852</v>
      </c>
      <c r="C55" s="1">
        <v>24.2897355174644</v>
      </c>
      <c r="D55" s="8">
        <v>25.0743333336686</v>
      </c>
      <c r="E55" s="8">
        <v>31.0509771960155</v>
      </c>
      <c r="F55" s="3">
        <v>0.339368835778293</v>
      </c>
    </row>
    <row r="56" s="1" customFormat="1" spans="1:6">
      <c r="A56" s="5">
        <v>42199.9583449074</v>
      </c>
      <c r="B56" s="1">
        <v>816.080598733449</v>
      </c>
      <c r="C56" s="1">
        <v>23.5871806275826</v>
      </c>
      <c r="D56" s="8">
        <v>24.971666666879</v>
      </c>
      <c r="E56" s="8">
        <v>31.0908734668114</v>
      </c>
      <c r="F56" s="3">
        <v>0.372513627394004</v>
      </c>
    </row>
    <row r="57" s="1" customFormat="1" spans="1:6">
      <c r="A57" s="5">
        <v>42199.9791782407</v>
      </c>
      <c r="B57" s="1">
        <v>785.073114565343</v>
      </c>
      <c r="C57" s="1">
        <v>22.7397270222465</v>
      </c>
      <c r="D57" s="8">
        <v>24.8733333335457</v>
      </c>
      <c r="E57" s="8">
        <v>31.1607697374955</v>
      </c>
      <c r="F57" s="3">
        <v>0.408881927948431</v>
      </c>
    </row>
    <row r="58" s="1" customFormat="1" spans="1:6">
      <c r="A58" s="5">
        <v>42200.0000115741</v>
      </c>
      <c r="B58" s="1">
        <v>788.920799407846</v>
      </c>
      <c r="C58" s="1">
        <v>22.8882645619857</v>
      </c>
      <c r="D58" s="8">
        <v>24.7870000001118</v>
      </c>
      <c r="E58" s="8">
        <v>31.2739993412895</v>
      </c>
      <c r="F58" s="3">
        <v>0.440358843109399</v>
      </c>
    </row>
    <row r="59" s="1" customFormat="1" spans="1:6">
      <c r="A59" s="5">
        <v>42200.0208449074</v>
      </c>
      <c r="B59" s="1">
        <v>858.445595854922</v>
      </c>
      <c r="C59" s="1">
        <v>24.9469985548372</v>
      </c>
      <c r="D59" s="8">
        <v>24.7226666665214</v>
      </c>
      <c r="E59" s="8">
        <v>31.2705622788638</v>
      </c>
      <c r="F59" s="3">
        <v>0.433921084463728</v>
      </c>
    </row>
    <row r="60" s="1" customFormat="1" spans="1:6">
      <c r="A60" s="5">
        <v>42200.0416782407</v>
      </c>
      <c r="B60" s="1">
        <v>935.216711900648</v>
      </c>
      <c r="C60" s="1">
        <v>27.2588668642385</v>
      </c>
      <c r="D60" s="8">
        <v>24.626333333188</v>
      </c>
      <c r="E60" s="8">
        <v>31.1904585495479</v>
      </c>
      <c r="F60" s="3">
        <v>0.392791509851813</v>
      </c>
    </row>
    <row r="61" s="1" customFormat="1" spans="1:6">
      <c r="A61" s="5">
        <v>42200.0625</v>
      </c>
      <c r="B61" s="1">
        <v>1323.03314417304</v>
      </c>
      <c r="C61" s="1">
        <v>38.7718002431752</v>
      </c>
      <c r="D61" s="8">
        <v>24.4446666671361</v>
      </c>
      <c r="E61" s="8">
        <v>31.1070214868987</v>
      </c>
      <c r="F61" s="3">
        <v>0.346052018122086</v>
      </c>
    </row>
    <row r="62" s="1" customFormat="1" spans="1:6">
      <c r="A62" s="5">
        <v>42200.0833333333</v>
      </c>
      <c r="B62" s="1">
        <v>2022.04391808537</v>
      </c>
      <c r="C62" s="1">
        <v>59.596099708979</v>
      </c>
      <c r="D62" s="8">
        <v>24.2346666670578</v>
      </c>
      <c r="E62" s="8">
        <v>31.0369177575828</v>
      </c>
      <c r="F62" s="3">
        <v>0.296252741171225</v>
      </c>
    </row>
    <row r="63" s="1" customFormat="1" spans="1:6">
      <c r="A63" s="5">
        <v>42200.1041666667</v>
      </c>
      <c r="B63" s="1">
        <v>2871.39600296077</v>
      </c>
      <c r="C63" s="1">
        <v>85.0851519587321</v>
      </c>
      <c r="D63" s="8">
        <v>24.0330000003912</v>
      </c>
      <c r="E63" s="8">
        <v>30.9801473616003</v>
      </c>
      <c r="F63" s="3">
        <v>0.242471233773778</v>
      </c>
    </row>
    <row r="64" s="1" customFormat="1" spans="1:6">
      <c r="A64" s="5">
        <v>42200.125</v>
      </c>
      <c r="B64" s="1">
        <v>3751.58121556049</v>
      </c>
      <c r="C64" s="1">
        <v>111.787361104771</v>
      </c>
      <c r="D64" s="8">
        <v>23.8276666671137</v>
      </c>
      <c r="E64" s="8">
        <v>30.9267102988393</v>
      </c>
      <c r="F64" s="3">
        <v>0.184441026225593</v>
      </c>
    </row>
    <row r="65" s="1" customFormat="1" spans="1:6">
      <c r="A65" s="5">
        <v>42200.1458333333</v>
      </c>
      <c r="B65" s="1">
        <v>4521.38333744551</v>
      </c>
      <c r="C65" s="1">
        <v>135.357902839576</v>
      </c>
      <c r="D65" s="8">
        <v>23.6510000001341</v>
      </c>
      <c r="E65" s="8">
        <v>30.8799399028567</v>
      </c>
      <c r="F65" s="3">
        <v>0.120222169429596</v>
      </c>
    </row>
    <row r="66" s="1" customFormat="1" spans="1:6">
      <c r="A66" s="5">
        <v>42200.1666666667</v>
      </c>
      <c r="B66" s="1">
        <v>4947.87005510322</v>
      </c>
      <c r="C66" s="1">
        <v>148.540022301321</v>
      </c>
      <c r="D66" s="8">
        <v>23.5510000001341</v>
      </c>
      <c r="E66" s="8">
        <v>30.8331695068742</v>
      </c>
      <c r="F66" s="3">
        <v>0.0492301913417109</v>
      </c>
    </row>
    <row r="67" s="1" customFormat="1" spans="1:6">
      <c r="A67" s="5">
        <v>42200.1875</v>
      </c>
      <c r="B67" s="1">
        <v>5269.21358664364</v>
      </c>
      <c r="C67" s="1">
        <v>158.635227209434</v>
      </c>
      <c r="D67" s="8">
        <v>23.4550000002012</v>
      </c>
      <c r="E67" s="8">
        <v>30.7730657777818</v>
      </c>
      <c r="F67" s="3">
        <v>-0.023024388846618</v>
      </c>
    </row>
    <row r="68" s="1" customFormat="1" spans="1:6">
      <c r="A68" s="5">
        <v>42200.2083333333</v>
      </c>
      <c r="B68" s="1">
        <v>5793.84225676453</v>
      </c>
      <c r="C68" s="1">
        <v>174.943158736863</v>
      </c>
      <c r="D68" s="8">
        <v>23.3543333335904</v>
      </c>
      <c r="E68" s="8">
        <v>30.7196287149091</v>
      </c>
      <c r="F68" s="3">
        <v>-0.0899956867567417</v>
      </c>
    </row>
    <row r="69" s="1" customFormat="1" spans="1:6">
      <c r="A69" s="5">
        <v>42200.2291666667</v>
      </c>
      <c r="B69" s="1">
        <v>6317.46294925569</v>
      </c>
      <c r="C69" s="1">
        <v>191.312133988249</v>
      </c>
      <c r="D69" s="8">
        <v>23.2526666669237</v>
      </c>
      <c r="E69" s="8">
        <v>30.6661916522599</v>
      </c>
      <c r="F69" s="3">
        <v>-0.147768327448212</v>
      </c>
    </row>
    <row r="70" s="1" customFormat="1" spans="1:6">
      <c r="A70" s="5">
        <v>42200.2500115741</v>
      </c>
      <c r="B70" s="1">
        <v>6786.06266962744</v>
      </c>
      <c r="C70" s="1">
        <v>205.859286422873</v>
      </c>
      <c r="D70" s="8">
        <v>23.1950000000782</v>
      </c>
      <c r="E70" s="8">
        <v>30.6194212563891</v>
      </c>
      <c r="F70" s="3">
        <v>-0.195346502144654</v>
      </c>
    </row>
    <row r="71" s="1" customFormat="1" spans="1:6">
      <c r="A71" s="5">
        <v>42200.2708449074</v>
      </c>
      <c r="B71" s="1">
        <v>7213.16292458262</v>
      </c>
      <c r="C71" s="1">
        <v>218.782180482088</v>
      </c>
      <c r="D71" s="8">
        <v>23.2069999999329</v>
      </c>
      <c r="E71" s="8">
        <v>30.5859841936281</v>
      </c>
      <c r="F71" s="3">
        <v>-0.22688461717514</v>
      </c>
    </row>
    <row r="72" s="1" customFormat="1" spans="1:6">
      <c r="A72" s="5">
        <v>42200.2916782407</v>
      </c>
      <c r="B72" s="1">
        <v>7562.16530964718</v>
      </c>
      <c r="C72" s="1">
        <v>229.145172258483</v>
      </c>
      <c r="D72" s="8">
        <v>23.2519999999329</v>
      </c>
      <c r="E72" s="8">
        <v>30.5458804643122</v>
      </c>
      <c r="F72" s="3">
        <v>-0.216385082193008</v>
      </c>
    </row>
    <row r="73" s="1" customFormat="1" spans="1:6">
      <c r="A73" s="5">
        <v>42200.3125115741</v>
      </c>
      <c r="B73" s="1">
        <v>7899.35817090222</v>
      </c>
      <c r="C73" s="1">
        <v>237.14200569319</v>
      </c>
      <c r="D73" s="8">
        <v>23.5846666639845</v>
      </c>
      <c r="E73" s="8">
        <v>30.6491100674356</v>
      </c>
      <c r="F73" s="3">
        <v>-0.168476532044307</v>
      </c>
    </row>
    <row r="74" s="1" customFormat="1" spans="1:6">
      <c r="A74" s="5">
        <v>42200.3333449074</v>
      </c>
      <c r="B74" s="1">
        <v>8021.13923842421</v>
      </c>
      <c r="C74" s="1">
        <v>238.368811683562</v>
      </c>
      <c r="D74" s="8">
        <v>23.944666666499</v>
      </c>
      <c r="E74" s="8">
        <v>30.8156730056805</v>
      </c>
      <c r="F74" s="3">
        <v>-0.106700118168634</v>
      </c>
    </row>
    <row r="75" s="1" customFormat="1" spans="1:6">
      <c r="A75" s="5">
        <v>42200.3541782407</v>
      </c>
      <c r="B75" s="1">
        <v>6667.59371658853</v>
      </c>
      <c r="C75" s="1">
        <v>197.56973422732</v>
      </c>
      <c r="D75" s="8">
        <v>24.0703333331657</v>
      </c>
      <c r="E75" s="8">
        <v>30.7922359430312</v>
      </c>
      <c r="F75" s="3">
        <v>-0.0396127523184572</v>
      </c>
    </row>
    <row r="76" s="1" customFormat="1" spans="1:6">
      <c r="A76" s="5">
        <v>42200.3750115741</v>
      </c>
      <c r="B76" s="1">
        <v>4877.57710338021</v>
      </c>
      <c r="C76" s="1">
        <v>144.099739276791</v>
      </c>
      <c r="D76" s="8">
        <v>24.1806666666331</v>
      </c>
      <c r="E76" s="8">
        <v>30.7921322138271</v>
      </c>
      <c r="F76" s="3">
        <v>0.0184732974078964</v>
      </c>
    </row>
    <row r="77" s="1" customFormat="1" spans="1:6">
      <c r="A77" s="5">
        <v>42200.3958449074</v>
      </c>
      <c r="B77" s="1">
        <v>4221.22246895304</v>
      </c>
      <c r="C77" s="1">
        <v>124.201242937673</v>
      </c>
      <c r="D77" s="8">
        <v>24.3323333332551</v>
      </c>
      <c r="E77" s="8">
        <v>30.8186951509544</v>
      </c>
      <c r="F77" s="3">
        <v>0.0529410657242311</v>
      </c>
    </row>
    <row r="78" s="1" customFormat="1" spans="1:6">
      <c r="A78" s="5">
        <v>42200.4166782407</v>
      </c>
      <c r="B78" s="1">
        <v>4078.52882638375</v>
      </c>
      <c r="C78" s="1">
        <v>119.41492112641</v>
      </c>
      <c r="D78" s="8">
        <v>24.5229999999218</v>
      </c>
      <c r="E78" s="8">
        <v>30.8119247549718</v>
      </c>
      <c r="F78" s="3">
        <v>0.0579166650387695</v>
      </c>
    </row>
    <row r="79" s="1" customFormat="1" spans="1:6">
      <c r="A79" s="5">
        <v>42200.4375115741</v>
      </c>
      <c r="B79" s="1">
        <v>4049.5547331195</v>
      </c>
      <c r="C79" s="1">
        <v>117.624908636954</v>
      </c>
      <c r="D79" s="8">
        <v>24.853999999363</v>
      </c>
      <c r="E79" s="8">
        <v>30.7284876925461</v>
      </c>
      <c r="F79" s="3">
        <v>0.0420279347787348</v>
      </c>
    </row>
    <row r="80" s="1" customFormat="1" spans="1:6">
      <c r="A80" s="5">
        <v>42200.4583333333</v>
      </c>
      <c r="B80" s="1">
        <v>4006.27288428325</v>
      </c>
      <c r="C80" s="1">
        <v>115.072590542869</v>
      </c>
      <c r="D80" s="8">
        <v>25.3049999998882</v>
      </c>
      <c r="E80" s="8">
        <v>30.668383962895</v>
      </c>
      <c r="F80" s="3">
        <v>0.0341713627607083</v>
      </c>
    </row>
    <row r="81" s="1" customFormat="1" spans="1:6">
      <c r="A81" s="5">
        <v>42200.4791666667</v>
      </c>
      <c r="B81" s="1">
        <v>3662.99794390986</v>
      </c>
      <c r="C81" s="1">
        <v>105.125073455129</v>
      </c>
      <c r="D81" s="8">
        <v>25.3133333332216</v>
      </c>
      <c r="E81" s="8">
        <v>30.7649469002458</v>
      </c>
      <c r="F81" s="3">
        <v>0.0551551738457304</v>
      </c>
    </row>
    <row r="82" s="1" customFormat="1" spans="1:6">
      <c r="A82" s="5">
        <v>42200.5</v>
      </c>
      <c r="B82" s="1">
        <v>2425.61756723415</v>
      </c>
      <c r="C82" s="1">
        <v>69.6139059874187</v>
      </c>
      <c r="D82" s="8">
        <v>25.3053333330875</v>
      </c>
      <c r="E82" s="8">
        <v>30.8515098377083</v>
      </c>
      <c r="F82" s="3">
        <v>0.0946365639897852</v>
      </c>
    </row>
    <row r="83" s="1" customFormat="1" spans="1:6">
      <c r="A83" s="5">
        <v>42200.5208333333</v>
      </c>
      <c r="B83" s="1">
        <v>1421.71066699564</v>
      </c>
      <c r="C83" s="1">
        <v>40.714808122009</v>
      </c>
      <c r="D83" s="8">
        <v>25.3863333330539</v>
      </c>
      <c r="E83" s="8">
        <v>30.9164929611133</v>
      </c>
      <c r="F83" s="3">
        <v>0.137659307292205</v>
      </c>
    </row>
    <row r="84" s="1" customFormat="1" spans="1:6">
      <c r="A84" s="5">
        <v>42200.5416666667</v>
      </c>
      <c r="B84" s="1">
        <v>993.615922362037</v>
      </c>
      <c r="C84" s="1">
        <v>28.3079577260646</v>
      </c>
      <c r="D84" s="8">
        <v>25.5819999997206</v>
      </c>
      <c r="E84" s="8">
        <v>30.9297571415694</v>
      </c>
      <c r="F84" s="3">
        <v>0.167754280486441</v>
      </c>
    </row>
    <row r="85" s="1" customFormat="1" spans="1:6">
      <c r="A85" s="5">
        <v>42200.5625</v>
      </c>
      <c r="B85" s="1">
        <v>1078.80352002632</v>
      </c>
      <c r="C85" s="1">
        <v>30.3282477378528</v>
      </c>
      <c r="D85" s="8">
        <v>26.0836666651579</v>
      </c>
      <c r="E85" s="8">
        <v>30.8645319836528</v>
      </c>
      <c r="F85" s="3">
        <v>0.164565369653671</v>
      </c>
    </row>
    <row r="86" s="1" customFormat="1" spans="1:6">
      <c r="A86" s="5">
        <v>42200.5833333333</v>
      </c>
      <c r="B86" s="1">
        <v>1607.58746607451</v>
      </c>
      <c r="C86" s="1">
        <v>43.4473805322017</v>
      </c>
      <c r="D86" s="8">
        <v>27.6069999964572</v>
      </c>
      <c r="E86" s="8">
        <v>30.7644282537781</v>
      </c>
      <c r="F86" s="3">
        <v>0.129681086693943</v>
      </c>
    </row>
    <row r="87" s="1" customFormat="1" spans="1:6">
      <c r="A87" s="5">
        <v>42200.6041666667</v>
      </c>
      <c r="B87" s="1">
        <v>2420.54116292458</v>
      </c>
      <c r="C87" s="1">
        <v>63.390729506313</v>
      </c>
      <c r="D87" s="8">
        <v>29.0366666631239</v>
      </c>
      <c r="E87" s="8">
        <v>30.7643245244623</v>
      </c>
      <c r="F87" s="3">
        <v>0.0933668869720596</v>
      </c>
    </row>
    <row r="88" s="1" customFormat="1" spans="1:6">
      <c r="A88" s="5">
        <v>42200.625</v>
      </c>
      <c r="B88" s="1">
        <v>2664.84776708611</v>
      </c>
      <c r="C88" s="1">
        <v>70.620076009356</v>
      </c>
      <c r="D88" s="8">
        <v>28.6036666711929</v>
      </c>
      <c r="E88" s="8">
        <v>30.6108874647188</v>
      </c>
      <c r="F88" s="3">
        <v>0.058544081818682</v>
      </c>
    </row>
    <row r="89" s="1" customFormat="1" spans="1:6">
      <c r="A89" s="5">
        <v>42200.6458333333</v>
      </c>
      <c r="B89" s="1">
        <v>2679.97433999506</v>
      </c>
      <c r="C89" s="1">
        <v>73.3258596377561</v>
      </c>
      <c r="D89" s="8">
        <v>27.2413333316122</v>
      </c>
      <c r="E89" s="8">
        <v>30.8307837329442</v>
      </c>
      <c r="F89" s="3">
        <v>0.0181970704047904</v>
      </c>
    </row>
    <row r="90" s="1" customFormat="1" spans="1:6">
      <c r="A90" s="5">
        <v>42200.6666666667</v>
      </c>
      <c r="B90" s="1">
        <v>2660.11349617567</v>
      </c>
      <c r="C90" s="1">
        <v>72.0242846958937</v>
      </c>
      <c r="D90" s="8">
        <v>27.6819999982789</v>
      </c>
      <c r="E90" s="8">
        <v>30.8140133369616</v>
      </c>
      <c r="F90" s="3">
        <v>-0.0252971201066374</v>
      </c>
    </row>
    <row r="91" s="1" customFormat="1" spans="1:6">
      <c r="A91" s="5">
        <v>42200.6875</v>
      </c>
      <c r="B91" s="1">
        <v>2547.71576609919</v>
      </c>
      <c r="C91" s="1">
        <v>45.505458876915</v>
      </c>
      <c r="D91" s="8">
        <v>28.1285</v>
      </c>
      <c r="E91" s="8">
        <v>30.6639096073104</v>
      </c>
      <c r="F91" s="3">
        <v>-0.0694378480676935</v>
      </c>
    </row>
    <row r="92" s="1" customFormat="1" spans="1:6">
      <c r="A92" s="5">
        <v>42200.7083333333</v>
      </c>
      <c r="B92" s="1">
        <v>2354.03799654577</v>
      </c>
      <c r="C92" s="1">
        <v>42.9758268472294</v>
      </c>
      <c r="D92" s="8">
        <v>27.181499999715</v>
      </c>
      <c r="E92" s="8">
        <v>30.7988058781622</v>
      </c>
      <c r="F92" s="3">
        <v>-0.108810652136584</v>
      </c>
    </row>
    <row r="93" s="1" customFormat="1" spans="1:6">
      <c r="A93" s="5">
        <v>42200.7291666667</v>
      </c>
      <c r="B93" s="1">
        <v>2135.59141376758</v>
      </c>
      <c r="C93" s="1">
        <v>59.1246852785896</v>
      </c>
      <c r="D93" s="8">
        <v>26.7296666664767</v>
      </c>
      <c r="E93" s="8">
        <v>30.9403688154571</v>
      </c>
      <c r="F93" s="3">
        <v>-0.139510065353209</v>
      </c>
    </row>
    <row r="94" s="1" customFormat="1" spans="1:6">
      <c r="A94" s="5">
        <v>42200.75</v>
      </c>
      <c r="B94" s="1">
        <v>1987.00781314253</v>
      </c>
      <c r="C94" s="1">
        <v>54.9917137703426</v>
      </c>
      <c r="D94" s="8">
        <v>26.7303333344509</v>
      </c>
      <c r="E94" s="8">
        <v>30.9769317524727</v>
      </c>
      <c r="F94" s="3">
        <v>-0.15380890141271</v>
      </c>
    </row>
    <row r="95" s="1" customFormat="1" spans="1:6">
      <c r="A95" s="5">
        <v>42200.7708333333</v>
      </c>
      <c r="B95" s="1">
        <v>1870.05674808783</v>
      </c>
      <c r="C95" s="1">
        <v>52.1540410011401</v>
      </c>
      <c r="D95" s="8">
        <v>26.4263333338139</v>
      </c>
      <c r="E95" s="8">
        <v>30.943494690047</v>
      </c>
      <c r="F95" s="3">
        <v>-0.15206206387844</v>
      </c>
    </row>
    <row r="96" s="1" customFormat="1" spans="1:6">
      <c r="A96" s="5">
        <v>42200.7916666667</v>
      </c>
      <c r="B96" s="1">
        <v>1574.36401019821</v>
      </c>
      <c r="C96" s="1">
        <v>44.0908382287888</v>
      </c>
      <c r="D96" s="8">
        <v>26.2520000004806</v>
      </c>
      <c r="E96" s="8">
        <v>30.9500576273977</v>
      </c>
      <c r="F96" s="3">
        <v>-0.123301423583795</v>
      </c>
    </row>
    <row r="97" s="1" customFormat="1" spans="1:6">
      <c r="A97" s="5">
        <v>42200.8125</v>
      </c>
      <c r="B97" s="1">
        <v>1106.31828275352</v>
      </c>
      <c r="C97" s="1">
        <v>31.0354451004672</v>
      </c>
      <c r="D97" s="8">
        <v>26.1870000000559</v>
      </c>
      <c r="E97" s="8">
        <v>30.9666205647485</v>
      </c>
      <c r="F97" s="3">
        <v>-0.0653113134287945</v>
      </c>
    </row>
    <row r="98" s="1" customFormat="1" spans="1:6">
      <c r="A98" s="5">
        <v>42200.8333333333</v>
      </c>
      <c r="B98" s="1">
        <v>834.763056172382</v>
      </c>
      <c r="C98" s="1">
        <v>23.4163642922464</v>
      </c>
      <c r="D98" s="8">
        <v>26.1830000002682</v>
      </c>
      <c r="E98" s="8">
        <v>30.989850168766</v>
      </c>
      <c r="F98" s="3">
        <v>0.00444179173071099</v>
      </c>
    </row>
    <row r="99" s="1" customFormat="1" spans="1:6">
      <c r="A99" s="5">
        <v>42200.8541666667</v>
      </c>
      <c r="B99" s="1">
        <v>723.93091537133</v>
      </c>
      <c r="C99" s="1">
        <v>20.3321985846632</v>
      </c>
      <c r="D99" s="8">
        <v>26.1343333336016</v>
      </c>
      <c r="E99" s="8">
        <v>30.9897464394501</v>
      </c>
      <c r="F99" s="3">
        <v>0.0708140328633834</v>
      </c>
    </row>
    <row r="100" s="1" customFormat="1" spans="1:6">
      <c r="A100" s="5">
        <v>42200.875</v>
      </c>
      <c r="B100" s="1">
        <v>657.553417221811</v>
      </c>
      <c r="C100" s="1">
        <v>18.492221353912</v>
      </c>
      <c r="D100" s="8">
        <v>26.0820000002682</v>
      </c>
      <c r="E100" s="8">
        <v>30.9863093768009</v>
      </c>
      <c r="F100" s="3">
        <v>0.123799061751286</v>
      </c>
    </row>
    <row r="101" s="1" customFormat="1" spans="1:6">
      <c r="A101" s="5">
        <v>42200.8958333333</v>
      </c>
      <c r="B101" s="1">
        <v>619.649971214738</v>
      </c>
      <c r="C101" s="1">
        <v>17.4526158179042</v>
      </c>
      <c r="D101" s="8">
        <v>26.0209999999441</v>
      </c>
      <c r="E101" s="8">
        <v>30.9895389808183</v>
      </c>
      <c r="F101" s="3">
        <v>0.164157021692214</v>
      </c>
    </row>
    <row r="102" s="1" customFormat="1" spans="1:6">
      <c r="A102" s="5">
        <v>42200.9166666667</v>
      </c>
      <c r="B102" s="1">
        <v>618.724237190558</v>
      </c>
      <c r="C102" s="1">
        <v>17.4612316580347</v>
      </c>
      <c r="D102" s="8">
        <v>25.9413333332775</v>
      </c>
      <c r="E102" s="8">
        <v>30.9927685848358</v>
      </c>
      <c r="F102" s="3">
        <v>0.197958435597483</v>
      </c>
    </row>
    <row r="103" s="1" customFormat="1" spans="1:6">
      <c r="A103" s="5">
        <v>42200.9375</v>
      </c>
      <c r="B103" s="1">
        <v>634.053787318036</v>
      </c>
      <c r="C103" s="1">
        <v>17.9263226815894</v>
      </c>
      <c r="D103" s="8">
        <v>25.8686666667561</v>
      </c>
      <c r="E103" s="8">
        <v>30.9926648556317</v>
      </c>
      <c r="F103" s="3">
        <v>0.224183014896361</v>
      </c>
    </row>
    <row r="104" s="1" customFormat="1" spans="1:6">
      <c r="A104" s="5">
        <v>42200.9583333333</v>
      </c>
      <c r="B104" s="1">
        <v>660.131589768895</v>
      </c>
      <c r="C104" s="1">
        <v>18.6939717636407</v>
      </c>
      <c r="D104" s="8">
        <v>25.802333333378</v>
      </c>
      <c r="E104" s="8">
        <v>30.9992277928707</v>
      </c>
      <c r="F104" s="3">
        <v>0.250362353361959</v>
      </c>
    </row>
    <row r="105" s="1" customFormat="1" spans="1:6">
      <c r="A105" s="5">
        <v>42200.9791666667</v>
      </c>
      <c r="B105" s="1">
        <v>675.148943169669</v>
      </c>
      <c r="C105" s="1">
        <v>19.1424844232429</v>
      </c>
      <c r="D105" s="8">
        <v>25.7526666667114</v>
      </c>
      <c r="E105" s="8">
        <v>31.0024573968882</v>
      </c>
      <c r="F105" s="3">
        <v>0.283374074913027</v>
      </c>
    </row>
    <row r="106" s="1" customFormat="1" spans="1:6">
      <c r="A106" s="5">
        <v>42201</v>
      </c>
      <c r="B106" s="1">
        <v>684.38358417633</v>
      </c>
      <c r="C106" s="1">
        <v>19.4329042569502</v>
      </c>
      <c r="D106" s="8">
        <v>25.6943333334674</v>
      </c>
      <c r="E106" s="8">
        <v>31.0023536675723</v>
      </c>
      <c r="F106" s="3">
        <v>0.324028015599523</v>
      </c>
    </row>
    <row r="107" s="1" customFormat="1" spans="1:6">
      <c r="A107" s="5">
        <v>42201.0208333333</v>
      </c>
      <c r="B107" s="1">
        <v>738.077473476437</v>
      </c>
      <c r="C107" s="1">
        <v>20.9822008884905</v>
      </c>
      <c r="D107" s="8">
        <v>25.6380000000447</v>
      </c>
      <c r="E107" s="8">
        <v>31.0389166046995</v>
      </c>
      <c r="F107" s="3">
        <v>0.363058222297423</v>
      </c>
    </row>
    <row r="108" s="1" customFormat="1" spans="1:6">
      <c r="A108" s="5">
        <v>42201.0416666667</v>
      </c>
      <c r="B108" s="1">
        <v>907.165720865203</v>
      </c>
      <c r="C108" s="1">
        <v>25.8506557569858</v>
      </c>
      <c r="D108" s="8">
        <v>25.5406666667114</v>
      </c>
      <c r="E108" s="8">
        <v>31.102146208717</v>
      </c>
      <c r="F108" s="3">
        <v>0.367035903750064</v>
      </c>
    </row>
    <row r="109" s="1" customFormat="1" spans="1:6">
      <c r="A109" s="5">
        <v>42201.0625</v>
      </c>
      <c r="B109" s="1">
        <v>1094.69594539025</v>
      </c>
      <c r="C109" s="1">
        <v>31.6327566968953</v>
      </c>
      <c r="D109" s="8">
        <v>25.0220000011064</v>
      </c>
      <c r="E109" s="8">
        <v>31.0387091464031</v>
      </c>
      <c r="F109" s="3">
        <v>0.327126536225764</v>
      </c>
    </row>
    <row r="110" s="1" customFormat="1" spans="1:6">
      <c r="A110" s="5">
        <v>42201.0833333333</v>
      </c>
      <c r="B110" s="1">
        <v>1679.54502837404</v>
      </c>
      <c r="C110" s="1">
        <v>49.3158159682463</v>
      </c>
      <c r="D110" s="8">
        <v>24.4103333341492</v>
      </c>
      <c r="E110" s="8">
        <v>31.061938750197</v>
      </c>
      <c r="F110" s="3">
        <v>0.278393918419466</v>
      </c>
    </row>
    <row r="111" s="1" customFormat="1" spans="1:6">
      <c r="A111" s="5">
        <v>42201.1041666667</v>
      </c>
      <c r="B111" s="1">
        <v>2606.41796200345</v>
      </c>
      <c r="C111" s="1">
        <v>77.6016554446455</v>
      </c>
      <c r="D111" s="8">
        <v>23.8496666674825</v>
      </c>
      <c r="E111" s="8">
        <v>31.0951683542144</v>
      </c>
      <c r="F111" s="3">
        <v>0.228815410736125</v>
      </c>
    </row>
    <row r="112" s="1" customFormat="1" spans="1:6">
      <c r="A112" s="5">
        <v>42201.125</v>
      </c>
      <c r="B112" s="1">
        <v>3619.02459083806</v>
      </c>
      <c r="C112" s="1">
        <v>109.217275658905</v>
      </c>
      <c r="D112" s="8">
        <v>23.3130000011064</v>
      </c>
      <c r="E112" s="8">
        <v>31.1417312915652</v>
      </c>
      <c r="F112" s="3">
        <v>0.177474576377468</v>
      </c>
    </row>
    <row r="113" s="1" customFormat="1" spans="1:6">
      <c r="A113" s="5">
        <v>42201.1458333333</v>
      </c>
      <c r="B113" s="1">
        <v>4528.10362694301</v>
      </c>
      <c r="C113" s="1">
        <v>138.351113656309</v>
      </c>
      <c r="D113" s="8">
        <v>22.821000000637</v>
      </c>
      <c r="E113" s="8">
        <v>31.1849608956945</v>
      </c>
      <c r="F113" s="3">
        <v>0.1195639294826</v>
      </c>
    </row>
    <row r="114" s="1" customFormat="1" spans="1:6">
      <c r="A114" s="5">
        <v>42201.1666666667</v>
      </c>
      <c r="B114" s="1">
        <v>4762.41763302903</v>
      </c>
      <c r="C114" s="1">
        <v>146.900028942721</v>
      </c>
      <c r="D114" s="8">
        <v>22.4503333339704</v>
      </c>
      <c r="E114" s="8">
        <v>31.1815238330452</v>
      </c>
      <c r="F114" s="3">
        <v>0.0532041385093969</v>
      </c>
    </row>
    <row r="115" s="1" customFormat="1" spans="1:6">
      <c r="A115" s="5">
        <v>42201.1875</v>
      </c>
      <c r="B115" s="1">
        <v>4768.13323464101</v>
      </c>
      <c r="C115" s="1">
        <v>148.452604918994</v>
      </c>
      <c r="D115" s="8">
        <v>22.1063333340374</v>
      </c>
      <c r="E115" s="8">
        <v>31.1680867702843</v>
      </c>
      <c r="F115" s="3">
        <v>-0.0154070137563335</v>
      </c>
    </row>
    <row r="116" s="1" customFormat="1" spans="1:6">
      <c r="A116" s="5">
        <v>42201.2083333333</v>
      </c>
      <c r="B116" s="1">
        <v>5006.00049346163</v>
      </c>
      <c r="C116" s="1">
        <v>157.283011069239</v>
      </c>
      <c r="D116" s="8">
        <v>21.7733333339257</v>
      </c>
      <c r="E116" s="8">
        <v>31.1513163745252</v>
      </c>
      <c r="F116" s="3">
        <v>-0.0802951896878399</v>
      </c>
    </row>
    <row r="117" s="1" customFormat="1" spans="1:6">
      <c r="A117" s="5">
        <v>42201.2291666667</v>
      </c>
      <c r="B117" s="1">
        <v>5452.88066452833</v>
      </c>
      <c r="C117" s="1">
        <v>173.114328091274</v>
      </c>
      <c r="D117" s="8">
        <v>21.3960000005923</v>
      </c>
      <c r="E117" s="8">
        <v>31.127879311876</v>
      </c>
      <c r="F117" s="3">
        <v>-0.139029834431607</v>
      </c>
    </row>
    <row r="118" s="1" customFormat="1" spans="1:6">
      <c r="A118" s="5">
        <v>42201.25</v>
      </c>
      <c r="B118" s="1">
        <v>5825.90410395592</v>
      </c>
      <c r="C118" s="1">
        <v>186.970873771576</v>
      </c>
      <c r="D118" s="8">
        <v>20.9973333341715</v>
      </c>
      <c r="E118" s="8">
        <v>31.1111089157817</v>
      </c>
      <c r="F118" s="3">
        <v>-0.191549772142942</v>
      </c>
    </row>
    <row r="119" s="1" customFormat="1" spans="1:6">
      <c r="A119" s="5">
        <v>42201.2708333333</v>
      </c>
      <c r="B119" s="1">
        <v>6086.43276585246</v>
      </c>
      <c r="C119" s="1">
        <v>197.078004412772</v>
      </c>
      <c r="D119" s="8">
        <v>20.6773333337804</v>
      </c>
      <c r="E119" s="8">
        <v>31.0810051864658</v>
      </c>
      <c r="F119" s="3">
        <v>-0.235751732083266</v>
      </c>
    </row>
    <row r="120" s="1" customFormat="1" spans="1:6">
      <c r="A120" s="5">
        <v>42201.2916666667</v>
      </c>
      <c r="B120" s="1">
        <v>6380.22863722346</v>
      </c>
      <c r="C120" s="1">
        <v>207.723300245221</v>
      </c>
      <c r="D120" s="8">
        <v>20.4853333337804</v>
      </c>
      <c r="E120" s="8">
        <v>31.04090145715</v>
      </c>
      <c r="F120" s="3">
        <v>-0.271878665305262</v>
      </c>
    </row>
    <row r="121" s="1" customFormat="1" spans="1:6">
      <c r="A121" s="5">
        <v>42201.3125</v>
      </c>
      <c r="B121" s="1">
        <v>6572.79973682046</v>
      </c>
      <c r="C121" s="1">
        <v>214.164727777179</v>
      </c>
      <c r="D121" s="8">
        <v>20.4613333331322</v>
      </c>
      <c r="E121" s="8">
        <v>31.0074643947242</v>
      </c>
      <c r="F121" s="3">
        <v>-0.294619490609735</v>
      </c>
    </row>
    <row r="122" s="1" customFormat="1" spans="1:6">
      <c r="A122" s="5">
        <v>42201.3333333333</v>
      </c>
      <c r="B122" s="1">
        <v>6553.61065877128</v>
      </c>
      <c r="C122" s="1">
        <v>211.754100625952</v>
      </c>
      <c r="D122" s="8">
        <v>20.7746666638615</v>
      </c>
      <c r="E122" s="8">
        <v>30.9873606663024</v>
      </c>
      <c r="F122" s="3">
        <v>-0.28583555519471</v>
      </c>
    </row>
    <row r="123" s="1" customFormat="1" spans="1:6">
      <c r="A123" s="5">
        <v>42201.3541666667</v>
      </c>
      <c r="B123" s="1">
        <v>6223.7440578995</v>
      </c>
      <c r="C123" s="1">
        <v>196.408767912162</v>
      </c>
      <c r="D123" s="8">
        <v>21.6576666638615</v>
      </c>
      <c r="E123" s="8">
        <v>30.9872569369866</v>
      </c>
      <c r="F123" s="3">
        <v>-0.248689242018254</v>
      </c>
    </row>
    <row r="124" s="1" customFormat="1" spans="1:6">
      <c r="A124" s="5">
        <v>42201.375</v>
      </c>
      <c r="B124" s="1">
        <v>5729.53960029608</v>
      </c>
      <c r="C124" s="1">
        <v>176.733029177369</v>
      </c>
      <c r="D124" s="8">
        <v>22.4976666652697</v>
      </c>
      <c r="E124" s="8">
        <v>30.9904865397747</v>
      </c>
      <c r="F124" s="3">
        <v>-0.195900340179252</v>
      </c>
    </row>
    <row r="125" s="1" customFormat="1" spans="1:6">
      <c r="A125" s="5">
        <v>42201.3958333333</v>
      </c>
      <c r="B125" s="1">
        <v>5023.89735998026</v>
      </c>
      <c r="C125" s="1">
        <v>153.087532882235</v>
      </c>
      <c r="D125" s="8">
        <v>22.9509999993742</v>
      </c>
      <c r="E125" s="8">
        <v>31.0537161439039</v>
      </c>
      <c r="F125" s="3">
        <v>-0.137347946738591</v>
      </c>
    </row>
    <row r="126" s="1" customFormat="1" spans="1:6">
      <c r="A126" s="5">
        <v>42201.4166666667</v>
      </c>
      <c r="B126" s="1">
        <v>4124.64281602106</v>
      </c>
      <c r="C126" s="1">
        <v>124.545849524638</v>
      </c>
      <c r="D126" s="8">
        <v>23.2833333327075</v>
      </c>
      <c r="E126" s="8">
        <v>31.093612414588</v>
      </c>
      <c r="F126" s="3">
        <v>-0.0844409180796404</v>
      </c>
    </row>
    <row r="127" s="1" customFormat="1" spans="1:6">
      <c r="A127" s="5">
        <v>42201.4375</v>
      </c>
      <c r="B127" s="1">
        <v>3616.79546015297</v>
      </c>
      <c r="C127" s="1">
        <v>108.522613303348</v>
      </c>
      <c r="D127" s="8">
        <v>23.5173333329645</v>
      </c>
      <c r="E127" s="8">
        <v>31.1101753519388</v>
      </c>
      <c r="F127" s="3">
        <v>-0.055309670725299</v>
      </c>
    </row>
    <row r="128" s="1" customFormat="1" spans="1:6">
      <c r="A128" s="5">
        <v>42201.4583333333</v>
      </c>
      <c r="B128" s="1">
        <v>3486.26696274365</v>
      </c>
      <c r="C128" s="1">
        <v>104.083408026576</v>
      </c>
      <c r="D128" s="8">
        <v>23.7056666664208</v>
      </c>
      <c r="E128" s="8">
        <v>31.1200716226229</v>
      </c>
      <c r="F128" s="3">
        <v>-0.0482335570331916</v>
      </c>
    </row>
    <row r="129" s="1" customFormat="1" spans="1:6">
      <c r="A129" s="5">
        <v>42201.4791666667</v>
      </c>
      <c r="B129" s="1">
        <v>3332.54774241303</v>
      </c>
      <c r="C129" s="1">
        <v>98.9382968891696</v>
      </c>
      <c r="D129" s="8">
        <v>23.9333333330875</v>
      </c>
      <c r="E129" s="8">
        <v>31.069967893307</v>
      </c>
      <c r="F129" s="3">
        <v>-0.0359799638900336</v>
      </c>
    </row>
    <row r="130" s="1" customFormat="1" spans="1:6">
      <c r="A130" s="5">
        <v>42201.5</v>
      </c>
      <c r="B130" s="1">
        <v>3014.15708528662</v>
      </c>
      <c r="C130" s="1">
        <v>89.0509426425349</v>
      </c>
      <c r="D130" s="8">
        <v>24.1346666664431</v>
      </c>
      <c r="E130" s="8">
        <v>31.0131974972127</v>
      </c>
      <c r="F130" s="3">
        <v>-0.0120480518814588</v>
      </c>
    </row>
    <row r="131" s="1" customFormat="1" spans="1:6">
      <c r="A131" s="5">
        <v>42201.5208333333</v>
      </c>
      <c r="B131" s="1">
        <v>2659.6628012172</v>
      </c>
      <c r="C131" s="1">
        <v>78.0995196152623</v>
      </c>
      <c r="D131" s="8">
        <v>24.371333333311</v>
      </c>
      <c r="E131" s="8">
        <v>31.0264271012302</v>
      </c>
      <c r="F131" s="3">
        <v>0.0178498811009477</v>
      </c>
    </row>
    <row r="132" s="1" customFormat="1" spans="1:6">
      <c r="A132" s="5">
        <v>42201.5416666667</v>
      </c>
      <c r="B132" s="1">
        <v>2178.62587383831</v>
      </c>
      <c r="C132" s="1">
        <v>63.6646748424575</v>
      </c>
      <c r="D132" s="8">
        <v>24.551333333311</v>
      </c>
      <c r="E132" s="8">
        <v>31.0763233719143</v>
      </c>
      <c r="F132" s="3">
        <v>0.0539126921575383</v>
      </c>
    </row>
    <row r="133" s="1" customFormat="1" spans="1:6">
      <c r="A133" s="5">
        <v>42201.5625</v>
      </c>
      <c r="B133" s="1">
        <v>1683.61937659347</v>
      </c>
      <c r="C133" s="1">
        <v>48.8862540830051</v>
      </c>
      <c r="D133" s="8">
        <v>24.7953333326069</v>
      </c>
      <c r="E133" s="8">
        <v>31.1428863091533</v>
      </c>
      <c r="F133" s="3">
        <v>0.0853373911203743</v>
      </c>
    </row>
    <row r="134" s="1" customFormat="1" spans="1:6">
      <c r="A134" s="5">
        <v>42201.5833333333</v>
      </c>
      <c r="B134" s="1">
        <v>1437.60868492475</v>
      </c>
      <c r="C134" s="1">
        <v>41.4095990134331</v>
      </c>
      <c r="D134" s="8">
        <v>25.0923333322157</v>
      </c>
      <c r="E134" s="8">
        <v>31.1794492467276</v>
      </c>
      <c r="F134" s="3">
        <v>0.0896202912266054</v>
      </c>
    </row>
    <row r="135" s="1" customFormat="1" spans="1:6">
      <c r="A135" s="5">
        <v>42201.6041666667</v>
      </c>
      <c r="B135" s="1">
        <v>1470.78674233078</v>
      </c>
      <c r="C135" s="1">
        <v>41.8807544876216</v>
      </c>
      <c r="D135" s="8">
        <v>25.5406666655491</v>
      </c>
      <c r="E135" s="8">
        <v>31.1593455174117</v>
      </c>
      <c r="F135" s="3">
        <v>0.0633929290198788</v>
      </c>
    </row>
    <row r="136" s="1" customFormat="1" spans="1:6">
      <c r="A136" s="5">
        <v>42201.625</v>
      </c>
      <c r="B136" s="1">
        <v>1682.19064067768</v>
      </c>
      <c r="C136" s="1">
        <v>47.2358274099646</v>
      </c>
      <c r="D136" s="8">
        <v>26.0916666657167</v>
      </c>
      <c r="E136" s="8">
        <v>31.1725751213174</v>
      </c>
      <c r="F136" s="3">
        <v>0.0295544538394421</v>
      </c>
    </row>
    <row r="137" s="1" customFormat="1" spans="1:6">
      <c r="A137" s="5">
        <v>42201.6458333333</v>
      </c>
      <c r="B137" s="1">
        <v>1871.4910765688</v>
      </c>
      <c r="C137" s="1">
        <v>51.8151986323316</v>
      </c>
      <c r="D137" s="8">
        <v>26.6786666666667</v>
      </c>
      <c r="E137" s="8">
        <v>31.1563966411459</v>
      </c>
      <c r="F137" s="3"/>
    </row>
    <row r="138" s="1" customFormat="1" spans="1:6">
      <c r="A138" s="5">
        <v>42201.6666666667</v>
      </c>
      <c r="B138" s="1">
        <v>1753.58335389424</v>
      </c>
      <c r="C138" s="1">
        <v>48.0415438195475</v>
      </c>
      <c r="D138" s="8">
        <v>27.1466666666667</v>
      </c>
      <c r="E138" s="8">
        <v>31.0166666666667</v>
      </c>
      <c r="F138" s="3"/>
    </row>
    <row r="139" s="1" customFormat="1" spans="1:6">
      <c r="A139" s="5">
        <v>42201.6875</v>
      </c>
      <c r="B139" s="1">
        <v>1587.19138087014</v>
      </c>
      <c r="C139" s="1">
        <v>43.1135684100685</v>
      </c>
      <c r="D139" s="8">
        <v>27.5056666672702</v>
      </c>
      <c r="E139" s="8">
        <v>30.9559364461069</v>
      </c>
      <c r="F139" s="3"/>
    </row>
    <row r="140" s="1" customFormat="1" spans="1:6">
      <c r="A140" s="5">
        <v>42201.7083333333</v>
      </c>
      <c r="B140" s="1">
        <v>1557.02475532527</v>
      </c>
      <c r="C140" s="1">
        <v>42.3584242273111</v>
      </c>
      <c r="D140" s="8">
        <v>27.4426666613917</v>
      </c>
      <c r="E140" s="8">
        <v>30.9454935428634</v>
      </c>
      <c r="F140" s="3">
        <v>-0.131225750215815</v>
      </c>
    </row>
    <row r="141" s="1" customFormat="1" spans="1:6">
      <c r="A141" s="5">
        <v>42201.7291666667</v>
      </c>
      <c r="B141" s="1">
        <v>1536.58590344601</v>
      </c>
      <c r="C141" s="1">
        <v>42.3842348860596</v>
      </c>
      <c r="D141" s="8">
        <v>26.8823333280583</v>
      </c>
      <c r="E141" s="8">
        <v>30.9820564802142</v>
      </c>
      <c r="F141" s="3">
        <v>-0.168670805598892</v>
      </c>
    </row>
    <row r="142" s="1" customFormat="1" spans="1:6">
      <c r="A142" s="5">
        <v>42201.75</v>
      </c>
      <c r="B142" s="1">
        <v>1580.55004523398</v>
      </c>
      <c r="C142" s="1">
        <v>44.3580538210488</v>
      </c>
      <c r="D142" s="8">
        <v>26.1399999942221</v>
      </c>
      <c r="E142" s="8">
        <v>31.11528608222</v>
      </c>
      <c r="F142" s="3">
        <v>-0.201440130513865</v>
      </c>
    </row>
    <row r="143" s="1" customFormat="1" spans="1:6">
      <c r="A143" s="5">
        <v>42201.7708333333</v>
      </c>
      <c r="B143" s="1">
        <v>1578.34196891192</v>
      </c>
      <c r="C143" s="1">
        <v>44.6375901978957</v>
      </c>
      <c r="D143" s="8">
        <v>25.8166666669684</v>
      </c>
      <c r="E143" s="8">
        <v>31.1818490163298</v>
      </c>
      <c r="F143" s="3">
        <v>-0.222915807379688</v>
      </c>
    </row>
    <row r="144" s="1" customFormat="1" spans="1:6">
      <c r="A144" s="5">
        <v>42201.7916666667</v>
      </c>
      <c r="B144" s="1">
        <v>1565.78008059873</v>
      </c>
      <c r="C144" s="1">
        <v>44.4453278760882</v>
      </c>
      <c r="D144" s="8">
        <v>25.6713333336351</v>
      </c>
      <c r="E144" s="8">
        <v>31.1750786203472</v>
      </c>
      <c r="F144" s="3">
        <v>-0.219359892517664</v>
      </c>
    </row>
    <row r="145" s="1" customFormat="1" spans="1:6">
      <c r="A145" s="5">
        <v>42201.875</v>
      </c>
      <c r="B145" s="1">
        <v>1141.39419360145</v>
      </c>
      <c r="C145" s="1">
        <v>33.0702844026684</v>
      </c>
      <c r="D145" s="8">
        <v>24.8740000001676</v>
      </c>
      <c r="E145" s="8">
        <v>31.1013303697504</v>
      </c>
      <c r="F145" s="3">
        <v>-0.0233338812101185</v>
      </c>
    </row>
    <row r="146" s="1" customFormat="1" spans="1:6">
      <c r="A146" s="5">
        <v>42201.8958333333</v>
      </c>
      <c r="B146" s="1">
        <v>1082.87984209228</v>
      </c>
      <c r="C146" s="1">
        <v>31.4254801214085</v>
      </c>
      <c r="D146" s="8">
        <v>24.8050000004023</v>
      </c>
      <c r="E146" s="8">
        <v>31.1278933069894</v>
      </c>
      <c r="F146" s="3">
        <v>0.0453342957497515</v>
      </c>
    </row>
    <row r="147" s="1" customFormat="1" spans="1:6">
      <c r="A147" s="5">
        <v>42201.9166666667</v>
      </c>
      <c r="B147" s="1">
        <v>1013.80804342463</v>
      </c>
      <c r="C147" s="1">
        <v>29.4636876024755</v>
      </c>
      <c r="D147" s="8">
        <v>24.7440000004023</v>
      </c>
      <c r="E147" s="8">
        <v>31.1477895776735</v>
      </c>
      <c r="F147" s="3">
        <v>0.0999686491577314</v>
      </c>
    </row>
    <row r="148" s="1" customFormat="1" spans="1:6">
      <c r="A148" s="5">
        <v>42201.9375</v>
      </c>
      <c r="B148" s="1">
        <v>954.566987416729</v>
      </c>
      <c r="C148" s="1">
        <v>27.8009817439335</v>
      </c>
      <c r="D148" s="8">
        <v>24.6593333335569</v>
      </c>
      <c r="E148" s="8">
        <v>31.1543525150243</v>
      </c>
      <c r="F148" s="3">
        <v>0.13959149298179</v>
      </c>
    </row>
    <row r="149" s="1" customFormat="1" spans="1:6">
      <c r="A149" s="5">
        <v>42201.9583333333</v>
      </c>
      <c r="B149" s="1">
        <v>964.335882885106</v>
      </c>
      <c r="C149" s="1">
        <v>28.1652792112079</v>
      </c>
      <c r="D149" s="8">
        <v>24.5493333335345</v>
      </c>
      <c r="E149" s="8">
        <v>31.1575821190418</v>
      </c>
      <c r="F149" s="3">
        <v>0.163300670866921</v>
      </c>
    </row>
    <row r="150" s="1" customFormat="1" spans="1:6">
      <c r="A150" s="5">
        <v>42201.9791666667</v>
      </c>
      <c r="B150" s="1">
        <v>1034.8179949009</v>
      </c>
      <c r="C150" s="1">
        <v>30.3018741008968</v>
      </c>
      <c r="D150" s="8">
        <v>24.4486666668678</v>
      </c>
      <c r="E150" s="8">
        <v>31.1608117230592</v>
      </c>
      <c r="F150" s="3">
        <v>0.174904306249764</v>
      </c>
    </row>
    <row r="151" s="1" customFormat="1" spans="1:6">
      <c r="A151" s="5">
        <v>42202</v>
      </c>
      <c r="B151" s="1">
        <v>1108.77868245744</v>
      </c>
      <c r="C151" s="1">
        <v>32.5334458701612</v>
      </c>
      <c r="D151" s="8">
        <v>24.3656666667561</v>
      </c>
      <c r="E151" s="8">
        <v>31.1740413270767</v>
      </c>
      <c r="F151" s="3">
        <v>0.185144150499182</v>
      </c>
    </row>
    <row r="152" s="1" customFormat="1" spans="1:6">
      <c r="A152" s="5">
        <v>42202.0208333333</v>
      </c>
      <c r="B152" s="1">
        <v>1099.68714532445</v>
      </c>
      <c r="C152" s="1">
        <v>32.2987315720915</v>
      </c>
      <c r="D152" s="8">
        <v>24.3203333334227</v>
      </c>
      <c r="E152" s="8">
        <v>31.2039375975373</v>
      </c>
      <c r="F152" s="3">
        <v>0.20332329877258</v>
      </c>
    </row>
    <row r="153" s="1" customFormat="1" spans="1:6">
      <c r="A153" s="5">
        <v>42202.0416666667</v>
      </c>
      <c r="B153" s="1">
        <v>971.235463442716</v>
      </c>
      <c r="C153" s="1">
        <v>28.5727119789638</v>
      </c>
      <c r="D153" s="8">
        <v>24.2480000000894</v>
      </c>
      <c r="E153" s="8">
        <v>31.2338338682214</v>
      </c>
      <c r="F153" s="3">
        <v>0.235107086875923</v>
      </c>
    </row>
    <row r="154" s="1" customFormat="1" spans="1:6">
      <c r="A154" s="5">
        <v>42202.0625</v>
      </c>
      <c r="B154" s="1">
        <v>847.524302985443</v>
      </c>
      <c r="C154" s="1">
        <v>25.0046511258916</v>
      </c>
      <c r="D154" s="8">
        <v>24.1370000002347</v>
      </c>
      <c r="E154" s="8">
        <v>31.2403968057957</v>
      </c>
      <c r="F154" s="3">
        <v>0.266794484127328</v>
      </c>
    </row>
    <row r="155" s="1" customFormat="1" spans="1:6">
      <c r="A155" s="5">
        <v>42202.0833333333</v>
      </c>
      <c r="B155" s="1">
        <v>857.977136277654</v>
      </c>
      <c r="C155" s="1">
        <v>25.4310982366013</v>
      </c>
      <c r="D155" s="8">
        <v>23.9663333338251</v>
      </c>
      <c r="E155" s="8">
        <v>31.2169597428112</v>
      </c>
      <c r="F155" s="3">
        <v>0.270883174165723</v>
      </c>
    </row>
    <row r="156" s="1" customFormat="1" spans="1:6">
      <c r="A156" s="5">
        <v>42202.1041666667</v>
      </c>
      <c r="B156" s="1">
        <v>1187.81972201661</v>
      </c>
      <c r="C156" s="1">
        <v>35.8131339115933</v>
      </c>
      <c r="D156" s="8">
        <v>23.3833333338251</v>
      </c>
      <c r="E156" s="8">
        <v>31.2601893468287</v>
      </c>
      <c r="F156" s="3">
        <v>0.239388080054071</v>
      </c>
    </row>
    <row r="157" s="1" customFormat="1" spans="1:6">
      <c r="A157" s="22">
        <v>42202.125</v>
      </c>
      <c r="B157" s="1">
        <v>2246.52125997204</v>
      </c>
      <c r="C157" s="1">
        <v>69.370650674198</v>
      </c>
      <c r="D157" s="8">
        <v>22.4706666683095</v>
      </c>
      <c r="E157" s="8">
        <v>31.3534189510696</v>
      </c>
      <c r="F157" s="3">
        <v>0.199627274613611</v>
      </c>
    </row>
    <row r="158" s="1" customFormat="1" spans="1:6">
      <c r="A158" s="5">
        <v>42202.1458333333</v>
      </c>
      <c r="B158" s="1">
        <v>3449.63763467391</v>
      </c>
      <c r="C158" s="1">
        <v>108.776699212779</v>
      </c>
      <c r="D158" s="8">
        <v>21.6043333342051</v>
      </c>
      <c r="E158" s="8">
        <v>31.4966485547518</v>
      </c>
      <c r="F158" s="3">
        <v>0.15596033633681</v>
      </c>
    </row>
    <row r="159" s="1" customFormat="1" spans="1:6">
      <c r="A159" s="5">
        <v>42202.1666666667</v>
      </c>
      <c r="B159" s="1">
        <v>4232.08290155441</v>
      </c>
      <c r="C159" s="1">
        <v>135.086125089522</v>
      </c>
      <c r="D159" s="8">
        <v>21.0936666675384</v>
      </c>
      <c r="E159" s="8">
        <v>31.6432114921026</v>
      </c>
      <c r="F159" s="3">
        <v>0.106124098694763</v>
      </c>
    </row>
    <row r="160" s="1" customFormat="1" spans="1:6">
      <c r="A160" s="5">
        <v>42202.1875</v>
      </c>
      <c r="B160" s="1">
        <v>4468.452668805</v>
      </c>
      <c r="C160" s="1">
        <v>143.833549076734</v>
      </c>
      <c r="D160" s="8">
        <v>20.7913333338362</v>
      </c>
      <c r="E160" s="8">
        <v>31.5964410967906</v>
      </c>
      <c r="F160" s="3">
        <v>0.0496003526981614</v>
      </c>
    </row>
    <row r="161" s="1" customFormat="1" spans="1:6">
      <c r="A161" s="5">
        <v>42202.2083333333</v>
      </c>
      <c r="B161" s="1">
        <v>4555.75853277408</v>
      </c>
      <c r="C161" s="1">
        <v>147.822838906356</v>
      </c>
      <c r="D161" s="8">
        <v>20.5126666671696</v>
      </c>
      <c r="E161" s="8">
        <v>31.5296707008081</v>
      </c>
      <c r="F161" s="3">
        <v>-0.012471795017804</v>
      </c>
    </row>
    <row r="162" s="1" customFormat="1" spans="1:6">
      <c r="A162" s="5">
        <v>42202.2291666667</v>
      </c>
      <c r="B162" s="1">
        <v>4736.00361871864</v>
      </c>
      <c r="C162" s="1">
        <v>154.707671163374</v>
      </c>
      <c r="D162" s="8">
        <v>20.2776666671696</v>
      </c>
      <c r="E162" s="8">
        <v>31.4895669714922</v>
      </c>
      <c r="F162" s="3">
        <v>-0.0755257629016956</v>
      </c>
    </row>
    <row r="163" s="1" customFormat="1" spans="1:6">
      <c r="A163" s="5">
        <v>42202.25</v>
      </c>
      <c r="B163" s="1">
        <v>5094.75713463278</v>
      </c>
      <c r="C163" s="1">
        <v>167.264551898803</v>
      </c>
      <c r="D163" s="8">
        <v>20.1020000002682</v>
      </c>
      <c r="E163" s="8">
        <v>31.4627965753979</v>
      </c>
      <c r="F163" s="3">
        <v>-0.134992301679099</v>
      </c>
    </row>
    <row r="164" s="1" customFormat="1" spans="1:6">
      <c r="A164" s="5">
        <v>42202.2708449074</v>
      </c>
      <c r="B164" s="1">
        <v>5531.3713298791</v>
      </c>
      <c r="C164" s="1">
        <v>182.22806648814</v>
      </c>
      <c r="D164" s="8">
        <v>19.9796666666667</v>
      </c>
      <c r="E164" s="8">
        <v>31.4426928459702</v>
      </c>
      <c r="F164" s="3">
        <v>-0.187241153116782</v>
      </c>
    </row>
    <row r="165" s="1" customFormat="1" spans="1:6">
      <c r="A165" s="5">
        <v>42202.2916782407</v>
      </c>
      <c r="B165" s="1">
        <v>5933.07804918168</v>
      </c>
      <c r="C165" s="1">
        <v>195.282075627459</v>
      </c>
      <c r="D165" s="8">
        <v>20.018</v>
      </c>
      <c r="E165" s="8">
        <v>31.4059224499877</v>
      </c>
      <c r="F165" s="3">
        <v>-0.230859365451675</v>
      </c>
    </row>
    <row r="166" s="1" customFormat="1" spans="1:6">
      <c r="A166" s="5">
        <v>42202.3125115741</v>
      </c>
      <c r="B166" s="1">
        <v>6216.05724154947</v>
      </c>
      <c r="C166" s="1">
        <v>203.299706939902</v>
      </c>
      <c r="D166" s="8">
        <v>20.2556666661638</v>
      </c>
      <c r="E166" s="8">
        <v>31.3624853873385</v>
      </c>
      <c r="F166" s="3">
        <v>-0.267098014021485</v>
      </c>
    </row>
    <row r="167" s="1" customFormat="1" spans="1:6">
      <c r="A167" s="5">
        <v>42202.3333449074</v>
      </c>
      <c r="B167" s="1">
        <v>6268.21547824656</v>
      </c>
      <c r="C167" s="1">
        <v>202.434811087056</v>
      </c>
      <c r="D167" s="8">
        <v>20.7506666656273</v>
      </c>
      <c r="E167" s="8">
        <v>31.1957149925853</v>
      </c>
      <c r="F167" s="3">
        <v>-0.296831160394543</v>
      </c>
    </row>
    <row r="168" s="1" customFormat="1" spans="1:6">
      <c r="A168" s="5">
        <v>42202.3541666667</v>
      </c>
      <c r="B168" s="1">
        <v>6032.39411135784</v>
      </c>
      <c r="C168" s="1">
        <v>192.458346423831</v>
      </c>
      <c r="D168" s="8">
        <v>21.3389999989606</v>
      </c>
      <c r="E168" s="8">
        <v>30.482277929936</v>
      </c>
      <c r="F168" s="3">
        <v>-0.310231792908298</v>
      </c>
    </row>
    <row r="169" s="1" customFormat="1" spans="1:6">
      <c r="A169" s="5">
        <v>42202.375</v>
      </c>
      <c r="B169" s="1">
        <v>5799.18151163747</v>
      </c>
      <c r="C169" s="1">
        <v>182.920680112041</v>
      </c>
      <c r="D169" s="8">
        <v>21.8289999990724</v>
      </c>
      <c r="E169" s="8">
        <v>30.1221741999496</v>
      </c>
      <c r="F169" s="3">
        <v>-0.288761303518211</v>
      </c>
    </row>
    <row r="170" s="1" customFormat="1" spans="1:6">
      <c r="A170" s="5">
        <v>42202.3958333333</v>
      </c>
      <c r="B170" s="1">
        <v>5789.79126572909</v>
      </c>
      <c r="C170" s="1">
        <v>180.174215674413</v>
      </c>
      <c r="D170" s="8">
        <v>22.3976666653256</v>
      </c>
      <c r="E170" s="8">
        <v>29.7854037997202</v>
      </c>
      <c r="F170" s="3">
        <v>-0.242864823934356</v>
      </c>
    </row>
    <row r="171" s="1" customFormat="1" spans="1:6">
      <c r="A171" s="5">
        <v>42202.4166666667</v>
      </c>
      <c r="B171" s="1">
        <v>5420.79052553664</v>
      </c>
      <c r="C171" s="1">
        <v>167.361525786963</v>
      </c>
      <c r="D171" s="8">
        <v>22.6663333319922</v>
      </c>
      <c r="E171" s="8">
        <v>29.8986334037377</v>
      </c>
      <c r="F171" s="3">
        <v>-0.185342844173519</v>
      </c>
    </row>
    <row r="172" s="1" customFormat="1" spans="1:6">
      <c r="A172" s="5">
        <v>42202.4375</v>
      </c>
      <c r="B172" s="1">
        <v>5072.56188831318</v>
      </c>
      <c r="C172" s="1">
        <v>157.629515112337</v>
      </c>
      <c r="D172" s="8">
        <v>22.4493333314111</v>
      </c>
      <c r="E172" s="8">
        <v>29.808529677104</v>
      </c>
      <c r="F172" s="3">
        <v>-0.125087334183734</v>
      </c>
    </row>
    <row r="173" s="1" customFormat="1" spans="1:6">
      <c r="A173" s="5">
        <v>42202.4583333333</v>
      </c>
      <c r="B173" s="1">
        <v>4517.33991282178</v>
      </c>
      <c r="C173" s="1">
        <v>139.470721249573</v>
      </c>
      <c r="D173" s="8">
        <v>22.695333333881</v>
      </c>
      <c r="E173" s="8">
        <v>29.8150926150136</v>
      </c>
      <c r="F173" s="3">
        <v>-0.0737263357352255</v>
      </c>
    </row>
    <row r="174" s="1" customFormat="1" spans="1:6">
      <c r="A174" s="5">
        <v>42202.4791666667</v>
      </c>
      <c r="B174" s="1">
        <v>3900.48589522165</v>
      </c>
      <c r="C174" s="1">
        <v>119.100791800343</v>
      </c>
      <c r="D174" s="8">
        <v>23.0510000005476</v>
      </c>
      <c r="E174" s="8">
        <v>30.1316555523644</v>
      </c>
      <c r="F174" s="3">
        <v>-0.0453509258438839</v>
      </c>
    </row>
    <row r="175" s="1" customFormat="1" spans="1:6">
      <c r="A175" s="5">
        <v>42202.5</v>
      </c>
      <c r="B175" s="1">
        <v>3894.97688954684</v>
      </c>
      <c r="C175" s="1">
        <v>117.073613719102</v>
      </c>
      <c r="D175" s="8">
        <v>23.6103333309752</v>
      </c>
      <c r="E175" s="8">
        <v>30.2948851596228</v>
      </c>
      <c r="F175" s="3">
        <v>-0.0504521510856897</v>
      </c>
    </row>
    <row r="176" s="1" customFormat="1" spans="1:6">
      <c r="A176" s="5">
        <v>42202.5208333333</v>
      </c>
      <c r="B176" s="1">
        <v>3920.96389505716</v>
      </c>
      <c r="C176" s="1">
        <v>116.91604769953</v>
      </c>
      <c r="D176" s="8">
        <v>23.8949999998771</v>
      </c>
      <c r="E176" s="8">
        <v>30.4047814274012</v>
      </c>
      <c r="F176" s="3">
        <v>-0.0628935046631122</v>
      </c>
    </row>
    <row r="177" s="1" customFormat="1" spans="1:6">
      <c r="A177" s="5">
        <v>42202.5416666667</v>
      </c>
      <c r="B177" s="1">
        <v>3218.37256353318</v>
      </c>
      <c r="C177" s="1">
        <v>95.5951797435906</v>
      </c>
      <c r="D177" s="8">
        <v>24.1439999998771</v>
      </c>
      <c r="E177" s="8">
        <v>30.081344364752</v>
      </c>
      <c r="F177" s="3">
        <v>-0.0564348537015015</v>
      </c>
    </row>
    <row r="178" s="1" customFormat="1" spans="1:6">
      <c r="A178" s="5">
        <v>42202.5625</v>
      </c>
      <c r="B178" s="1">
        <v>2323.03840776379</v>
      </c>
      <c r="C178" s="1">
        <v>67.521832237073</v>
      </c>
      <c r="D178" s="8">
        <v>25.0476666638168</v>
      </c>
      <c r="E178" s="8">
        <v>29.984573968993</v>
      </c>
      <c r="F178" s="3">
        <v>-0.025539182015003</v>
      </c>
    </row>
    <row r="179" s="1" customFormat="1" spans="1:6">
      <c r="A179" s="5">
        <v>42202.5833333333</v>
      </c>
      <c r="B179" s="1">
        <v>1656.14935438769</v>
      </c>
      <c r="C179" s="1">
        <v>47.251053050738</v>
      </c>
      <c r="D179" s="8">
        <v>25.7226666663537</v>
      </c>
      <c r="E179" s="8">
        <v>30.0144702393419</v>
      </c>
      <c r="F179" s="3">
        <v>0.0214889978674872</v>
      </c>
    </row>
    <row r="180" s="1" customFormat="1" spans="1:6">
      <c r="A180" s="5">
        <v>42202.6041666667</v>
      </c>
      <c r="B180" s="1">
        <v>1342.72028949749</v>
      </c>
      <c r="C180" s="1">
        <v>38.0560923913214</v>
      </c>
      <c r="D180" s="8">
        <v>25.9993333330204</v>
      </c>
      <c r="E180" s="8">
        <v>29.8976998433593</v>
      </c>
      <c r="F180" s="3">
        <v>0.0606637190500255</v>
      </c>
    </row>
    <row r="181" s="1" customFormat="1" spans="1:6">
      <c r="A181" s="5">
        <v>42202.625</v>
      </c>
      <c r="B181" s="1">
        <v>1157.94950242618</v>
      </c>
      <c r="C181" s="1">
        <v>32.6508721361933</v>
      </c>
      <c r="D181" s="8">
        <v>26.2249999983571</v>
      </c>
      <c r="E181" s="8">
        <v>29.8309294482708</v>
      </c>
      <c r="F181" s="3">
        <v>0.0647712375772841</v>
      </c>
    </row>
    <row r="182" s="1" customFormat="1" spans="1:6">
      <c r="A182" s="5">
        <v>42202.6458333333</v>
      </c>
      <c r="B182" s="1">
        <v>1060.98889711325</v>
      </c>
      <c r="C182" s="1">
        <v>29.6988841569757</v>
      </c>
      <c r="D182" s="8">
        <v>26.5989999993853</v>
      </c>
      <c r="E182" s="8">
        <v>29.3974923862922</v>
      </c>
      <c r="F182" s="3">
        <v>0.0338598037355885</v>
      </c>
    </row>
    <row r="183" s="1" customFormat="1" spans="1:6">
      <c r="A183" s="5">
        <v>42202.6666666667</v>
      </c>
      <c r="B183" s="1">
        <v>1172.33193519204</v>
      </c>
      <c r="C183" s="1">
        <v>32.7541222529326</v>
      </c>
      <c r="D183" s="8">
        <v>26.763666666052</v>
      </c>
      <c r="E183" s="8">
        <v>28.9873886569763</v>
      </c>
      <c r="F183" s="3">
        <v>0.00185374511221618</v>
      </c>
    </row>
    <row r="184" s="1" customFormat="1" spans="1:6">
      <c r="A184" s="5">
        <v>42202.6875</v>
      </c>
      <c r="B184" s="1">
        <v>1167.86610741015</v>
      </c>
      <c r="C184" s="1">
        <v>32.4517491486589</v>
      </c>
      <c r="D184" s="8">
        <v>26.966666667326</v>
      </c>
      <c r="E184" s="8">
        <v>29.1172849243076</v>
      </c>
      <c r="F184" s="3">
        <v>-0.0254266363345615</v>
      </c>
    </row>
    <row r="185" s="1" customFormat="1" spans="1:6">
      <c r="A185" s="5">
        <v>42202.7083333333</v>
      </c>
      <c r="B185" s="1">
        <v>1219.10847931573</v>
      </c>
      <c r="C185" s="1">
        <v>33.1695880705257</v>
      </c>
      <c r="D185" s="8">
        <v>27.8799999989606</v>
      </c>
      <c r="E185" s="8">
        <v>28.7838478637818</v>
      </c>
      <c r="F185" s="3">
        <v>-0.0550243410046318</v>
      </c>
    </row>
    <row r="186" s="1" customFormat="1" spans="1:6">
      <c r="A186" s="5">
        <v>42202.7291666667</v>
      </c>
      <c r="B186" s="1">
        <v>1354.33966609096</v>
      </c>
      <c r="C186" s="1">
        <v>36.7800400801403</v>
      </c>
      <c r="D186" s="8">
        <v>27.9896666656273</v>
      </c>
      <c r="E186" s="8">
        <v>28.7204108011326</v>
      </c>
      <c r="F186" s="3">
        <v>-0.0902720696731364</v>
      </c>
    </row>
    <row r="187" s="1" customFormat="1" spans="1:6">
      <c r="A187" s="5">
        <v>42202.75</v>
      </c>
      <c r="B187" s="1">
        <v>1287.23579241714</v>
      </c>
      <c r="C187" s="1">
        <v>34.9534300051041</v>
      </c>
      <c r="D187" s="8">
        <v>28.0023333325063</v>
      </c>
      <c r="E187" s="8">
        <v>28.6536404059324</v>
      </c>
      <c r="F187" s="3">
        <v>-0.126812421289472</v>
      </c>
    </row>
    <row r="188" s="1" customFormat="1" spans="1:6">
      <c r="A188" s="22">
        <v>42202.7708333333</v>
      </c>
      <c r="B188" s="1">
        <v>1928.4023357184</v>
      </c>
      <c r="C188" s="1">
        <v>52.6316018898715</v>
      </c>
      <c r="D188" s="8">
        <v>27.8236666674378</v>
      </c>
      <c r="E188" s="8">
        <v>28.6168700088322</v>
      </c>
      <c r="F188" s="3">
        <v>-0.161857766815872</v>
      </c>
    </row>
    <row r="189" s="1" customFormat="1" spans="1:6">
      <c r="A189" s="5">
        <v>42202.7916666667</v>
      </c>
      <c r="B189" s="1">
        <v>2810.63672999424</v>
      </c>
      <c r="C189" s="1">
        <v>77.3526467668887</v>
      </c>
      <c r="D189" s="8">
        <v>27.4686666674378</v>
      </c>
      <c r="E189" s="8">
        <v>28.6467662795164</v>
      </c>
      <c r="F189" s="3">
        <v>-0.1916989363715</v>
      </c>
    </row>
    <row r="190" s="1" customFormat="1" spans="1:6">
      <c r="A190" s="5">
        <v>42202.8125</v>
      </c>
      <c r="B190" s="1">
        <v>3649.7929106012</v>
      </c>
      <c r="C190" s="1">
        <v>101.544965971637</v>
      </c>
      <c r="D190" s="8">
        <v>27.0130000007823</v>
      </c>
      <c r="E190" s="8">
        <v>28.6899958836456</v>
      </c>
      <c r="F190" s="3">
        <v>-0.215936448069615</v>
      </c>
    </row>
    <row r="191" s="1" customFormat="1" spans="1:6">
      <c r="A191" s="23">
        <v>42202.8333333333</v>
      </c>
      <c r="B191" s="8">
        <v>4464.93297146147</v>
      </c>
      <c r="C191" s="6">
        <v>125.613392856066</v>
      </c>
      <c r="D191" s="8">
        <v>26.551333333948</v>
      </c>
      <c r="E191" s="8">
        <v>28.7165588209964</v>
      </c>
      <c r="F191" s="8">
        <v>-0.229691364737873</v>
      </c>
    </row>
    <row r="192" s="1" customFormat="1" spans="1:6">
      <c r="A192" s="5">
        <v>42202.8541666667</v>
      </c>
      <c r="B192" s="1">
        <v>5052.11678591989</v>
      </c>
      <c r="C192" s="1">
        <v>143.315060246847</v>
      </c>
      <c r="D192" s="8">
        <v>26.2066666672813</v>
      </c>
      <c r="E192" s="8">
        <v>28.7231217583472</v>
      </c>
      <c r="F192" s="3">
        <v>-0.219864843339999</v>
      </c>
    </row>
    <row r="193" s="1" customFormat="1" spans="1:6">
      <c r="A193" s="5">
        <v>42202.875</v>
      </c>
      <c r="B193" s="1">
        <v>3939.75425610659</v>
      </c>
      <c r="C193" s="1">
        <v>112.964997365408</v>
      </c>
      <c r="D193" s="8">
        <v>25.7113333348085</v>
      </c>
      <c r="E193" s="8">
        <v>28.7530180292548</v>
      </c>
      <c r="F193" s="3">
        <v>-0.181847896016222</v>
      </c>
    </row>
    <row r="194" s="1" customFormat="1" spans="1:6">
      <c r="A194" s="22">
        <v>42202.8958333333</v>
      </c>
      <c r="B194" s="1">
        <v>2012.82737067193</v>
      </c>
      <c r="C194" s="1">
        <v>58.236138792113</v>
      </c>
      <c r="D194" s="8">
        <v>25.3163333340709</v>
      </c>
      <c r="E194" s="8">
        <v>29.0129142998271</v>
      </c>
      <c r="F194" s="3">
        <v>-0.125730518378274</v>
      </c>
    </row>
    <row r="195" s="1" customFormat="1" spans="1:6">
      <c r="A195" s="5">
        <v>42202.9166666667</v>
      </c>
      <c r="B195" s="1">
        <v>1165.24352331606</v>
      </c>
      <c r="C195" s="1">
        <v>34.0442539678038</v>
      </c>
      <c r="D195" s="8">
        <v>24.9666666674043</v>
      </c>
      <c r="E195" s="8">
        <v>28.9294772371779</v>
      </c>
      <c r="F195" s="3">
        <v>-0.060846490034841</v>
      </c>
    </row>
    <row r="196" s="1" customFormat="1" spans="1:6">
      <c r="A196" s="5">
        <v>42202.9375</v>
      </c>
      <c r="B196" s="1">
        <v>894.169586314664</v>
      </c>
      <c r="C196" s="1">
        <v>26.3636812841321</v>
      </c>
      <c r="D196" s="8">
        <v>24.6660000006817</v>
      </c>
      <c r="E196" s="8">
        <v>28.7560401746405</v>
      </c>
      <c r="F196" s="3">
        <v>0.00230351263765665</v>
      </c>
    </row>
    <row r="197" s="1" customFormat="1" spans="1:6">
      <c r="A197" s="5">
        <v>42202.9583333333</v>
      </c>
      <c r="B197" s="1">
        <v>838.915371329879</v>
      </c>
      <c r="C197" s="1">
        <v>24.7491881442178</v>
      </c>
      <c r="D197" s="8">
        <v>24.6259999997094</v>
      </c>
      <c r="E197" s="8">
        <v>28.8626031109854</v>
      </c>
      <c r="F197" s="3">
        <v>0.0534876289067823</v>
      </c>
    </row>
    <row r="198" s="1" customFormat="1" spans="1:6">
      <c r="A198" s="5">
        <v>42202.9791666667</v>
      </c>
      <c r="B198" s="1">
        <v>741.837980097047</v>
      </c>
      <c r="C198" s="1">
        <v>21.9074597492167</v>
      </c>
      <c r="D198" s="8">
        <v>24.5429999997094</v>
      </c>
      <c r="E198" s="8">
        <v>29.0424993816695</v>
      </c>
      <c r="F198" s="3">
        <v>0.0911819399493072</v>
      </c>
    </row>
    <row r="199" s="1" customFormat="1" spans="1:6">
      <c r="A199" s="5">
        <v>42203</v>
      </c>
      <c r="B199" s="1">
        <v>661.303067686487</v>
      </c>
      <c r="C199" s="1">
        <v>19.6214160816675</v>
      </c>
      <c r="D199" s="8">
        <v>24.3323333334898</v>
      </c>
      <c r="E199" s="8">
        <v>29.1957289860223</v>
      </c>
      <c r="F199" s="3">
        <v>0.119403643288216</v>
      </c>
    </row>
    <row r="200" s="1" customFormat="1" spans="1:6">
      <c r="A200" s="5">
        <v>42203.0208333333</v>
      </c>
      <c r="B200" s="1">
        <v>627.342380129945</v>
      </c>
      <c r="C200" s="1">
        <v>18.6605153567921</v>
      </c>
      <c r="D200" s="8">
        <v>24.1980000003353</v>
      </c>
      <c r="E200" s="8">
        <v>29.3856252565947</v>
      </c>
      <c r="F200" s="3">
        <v>0.139676102474958</v>
      </c>
    </row>
    <row r="201" s="1" customFormat="1" spans="1:6">
      <c r="A201" s="5">
        <v>42203.0416666667</v>
      </c>
      <c r="B201" s="1">
        <v>612.883954272555</v>
      </c>
      <c r="C201" s="1">
        <v>18.2752109628782</v>
      </c>
      <c r="D201" s="8">
        <v>24.0660000003353</v>
      </c>
      <c r="E201" s="8">
        <v>29.5688548606121</v>
      </c>
      <c r="F201" s="3">
        <v>0.160435057588643</v>
      </c>
    </row>
    <row r="202" s="1" customFormat="1" spans="1:6">
      <c r="A202" s="5">
        <v>42203.0625</v>
      </c>
      <c r="B202" s="1">
        <v>600.773747841105</v>
      </c>
      <c r="C202" s="1">
        <v>17.9534102468834</v>
      </c>
      <c r="D202" s="8">
        <v>23.9396666669572</v>
      </c>
      <c r="E202" s="8">
        <v>29.7754177981864</v>
      </c>
      <c r="F202" s="3">
        <v>0.189631094496622</v>
      </c>
    </row>
    <row r="203" s="1" customFormat="1" spans="1:6">
      <c r="A203" s="5">
        <v>42203.0833333333</v>
      </c>
      <c r="B203" s="1">
        <v>574.093264248704</v>
      </c>
      <c r="C203" s="1">
        <v>17.1916878726202</v>
      </c>
      <c r="D203" s="8">
        <v>23.815000000257</v>
      </c>
      <c r="E203" s="8">
        <v>29.9919807354254</v>
      </c>
      <c r="F203" s="3">
        <v>0.226751528325086</v>
      </c>
    </row>
    <row r="204" s="1" customFormat="1" spans="1:6">
      <c r="A204" s="5">
        <v>42203.1041666667</v>
      </c>
      <c r="B204" s="1">
        <v>548.353318529484</v>
      </c>
      <c r="C204" s="1">
        <v>16.4881299010607</v>
      </c>
      <c r="D204" s="8">
        <v>23.6326666669237</v>
      </c>
      <c r="E204" s="8">
        <v>30.1218770061095</v>
      </c>
      <c r="F204" s="3">
        <v>0.257863640789049</v>
      </c>
    </row>
    <row r="205" s="1" customFormat="1" spans="1:6">
      <c r="A205" s="5">
        <v>42203.125</v>
      </c>
      <c r="B205" s="1">
        <v>597.006003783206</v>
      </c>
      <c r="C205" s="1">
        <v>18.047398188391</v>
      </c>
      <c r="D205" s="8">
        <v>23.4383333336127</v>
      </c>
      <c r="E205" s="8">
        <v>30.1351066106858</v>
      </c>
      <c r="F205" s="3">
        <v>0.24799461268089</v>
      </c>
    </row>
    <row r="206" s="1" customFormat="1" spans="1:6">
      <c r="A206" s="5">
        <v>42203.1458333333</v>
      </c>
      <c r="B206" s="1">
        <v>1145.24122049511</v>
      </c>
      <c r="C206" s="1">
        <v>35.275240157553</v>
      </c>
      <c r="D206" s="8">
        <v>22.863333334965</v>
      </c>
      <c r="E206" s="8">
        <v>30.0316695483719</v>
      </c>
      <c r="F206" s="3">
        <v>0.206793291956105</v>
      </c>
    </row>
    <row r="207" s="1" customFormat="1" spans="1:6">
      <c r="A207" s="22">
        <v>42203.1666666667</v>
      </c>
      <c r="B207" s="1">
        <v>2246.45085944568</v>
      </c>
      <c r="C207" s="1">
        <v>70.5631308325972</v>
      </c>
      <c r="D207" s="8">
        <v>22.0810000016317</v>
      </c>
      <c r="E207" s="8">
        <v>29.9282324857227</v>
      </c>
      <c r="F207" s="3">
        <v>0.160506022975625</v>
      </c>
    </row>
    <row r="208" s="1" customFormat="1" spans="1:6">
      <c r="A208" s="5">
        <v>42203.1875</v>
      </c>
      <c r="B208" s="1">
        <v>3191.88354305453</v>
      </c>
      <c r="C208" s="1">
        <v>101.641805673804</v>
      </c>
      <c r="D208" s="8">
        <v>21.5210000008941</v>
      </c>
      <c r="E208" s="8">
        <v>29.9647954224029</v>
      </c>
      <c r="F208" s="3">
        <v>0.109090496266156</v>
      </c>
    </row>
    <row r="209" s="1" customFormat="1" spans="1:6">
      <c r="A209" s="5">
        <v>42203.2083333333</v>
      </c>
      <c r="B209" s="1">
        <v>3603.07163418044</v>
      </c>
      <c r="C209" s="1">
        <v>115.405777204985</v>
      </c>
      <c r="D209" s="8">
        <v>21.2926666669796</v>
      </c>
      <c r="E209" s="8">
        <v>29.9680250268674</v>
      </c>
      <c r="F209" s="3">
        <v>0.0529403146225569</v>
      </c>
    </row>
    <row r="210" s="1" customFormat="1" spans="1:6">
      <c r="A210" s="5">
        <v>42203.2291666667</v>
      </c>
      <c r="B210" s="1">
        <v>3827.25158318941</v>
      </c>
      <c r="C210" s="1">
        <v>123.170262319882</v>
      </c>
      <c r="D210" s="8">
        <v>21.1250000003129</v>
      </c>
      <c r="E210" s="8">
        <v>29.9379212975515</v>
      </c>
      <c r="F210" s="3">
        <v>-0.00635323494742678</v>
      </c>
    </row>
    <row r="211" s="1" customFormat="1" spans="1:6">
      <c r="A211" s="5">
        <v>42203.25</v>
      </c>
      <c r="B211" s="1">
        <v>4035.52857965293</v>
      </c>
      <c r="C211" s="1">
        <v>130.562613440881</v>
      </c>
      <c r="D211" s="8">
        <v>20.9290000003129</v>
      </c>
      <c r="E211" s="8">
        <v>29.9478175681238</v>
      </c>
      <c r="F211" s="3">
        <v>-0.066364972648419</v>
      </c>
    </row>
    <row r="212" s="1" customFormat="1" spans="1:6">
      <c r="A212" s="5">
        <v>42203.2708333333</v>
      </c>
      <c r="B212" s="1">
        <v>4395.46410066618</v>
      </c>
      <c r="C212" s="1">
        <v>142.736105188101</v>
      </c>
      <c r="D212" s="8">
        <v>20.7813333334563</v>
      </c>
      <c r="E212" s="8">
        <v>30.0110471720295</v>
      </c>
      <c r="F212" s="3">
        <v>-0.123165181553447</v>
      </c>
    </row>
    <row r="213" s="1" customFormat="1" spans="1:6">
      <c r="A213" s="5">
        <v>42203.2916666667</v>
      </c>
      <c r="B213" s="1">
        <v>4899.2588206267</v>
      </c>
      <c r="C213" s="1">
        <v>159.470229286365</v>
      </c>
      <c r="D213" s="8">
        <v>20.6830000001229</v>
      </c>
      <c r="E213" s="8">
        <v>30.074276776047</v>
      </c>
      <c r="F213" s="3">
        <v>-0.173786984190844</v>
      </c>
    </row>
    <row r="214" s="1" customFormat="1" spans="1:6">
      <c r="A214" s="5">
        <v>42203.3125</v>
      </c>
      <c r="B214" s="1">
        <v>5402.27716095074</v>
      </c>
      <c r="C214" s="1">
        <v>175.960994800025</v>
      </c>
      <c r="D214" s="8">
        <v>20.6493333332551</v>
      </c>
      <c r="E214" s="8">
        <v>30.1141730467311</v>
      </c>
      <c r="F214" s="3">
        <v>-0.217183994549727</v>
      </c>
    </row>
    <row r="215" s="1" customFormat="1" spans="1:6">
      <c r="A215" s="5">
        <v>42203.3333333333</v>
      </c>
      <c r="B215" s="1">
        <v>5792.72703347315</v>
      </c>
      <c r="C215" s="1">
        <v>188.677538555667</v>
      </c>
      <c r="D215" s="8">
        <v>20.6493333333445</v>
      </c>
      <c r="E215" s="8">
        <v>30.1174026509721</v>
      </c>
      <c r="F215" s="3">
        <v>-0.253692188551813</v>
      </c>
    </row>
    <row r="216" s="1" customFormat="1" spans="1:6">
      <c r="A216" s="5">
        <v>42203.3541666667</v>
      </c>
      <c r="B216" s="1">
        <v>6060.9260629986</v>
      </c>
      <c r="C216" s="1">
        <v>197.132710411454</v>
      </c>
      <c r="D216" s="8">
        <v>20.7026666666778</v>
      </c>
      <c r="E216" s="8">
        <v>30.1039655883229</v>
      </c>
      <c r="F216" s="3">
        <v>-0.28204649377184</v>
      </c>
    </row>
    <row r="217" s="1" customFormat="1" spans="1:6">
      <c r="A217" s="5">
        <v>42203.375</v>
      </c>
      <c r="B217" s="1">
        <v>6259.74241302739</v>
      </c>
      <c r="C217" s="1">
        <v>202.88484249123</v>
      </c>
      <c r="D217" s="8">
        <v>20.8349999998659</v>
      </c>
      <c r="E217" s="8">
        <v>30.083861859007</v>
      </c>
      <c r="F217" s="3">
        <v>-0.290429095851874</v>
      </c>
    </row>
    <row r="218" s="1" customFormat="1" spans="1:6">
      <c r="A218" s="5">
        <v>42203.3958333333</v>
      </c>
      <c r="B218" s="1">
        <v>6039.78879842092</v>
      </c>
      <c r="C218" s="1">
        <v>193.988498071915</v>
      </c>
      <c r="D218" s="8">
        <v>21.2059999970607</v>
      </c>
      <c r="E218" s="8">
        <v>29.9837581305852</v>
      </c>
      <c r="F218" s="3">
        <v>-0.266590360818555</v>
      </c>
    </row>
    <row r="219" s="1" customFormat="1" spans="1:6">
      <c r="A219" s="5">
        <v>42203.4166666667</v>
      </c>
      <c r="B219" s="1">
        <v>4592.49214573567</v>
      </c>
      <c r="C219" s="1">
        <v>144.818320357165</v>
      </c>
      <c r="D219" s="8">
        <v>21.9266666637274</v>
      </c>
      <c r="E219" s="8">
        <v>29.8469877346026</v>
      </c>
      <c r="F219" s="3">
        <v>-0.222444281110852</v>
      </c>
    </row>
    <row r="220" s="1" customFormat="1" spans="1:6">
      <c r="A220" s="5">
        <v>42203.4375</v>
      </c>
      <c r="B220" s="1">
        <v>3166.9749157003</v>
      </c>
      <c r="C220" s="1">
        <v>98.7376570871985</v>
      </c>
      <c r="D220" s="8">
        <v>22.3096666658508</v>
      </c>
      <c r="E220" s="8">
        <v>29.9802173368319</v>
      </c>
      <c r="F220" s="3">
        <v>-0.16554690018071</v>
      </c>
    </row>
    <row r="221" s="1" customFormat="1" spans="1:6">
      <c r="A221" s="5">
        <v>42203.4583333333</v>
      </c>
      <c r="B221" s="1">
        <v>2221.62019902952</v>
      </c>
      <c r="C221" s="1">
        <v>68.7811280548775</v>
      </c>
      <c r="D221" s="8">
        <v>22.5229999996312</v>
      </c>
      <c r="E221" s="8">
        <v>30.1834469415199</v>
      </c>
      <c r="F221" s="3">
        <v>-0.104570863316388</v>
      </c>
    </row>
    <row r="222" s="1" customFormat="1" spans="1:6">
      <c r="A222" s="5">
        <v>42203.4791666667</v>
      </c>
      <c r="B222" s="1">
        <v>1600.27897031006</v>
      </c>
      <c r="C222" s="1">
        <v>49.2258166400652</v>
      </c>
      <c r="D222" s="8">
        <v>22.7293333329645</v>
      </c>
      <c r="E222" s="8">
        <v>30.3766765455374</v>
      </c>
      <c r="F222" s="3">
        <v>-0.0513742836110867</v>
      </c>
    </row>
    <row r="223" s="1" customFormat="1" spans="1:6">
      <c r="A223" s="5">
        <v>42203.5</v>
      </c>
      <c r="B223" s="1">
        <v>1313.83798009705</v>
      </c>
      <c r="C223" s="1">
        <v>40.1472206466776</v>
      </c>
      <c r="D223" s="8">
        <v>22.951</v>
      </c>
      <c r="E223" s="8">
        <v>30.469937433111</v>
      </c>
      <c r="F223" s="3">
        <v>-0.0232202559890371</v>
      </c>
    </row>
    <row r="224" s="1" customFormat="1" spans="1:6">
      <c r="A224" s="5">
        <v>42203.5208449074</v>
      </c>
      <c r="B224" s="1">
        <v>1269.27181511637</v>
      </c>
      <c r="C224" s="1">
        <v>38.5655426890766</v>
      </c>
      <c r="D224" s="8">
        <v>23.1616666663314</v>
      </c>
      <c r="E224" s="8">
        <v>30.4831357536841</v>
      </c>
      <c r="F224" s="3">
        <v>-0.0241845026957726</v>
      </c>
    </row>
    <row r="225" s="1" customFormat="1" spans="1:6">
      <c r="A225" s="5">
        <v>42203.5416782407</v>
      </c>
      <c r="B225" s="1">
        <v>1250.40809277079</v>
      </c>
      <c r="C225" s="1">
        <v>37.8446365556742</v>
      </c>
      <c r="D225" s="8">
        <v>23.3046666663314</v>
      </c>
      <c r="E225" s="8">
        <v>30.5130320243682</v>
      </c>
      <c r="F225" s="3">
        <v>-0.0316179449973337</v>
      </c>
    </row>
    <row r="226" s="1" customFormat="1" spans="1:6">
      <c r="A226" s="5">
        <v>42203.5625115741</v>
      </c>
      <c r="B226" s="1">
        <v>1101.48400361872</v>
      </c>
      <c r="C226" s="1">
        <v>33.279874322654</v>
      </c>
      <c r="D226" s="8">
        <v>23.3776666665549</v>
      </c>
      <c r="E226" s="8">
        <v>30.4795949619425</v>
      </c>
      <c r="F226" s="3">
        <v>-0.0193361922395665</v>
      </c>
    </row>
    <row r="227" s="1" customFormat="1" spans="1:6">
      <c r="A227" s="5">
        <v>42203.5833449074</v>
      </c>
      <c r="B227" s="1">
        <v>932.653343202566</v>
      </c>
      <c r="C227" s="1">
        <v>28.1195560194768</v>
      </c>
      <c r="D227" s="8">
        <v>23.4653333331433</v>
      </c>
      <c r="E227" s="8">
        <v>30.4528245657364</v>
      </c>
      <c r="F227" s="3">
        <v>0.00725201869647835</v>
      </c>
    </row>
    <row r="228" s="1" customFormat="1" spans="1:6">
      <c r="A228" s="5">
        <v>42203.6041782407</v>
      </c>
      <c r="B228" s="1">
        <v>811.235134468295</v>
      </c>
      <c r="C228" s="1">
        <v>24.3848633682237</v>
      </c>
      <c r="D228" s="8">
        <v>23.5793333331433</v>
      </c>
      <c r="E228" s="8">
        <v>30.4627208364205</v>
      </c>
      <c r="F228" s="3">
        <v>0.0429085179019476</v>
      </c>
    </row>
    <row r="229" s="1" customFormat="1" spans="1:6">
      <c r="A229" s="5">
        <v>42203.6250115741</v>
      </c>
      <c r="B229" s="1">
        <v>709.628094415659</v>
      </c>
      <c r="C229" s="1">
        <v>21.2525452332636</v>
      </c>
      <c r="D229" s="8">
        <v>23.7303333333333</v>
      </c>
      <c r="E229" s="8">
        <v>30.4097785461431</v>
      </c>
      <c r="F229" s="3"/>
    </row>
    <row r="230" s="1" customFormat="1" spans="1:6">
      <c r="A230" s="5">
        <v>42203.6458449074</v>
      </c>
      <c r="B230" s="1">
        <v>651.302574224854</v>
      </c>
      <c r="C230" s="1">
        <v>19.4571066190154</v>
      </c>
      <c r="D230" s="8">
        <v>23.8433333333333</v>
      </c>
      <c r="E230" s="8">
        <v>30.3166666666667</v>
      </c>
      <c r="F230" s="3"/>
    </row>
    <row r="231" s="1" customFormat="1" spans="1:6">
      <c r="A231" s="5">
        <v>42203.6666782407</v>
      </c>
      <c r="B231" s="1">
        <v>695.59733530718</v>
      </c>
      <c r="C231" s="1">
        <v>20.6767314087923</v>
      </c>
      <c r="D231" s="8">
        <v>24.0149999994412</v>
      </c>
      <c r="E231" s="8">
        <v>30.382665678545</v>
      </c>
      <c r="F231" s="3"/>
    </row>
    <row r="232" s="1" customFormat="1" spans="1:6">
      <c r="A232" s="5">
        <v>42203.6875115741</v>
      </c>
      <c r="B232" s="1">
        <v>769.715272637552</v>
      </c>
      <c r="C232" s="1">
        <v>22.7847840128444</v>
      </c>
      <c r="D232" s="8">
        <v>24.1583333327745</v>
      </c>
      <c r="E232" s="8">
        <v>30.4423059189335</v>
      </c>
      <c r="F232" s="3">
        <v>0.0548765286533518</v>
      </c>
    </row>
    <row r="233" s="1" customFormat="1" spans="1:6">
      <c r="A233" s="5">
        <v>42203.7083449074</v>
      </c>
      <c r="B233" s="1">
        <v>1008.46484085862</v>
      </c>
      <c r="C233" s="1">
        <v>29.6374516276498</v>
      </c>
      <c r="D233" s="8">
        <v>24.431333332741</v>
      </c>
      <c r="E233" s="8">
        <v>30.4922021899529</v>
      </c>
      <c r="F233" s="3">
        <v>0.0298167010886549</v>
      </c>
    </row>
    <row r="234" s="1" customFormat="1" spans="1:6">
      <c r="A234" s="5">
        <v>42203.7291782407</v>
      </c>
      <c r="B234" s="1">
        <v>1288.43556213504</v>
      </c>
      <c r="C234" s="1">
        <v>37.5713556551139</v>
      </c>
      <c r="D234" s="8">
        <v>24.741333332741</v>
      </c>
      <c r="E234" s="8">
        <v>30.4587651273037</v>
      </c>
      <c r="F234" s="3">
        <v>0.00427276103743676</v>
      </c>
    </row>
    <row r="235" s="1" customFormat="1" spans="1:6">
      <c r="A235" s="5">
        <v>42203.7500115741</v>
      </c>
      <c r="B235" s="1">
        <v>1487.50390657126</v>
      </c>
      <c r="C235" s="1">
        <v>42.9708665366395</v>
      </c>
      <c r="D235" s="8">
        <v>25.1233333325957</v>
      </c>
      <c r="E235" s="8">
        <v>30.4319947313211</v>
      </c>
      <c r="F235" s="3">
        <v>-0.0268589356950569</v>
      </c>
    </row>
    <row r="236" s="1" customFormat="1" spans="1:6">
      <c r="A236" s="5">
        <v>42203.7708449074</v>
      </c>
      <c r="B236" s="1">
        <v>1533.62908133893</v>
      </c>
      <c r="C236" s="1">
        <v>44.0586136212575</v>
      </c>
      <c r="D236" s="8">
        <v>25.3470000002235</v>
      </c>
      <c r="E236" s="8">
        <v>30.4318910020053</v>
      </c>
      <c r="F236" s="3">
        <v>-0.0613225116406663</v>
      </c>
    </row>
    <row r="237" s="1" customFormat="1" spans="1:6">
      <c r="A237" s="22">
        <v>42203.8541666667</v>
      </c>
      <c r="B237" s="1">
        <v>2141.97878114976</v>
      </c>
      <c r="C237" s="1">
        <v>62.8547157828926</v>
      </c>
      <c r="D237" s="8">
        <v>24.5593333337021</v>
      </c>
      <c r="E237" s="8">
        <v>30.2848094179633</v>
      </c>
      <c r="F237" s="3">
        <v>-0.171442994875841</v>
      </c>
    </row>
    <row r="238" s="1" customFormat="1" spans="1:6">
      <c r="A238" s="5">
        <v>42203.875</v>
      </c>
      <c r="B238" s="1">
        <v>2919.29073114565</v>
      </c>
      <c r="C238" s="1">
        <v>86.0513751727898</v>
      </c>
      <c r="D238" s="8">
        <v>24.3806666669125</v>
      </c>
      <c r="E238" s="8">
        <v>30.2513723553141</v>
      </c>
      <c r="F238" s="3">
        <v>-0.174071100785566</v>
      </c>
    </row>
    <row r="239" s="1" customFormat="1" spans="1:6">
      <c r="A239" s="5">
        <v>42203.8958333333</v>
      </c>
      <c r="B239" s="1">
        <v>2674.42487046632</v>
      </c>
      <c r="C239" s="1">
        <v>79.4738118990179</v>
      </c>
      <c r="D239" s="8">
        <v>24.0706666669908</v>
      </c>
      <c r="E239" s="8">
        <v>30.0079352930002</v>
      </c>
      <c r="F239" s="3">
        <v>-0.145368591665609</v>
      </c>
    </row>
    <row r="240" s="1" customFormat="1" spans="1:6">
      <c r="A240" s="5">
        <v>42203.9166666667</v>
      </c>
      <c r="B240" s="1">
        <v>1694.78871617732</v>
      </c>
      <c r="C240" s="1">
        <v>50.7578873431527</v>
      </c>
      <c r="D240" s="8">
        <v>23.8443333336574</v>
      </c>
      <c r="E240" s="8">
        <v>29.7811648970176</v>
      </c>
      <c r="F240" s="3">
        <v>-0.0972683020468511</v>
      </c>
    </row>
    <row r="241" s="1" customFormat="1" spans="1:6">
      <c r="A241" s="5">
        <v>42203.9375</v>
      </c>
      <c r="B241" s="1">
        <v>1198.42322559421</v>
      </c>
      <c r="C241" s="1">
        <v>36.0166444183372</v>
      </c>
      <c r="D241" s="8">
        <v>23.7463333334563</v>
      </c>
      <c r="E241" s="8">
        <v>29.6343945009233</v>
      </c>
      <c r="F241" s="3">
        <v>-0.0417553187984887</v>
      </c>
    </row>
    <row r="242" s="1" customFormat="1" spans="1:6">
      <c r="A242" s="5">
        <v>42203.9583333333</v>
      </c>
      <c r="B242" s="1">
        <v>1006.21103709187</v>
      </c>
      <c r="C242" s="1">
        <v>30.3089284256177</v>
      </c>
      <c r="D242" s="8">
        <v>23.6756666668343</v>
      </c>
      <c r="E242" s="8">
        <v>29.567624104829</v>
      </c>
      <c r="F242" s="3">
        <v>0.0126043261468645</v>
      </c>
    </row>
    <row r="243" s="1" customFormat="1" spans="1:6">
      <c r="A243" s="5">
        <v>42203.9791666667</v>
      </c>
      <c r="B243" s="1">
        <v>943.332510897278</v>
      </c>
      <c r="C243" s="1">
        <v>28.4584674376904</v>
      </c>
      <c r="D243" s="8">
        <v>23.6110000001676</v>
      </c>
      <c r="E243" s="8">
        <v>29.6008537088465</v>
      </c>
      <c r="F243" s="3">
        <v>0.0606180012226729</v>
      </c>
    </row>
    <row r="244" s="1" customFormat="1" spans="1:6">
      <c r="A244" s="5">
        <v>42204</v>
      </c>
      <c r="B244" s="1">
        <v>839.076568796776</v>
      </c>
      <c r="C244" s="1">
        <v>25.3397722988115</v>
      </c>
      <c r="D244" s="8">
        <v>23.539333333501</v>
      </c>
      <c r="E244" s="8">
        <v>29.7540833123051</v>
      </c>
      <c r="F244" s="3">
        <v>0.100181285958753</v>
      </c>
    </row>
    <row r="245" s="1" customFormat="1" spans="1:6">
      <c r="A245" s="5">
        <v>42204.0208333333</v>
      </c>
      <c r="B245" s="1">
        <v>759.944403322642</v>
      </c>
      <c r="C245" s="1">
        <v>22.9705063348816</v>
      </c>
      <c r="D245" s="8">
        <v>23.4853333334339</v>
      </c>
      <c r="E245" s="8">
        <v>29.8573129167696</v>
      </c>
      <c r="F245" s="3">
        <v>0.126824855914753</v>
      </c>
    </row>
    <row r="246" s="1" customFormat="1" spans="1:6">
      <c r="A246" s="5">
        <v>42204.0416666667</v>
      </c>
      <c r="B246" s="1">
        <v>751.568714532445</v>
      </c>
      <c r="C246" s="1">
        <v>22.7382548251525</v>
      </c>
      <c r="D246" s="8">
        <v>23.4416666667673</v>
      </c>
      <c r="E246" s="8">
        <v>29.900542520787</v>
      </c>
      <c r="F246" s="3">
        <v>0.145616255676017</v>
      </c>
    </row>
    <row r="247" s="1" customFormat="1" spans="1:6">
      <c r="A247" s="5">
        <v>42204.0625</v>
      </c>
      <c r="B247" s="1">
        <v>791.381857060614</v>
      </c>
      <c r="C247" s="1">
        <v>23.9575057953896</v>
      </c>
      <c r="D247" s="8">
        <v>23.4136666667002</v>
      </c>
      <c r="E247" s="8">
        <v>29.9237721248045</v>
      </c>
      <c r="F247" s="3">
        <v>0.1588328622159</v>
      </c>
    </row>
    <row r="248" s="1" customFormat="1" spans="1:6">
      <c r="A248" s="5">
        <v>42204.0833333333</v>
      </c>
      <c r="B248" s="1">
        <v>840.859281190887</v>
      </c>
      <c r="C248" s="1">
        <v>25.4642736173298</v>
      </c>
      <c r="D248" s="8">
        <v>23.3933333332998</v>
      </c>
      <c r="E248" s="8">
        <v>29.9570017287102</v>
      </c>
      <c r="F248" s="3">
        <v>0.171082489878672</v>
      </c>
    </row>
    <row r="249" s="1" customFormat="1" spans="1:6">
      <c r="A249" s="5">
        <v>42204.1041666667</v>
      </c>
      <c r="B249" s="1">
        <v>864.143761822519</v>
      </c>
      <c r="C249" s="1">
        <v>26.1436697922717</v>
      </c>
      <c r="D249" s="8">
        <v>23.3949999999665</v>
      </c>
      <c r="E249" s="8">
        <v>30.1268979993943</v>
      </c>
      <c r="F249" s="3">
        <v>0.197175102209757</v>
      </c>
    </row>
    <row r="250" s="1" customFormat="1" spans="1:6">
      <c r="A250" s="5">
        <v>42204.125</v>
      </c>
      <c r="B250" s="1">
        <v>975.756229953123</v>
      </c>
      <c r="C250" s="1">
        <v>29.5049319141141</v>
      </c>
      <c r="D250" s="8">
        <v>23.3800000004135</v>
      </c>
      <c r="E250" s="8">
        <v>30.3101276055351</v>
      </c>
      <c r="F250" s="3">
        <v>0.228377346959352</v>
      </c>
    </row>
    <row r="251" s="1" customFormat="1" spans="1:6">
      <c r="A251" s="5">
        <v>42204.1458449074</v>
      </c>
      <c r="B251" s="1">
        <v>1019.96381281356</v>
      </c>
      <c r="C251" s="1">
        <v>30.8574115003815</v>
      </c>
      <c r="D251" s="8">
        <v>23.3520000002123</v>
      </c>
      <c r="E251" s="8">
        <v>30.3533572082115</v>
      </c>
      <c r="F251" s="3">
        <v>0.23998236428271</v>
      </c>
    </row>
    <row r="252" s="1" customFormat="1" spans="1:6">
      <c r="A252" s="5">
        <v>42204.1666782407</v>
      </c>
      <c r="B252" s="1">
        <v>1202.65877128053</v>
      </c>
      <c r="C252" s="1">
        <v>36.4772970674541</v>
      </c>
      <c r="D252" s="8">
        <v>23.283666666879</v>
      </c>
      <c r="E252" s="8">
        <v>30.2532534788956</v>
      </c>
      <c r="F252" s="3">
        <v>0.219081830624303</v>
      </c>
    </row>
    <row r="253" s="1" customFormat="1" spans="1:6">
      <c r="A253" s="22">
        <v>42204.1875115741</v>
      </c>
      <c r="B253" s="1">
        <v>2154.2751871042</v>
      </c>
      <c r="C253" s="1">
        <v>65.6748176454612</v>
      </c>
      <c r="D253" s="8">
        <v>23.1203333337021</v>
      </c>
      <c r="E253" s="8">
        <v>30.1664830824661</v>
      </c>
      <c r="F253" s="3">
        <v>0.187405265445664</v>
      </c>
    </row>
    <row r="254" s="1" customFormat="1" spans="1:6">
      <c r="A254" s="5">
        <v>42204.2083449074</v>
      </c>
      <c r="B254" s="1">
        <v>3400.13290566658</v>
      </c>
      <c r="C254" s="1">
        <v>104.110342497474</v>
      </c>
      <c r="D254" s="8">
        <v>22.9446666669014</v>
      </c>
      <c r="E254" s="8">
        <v>30.1430460193698</v>
      </c>
      <c r="F254" s="3">
        <v>0.151121563186786</v>
      </c>
    </row>
    <row r="255" s="1" customFormat="1" spans="1:6">
      <c r="A255" s="5">
        <v>42204.2291782407</v>
      </c>
      <c r="B255" s="1">
        <v>4436.72473065219</v>
      </c>
      <c r="C255" s="1">
        <v>136.136698867979</v>
      </c>
      <c r="D255" s="8">
        <v>22.835333333568</v>
      </c>
      <c r="E255" s="8">
        <v>30.2562756233873</v>
      </c>
      <c r="F255" s="3">
        <v>0.108475607277741</v>
      </c>
    </row>
    <row r="256" s="1" customFormat="1" spans="1:6">
      <c r="A256" s="5">
        <v>42204.2500115741</v>
      </c>
      <c r="B256" s="1">
        <v>4723.25684678016</v>
      </c>
      <c r="C256" s="1">
        <v>145.036688437131</v>
      </c>
      <c r="D256" s="8">
        <v>22.7993333333669</v>
      </c>
      <c r="E256" s="8">
        <v>30.28950522774</v>
      </c>
      <c r="F256" s="3">
        <v>0.0567344096190281</v>
      </c>
    </row>
    <row r="257" s="1" customFormat="1" spans="1:6">
      <c r="A257" s="5">
        <v>42204.2708449074</v>
      </c>
      <c r="B257" s="1">
        <v>4714.73410642322</v>
      </c>
      <c r="C257" s="1">
        <v>144.821101660303</v>
      </c>
      <c r="D257" s="8">
        <v>22.7953333333333</v>
      </c>
      <c r="E257" s="8">
        <v>30.2494014984241</v>
      </c>
      <c r="F257" s="3">
        <v>5.45694410329691e-5</v>
      </c>
    </row>
    <row r="258" s="1" customFormat="1" spans="1:6">
      <c r="A258" s="5">
        <v>42204.2916782407</v>
      </c>
      <c r="B258" s="1">
        <v>4863.05321161279</v>
      </c>
      <c r="C258" s="1">
        <v>149.375433896229</v>
      </c>
      <c r="D258" s="8">
        <v>22.7996666666667</v>
      </c>
      <c r="E258" s="8">
        <v>30.2292977691082</v>
      </c>
      <c r="F258" s="3">
        <v>-0.0559972400508621</v>
      </c>
    </row>
    <row r="259" s="1" customFormat="1" spans="1:6">
      <c r="A259" s="5">
        <v>42204.3125115741</v>
      </c>
      <c r="B259" s="1">
        <v>5208.19870055103</v>
      </c>
      <c r="C259" s="1">
        <v>159.78205136038</v>
      </c>
      <c r="D259" s="8">
        <v>22.8426666665214</v>
      </c>
      <c r="E259" s="8">
        <v>30.2391940396806</v>
      </c>
      <c r="F259" s="3">
        <v>-0.108243000601347</v>
      </c>
    </row>
    <row r="260" s="1" customFormat="1" spans="1:6">
      <c r="A260" s="5">
        <v>42204.3333333333</v>
      </c>
      <c r="B260" s="1">
        <v>5650.3830907147</v>
      </c>
      <c r="C260" s="1">
        <v>172.707537028801</v>
      </c>
      <c r="D260" s="8">
        <v>22.9769999995418</v>
      </c>
      <c r="E260" s="8">
        <v>30.262423643698</v>
      </c>
      <c r="F260" s="3">
        <v>-0.156118697969906</v>
      </c>
    </row>
    <row r="261" s="1" customFormat="1" spans="1:6">
      <c r="A261" s="5">
        <v>42204.3541666667</v>
      </c>
      <c r="B261" s="1">
        <v>6072.83493708364</v>
      </c>
      <c r="C261" s="1">
        <v>184.649356392218</v>
      </c>
      <c r="D261" s="8">
        <v>23.1769999995418</v>
      </c>
      <c r="E261" s="8">
        <v>30.2589865810488</v>
      </c>
      <c r="F261" s="3">
        <v>-0.198630120799828</v>
      </c>
    </row>
    <row r="262" s="1" customFormat="1" spans="1:6">
      <c r="A262" s="5">
        <v>42204.375</v>
      </c>
      <c r="B262" s="1">
        <v>6346.55218356773</v>
      </c>
      <c r="C262" s="1">
        <v>191.634520296846</v>
      </c>
      <c r="D262" s="8">
        <v>23.4453333327634</v>
      </c>
      <c r="E262" s="8">
        <v>30.2488828518447</v>
      </c>
      <c r="F262" s="3">
        <v>-0.230659784408657</v>
      </c>
    </row>
    <row r="263" s="1" customFormat="1" spans="1:6">
      <c r="A263" s="5">
        <v>42204.3958333333</v>
      </c>
      <c r="B263" s="1">
        <v>6462.51566740686</v>
      </c>
      <c r="C263" s="1">
        <v>193.454702190992</v>
      </c>
      <c r="D263" s="8">
        <v>23.7833333325622</v>
      </c>
      <c r="E263" s="8">
        <v>30.2254457893072</v>
      </c>
      <c r="F263" s="3">
        <v>-0.235814161377308</v>
      </c>
    </row>
    <row r="264" s="1" customFormat="1" spans="1:6">
      <c r="A264" s="5">
        <v>42204.4166666667</v>
      </c>
      <c r="B264" s="1">
        <v>6106.88115798996</v>
      </c>
      <c r="C264" s="1">
        <v>181.779202916824</v>
      </c>
      <c r="D264" s="8">
        <v>24.0219999992289</v>
      </c>
      <c r="E264" s="8">
        <v>30.1253420599914</v>
      </c>
      <c r="F264" s="3">
        <v>-0.203201637181951</v>
      </c>
    </row>
    <row r="265" s="1" customFormat="1" spans="1:6">
      <c r="A265" s="5">
        <v>42204.4375</v>
      </c>
      <c r="B265" s="1">
        <v>4951.43942758451</v>
      </c>
      <c r="C265" s="1">
        <v>147.239723092582</v>
      </c>
      <c r="D265" s="8">
        <v>24.1336666668008</v>
      </c>
      <c r="E265" s="8">
        <v>29.7919049975657</v>
      </c>
      <c r="F265" s="3">
        <v>-0.15224900507975</v>
      </c>
    </row>
    <row r="266" s="1" customFormat="1" spans="1:6">
      <c r="A266" s="5">
        <v>42204.4583333333</v>
      </c>
      <c r="B266" s="1">
        <v>3851.05485648491</v>
      </c>
      <c r="C266" s="1">
        <v>114.186029442178</v>
      </c>
      <c r="D266" s="8">
        <v>24.3009999998547</v>
      </c>
      <c r="E266" s="8">
        <v>29.4951346001303</v>
      </c>
      <c r="F266" s="3">
        <v>-0.0932464699944496</v>
      </c>
    </row>
    <row r="267" s="1" customFormat="1" spans="1:6">
      <c r="A267" s="5">
        <v>42204.4791666667</v>
      </c>
      <c r="B267" s="1">
        <v>2728.87309811662</v>
      </c>
      <c r="C267" s="1">
        <v>80.5250145022916</v>
      </c>
      <c r="D267" s="8">
        <v>24.4969999998547</v>
      </c>
      <c r="E267" s="8">
        <v>29.5683642041477</v>
      </c>
      <c r="F267" s="3">
        <v>-0.0347522918692634</v>
      </c>
    </row>
    <row r="268" s="1" customFormat="1" spans="1:6">
      <c r="A268" s="5">
        <v>42204.5000115741</v>
      </c>
      <c r="B268" s="1">
        <v>2219.61477095156</v>
      </c>
      <c r="C268" s="1">
        <v>64.7727110019434</v>
      </c>
      <c r="D268" s="8">
        <v>24.9499999998994</v>
      </c>
      <c r="E268" s="8">
        <v>29.3782604751671</v>
      </c>
      <c r="F268" s="3">
        <v>0.0143131506160219</v>
      </c>
    </row>
    <row r="269" s="1" customFormat="1" spans="1:6">
      <c r="A269" s="5">
        <v>42204.5208449074</v>
      </c>
      <c r="B269" s="1">
        <v>1987.5118019574</v>
      </c>
      <c r="C269" s="1">
        <v>57.5510345220231</v>
      </c>
      <c r="D269" s="8">
        <v>25.231333332171</v>
      </c>
      <c r="E269" s="8">
        <v>29.4948234136355</v>
      </c>
      <c r="F269" s="3">
        <v>0.0463001651328952</v>
      </c>
    </row>
    <row r="270" s="1" customFormat="1" spans="1:6">
      <c r="A270" s="5">
        <v>42204.5416782407</v>
      </c>
      <c r="B270" s="1">
        <v>1937.88930010692</v>
      </c>
      <c r="C270" s="1">
        <v>55.6302488736858</v>
      </c>
      <c r="D270" s="8">
        <v>25.579333332171</v>
      </c>
      <c r="E270" s="8">
        <v>29.4647196843196</v>
      </c>
      <c r="F270" s="3">
        <v>0.0603620436883537</v>
      </c>
    </row>
    <row r="271" s="1" customFormat="1" spans="1:6">
      <c r="A271" s="5">
        <v>42204.5625115741</v>
      </c>
      <c r="B271" s="1">
        <v>1845.5192038819</v>
      </c>
      <c r="C271" s="1">
        <v>52.4192186360319</v>
      </c>
      <c r="D271" s="8">
        <v>26.0179999990836</v>
      </c>
      <c r="E271" s="8">
        <v>29.3812826214469</v>
      </c>
      <c r="F271" s="3">
        <v>0.061614944062497</v>
      </c>
    </row>
    <row r="272" s="1" customFormat="1" spans="1:6">
      <c r="A272" s="5">
        <v>42204.5833449074</v>
      </c>
      <c r="B272" s="1">
        <v>1832.68591167037</v>
      </c>
      <c r="C272" s="1">
        <v>51.7288672756348</v>
      </c>
      <c r="D272" s="8">
        <v>26.2859999999665</v>
      </c>
      <c r="E272" s="8">
        <v>29.2945122249055</v>
      </c>
      <c r="F272" s="3">
        <v>0.0681868925837267</v>
      </c>
    </row>
    <row r="273" s="1" customFormat="1" spans="1:6">
      <c r="A273" s="5">
        <v>42204.6041782407</v>
      </c>
      <c r="B273" s="1">
        <v>1610.37058968665</v>
      </c>
      <c r="C273" s="1">
        <v>45.4087219149223</v>
      </c>
      <c r="D273" s="8">
        <v>26.2929999999665</v>
      </c>
      <c r="E273" s="8">
        <v>29.467741828923</v>
      </c>
      <c r="F273" s="3">
        <v>0.0957269003248213</v>
      </c>
    </row>
    <row r="274" s="1" customFormat="1" spans="1:6">
      <c r="A274" s="5">
        <v>42204.6250115741</v>
      </c>
      <c r="B274" s="1">
        <v>1280.33950160375</v>
      </c>
      <c r="C274" s="1">
        <v>36.0527447454673</v>
      </c>
      <c r="D274" s="8">
        <v>26.2936666665214</v>
      </c>
      <c r="E274" s="8">
        <v>29.7243047663855</v>
      </c>
      <c r="F274" s="3">
        <v>0.130954737312402</v>
      </c>
    </row>
    <row r="275" s="1" customFormat="1" spans="1:6">
      <c r="A275" s="5">
        <v>42204.6458449074</v>
      </c>
      <c r="B275" s="1">
        <v>1092.54050497574</v>
      </c>
      <c r="C275" s="1">
        <v>30.7260852792056</v>
      </c>
      <c r="D275" s="8">
        <v>26.3103333332328</v>
      </c>
      <c r="E275" s="8">
        <v>29.8908677038481</v>
      </c>
      <c r="F275" s="3">
        <v>0.159322077151809</v>
      </c>
    </row>
    <row r="276" s="1" customFormat="1" spans="1:6">
      <c r="A276" s="5">
        <v>42204.6666782407</v>
      </c>
      <c r="B276" s="1">
        <v>999.034131096308</v>
      </c>
      <c r="C276" s="1">
        <v>28.0494896808648</v>
      </c>
      <c r="D276" s="8">
        <v>26.3596666665661</v>
      </c>
      <c r="E276" s="8">
        <v>29.9707639745322</v>
      </c>
      <c r="F276" s="3">
        <v>0.174945374495253</v>
      </c>
    </row>
    <row r="277" s="1" customFormat="1" spans="1:6">
      <c r="A277" s="5">
        <v>42204.6875115741</v>
      </c>
      <c r="B277" s="1">
        <v>1080.00164487211</v>
      </c>
      <c r="C277" s="1">
        <v>30.1992842161905</v>
      </c>
      <c r="D277" s="8">
        <v>26.5206666662308</v>
      </c>
      <c r="E277" s="8">
        <v>29.9439935787732</v>
      </c>
      <c r="F277" s="3">
        <v>0.161895016299852</v>
      </c>
    </row>
    <row r="278" s="1" customFormat="1" spans="1:6">
      <c r="A278" s="5">
        <v>42204.7083449074</v>
      </c>
      <c r="B278" s="1">
        <v>1735.73320174356</v>
      </c>
      <c r="C278" s="1">
        <v>47.9285308307902</v>
      </c>
      <c r="D278" s="8">
        <v>26.9756666653256</v>
      </c>
      <c r="E278" s="8">
        <v>29.9338898492338</v>
      </c>
      <c r="F278" s="3">
        <v>0.13677694359869</v>
      </c>
    </row>
    <row r="279" s="1" customFormat="1" spans="1:6">
      <c r="A279" s="5">
        <v>42204.7291782407</v>
      </c>
      <c r="B279" s="1">
        <v>2760.0059215396</v>
      </c>
      <c r="C279" s="1">
        <v>75.2147037836585</v>
      </c>
      <c r="D279" s="8">
        <v>27.5416666653256</v>
      </c>
      <c r="E279" s="8">
        <v>30.0304527865846</v>
      </c>
      <c r="F279" s="3">
        <v>0.11047548667547</v>
      </c>
    </row>
    <row r="280" s="1" customFormat="1" spans="1:6">
      <c r="A280" s="5">
        <v>42204.75</v>
      </c>
      <c r="B280" s="1">
        <v>3386.28966197878</v>
      </c>
      <c r="C280" s="1">
        <v>91.8350789663258</v>
      </c>
      <c r="D280" s="8">
        <v>27.7363333336239</v>
      </c>
      <c r="E280" s="8">
        <v>30.1536823903785</v>
      </c>
      <c r="F280" s="3">
        <v>0.0831983273401162</v>
      </c>
    </row>
    <row r="281" s="1" customFormat="1" spans="1:6">
      <c r="A281" s="5">
        <v>42204.7708333333</v>
      </c>
      <c r="B281" s="1">
        <v>3722.50415330208</v>
      </c>
      <c r="C281" s="1">
        <v>100.9252798379</v>
      </c>
      <c r="D281" s="8">
        <v>27.7439999999776</v>
      </c>
      <c r="E281" s="8">
        <v>30.1835786617332</v>
      </c>
      <c r="F281" s="3">
        <v>0.0526446696498959</v>
      </c>
    </row>
    <row r="282" s="1" customFormat="1" spans="1:6">
      <c r="A282" s="5">
        <v>42204.7916666667</v>
      </c>
      <c r="B282" s="1">
        <v>3822.16991528909</v>
      </c>
      <c r="C282" s="1">
        <v>103.862565837424</v>
      </c>
      <c r="D282" s="8">
        <v>27.661333333311</v>
      </c>
      <c r="E282" s="8">
        <v>30.1268082657506</v>
      </c>
      <c r="F282" s="3">
        <v>0.0199422174837106</v>
      </c>
    </row>
    <row r="283" s="1" customFormat="1" spans="1:6">
      <c r="A283" s="5">
        <v>42204.8125</v>
      </c>
      <c r="B283" s="1">
        <v>3725.77711982894</v>
      </c>
      <c r="C283" s="1">
        <v>101.578007984886</v>
      </c>
      <c r="D283" s="8">
        <v>27.5410000002906</v>
      </c>
      <c r="E283" s="8">
        <v>30.0467045362112</v>
      </c>
      <c r="F283" s="3">
        <v>-0.0130786306542162</v>
      </c>
    </row>
    <row r="284" s="1" customFormat="1" spans="1:6">
      <c r="A284" s="5">
        <v>42204.8333333333</v>
      </c>
      <c r="B284" s="1">
        <v>3642.81832387532</v>
      </c>
      <c r="C284" s="1">
        <v>99.840092633111</v>
      </c>
      <c r="D284" s="8">
        <v>27.3426666671472</v>
      </c>
      <c r="E284" s="8">
        <v>29.9666008068953</v>
      </c>
      <c r="F284" s="3">
        <v>-0.0483184713539179</v>
      </c>
    </row>
    <row r="285" s="1" customFormat="1" spans="1:6">
      <c r="A285" s="5">
        <v>42204.8541666667</v>
      </c>
      <c r="B285" s="1">
        <v>3863.03347314747</v>
      </c>
      <c r="C285" s="1">
        <v>106.583656825504</v>
      </c>
      <c r="D285" s="8">
        <v>27.0853333338139</v>
      </c>
      <c r="E285" s="8">
        <v>29.9131637442461</v>
      </c>
      <c r="F285" s="3">
        <v>-0.0805049986474376</v>
      </c>
    </row>
    <row r="286" s="1" customFormat="1" spans="1:6">
      <c r="A286" s="5">
        <v>42204.875</v>
      </c>
      <c r="B286" s="1">
        <v>4392.42635085122</v>
      </c>
      <c r="C286" s="1">
        <v>122.088912694256</v>
      </c>
      <c r="D286" s="8">
        <v>26.7936666672143</v>
      </c>
      <c r="E286" s="8">
        <v>29.8797266815969</v>
      </c>
      <c r="F286" s="3">
        <v>-0.112474912814621</v>
      </c>
    </row>
    <row r="287" s="1" customFormat="1" spans="1:6">
      <c r="A287" s="5">
        <v>42204.8958333333</v>
      </c>
      <c r="B287" s="1">
        <v>5136.46977547496</v>
      </c>
      <c r="C287" s="1">
        <v>143.689105789879</v>
      </c>
      <c r="D287" s="8">
        <v>26.5346666668678</v>
      </c>
      <c r="E287" s="8">
        <v>29.8629562858379</v>
      </c>
      <c r="F287" s="3">
        <v>-0.127120213280767</v>
      </c>
    </row>
    <row r="288" s="1" customFormat="1" spans="1:6">
      <c r="A288" s="5">
        <v>42204.9166666667</v>
      </c>
      <c r="B288" s="1">
        <v>5371.67332839872</v>
      </c>
      <c r="C288" s="1">
        <v>150.933766058648</v>
      </c>
      <c r="D288" s="8">
        <v>26.3456666668678</v>
      </c>
      <c r="E288" s="8">
        <v>29.8661858898553</v>
      </c>
      <c r="F288" s="3">
        <v>-0.100565146984543</v>
      </c>
    </row>
    <row r="289" s="1" customFormat="1" spans="1:6">
      <c r="A289" s="5">
        <v>42204.9375</v>
      </c>
      <c r="B289" s="1">
        <v>4016.62373550457</v>
      </c>
      <c r="C289" s="1">
        <v>113.898394569568</v>
      </c>
      <c r="D289" s="8">
        <v>25.9463333340598</v>
      </c>
      <c r="E289" s="8">
        <v>29.8794154938728</v>
      </c>
      <c r="F289" s="3">
        <v>-0.0557018165188062</v>
      </c>
    </row>
    <row r="290" s="1" customFormat="1" spans="1:6">
      <c r="A290" s="5">
        <v>42204.9583449074</v>
      </c>
      <c r="B290" s="1">
        <v>2624.2440990213</v>
      </c>
      <c r="C290" s="1">
        <v>74.8417955446265</v>
      </c>
      <c r="D290" s="8">
        <v>25.751000000257</v>
      </c>
      <c r="E290" s="8">
        <v>29.8593117643334</v>
      </c>
      <c r="F290" s="3">
        <v>-0.00719859956722781</v>
      </c>
    </row>
    <row r="291" s="1" customFormat="1" spans="1:6">
      <c r="A291" s="5">
        <v>42204.9791782407</v>
      </c>
      <c r="B291" s="1">
        <v>2408.91520684267</v>
      </c>
      <c r="C291" s="1">
        <v>68.7600372390948</v>
      </c>
      <c r="D291" s="8">
        <v>25.7226666669237</v>
      </c>
      <c r="E291" s="8">
        <v>29.8492080350175</v>
      </c>
      <c r="F291" s="3">
        <v>0.0391535455035457</v>
      </c>
    </row>
    <row r="292" s="1" customFormat="1" spans="1:6">
      <c r="A292" s="5">
        <v>42205.0000115741</v>
      </c>
      <c r="B292" s="1">
        <v>2501.54256106588</v>
      </c>
      <c r="C292" s="1">
        <v>71.4948254619035</v>
      </c>
      <c r="D292" s="8">
        <v>25.6623333333333</v>
      </c>
      <c r="E292" s="8">
        <v>29.8874965011937</v>
      </c>
      <c r="F292" s="3"/>
    </row>
    <row r="293" s="1" customFormat="1" spans="1:6">
      <c r="A293" s="5">
        <v>42205.0208449074</v>
      </c>
      <c r="B293" s="1">
        <v>1951.55785837651</v>
      </c>
      <c r="C293" s="1">
        <v>55.919739954437</v>
      </c>
      <c r="D293" s="8">
        <v>25.5360000002906</v>
      </c>
      <c r="E293" s="8">
        <v>29.9840940145362</v>
      </c>
      <c r="F293" s="3"/>
    </row>
    <row r="294" s="1" customFormat="1" spans="1:6">
      <c r="A294" s="5">
        <v>42205.0416782407</v>
      </c>
      <c r="B294" s="1">
        <v>1469.75178879842</v>
      </c>
      <c r="C294" s="1">
        <v>42.1784147508219</v>
      </c>
      <c r="D294" s="8">
        <v>25.4526666669572</v>
      </c>
      <c r="E294" s="8">
        <v>30.1222301798444</v>
      </c>
      <c r="F294" s="3">
        <v>0.139301162381817</v>
      </c>
    </row>
    <row r="295" s="1" customFormat="1" spans="1:6">
      <c r="A295" s="5">
        <v>42205.0625115741</v>
      </c>
      <c r="B295" s="1">
        <v>1310.86503824328</v>
      </c>
      <c r="C295" s="1">
        <v>37.6459894626703</v>
      </c>
      <c r="D295" s="8">
        <v>25.403333333568</v>
      </c>
      <c r="E295" s="8">
        <v>30.2221264515343</v>
      </c>
      <c r="F295" s="3">
        <v>0.155302694103419</v>
      </c>
    </row>
    <row r="296" s="1" customFormat="1" spans="1:6">
      <c r="A296" s="5">
        <v>42205.0833449074</v>
      </c>
      <c r="B296" s="1">
        <v>1281.2632617814</v>
      </c>
      <c r="C296" s="1">
        <v>36.8432345788108</v>
      </c>
      <c r="D296" s="8">
        <v>25.3500000003688</v>
      </c>
      <c r="E296" s="8">
        <v>30.2353560546577</v>
      </c>
      <c r="F296" s="3">
        <v>0.173336704622147</v>
      </c>
    </row>
    <row r="297" s="1" customFormat="1" spans="1:6">
      <c r="A297" s="5">
        <v>42205.1041782407</v>
      </c>
      <c r="B297" s="1">
        <v>1145.00797762974</v>
      </c>
      <c r="C297" s="1">
        <v>32.9548523597548</v>
      </c>
      <c r="D297" s="8">
        <v>25.2830000003688</v>
      </c>
      <c r="E297" s="8">
        <v>30.3785856586752</v>
      </c>
      <c r="F297" s="3">
        <v>0.197600044814172</v>
      </c>
    </row>
    <row r="298" s="1" customFormat="1" spans="1:6">
      <c r="A298" s="5">
        <v>42205.125</v>
      </c>
      <c r="B298" s="1">
        <v>1013.03955917427</v>
      </c>
      <c r="C298" s="1">
        <v>29.1948561348618</v>
      </c>
      <c r="D298" s="8">
        <v>25.2156666668008</v>
      </c>
      <c r="E298" s="8">
        <v>30.4618152629162</v>
      </c>
      <c r="F298" s="3">
        <v>0.225920558512817</v>
      </c>
    </row>
    <row r="299" s="1" customFormat="1" spans="1:6">
      <c r="A299" s="5">
        <v>42205.1458333333</v>
      </c>
      <c r="B299" s="1">
        <v>966.755160786249</v>
      </c>
      <c r="C299" s="1">
        <v>27.8873737210611</v>
      </c>
      <c r="D299" s="8">
        <v>25.1586666667561</v>
      </c>
      <c r="E299" s="8">
        <v>30.5583782001552</v>
      </c>
      <c r="F299" s="3">
        <v>0.253848227268112</v>
      </c>
    </row>
    <row r="300" s="1" customFormat="1" spans="1:6">
      <c r="A300" s="5">
        <v>42205.1666666667</v>
      </c>
      <c r="B300" s="1">
        <v>948.308906982482</v>
      </c>
      <c r="C300" s="1">
        <v>9.122349836264</v>
      </c>
      <c r="D300" s="8">
        <v>25.1330000002682</v>
      </c>
      <c r="E300" s="8">
        <v>30.6016596683837</v>
      </c>
      <c r="F300" s="3"/>
    </row>
    <row r="301" s="1" customFormat="1" spans="1:6">
      <c r="A301" s="22">
        <v>42205.2083333333</v>
      </c>
      <c r="B301" s="1">
        <v>2540.36121391562</v>
      </c>
      <c r="C301" s="1">
        <v>74.444205252732</v>
      </c>
      <c r="D301" s="8">
        <v>24.6126666672813</v>
      </c>
      <c r="E301" s="8">
        <v>30.4580670126546</v>
      </c>
      <c r="F301" s="3">
        <v>0.213429512495587</v>
      </c>
    </row>
    <row r="302" s="1" customFormat="1" spans="1:6">
      <c r="A302" s="22">
        <v>42205.2291666667</v>
      </c>
      <c r="B302" s="1">
        <v>4250.32584916523</v>
      </c>
      <c r="C302" s="1">
        <v>125.581531504756</v>
      </c>
      <c r="D302" s="8">
        <v>24.277333333948</v>
      </c>
      <c r="E302" s="8">
        <v>30.361296616672</v>
      </c>
      <c r="F302" s="3">
        <v>0.175051049954716</v>
      </c>
    </row>
    <row r="303" s="1" customFormat="1" spans="1:6">
      <c r="A303" s="5">
        <v>42205.25</v>
      </c>
      <c r="B303" s="1">
        <v>5359.89604408257</v>
      </c>
      <c r="C303" s="1">
        <v>159.224392421004</v>
      </c>
      <c r="D303" s="8">
        <v>24.0623333335345</v>
      </c>
      <c r="E303" s="8">
        <v>30.324526220466</v>
      </c>
      <c r="F303" s="3">
        <v>0.133570930567586</v>
      </c>
    </row>
    <row r="304" s="1" customFormat="1" spans="1:6">
      <c r="A304" s="5">
        <v>42205.2708333333</v>
      </c>
      <c r="B304" s="1">
        <v>5786.64298050827</v>
      </c>
      <c r="C304" s="1">
        <v>172.288139433653</v>
      </c>
      <c r="D304" s="8">
        <v>23.9723333333557</v>
      </c>
      <c r="E304" s="8">
        <v>30.3210891578167</v>
      </c>
      <c r="F304" s="3">
        <v>0.0873163328450344</v>
      </c>
    </row>
    <row r="305" s="1" customFormat="1" spans="1:6">
      <c r="A305" s="5">
        <v>42205.2916666667</v>
      </c>
      <c r="B305" s="1">
        <v>5912.89744222387</v>
      </c>
      <c r="C305" s="1">
        <v>176.019172303913</v>
      </c>
      <c r="D305" s="8">
        <v>23.9783333333557</v>
      </c>
      <c r="E305" s="8">
        <v>30.3209854285009</v>
      </c>
      <c r="F305" s="3">
        <v>0.0359663634029601</v>
      </c>
    </row>
    <row r="306" s="1" customFormat="1" spans="1:6">
      <c r="A306" s="5">
        <v>42205.3125</v>
      </c>
      <c r="B306" s="1">
        <v>5968.15790772268</v>
      </c>
      <c r="C306" s="1">
        <v>177.463723428151</v>
      </c>
      <c r="D306" s="8">
        <v>24.0239999998994</v>
      </c>
      <c r="E306" s="8">
        <v>30.310881699185</v>
      </c>
      <c r="F306" s="3">
        <v>-0.0159807843535293</v>
      </c>
    </row>
    <row r="307" s="1" customFormat="1" spans="1:6">
      <c r="A307" s="5">
        <v>42205.3333333333</v>
      </c>
      <c r="B307" s="1">
        <v>6051.50028785262</v>
      </c>
      <c r="C307" s="1">
        <v>179.491193508773</v>
      </c>
      <c r="D307" s="8">
        <v>24.1223333327522</v>
      </c>
      <c r="E307" s="8">
        <v>30.3007779698691</v>
      </c>
      <c r="F307" s="3">
        <v>-0.06645537111037</v>
      </c>
    </row>
    <row r="308" s="1" customFormat="1" spans="1:6">
      <c r="A308" s="5">
        <v>42205.3541666667</v>
      </c>
      <c r="B308" s="1">
        <v>6278.0886586068</v>
      </c>
      <c r="C308" s="1">
        <v>184.727081287341</v>
      </c>
      <c r="D308" s="8">
        <v>24.4279999994189</v>
      </c>
      <c r="E308" s="8">
        <v>30.3173409072199</v>
      </c>
      <c r="F308" s="3">
        <v>-0.114418666342159</v>
      </c>
    </row>
    <row r="309" s="1" customFormat="1" spans="1:6">
      <c r="A309" s="5">
        <v>42205.375</v>
      </c>
      <c r="B309" s="1">
        <v>6482.06398552513</v>
      </c>
      <c r="C309" s="1">
        <v>188.331260770455</v>
      </c>
      <c r="D309" s="8">
        <v>24.9193333323946</v>
      </c>
      <c r="E309" s="8">
        <v>30.3405705112373</v>
      </c>
      <c r="F309" s="3">
        <v>-0.156658383142748</v>
      </c>
    </row>
    <row r="310" s="1" customFormat="1" spans="1:6">
      <c r="A310" s="5">
        <v>42205.3958333333</v>
      </c>
      <c r="B310" s="1">
        <v>6724.95369685007</v>
      </c>
      <c r="C310" s="1">
        <v>192.216766309356</v>
      </c>
      <c r="D310" s="8">
        <v>25.5669999988601</v>
      </c>
      <c r="E310" s="8">
        <v>30.3304667819215</v>
      </c>
      <c r="F310" s="3">
        <v>-0.18997919571483</v>
      </c>
    </row>
    <row r="311" s="1" customFormat="1" spans="1:6">
      <c r="A311" s="5">
        <v>42205.4166666667</v>
      </c>
      <c r="B311" s="1">
        <v>6651.59832223044</v>
      </c>
      <c r="C311" s="1">
        <v>187.887437954731</v>
      </c>
      <c r="D311" s="8">
        <v>26.0413333321934</v>
      </c>
      <c r="E311" s="8">
        <v>30.3203630526056</v>
      </c>
      <c r="F311" s="3">
        <v>-0.205458911562478</v>
      </c>
    </row>
    <row r="312" s="1" customFormat="1" spans="1:6">
      <c r="A312" s="5">
        <v>42205.4375</v>
      </c>
      <c r="B312" s="1">
        <v>5538.02056090139</v>
      </c>
      <c r="C312" s="1">
        <v>156.649318309195</v>
      </c>
      <c r="D312" s="8">
        <v>25.9916666649121</v>
      </c>
      <c r="E312" s="8">
        <v>30.3169259901799</v>
      </c>
      <c r="F312" s="3">
        <v>-0.185893784190368</v>
      </c>
    </row>
    <row r="313" s="1" customFormat="1" spans="1:6">
      <c r="A313" s="5">
        <v>42205.4583333333</v>
      </c>
      <c r="B313" s="1">
        <v>4386.13932066782</v>
      </c>
      <c r="C313" s="1">
        <v>123.248543856287</v>
      </c>
      <c r="D313" s="8">
        <v>26.3029999991618</v>
      </c>
      <c r="E313" s="8">
        <v>30.1734889276424</v>
      </c>
      <c r="F313" s="3">
        <v>-0.141854684324973</v>
      </c>
    </row>
    <row r="314" s="1" customFormat="1" spans="1:6">
      <c r="A314" s="5">
        <v>42205.4791666667</v>
      </c>
      <c r="B314" s="1">
        <v>3296.65367217699</v>
      </c>
      <c r="C314" s="1">
        <v>91.7291074710686</v>
      </c>
      <c r="D314" s="8">
        <v>26.7316666658285</v>
      </c>
      <c r="E314" s="8">
        <v>30.0033851983266</v>
      </c>
      <c r="F314" s="3">
        <v>-0.0862018018004827</v>
      </c>
    </row>
    <row r="315" s="1" customFormat="1" spans="1:6">
      <c r="A315" s="5">
        <v>42205.5</v>
      </c>
      <c r="B315" s="1">
        <v>2445.23135126244</v>
      </c>
      <c r="C315" s="1">
        <v>67.7061930588209</v>
      </c>
      <c r="D315" s="8">
        <v>26.9623333356467</v>
      </c>
      <c r="E315" s="8">
        <v>29.8199999968708</v>
      </c>
      <c r="F315" s="3">
        <v>-0.0263284621685917</v>
      </c>
    </row>
    <row r="316" s="1" customFormat="1" spans="1:6">
      <c r="A316" s="5">
        <v>42205.5208333333</v>
      </c>
      <c r="B316" s="1">
        <v>1607.53976478329</v>
      </c>
      <c r="C316" s="1">
        <v>44.3409859569236</v>
      </c>
      <c r="D316" s="8">
        <v>27.1216666662532</v>
      </c>
      <c r="E316" s="8">
        <v>29.8133333338921</v>
      </c>
      <c r="F316" s="3">
        <v>0.0242890361766413</v>
      </c>
    </row>
    <row r="317" s="1" customFormat="1" spans="1:6">
      <c r="A317" s="22">
        <v>42205.5416666667</v>
      </c>
      <c r="B317" s="1">
        <v>994.03503577597</v>
      </c>
      <c r="C317" s="1">
        <v>27.316797736345</v>
      </c>
      <c r="D317" s="8">
        <v>27.2626666662532</v>
      </c>
      <c r="E317" s="8">
        <v>29.8933333338921</v>
      </c>
      <c r="F317" s="3">
        <v>0.0555357166882878</v>
      </c>
    </row>
    <row r="318" s="1" customFormat="1" spans="1:6">
      <c r="A318" s="5">
        <v>42205.5625115741</v>
      </c>
      <c r="B318" s="1">
        <v>813.604408257258</v>
      </c>
      <c r="C318" s="1">
        <v>22.1580792532707</v>
      </c>
      <c r="D318" s="8">
        <v>27.6473333321152</v>
      </c>
      <c r="E318" s="8">
        <v>29.7500000005588</v>
      </c>
      <c r="F318" s="3">
        <v>0.0668314741937803</v>
      </c>
    </row>
    <row r="319" s="1" customFormat="1" spans="1:6">
      <c r="A319" s="5">
        <v>42205.5833333333</v>
      </c>
      <c r="B319" s="1">
        <v>853.60177646188</v>
      </c>
      <c r="C319" s="1">
        <v>23.1051588076359</v>
      </c>
      <c r="D319" s="8">
        <v>27.9156666664432</v>
      </c>
      <c r="E319" s="8">
        <v>29.6866666666667</v>
      </c>
      <c r="F319" s="3">
        <v>0.0732413840049842</v>
      </c>
    </row>
    <row r="320" s="1" customFormat="1" spans="1:6">
      <c r="A320" s="5">
        <v>42205.6041666667</v>
      </c>
      <c r="B320" s="1">
        <v>1013.93469857719</v>
      </c>
      <c r="C320" s="1">
        <v>27.3104061702976</v>
      </c>
      <c r="D320" s="8">
        <v>28.1253333331098</v>
      </c>
      <c r="E320" s="8">
        <v>29.5866666666667</v>
      </c>
      <c r="F320" s="3">
        <v>0.0963426509875564</v>
      </c>
    </row>
    <row r="321" s="1" customFormat="1" spans="1:6">
      <c r="A321" s="5">
        <v>42205.625</v>
      </c>
      <c r="B321" s="1">
        <v>1266.43210790361</v>
      </c>
      <c r="C321" s="1">
        <v>34.0199452877541</v>
      </c>
      <c r="D321" s="8">
        <v>28.2446666667114</v>
      </c>
      <c r="E321" s="8">
        <v>29.6199999996647</v>
      </c>
      <c r="F321" s="3">
        <v>0.126494393806359</v>
      </c>
    </row>
    <row r="322" s="1" customFormat="1" spans="1:6">
      <c r="A322" s="5">
        <v>42205.6458449074</v>
      </c>
      <c r="B322" s="1">
        <v>1329.68073032322</v>
      </c>
      <c r="C322" s="1">
        <v>35.609794450296</v>
      </c>
      <c r="D322" s="8">
        <v>28.3569999999888</v>
      </c>
      <c r="E322" s="8">
        <v>29.7033333331098</v>
      </c>
      <c r="F322" s="3">
        <v>0.161047140389456</v>
      </c>
    </row>
    <row r="323" s="1" customFormat="1" spans="1:6">
      <c r="A323" s="5">
        <v>42205.6666782407</v>
      </c>
      <c r="B323" s="1">
        <v>1261.11719713792</v>
      </c>
      <c r="C323" s="1">
        <v>33.713063736303</v>
      </c>
      <c r="D323" s="8">
        <v>28.4186666666555</v>
      </c>
      <c r="E323" s="8">
        <v>29.7666666664431</v>
      </c>
      <c r="F323" s="3">
        <v>0.195755939203027</v>
      </c>
    </row>
    <row r="324" s="1" customFormat="1" spans="1:6">
      <c r="A324" s="5">
        <v>42205.6875115741</v>
      </c>
      <c r="B324" s="1">
        <v>1146.18998272884</v>
      </c>
      <c r="C324" s="1">
        <v>30.6893290279752</v>
      </c>
      <c r="D324" s="8">
        <v>28.32700000038</v>
      </c>
      <c r="E324" s="8">
        <v>29.8666666664431</v>
      </c>
      <c r="F324" s="3">
        <v>0.225963796796578</v>
      </c>
    </row>
    <row r="325" s="1" customFormat="1" spans="1:6">
      <c r="A325" s="5">
        <v>42205.7083449074</v>
      </c>
      <c r="B325" s="1">
        <v>1100.32535570359</v>
      </c>
      <c r="C325" s="1">
        <v>29.5286261536005</v>
      </c>
      <c r="D325" s="8">
        <v>28.2233333327522</v>
      </c>
      <c r="E325" s="8">
        <v>29.9200000001118</v>
      </c>
      <c r="F325" s="3">
        <v>0.231583782354638</v>
      </c>
    </row>
    <row r="326" s="1" customFormat="1" spans="1:6">
      <c r="A326" s="5">
        <v>42205.7291782407</v>
      </c>
      <c r="B326" s="1">
        <v>1581.18858458755</v>
      </c>
      <c r="C326" s="1">
        <v>42.1973769142381</v>
      </c>
      <c r="D326" s="8">
        <v>28.4213333327522</v>
      </c>
      <c r="E326" s="8">
        <v>29.9300000001118</v>
      </c>
      <c r="F326" s="3">
        <v>0.204213883524714</v>
      </c>
    </row>
    <row r="327" s="1" customFormat="1" spans="1:6">
      <c r="A327" s="22">
        <v>42205.7500115741</v>
      </c>
      <c r="B327" s="1">
        <v>2850.39098610083</v>
      </c>
      <c r="C327" s="1">
        <v>75.3750356693539</v>
      </c>
      <c r="D327" s="8">
        <v>28.779333332674</v>
      </c>
      <c r="E327" s="8">
        <v>30.0666666664431</v>
      </c>
      <c r="F327" s="3">
        <v>0.169805490808931</v>
      </c>
    </row>
    <row r="328" s="1" customFormat="1" spans="1:6">
      <c r="A328" s="5">
        <v>42205.7708449074</v>
      </c>
      <c r="B328" s="1">
        <v>4032.06743975656</v>
      </c>
      <c r="C328" s="1">
        <v>105.99795348461</v>
      </c>
      <c r="D328" s="8">
        <v>29.0123333332775</v>
      </c>
      <c r="E328" s="8">
        <v>30.2666666662196</v>
      </c>
      <c r="F328" s="3">
        <v>0.132672842846846</v>
      </c>
    </row>
    <row r="329" s="1" customFormat="1" spans="1:6">
      <c r="A329" s="5">
        <v>42205.7916782407</v>
      </c>
      <c r="B329" s="1">
        <v>4568.8046714368</v>
      </c>
      <c r="C329" s="1">
        <v>119.893722048603</v>
      </c>
      <c r="D329" s="8">
        <v>29.0589999999441</v>
      </c>
      <c r="E329" s="8">
        <v>30.4333333328863</v>
      </c>
      <c r="F329" s="3">
        <v>0.0949895185490344</v>
      </c>
    </row>
    <row r="330" s="1" customFormat="1" spans="1:6">
      <c r="A330" s="5">
        <v>42205.8125115741</v>
      </c>
      <c r="B330" s="1">
        <v>4729.34451846369</v>
      </c>
      <c r="C330" s="1">
        <v>124.441877408116</v>
      </c>
      <c r="D330" s="8">
        <v>28.9413333336239</v>
      </c>
      <c r="E330" s="8">
        <v>30.4533333334451</v>
      </c>
      <c r="F330" s="3">
        <v>0.0582864014499223</v>
      </c>
    </row>
    <row r="331" s="1" customFormat="1" spans="1:6">
      <c r="A331" s="5">
        <v>42205.8333449074</v>
      </c>
      <c r="B331" s="1">
        <v>4869.30734435398</v>
      </c>
      <c r="C331" s="1">
        <v>128.675624787965</v>
      </c>
      <c r="D331" s="8">
        <v>28.7606666671025</v>
      </c>
      <c r="E331" s="8">
        <v>30.4466666666667</v>
      </c>
      <c r="F331" s="3">
        <v>0.0218124923576512</v>
      </c>
    </row>
    <row r="332" s="1" customFormat="1" spans="1:6">
      <c r="A332" s="5">
        <v>42205.8541782407</v>
      </c>
      <c r="B332" s="1">
        <v>4917.01455711818</v>
      </c>
      <c r="C332" s="1">
        <v>130.609457409736</v>
      </c>
      <c r="D332" s="8">
        <v>28.5406666671025</v>
      </c>
      <c r="E332" s="8">
        <v>30.4566666666667</v>
      </c>
      <c r="F332" s="3">
        <v>-0.0170544908772267</v>
      </c>
    </row>
    <row r="333" s="1" customFormat="1" spans="1:6">
      <c r="A333" s="5">
        <v>42205.8750115741</v>
      </c>
      <c r="B333" s="1">
        <v>5106.0133234641</v>
      </c>
      <c r="C333" s="1">
        <v>136.371306644922</v>
      </c>
      <c r="D333" s="8">
        <v>28.3126666670243</v>
      </c>
      <c r="E333" s="8">
        <v>30.4633333333333</v>
      </c>
      <c r="F333" s="3">
        <v>-0.0543934822129831</v>
      </c>
    </row>
    <row r="334" s="1" customFormat="1" spans="1:6">
      <c r="A334" s="5">
        <v>42205.8958449074</v>
      </c>
      <c r="B334" s="1">
        <v>5674.40217123118</v>
      </c>
      <c r="C334" s="1">
        <v>152.448712780301</v>
      </c>
      <c r="D334" s="8">
        <v>28.0636666672031</v>
      </c>
      <c r="E334" s="8">
        <v>30.4899999998882</v>
      </c>
      <c r="F334" s="3">
        <v>-0.0872209785631663</v>
      </c>
    </row>
    <row r="335" s="1" customFormat="1" spans="1:6">
      <c r="A335" s="5">
        <v>42205.9166782407</v>
      </c>
      <c r="B335" s="1">
        <v>6455.29270499219</v>
      </c>
      <c r="C335" s="1">
        <v>174.578390958312</v>
      </c>
      <c r="D335" s="8">
        <v>27.7816666672031</v>
      </c>
      <c r="E335" s="8">
        <v>30.5233333332216</v>
      </c>
      <c r="F335" s="3">
        <v>-0.111373513252687</v>
      </c>
    </row>
    <row r="336" s="1" customFormat="1" spans="1:6">
      <c r="A336" s="5">
        <v>42205.9375115741</v>
      </c>
      <c r="B336" s="1">
        <v>6991.13940291142</v>
      </c>
      <c r="C336" s="1">
        <v>190.052314887725</v>
      </c>
      <c r="D336" s="8">
        <v>27.5646666669796</v>
      </c>
      <c r="E336" s="8">
        <v>30.5133333333333</v>
      </c>
      <c r="F336" s="3">
        <v>-0.109485986942148</v>
      </c>
    </row>
    <row r="337" s="1" customFormat="1" spans="1:6">
      <c r="A337" s="5">
        <v>42205.9583449074</v>
      </c>
      <c r="B337" s="1">
        <v>6696.66913397483</v>
      </c>
      <c r="C337" s="1">
        <v>182.41587197931</v>
      </c>
      <c r="D337" s="8">
        <v>27.4920000003576</v>
      </c>
      <c r="E337" s="8">
        <v>30.4499999998882</v>
      </c>
      <c r="F337" s="3">
        <v>-0.0773904252346563</v>
      </c>
    </row>
    <row r="338" s="1" customFormat="1" spans="1:6">
      <c r="A338" s="5">
        <v>42205.9791666667</v>
      </c>
      <c r="B338" s="1">
        <v>5636.82671272309</v>
      </c>
      <c r="C338" s="1">
        <v>153.788919025042</v>
      </c>
      <c r="D338" s="8">
        <v>27.4200000003576</v>
      </c>
      <c r="E338" s="8">
        <v>30.4733333332216</v>
      </c>
      <c r="F338" s="3">
        <v>-0.034069592596022</v>
      </c>
    </row>
    <row r="339" s="1" customFormat="1" spans="1:6">
      <c r="A339" s="22">
        <v>42206</v>
      </c>
      <c r="B339" s="1">
        <v>4586.33045480714</v>
      </c>
      <c r="C339" s="1">
        <v>125.565320694665</v>
      </c>
      <c r="D339" s="8">
        <v>27.2723333334451</v>
      </c>
      <c r="E339" s="8">
        <v>30.48</v>
      </c>
      <c r="F339" s="3">
        <v>0.0131356923175959</v>
      </c>
    </row>
    <row r="340" s="1" customFormat="1" spans="1:6">
      <c r="A340" s="22">
        <v>42206.0208333333</v>
      </c>
      <c r="B340" s="1">
        <v>3882.0991857883</v>
      </c>
      <c r="C340" s="1">
        <v>106.575122721936</v>
      </c>
      <c r="D340" s="8">
        <v>27.1746666662196</v>
      </c>
      <c r="E340" s="8">
        <v>30.4533333327745</v>
      </c>
      <c r="F340" s="3">
        <v>0.0588011994957976</v>
      </c>
    </row>
    <row r="341" s="1" customFormat="1" spans="1:6">
      <c r="A341" s="22">
        <v>42206.0416666667</v>
      </c>
      <c r="B341" s="1">
        <v>3221.16193765934</v>
      </c>
      <c r="C341" s="1">
        <v>88.5689420589142</v>
      </c>
      <c r="D341" s="8">
        <v>27.0856666662196</v>
      </c>
      <c r="E341" s="8">
        <v>30.4966666661079</v>
      </c>
      <c r="F341" s="3">
        <v>0.0973060205351835</v>
      </c>
    </row>
    <row r="342" s="1" customFormat="1" spans="1:6">
      <c r="A342" s="22">
        <v>42206.0625</v>
      </c>
      <c r="B342" s="1">
        <v>2607.41804424706</v>
      </c>
      <c r="C342" s="1">
        <v>71.8592890944582</v>
      </c>
      <c r="D342" s="8">
        <v>27.0063333331322</v>
      </c>
      <c r="E342" s="8">
        <v>30.5100000001118</v>
      </c>
      <c r="F342" s="3">
        <v>0.118889215441361</v>
      </c>
    </row>
    <row r="343" s="1" customFormat="1" spans="1:6">
      <c r="A343" s="22">
        <v>42206.0833333333</v>
      </c>
      <c r="B343" s="1">
        <v>2483.75524302985</v>
      </c>
      <c r="C343" s="1">
        <v>68.0422275315932</v>
      </c>
      <c r="D343" s="8">
        <v>27.1890000001453</v>
      </c>
      <c r="E343" s="8">
        <v>30.7866666663314</v>
      </c>
      <c r="F343" s="3">
        <v>0.125845246115428</v>
      </c>
    </row>
    <row r="344" s="1" customFormat="1" spans="1:6">
      <c r="A344" s="22">
        <v>42206.1041666667</v>
      </c>
      <c r="B344" s="1">
        <v>2445.47874002796</v>
      </c>
      <c r="C344" s="1">
        <v>67.1966962854527</v>
      </c>
      <c r="D344" s="8">
        <v>27.0423333334786</v>
      </c>
      <c r="E344" s="8">
        <v>30.8366666663314</v>
      </c>
      <c r="F344" s="3">
        <v>0.132557423529188</v>
      </c>
    </row>
    <row r="345" s="1" customFormat="1" spans="1:6">
      <c r="A345" s="22">
        <v>42206.125</v>
      </c>
      <c r="B345" s="1">
        <v>1903.24302985443</v>
      </c>
      <c r="C345" s="1">
        <v>52.7572651802227</v>
      </c>
      <c r="D345" s="8">
        <v>26.7259999996424</v>
      </c>
      <c r="E345" s="8">
        <v>30.6900000001118</v>
      </c>
      <c r="F345" s="3">
        <v>0.154007276416749</v>
      </c>
    </row>
    <row r="346" s="1" customFormat="1" spans="1:6">
      <c r="A346" s="22">
        <v>42206.1458333333</v>
      </c>
      <c r="B346" s="1">
        <v>1519.83518381446</v>
      </c>
      <c r="C346" s="1">
        <v>42.0405779484665</v>
      </c>
      <c r="D346" s="8">
        <v>26.7913333335904</v>
      </c>
      <c r="E346" s="8">
        <v>30.8200000001118</v>
      </c>
      <c r="F346" s="3">
        <v>0.184016529477762</v>
      </c>
    </row>
    <row r="347" s="1" customFormat="1" spans="1:6">
      <c r="A347" s="22">
        <v>42206.1666666667</v>
      </c>
      <c r="B347" s="1">
        <v>1291.20684266798</v>
      </c>
      <c r="C347" s="1">
        <v>35.58228631895</v>
      </c>
      <c r="D347" s="8">
        <v>26.909000000257</v>
      </c>
      <c r="E347" s="8">
        <v>30.9833333334451</v>
      </c>
      <c r="F347" s="3">
        <v>0.21994010044332</v>
      </c>
    </row>
    <row r="348" s="1" customFormat="1" spans="1:6">
      <c r="A348" s="22">
        <v>42206.1875</v>
      </c>
      <c r="B348" s="1">
        <v>1127.84340817502</v>
      </c>
      <c r="C348" s="1">
        <v>30.9638248691547</v>
      </c>
      <c r="D348" s="8">
        <v>27.028333333568</v>
      </c>
      <c r="E348" s="8">
        <v>31.1533333334451</v>
      </c>
      <c r="F348" s="3">
        <v>0.258561367162313</v>
      </c>
    </row>
    <row r="349" s="1" customFormat="1" spans="1:6">
      <c r="A349" s="22">
        <v>42206.2083333333</v>
      </c>
      <c r="B349" s="1">
        <v>1102.01694218275</v>
      </c>
      <c r="C349" s="1">
        <v>30.2180074459491</v>
      </c>
      <c r="D349" s="8">
        <v>27.0573333334004</v>
      </c>
      <c r="E349" s="8">
        <v>31.2366666666667</v>
      </c>
      <c r="F349" s="3">
        <v>0.277400997605539</v>
      </c>
    </row>
    <row r="350" s="1" customFormat="1" spans="1:6">
      <c r="A350" s="22">
        <v>42206.2291782407</v>
      </c>
      <c r="B350" s="1">
        <v>1341.91528908627</v>
      </c>
      <c r="C350" s="1">
        <v>37.1376906804082</v>
      </c>
      <c r="D350" s="8">
        <v>26.7386666667337</v>
      </c>
      <c r="E350" s="8">
        <v>31.11</v>
      </c>
      <c r="F350" s="3">
        <v>0.257411869553149</v>
      </c>
    </row>
    <row r="351" s="1" customFormat="1" spans="1:6">
      <c r="A351" s="22">
        <v>42206.2500115741</v>
      </c>
      <c r="B351" s="1">
        <v>2383.18677522823</v>
      </c>
      <c r="C351" s="1">
        <v>66.8268494825325</v>
      </c>
      <c r="D351" s="8">
        <v>26.2530000008717</v>
      </c>
      <c r="E351" s="8">
        <v>30.9800000001118</v>
      </c>
      <c r="F351" s="3">
        <v>0.225230050730299</v>
      </c>
    </row>
    <row r="352" s="1" customFormat="1" spans="1:6">
      <c r="A352" s="22">
        <v>42206.2708333333</v>
      </c>
      <c r="B352" s="1">
        <v>3960.08915206843</v>
      </c>
      <c r="C352" s="1">
        <v>112.12759792926</v>
      </c>
      <c r="D352" s="8">
        <v>25.8483333338586</v>
      </c>
      <c r="E352" s="8">
        <v>30.9133333333333</v>
      </c>
      <c r="F352" s="3">
        <v>0.192700580199768</v>
      </c>
    </row>
    <row r="353" s="1" customFormat="1" spans="1:6">
      <c r="A353" s="22">
        <v>42206.2916666667</v>
      </c>
      <c r="B353" s="1">
        <v>5063.23842421252</v>
      </c>
      <c r="C353" s="1">
        <v>144.349538507787</v>
      </c>
      <c r="D353" s="8">
        <v>25.5653333338586</v>
      </c>
      <c r="E353" s="8">
        <v>30.88</v>
      </c>
      <c r="F353" s="3">
        <v>0.155846569371599</v>
      </c>
    </row>
    <row r="354" s="1" customFormat="1" spans="1:6">
      <c r="A354" s="22">
        <v>42206.3125</v>
      </c>
      <c r="B354" s="1">
        <v>5780.36220083889</v>
      </c>
      <c r="C354" s="1">
        <v>165.340849477</v>
      </c>
      <c r="D354" s="8">
        <v>25.4263333334563</v>
      </c>
      <c r="E354" s="8">
        <v>30.8866666665549</v>
      </c>
      <c r="F354" s="3">
        <v>0.110311806251891</v>
      </c>
    </row>
    <row r="355" s="1" customFormat="1" spans="1:6">
      <c r="A355" s="22">
        <v>42206.3333333333</v>
      </c>
      <c r="B355" s="1">
        <v>6113.35011102887</v>
      </c>
      <c r="C355" s="1">
        <v>174.804565763681</v>
      </c>
      <c r="D355" s="8">
        <v>25.4419999997653</v>
      </c>
      <c r="E355" s="8">
        <v>30.8733333333333</v>
      </c>
      <c r="F355" s="3">
        <v>0.0578094123158425</v>
      </c>
    </row>
    <row r="356" s="1" customFormat="1" spans="1:6">
      <c r="A356" s="22">
        <v>42206.3541666667</v>
      </c>
      <c r="B356" s="1">
        <v>6196.1404720783</v>
      </c>
      <c r="C356" s="1">
        <v>176.584908683271</v>
      </c>
      <c r="D356" s="8">
        <v>25.5789999997653</v>
      </c>
      <c r="E356" s="8">
        <v>30.85</v>
      </c>
      <c r="F356" s="3">
        <v>0.0044261123424478</v>
      </c>
    </row>
    <row r="357" s="1" customFormat="1" spans="1:6">
      <c r="A357" s="22">
        <v>42206.375</v>
      </c>
      <c r="B357" s="1">
        <v>6278.8091125915</v>
      </c>
      <c r="C357" s="1">
        <v>178.007579250034</v>
      </c>
      <c r="D357" s="8">
        <v>25.7893333328863</v>
      </c>
      <c r="E357" s="8">
        <v>30.84</v>
      </c>
      <c r="F357" s="3">
        <v>-0.045904152879854</v>
      </c>
    </row>
    <row r="358" s="1" customFormat="1" spans="1:6">
      <c r="A358" s="22">
        <v>42206.3958333333</v>
      </c>
      <c r="B358" s="1">
        <v>6529.24878690682</v>
      </c>
      <c r="C358" s="1">
        <v>184.118506811832</v>
      </c>
      <c r="D358" s="8">
        <v>26.0046666660967</v>
      </c>
      <c r="E358" s="8">
        <v>30.8300000001118</v>
      </c>
      <c r="F358" s="3">
        <v>-0.0914354833441348</v>
      </c>
    </row>
    <row r="359" s="1" customFormat="1" spans="1:6">
      <c r="A359" s="22">
        <v>42206.4166666667</v>
      </c>
      <c r="B359" s="1">
        <v>6787.46081092195</v>
      </c>
      <c r="C359" s="1">
        <v>189.957693375777</v>
      </c>
      <c r="D359" s="8">
        <v>26.31099999943</v>
      </c>
      <c r="E359" s="8">
        <v>30.8166666667784</v>
      </c>
      <c r="F359" s="3">
        <v>-0.129823518288964</v>
      </c>
    </row>
    <row r="360" s="1" customFormat="1" spans="1:6">
      <c r="A360" s="22">
        <v>42206.4375115741</v>
      </c>
      <c r="B360" s="1">
        <v>7024.83230528826</v>
      </c>
      <c r="C360" s="1">
        <v>194.874373798205</v>
      </c>
      <c r="D360" s="8">
        <v>26.6496666667896</v>
      </c>
      <c r="E360" s="8">
        <v>30.919999999553</v>
      </c>
      <c r="F360" s="3">
        <v>-0.151588784020185</v>
      </c>
    </row>
    <row r="361" s="1" customFormat="1" spans="1:6">
      <c r="A361" s="22">
        <v>42206.4583333333</v>
      </c>
      <c r="B361" s="1">
        <v>6213.77679085451</v>
      </c>
      <c r="C361" s="1">
        <v>171.735350800179</v>
      </c>
      <c r="D361" s="8">
        <v>26.7699999999218</v>
      </c>
      <c r="E361" s="8">
        <v>31.0600000002235</v>
      </c>
      <c r="F361" s="3">
        <v>-0.133465138913726</v>
      </c>
    </row>
    <row r="362" s="1" customFormat="1" spans="1:6">
      <c r="A362" s="22">
        <v>42206.4791666667</v>
      </c>
      <c r="B362" s="1">
        <v>3856.34641006661</v>
      </c>
      <c r="C362" s="1">
        <v>106.189548445543</v>
      </c>
      <c r="D362" s="8">
        <v>26.9453333332551</v>
      </c>
      <c r="E362" s="8">
        <v>31.1066666668902</v>
      </c>
      <c r="F362" s="3">
        <v>-0.0887592312908389</v>
      </c>
    </row>
    <row r="363" s="1" customFormat="1" spans="1:6">
      <c r="A363" s="22">
        <v>42206.5</v>
      </c>
      <c r="B363" s="1">
        <v>2556.24344107246</v>
      </c>
      <c r="C363" s="1">
        <v>70.0546970390031</v>
      </c>
      <c r="D363" s="8">
        <v>27.1136666664767</v>
      </c>
      <c r="E363" s="8">
        <v>31.0633333334451</v>
      </c>
      <c r="F363" s="3">
        <v>-0.0358355125943075</v>
      </c>
    </row>
    <row r="364" s="1" customFormat="1" spans="1:6">
      <c r="A364" s="22">
        <v>42206.5208333333</v>
      </c>
      <c r="B364" s="1">
        <v>3230.58738383091</v>
      </c>
      <c r="C364" s="1">
        <v>87.956170367945</v>
      </c>
      <c r="D364" s="8">
        <v>27.3993333329534</v>
      </c>
      <c r="E364" s="8">
        <v>30.9299999997765</v>
      </c>
      <c r="F364" s="3">
        <v>0.0184984984216001</v>
      </c>
    </row>
    <row r="365" s="1" customFormat="1" spans="1:6">
      <c r="A365" s="22">
        <v>42206.5416666667</v>
      </c>
      <c r="B365" s="1">
        <v>2368.85171477918</v>
      </c>
      <c r="C365" s="1">
        <v>64.1803444710453</v>
      </c>
      <c r="D365" s="8">
        <v>27.56799999962</v>
      </c>
      <c r="E365" s="8">
        <v>31.1599999997765</v>
      </c>
      <c r="F365" s="3">
        <v>0.0671069241151302</v>
      </c>
    </row>
    <row r="366" s="1" customFormat="1" spans="1:6">
      <c r="A366" s="22">
        <v>42206.5625</v>
      </c>
      <c r="B366" s="1">
        <v>864.181593881077</v>
      </c>
      <c r="C366" s="1">
        <v>23.4076425890144</v>
      </c>
      <c r="D366" s="8">
        <v>27.5423333340598</v>
      </c>
      <c r="E366" s="8">
        <v>31.3566666670019</v>
      </c>
      <c r="F366" s="3">
        <v>0.104890159150562</v>
      </c>
    </row>
    <row r="367" s="1" customFormat="1" spans="1:6">
      <c r="A367" s="22">
        <v>42206.5833333333</v>
      </c>
      <c r="B367" s="1">
        <v>566.842339008142</v>
      </c>
      <c r="C367" s="1">
        <v>15.3238177028111</v>
      </c>
      <c r="D367" s="8">
        <v>27.6226666665214</v>
      </c>
      <c r="E367" s="8">
        <v>31.3333333335569</v>
      </c>
      <c r="F367" s="3">
        <v>0.129990006790006</v>
      </c>
    </row>
    <row r="368" s="1" customFormat="1" spans="1:6">
      <c r="A368" s="22">
        <v>42206.6041666667</v>
      </c>
      <c r="B368" s="1">
        <v>636.858623242043</v>
      </c>
      <c r="C368" s="1">
        <v>17.2043814926686</v>
      </c>
      <c r="D368" s="8">
        <v>27.6629999998547</v>
      </c>
      <c r="E368" s="8">
        <v>31.2833333335569</v>
      </c>
      <c r="F368" s="3"/>
    </row>
    <row r="369" s="1" customFormat="1" spans="1:6">
      <c r="A369" s="22">
        <v>42206.625</v>
      </c>
      <c r="B369" s="1">
        <v>980.999753269184</v>
      </c>
      <c r="C369" s="1">
        <v>26.2993796669154</v>
      </c>
      <c r="D369" s="8">
        <v>27.9703333320593</v>
      </c>
      <c r="E369" s="8">
        <v>31.1333333341156</v>
      </c>
      <c r="F369" s="3"/>
    </row>
    <row r="370" s="1" customFormat="1" spans="1:6">
      <c r="A370" s="22">
        <v>42206.6458333333</v>
      </c>
      <c r="B370" s="1">
        <v>1147.2913890945</v>
      </c>
      <c r="C370" s="1">
        <v>30.5127423421257</v>
      </c>
      <c r="D370" s="8">
        <v>28.3649999998324</v>
      </c>
      <c r="E370" s="8">
        <v>31.0533333332216</v>
      </c>
      <c r="F370" s="3">
        <v>0.178851220396528</v>
      </c>
    </row>
    <row r="371" s="1" customFormat="1" spans="1:6">
      <c r="A371" s="22">
        <v>42206.6666666667</v>
      </c>
      <c r="B371" s="1">
        <v>1031.52726375524</v>
      </c>
      <c r="C371" s="1">
        <v>27.337588400344</v>
      </c>
      <c r="D371" s="8">
        <v>28.5089999998324</v>
      </c>
      <c r="E371" s="8">
        <v>31.0666666665549</v>
      </c>
      <c r="F371" s="3">
        <v>0.203059451153025</v>
      </c>
    </row>
    <row r="372" s="1" customFormat="1" spans="1:6">
      <c r="A372" s="22">
        <v>42206.6875</v>
      </c>
      <c r="B372" s="1">
        <v>922.94497902788</v>
      </c>
      <c r="C372" s="1">
        <v>24.424513329657</v>
      </c>
      <c r="D372" s="8">
        <v>28.560333333501</v>
      </c>
      <c r="E372" s="8">
        <v>31.1066666665549</v>
      </c>
      <c r="F372" s="3">
        <v>0.238618267239573</v>
      </c>
    </row>
    <row r="373" s="1" customFormat="1" spans="1:6">
      <c r="A373" s="22">
        <v>42206.7083333333</v>
      </c>
      <c r="B373" s="1">
        <v>780.960276338515</v>
      </c>
      <c r="C373" s="1">
        <v>20.6621972274673</v>
      </c>
      <c r="D373" s="8">
        <v>28.558</v>
      </c>
      <c r="E373" s="8">
        <v>31.1533333333333</v>
      </c>
      <c r="F373" s="3"/>
    </row>
    <row r="374" s="1" customFormat="1" spans="1:6">
      <c r="A374" s="22">
        <v>42206.7291666667</v>
      </c>
      <c r="B374" s="1">
        <v>712.546426515339</v>
      </c>
      <c r="C374" s="1">
        <v>18.8582891149942</v>
      </c>
      <c r="D374" s="8">
        <v>28.54</v>
      </c>
      <c r="E374" s="8">
        <v>31.18</v>
      </c>
      <c r="F374" s="3"/>
    </row>
    <row r="375" s="1" customFormat="1" spans="1:6">
      <c r="A375" s="22">
        <v>42206.75</v>
      </c>
      <c r="B375" s="1">
        <v>784.878032732955</v>
      </c>
      <c r="C375" s="1">
        <v>20.7525962042846</v>
      </c>
      <c r="D375" s="8">
        <v>28.581333333188</v>
      </c>
      <c r="E375" s="8">
        <v>31.1733333333333</v>
      </c>
      <c r="F375" s="3"/>
    </row>
    <row r="376" s="1" customFormat="1" spans="1:6">
      <c r="A376" s="22">
        <v>42206.7708333333</v>
      </c>
      <c r="B376" s="1">
        <v>838.475203552924</v>
      </c>
      <c r="C376" s="1">
        <v>7.38657257765023</v>
      </c>
      <c r="D376" s="8">
        <v>28.602</v>
      </c>
      <c r="E376" s="8">
        <v>31.17</v>
      </c>
      <c r="F376" s="3"/>
    </row>
    <row r="377" s="1" customFormat="1" spans="1:6">
      <c r="A377" s="22">
        <v>42206.8125</v>
      </c>
      <c r="B377" s="1">
        <v>2822.40052635907</v>
      </c>
      <c r="C377" s="1">
        <v>74.7564015855786</v>
      </c>
      <c r="D377" s="8">
        <v>28.5090000002123</v>
      </c>
      <c r="E377" s="8">
        <v>31.1966666665549</v>
      </c>
      <c r="F377" s="3">
        <v>0.216257485738457</v>
      </c>
    </row>
    <row r="378" s="1" customFormat="1" spans="1:6">
      <c r="A378" s="22">
        <v>42206.8333333333</v>
      </c>
      <c r="B378" s="1">
        <v>3772.92869479398</v>
      </c>
      <c r="C378" s="1">
        <v>100.322290846051</v>
      </c>
      <c r="D378" s="8">
        <v>28.342333333758</v>
      </c>
      <c r="E378" s="8">
        <v>31.2299999998882</v>
      </c>
      <c r="F378" s="3">
        <v>0.184013850340121</v>
      </c>
    </row>
    <row r="379" s="1" customFormat="1" spans="1:6">
      <c r="A379" s="22">
        <v>42206.8541666667</v>
      </c>
      <c r="B379" s="1">
        <v>4745.6863228884</v>
      </c>
      <c r="C379" s="1">
        <v>126.804705431787</v>
      </c>
      <c r="D379" s="8">
        <v>28.1210000004247</v>
      </c>
      <c r="E379" s="8">
        <v>31.2999999998882</v>
      </c>
      <c r="F379" s="3">
        <v>0.144219734149835</v>
      </c>
    </row>
    <row r="380" s="1" customFormat="1" spans="1:6">
      <c r="A380" s="22">
        <v>42206.875</v>
      </c>
      <c r="B380" s="1">
        <v>5325.32445102393</v>
      </c>
      <c r="C380" s="1">
        <v>95.255685574406</v>
      </c>
      <c r="D380" s="8">
        <v>27.9305000007041</v>
      </c>
      <c r="E380" s="8">
        <v>31.36</v>
      </c>
      <c r="F380" s="3">
        <v>0.109204836076941</v>
      </c>
    </row>
    <row r="381" s="1" customFormat="1" spans="1:6">
      <c r="A381" s="22">
        <v>42206.9375115741</v>
      </c>
      <c r="B381" s="1">
        <v>6339.3654083395</v>
      </c>
      <c r="C381" s="1">
        <v>173.307072861513</v>
      </c>
      <c r="D381" s="8">
        <v>27.1643333338139</v>
      </c>
      <c r="E381" s="8">
        <v>31.3233333333333</v>
      </c>
      <c r="F381" s="3">
        <v>-0.0425728754044827</v>
      </c>
    </row>
    <row r="382" s="1" customFormat="1" spans="1:6">
      <c r="A382" s="22">
        <v>42206.9583449074</v>
      </c>
      <c r="B382" s="1">
        <v>6733.57743235464</v>
      </c>
      <c r="C382" s="1">
        <v>185.072190374048</v>
      </c>
      <c r="D382" s="8">
        <v>26.9436666667784</v>
      </c>
      <c r="E382" s="8">
        <v>31.3266666665549</v>
      </c>
      <c r="F382" s="3">
        <v>-0.056822682684001</v>
      </c>
    </row>
    <row r="383" s="1" customFormat="1" spans="1:6">
      <c r="A383" s="22">
        <v>42206.9791782407</v>
      </c>
      <c r="B383" s="1">
        <v>5596.40759930915</v>
      </c>
      <c r="C383" s="1">
        <v>153.774862355533</v>
      </c>
      <c r="D383" s="8">
        <v>26.9600000001118</v>
      </c>
      <c r="E383" s="8">
        <v>31.3433333332216</v>
      </c>
      <c r="F383" s="3">
        <v>-0.0314562599758793</v>
      </c>
    </row>
    <row r="384" s="1" customFormat="1" spans="1:6">
      <c r="A384" s="22">
        <v>42207.0000115741</v>
      </c>
      <c r="B384" s="1">
        <v>4261.46031746032</v>
      </c>
      <c r="C384" s="1">
        <v>117.318146586174</v>
      </c>
      <c r="D384" s="8">
        <v>26.8876666670578</v>
      </c>
      <c r="E384" s="8">
        <v>31.2766666668902</v>
      </c>
      <c r="F384" s="3">
        <v>0.00843726188883021</v>
      </c>
    </row>
    <row r="385" s="1" customFormat="1" spans="1:6">
      <c r="A385" s="22">
        <v>42207.0208449074</v>
      </c>
      <c r="B385" s="1">
        <v>4464.54017600132</v>
      </c>
      <c r="C385" s="1">
        <v>123.075029351372</v>
      </c>
      <c r="D385" s="8">
        <v>26.8409999997988</v>
      </c>
      <c r="E385" s="8">
        <v>31.2266666665549</v>
      </c>
      <c r="F385" s="3">
        <v>0.0483650846980113</v>
      </c>
    </row>
    <row r="386" s="1" customFormat="1" spans="1:6">
      <c r="A386" s="22">
        <v>42207.0416782407</v>
      </c>
      <c r="B386" s="1">
        <v>3975.07196315487</v>
      </c>
      <c r="C386" s="1">
        <v>109.377765899995</v>
      </c>
      <c r="D386" s="8">
        <v>26.9176666664655</v>
      </c>
      <c r="E386" s="8">
        <v>31.2333333332216</v>
      </c>
      <c r="F386" s="3">
        <v>0.0877215143029356</v>
      </c>
    </row>
    <row r="387" s="1" customFormat="1" spans="1:6">
      <c r="A387" s="22">
        <v>42207.0625115741</v>
      </c>
      <c r="B387" s="1">
        <v>3147.73188584588</v>
      </c>
      <c r="C387" s="1">
        <v>86.6641532131666</v>
      </c>
      <c r="D387" s="8">
        <v>26.8946666663202</v>
      </c>
      <c r="E387" s="8">
        <v>31.1966666666667</v>
      </c>
      <c r="F387" s="3">
        <v>0.115721038652746</v>
      </c>
    </row>
    <row r="388" s="1" customFormat="1" spans="1:6">
      <c r="A388" s="22">
        <v>42207.0833449074</v>
      </c>
      <c r="B388" s="1">
        <v>2804.7885516901</v>
      </c>
      <c r="C388" s="1">
        <v>77.4048974692539</v>
      </c>
      <c r="D388" s="8">
        <v>26.8066666669014</v>
      </c>
      <c r="E388" s="8">
        <v>31.1799999998882</v>
      </c>
      <c r="F388" s="3">
        <v>0.123862214968466</v>
      </c>
    </row>
    <row r="389" s="1" customFormat="1" spans="1:6">
      <c r="A389" s="22">
        <v>42207.1041782407</v>
      </c>
      <c r="B389" s="1">
        <v>2997.61493543877</v>
      </c>
      <c r="C389" s="1">
        <v>82.9150928507693</v>
      </c>
      <c r="D389" s="8">
        <v>26.7180000002347</v>
      </c>
      <c r="E389" s="8">
        <v>31.1666666665549</v>
      </c>
      <c r="F389" s="3">
        <v>0.125449795985632</v>
      </c>
    </row>
    <row r="390" s="1" customFormat="1" spans="1:6">
      <c r="A390" s="22">
        <v>42207.1250115741</v>
      </c>
      <c r="B390" s="1">
        <v>2855.31014063657</v>
      </c>
      <c r="C390" s="1">
        <v>78.9505202408814</v>
      </c>
      <c r="D390" s="8">
        <v>26.7200000001341</v>
      </c>
      <c r="E390" s="8">
        <v>31.2133333332216</v>
      </c>
      <c r="F390" s="3">
        <v>0.133567860753071</v>
      </c>
    </row>
    <row r="391" s="1" customFormat="1" spans="1:6">
      <c r="A391" s="22">
        <v>42207.1458449074</v>
      </c>
      <c r="B391" s="1">
        <v>2619.5354881158</v>
      </c>
      <c r="C391" s="1">
        <v>72.4909436416229</v>
      </c>
      <c r="D391" s="8">
        <v>26.6800000001118</v>
      </c>
      <c r="E391" s="8">
        <v>31.2466666666667</v>
      </c>
      <c r="F391" s="3">
        <v>0.15584948263916</v>
      </c>
    </row>
    <row r="392" s="1" customFormat="1" spans="1:6">
      <c r="A392" s="22">
        <v>42207.1666782407</v>
      </c>
      <c r="B392" s="1">
        <v>2551.23677934041</v>
      </c>
      <c r="C392" s="1">
        <v>70.6334800862072</v>
      </c>
      <c r="D392" s="8">
        <v>26.6586666667784</v>
      </c>
      <c r="E392" s="8">
        <v>31.26</v>
      </c>
      <c r="F392" s="3">
        <v>0.185357198382238</v>
      </c>
    </row>
    <row r="393" s="1" customFormat="1" spans="1:6">
      <c r="A393" s="22">
        <v>42207.1875115741</v>
      </c>
      <c r="B393" s="1">
        <v>2521.54157414261</v>
      </c>
      <c r="C393" s="1">
        <v>69.9048488858958</v>
      </c>
      <c r="D393" s="8">
        <v>26.6020000002012</v>
      </c>
      <c r="E393" s="8">
        <v>31.27</v>
      </c>
      <c r="F393" s="3">
        <v>0.212766144785137</v>
      </c>
    </row>
    <row r="394" s="1" customFormat="1" spans="1:6">
      <c r="A394" s="22">
        <v>42207.2083449074</v>
      </c>
      <c r="B394" s="1">
        <v>2378.75351591414</v>
      </c>
      <c r="C394" s="1">
        <v>66.0262269165377</v>
      </c>
      <c r="D394" s="8">
        <v>26.548333333501</v>
      </c>
      <c r="E394" s="8">
        <v>31.29</v>
      </c>
      <c r="F394" s="3">
        <v>0.239420690931285</v>
      </c>
    </row>
    <row r="395" s="1" customFormat="1" spans="1:6">
      <c r="A395" s="22">
        <v>42207.2291782407</v>
      </c>
      <c r="B395" s="1">
        <v>2371.57463607204</v>
      </c>
      <c r="C395" s="1">
        <v>65.9981292636454</v>
      </c>
      <c r="D395" s="8">
        <v>26.444333333501</v>
      </c>
      <c r="E395" s="8">
        <v>31.3</v>
      </c>
      <c r="F395" s="3">
        <v>0.246663184611861</v>
      </c>
    </row>
    <row r="396" s="1" customFormat="1" spans="1:6">
      <c r="A396" s="22">
        <v>42207.2500115741</v>
      </c>
      <c r="B396" s="1">
        <v>3012.52043753598</v>
      </c>
      <c r="C396" s="1">
        <v>84.8982726403143</v>
      </c>
      <c r="D396" s="8">
        <v>25.986000001274</v>
      </c>
      <c r="E396" s="8">
        <v>31.29</v>
      </c>
      <c r="F396" s="3">
        <v>0.219558215003334</v>
      </c>
    </row>
    <row r="397" s="1" customFormat="1" spans="1:6">
      <c r="A397" s="22">
        <v>42207.2708449074</v>
      </c>
      <c r="B397" s="1">
        <v>4516.25528415165</v>
      </c>
      <c r="C397" s="1">
        <v>129.713474597119</v>
      </c>
      <c r="D397" s="8">
        <v>25.2216666678178</v>
      </c>
      <c r="E397" s="8">
        <v>31.3033333332216</v>
      </c>
      <c r="F397" s="3">
        <v>0.186983044829954</v>
      </c>
    </row>
    <row r="398" s="1" customFormat="1" spans="1:6">
      <c r="A398" s="22">
        <v>42207.2916782407</v>
      </c>
      <c r="B398" s="1">
        <v>5659.95229870877</v>
      </c>
      <c r="C398" s="1">
        <v>164.787102666843</v>
      </c>
      <c r="D398" s="8">
        <v>24.6456666678178</v>
      </c>
      <c r="E398" s="8">
        <v>31.3399999998882</v>
      </c>
      <c r="F398" s="3">
        <v>0.158556517151093</v>
      </c>
    </row>
    <row r="399" s="1" customFormat="1" spans="1:6">
      <c r="A399" s="22">
        <v>42207.3125115741</v>
      </c>
      <c r="B399" s="1">
        <v>6219.17920881651</v>
      </c>
      <c r="C399" s="1">
        <v>182.223308613157</v>
      </c>
      <c r="D399" s="8">
        <v>24.3783333335792</v>
      </c>
      <c r="E399" s="8">
        <v>31.3866666666667</v>
      </c>
      <c r="F399" s="3">
        <v>0.135316032885396</v>
      </c>
    </row>
    <row r="400" s="1" customFormat="1" spans="1:6">
      <c r="A400" s="22">
        <v>42207.3333449074</v>
      </c>
      <c r="B400" s="1">
        <v>6366.78016284234</v>
      </c>
      <c r="C400" s="1">
        <v>186.783259714737</v>
      </c>
      <c r="D400" s="8">
        <v>24.3213333331433</v>
      </c>
      <c r="E400" s="8">
        <v>31.42</v>
      </c>
      <c r="F400" s="3">
        <v>0.110304747116502</v>
      </c>
    </row>
    <row r="401" s="1" customFormat="1" spans="1:6">
      <c r="A401" s="22">
        <v>42207.3541782407</v>
      </c>
      <c r="B401" s="1">
        <v>6565.45439592072</v>
      </c>
      <c r="C401" s="1">
        <v>192.098723558613</v>
      </c>
      <c r="D401" s="8">
        <v>24.4223333331433</v>
      </c>
      <c r="E401" s="8">
        <v>31.43</v>
      </c>
      <c r="F401" s="3">
        <v>0.0754317803902416</v>
      </c>
    </row>
    <row r="402" s="1" customFormat="1" spans="1:6">
      <c r="A402" s="22">
        <v>42207.3750115741</v>
      </c>
      <c r="B402" s="1">
        <v>6546.38045891932</v>
      </c>
      <c r="C402" s="1">
        <v>190.310604286435</v>
      </c>
      <c r="D402" s="8">
        <v>24.6766666661191</v>
      </c>
      <c r="E402" s="8">
        <v>31.43</v>
      </c>
      <c r="F402" s="3">
        <v>0.0352008557271981</v>
      </c>
    </row>
    <row r="403" s="1" customFormat="1" spans="1:6">
      <c r="A403" s="22">
        <v>42207.3958449074</v>
      </c>
      <c r="B403" s="1">
        <v>6333.62612056913</v>
      </c>
      <c r="C403" s="1">
        <v>182.222190427902</v>
      </c>
      <c r="D403" s="8">
        <v>25.0899999990053</v>
      </c>
      <c r="E403" s="8">
        <v>31.43</v>
      </c>
      <c r="F403" s="3">
        <v>-0.0116052901472867</v>
      </c>
    </row>
    <row r="404" s="1" customFormat="1" spans="1:6">
      <c r="A404" s="22">
        <v>42207.4166782407</v>
      </c>
      <c r="B404" s="1">
        <v>5952.90138991693</v>
      </c>
      <c r="C404" s="1">
        <v>168.916540002657</v>
      </c>
      <c r="D404" s="8">
        <v>25.6399999990053</v>
      </c>
      <c r="E404" s="8">
        <v>31.4233333333333</v>
      </c>
      <c r="F404" s="3">
        <v>-0.05980979322223</v>
      </c>
    </row>
    <row r="405" s="1" customFormat="1" spans="1:6">
      <c r="A405" s="22">
        <v>42207.4375115741</v>
      </c>
      <c r="B405" s="1">
        <v>5866.22057735011</v>
      </c>
      <c r="C405" s="1">
        <v>163.781235692681</v>
      </c>
      <c r="D405" s="8">
        <v>26.2839999987483</v>
      </c>
      <c r="E405" s="8">
        <v>31.4233333333333</v>
      </c>
      <c r="F405" s="3">
        <v>-0.102737799450667</v>
      </c>
    </row>
    <row r="406" s="1" customFormat="1" spans="1:6">
      <c r="A406" s="22">
        <v>42207.4583449074</v>
      </c>
      <c r="B406" s="1">
        <v>5952.76980014804</v>
      </c>
      <c r="C406" s="1">
        <v>163.489755313766</v>
      </c>
      <c r="D406" s="8">
        <v>26.9489999989159</v>
      </c>
      <c r="E406" s="8">
        <v>31.4399999998882</v>
      </c>
      <c r="F406" s="3">
        <v>-0.135578950531943</v>
      </c>
    </row>
    <row r="407" s="1" customFormat="1" spans="1:6">
      <c r="A407" s="22">
        <v>42207.4791666667</v>
      </c>
      <c r="B407" s="1">
        <v>5980.76815527593</v>
      </c>
      <c r="C407" s="1">
        <v>162.985503136184</v>
      </c>
      <c r="D407" s="8">
        <v>27.2646666655826</v>
      </c>
      <c r="E407" s="8">
        <v>31.4299999998882</v>
      </c>
      <c r="F407" s="3">
        <v>-0.143531481790571</v>
      </c>
    </row>
    <row r="408" s="1" customFormat="1" spans="1:6">
      <c r="A408" s="22">
        <v>42207.5</v>
      </c>
      <c r="B408" s="1">
        <v>4941.60375030841</v>
      </c>
      <c r="C408" s="1">
        <v>135.316138954411</v>
      </c>
      <c r="D408" s="8">
        <v>27.0893333331992</v>
      </c>
      <c r="E408" s="8">
        <v>31.37</v>
      </c>
      <c r="F408" s="3">
        <v>-0.112100184500806</v>
      </c>
    </row>
    <row r="409" s="1" customFormat="1" spans="1:6">
      <c r="A409" s="22">
        <v>42207.5208333333</v>
      </c>
      <c r="B409" s="1">
        <v>3755.68122378485</v>
      </c>
      <c r="C409" s="1">
        <v>102.580455727668</v>
      </c>
      <c r="D409" s="8">
        <v>27.1923333331433</v>
      </c>
      <c r="E409" s="8">
        <v>31.3733333333333</v>
      </c>
      <c r="F409" s="3">
        <v>-0.0643491337920992</v>
      </c>
    </row>
    <row r="410" s="1" customFormat="1" spans="1:6">
      <c r="A410" s="22">
        <v>42207.5416666667</v>
      </c>
      <c r="B410" s="1">
        <v>3080.5296488198</v>
      </c>
      <c r="C410" s="1">
        <v>84.1491432741692</v>
      </c>
      <c r="D410" s="8">
        <v>27.1816666664767</v>
      </c>
      <c r="E410" s="8">
        <v>31.3633333333333</v>
      </c>
      <c r="F410" s="3">
        <v>-0.013823498417456</v>
      </c>
    </row>
    <row r="411" s="1" customFormat="1" spans="1:6">
      <c r="A411" s="22">
        <v>42207.5625</v>
      </c>
      <c r="B411" s="1">
        <v>2510.60975409162</v>
      </c>
      <c r="C411" s="1">
        <v>68.5302636731643</v>
      </c>
      <c r="D411" s="8">
        <v>27.2236666662979</v>
      </c>
      <c r="E411" s="8">
        <v>31.3566666666667</v>
      </c>
      <c r="F411" s="3">
        <v>0.0378521513599242</v>
      </c>
    </row>
    <row r="412" s="1" customFormat="1" spans="1:6">
      <c r="A412" s="22">
        <v>42207.5833333333</v>
      </c>
      <c r="B412" s="1">
        <v>1853.91364421416</v>
      </c>
      <c r="C412" s="1">
        <v>50.3913486934028</v>
      </c>
      <c r="D412" s="8">
        <v>27.4043333328081</v>
      </c>
      <c r="E412" s="8">
        <v>31.3799999998882</v>
      </c>
      <c r="F412" s="3">
        <v>0.0816785086029889</v>
      </c>
    </row>
    <row r="413" s="1" customFormat="1" spans="1:6">
      <c r="A413" s="22">
        <v>42207.6041666667</v>
      </c>
      <c r="B413" s="1">
        <v>1313.17410971297</v>
      </c>
      <c r="C413" s="1">
        <v>35.4773987560507</v>
      </c>
      <c r="D413" s="8">
        <v>27.6406666661414</v>
      </c>
      <c r="E413" s="8">
        <v>31.4066666665549</v>
      </c>
      <c r="F413" s="3">
        <v>0.114982487594918</v>
      </c>
    </row>
    <row r="414" s="1" customFormat="1" spans="1:6">
      <c r="A414" s="22">
        <v>42207.625</v>
      </c>
      <c r="B414" s="1">
        <v>1168.82079118349</v>
      </c>
      <c r="C414" s="1">
        <v>31.4495816935522</v>
      </c>
      <c r="D414" s="8">
        <v>27.7989999996312</v>
      </c>
      <c r="E414" s="8">
        <v>31.4166666666667</v>
      </c>
      <c r="F414" s="3">
        <v>0.137381920288965</v>
      </c>
    </row>
    <row r="415" s="1" customFormat="1" spans="1:6">
      <c r="A415" s="22">
        <v>42207.6458333333</v>
      </c>
      <c r="B415" s="1">
        <v>1103.54239657867</v>
      </c>
      <c r="C415" s="1">
        <v>29.6500271510626</v>
      </c>
      <c r="D415" s="8">
        <v>27.8580000000559</v>
      </c>
      <c r="E415" s="8">
        <v>31.4233333332216</v>
      </c>
      <c r="F415" s="3">
        <v>0.153265264851883</v>
      </c>
    </row>
    <row r="416" s="1" customFormat="1" spans="1:6">
      <c r="A416" s="22">
        <v>42207.6666666667</v>
      </c>
      <c r="B416" s="1">
        <v>1016.17764618801</v>
      </c>
      <c r="C416" s="1">
        <v>27.3067892436639</v>
      </c>
      <c r="D416" s="8">
        <v>27.8496666667225</v>
      </c>
      <c r="E416" s="8">
        <v>31.4299999998882</v>
      </c>
      <c r="F416" s="3">
        <v>0.174867892889468</v>
      </c>
    </row>
    <row r="417" s="1" customFormat="1" spans="1:6">
      <c r="A417" s="22">
        <v>42207.6875</v>
      </c>
      <c r="B417" s="1">
        <v>893.572497738301</v>
      </c>
      <c r="C417" s="1">
        <v>23.986499710551</v>
      </c>
      <c r="D417" s="8">
        <v>27.897333333188</v>
      </c>
      <c r="E417" s="8">
        <v>31.4333333333333</v>
      </c>
      <c r="F417" s="3">
        <v>0.20715257299852</v>
      </c>
    </row>
    <row r="418" s="1" customFormat="1" spans="1:6">
      <c r="A418" s="22">
        <v>42207.7083333333</v>
      </c>
      <c r="B418" s="1">
        <v>810.983469035283</v>
      </c>
      <c r="C418" s="1">
        <v>21.7010027225372</v>
      </c>
      <c r="D418" s="8">
        <v>28.0246666666667</v>
      </c>
      <c r="E418" s="8">
        <v>31.44</v>
      </c>
      <c r="F418" s="3"/>
    </row>
    <row r="419" s="1" customFormat="1" spans="1:6">
      <c r="A419" s="22">
        <v>42207.7291666667</v>
      </c>
      <c r="B419" s="1">
        <v>682.333086602517</v>
      </c>
      <c r="C419" s="1">
        <v>18.2044941982436</v>
      </c>
      <c r="D419" s="8">
        <v>28.15</v>
      </c>
      <c r="E419" s="8">
        <v>31.4466666666667</v>
      </c>
      <c r="F419" s="3"/>
    </row>
    <row r="420" s="1" customFormat="1" spans="1:6">
      <c r="A420" s="22">
        <v>42207.75</v>
      </c>
      <c r="B420" s="1">
        <v>546.528497409326</v>
      </c>
      <c r="C420" s="1">
        <v>14.5745531182706</v>
      </c>
      <c r="D420" s="8">
        <v>28.1633333333333</v>
      </c>
      <c r="E420" s="8">
        <v>31.4533333333333</v>
      </c>
      <c r="F420" s="3"/>
    </row>
    <row r="421" s="1" customFormat="1" spans="1:6">
      <c r="A421" s="22">
        <v>42207.7708333333</v>
      </c>
      <c r="B421" s="1">
        <v>608.549058310716</v>
      </c>
      <c r="C421" s="1">
        <v>16.2914481385571</v>
      </c>
      <c r="D421" s="8">
        <v>28.0113333340374</v>
      </c>
      <c r="E421" s="8">
        <v>31.46</v>
      </c>
      <c r="F421" s="3"/>
    </row>
    <row r="422" s="1" customFormat="1" spans="1:6">
      <c r="A422" s="22">
        <v>42207.7916666667</v>
      </c>
      <c r="B422" s="1">
        <v>953.504071058477</v>
      </c>
      <c r="C422" s="1">
        <v>25.7333876157852</v>
      </c>
      <c r="D422" s="8">
        <v>27.6996666673707</v>
      </c>
      <c r="E422" s="8">
        <v>31.4866666666667</v>
      </c>
      <c r="F422" s="3">
        <v>0.262732366054462</v>
      </c>
    </row>
    <row r="423" s="1" customFormat="1" spans="1:6">
      <c r="A423" s="22">
        <v>42207.8125</v>
      </c>
      <c r="B423" s="1">
        <v>1794.25906735751</v>
      </c>
      <c r="C423" s="1">
        <v>48.8149727718654</v>
      </c>
      <c r="D423" s="8">
        <v>27.3430000006817</v>
      </c>
      <c r="E423" s="8">
        <v>31.5566666665549</v>
      </c>
      <c r="F423" s="3">
        <v>0.234329267527719</v>
      </c>
    </row>
    <row r="424" s="1" customFormat="1" spans="1:6">
      <c r="A424" s="23">
        <v>42207.8333333333</v>
      </c>
      <c r="B424" s="8">
        <v>2745.34353154042</v>
      </c>
      <c r="C424" s="6">
        <v>75.3145159790749</v>
      </c>
      <c r="D424" s="8">
        <v>26.9780000005364</v>
      </c>
      <c r="E424" s="8">
        <v>31.6199999998882</v>
      </c>
      <c r="F424" s="8">
        <v>0.203262268119361</v>
      </c>
    </row>
    <row r="425" s="1" customFormat="1" spans="1:6">
      <c r="A425" s="22">
        <v>42207.8541666667</v>
      </c>
      <c r="B425" s="1">
        <v>3876.7026893659</v>
      </c>
      <c r="C425" s="1">
        <v>107.104325465317</v>
      </c>
      <c r="D425" s="8">
        <v>26.6606666672031</v>
      </c>
      <c r="E425" s="8">
        <v>31.7233333332216</v>
      </c>
      <c r="F425" s="3">
        <v>0.164536595065801</v>
      </c>
    </row>
    <row r="426" s="1" customFormat="1" spans="1:6">
      <c r="A426" s="22">
        <v>42207.9583333333</v>
      </c>
      <c r="B426" s="1">
        <v>6544.97573813636</v>
      </c>
      <c r="C426" s="1">
        <v>185.421666132802</v>
      </c>
      <c r="D426" s="8">
        <v>25.613000000637</v>
      </c>
      <c r="E426" s="8">
        <v>31.8566666666667</v>
      </c>
      <c r="F426" s="3">
        <v>-0.0814136417783722</v>
      </c>
    </row>
    <row r="427" s="1" customFormat="1" spans="1:6">
      <c r="A427" s="22">
        <v>42207.9791666667</v>
      </c>
      <c r="B427" s="1">
        <v>6932.25100748417</v>
      </c>
      <c r="C427" s="1">
        <v>198.043167326677</v>
      </c>
      <c r="D427" s="8">
        <v>25.277000000637</v>
      </c>
      <c r="E427" s="8">
        <v>31.8633333333333</v>
      </c>
      <c r="F427" s="3">
        <v>-0.123464151045589</v>
      </c>
    </row>
    <row r="428" s="1" customFormat="1" spans="1:6">
      <c r="A428" s="22">
        <v>42208</v>
      </c>
      <c r="B428" s="1">
        <v>7409.94621268196</v>
      </c>
      <c r="C428" s="1">
        <v>213.399301859021</v>
      </c>
      <c r="D428" s="8">
        <v>24.9583333340486</v>
      </c>
      <c r="E428" s="8">
        <v>31.87</v>
      </c>
      <c r="F428" s="3">
        <v>-0.143886310587183</v>
      </c>
    </row>
    <row r="429" s="1" customFormat="1" spans="1:6">
      <c r="A429" s="22">
        <v>42208.0208333333</v>
      </c>
      <c r="B429" s="1">
        <v>7063.01110288675</v>
      </c>
      <c r="C429" s="1">
        <v>203.819084478314</v>
      </c>
      <c r="D429" s="8">
        <v>24.8669999994636</v>
      </c>
      <c r="E429" s="8">
        <v>31.9399999991059</v>
      </c>
      <c r="F429" s="3">
        <v>-0.122006466110245</v>
      </c>
    </row>
    <row r="430" s="1" customFormat="1" spans="1:6">
      <c r="A430" s="22">
        <v>42208.0416666667</v>
      </c>
      <c r="B430" s="1">
        <v>4106.1508347726</v>
      </c>
      <c r="C430" s="1">
        <v>116.687835555722</v>
      </c>
      <c r="D430" s="8">
        <v>25.6473333327969</v>
      </c>
      <c r="E430" s="8">
        <v>31.7933333324393</v>
      </c>
      <c r="F430" s="3">
        <v>-0.0842477241495031</v>
      </c>
    </row>
    <row r="431" s="1" customFormat="1" spans="1:6">
      <c r="A431" s="22">
        <v>42208.0625115741</v>
      </c>
      <c r="B431" s="1">
        <v>2099.29171806892</v>
      </c>
      <c r="C431" s="1">
        <v>58.6423274789248</v>
      </c>
      <c r="D431" s="8">
        <v>26.2313333333669</v>
      </c>
      <c r="E431" s="8">
        <v>31.5833333333333</v>
      </c>
      <c r="F431" s="3">
        <v>-0.0461620780984013</v>
      </c>
    </row>
    <row r="432" s="1" customFormat="1" spans="1:6">
      <c r="A432" s="22">
        <v>42208.0833449074</v>
      </c>
      <c r="B432" s="1">
        <v>1372.01546179785</v>
      </c>
      <c r="C432" s="1">
        <v>38.3758031638537</v>
      </c>
      <c r="D432" s="8">
        <v>26.1750000002347</v>
      </c>
      <c r="E432" s="8">
        <v>31.5733333333333</v>
      </c>
      <c r="F432" s="3">
        <v>-0.00994936667124181</v>
      </c>
    </row>
    <row r="433" s="1" customFormat="1" spans="1:6">
      <c r="A433" s="22">
        <v>42208.1041782407</v>
      </c>
      <c r="B433" s="1">
        <v>1243.20815856567</v>
      </c>
      <c r="C433" s="1">
        <v>34.8995065062227</v>
      </c>
      <c r="D433" s="8">
        <v>26.035333333568</v>
      </c>
      <c r="E433" s="8">
        <v>31.5833333333333</v>
      </c>
      <c r="F433" s="3">
        <v>0.0130403449407634</v>
      </c>
    </row>
    <row r="434" s="1" customFormat="1" spans="1:6">
      <c r="A434" s="22">
        <v>42208.1250115741</v>
      </c>
      <c r="B434" s="1">
        <v>1426.21564273378</v>
      </c>
      <c r="C434" s="1">
        <v>40.2421331427056</v>
      </c>
      <c r="D434" s="8">
        <v>25.8303333337133</v>
      </c>
      <c r="E434" s="8">
        <v>31.5933333331098</v>
      </c>
      <c r="F434" s="3">
        <v>0.0153893097719226</v>
      </c>
    </row>
    <row r="435" s="1" customFormat="1" spans="1:6">
      <c r="A435" s="22">
        <v>42208.1458449074</v>
      </c>
      <c r="B435" s="1">
        <v>1786.20577350111</v>
      </c>
      <c r="C435" s="1">
        <v>50.6932533854557</v>
      </c>
      <c r="D435" s="8">
        <v>25.6036666671361</v>
      </c>
      <c r="E435" s="8">
        <v>31.5866666666667</v>
      </c>
      <c r="F435" s="3">
        <v>0.00675506075818951</v>
      </c>
    </row>
    <row r="436" s="1" customFormat="1" spans="1:6">
      <c r="A436" s="22">
        <v>42208.1666782407</v>
      </c>
      <c r="B436" s="1">
        <v>2130.25775145983</v>
      </c>
      <c r="C436" s="1">
        <v>60.8612621048617</v>
      </c>
      <c r="D436" s="8">
        <v>25.3333333338027</v>
      </c>
      <c r="E436" s="8">
        <v>31.59</v>
      </c>
      <c r="F436" s="3">
        <v>0.000159285821559103</v>
      </c>
    </row>
    <row r="437" s="1" customFormat="1" spans="1:6">
      <c r="A437" s="22">
        <v>42208.1875115741</v>
      </c>
      <c r="B437" s="1">
        <v>2209.60572415495</v>
      </c>
      <c r="C437" s="1">
        <v>62.9654818313885</v>
      </c>
      <c r="D437" s="8">
        <v>25.438666663828</v>
      </c>
      <c r="E437" s="8">
        <v>31.5800000002235</v>
      </c>
      <c r="F437" s="3">
        <v>0.0147264363542677</v>
      </c>
    </row>
    <row r="438" s="1" customFormat="1" spans="1:6">
      <c r="A438" s="22">
        <v>42208.2083449074</v>
      </c>
      <c r="B438" s="1">
        <v>1715.48252323382</v>
      </c>
      <c r="C438" s="1">
        <v>48.5918106579163</v>
      </c>
      <c r="D438" s="8">
        <v>25.6726666667896</v>
      </c>
      <c r="E438" s="8">
        <v>31.58</v>
      </c>
      <c r="F438" s="3">
        <v>0.0492183958368231</v>
      </c>
    </row>
    <row r="439" s="1" customFormat="1" spans="1:6">
      <c r="A439" s="22">
        <v>42208.2291782407</v>
      </c>
      <c r="B439" s="1">
        <v>1327.7381363599</v>
      </c>
      <c r="C439" s="1">
        <v>37.6167886627506</v>
      </c>
      <c r="D439" s="8">
        <v>25.6636666667896</v>
      </c>
      <c r="E439" s="8">
        <v>31.58</v>
      </c>
      <c r="F439" s="3">
        <v>0.0893812011067913</v>
      </c>
    </row>
    <row r="440" s="1" customFormat="1" spans="1:6">
      <c r="A440" s="22">
        <v>42208.2500115741</v>
      </c>
      <c r="B440" s="1">
        <v>1237.12805329386</v>
      </c>
      <c r="C440" s="1">
        <v>35.0629459405414</v>
      </c>
      <c r="D440" s="8">
        <v>25.6479999999553</v>
      </c>
      <c r="E440" s="8">
        <v>31.5800000001118</v>
      </c>
      <c r="F440" s="3">
        <v>0.126511786271942</v>
      </c>
    </row>
    <row r="441" s="1" customFormat="1" spans="1:6">
      <c r="A441" s="22">
        <v>42208.2708449074</v>
      </c>
      <c r="B441" s="1">
        <v>1179.6937248129</v>
      </c>
      <c r="C441" s="1">
        <v>33.4762702126529</v>
      </c>
      <c r="D441" s="8">
        <v>25.5996666674155</v>
      </c>
      <c r="E441" s="8">
        <v>31.5833333333333</v>
      </c>
      <c r="F441" s="3">
        <v>0.144006798198721</v>
      </c>
    </row>
    <row r="442" s="1" customFormat="1" spans="1:6">
      <c r="A442" s="22">
        <v>42208.2916782407</v>
      </c>
      <c r="B442" s="1">
        <v>1420.99317378074</v>
      </c>
      <c r="C442" s="1">
        <v>40.5362944398046</v>
      </c>
      <c r="D442" s="8">
        <v>25.4046666674155</v>
      </c>
      <c r="E442" s="8">
        <v>31.5866666666667</v>
      </c>
      <c r="F442" s="3">
        <v>0.130549213177686</v>
      </c>
    </row>
    <row r="443" s="1" customFormat="1" spans="1:6">
      <c r="A443" s="22">
        <v>42208.3125</v>
      </c>
      <c r="B443" s="1">
        <v>1959.57825479069</v>
      </c>
      <c r="C443" s="1">
        <v>56.8803238966099</v>
      </c>
      <c r="D443" s="8">
        <v>24.7583333350097</v>
      </c>
      <c r="E443" s="8">
        <v>31.6133333332216</v>
      </c>
      <c r="F443" s="3">
        <v>0.102421858694492</v>
      </c>
    </row>
    <row r="444" s="1" customFormat="1" spans="1:6">
      <c r="A444" s="22">
        <v>42208.3333333333</v>
      </c>
      <c r="B444" s="1">
        <v>2864.08783617074</v>
      </c>
      <c r="C444" s="1">
        <v>84.5848479709863</v>
      </c>
      <c r="D444" s="8">
        <v>24.042666667259</v>
      </c>
      <c r="E444" s="8">
        <v>31.6633333332216</v>
      </c>
      <c r="F444" s="3">
        <v>0.0739073371106553</v>
      </c>
    </row>
    <row r="445" s="1" customFormat="1" spans="1:6">
      <c r="A445" s="22">
        <v>42208.3541666667</v>
      </c>
      <c r="B445" s="1">
        <v>3772.4585903446</v>
      </c>
      <c r="C445" s="1">
        <v>112.100871476086</v>
      </c>
      <c r="D445" s="8">
        <v>23.7673333339257</v>
      </c>
      <c r="E445" s="8">
        <v>31.7133333332216</v>
      </c>
      <c r="F445" s="3">
        <v>0.0448756721855146</v>
      </c>
    </row>
    <row r="446" s="1" customFormat="1" spans="1:6">
      <c r="A446" s="22">
        <v>42208.375</v>
      </c>
      <c r="B446" s="1">
        <v>4329.63434492968</v>
      </c>
      <c r="C446" s="1">
        <v>128.338097296224</v>
      </c>
      <c r="D446" s="8">
        <v>23.853666666309</v>
      </c>
      <c r="E446" s="8">
        <v>31.7333333333333</v>
      </c>
      <c r="F446" s="3">
        <v>0.0139767245457047</v>
      </c>
    </row>
    <row r="447" s="1" customFormat="1" spans="1:6">
      <c r="A447" s="22">
        <v>42208.3958449074</v>
      </c>
      <c r="B447" s="1">
        <v>4575.13249444856</v>
      </c>
      <c r="C447" s="1">
        <v>134.426439681387</v>
      </c>
      <c r="D447" s="8">
        <v>24.194666665672</v>
      </c>
      <c r="E447" s="8">
        <v>31.7433333333333</v>
      </c>
      <c r="F447" s="3">
        <v>-0.0225145935536118</v>
      </c>
    </row>
    <row r="448" s="1" customFormat="1" spans="1:6">
      <c r="A448" s="22">
        <v>42208.4166782407</v>
      </c>
      <c r="B448" s="1">
        <v>4653.88107574636</v>
      </c>
      <c r="C448" s="1">
        <v>134.973974909895</v>
      </c>
      <c r="D448" s="8">
        <v>24.703666665672</v>
      </c>
      <c r="E448" s="8">
        <v>31.75</v>
      </c>
      <c r="F448" s="3">
        <v>-0.0618005461288226</v>
      </c>
    </row>
    <row r="449" s="1" customFormat="1" spans="1:6">
      <c r="A449" s="22">
        <v>42208.4375115741</v>
      </c>
      <c r="B449" s="1">
        <v>4664.50727855909</v>
      </c>
      <c r="C449" s="1">
        <v>133.064361402238</v>
      </c>
      <c r="D449" s="8">
        <v>25.3563333319587</v>
      </c>
      <c r="E449" s="8">
        <v>31.7466666666667</v>
      </c>
      <c r="F449" s="3">
        <v>-0.101496058078646</v>
      </c>
    </row>
    <row r="450" s="1" customFormat="1" spans="1:6">
      <c r="A450" s="22">
        <v>42208.4583449074</v>
      </c>
      <c r="B450" s="1">
        <v>4750.06234065302</v>
      </c>
      <c r="C450" s="1">
        <v>132.949097095703</v>
      </c>
      <c r="D450" s="8">
        <v>26.1186666650685</v>
      </c>
      <c r="E450" s="8">
        <v>31.7366666666667</v>
      </c>
      <c r="F450" s="3">
        <v>-0.136367710359393</v>
      </c>
    </row>
    <row r="451" s="1" customFormat="1" spans="1:6">
      <c r="A451" s="22">
        <v>42208.4791782407</v>
      </c>
      <c r="B451" s="1">
        <v>4838.19590426844</v>
      </c>
      <c r="C451" s="1">
        <v>132.704109578416</v>
      </c>
      <c r="D451" s="8">
        <v>26.9463333317352</v>
      </c>
      <c r="E451" s="8">
        <v>31.7033333333333</v>
      </c>
      <c r="F451" s="3">
        <v>-0.163890722405217</v>
      </c>
    </row>
    <row r="452" s="1" customFormat="1" spans="1:6">
      <c r="A452" s="22">
        <v>42208.5000115741</v>
      </c>
      <c r="B452" s="1">
        <v>4769.44288181594</v>
      </c>
      <c r="C452" s="1">
        <v>128.435570962722</v>
      </c>
      <c r="D452" s="8">
        <v>27.7349999985918</v>
      </c>
      <c r="E452" s="8">
        <v>31.5999999998882</v>
      </c>
      <c r="F452" s="3">
        <v>-0.176677688798292</v>
      </c>
    </row>
    <row r="453" s="1" customFormat="1" spans="1:6">
      <c r="A453" s="22">
        <v>42208.5208449074</v>
      </c>
      <c r="B453" s="1">
        <v>4522.46993996217</v>
      </c>
      <c r="C453" s="1">
        <v>120.266858007155</v>
      </c>
      <c r="D453" s="8">
        <v>28.306999998536</v>
      </c>
      <c r="E453" s="8">
        <v>31.3499999997765</v>
      </c>
      <c r="F453" s="3">
        <v>-0.160429651157713</v>
      </c>
    </row>
    <row r="454" s="1" customFormat="1" spans="1:6">
      <c r="A454" s="22">
        <v>42208.5416782407</v>
      </c>
      <c r="B454" s="1">
        <v>3541.99194012666</v>
      </c>
      <c r="C454" s="1">
        <v>95.2680771356715</v>
      </c>
      <c r="D454" s="8">
        <v>27.9383333318693</v>
      </c>
      <c r="E454" s="8">
        <v>30.3166666664431</v>
      </c>
      <c r="F454" s="3">
        <v>-0.118437900840588</v>
      </c>
    </row>
    <row r="455" s="1" customFormat="1" spans="1:6">
      <c r="A455" s="22">
        <v>42208.5625115741</v>
      </c>
      <c r="B455" s="1">
        <v>2020.96817172465</v>
      </c>
      <c r="C455" s="1">
        <v>55.309517039066</v>
      </c>
      <c r="D455" s="8">
        <v>27.4316666664655</v>
      </c>
      <c r="E455" s="8">
        <v>29.8233333326628</v>
      </c>
      <c r="F455" s="3">
        <v>-0.0658915646242931</v>
      </c>
    </row>
    <row r="456" s="1" customFormat="1" spans="1:6">
      <c r="A456" s="22">
        <v>42208.5833449074</v>
      </c>
      <c r="B456" s="1">
        <v>1287.75787482523</v>
      </c>
      <c r="C456" s="1">
        <v>35.1766377820559</v>
      </c>
      <c r="D456" s="8">
        <v>27.4653333335345</v>
      </c>
      <c r="E456" s="8">
        <v>30.0733333326628</v>
      </c>
      <c r="F456" s="3">
        <v>-0.0121162696971222</v>
      </c>
    </row>
    <row r="457" s="1" customFormat="1" spans="1:6">
      <c r="A457" s="22">
        <v>42208.6041782407</v>
      </c>
      <c r="B457" s="1">
        <v>913.960029607697</v>
      </c>
      <c r="C457" s="1">
        <v>24.9554464716504</v>
      </c>
      <c r="D457" s="8">
        <v>27.4066666668678</v>
      </c>
      <c r="E457" s="8">
        <v>30.3799999993294</v>
      </c>
      <c r="F457" s="3">
        <v>0.0367405940117327</v>
      </c>
    </row>
    <row r="458" s="1" customFormat="1" spans="1:6">
      <c r="A458" s="22">
        <v>42208.6250115741</v>
      </c>
      <c r="B458" s="1">
        <v>746.658113331688</v>
      </c>
      <c r="C458" s="1">
        <v>20.3981976160847</v>
      </c>
      <c r="D458" s="8">
        <v>27.3303333333669</v>
      </c>
      <c r="E458" s="8">
        <v>30.6566666662196</v>
      </c>
      <c r="F458" s="3">
        <v>0.071089290396064</v>
      </c>
    </row>
    <row r="459" s="1" customFormat="1" spans="1:6">
      <c r="A459" s="22">
        <v>42208.6458449074</v>
      </c>
      <c r="B459" s="1">
        <v>716.730652191792</v>
      </c>
      <c r="C459" s="1">
        <v>19.6120206394438</v>
      </c>
      <c r="D459" s="8">
        <v>27.228666666622</v>
      </c>
      <c r="E459" s="8">
        <v>30.8366666659961</v>
      </c>
      <c r="F459" s="3">
        <v>0.0856930388073017</v>
      </c>
    </row>
    <row r="460" s="1" customFormat="1" spans="1:6">
      <c r="A460" s="22">
        <v>42208.6666782407</v>
      </c>
      <c r="B460" s="1">
        <v>736.034213339913</v>
      </c>
      <c r="C460" s="1">
        <v>20.1588604205625</v>
      </c>
      <c r="D460" s="8">
        <v>27.1539999999553</v>
      </c>
      <c r="E460" s="8">
        <v>31.0033333326628</v>
      </c>
      <c r="F460" s="3">
        <v>0.0916089020221189</v>
      </c>
    </row>
    <row r="461" s="1" customFormat="1" spans="1:6">
      <c r="A461" s="22">
        <v>42208.6875115741</v>
      </c>
      <c r="B461" s="1">
        <v>745.624475697014</v>
      </c>
      <c r="C461" s="1">
        <v>20.4856177020327</v>
      </c>
      <c r="D461" s="8">
        <v>27.0179999999106</v>
      </c>
      <c r="E461" s="8">
        <v>31.0433333334451</v>
      </c>
      <c r="F461" s="3">
        <v>0.101237878954716</v>
      </c>
    </row>
    <row r="462" s="1" customFormat="1" spans="1:6">
      <c r="A462" s="22">
        <v>42208.7083449074</v>
      </c>
      <c r="B462" s="1">
        <v>661.303725635332</v>
      </c>
      <c r="C462" s="1">
        <v>18.2111838115545</v>
      </c>
      <c r="D462" s="8">
        <v>26.9063333333892</v>
      </c>
      <c r="E462" s="8">
        <v>31.1066666661079</v>
      </c>
      <c r="F462" s="3">
        <v>0.12562189636545</v>
      </c>
    </row>
    <row r="463" s="1" customFormat="1" spans="1:6">
      <c r="A463" s="22">
        <v>42208.7291782407</v>
      </c>
      <c r="B463" s="1">
        <v>558.406118924254</v>
      </c>
      <c r="C463" s="1">
        <v>15.3917934211444</v>
      </c>
      <c r="D463" s="8">
        <v>26.8386666667225</v>
      </c>
      <c r="E463" s="8">
        <v>31.2599999994412</v>
      </c>
      <c r="F463" s="3"/>
    </row>
    <row r="464" s="1" customFormat="1" spans="1:6">
      <c r="A464" s="22">
        <v>42208.7500115741</v>
      </c>
      <c r="B464" s="1">
        <v>521.948844477342</v>
      </c>
      <c r="C464" s="1">
        <v>14.4084057021279</v>
      </c>
      <c r="D464" s="8">
        <v>26.7733333333333</v>
      </c>
      <c r="E464" s="8">
        <v>31.28</v>
      </c>
      <c r="F464" s="3"/>
    </row>
    <row r="465" s="1" customFormat="1" spans="1:6">
      <c r="A465" s="22">
        <v>42208.7708449074</v>
      </c>
      <c r="B465" s="1">
        <v>525.460317460318</v>
      </c>
      <c r="C465" s="1">
        <v>14.5502774280296</v>
      </c>
      <c r="D465" s="8">
        <v>26.65</v>
      </c>
      <c r="E465" s="8">
        <v>31.2733333333333</v>
      </c>
      <c r="F465" s="3"/>
    </row>
    <row r="466" s="1" customFormat="1" spans="1:6">
      <c r="A466" s="22">
        <v>42208.7916782407</v>
      </c>
      <c r="B466" s="1">
        <v>565.577761329057</v>
      </c>
      <c r="C466" s="1">
        <v>15.7434932111244</v>
      </c>
      <c r="D466" s="8">
        <v>26.4433333333333</v>
      </c>
      <c r="E466" s="8">
        <v>31.28</v>
      </c>
      <c r="F466" s="3"/>
    </row>
    <row r="467" s="1" customFormat="1" spans="1:6">
      <c r="A467" s="22">
        <v>42208.8125115741</v>
      </c>
      <c r="B467" s="1">
        <v>745.739616744798</v>
      </c>
      <c r="C467" s="1">
        <v>20.9420786166498</v>
      </c>
      <c r="D467" s="8">
        <v>26.0966666666667</v>
      </c>
      <c r="E467" s="8">
        <v>31.3133333333333</v>
      </c>
      <c r="F467" s="3">
        <v>0.216666666666667</v>
      </c>
    </row>
    <row r="468" s="1" customFormat="1" spans="1:6">
      <c r="A468" s="22">
        <v>42214.8333449074</v>
      </c>
      <c r="B468" s="1">
        <v>1342.13932066782</v>
      </c>
      <c r="C468" s="1">
        <v>35.9405750134782</v>
      </c>
      <c r="D468" s="8">
        <v>28.316666667516</v>
      </c>
      <c r="E468" s="8">
        <v>29.9081475500354</v>
      </c>
      <c r="F468" s="3">
        <v>0.120252546848976</v>
      </c>
    </row>
    <row r="469" s="1" customFormat="1" spans="1:6">
      <c r="A469" s="22">
        <v>42214.8541782407</v>
      </c>
      <c r="B469" s="1">
        <v>1326.97096800724</v>
      </c>
      <c r="C469" s="1">
        <v>35.588750021946</v>
      </c>
      <c r="D469" s="8">
        <v>28.1613333341827</v>
      </c>
      <c r="E469" s="8">
        <v>30.3411900917694</v>
      </c>
      <c r="F469" s="3">
        <v>0.167013335416017</v>
      </c>
    </row>
    <row r="470" s="1" customFormat="1" spans="1:6">
      <c r="A470" s="22">
        <v>42214.8750115741</v>
      </c>
      <c r="B470" s="1">
        <v>1376.36055596678</v>
      </c>
      <c r="C470" s="1">
        <v>37.0257933039838</v>
      </c>
      <c r="D470" s="8">
        <v>27.9996666673484</v>
      </c>
      <c r="E470" s="8">
        <v>30.5175659667249</v>
      </c>
      <c r="F470" s="3">
        <v>0.202111531764375</v>
      </c>
    </row>
    <row r="471" s="1" customFormat="1" spans="1:6">
      <c r="A471" s="22">
        <v>42214.8958449074</v>
      </c>
      <c r="B471" s="1">
        <v>1423.9526276832</v>
      </c>
      <c r="C471" s="1">
        <v>38.306304878726</v>
      </c>
      <c r="D471" s="8">
        <v>27.9273333329869</v>
      </c>
      <c r="E471" s="8">
        <v>30.8439418408982</v>
      </c>
      <c r="F471" s="3">
        <v>0.232348971737527</v>
      </c>
    </row>
    <row r="472" s="1" customFormat="1" spans="1:6">
      <c r="A472" s="22">
        <v>42214.9166782407</v>
      </c>
      <c r="B472" s="1">
        <v>1372.73131014064</v>
      </c>
      <c r="C472" s="1">
        <v>37.0155710358964</v>
      </c>
      <c r="D472" s="8">
        <v>27.7883333329869</v>
      </c>
      <c r="E472" s="8">
        <v>31.0169843826322</v>
      </c>
      <c r="F472" s="3">
        <v>0.265478776414205</v>
      </c>
    </row>
    <row r="473" s="1" customFormat="1" spans="1:6">
      <c r="A473" s="22">
        <v>42214.9375115741</v>
      </c>
      <c r="B473" s="1">
        <v>1302.55909203059</v>
      </c>
      <c r="C473" s="1">
        <v>35.1905272716236</v>
      </c>
      <c r="D473" s="8">
        <v>27.6793333329645</v>
      </c>
      <c r="E473" s="8">
        <v>31.1833602573642</v>
      </c>
      <c r="F473" s="3">
        <v>0.294541914636117</v>
      </c>
    </row>
    <row r="474" s="1" customFormat="1" spans="1:6">
      <c r="A474" s="22">
        <v>42214.9583449074</v>
      </c>
      <c r="B474" s="1">
        <v>1379.85492227979</v>
      </c>
      <c r="C474" s="1">
        <v>37.2883346306775</v>
      </c>
      <c r="D474" s="8">
        <v>27.6186666661191</v>
      </c>
      <c r="E474" s="8">
        <v>31.426402799657</v>
      </c>
      <c r="F474" s="3">
        <v>0.32403152488525</v>
      </c>
    </row>
    <row r="475" s="1" customFormat="1" spans="1:6">
      <c r="A475" s="22">
        <v>42214.9791782407</v>
      </c>
      <c r="B475" s="1">
        <v>1437.27609178386</v>
      </c>
      <c r="C475" s="1">
        <v>39.0160492774852</v>
      </c>
      <c r="D475" s="8">
        <v>27.4176666661191</v>
      </c>
      <c r="E475" s="8">
        <v>31.4961120080576</v>
      </c>
      <c r="F475" s="3">
        <v>0.342535570211616</v>
      </c>
    </row>
    <row r="476" s="1" customFormat="1" spans="1:6">
      <c r="A476" s="22">
        <v>42215.0000115741</v>
      </c>
      <c r="B476" s="1">
        <v>1389.82449214573</v>
      </c>
      <c r="C476" s="1">
        <v>37.9993644136282</v>
      </c>
      <c r="D476" s="8">
        <v>27.1483333335457</v>
      </c>
      <c r="E476" s="8">
        <v>31.3491545507974</v>
      </c>
      <c r="F476" s="3">
        <v>0.322191427246925</v>
      </c>
    </row>
    <row r="477" s="1" customFormat="1" spans="1:6">
      <c r="A477" s="22">
        <v>42215.0208449074</v>
      </c>
      <c r="B477" s="1">
        <v>1927.45324451024</v>
      </c>
      <c r="C477" s="1">
        <v>53.5266345338747</v>
      </c>
      <c r="D477" s="8">
        <v>26.6490000009388</v>
      </c>
      <c r="E477" s="8">
        <v>31.0555304259765</v>
      </c>
      <c r="F477" s="3">
        <v>0.27679158580504</v>
      </c>
    </row>
    <row r="478" s="1" customFormat="1" spans="1:6">
      <c r="A478" s="22">
        <v>42215.0416782407</v>
      </c>
      <c r="B478" s="1">
        <v>3270.58935767744</v>
      </c>
      <c r="C478" s="1">
        <v>92.0862970718017</v>
      </c>
      <c r="D478" s="8">
        <v>26.1120000009388</v>
      </c>
      <c r="E478" s="8">
        <v>30.7879375342156</v>
      </c>
      <c r="F478" s="3">
        <v>0.228152098369314</v>
      </c>
    </row>
    <row r="479" s="1" customFormat="1" spans="1:6">
      <c r="A479" s="22">
        <v>42215.0625115741</v>
      </c>
      <c r="B479" s="1">
        <v>4468.88033555391</v>
      </c>
      <c r="C479" s="1">
        <v>127.168823370007</v>
      </c>
      <c r="D479" s="8">
        <v>25.6976666666667</v>
      </c>
      <c r="E479" s="8">
        <v>30.6444103392569</v>
      </c>
      <c r="F479" s="3">
        <v>0.178237188121853</v>
      </c>
    </row>
    <row r="480" s="1" customFormat="1" spans="1:6">
      <c r="A480" s="22">
        <v>42215.0833449074</v>
      </c>
      <c r="B480" s="1">
        <v>5348.60695780903</v>
      </c>
      <c r="C480" s="1">
        <v>153.57847081796</v>
      </c>
      <c r="D480" s="8">
        <v>25.3460000001341</v>
      </c>
      <c r="E480" s="8">
        <v>30.567991383953</v>
      </c>
      <c r="F480" s="3">
        <v>0.120525065832217</v>
      </c>
    </row>
    <row r="481" s="1" customFormat="1" spans="1:6">
      <c r="A481" s="22">
        <v>42215.1041782407</v>
      </c>
      <c r="B481" s="1">
        <v>5856.07237437289</v>
      </c>
      <c r="C481" s="1">
        <v>168.889836420795</v>
      </c>
      <c r="D481" s="8">
        <v>25.1740000001341</v>
      </c>
      <c r="E481" s="8">
        <v>30.531033925687</v>
      </c>
      <c r="F481" s="3">
        <v>0.0543476041944643</v>
      </c>
    </row>
    <row r="482" s="1" customFormat="1" spans="1:6">
      <c r="A482" s="22">
        <v>42215.125</v>
      </c>
      <c r="B482" s="1">
        <v>6148.13060284563</v>
      </c>
      <c r="C482" s="1">
        <v>177.983705054759</v>
      </c>
      <c r="D482" s="8">
        <v>25.0320000003688</v>
      </c>
      <c r="E482" s="8">
        <v>30.5007431340876</v>
      </c>
      <c r="F482" s="3">
        <v>-0.0146344812069412</v>
      </c>
    </row>
    <row r="483" s="1" customFormat="1" spans="1:6">
      <c r="A483" s="22">
        <v>42215.1458333333</v>
      </c>
      <c r="B483" s="1">
        <v>6513.15930586397</v>
      </c>
      <c r="C483" s="1">
        <v>189.427349640532</v>
      </c>
      <c r="D483" s="8">
        <v>24.8540000002906</v>
      </c>
      <c r="E483" s="8">
        <v>30.4804523424882</v>
      </c>
      <c r="F483" s="3">
        <v>-0.079601429925304</v>
      </c>
    </row>
    <row r="484" s="1" customFormat="1" spans="1:6">
      <c r="A484" s="22">
        <v>42215.1666666667</v>
      </c>
      <c r="B484" s="1">
        <v>6996.33456698742</v>
      </c>
      <c r="C484" s="1">
        <v>204.232241537079</v>
      </c>
      <c r="D484" s="8">
        <v>24.7086666669572</v>
      </c>
      <c r="E484" s="8">
        <v>30.4834948842222</v>
      </c>
      <c r="F484" s="3">
        <v>-0.138071985034402</v>
      </c>
    </row>
    <row r="485" s="1" customFormat="1" spans="1:6">
      <c r="A485" s="22">
        <v>42215.1875115741</v>
      </c>
      <c r="B485" s="1">
        <v>7599.27165062917</v>
      </c>
      <c r="C485" s="1">
        <v>222.645699570085</v>
      </c>
      <c r="D485" s="8">
        <v>24.5653333336574</v>
      </c>
      <c r="E485" s="8">
        <v>30.4865374259562</v>
      </c>
      <c r="F485" s="3">
        <v>-0.189031897442322</v>
      </c>
    </row>
    <row r="486" s="1" customFormat="1" spans="1:6">
      <c r="A486" s="22">
        <v>42215.2083449074</v>
      </c>
      <c r="B486" s="1">
        <v>8057.21687638786</v>
      </c>
      <c r="C486" s="1">
        <v>157.974890884429</v>
      </c>
      <c r="D486" s="8">
        <v>24.4180000004526</v>
      </c>
      <c r="E486" s="8">
        <v>30.4795799676901</v>
      </c>
      <c r="F486" s="3">
        <v>-0.229567945224363</v>
      </c>
    </row>
    <row r="487" s="1" customFormat="1" spans="1:6">
      <c r="A487" s="22">
        <v>42215.2291782407</v>
      </c>
      <c r="B487" s="1">
        <v>8408.42832469775</v>
      </c>
      <c r="C487" s="1">
        <v>165.380759647866</v>
      </c>
      <c r="D487" s="8">
        <v>24.2920000004526</v>
      </c>
      <c r="E487" s="8">
        <v>30.4942891760911</v>
      </c>
      <c r="F487" s="3">
        <v>-0.262978611637646</v>
      </c>
    </row>
    <row r="488" s="1" customFormat="1" spans="1:6">
      <c r="A488" s="22">
        <v>42215.2500115741</v>
      </c>
      <c r="B488" s="1">
        <v>8740.66814705156</v>
      </c>
      <c r="C488" s="1">
        <v>258.456041919504</v>
      </c>
      <c r="D488" s="8">
        <v>24.2006666667784</v>
      </c>
      <c r="E488" s="8">
        <v>30.5089983844915</v>
      </c>
      <c r="F488" s="3">
        <v>-0.28708380280815</v>
      </c>
    </row>
    <row r="489" s="1" customFormat="1" spans="1:6">
      <c r="A489" s="22">
        <v>42215.2708449074</v>
      </c>
      <c r="B489" s="1">
        <v>8808.8342791348</v>
      </c>
      <c r="C489" s="1">
        <v>260.14790461761</v>
      </c>
      <c r="D489" s="8">
        <v>24.2439999985471</v>
      </c>
      <c r="E489" s="8">
        <v>30.5387075924451</v>
      </c>
      <c r="F489" s="3">
        <v>-0.283493658814318</v>
      </c>
    </row>
    <row r="490" s="1" customFormat="1" spans="1:6">
      <c r="A490" s="22">
        <v>42215.2916666667</v>
      </c>
      <c r="B490" s="1">
        <v>7927.43219014721</v>
      </c>
      <c r="C490" s="1">
        <v>231.851336320126</v>
      </c>
      <c r="D490" s="8">
        <v>24.5959999985471</v>
      </c>
      <c r="E490" s="8">
        <v>30.7584168008457</v>
      </c>
      <c r="F490" s="3">
        <v>-0.247776766396183</v>
      </c>
    </row>
    <row r="491" s="1" customFormat="1" spans="1:6">
      <c r="A491" s="22">
        <v>42215.3125</v>
      </c>
      <c r="B491" s="1">
        <v>6379.17855086767</v>
      </c>
      <c r="C491" s="1">
        <v>185.58771233567</v>
      </c>
      <c r="D491" s="8">
        <v>24.7673333345515</v>
      </c>
      <c r="E491" s="8">
        <v>30.8081260118168</v>
      </c>
      <c r="F491" s="3">
        <v>-0.195824708342008</v>
      </c>
    </row>
    <row r="492" s="1" customFormat="1" spans="1:6">
      <c r="A492" s="22">
        <v>42215.3333333333</v>
      </c>
      <c r="B492" s="1">
        <v>5492.85303067686</v>
      </c>
      <c r="C492" s="1">
        <v>160.06679732363</v>
      </c>
      <c r="D492" s="8">
        <v>24.792333332674</v>
      </c>
      <c r="E492" s="8">
        <v>30.4011685507569</v>
      </c>
      <c r="F492" s="3">
        <v>-0.133548311043089</v>
      </c>
    </row>
    <row r="493" s="1" customFormat="1" spans="1:6">
      <c r="A493" s="22">
        <v>42215.3541666667</v>
      </c>
      <c r="B493" s="1">
        <v>4890.14557118184</v>
      </c>
      <c r="C493" s="1">
        <v>141.498393338022</v>
      </c>
      <c r="D493" s="8">
        <v>25.0469999993406</v>
      </c>
      <c r="E493" s="8">
        <v>30.5608777591575</v>
      </c>
      <c r="F493" s="3">
        <v>-0.0713479264229381</v>
      </c>
    </row>
    <row r="494" s="1" customFormat="1" spans="1:6">
      <c r="A494" s="22">
        <v>42215.375</v>
      </c>
      <c r="B494" s="1">
        <v>4295.57299119993</v>
      </c>
      <c r="C494" s="1">
        <v>123.084326058188</v>
      </c>
      <c r="D494" s="8">
        <v>25.340999999553</v>
      </c>
      <c r="E494" s="8">
        <v>30.9939203010032</v>
      </c>
      <c r="F494" s="3">
        <v>-0.0245403947221359</v>
      </c>
    </row>
    <row r="495" s="1" customFormat="1" spans="1:6">
      <c r="A495" s="22">
        <v>42215.3958333333</v>
      </c>
      <c r="B495" s="1">
        <v>3830.88642158072</v>
      </c>
      <c r="C495" s="1">
        <v>109.140445033596</v>
      </c>
      <c r="D495" s="8">
        <v>25.5349999996535</v>
      </c>
      <c r="E495" s="8">
        <v>31.1402961766293</v>
      </c>
      <c r="F495" s="3">
        <v>-0.00410337478130411</v>
      </c>
    </row>
    <row r="496" s="1" customFormat="1" spans="1:6">
      <c r="A496" s="22">
        <v>42215.4166782407</v>
      </c>
      <c r="B496" s="1">
        <v>3690.97623159799</v>
      </c>
      <c r="C496" s="1">
        <v>104.498340276656</v>
      </c>
      <c r="D496" s="8">
        <v>25.7876666663202</v>
      </c>
      <c r="E496" s="8">
        <v>31.1166720516967</v>
      </c>
      <c r="F496" s="3">
        <v>-0.00913006493532888</v>
      </c>
    </row>
    <row r="497" s="1" customFormat="1" spans="1:6">
      <c r="A497" s="22">
        <v>42215.4375115741</v>
      </c>
      <c r="B497" s="1">
        <v>3556.36878032733</v>
      </c>
      <c r="C497" s="1">
        <v>100.134781494068</v>
      </c>
      <c r="D497" s="8">
        <v>26.0010000007264</v>
      </c>
      <c r="E497" s="8">
        <v>31.1630479260934</v>
      </c>
      <c r="F497" s="3">
        <v>-0.013166335933542</v>
      </c>
    </row>
    <row r="498" s="1" customFormat="1" spans="1:6">
      <c r="A498" s="22">
        <v>42215.4583449074</v>
      </c>
      <c r="B498" s="1">
        <v>3067.98651204869</v>
      </c>
      <c r="C498" s="1">
        <v>85.810405883578</v>
      </c>
      <c r="D498" s="8">
        <v>26.2203333324504</v>
      </c>
      <c r="E498" s="8">
        <v>31.429423801496</v>
      </c>
      <c r="F498" s="3">
        <v>0.00594961271158915</v>
      </c>
    </row>
    <row r="499" s="1" customFormat="1" spans="1:6">
      <c r="A499" s="22">
        <v>42215.4791782407</v>
      </c>
      <c r="B499" s="1">
        <v>2639.50423554569</v>
      </c>
      <c r="C499" s="1">
        <v>73.1584954125152</v>
      </c>
      <c r="D499" s="8">
        <v>26.5513333324504</v>
      </c>
      <c r="E499" s="8">
        <v>31.5991330098966</v>
      </c>
      <c r="F499" s="3">
        <v>0.0382069183124729</v>
      </c>
    </row>
    <row r="500" s="1" customFormat="1" spans="1:6">
      <c r="A500" s="22">
        <v>42215.5000115741</v>
      </c>
      <c r="B500" s="1">
        <v>2269.88666831154</v>
      </c>
      <c r="C500" s="1">
        <v>62.4299787930033</v>
      </c>
      <c r="D500" s="8">
        <v>26.8526666660073</v>
      </c>
      <c r="E500" s="8">
        <v>31.6655088850757</v>
      </c>
      <c r="F500" s="3">
        <v>0.0699027678286682</v>
      </c>
    </row>
    <row r="501" s="1" customFormat="1" spans="1:6">
      <c r="A501" s="22">
        <v>42215.5208333333</v>
      </c>
      <c r="B501" s="1">
        <v>1994.20774734765</v>
      </c>
      <c r="C501" s="1">
        <v>54.5167888816257</v>
      </c>
      <c r="D501" s="8">
        <v>27.0976666658397</v>
      </c>
      <c r="E501" s="8">
        <v>31.6452180935881</v>
      </c>
      <c r="F501" s="3">
        <v>0.0797551921503278</v>
      </c>
    </row>
    <row r="502" s="1" customFormat="1" spans="1:6">
      <c r="A502" s="22">
        <v>42215.5416666667</v>
      </c>
      <c r="B502" s="1">
        <v>1970.08800065795</v>
      </c>
      <c r="C502" s="1">
        <v>53.4202594399358</v>
      </c>
      <c r="D502" s="8">
        <v>27.4306666658397</v>
      </c>
      <c r="E502" s="8">
        <v>31.6282606353221</v>
      </c>
      <c r="F502" s="3">
        <v>0.0584895103405794</v>
      </c>
    </row>
    <row r="503" s="1" customFormat="1" spans="1:6">
      <c r="A503" s="22">
        <v>42215.5625</v>
      </c>
      <c r="B503" s="1">
        <v>2198.2248540176</v>
      </c>
      <c r="C503" s="1">
        <v>58.9747069403582</v>
      </c>
      <c r="D503" s="8">
        <v>27.8849999989718</v>
      </c>
      <c r="E503" s="8">
        <v>31.5379698441697</v>
      </c>
      <c r="F503" s="3">
        <v>0.02827806334153</v>
      </c>
    </row>
    <row r="504" s="1" customFormat="1" spans="1:6">
      <c r="A504" s="22">
        <v>42215.5833333333</v>
      </c>
      <c r="B504" s="1">
        <v>2560.96027633851</v>
      </c>
      <c r="C504" s="1">
        <v>68.0989146025317</v>
      </c>
      <c r="D504" s="8">
        <v>28.2916666670913</v>
      </c>
      <c r="E504" s="8">
        <v>31.3910123855685</v>
      </c>
      <c r="F504" s="3">
        <v>-0.00492892734626231</v>
      </c>
    </row>
    <row r="505" s="1" customFormat="1" spans="1:6">
      <c r="A505" s="22">
        <v>42215.6041666667</v>
      </c>
      <c r="B505" s="1">
        <v>2199.49732708282</v>
      </c>
      <c r="C505" s="1">
        <v>58.4693668945938</v>
      </c>
      <c r="D505" s="8">
        <v>28.2930000004247</v>
      </c>
      <c r="E505" s="8">
        <v>31.4407215939691</v>
      </c>
      <c r="F505" s="3">
        <v>-0.0371265530006322</v>
      </c>
    </row>
    <row r="506" s="1" customFormat="1" spans="1:6">
      <c r="A506" s="22">
        <v>42215.625</v>
      </c>
      <c r="B506" s="1">
        <v>1610.45513611317</v>
      </c>
      <c r="C506" s="1">
        <v>42.7569444000125</v>
      </c>
      <c r="D506" s="8">
        <v>28.3516666654597</v>
      </c>
      <c r="E506" s="8">
        <v>31.4937641358149</v>
      </c>
      <c r="F506" s="3">
        <v>-0.0752840599283831</v>
      </c>
    </row>
    <row r="507" s="1" customFormat="1" spans="1:6">
      <c r="A507" s="22">
        <v>42215.6458333333</v>
      </c>
      <c r="B507" s="1">
        <v>1360.56550703183</v>
      </c>
      <c r="C507" s="1">
        <v>36.0361875611975</v>
      </c>
      <c r="D507" s="8">
        <v>28.4246666654373</v>
      </c>
      <c r="E507" s="8">
        <v>31.5601400113292</v>
      </c>
      <c r="F507" s="3">
        <v>-0.116182861288563</v>
      </c>
    </row>
    <row r="508" s="1" customFormat="1" spans="1:6">
      <c r="A508" s="22">
        <v>42215.6666666667</v>
      </c>
      <c r="B508" s="1">
        <v>1285.68369109302</v>
      </c>
      <c r="C508" s="1">
        <v>34.0641501080424</v>
      </c>
      <c r="D508" s="8">
        <v>28.3979999987707</v>
      </c>
      <c r="E508" s="8">
        <v>31.6331825530632</v>
      </c>
      <c r="F508" s="3">
        <v>-0.156189113133929</v>
      </c>
    </row>
    <row r="509" s="1" customFormat="1" spans="1:6">
      <c r="A509" s="22">
        <v>42215.6875</v>
      </c>
      <c r="B509" s="1">
        <v>1337.18134715026</v>
      </c>
      <c r="C509" s="1">
        <v>35.4071968082539</v>
      </c>
      <c r="D509" s="8">
        <v>28.4660000007153</v>
      </c>
      <c r="E509" s="8">
        <v>31.4362250947972</v>
      </c>
      <c r="F509" s="3">
        <v>-0.195897225258321</v>
      </c>
    </row>
    <row r="510" s="1" customFormat="1" spans="1:6">
      <c r="A510" s="22">
        <v>42215.7083333333</v>
      </c>
      <c r="B510" s="1">
        <v>1456.0532938564</v>
      </c>
      <c r="C510" s="1">
        <v>38.4792494751274</v>
      </c>
      <c r="D510" s="8">
        <v>28.5893333323946</v>
      </c>
      <c r="E510" s="8">
        <v>31.2159343028625</v>
      </c>
      <c r="F510" s="3">
        <v>-0.229308822548394</v>
      </c>
    </row>
    <row r="511" s="1" customFormat="1" spans="1:6">
      <c r="A511" s="22">
        <v>42215.7291666667</v>
      </c>
      <c r="B511" s="1">
        <v>1701.14219919401</v>
      </c>
      <c r="C511" s="1">
        <v>44.8682249565366</v>
      </c>
      <c r="D511" s="8">
        <v>28.7159999990612</v>
      </c>
      <c r="E511" s="8">
        <v>31.0556435112632</v>
      </c>
      <c r="F511" s="3">
        <v>-0.251833776944534</v>
      </c>
    </row>
    <row r="512" s="1" customFormat="1" spans="1:6">
      <c r="A512" s="22">
        <v>42215.75</v>
      </c>
      <c r="B512" s="1">
        <v>1964.74841681059</v>
      </c>
      <c r="C512" s="1">
        <v>52.2083180207109</v>
      </c>
      <c r="D512" s="8">
        <v>28.4603333328751</v>
      </c>
      <c r="E512" s="8">
        <v>30.8220193864422</v>
      </c>
      <c r="F512" s="3">
        <v>-0.245233725319691</v>
      </c>
    </row>
    <row r="513" s="1" customFormat="1" spans="1:6">
      <c r="A513" s="22">
        <v>42215.7708333333</v>
      </c>
      <c r="B513" s="1">
        <v>1989.06686405132</v>
      </c>
      <c r="C513" s="1">
        <v>53.5565882205496</v>
      </c>
      <c r="D513" s="8">
        <v>27.9586666668455</v>
      </c>
      <c r="E513" s="8">
        <v>30.4717285945076</v>
      </c>
      <c r="F513" s="3">
        <v>-0.206123218991441</v>
      </c>
    </row>
    <row r="514" s="1" customFormat="1" spans="1:6">
      <c r="A514" s="22">
        <v>42215.7916666667</v>
      </c>
      <c r="B514" s="1">
        <v>1770.89431696686</v>
      </c>
      <c r="C514" s="1">
        <v>48.0757198530336</v>
      </c>
      <c r="D514" s="8">
        <v>27.6370000001788</v>
      </c>
      <c r="E514" s="8">
        <v>30.4114378029083</v>
      </c>
      <c r="F514" s="3">
        <v>-0.143889779761373</v>
      </c>
    </row>
    <row r="515" s="1" customFormat="1" spans="1:6">
      <c r="A515" s="22">
        <v>42215.8125115741</v>
      </c>
      <c r="B515" s="1">
        <v>1626.47454560408</v>
      </c>
      <c r="C515" s="1">
        <v>44.3911257907435</v>
      </c>
      <c r="D515" s="8">
        <v>27.3793333342162</v>
      </c>
      <c r="E515" s="8">
        <v>30.6011470103031</v>
      </c>
      <c r="F515" s="3">
        <v>-0.0620919656710375</v>
      </c>
    </row>
    <row r="516" s="1" customFormat="1" spans="1:6">
      <c r="A516" s="22">
        <v>42215.8333333333</v>
      </c>
      <c r="B516" s="1">
        <v>1510.28472736245</v>
      </c>
      <c r="C516" s="1">
        <v>41.3462823721795</v>
      </c>
      <c r="D516" s="8">
        <v>27.1860000003465</v>
      </c>
      <c r="E516" s="8">
        <v>30.9308562188155</v>
      </c>
      <c r="F516" s="3">
        <v>0.0274980283073744</v>
      </c>
    </row>
    <row r="517" s="1" customFormat="1" spans="1:6">
      <c r="A517" s="22">
        <v>42215.8541666667</v>
      </c>
      <c r="B517" s="1">
        <v>1375.01570852866</v>
      </c>
      <c r="C517" s="1">
        <v>37.6752184528654</v>
      </c>
      <c r="D517" s="8">
        <v>27.1103333336798</v>
      </c>
      <c r="E517" s="8">
        <v>31.1272320938828</v>
      </c>
      <c r="F517" s="3">
        <v>0.109662497131539</v>
      </c>
    </row>
    <row r="518" s="1" customFormat="1" spans="1:6">
      <c r="A518" s="22">
        <v>42215.875</v>
      </c>
      <c r="B518" s="1">
        <v>1273.04153302081</v>
      </c>
      <c r="C518" s="1">
        <v>34.9132844992887</v>
      </c>
      <c r="D518" s="8">
        <v>27.0720000000782</v>
      </c>
      <c r="E518" s="8">
        <v>31.1302746369579</v>
      </c>
      <c r="F518" s="3">
        <v>0.171741276846628</v>
      </c>
    </row>
    <row r="519" s="1" customFormat="1" spans="1:6">
      <c r="A519" s="22">
        <v>42215.8958333333</v>
      </c>
      <c r="B519" s="1">
        <v>1321.46623899992</v>
      </c>
      <c r="C519" s="1">
        <v>36.2768478509719</v>
      </c>
      <c r="D519" s="8">
        <v>27.0280000001676</v>
      </c>
      <c r="E519" s="8">
        <v>31.1499838437939</v>
      </c>
      <c r="F519" s="3">
        <v>0.215621811224842</v>
      </c>
    </row>
    <row r="520" s="1" customFormat="1" spans="1:6">
      <c r="A520" s="22">
        <v>42215.9166782407</v>
      </c>
      <c r="B520" s="1">
        <v>1384.24508594457</v>
      </c>
      <c r="C520" s="1">
        <v>38.0329886878641</v>
      </c>
      <c r="D520" s="8">
        <v>26.9486666668343</v>
      </c>
      <c r="E520" s="8">
        <v>31.3596930521946</v>
      </c>
      <c r="F520" s="3">
        <v>0.248174536736559</v>
      </c>
    </row>
    <row r="521" s="1" customFormat="1" spans="1:6">
      <c r="A521" s="22">
        <v>42215.9375115741</v>
      </c>
      <c r="B521" s="1">
        <v>1361.6804013488</v>
      </c>
      <c r="C521" s="1">
        <v>37.5032975135794</v>
      </c>
      <c r="D521" s="8">
        <v>26.8280000002123</v>
      </c>
      <c r="E521" s="8">
        <v>31.4660689280442</v>
      </c>
      <c r="F521" s="3">
        <v>0.271256049643212</v>
      </c>
    </row>
    <row r="522" s="1" customFormat="1" spans="1:6">
      <c r="A522" s="22">
        <v>42215.9583449074</v>
      </c>
      <c r="B522" s="1">
        <v>1338.39953943581</v>
      </c>
      <c r="C522" s="1">
        <v>36.905853817321</v>
      </c>
      <c r="D522" s="8">
        <v>26.7530000001118</v>
      </c>
      <c r="E522" s="8">
        <v>31.5924448025527</v>
      </c>
      <c r="F522" s="3">
        <v>0.290337564223393</v>
      </c>
    </row>
    <row r="523" s="1" customFormat="1" spans="1:6">
      <c r="A523" s="22">
        <v>42215.9791782407</v>
      </c>
      <c r="B523" s="1">
        <v>1284.37766263673</v>
      </c>
      <c r="C523" s="1">
        <v>35.4937318994512</v>
      </c>
      <c r="D523" s="8">
        <v>26.6440000001118</v>
      </c>
      <c r="E523" s="8">
        <v>31.6854873442867</v>
      </c>
      <c r="F523" s="3">
        <v>0.319827408670446</v>
      </c>
    </row>
    <row r="524" s="1" customFormat="1" spans="1:6">
      <c r="A524" s="5">
        <v>42216.0000115741</v>
      </c>
      <c r="B524" s="1">
        <v>1177.0991035447</v>
      </c>
      <c r="C524" s="1">
        <v>32.6209840963032</v>
      </c>
      <c r="D524" s="8">
        <v>26.5150000003688</v>
      </c>
      <c r="E524" s="8">
        <v>31.7485298870265</v>
      </c>
      <c r="F524" s="3">
        <v>0.35432561003979</v>
      </c>
    </row>
    <row r="525" s="1" customFormat="1" spans="1:6">
      <c r="A525" s="5">
        <v>42216.0208333333</v>
      </c>
      <c r="B525" s="1">
        <v>1133.7455382844</v>
      </c>
      <c r="C525" s="1">
        <v>31.4980031417787</v>
      </c>
      <c r="D525" s="8">
        <v>26.4173333333445</v>
      </c>
      <c r="E525" s="8">
        <v>31.7482390954271</v>
      </c>
      <c r="F525" s="3">
        <v>0.362161247086055</v>
      </c>
    </row>
    <row r="526" s="1" customFormat="1" spans="1:6">
      <c r="A526" s="5">
        <v>42216.0416666667</v>
      </c>
      <c r="B526" s="1">
        <v>1380.39312443458</v>
      </c>
      <c r="C526" s="1">
        <v>38.5047681454498</v>
      </c>
      <c r="D526" s="8">
        <v>26.2790000000112</v>
      </c>
      <c r="E526" s="8">
        <v>31.6979483038278</v>
      </c>
      <c r="F526" s="3">
        <v>0.333205160999974</v>
      </c>
    </row>
    <row r="527" s="1" customFormat="1" spans="1:6">
      <c r="A527" s="22">
        <v>42216.0625</v>
      </c>
      <c r="B527" s="1">
        <v>2429.8491652274</v>
      </c>
      <c r="C527" s="1">
        <v>68.3245161153729</v>
      </c>
      <c r="D527" s="8">
        <v>26.0010000005141</v>
      </c>
      <c r="E527" s="8">
        <v>31.5809908456735</v>
      </c>
      <c r="F527" s="3">
        <v>0.287229472839998</v>
      </c>
    </row>
    <row r="528" s="1" customFormat="1" spans="1:6">
      <c r="A528" s="5">
        <v>42216.0833333333</v>
      </c>
      <c r="B528" s="1">
        <v>3862.35150917016</v>
      </c>
      <c r="C528" s="1">
        <v>109.413587102477</v>
      </c>
      <c r="D528" s="8">
        <v>25.7086666672031</v>
      </c>
      <c r="E528" s="8">
        <v>31.4640333872957</v>
      </c>
      <c r="F528" s="3">
        <v>0.236115791883789</v>
      </c>
    </row>
    <row r="529" s="1" customFormat="1" spans="1:6">
      <c r="A529" s="5">
        <v>42216.1041666667</v>
      </c>
      <c r="B529" s="1">
        <v>4758.22123529896</v>
      </c>
      <c r="C529" s="1">
        <v>135.633726344554</v>
      </c>
      <c r="D529" s="8">
        <v>25.4620000005364</v>
      </c>
      <c r="E529" s="8">
        <v>31.4004092623631</v>
      </c>
      <c r="F529" s="3">
        <v>0.181400348426058</v>
      </c>
    </row>
    <row r="530" s="1" customFormat="1" spans="1:6">
      <c r="A530" s="5">
        <v>42216.125</v>
      </c>
      <c r="B530" s="1">
        <v>5316.06612385887</v>
      </c>
      <c r="C530" s="1">
        <v>152.28726141689</v>
      </c>
      <c r="D530" s="8">
        <v>25.2670000003017</v>
      </c>
      <c r="E530" s="8">
        <v>31.3834518038735</v>
      </c>
      <c r="F530" s="3">
        <v>0.119879558912043</v>
      </c>
    </row>
    <row r="531" s="1" customFormat="1" spans="1:6">
      <c r="A531" s="5">
        <v>42216.1458449074</v>
      </c>
      <c r="B531" s="1">
        <v>5753.74159059133</v>
      </c>
      <c r="C531" s="1">
        <v>165.328608062345</v>
      </c>
      <c r="D531" s="8">
        <v>25.1460000002012</v>
      </c>
      <c r="E531" s="8">
        <v>31.3764943457192</v>
      </c>
      <c r="F531" s="3">
        <v>0.0514031825069639</v>
      </c>
    </row>
    <row r="532" s="1" customFormat="1" spans="1:6">
      <c r="A532" s="5">
        <v>42216.1666666667</v>
      </c>
      <c r="B532" s="1">
        <v>6081.00797762974</v>
      </c>
      <c r="C532" s="1">
        <v>175.234277602364</v>
      </c>
      <c r="D532" s="8">
        <v>25.0363333335345</v>
      </c>
      <c r="E532" s="8">
        <v>31.3595368874532</v>
      </c>
      <c r="F532" s="3">
        <v>-0.0207349303287723</v>
      </c>
    </row>
    <row r="533" s="1" customFormat="1" spans="1:6">
      <c r="A533" s="5">
        <v>42216.1875115741</v>
      </c>
      <c r="B533" s="1">
        <v>6373.90969652109</v>
      </c>
      <c r="C533" s="1">
        <v>184.289677070729</v>
      </c>
      <c r="D533" s="8">
        <v>24.9080000003017</v>
      </c>
      <c r="E533" s="8">
        <v>31.3425794291872</v>
      </c>
      <c r="F533" s="3">
        <v>-0.0889879793737418</v>
      </c>
    </row>
    <row r="534" s="1" customFormat="1" spans="1:6">
      <c r="A534" s="5">
        <v>42216.2083449074</v>
      </c>
      <c r="B534" s="1">
        <v>6902.52685253721</v>
      </c>
      <c r="C534" s="1">
        <v>200.533728704757</v>
      </c>
      <c r="D534" s="8">
        <v>24.7673333333333</v>
      </c>
      <c r="E534" s="8">
        <v>31.1237964458805</v>
      </c>
      <c r="F534" s="3">
        <v>-0.150516337916781</v>
      </c>
    </row>
    <row r="535" s="1" customFormat="1" spans="1:6">
      <c r="A535" s="5">
        <v>42216.2291782407</v>
      </c>
      <c r="B535" s="1">
        <v>7597.09055020972</v>
      </c>
      <c r="C535" s="1">
        <v>221.594291867446</v>
      </c>
      <c r="D535" s="8">
        <v>24.64</v>
      </c>
      <c r="E535" s="8">
        <v>30.9717770597738</v>
      </c>
      <c r="F535" s="3">
        <v>-0.200581705135183</v>
      </c>
    </row>
    <row r="536" s="1" customFormat="1" spans="1:6">
      <c r="A536" s="5">
        <v>42216.2500115741</v>
      </c>
      <c r="B536" s="1">
        <v>8196.72538860104</v>
      </c>
      <c r="C536" s="1">
        <v>239.988884154876</v>
      </c>
      <c r="D536" s="8">
        <v>24.5090000002682</v>
      </c>
      <c r="E536" s="8">
        <v>30.8899784590995</v>
      </c>
      <c r="F536" s="3">
        <v>-0.241715573892286</v>
      </c>
    </row>
    <row r="537" s="1" customFormat="1" spans="1:6">
      <c r="A537" s="5">
        <v>42216.2708449074</v>
      </c>
      <c r="B537" s="1">
        <v>8641.81330701538</v>
      </c>
      <c r="C537" s="1">
        <v>253.616017496556</v>
      </c>
      <c r="D537" s="8">
        <v>24.3720000001118</v>
      </c>
      <c r="E537" s="8">
        <v>31.1047495961231</v>
      </c>
      <c r="F537" s="3">
        <v>-0.277077578987358</v>
      </c>
    </row>
    <row r="538" s="1" customFormat="1" spans="1:6">
      <c r="A538" s="5">
        <v>42216.2916782407</v>
      </c>
      <c r="B538" s="1">
        <v>8762.64890204787</v>
      </c>
      <c r="C538" s="1">
        <v>257.358310808431</v>
      </c>
      <c r="D538" s="8">
        <v>24.3223333334451</v>
      </c>
      <c r="E538" s="8">
        <v>31.2011254711904</v>
      </c>
      <c r="F538" s="3">
        <v>-0.295393785429084</v>
      </c>
    </row>
    <row r="539" s="1" customFormat="1" spans="1:6">
      <c r="A539" s="5">
        <v>42216.3125115741</v>
      </c>
      <c r="B539" s="1">
        <v>8680.56188831318</v>
      </c>
      <c r="C539" s="1">
        <v>254.180951003944</v>
      </c>
      <c r="D539" s="8">
        <v>24.4543333328751</v>
      </c>
      <c r="E539" s="8">
        <v>31.1375013464813</v>
      </c>
      <c r="F539" s="3">
        <v>-0.27869419152598</v>
      </c>
    </row>
    <row r="540" s="1" customFormat="1" spans="1:6">
      <c r="A540" s="5">
        <v>42216.3333333333</v>
      </c>
      <c r="B540" s="1">
        <v>8264.72440167777</v>
      </c>
      <c r="C540" s="1">
        <v>240.065748338722</v>
      </c>
      <c r="D540" s="8">
        <v>24.7819999983795</v>
      </c>
      <c r="E540" s="8">
        <v>31.0872105546584</v>
      </c>
      <c r="F540" s="3">
        <v>-0.234532432063292</v>
      </c>
    </row>
    <row r="541" s="1" customFormat="1" spans="1:6">
      <c r="A541" s="5">
        <v>42216.3541666667</v>
      </c>
      <c r="B541" s="1">
        <v>7605.58203799655</v>
      </c>
      <c r="C541" s="1">
        <v>219.399159247973</v>
      </c>
      <c r="D541" s="8">
        <v>25.0626666650462</v>
      </c>
      <c r="E541" s="8">
        <v>31.0435864297257</v>
      </c>
      <c r="F541" s="3">
        <v>-0.174312377164005</v>
      </c>
    </row>
    <row r="542" s="1" customFormat="1" spans="1:6">
      <c r="A542" s="5">
        <v>42216.4375115741</v>
      </c>
      <c r="B542" s="1">
        <v>4346.13175425611</v>
      </c>
      <c r="C542" s="1">
        <v>121.646444190862</v>
      </c>
      <c r="D542" s="8">
        <v>26.2299999993518</v>
      </c>
      <c r="E542" s="8">
        <v>31.2024232636636</v>
      </c>
      <c r="F542" s="3">
        <v>0.0128263585958652</v>
      </c>
    </row>
    <row r="543" s="1" customFormat="1" spans="1:6">
      <c r="A543" s="5">
        <v>42216.4583449074</v>
      </c>
      <c r="B543" s="1">
        <v>4225.64618800888</v>
      </c>
      <c r="C543" s="1">
        <v>117.613660213022</v>
      </c>
      <c r="D543" s="8">
        <v>26.4586666662308</v>
      </c>
      <c r="E543" s="8">
        <v>31.1954658045035</v>
      </c>
      <c r="F543" s="3">
        <v>0.011316127969018</v>
      </c>
    </row>
    <row r="544" s="1" customFormat="1" spans="1:6">
      <c r="A544" s="5">
        <v>42216.4791782407</v>
      </c>
      <c r="B544" s="1">
        <v>3521.34089974504</v>
      </c>
      <c r="C544" s="1">
        <v>97.4890145103716</v>
      </c>
      <c r="D544" s="8">
        <v>26.6649999995641</v>
      </c>
      <c r="E544" s="8">
        <v>31.3085083462374</v>
      </c>
      <c r="F544" s="3">
        <v>0.0187275446427992</v>
      </c>
    </row>
    <row r="545" s="1" customFormat="1" spans="1:6">
      <c r="A545" s="5">
        <v>42216.5000115741</v>
      </c>
      <c r="B545" s="1">
        <v>2951.77794226499</v>
      </c>
      <c r="C545" s="1">
        <v>81.0826978843275</v>
      </c>
      <c r="D545" s="8">
        <v>26.982333332674</v>
      </c>
      <c r="E545" s="8">
        <v>31.2448842219753</v>
      </c>
      <c r="F545" s="3">
        <v>0.0403915530962038</v>
      </c>
    </row>
    <row r="546" s="1" customFormat="1" spans="1:6">
      <c r="A546" s="5">
        <v>42216.5208449074</v>
      </c>
      <c r="B546" s="1">
        <v>2773.46558105107</v>
      </c>
      <c r="C546" s="1">
        <v>75.7479200112245</v>
      </c>
      <c r="D546" s="8">
        <v>27.2193333329981</v>
      </c>
      <c r="E546" s="8">
        <v>31.2679267637093</v>
      </c>
      <c r="F546" s="3">
        <v>0.0660760056543668</v>
      </c>
    </row>
    <row r="547" s="1" customFormat="1" spans="1:6">
      <c r="A547" s="5">
        <v>42216.5416782407</v>
      </c>
      <c r="B547" s="1">
        <v>2306.98248211202</v>
      </c>
      <c r="C547" s="1">
        <v>62.6864847486167</v>
      </c>
      <c r="D547" s="8">
        <v>27.4116666663314</v>
      </c>
      <c r="E547" s="8">
        <v>31.3509693054433</v>
      </c>
      <c r="F547" s="3">
        <v>0.0835983137635756</v>
      </c>
    </row>
    <row r="548" s="1" customFormat="1" spans="1:6">
      <c r="A548" s="5">
        <v>42216.5625115741</v>
      </c>
      <c r="B548" s="1">
        <v>2182.2663047948</v>
      </c>
      <c r="C548" s="1">
        <v>58.6850548856986</v>
      </c>
      <c r="D548" s="8">
        <v>27.842999998413</v>
      </c>
      <c r="E548" s="8">
        <v>31.2840118474007</v>
      </c>
      <c r="F548" s="3">
        <v>0.0723049996094676</v>
      </c>
    </row>
    <row r="549" s="1" customFormat="1" spans="1:6">
      <c r="A549" s="5">
        <v>42216.5833449074</v>
      </c>
      <c r="B549" s="1">
        <v>2585.14219919401</v>
      </c>
      <c r="C549" s="1">
        <v>68.1886876066131</v>
      </c>
      <c r="D549" s="8">
        <v>28.6526666646997</v>
      </c>
      <c r="E549" s="8">
        <v>31.1703877221328</v>
      </c>
      <c r="F549" s="3">
        <v>0.0389818794983633</v>
      </c>
    </row>
    <row r="550" s="1" customFormat="1" spans="1:6">
      <c r="A550" s="5">
        <v>42216.6041782407</v>
      </c>
      <c r="B550" s="1">
        <v>2995.8980179291</v>
      </c>
      <c r="C550" s="1">
        <v>77.6859063093923</v>
      </c>
      <c r="D550" s="8">
        <v>29.417999998033</v>
      </c>
      <c r="E550" s="8">
        <v>31.1067635972001</v>
      </c>
      <c r="F550" s="3">
        <v>0.0011983872001763</v>
      </c>
    </row>
    <row r="551" s="1" customFormat="1" spans="1:6">
      <c r="A551" s="5">
        <v>42216.6250115741</v>
      </c>
      <c r="B551" s="1">
        <v>2793.73501110289</v>
      </c>
      <c r="C551" s="1">
        <v>72.2455279623476</v>
      </c>
      <c r="D551" s="8">
        <v>29.5440000065044</v>
      </c>
      <c r="E551" s="8">
        <v>31.0731394703675</v>
      </c>
      <c r="F551" s="3">
        <v>-0.0396999124711754</v>
      </c>
    </row>
    <row r="552" s="1" customFormat="1" spans="1:6">
      <c r="A552" s="5">
        <v>42216.6458449074</v>
      </c>
      <c r="B552" s="1">
        <v>2058.65054691998</v>
      </c>
      <c r="C552" s="1">
        <v>53.6282554800778</v>
      </c>
      <c r="D552" s="8">
        <v>29.1596666654485</v>
      </c>
      <c r="E552" s="8">
        <v>31.3195153491229</v>
      </c>
      <c r="F552" s="3">
        <v>-0.0813895085333354</v>
      </c>
    </row>
    <row r="553" s="1" customFormat="1" spans="1:6">
      <c r="A553" s="5">
        <v>42216.6666782407</v>
      </c>
      <c r="B553" s="1">
        <v>1595.10288675055</v>
      </c>
      <c r="C553" s="1">
        <v>41.1009852406167</v>
      </c>
      <c r="D553" s="8">
        <v>29.6796666654485</v>
      </c>
      <c r="E553" s="8">
        <v>31.2725578908569</v>
      </c>
      <c r="F553" s="3">
        <v>-0.121142065894727</v>
      </c>
    </row>
    <row r="554" s="1" customFormat="1" spans="1:6">
      <c r="A554" s="5">
        <v>42216.6875115741</v>
      </c>
      <c r="B554" s="1">
        <v>1547.29336294103</v>
      </c>
      <c r="C554" s="1">
        <v>39.6650263380534</v>
      </c>
      <c r="D554" s="8">
        <v>29.8709999996759</v>
      </c>
      <c r="E554" s="8">
        <v>31.3222670965753</v>
      </c>
      <c r="F554" s="3">
        <v>-0.161285781575503</v>
      </c>
    </row>
    <row r="555" s="1" customFormat="1" spans="1:6">
      <c r="A555" s="5">
        <v>42216.7083449074</v>
      </c>
      <c r="B555" s="1">
        <v>1590.8268772103</v>
      </c>
      <c r="C555" s="1">
        <v>40.6091635757093</v>
      </c>
      <c r="D555" s="8">
        <v>30.0513333392677</v>
      </c>
      <c r="E555" s="8">
        <v>31.3219763024055</v>
      </c>
      <c r="F555" s="3">
        <v>-0.199274484134888</v>
      </c>
    </row>
    <row r="556" s="1" customFormat="1" spans="1:6">
      <c r="A556" s="5">
        <v>42216.7291782407</v>
      </c>
      <c r="B556" s="1">
        <v>2536.68426679826</v>
      </c>
      <c r="C556" s="1">
        <v>64.0865070544544</v>
      </c>
      <c r="D556" s="8">
        <v>30.5103333392677</v>
      </c>
      <c r="E556" s="8">
        <v>31.1116855108062</v>
      </c>
      <c r="F556" s="3">
        <v>-0.231614034713361</v>
      </c>
    </row>
    <row r="557" s="1" customFormat="1" spans="1:6">
      <c r="A557" s="22">
        <v>42216.7500115741</v>
      </c>
      <c r="B557" s="1">
        <v>4468.95928941525</v>
      </c>
      <c r="C557" s="1">
        <v>113.295154605393</v>
      </c>
      <c r="D557" s="8">
        <v>30.4433333341939</v>
      </c>
      <c r="E557" s="8">
        <v>31.0213947225596</v>
      </c>
      <c r="F557" s="3">
        <v>-0.258011771175254</v>
      </c>
    </row>
    <row r="558" s="1" customFormat="1" spans="1:6">
      <c r="A558" s="5">
        <v>42216.7708449074</v>
      </c>
      <c r="B558" s="1">
        <v>5778.10083066042</v>
      </c>
      <c r="C558" s="1">
        <v>148.025644358771</v>
      </c>
      <c r="D558" s="8">
        <v>29.980333334328</v>
      </c>
      <c r="E558" s="8">
        <v>31.0244372644053</v>
      </c>
      <c r="F558" s="3">
        <v>-0.274595696385081</v>
      </c>
    </row>
    <row r="559" s="1" customFormat="1" spans="1:6">
      <c r="A559" s="5">
        <v>42216.7916782407</v>
      </c>
      <c r="B559" s="1">
        <v>5899.34369602763</v>
      </c>
      <c r="C559" s="1">
        <v>154.12497909572</v>
      </c>
      <c r="D559" s="8">
        <v>29.101333334328</v>
      </c>
      <c r="E559" s="8">
        <v>30.8941464728059</v>
      </c>
      <c r="F559" s="3">
        <v>-0.26385070780245</v>
      </c>
    </row>
    <row r="560" s="1" customFormat="1" spans="1:6">
      <c r="A560" s="5">
        <v>42216.8125115741</v>
      </c>
      <c r="B560" s="1">
        <v>3799.17690599556</v>
      </c>
      <c r="C560" s="1">
        <v>102.059665901493</v>
      </c>
      <c r="D560" s="8">
        <v>27.9526666687901</v>
      </c>
      <c r="E560" s="8">
        <v>30.5681744756306</v>
      </c>
      <c r="F560" s="3">
        <v>-0.224639777124875</v>
      </c>
    </row>
    <row r="561" s="1" customFormat="1" spans="1:6">
      <c r="A561" s="23">
        <v>42216.8333333333</v>
      </c>
      <c r="B561" s="8">
        <v>2182.7248951394</v>
      </c>
      <c r="C561" s="6">
        <v>59.4845221359575</v>
      </c>
      <c r="D561" s="8">
        <v>27.44</v>
      </c>
      <c r="E561" s="8">
        <v>30.55</v>
      </c>
      <c r="F561" s="8">
        <v>-0.16</v>
      </c>
    </row>
    <row r="562" s="1" customFormat="1" spans="1:6">
      <c r="A562" s="5">
        <v>42216.8541666667</v>
      </c>
      <c r="B562" s="1">
        <v>1593.30306768649</v>
      </c>
      <c r="C562" s="1">
        <v>43.614826471098</v>
      </c>
      <c r="D562" s="8">
        <v>27.2033333333333</v>
      </c>
      <c r="E562" s="8">
        <v>30.85</v>
      </c>
      <c r="F562" s="3">
        <v>-0.0733333333333333</v>
      </c>
    </row>
    <row r="563" s="1" customFormat="1" spans="1:6">
      <c r="A563" s="5">
        <v>42216.875</v>
      </c>
      <c r="B563" s="1">
        <v>1286.46105765277</v>
      </c>
      <c r="C563" s="1">
        <v>35.3108105150973</v>
      </c>
      <c r="D563" s="8">
        <v>27.0766666666667</v>
      </c>
      <c r="E563" s="8">
        <v>30.9266666666667</v>
      </c>
      <c r="F563" s="3">
        <v>0.02</v>
      </c>
    </row>
    <row r="564" s="1" customFormat="1" spans="1:6">
      <c r="A564" s="5">
        <v>42216.8958333333</v>
      </c>
      <c r="B564" s="1">
        <v>1154.83674644297</v>
      </c>
      <c r="C564" s="1">
        <v>31.7703656816101</v>
      </c>
      <c r="D564" s="8">
        <v>26.9866666666667</v>
      </c>
      <c r="E564" s="8">
        <v>30.9266666666667</v>
      </c>
      <c r="F564" s="3">
        <v>0.103333333333333</v>
      </c>
    </row>
    <row r="565" s="1" customFormat="1" spans="1:6">
      <c r="A565" s="5">
        <v>42216.9166782407</v>
      </c>
      <c r="B565" s="1">
        <v>1142.84826054774</v>
      </c>
      <c r="C565" s="1">
        <v>31.3158119353075</v>
      </c>
      <c r="D565" s="8">
        <v>27.03</v>
      </c>
      <c r="E565" s="8">
        <v>31.51</v>
      </c>
      <c r="F565" s="3">
        <v>0.166666666666667</v>
      </c>
    </row>
    <row r="566" s="1" customFormat="1" spans="1:6">
      <c r="A566" s="5">
        <v>42216.9375115741</v>
      </c>
      <c r="B566" s="1">
        <v>978.705814622913</v>
      </c>
      <c r="C566" s="1">
        <v>26.788461339283</v>
      </c>
      <c r="D566" s="8">
        <v>26.9333333333333</v>
      </c>
      <c r="E566" s="8">
        <v>32.11</v>
      </c>
      <c r="F566" s="3">
        <v>0.21</v>
      </c>
    </row>
    <row r="567" s="1" customFormat="1" spans="1:6">
      <c r="A567" s="5">
        <v>42216.9583449074</v>
      </c>
      <c r="B567" s="1">
        <v>859.415412451682</v>
      </c>
      <c r="C567" s="1">
        <v>23.6811142831216</v>
      </c>
      <c r="D567" s="8">
        <v>26.6566666666667</v>
      </c>
      <c r="E567" s="8">
        <v>32.19</v>
      </c>
      <c r="F567" s="3">
        <v>0.25</v>
      </c>
    </row>
    <row r="568" s="1" customFormat="1" spans="1:6">
      <c r="A568" s="5">
        <v>42216.9791782407</v>
      </c>
      <c r="B568" s="1">
        <v>856.6641993585</v>
      </c>
      <c r="C568" s="1">
        <v>23.6557830568197</v>
      </c>
      <c r="D568" s="8">
        <v>26.5593333333333</v>
      </c>
      <c r="E568" s="8">
        <v>32.2449057619818</v>
      </c>
      <c r="F568" s="3">
        <v>0.281671958509753</v>
      </c>
    </row>
    <row r="569" s="1" customFormat="1" spans="1:6">
      <c r="A569" s="5">
        <v>42217</v>
      </c>
      <c r="B569" s="1">
        <v>875.345011925323</v>
      </c>
      <c r="C569" s="1">
        <v>24.1983729876897</v>
      </c>
      <c r="D569" s="8">
        <v>26.5173333334674</v>
      </c>
      <c r="E569" s="8">
        <v>32.2312385570359</v>
      </c>
      <c r="F569" s="3">
        <v>0.312326146523185</v>
      </c>
    </row>
    <row r="570" s="1" customFormat="1" spans="1:6">
      <c r="A570" s="5">
        <v>42217.0208333333</v>
      </c>
      <c r="B570" s="1">
        <v>858.264001973847</v>
      </c>
      <c r="C570" s="1">
        <v>23.7648002327188</v>
      </c>
      <c r="D570" s="8">
        <v>26.4503333334898</v>
      </c>
      <c r="E570" s="8">
        <v>32.2342810987699</v>
      </c>
      <c r="F570" s="3">
        <v>0.350297956618332</v>
      </c>
    </row>
    <row r="571" s="1" customFormat="1" spans="1:6">
      <c r="A571" s="5">
        <v>42217.0416666667</v>
      </c>
      <c r="B571" s="1">
        <v>875.104202648244</v>
      </c>
      <c r="C571" s="1">
        <v>24.2305659412206</v>
      </c>
      <c r="D571" s="8">
        <v>26.4460000001565</v>
      </c>
      <c r="E571" s="8">
        <v>32.2573236405039</v>
      </c>
      <c r="F571" s="3">
        <v>0.377916410256958</v>
      </c>
    </row>
    <row r="572" s="1" customFormat="1" spans="1:6">
      <c r="A572" s="5">
        <v>42217.0625</v>
      </c>
      <c r="B572" s="1">
        <v>1027.86215971708</v>
      </c>
      <c r="C572" s="1">
        <v>28.6453198376598</v>
      </c>
      <c r="D572" s="8">
        <v>26.2230000015199</v>
      </c>
      <c r="E572" s="8">
        <v>32.1403661829084</v>
      </c>
      <c r="F572" s="3">
        <v>0.363175002897951</v>
      </c>
    </row>
    <row r="573" s="1" customFormat="1" spans="1:6">
      <c r="A573" s="5">
        <v>42217.0833333333</v>
      </c>
      <c r="B573" s="1">
        <v>1361.45702771609</v>
      </c>
      <c r="C573" s="1">
        <v>38.471177682994</v>
      </c>
      <c r="D573" s="8">
        <v>25.741000001017</v>
      </c>
      <c r="E573" s="8">
        <v>31.9200753907503</v>
      </c>
      <c r="F573" s="3">
        <v>0.317583966622675</v>
      </c>
    </row>
    <row r="574" s="1" customFormat="1" spans="1:6">
      <c r="A574" s="5">
        <v>42217.1041666667</v>
      </c>
      <c r="B574" s="1">
        <v>2139.57200427667</v>
      </c>
      <c r="C574" s="1">
        <v>61.264186717053</v>
      </c>
      <c r="D574" s="8">
        <v>25.2383333343503</v>
      </c>
      <c r="E574" s="8">
        <v>31.7764512658176</v>
      </c>
      <c r="F574" s="3">
        <v>0.266493501481403</v>
      </c>
    </row>
    <row r="575" s="1" customFormat="1" spans="1:6">
      <c r="A575" s="5">
        <v>42217.125</v>
      </c>
      <c r="B575" s="1">
        <v>3100.7471009129</v>
      </c>
      <c r="C575" s="1">
        <v>89.6706297135324</v>
      </c>
      <c r="D575" s="8">
        <v>24.8350000006259</v>
      </c>
      <c r="E575" s="8">
        <v>31.7394938071045</v>
      </c>
      <c r="F575" s="3">
        <v>0.213095642844459</v>
      </c>
    </row>
    <row r="576" s="1" customFormat="1" spans="1:6">
      <c r="A576" s="5">
        <v>42217.1458333333</v>
      </c>
      <c r="B576" s="1">
        <v>4002.1330701538</v>
      </c>
      <c r="C576" s="1">
        <v>116.714921238666</v>
      </c>
      <c r="D576" s="8">
        <v>24.4953333338362</v>
      </c>
      <c r="E576" s="8">
        <v>31.7558696821718</v>
      </c>
      <c r="F576" s="3">
        <v>0.155356635745026</v>
      </c>
    </row>
    <row r="577" s="1" customFormat="1" spans="1:6">
      <c r="A577" s="5">
        <v>42217.1666666667</v>
      </c>
      <c r="B577" s="1">
        <v>4536.48161855416</v>
      </c>
      <c r="C577" s="1">
        <v>133.072303125837</v>
      </c>
      <c r="D577" s="8">
        <v>24.2526666671696</v>
      </c>
      <c r="E577" s="8">
        <v>31.7922455572391</v>
      </c>
      <c r="F577" s="3">
        <v>0.0896295821131127</v>
      </c>
    </row>
    <row r="578" s="1" customFormat="1" spans="1:6">
      <c r="A578" s="5">
        <v>42217.1875115741</v>
      </c>
      <c r="B578" s="1">
        <v>4876.02927872358</v>
      </c>
      <c r="C578" s="1">
        <v>143.688042604725</v>
      </c>
      <c r="D578" s="8">
        <v>24.0783333337021</v>
      </c>
      <c r="E578" s="8">
        <v>31.7719547657515</v>
      </c>
      <c r="F578" s="3">
        <v>0.0174261918183727</v>
      </c>
    </row>
    <row r="579" s="1" customFormat="1" spans="1:6">
      <c r="A579" s="5">
        <v>42217.2083449074</v>
      </c>
      <c r="B579" s="1">
        <v>5221.71823340735</v>
      </c>
      <c r="C579" s="1">
        <v>154.728509342768</v>
      </c>
      <c r="D579" s="8">
        <v>23.8733333337245</v>
      </c>
      <c r="E579" s="8">
        <v>31.7349973075973</v>
      </c>
      <c r="F579" s="3">
        <v>-0.0535441771816266</v>
      </c>
    </row>
    <row r="580" s="1" customFormat="1" spans="1:6">
      <c r="A580" s="5">
        <v>42217.2291782407</v>
      </c>
      <c r="B580" s="1">
        <v>5611.61806069578</v>
      </c>
      <c r="C580" s="1">
        <v>167.346418259415</v>
      </c>
      <c r="D580" s="8">
        <v>23.6363333337245</v>
      </c>
      <c r="E580" s="8">
        <v>31.6880398493313</v>
      </c>
      <c r="F580" s="3">
        <v>-0.118552964996984</v>
      </c>
    </row>
    <row r="581" s="1" customFormat="1" spans="1:6">
      <c r="A581" s="5">
        <v>42217.25</v>
      </c>
      <c r="B581" s="1">
        <v>6040.72242783124</v>
      </c>
      <c r="C581" s="1">
        <v>181.146594791861</v>
      </c>
      <c r="D581" s="8">
        <v>23.4300000002682</v>
      </c>
      <c r="E581" s="8">
        <v>31.6510823909535</v>
      </c>
      <c r="F581" s="3">
        <v>-0.174656182896055</v>
      </c>
    </row>
    <row r="582" s="1" customFormat="1" spans="1:6">
      <c r="A582" s="5">
        <v>42217.2708333333</v>
      </c>
      <c r="B582" s="1">
        <v>6583.15519368369</v>
      </c>
      <c r="C582" s="1">
        <v>198.070188486217</v>
      </c>
      <c r="D582" s="8">
        <v>23.3036666667672</v>
      </c>
      <c r="E582" s="8">
        <v>31.6407915993541</v>
      </c>
      <c r="F582" s="3">
        <v>-0.22067668006917</v>
      </c>
    </row>
    <row r="583" s="1" customFormat="1" spans="1:6">
      <c r="A583" s="5">
        <v>42217.2916782407</v>
      </c>
      <c r="B583" s="1">
        <v>7082.42388354305</v>
      </c>
      <c r="C583" s="1">
        <v>213.197448206531</v>
      </c>
      <c r="D583" s="8">
        <v>23.2830000001006</v>
      </c>
      <c r="E583" s="8">
        <v>31.6405008077548</v>
      </c>
      <c r="F583" s="3">
        <v>-0.258280607708586</v>
      </c>
    </row>
    <row r="584" s="1" customFormat="1" spans="1:6">
      <c r="A584" s="5">
        <v>42217.3125115741</v>
      </c>
      <c r="B584" s="1">
        <v>7568.48556624722</v>
      </c>
      <c r="C584" s="1">
        <v>227.294881067836</v>
      </c>
      <c r="D584" s="8">
        <v>23.3743333332551</v>
      </c>
      <c r="E584" s="8">
        <v>31.6302100161554</v>
      </c>
      <c r="F584" s="3">
        <v>-0.287644628824221</v>
      </c>
    </row>
    <row r="585" s="1" customFormat="1" spans="1:6">
      <c r="A585" s="5">
        <v>42217.3333333333</v>
      </c>
      <c r="B585" s="1">
        <v>7946.45941278066</v>
      </c>
      <c r="C585" s="1">
        <v>237.302422910248</v>
      </c>
      <c r="D585" s="8">
        <v>23.5936666661861</v>
      </c>
      <c r="E585" s="8">
        <v>31.6132525580012</v>
      </c>
      <c r="F585" s="3">
        <v>-0.293613559155396</v>
      </c>
    </row>
    <row r="586" s="1" customFormat="1" spans="1:6">
      <c r="A586" s="5">
        <v>42217.3541666667</v>
      </c>
      <c r="B586" s="1">
        <v>7600.32436878033</v>
      </c>
      <c r="C586" s="1">
        <v>224.604513905091</v>
      </c>
      <c r="D586" s="8">
        <v>24.0133333328528</v>
      </c>
      <c r="E586" s="8">
        <v>31.6562950997351</v>
      </c>
      <c r="F586" s="3">
        <v>-0.25966333087982</v>
      </c>
    </row>
    <row r="587" s="1" customFormat="1" spans="1:6">
      <c r="A587" s="5">
        <v>42217.375</v>
      </c>
      <c r="B587" s="1">
        <v>5825.58170902212</v>
      </c>
      <c r="C587" s="1">
        <v>169.228582116797</v>
      </c>
      <c r="D587" s="8">
        <v>24.6789999998435</v>
      </c>
      <c r="E587" s="8">
        <v>31.6493376420279</v>
      </c>
      <c r="F587" s="3">
        <v>-0.197859057401257</v>
      </c>
    </row>
    <row r="588" s="1" customFormat="1" spans="1:6">
      <c r="A588" s="5">
        <v>42217.3958333333</v>
      </c>
      <c r="B588" s="1">
        <v>4554.95024261864</v>
      </c>
      <c r="C588" s="1">
        <v>131.807761397083</v>
      </c>
      <c r="D588" s="8">
        <v>24.911333332674</v>
      </c>
      <c r="E588" s="8">
        <v>31.1790468504285</v>
      </c>
      <c r="F588" s="3">
        <v>-0.118733897742975</v>
      </c>
    </row>
    <row r="589" s="1" customFormat="1" spans="1:6">
      <c r="A589" s="5">
        <v>42217.4166666667</v>
      </c>
      <c r="B589" s="1">
        <v>3902.3830907147</v>
      </c>
      <c r="C589" s="1">
        <v>112.158812027062</v>
      </c>
      <c r="D589" s="8">
        <v>25.2256666660073</v>
      </c>
      <c r="E589" s="8">
        <v>30.9954227254959</v>
      </c>
      <c r="F589" s="3">
        <v>-0.0372172146391633</v>
      </c>
    </row>
    <row r="590" s="1" customFormat="1" spans="1:6">
      <c r="A590" s="5">
        <v>42217.4375</v>
      </c>
      <c r="B590" s="1">
        <v>3084.79019656222</v>
      </c>
      <c r="C590" s="1">
        <v>87.6597152296446</v>
      </c>
      <c r="D590" s="8">
        <v>25.6066666659738</v>
      </c>
      <c r="E590" s="8">
        <v>31.3917985985515</v>
      </c>
      <c r="F590" s="3">
        <v>0.0311604433342101</v>
      </c>
    </row>
    <row r="591" s="1" customFormat="1" spans="1:6">
      <c r="A591" s="5">
        <v>42217.4583333333</v>
      </c>
      <c r="B591" s="1">
        <v>2457.32017435644</v>
      </c>
      <c r="C591" s="1">
        <v>69.2008902796224</v>
      </c>
      <c r="D591" s="8">
        <v>25.8853333329422</v>
      </c>
      <c r="E591" s="8">
        <v>31.7048411415148</v>
      </c>
      <c r="F591" s="3">
        <v>0.0686056798378366</v>
      </c>
    </row>
    <row r="592" s="1" customFormat="1" spans="1:6">
      <c r="A592" s="5">
        <v>42217.4791666667</v>
      </c>
      <c r="B592" s="1">
        <v>2284.4201003372</v>
      </c>
      <c r="C592" s="1">
        <v>63.9476711123353</v>
      </c>
      <c r="D592" s="8">
        <v>26.1173333329422</v>
      </c>
      <c r="E592" s="8">
        <v>31.7178836832488</v>
      </c>
      <c r="F592" s="3">
        <v>0.0733522213898382</v>
      </c>
    </row>
    <row r="593" s="1" customFormat="1" spans="1:6">
      <c r="A593" s="5">
        <v>42217.5</v>
      </c>
      <c r="B593" s="1">
        <v>2278.31137429065</v>
      </c>
      <c r="C593" s="1">
        <v>63.3455044020052</v>
      </c>
      <c r="D593" s="8">
        <v>26.3953333331992</v>
      </c>
      <c r="E593" s="8">
        <v>31.7042595585396</v>
      </c>
      <c r="F593" s="3">
        <v>0.0692337008705952</v>
      </c>
    </row>
    <row r="594" s="1" customFormat="1" spans="1:6">
      <c r="A594" s="5">
        <v>42217.5208449074</v>
      </c>
      <c r="B594" s="1">
        <v>2016.06086026811</v>
      </c>
      <c r="C594" s="1">
        <v>55.7500392519737</v>
      </c>
      <c r="D594" s="8">
        <v>26.6029999995418</v>
      </c>
      <c r="E594" s="8">
        <v>31.7973021001619</v>
      </c>
      <c r="F594" s="3">
        <v>0.082004839901163</v>
      </c>
    </row>
    <row r="595" s="1" customFormat="1" spans="1:6">
      <c r="A595" s="5">
        <v>42217.5416782407</v>
      </c>
      <c r="B595" s="1">
        <v>1708.9734353154</v>
      </c>
      <c r="C595" s="1">
        <v>46.9962096533013</v>
      </c>
      <c r="D595" s="8">
        <v>26.8129999995418</v>
      </c>
      <c r="E595" s="8">
        <v>31.8603446418958</v>
      </c>
      <c r="F595" s="3">
        <v>0.117452477603914</v>
      </c>
    </row>
    <row r="596" s="1" customFormat="1" spans="1:6">
      <c r="A596" s="5">
        <v>42217.5625115741</v>
      </c>
      <c r="B596" s="1">
        <v>1494.33736327</v>
      </c>
      <c r="C596" s="1">
        <v>40.8863189078413</v>
      </c>
      <c r="D596" s="8">
        <v>27.0043333329869</v>
      </c>
      <c r="E596" s="8">
        <v>31.9367205166279</v>
      </c>
      <c r="F596" s="3">
        <v>0.155926168877399</v>
      </c>
    </row>
    <row r="597" s="1" customFormat="1" spans="1:6">
      <c r="A597" s="5">
        <v>42217.5833333333</v>
      </c>
      <c r="B597" s="1">
        <v>1324.68130602845</v>
      </c>
      <c r="C597" s="1">
        <v>36.0424903826168</v>
      </c>
      <c r="D597" s="8">
        <v>27.2113333329869</v>
      </c>
      <c r="E597" s="8">
        <v>32.0397630585854</v>
      </c>
      <c r="F597" s="3">
        <v>0.181078777125322</v>
      </c>
    </row>
    <row r="598" s="1" customFormat="1" spans="1:6">
      <c r="A598" s="5">
        <v>42217.6041666667</v>
      </c>
      <c r="B598" s="1">
        <v>1310.00345423143</v>
      </c>
      <c r="C598" s="1">
        <v>35.2698911032542</v>
      </c>
      <c r="D598" s="8">
        <v>27.6256666663202</v>
      </c>
      <c r="E598" s="8">
        <v>32.049472266986</v>
      </c>
      <c r="F598" s="3">
        <v>0.1705339750897</v>
      </c>
    </row>
    <row r="599" s="1" customFormat="1" spans="1:6">
      <c r="A599" s="5">
        <v>42217.625</v>
      </c>
      <c r="B599" s="1">
        <v>1854.54461715602</v>
      </c>
      <c r="C599" s="1">
        <v>48.447230427756</v>
      </c>
      <c r="D599" s="8">
        <v>28.7753333289636</v>
      </c>
      <c r="E599" s="8">
        <v>32.1125148079377</v>
      </c>
      <c r="F599" s="3">
        <v>0.133011626022881</v>
      </c>
    </row>
    <row r="600" s="1" customFormat="1" spans="1:6">
      <c r="A600" s="5">
        <v>42217.6458449074</v>
      </c>
      <c r="B600" s="1">
        <v>2535.43975655893</v>
      </c>
      <c r="C600" s="1">
        <v>64.8847059475401</v>
      </c>
      <c r="D600" s="8">
        <v>29.7456666666555</v>
      </c>
      <c r="E600" s="8">
        <v>32.2055573506775</v>
      </c>
      <c r="F600" s="3">
        <v>0.0872422937024969</v>
      </c>
    </row>
    <row r="601" s="1" customFormat="1" spans="1:6">
      <c r="A601" s="5">
        <v>42217.6666666667</v>
      </c>
      <c r="B601" s="1">
        <v>2687.78024508594</v>
      </c>
      <c r="C601" s="1">
        <v>68.5701636959691</v>
      </c>
      <c r="D601" s="8">
        <v>29.9013333333222</v>
      </c>
      <c r="E601" s="8">
        <v>32.1485998924115</v>
      </c>
      <c r="F601" s="3">
        <v>0.0406671394327311</v>
      </c>
    </row>
    <row r="602" s="1" customFormat="1" spans="1:6">
      <c r="A602" s="5">
        <v>42217.6875</v>
      </c>
      <c r="B602" s="1">
        <v>2488.46516983305</v>
      </c>
      <c r="C602" s="1">
        <v>63.5864035539015</v>
      </c>
      <c r="D602" s="8">
        <v>29.8476666666331</v>
      </c>
      <c r="E602" s="8">
        <v>32.0616424342572</v>
      </c>
      <c r="F602" s="3">
        <v>-0.00981741099385047</v>
      </c>
    </row>
    <row r="603" s="1" customFormat="1" spans="1:6">
      <c r="A603" s="5">
        <v>42217.7083449074</v>
      </c>
      <c r="B603" s="1">
        <v>2156.26087671683</v>
      </c>
      <c r="C603" s="1">
        <v>55.2788811830097</v>
      </c>
      <c r="D603" s="8">
        <v>29.720999998603</v>
      </c>
      <c r="E603" s="8">
        <v>32.0013516431049</v>
      </c>
      <c r="F603" s="3">
        <v>-0.0618995732748483</v>
      </c>
    </row>
    <row r="604" s="1" customFormat="1" spans="1:6">
      <c r="A604" s="5">
        <v>42217.7291782407</v>
      </c>
      <c r="B604" s="1">
        <v>2240.7707870713</v>
      </c>
      <c r="C604" s="1">
        <v>57.7252757066959</v>
      </c>
      <c r="D604" s="8">
        <v>29.537999998603</v>
      </c>
      <c r="E604" s="8">
        <v>31.9343941848389</v>
      </c>
      <c r="F604" s="3">
        <v>-0.112727488378569</v>
      </c>
    </row>
    <row r="605" s="1" customFormat="1" spans="1:6">
      <c r="A605" s="5">
        <v>42217.75</v>
      </c>
      <c r="B605" s="1">
        <v>2743.99539435809</v>
      </c>
      <c r="C605" s="1">
        <v>71.3543457343758</v>
      </c>
      <c r="D605" s="8">
        <v>29.1496666674155</v>
      </c>
      <c r="E605" s="8">
        <v>31.9107700591239</v>
      </c>
      <c r="F605" s="3">
        <v>-0.159045560190554</v>
      </c>
    </row>
    <row r="606" s="1" customFormat="1" spans="1:6">
      <c r="A606" s="5">
        <v>42217.7708333333</v>
      </c>
      <c r="B606" s="1">
        <v>3586.60679332182</v>
      </c>
      <c r="C606" s="1">
        <v>94.4272070687198</v>
      </c>
      <c r="D606" s="8">
        <v>28.634666667639</v>
      </c>
      <c r="E606" s="8">
        <v>31.9038126009696</v>
      </c>
      <c r="F606" s="3">
        <v>-0.198644153948298</v>
      </c>
    </row>
    <row r="607" s="1" customFormat="1" spans="1:6">
      <c r="A607" s="5">
        <v>42217.7916666667</v>
      </c>
      <c r="B607" s="1">
        <v>4345.77317213587</v>
      </c>
      <c r="C607" s="1">
        <v>116.09469710171</v>
      </c>
      <c r="D607" s="8">
        <v>28.0100000009723</v>
      </c>
      <c r="E607" s="8">
        <v>31.9135218093703</v>
      </c>
      <c r="F607" s="3">
        <v>-0.232714408372957</v>
      </c>
    </row>
    <row r="608" s="1" customFormat="1" spans="1:6">
      <c r="A608" s="5">
        <v>42217.8125</v>
      </c>
      <c r="B608" s="1">
        <v>5031.73747841105</v>
      </c>
      <c r="C608" s="1">
        <v>136.364322146948</v>
      </c>
      <c r="D608" s="8">
        <v>27.4106666677395</v>
      </c>
      <c r="E608" s="8">
        <v>31.9065643511043</v>
      </c>
      <c r="F608" s="3">
        <v>-0.257690965288575</v>
      </c>
    </row>
    <row r="609" s="1" customFormat="1" spans="1:6">
      <c r="A609" s="23">
        <v>42231.8333449074</v>
      </c>
      <c r="B609" s="8">
        <v>5661.17443868739</v>
      </c>
      <c r="C609" s="6">
        <v>153.248644107838</v>
      </c>
      <c r="D609" s="8">
        <v>27.8990000030622</v>
      </c>
      <c r="E609" s="8">
        <v>29.450041768457</v>
      </c>
      <c r="F609" s="8">
        <v>-0.189035102070663</v>
      </c>
    </row>
    <row r="610" s="1" customFormat="1" spans="1:6">
      <c r="A610" s="5">
        <v>42231.8541782407</v>
      </c>
      <c r="B610" s="1">
        <v>3637.14088329632</v>
      </c>
      <c r="C610" s="1">
        <v>101.172164882572</v>
      </c>
      <c r="D610" s="8">
        <v>26.8726666697289</v>
      </c>
      <c r="E610" s="8">
        <v>28.9698627708437</v>
      </c>
      <c r="F610" s="3">
        <v>-0.155962499936886</v>
      </c>
    </row>
    <row r="611" s="1" customFormat="1" spans="1:6">
      <c r="A611" s="5">
        <v>42231.8750115741</v>
      </c>
      <c r="B611" s="1">
        <v>2420.72111193355</v>
      </c>
      <c r="C611" s="1">
        <v>68.6495705024851</v>
      </c>
      <c r="D611" s="8">
        <v>26.216000000637</v>
      </c>
      <c r="E611" s="8">
        <v>28.609683772001</v>
      </c>
      <c r="F611" s="3">
        <v>-0.107527025877346</v>
      </c>
    </row>
    <row r="612" s="1" customFormat="1" spans="1:6">
      <c r="A612" s="5">
        <v>42231.8958449074</v>
      </c>
      <c r="B612" s="1">
        <v>1617.69750801875</v>
      </c>
      <c r="C612" s="1">
        <v>46.0251296305526</v>
      </c>
      <c r="D612" s="8">
        <v>26.0760000005811</v>
      </c>
      <c r="E612" s="8">
        <v>28.7728381064916</v>
      </c>
      <c r="F612" s="3">
        <v>-0.0503782342345372</v>
      </c>
    </row>
    <row r="613" s="1" customFormat="1" spans="1:6">
      <c r="A613" s="5">
        <v>42231.9166782407</v>
      </c>
      <c r="B613" s="1">
        <v>1262.3446007073</v>
      </c>
      <c r="C613" s="1">
        <v>35.7686075582217</v>
      </c>
      <c r="D613" s="8">
        <v>26.1466666672478</v>
      </c>
      <c r="E613" s="8">
        <v>29.2526591088782</v>
      </c>
      <c r="F613" s="3">
        <v>0.00473966509076014</v>
      </c>
    </row>
    <row r="614" s="1" customFormat="1" spans="1:6">
      <c r="A614" s="5">
        <v>42231.9375115741</v>
      </c>
      <c r="B614" s="1">
        <v>1314.18208734271</v>
      </c>
      <c r="C614" s="1">
        <v>36.9235339282214</v>
      </c>
      <c r="D614" s="8">
        <v>26.3106666667002</v>
      </c>
      <c r="E614" s="8">
        <v>30.0724801108178</v>
      </c>
      <c r="F614" s="3">
        <v>0.0497534283383321</v>
      </c>
    </row>
    <row r="615" s="1" customFormat="1" spans="1:6">
      <c r="A615" s="5">
        <v>42231.9583449074</v>
      </c>
      <c r="B615" s="1">
        <v>1300.27469364257</v>
      </c>
      <c r="C615" s="1">
        <v>36.7138771109745</v>
      </c>
      <c r="D615" s="8">
        <v>26.1220000028163</v>
      </c>
      <c r="E615" s="8">
        <v>29.978967781771</v>
      </c>
      <c r="F615" s="3">
        <v>0.0804846429574729</v>
      </c>
    </row>
    <row r="616" s="1" customFormat="1" spans="1:6">
      <c r="A616" s="5">
        <v>42231.9791782407</v>
      </c>
      <c r="B616" s="1">
        <v>1224.57208652027</v>
      </c>
      <c r="C616" s="1">
        <v>35.0795679481556</v>
      </c>
      <c r="D616" s="8">
        <v>25.685666669483</v>
      </c>
      <c r="E616" s="8">
        <v>29.362122117491</v>
      </c>
      <c r="F616" s="3">
        <v>0.0927246518523269</v>
      </c>
    </row>
    <row r="617" s="1" customFormat="1" spans="1:6">
      <c r="A617" s="5">
        <v>42232.0000115741</v>
      </c>
      <c r="B617" s="1">
        <v>1292.09967924994</v>
      </c>
      <c r="C617" s="1">
        <v>37.2329262251059</v>
      </c>
      <c r="D617" s="8">
        <v>25.4846666661638</v>
      </c>
      <c r="E617" s="8">
        <v>29.1786097852032</v>
      </c>
      <c r="F617" s="3">
        <v>0.102392607985961</v>
      </c>
    </row>
    <row r="618" s="1" customFormat="1" spans="1:6">
      <c r="A618" s="5">
        <v>42232.0208449074</v>
      </c>
      <c r="B618" s="1">
        <v>1177.73468212846</v>
      </c>
      <c r="C618" s="1">
        <v>33.9304238612728</v>
      </c>
      <c r="D618" s="8">
        <v>25.4649999996535</v>
      </c>
      <c r="E618" s="8">
        <v>29.3050974535859</v>
      </c>
      <c r="F618" s="3">
        <v>0.119901947817105</v>
      </c>
    </row>
    <row r="619" s="1" customFormat="1" spans="1:6">
      <c r="A619" s="5">
        <v>42232.0416782407</v>
      </c>
      <c r="B619" s="1">
        <v>1025.85969240892</v>
      </c>
      <c r="C619" s="1">
        <v>29.5445125634798</v>
      </c>
      <c r="D619" s="8">
        <v>25.4519999996535</v>
      </c>
      <c r="E619" s="8">
        <v>29.4482517893059</v>
      </c>
      <c r="F619" s="3">
        <v>0.145446887484407</v>
      </c>
    </row>
    <row r="620" s="1" customFormat="1" spans="1:6">
      <c r="A620" s="5">
        <v>42232.0625115741</v>
      </c>
      <c r="B620" s="1">
        <v>920.248046714368</v>
      </c>
      <c r="C620" s="1">
        <v>26.4966228627414</v>
      </c>
      <c r="D620" s="8">
        <v>25.4086666664767</v>
      </c>
      <c r="E620" s="8">
        <v>29.6980727902397</v>
      </c>
      <c r="F620" s="3">
        <v>0.177269224811208</v>
      </c>
    </row>
    <row r="621" s="1" customFormat="1" spans="1:6">
      <c r="A621" s="5">
        <v>42232.0833449074</v>
      </c>
      <c r="B621" s="1">
        <v>867.367382186035</v>
      </c>
      <c r="C621" s="1">
        <v>25.0091025888865</v>
      </c>
      <c r="D621" s="8">
        <v>25.3223333333445</v>
      </c>
      <c r="E621" s="8">
        <v>29.8412271278595</v>
      </c>
      <c r="F621" s="3">
        <v>0.200307300714765</v>
      </c>
    </row>
    <row r="622" s="1" customFormat="1" spans="1:6">
      <c r="A622" s="5">
        <v>42232.1041782407</v>
      </c>
      <c r="B622" s="1">
        <v>1011.12986265318</v>
      </c>
      <c r="C622" s="1">
        <v>29.3147254486147</v>
      </c>
      <c r="D622" s="8">
        <v>25.1370000000112</v>
      </c>
      <c r="E622" s="8">
        <v>29.8310481302462</v>
      </c>
      <c r="F622" s="3">
        <v>0.186219034797314</v>
      </c>
    </row>
    <row r="623" s="1" customFormat="1" spans="1:6">
      <c r="A623" s="22">
        <v>42232.125</v>
      </c>
      <c r="B623" s="1">
        <v>2255.49140554322</v>
      </c>
      <c r="C623" s="1">
        <v>66.4225404581595</v>
      </c>
      <c r="D623" s="8">
        <v>24.5993333347527</v>
      </c>
      <c r="E623" s="8">
        <v>29.817535799523</v>
      </c>
      <c r="F623" s="3">
        <v>0.14688070749272</v>
      </c>
    </row>
    <row r="624" s="1" customFormat="1" spans="1:6">
      <c r="A624" s="22">
        <v>42232.1458333333</v>
      </c>
      <c r="B624" s="1">
        <v>3794.21103709187</v>
      </c>
      <c r="C624" s="1">
        <v>112.91216929504</v>
      </c>
      <c r="D624" s="8">
        <v>24.1056666669796</v>
      </c>
      <c r="E624" s="8">
        <v>29.8173568020214</v>
      </c>
      <c r="F624" s="3">
        <v>0.104667513568619</v>
      </c>
    </row>
    <row r="625" s="1" customFormat="1" spans="1:6">
      <c r="A625" s="5">
        <v>42232.1666782407</v>
      </c>
      <c r="B625" s="1">
        <v>4362.24623735505</v>
      </c>
      <c r="C625" s="1">
        <v>130.392787012588</v>
      </c>
      <c r="D625" s="8">
        <v>23.9413333336463</v>
      </c>
      <c r="E625" s="8">
        <v>29.727177804408</v>
      </c>
      <c r="F625" s="3">
        <v>0.0610480204260501</v>
      </c>
    </row>
    <row r="626" s="1" customFormat="1" spans="1:6">
      <c r="A626" s="5">
        <v>42232.1875115741</v>
      </c>
      <c r="B626" s="1">
        <v>4543.83090714697</v>
      </c>
      <c r="C626" s="1">
        <v>135.918158571795</v>
      </c>
      <c r="D626" s="8">
        <v>23.9266666665996</v>
      </c>
      <c r="E626" s="8">
        <v>29.6536654735731</v>
      </c>
      <c r="F626" s="3">
        <v>0.0178038765247215</v>
      </c>
    </row>
    <row r="627" s="1" customFormat="1" spans="1:6">
      <c r="A627" s="5">
        <v>42232.2083449074</v>
      </c>
      <c r="B627" s="1">
        <v>4698.28045069496</v>
      </c>
      <c r="C627" s="1">
        <v>140.691878860072</v>
      </c>
      <c r="D627" s="8">
        <v>23.8750000016987</v>
      </c>
      <c r="E627" s="8">
        <v>29.7101531425146</v>
      </c>
      <c r="F627" s="3">
        <v>-0.0275423586827944</v>
      </c>
    </row>
    <row r="628" s="1" customFormat="1" spans="1:6">
      <c r="A628" s="5">
        <v>42232.2291782407</v>
      </c>
      <c r="B628" s="1">
        <v>4858.9851139074</v>
      </c>
      <c r="C628" s="1">
        <v>145.837109420703</v>
      </c>
      <c r="D628" s="8">
        <v>23.7966666683654</v>
      </c>
      <c r="E628" s="8">
        <v>29.6566408115679</v>
      </c>
      <c r="F628" s="3">
        <v>-0.0751618640141602</v>
      </c>
    </row>
    <row r="629" s="1" customFormat="1" spans="1:6">
      <c r="A629" s="5">
        <v>42232.2500115741</v>
      </c>
      <c r="B629" s="1">
        <v>5087.84242125175</v>
      </c>
      <c r="C629" s="1">
        <v>153.36554616355</v>
      </c>
      <c r="D629" s="8">
        <v>23.6259999994636</v>
      </c>
      <c r="E629" s="8">
        <v>29.6964618123899</v>
      </c>
      <c r="F629" s="3">
        <v>-0.119751783436409</v>
      </c>
    </row>
    <row r="630" s="1" customFormat="1" spans="1:6">
      <c r="A630" s="5">
        <v>42232.2708449074</v>
      </c>
      <c r="B630" s="1">
        <v>5206.92951723003</v>
      </c>
      <c r="C630" s="1">
        <v>154.942564208342</v>
      </c>
      <c r="D630" s="8">
        <v>24.0309999957308</v>
      </c>
      <c r="E630" s="8">
        <v>30.1529494817785</v>
      </c>
      <c r="F630" s="3">
        <v>-0.159892232896435</v>
      </c>
    </row>
    <row r="631" s="1" customFormat="1" spans="1:6">
      <c r="A631" s="5">
        <v>42232.2916782407</v>
      </c>
      <c r="B631" s="1">
        <v>4964.044411547</v>
      </c>
      <c r="C631" s="1">
        <v>145.259961492527</v>
      </c>
      <c r="D631" s="8">
        <v>24.5673333290642</v>
      </c>
      <c r="E631" s="8">
        <v>30.6827704841651</v>
      </c>
      <c r="F631" s="3">
        <v>-0.194920065698854</v>
      </c>
    </row>
    <row r="632" s="1" customFormat="1" spans="1:6">
      <c r="A632" s="5">
        <v>42232.3125115741</v>
      </c>
      <c r="B632" s="1">
        <v>4683.82926227486</v>
      </c>
      <c r="C632" s="1">
        <v>137.789164231829</v>
      </c>
      <c r="D632" s="8">
        <v>24.4073333310311</v>
      </c>
      <c r="E632" s="8">
        <v>30.4725914876694</v>
      </c>
      <c r="F632" s="3">
        <v>-0.224295973370041</v>
      </c>
    </row>
    <row r="633" s="1" customFormat="1" spans="1:6">
      <c r="A633" s="5">
        <v>42232.3333449074</v>
      </c>
      <c r="B633" s="1">
        <v>5836.77012912246</v>
      </c>
      <c r="C633" s="1">
        <v>175.94496811455</v>
      </c>
      <c r="D633" s="8">
        <v>23.6526666656944</v>
      </c>
      <c r="E633" s="8">
        <v>29.8724124899442</v>
      </c>
      <c r="F633" s="3">
        <v>-0.247901859019677</v>
      </c>
    </row>
    <row r="634" s="1" customFormat="1" spans="1:6">
      <c r="A634" s="5">
        <v>42232.3541782407</v>
      </c>
      <c r="B634" s="1">
        <v>7303.29007319681</v>
      </c>
      <c r="C634" s="1">
        <v>219.132944733421</v>
      </c>
      <c r="D634" s="8">
        <v>23.8469999990277</v>
      </c>
      <c r="E634" s="8">
        <v>29.4622334923309</v>
      </c>
      <c r="F634" s="3">
        <v>-0.254354287437574</v>
      </c>
    </row>
    <row r="635" s="1" customFormat="1" spans="1:6">
      <c r="A635" s="5">
        <v>42232.3750115741</v>
      </c>
      <c r="B635" s="1">
        <v>6763.10815034131</v>
      </c>
      <c r="C635" s="1">
        <v>200.394404237339</v>
      </c>
      <c r="D635" s="8">
        <v>24.3903333322269</v>
      </c>
      <c r="E635" s="8">
        <v>29.2220544954998</v>
      </c>
      <c r="F635" s="3">
        <v>-0.230439713494211</v>
      </c>
    </row>
    <row r="636" s="1" customFormat="1" spans="1:6">
      <c r="A636" s="5">
        <v>42232.3958449074</v>
      </c>
      <c r="B636" s="1">
        <v>6049.36195410807</v>
      </c>
      <c r="C636" s="1">
        <v>177.166565088516</v>
      </c>
      <c r="D636" s="8">
        <v>24.842999999363</v>
      </c>
      <c r="E636" s="8">
        <v>29.2418754963218</v>
      </c>
      <c r="F636" s="3">
        <v>-0.186844391191824</v>
      </c>
    </row>
    <row r="637" s="1" customFormat="1" spans="1:6">
      <c r="A637" s="5">
        <v>42232.4166782407</v>
      </c>
      <c r="B637" s="1">
        <v>4738.75220001645</v>
      </c>
      <c r="C637" s="1">
        <v>136.699479703607</v>
      </c>
      <c r="D637" s="8">
        <v>25.3913333326963</v>
      </c>
      <c r="E637" s="8">
        <v>29.6383631653751</v>
      </c>
      <c r="F637" s="3">
        <v>-0.131070720271173</v>
      </c>
    </row>
    <row r="638" s="1" customFormat="1" spans="1:6">
      <c r="A638" s="22">
        <v>42232.4375115741</v>
      </c>
      <c r="B638" s="1">
        <v>2837.06324533268</v>
      </c>
      <c r="C638" s="1">
        <v>80.9956952795487</v>
      </c>
      <c r="D638" s="8">
        <v>25.7383333328192</v>
      </c>
      <c r="E638" s="8">
        <v>29.8315175018774</v>
      </c>
      <c r="F638" s="3">
        <v>-0.0707493409410002</v>
      </c>
    </row>
    <row r="639" s="1" customFormat="1" spans="1:6">
      <c r="A639" s="5">
        <v>42232.4583449074</v>
      </c>
      <c r="B639" s="1">
        <v>1885.53598157743</v>
      </c>
      <c r="C639" s="1">
        <v>53.2679249817967</v>
      </c>
      <c r="D639" s="8">
        <v>26.1036666664655</v>
      </c>
      <c r="E639" s="8">
        <v>30.1646718393855</v>
      </c>
      <c r="F639" s="3">
        <v>-0.0184984544344024</v>
      </c>
    </row>
    <row r="640" s="1" customFormat="1" spans="1:6">
      <c r="A640" s="5">
        <v>42232.4791782407</v>
      </c>
      <c r="B640" s="1">
        <v>1437.343202566</v>
      </c>
      <c r="C640" s="1">
        <v>40.1927221652365</v>
      </c>
      <c r="D640" s="8">
        <v>26.4866666664655</v>
      </c>
      <c r="E640" s="8">
        <v>30.2011595084388</v>
      </c>
      <c r="F640" s="3">
        <v>0.00998939060885263</v>
      </c>
    </row>
    <row r="641" s="1" customFormat="1" spans="1:6">
      <c r="A641" s="5">
        <v>42232.5</v>
      </c>
      <c r="B641" s="1">
        <v>1215.52693478082</v>
      </c>
      <c r="C641" s="1">
        <v>33.7491583887642</v>
      </c>
      <c r="D641" s="8">
        <v>26.7989999994077</v>
      </c>
      <c r="E641" s="8">
        <v>30.0409805097079</v>
      </c>
      <c r="F641" s="3">
        <v>0.00669957878034765</v>
      </c>
    </row>
    <row r="642" s="1" customFormat="1" spans="1:6">
      <c r="A642" s="5">
        <v>42232.5208333333</v>
      </c>
      <c r="B642" s="1">
        <v>1132.84217452093</v>
      </c>
      <c r="C642" s="1">
        <v>31.281963222367</v>
      </c>
      <c r="D642" s="8">
        <v>27.0276666661079</v>
      </c>
      <c r="E642" s="8">
        <v>30.0508015114239</v>
      </c>
      <c r="F642" s="3">
        <v>-0.00039111937112783</v>
      </c>
    </row>
    <row r="643" s="1" customFormat="1" spans="1:6">
      <c r="A643" s="5">
        <v>42232.5416666667</v>
      </c>
      <c r="B643" s="1">
        <v>904.006908462867</v>
      </c>
      <c r="C643" s="1">
        <v>24.7864171466069</v>
      </c>
      <c r="D643" s="8">
        <v>27.3146666661079</v>
      </c>
      <c r="E643" s="8">
        <v>30.0706225138106</v>
      </c>
      <c r="F643" s="3">
        <v>0.00575467900906218</v>
      </c>
    </row>
    <row r="644" s="1" customFormat="1" spans="1:6">
      <c r="A644" s="5">
        <v>42232.5625</v>
      </c>
      <c r="B644" s="1">
        <v>753.550127477588</v>
      </c>
      <c r="C644" s="1">
        <v>20.5627491109155</v>
      </c>
      <c r="D644" s="8">
        <v>27.4913333333333</v>
      </c>
      <c r="E644" s="8">
        <v>30.1225178997614</v>
      </c>
      <c r="F644" s="3">
        <v>0.0243651882588253</v>
      </c>
    </row>
    <row r="645" s="1" customFormat="1" spans="1:6">
      <c r="A645" s="5">
        <v>42232.5833333333</v>
      </c>
      <c r="B645" s="1">
        <v>678.765358993338</v>
      </c>
      <c r="C645" s="1">
        <v>18.4381509063011</v>
      </c>
      <c r="D645" s="8">
        <v>27.665333332551</v>
      </c>
      <c r="E645" s="8">
        <v>30.2102645183603</v>
      </c>
      <c r="F645" s="3">
        <v>0.0623758011552329</v>
      </c>
    </row>
    <row r="646" s="1" customFormat="1" spans="1:6">
      <c r="A646" s="5">
        <v>42232.6041666667</v>
      </c>
      <c r="B646" s="1">
        <v>636.103955917427</v>
      </c>
      <c r="C646" s="1">
        <v>17.1360486631138</v>
      </c>
      <c r="D646" s="8">
        <v>27.9909999992177</v>
      </c>
      <c r="E646" s="8">
        <v>30.270085520747</v>
      </c>
      <c r="F646" s="3">
        <v>0.0989765639650144</v>
      </c>
    </row>
    <row r="647" s="1" customFormat="1" spans="1:6">
      <c r="A647" s="5">
        <v>42232.625</v>
      </c>
      <c r="B647" s="1">
        <v>642.609425117197</v>
      </c>
      <c r="C647" s="1">
        <v>17.2514129568343</v>
      </c>
      <c r="D647" s="8">
        <v>28.145333333121</v>
      </c>
      <c r="E647" s="8">
        <v>30.2232398568022</v>
      </c>
      <c r="F647" s="3">
        <v>0.11086113892929</v>
      </c>
    </row>
    <row r="648" s="1" customFormat="1" spans="1:6">
      <c r="A648" s="5">
        <v>42232.6458333333</v>
      </c>
      <c r="B648" s="1">
        <v>725.683362118595</v>
      </c>
      <c r="C648" s="1">
        <v>19.3672671690779</v>
      </c>
      <c r="D648" s="8">
        <v>28.382</v>
      </c>
      <c r="E648" s="8">
        <v>30.1977167859984</v>
      </c>
      <c r="F648" s="3"/>
    </row>
    <row r="649" s="1" customFormat="1" spans="1:6">
      <c r="A649" s="5">
        <v>42232.6666666667</v>
      </c>
      <c r="B649" s="1">
        <v>995.018998272883</v>
      </c>
      <c r="C649" s="1">
        <v>26.2727189106098</v>
      </c>
      <c r="D649" s="8">
        <v>28.8216666666667</v>
      </c>
      <c r="E649" s="8">
        <v>30.175224741448</v>
      </c>
      <c r="F649" s="3"/>
    </row>
    <row r="650" s="1" customFormat="1" spans="1:6">
      <c r="A650" s="5">
        <v>42232.6875</v>
      </c>
      <c r="B650" s="1">
        <v>1580.67702936096</v>
      </c>
      <c r="C650" s="1">
        <v>41.1700270349158</v>
      </c>
      <c r="D650" s="8">
        <v>29.4133333323052</v>
      </c>
      <c r="E650" s="8">
        <v>30.0293695307405</v>
      </c>
      <c r="F650" s="3">
        <v>0.0114337848070505</v>
      </c>
    </row>
    <row r="651" s="1" customFormat="1" spans="1:6">
      <c r="A651" s="5">
        <v>42232.7083333333</v>
      </c>
      <c r="B651" s="1">
        <v>1986.62620281273</v>
      </c>
      <c r="C651" s="1">
        <v>51.4521214324936</v>
      </c>
      <c r="D651" s="8">
        <v>29.7306666668567</v>
      </c>
      <c r="E651" s="8">
        <v>29.9258572001291</v>
      </c>
      <c r="F651" s="3">
        <v>-0.0219829575662738</v>
      </c>
    </row>
    <row r="652" s="1" customFormat="1" spans="1:6">
      <c r="A652" s="5">
        <v>42232.7291666667</v>
      </c>
      <c r="B652" s="1">
        <v>1754.27929928448</v>
      </c>
      <c r="C652" s="1">
        <v>30.3334254829147</v>
      </c>
      <c r="D652" s="8">
        <v>29.666500000285</v>
      </c>
      <c r="E652" s="8">
        <v>29.8923448694061</v>
      </c>
      <c r="F652" s="3">
        <v>-0.0570955250768258</v>
      </c>
    </row>
    <row r="653" s="1" customFormat="1" spans="1:6">
      <c r="A653" s="5">
        <v>42232.75</v>
      </c>
      <c r="B653" s="1">
        <v>1467.00156262851</v>
      </c>
      <c r="C653" s="1">
        <v>38.3077609482895</v>
      </c>
      <c r="D653" s="8">
        <v>29.3730000010394</v>
      </c>
      <c r="E653" s="8">
        <v>29.8821658720161</v>
      </c>
      <c r="F653" s="3">
        <v>-0.0926660985782773</v>
      </c>
    </row>
    <row r="654" s="1" customFormat="1" spans="1:6">
      <c r="A654" s="5">
        <v>42232.7708333333</v>
      </c>
      <c r="B654" s="1">
        <v>1204.12533925487</v>
      </c>
      <c r="C654" s="1">
        <v>31.8778568970796</v>
      </c>
      <c r="D654" s="8">
        <v>28.760666667326</v>
      </c>
      <c r="E654" s="8">
        <v>29.9919868736204</v>
      </c>
      <c r="F654" s="3">
        <v>-0.125855669117978</v>
      </c>
    </row>
    <row r="655" s="1" customFormat="1" spans="1:6">
      <c r="A655" s="5">
        <v>42232.7916666667</v>
      </c>
      <c r="B655" s="1">
        <v>1105.66000493462</v>
      </c>
      <c r="C655" s="1">
        <v>29.3427601415711</v>
      </c>
      <c r="D655" s="8">
        <v>28.679666667326</v>
      </c>
      <c r="E655" s="8">
        <v>29.9551412093404</v>
      </c>
      <c r="F655" s="3">
        <v>-0.156653491829957</v>
      </c>
    </row>
    <row r="656" s="1" customFormat="1" spans="1:6">
      <c r="A656" s="5">
        <v>42232.8125</v>
      </c>
      <c r="B656" s="1">
        <v>1228.80829015544</v>
      </c>
      <c r="C656" s="1">
        <v>10.8343963726228</v>
      </c>
      <c r="D656" s="8">
        <v>28.842</v>
      </c>
      <c r="E656" s="8">
        <v>29.8717183770886</v>
      </c>
      <c r="F656" s="3">
        <v>-0.170869949577266</v>
      </c>
    </row>
    <row r="657" s="1" customFormat="1" spans="1:6">
      <c r="A657" s="5">
        <v>42248.8333449074</v>
      </c>
      <c r="B657" s="1">
        <v>4960.48457932396</v>
      </c>
      <c r="C657" s="1">
        <v>137.345621205614</v>
      </c>
      <c r="D657" s="8">
        <v>26.5296666677843</v>
      </c>
      <c r="E657" s="8">
        <v>31.9473130469373</v>
      </c>
      <c r="F657" s="3">
        <v>-0.174001566573992</v>
      </c>
    </row>
    <row r="658" s="1" customFormat="1" spans="1:6">
      <c r="A658" s="5">
        <v>42248.8541782407</v>
      </c>
      <c r="B658" s="1">
        <v>5794.0429311621</v>
      </c>
      <c r="C658" s="1">
        <v>162.644744354307</v>
      </c>
      <c r="D658" s="8">
        <v>25.9773333344509</v>
      </c>
      <c r="E658" s="8">
        <v>31.9204673826573</v>
      </c>
      <c r="F658" s="3">
        <v>-0.21187786240543</v>
      </c>
    </row>
    <row r="659" s="1" customFormat="1" spans="1:6">
      <c r="A659" s="5">
        <v>42248.8750115741</v>
      </c>
      <c r="B659" s="1">
        <v>6647.75326918332</v>
      </c>
      <c r="C659" s="1">
        <v>189.077546075477</v>
      </c>
      <c r="D659" s="8">
        <v>25.4573333343056</v>
      </c>
      <c r="E659" s="8">
        <v>31.8902883851556</v>
      </c>
      <c r="F659" s="3">
        <v>-0.242809993968636</v>
      </c>
    </row>
    <row r="660" s="1" customFormat="1" spans="1:6">
      <c r="A660" s="5">
        <v>42248.8958449074</v>
      </c>
      <c r="B660" s="1">
        <v>7318.38341968912</v>
      </c>
      <c r="C660" s="1">
        <v>210.567719395742</v>
      </c>
      <c r="D660" s="8">
        <v>25.0023333335569</v>
      </c>
      <c r="E660" s="8">
        <v>31.8301093874305</v>
      </c>
      <c r="F660" s="3">
        <v>-0.260996071721847</v>
      </c>
    </row>
    <row r="661" s="1" customFormat="1" spans="1:6">
      <c r="A661" s="5">
        <v>42248.9166782407</v>
      </c>
      <c r="B661" s="1">
        <v>6676.57932395756</v>
      </c>
      <c r="C661" s="1">
        <v>191.369354052479</v>
      </c>
      <c r="D661" s="8">
        <v>25.1623333335569</v>
      </c>
      <c r="E661" s="8">
        <v>31.8965970564838</v>
      </c>
      <c r="F661" s="3">
        <v>-0.244591298599013</v>
      </c>
    </row>
    <row r="662" s="1" customFormat="1" spans="1:6">
      <c r="A662" s="5">
        <v>42248.9375115741</v>
      </c>
      <c r="B662" s="1">
        <v>5576.36252981331</v>
      </c>
      <c r="C662" s="1">
        <v>157.296297331739</v>
      </c>
      <c r="D662" s="8">
        <v>25.782999998726</v>
      </c>
      <c r="E662" s="8">
        <v>31.9130847255371</v>
      </c>
      <c r="F662" s="3">
        <v>-0.196405243878283</v>
      </c>
    </row>
    <row r="663" s="1" customFormat="1" spans="1:6">
      <c r="A663" s="5">
        <v>42248.9583449074</v>
      </c>
      <c r="B663" s="1">
        <v>4661.66954519286</v>
      </c>
      <c r="C663" s="1">
        <v>131.45216778968</v>
      </c>
      <c r="D663" s="8">
        <v>25.8013333334004</v>
      </c>
      <c r="E663" s="8">
        <v>31.7729057282591</v>
      </c>
      <c r="F663" s="3">
        <v>-0.125841716030102</v>
      </c>
    </row>
    <row r="664" s="1" customFormat="1" spans="1:6">
      <c r="A664" s="5">
        <v>42248.9791782407</v>
      </c>
      <c r="B664" s="1">
        <v>3618.84826054774</v>
      </c>
      <c r="C664" s="1">
        <v>102.564113441366</v>
      </c>
      <c r="D664" s="8">
        <v>25.6410000000671</v>
      </c>
      <c r="E664" s="8">
        <v>31.6027267306457</v>
      </c>
      <c r="F664" s="3">
        <v>-0.0397119200820588</v>
      </c>
    </row>
    <row r="665" s="1" customFormat="1" spans="1:6">
      <c r="A665" s="5">
        <v>42249.0000115741</v>
      </c>
      <c r="B665" s="1">
        <v>2686.84036516161</v>
      </c>
      <c r="C665" s="1">
        <v>76.1732769693208</v>
      </c>
      <c r="D665" s="8">
        <v>25.6366666670466</v>
      </c>
      <c r="E665" s="8">
        <v>31.5892143991402</v>
      </c>
      <c r="F665" s="3">
        <v>0.0480269989151607</v>
      </c>
    </row>
    <row r="666" s="1" customFormat="1" spans="1:6">
      <c r="A666" s="5">
        <v>42249.0208449074</v>
      </c>
      <c r="B666" s="1">
        <v>2444.15067028539</v>
      </c>
      <c r="C666" s="1">
        <v>69.188653737842</v>
      </c>
      <c r="D666" s="8">
        <v>25.6780000001118</v>
      </c>
      <c r="E666" s="8">
        <v>31.6723687347484</v>
      </c>
      <c r="F666" s="3">
        <v>0.120020995487238</v>
      </c>
    </row>
    <row r="667" s="1" customFormat="1" spans="1:6">
      <c r="A667" s="5">
        <v>42249.0416782407</v>
      </c>
      <c r="B667" s="1">
        <v>2307.0147216054</v>
      </c>
      <c r="C667" s="1">
        <v>65.3416448044864</v>
      </c>
      <c r="D667" s="8">
        <v>25.6376666667784</v>
      </c>
      <c r="E667" s="8">
        <v>31.7588564038017</v>
      </c>
      <c r="F667" s="3">
        <v>0.165744733114077</v>
      </c>
    </row>
    <row r="668" s="1" customFormat="1" spans="1:6">
      <c r="A668" s="5">
        <v>42249.0625115741</v>
      </c>
      <c r="B668" s="1">
        <v>2119.42100501686</v>
      </c>
      <c r="C668" s="1">
        <v>60.1266545603416</v>
      </c>
      <c r="D668" s="8">
        <v>25.5616666669014</v>
      </c>
      <c r="E668" s="8">
        <v>31.8120107397452</v>
      </c>
      <c r="F668" s="3">
        <v>0.193315408649096</v>
      </c>
    </row>
    <row r="669" s="1" customFormat="1" spans="1:6">
      <c r="A669" s="5">
        <v>42249.0833449074</v>
      </c>
      <c r="B669" s="1">
        <v>1969.16555637799</v>
      </c>
      <c r="C669" s="1">
        <v>55.9820610035931</v>
      </c>
      <c r="D669" s="8">
        <v>25.4690000001565</v>
      </c>
      <c r="E669" s="8">
        <v>31.8518317422436</v>
      </c>
      <c r="F669" s="3">
        <v>0.220121718432823</v>
      </c>
    </row>
    <row r="670" s="1" customFormat="1" spans="1:6">
      <c r="A670" s="5">
        <v>42249.1041666667</v>
      </c>
      <c r="B670" s="1">
        <v>1796.27206184719</v>
      </c>
      <c r="C670" s="1">
        <v>51.2252804568431</v>
      </c>
      <c r="D670" s="8">
        <v>25.3383333334898</v>
      </c>
      <c r="E670" s="8">
        <v>31.8783194112969</v>
      </c>
      <c r="F670" s="3">
        <v>0.254980879770769</v>
      </c>
    </row>
    <row r="671" s="1" customFormat="1" spans="1:6">
      <c r="A671" s="5">
        <v>42249.125</v>
      </c>
      <c r="B671" s="1">
        <v>1528.96027633851</v>
      </c>
      <c r="C671" s="1">
        <v>43.7687046423723</v>
      </c>
      <c r="D671" s="8">
        <v>25.1786666669572</v>
      </c>
      <c r="E671" s="8">
        <v>31.9181404135717</v>
      </c>
      <c r="F671" s="3">
        <v>0.297064026740218</v>
      </c>
    </row>
    <row r="672" s="1" customFormat="1" spans="1:6">
      <c r="A672" s="5">
        <v>42249.1458333333</v>
      </c>
      <c r="B672" s="1">
        <v>1408.02171231187</v>
      </c>
      <c r="C672" s="1">
        <v>40.4170084205334</v>
      </c>
      <c r="D672" s="8">
        <v>25.0666666668678</v>
      </c>
      <c r="E672" s="8">
        <v>31.9546280826251</v>
      </c>
      <c r="F672" s="3">
        <v>0.326937172018165</v>
      </c>
    </row>
    <row r="673" s="1" customFormat="1" spans="1:6">
      <c r="A673" s="5">
        <v>42249.1666666667</v>
      </c>
      <c r="B673" s="1">
        <v>1671.10453162267</v>
      </c>
      <c r="C673" s="1">
        <v>48.1919465726863</v>
      </c>
      <c r="D673" s="8">
        <v>24.8976666668678</v>
      </c>
      <c r="E673" s="8">
        <v>31.9644490850117</v>
      </c>
      <c r="F673" s="3">
        <v>0.310468527015984</v>
      </c>
    </row>
    <row r="674" s="1" customFormat="1" spans="1:6">
      <c r="A674" s="5">
        <v>42249.1875</v>
      </c>
      <c r="B674" s="1">
        <v>2466.97985031664</v>
      </c>
      <c r="C674" s="1">
        <v>71.9801433932801</v>
      </c>
      <c r="D674" s="8">
        <v>24.4620000011064</v>
      </c>
      <c r="E674" s="8">
        <v>31.9576034208434</v>
      </c>
      <c r="F674" s="3">
        <v>0.266556113246675</v>
      </c>
    </row>
    <row r="675" s="1" customFormat="1" spans="1:6">
      <c r="A675" s="5">
        <v>42249.2083333333</v>
      </c>
      <c r="B675" s="1">
        <v>3575.7499794391</v>
      </c>
      <c r="C675" s="1">
        <v>105.84002788504</v>
      </c>
      <c r="D675" s="8">
        <v>23.9026666676948</v>
      </c>
      <c r="E675" s="8">
        <v>31.95742442323</v>
      </c>
      <c r="F675" s="3">
        <v>0.2192440217832</v>
      </c>
    </row>
    <row r="676" s="1" customFormat="1" spans="1:6">
      <c r="A676" s="5">
        <v>42249.2291666667</v>
      </c>
      <c r="B676" s="1">
        <v>4639.19072292129</v>
      </c>
      <c r="C676" s="1">
        <v>138.946991966209</v>
      </c>
      <c r="D676" s="8">
        <v>23.4226666676948</v>
      </c>
      <c r="E676" s="8">
        <v>31.96057875895</v>
      </c>
      <c r="F676" s="3">
        <v>0.166943163978503</v>
      </c>
    </row>
    <row r="677" s="1" customFormat="1" spans="1:6">
      <c r="A677" s="5">
        <v>42249.25</v>
      </c>
      <c r="B677" s="1">
        <v>5311.1597993256</v>
      </c>
      <c r="C677" s="1">
        <v>160.186691501941</v>
      </c>
      <c r="D677" s="8">
        <v>23.1523333336463</v>
      </c>
      <c r="E677" s="8">
        <v>31.94373309467</v>
      </c>
      <c r="F677" s="3">
        <v>0.108984668173485</v>
      </c>
    </row>
    <row r="678" s="1" customFormat="1" spans="1:6">
      <c r="A678" s="5">
        <v>42249.2708449074</v>
      </c>
      <c r="B678" s="1">
        <v>5679.16243112098</v>
      </c>
      <c r="C678" s="1">
        <v>172.147229197916</v>
      </c>
      <c r="D678" s="8">
        <v>22.9660000003576</v>
      </c>
      <c r="E678" s="8">
        <v>31.9135540971684</v>
      </c>
      <c r="F678" s="3">
        <v>0.0477222375261808</v>
      </c>
    </row>
    <row r="679" s="1" customFormat="1" spans="1:6">
      <c r="A679" s="5">
        <v>42249.2916782407</v>
      </c>
      <c r="B679" s="1">
        <v>5968.41977136277</v>
      </c>
      <c r="C679" s="1">
        <v>181.650253610409</v>
      </c>
      <c r="D679" s="8">
        <v>22.8156666670243</v>
      </c>
      <c r="E679" s="8">
        <v>31.8900417662217</v>
      </c>
      <c r="F679" s="3">
        <v>-0.0134823907784927</v>
      </c>
    </row>
    <row r="680" s="1" customFormat="1" spans="1:6">
      <c r="A680" s="5">
        <v>42249.3125115741</v>
      </c>
      <c r="B680" s="1">
        <v>6113.21983715766</v>
      </c>
      <c r="C680" s="1">
        <v>186.426484791092</v>
      </c>
      <c r="D680" s="8">
        <v>22.7440000000671</v>
      </c>
      <c r="E680" s="8">
        <v>31.8698627686083</v>
      </c>
      <c r="F680" s="3">
        <v>-0.0710170365011952</v>
      </c>
    </row>
    <row r="681" s="1" customFormat="1" spans="1:6">
      <c r="A681" s="5">
        <v>42249.3333449074</v>
      </c>
      <c r="B681" s="1">
        <v>6257.15141047784</v>
      </c>
      <c r="C681" s="1">
        <v>190.689523823494</v>
      </c>
      <c r="D681" s="8">
        <v>22.7739999996647</v>
      </c>
      <c r="E681" s="8">
        <v>31.8430171042165</v>
      </c>
      <c r="F681" s="3">
        <v>-0.121815602556977</v>
      </c>
    </row>
    <row r="682" s="1" customFormat="1" spans="1:6">
      <c r="A682" s="5">
        <v>42249.3541782407</v>
      </c>
      <c r="B682" s="1">
        <v>6406.0103626943</v>
      </c>
      <c r="C682" s="1">
        <v>194.353662280167</v>
      </c>
      <c r="D682" s="8">
        <v>22.9509999996647</v>
      </c>
      <c r="E682" s="8">
        <v>31.8028381066032</v>
      </c>
      <c r="F682" s="3">
        <v>-0.163875527323254</v>
      </c>
    </row>
    <row r="683" s="1" customFormat="1" spans="1:6">
      <c r="A683" s="5">
        <v>42249.3750115741</v>
      </c>
      <c r="B683" s="1">
        <v>6586.2100501686</v>
      </c>
      <c r="C683" s="1">
        <v>198.218038148979</v>
      </c>
      <c r="D683" s="8">
        <v>23.267333332674</v>
      </c>
      <c r="E683" s="8">
        <v>31.7593257756565</v>
      </c>
      <c r="F683" s="3">
        <v>-0.197258133302329</v>
      </c>
    </row>
    <row r="684" s="1" customFormat="1" spans="1:6">
      <c r="A684" s="5">
        <v>42249.3958449074</v>
      </c>
      <c r="B684" s="1">
        <v>6668.78789374126</v>
      </c>
      <c r="C684" s="1">
        <v>198.911332707654</v>
      </c>
      <c r="D684" s="8">
        <v>23.6166666663873</v>
      </c>
      <c r="E684" s="8">
        <v>31.735813444598</v>
      </c>
      <c r="F684" s="3">
        <v>-0.214197045422456</v>
      </c>
    </row>
    <row r="685" s="1" customFormat="1" spans="1:6">
      <c r="A685" s="5">
        <v>42249.4166782407</v>
      </c>
      <c r="B685" s="1">
        <v>5698.86141952463</v>
      </c>
      <c r="C685" s="1">
        <v>168.326972436258</v>
      </c>
      <c r="D685" s="8">
        <v>24.0476666663873</v>
      </c>
      <c r="E685" s="8">
        <v>31.5956344469847</v>
      </c>
      <c r="F685" s="3">
        <v>-0.192130260509821</v>
      </c>
    </row>
    <row r="686" s="1" customFormat="1" spans="1:6">
      <c r="A686" s="5">
        <v>42249.4375115741</v>
      </c>
      <c r="B686" s="1">
        <v>4091.84439509828</v>
      </c>
      <c r="C686" s="1">
        <v>120.003386403892</v>
      </c>
      <c r="D686" s="8">
        <v>24.3659999991842</v>
      </c>
      <c r="E686" s="8">
        <v>31.2954554503771</v>
      </c>
      <c r="F686" s="3">
        <v>-0.137412959534051</v>
      </c>
    </row>
    <row r="687" s="1" customFormat="1" spans="1:6">
      <c r="A687" s="5">
        <v>42249.4583333333</v>
      </c>
      <c r="B687" s="1">
        <v>3412.00394769307</v>
      </c>
      <c r="C687" s="1">
        <v>99.5223489317952</v>
      </c>
      <c r="D687" s="8">
        <v>24.6273333323834</v>
      </c>
      <c r="E687" s="8">
        <v>31.0452764515344</v>
      </c>
      <c r="F687" s="3">
        <v>-0.0601426726283308</v>
      </c>
    </row>
    <row r="688" s="1" customFormat="1" spans="1:6">
      <c r="A688" s="5">
        <v>42249.4791666667</v>
      </c>
      <c r="B688" s="1">
        <v>3051.65391890781</v>
      </c>
      <c r="C688" s="1">
        <v>88.2571204763224</v>
      </c>
      <c r="D688" s="8">
        <v>24.9619999990501</v>
      </c>
      <c r="E688" s="8">
        <v>31.0684307872544</v>
      </c>
      <c r="F688" s="3">
        <v>0.0316026033221517</v>
      </c>
    </row>
    <row r="689" s="1" customFormat="1" spans="1:6">
      <c r="A689" s="5">
        <v>42249.5</v>
      </c>
      <c r="B689" s="1">
        <v>2445.05699481865</v>
      </c>
      <c r="C689" s="1">
        <v>70.1645338567498</v>
      </c>
      <c r="D689" s="8">
        <v>25.2253333328304</v>
      </c>
      <c r="E689" s="8">
        <v>31.3015851228626</v>
      </c>
      <c r="F689" s="3">
        <v>0.120912191941524</v>
      </c>
    </row>
    <row r="690" s="1" customFormat="1" spans="1:6">
      <c r="A690" s="5">
        <v>42249.5208333333</v>
      </c>
      <c r="B690" s="1">
        <v>1930.33637634674</v>
      </c>
      <c r="C690" s="1">
        <v>55.0465648898698</v>
      </c>
      <c r="D690" s="8">
        <v>25.4230000000671</v>
      </c>
      <c r="E690" s="8">
        <v>31.5180727922512</v>
      </c>
      <c r="F690" s="3">
        <v>0.191493774491919</v>
      </c>
    </row>
    <row r="691" s="1" customFormat="1" spans="1:6">
      <c r="A691" s="5">
        <v>42249.5416666667</v>
      </c>
      <c r="B691" s="1">
        <v>1701.40735257834</v>
      </c>
      <c r="C691" s="1">
        <v>48.3584418132998</v>
      </c>
      <c r="D691" s="8">
        <v>25.5273333334004</v>
      </c>
      <c r="E691" s="8">
        <v>31.6245604613045</v>
      </c>
      <c r="F691" s="3">
        <v>0.244190824801081</v>
      </c>
    </row>
    <row r="692" s="1" customFormat="1" spans="1:6">
      <c r="A692" s="5">
        <v>42249.5625</v>
      </c>
      <c r="B692" s="1">
        <v>1651.1953285632</v>
      </c>
      <c r="C692" s="1">
        <v>46.7915620097897</v>
      </c>
      <c r="D692" s="8">
        <v>25.6346666664879</v>
      </c>
      <c r="E692" s="8">
        <v>31.6777147971362</v>
      </c>
      <c r="F692" s="3">
        <v>0.283287807303434</v>
      </c>
    </row>
    <row r="693" s="1" customFormat="1" spans="1:6">
      <c r="A693" s="5">
        <v>42249.5833333333</v>
      </c>
      <c r="B693" s="1">
        <v>1656.82704169751</v>
      </c>
      <c r="C693" s="1">
        <v>46.8272772958293</v>
      </c>
      <c r="D693" s="8">
        <v>25.7293333331657</v>
      </c>
      <c r="E693" s="8">
        <v>31.7275357995228</v>
      </c>
      <c r="F693" s="3">
        <v>0.311388713454044</v>
      </c>
    </row>
    <row r="694" s="1" customFormat="1" spans="1:6">
      <c r="A694" s="5">
        <v>42249.6041666667</v>
      </c>
      <c r="B694" s="1">
        <v>1592.72308578008</v>
      </c>
      <c r="C694" s="1">
        <v>44.9104838867367</v>
      </c>
      <c r="D694" s="8">
        <v>25.8169999998324</v>
      </c>
      <c r="E694" s="8">
        <v>31.7640234685761</v>
      </c>
      <c r="F694" s="3">
        <v>0.340228487602751</v>
      </c>
    </row>
    <row r="695" s="1" customFormat="1" spans="1:6">
      <c r="A695" s="5">
        <v>42249.6250115741</v>
      </c>
      <c r="B695" s="1">
        <v>1422.00707295008</v>
      </c>
      <c r="C695" s="1">
        <v>40.0092979675356</v>
      </c>
      <c r="D695" s="8">
        <v>25.8959999998324</v>
      </c>
      <c r="E695" s="8">
        <v>31.8071778041843</v>
      </c>
      <c r="F695" s="3">
        <v>0.377637119234114</v>
      </c>
    </row>
    <row r="696" s="1" customFormat="1" spans="1:6">
      <c r="A696" s="5">
        <v>42249.6458449074</v>
      </c>
      <c r="B696" s="1">
        <v>1255.17164240481</v>
      </c>
      <c r="C696" s="1">
        <v>35.2022295370802</v>
      </c>
      <c r="D696" s="8">
        <v>26.0136666663873</v>
      </c>
      <c r="E696" s="8">
        <v>31.8703321397925</v>
      </c>
      <c r="F696" s="3">
        <v>0.418413920524721</v>
      </c>
    </row>
    <row r="697" s="1" customFormat="1" spans="1:6">
      <c r="A697" s="5">
        <v>42249.6666782407</v>
      </c>
      <c r="B697" s="1">
        <v>1106.46928201332</v>
      </c>
      <c r="C697" s="1">
        <v>30.9406634299847</v>
      </c>
      <c r="D697" s="8">
        <v>26.1166666663873</v>
      </c>
      <c r="E697" s="8">
        <v>31.9301531421792</v>
      </c>
      <c r="F697" s="3">
        <v>0.4430676738156</v>
      </c>
    </row>
    <row r="698" s="1" customFormat="1" spans="1:6">
      <c r="A698" s="5">
        <v>42249.6875115741</v>
      </c>
      <c r="B698" s="1">
        <v>1082.77128053294</v>
      </c>
      <c r="C698" s="1">
        <v>30.2118343415086</v>
      </c>
      <c r="D698" s="8">
        <v>26.2019999999218</v>
      </c>
      <c r="E698" s="8">
        <v>31.9299741447893</v>
      </c>
      <c r="F698" s="3">
        <v>0.419122251187849</v>
      </c>
    </row>
    <row r="699" s="1" customFormat="1" spans="1:6">
      <c r="A699" s="5">
        <v>42249.7083449074</v>
      </c>
      <c r="B699" s="1">
        <v>1438.94892672095</v>
      </c>
      <c r="C699" s="1">
        <v>39.9192914555414</v>
      </c>
      <c r="D699" s="8">
        <v>26.4236666661973</v>
      </c>
      <c r="E699" s="8">
        <v>31.9064618138426</v>
      </c>
      <c r="F699" s="3">
        <v>0.370101235558149</v>
      </c>
    </row>
    <row r="700" s="1" customFormat="1" spans="1:6">
      <c r="A700" s="5">
        <v>42249.7291782407</v>
      </c>
      <c r="B700" s="1">
        <v>1893.73139238424</v>
      </c>
      <c r="C700" s="1">
        <v>52.2769916002951</v>
      </c>
      <c r="D700" s="8">
        <v>26.6393333328639</v>
      </c>
      <c r="E700" s="8">
        <v>31.9029494828959</v>
      </c>
      <c r="F700" s="3">
        <v>0.320259595989558</v>
      </c>
    </row>
    <row r="701" s="1" customFormat="1" spans="1:6">
      <c r="A701" s="5">
        <v>42249.7500115741</v>
      </c>
      <c r="B701" s="1">
        <v>2178.87918414343</v>
      </c>
      <c r="C701" s="1">
        <v>60.0398247914433</v>
      </c>
      <c r="D701" s="8">
        <v>26.7140000001006</v>
      </c>
      <c r="E701" s="8">
        <v>31.9127704851708</v>
      </c>
      <c r="F701" s="3">
        <v>0.267870381108875</v>
      </c>
    </row>
    <row r="702" s="1" customFormat="1" spans="1:6">
      <c r="A702" s="5">
        <v>42249.7708449074</v>
      </c>
      <c r="B702" s="1">
        <v>2519.29599473641</v>
      </c>
      <c r="C702" s="1">
        <v>69.4770127239199</v>
      </c>
      <c r="D702" s="8">
        <v>26.6786666672925</v>
      </c>
      <c r="E702" s="8">
        <v>31.9425914875574</v>
      </c>
      <c r="F702" s="3">
        <v>0.210960884893103</v>
      </c>
    </row>
    <row r="703" s="1" customFormat="1" spans="1:6">
      <c r="A703" s="5">
        <v>42249.7916782407</v>
      </c>
      <c r="B703" s="1">
        <v>2993.40504975738</v>
      </c>
      <c r="C703" s="1">
        <v>82.9544639833874</v>
      </c>
      <c r="D703" s="8">
        <v>26.4806666672925</v>
      </c>
      <c r="E703" s="8">
        <v>31.9657458232774</v>
      </c>
      <c r="F703" s="3">
        <v>0.146416406570064</v>
      </c>
    </row>
    <row r="704" s="1" customFormat="1" spans="1:6">
      <c r="A704" s="5">
        <v>42249.8125115741</v>
      </c>
      <c r="B704" s="1">
        <v>3544.33325108973</v>
      </c>
      <c r="C704" s="1">
        <v>98.7758966996827</v>
      </c>
      <c r="D704" s="8">
        <v>26.2516666669572</v>
      </c>
      <c r="E704" s="8">
        <v>31.9622334923307</v>
      </c>
      <c r="F704" s="3">
        <v>0.0765804544754066</v>
      </c>
    </row>
    <row r="705" s="1" customFormat="1" spans="1:6">
      <c r="A705" s="5">
        <v>42249.8333449074</v>
      </c>
      <c r="B705" s="1">
        <v>4005.00830660416</v>
      </c>
      <c r="C705" s="1">
        <v>112.269048390483</v>
      </c>
      <c r="D705" s="8">
        <v>26.01500000057</v>
      </c>
      <c r="E705" s="8">
        <v>31.9587211614958</v>
      </c>
      <c r="F705" s="3">
        <v>0.00686452285709988</v>
      </c>
    </row>
    <row r="706" s="1" customFormat="1" spans="1:6">
      <c r="A706" s="5">
        <v>42249.8541782407</v>
      </c>
      <c r="B706" s="1">
        <v>4492.22962414672</v>
      </c>
      <c r="C706" s="1">
        <v>126.894497341667</v>
      </c>
      <c r="D706" s="8">
        <v>25.7123333339033</v>
      </c>
      <c r="E706" s="8">
        <v>31.9552088305491</v>
      </c>
      <c r="F706" s="3">
        <v>-0.0569506982693781</v>
      </c>
    </row>
    <row r="707" s="1" customFormat="1" spans="1:6">
      <c r="A707" s="5">
        <v>42249.8750115741</v>
      </c>
      <c r="B707" s="1">
        <v>5055.54996299038</v>
      </c>
      <c r="C707" s="1">
        <v>144.04811910828</v>
      </c>
      <c r="D707" s="8">
        <v>25.3703333339592</v>
      </c>
      <c r="E707" s="8">
        <v>31.9350298330475</v>
      </c>
      <c r="F707" s="3">
        <v>-0.112820363296023</v>
      </c>
    </row>
    <row r="708" s="1" customFormat="1" spans="1:6">
      <c r="A708" s="5">
        <v>42249.8958449074</v>
      </c>
      <c r="B708" s="1">
        <v>5751.4644296406</v>
      </c>
      <c r="C708" s="1">
        <v>165.416721965656</v>
      </c>
      <c r="D708" s="8">
        <v>25.0096666673372</v>
      </c>
      <c r="E708" s="8">
        <v>31.9148508353223</v>
      </c>
      <c r="F708" s="3">
        <v>-0.15965137644241</v>
      </c>
    </row>
    <row r="709" s="1" customFormat="1" spans="1:6">
      <c r="A709" s="5">
        <v>42249.9166782407</v>
      </c>
      <c r="B709" s="1">
        <v>6609.692244428</v>
      </c>
      <c r="C709" s="1">
        <v>191.857819791667</v>
      </c>
      <c r="D709" s="8">
        <v>24.6450000006706</v>
      </c>
      <c r="E709" s="8">
        <v>31.8980051710423</v>
      </c>
      <c r="F709" s="3">
        <v>-0.197186395537583</v>
      </c>
    </row>
    <row r="710" s="1" customFormat="1" spans="1:6">
      <c r="A710" s="5">
        <v>42249.9375115741</v>
      </c>
      <c r="B710" s="1">
        <v>7131.2292129287</v>
      </c>
      <c r="C710" s="1">
        <v>208.610082938918</v>
      </c>
      <c r="D710" s="8">
        <v>24.3440000005141</v>
      </c>
      <c r="E710" s="8">
        <v>31.871159506874</v>
      </c>
      <c r="F710" s="3">
        <v>-0.218166851278155</v>
      </c>
    </row>
    <row r="711" s="1" customFormat="1" spans="1:6">
      <c r="A711" s="5">
        <v>42249.9583449074</v>
      </c>
      <c r="B711" s="1">
        <v>7195.67859198947</v>
      </c>
      <c r="C711" s="1">
        <v>210.438683333711</v>
      </c>
      <c r="D711" s="8">
        <v>24.3636666651803</v>
      </c>
      <c r="E711" s="8">
        <v>31.8509805094842</v>
      </c>
      <c r="F711" s="3">
        <v>-0.199155010388462</v>
      </c>
    </row>
    <row r="712" s="1" customFormat="1" spans="1:6">
      <c r="A712" s="5">
        <v>42249.9791782407</v>
      </c>
      <c r="B712" s="1">
        <v>6094.48145406695</v>
      </c>
      <c r="C712" s="1">
        <v>176.914461495884</v>
      </c>
      <c r="D712" s="8">
        <v>24.6469999985136</v>
      </c>
      <c r="E712" s="8">
        <v>31.8674681785375</v>
      </c>
      <c r="F712" s="3">
        <v>-0.149246351870187</v>
      </c>
    </row>
    <row r="713" s="1" customFormat="1" spans="1:6">
      <c r="A713" s="5">
        <v>42250.0000115741</v>
      </c>
      <c r="B713" s="1">
        <v>4371.90064972448</v>
      </c>
      <c r="C713" s="1">
        <v>126.772277565166</v>
      </c>
      <c r="D713" s="8">
        <v>24.6870000000671</v>
      </c>
      <c r="E713" s="8">
        <v>31.8506225141457</v>
      </c>
      <c r="F713" s="3">
        <v>-0.0802565958125257</v>
      </c>
    </row>
    <row r="714" s="1" customFormat="1" spans="1:6">
      <c r="A714" s="5">
        <v>42250.0208449074</v>
      </c>
      <c r="B714" s="1">
        <v>3432.08158565672</v>
      </c>
      <c r="C714" s="1">
        <v>99.7535629660493</v>
      </c>
      <c r="D714" s="8">
        <v>24.6083333335345</v>
      </c>
      <c r="E714" s="8">
        <v>31.7837768498656</v>
      </c>
      <c r="F714" s="3">
        <v>-0.000773437108526532</v>
      </c>
    </row>
    <row r="715" s="1" customFormat="1" spans="1:6">
      <c r="A715" s="5">
        <v>42250.0416782407</v>
      </c>
      <c r="B715" s="1">
        <v>3321.75968418455</v>
      </c>
      <c r="C715" s="1">
        <v>96.8965892970904</v>
      </c>
      <c r="D715" s="8">
        <v>24.4936666668678</v>
      </c>
      <c r="E715" s="8">
        <v>31.6702645189189</v>
      </c>
      <c r="F715" s="3">
        <v>0.071639253384839</v>
      </c>
    </row>
    <row r="716" s="1" customFormat="1" spans="1:6">
      <c r="A716" s="5">
        <v>42250.0625115741</v>
      </c>
      <c r="B716" s="1">
        <v>3364.80697425775</v>
      </c>
      <c r="C716" s="1">
        <v>98.2765091303714</v>
      </c>
      <c r="D716" s="8">
        <v>24.4566666667337</v>
      </c>
      <c r="E716" s="8">
        <v>31.6067521877487</v>
      </c>
      <c r="F716" s="3">
        <v>0.125186314994051</v>
      </c>
    </row>
    <row r="717" s="1" customFormat="1" spans="1:6">
      <c r="A717" s="5">
        <v>42250.0833449074</v>
      </c>
      <c r="B717" s="1">
        <v>3050.02088987581</v>
      </c>
      <c r="C717" s="1">
        <v>89.0029617876492</v>
      </c>
      <c r="D717" s="8">
        <v>24.4796666667225</v>
      </c>
      <c r="E717" s="8">
        <v>31.6665731900236</v>
      </c>
      <c r="F717" s="3">
        <v>0.152075798640559</v>
      </c>
    </row>
    <row r="718" s="1" customFormat="1" spans="1:6">
      <c r="A718" s="5">
        <v>42250.1041782407</v>
      </c>
      <c r="B718" s="1">
        <v>2747.35290731146</v>
      </c>
      <c r="C718" s="1">
        <v>80.2061420952376</v>
      </c>
      <c r="D718" s="8">
        <v>24.4503333333892</v>
      </c>
      <c r="E718" s="8">
        <v>31.7197275257436</v>
      </c>
      <c r="F718" s="3">
        <v>0.16415825772827</v>
      </c>
    </row>
    <row r="719" s="1" customFormat="1" spans="1:6">
      <c r="A719" s="5">
        <v>42250.1250115741</v>
      </c>
      <c r="B719" s="1">
        <v>2592.0769800148</v>
      </c>
      <c r="C719" s="1">
        <v>75.7994062642405</v>
      </c>
      <c r="D719" s="8">
        <v>24.384333333378</v>
      </c>
      <c r="E719" s="8">
        <v>31.7262151949087</v>
      </c>
      <c r="F719" s="3">
        <v>0.187382757515102</v>
      </c>
    </row>
    <row r="720" s="1" customFormat="1" spans="1:6">
      <c r="A720" s="5">
        <v>42250.1458449074</v>
      </c>
      <c r="B720" s="1">
        <v>2635.76313841599</v>
      </c>
      <c r="C720" s="1">
        <v>76.8248401474353</v>
      </c>
      <c r="D720" s="8">
        <v>24.4889999999553</v>
      </c>
      <c r="E720" s="8">
        <v>31.8327028634032</v>
      </c>
      <c r="F720" s="3">
        <v>0.21965223354652</v>
      </c>
    </row>
    <row r="721" s="1" customFormat="1" spans="1:6">
      <c r="A721" s="5">
        <v>42250.1666782407</v>
      </c>
      <c r="B721" s="1">
        <v>1939.99638128136</v>
      </c>
      <c r="C721" s="1">
        <v>56.5403412372995</v>
      </c>
      <c r="D721" s="8">
        <v>24.4383333332886</v>
      </c>
      <c r="E721" s="8">
        <v>32.0191905324565</v>
      </c>
      <c r="F721" s="3">
        <v>0.255803651950918</v>
      </c>
    </row>
    <row r="722" s="1" customFormat="1" spans="1:6">
      <c r="A722" s="5">
        <v>42250.1875115741</v>
      </c>
      <c r="B722" s="1">
        <v>1468.68031910519</v>
      </c>
      <c r="C722" s="1">
        <v>42.9156135393058</v>
      </c>
      <c r="D722" s="8">
        <v>24.3443333334339</v>
      </c>
      <c r="E722" s="8">
        <v>32.0690115354019</v>
      </c>
      <c r="F722" s="3">
        <v>0.279663507044176</v>
      </c>
    </row>
    <row r="723" s="1" customFormat="1" spans="1:6">
      <c r="A723" s="5">
        <v>42250.2083333333</v>
      </c>
      <c r="B723" s="1">
        <v>1759.47396989884</v>
      </c>
      <c r="C723" s="1">
        <v>51.5923721703212</v>
      </c>
      <c r="D723" s="8">
        <v>24.2196666673819</v>
      </c>
      <c r="E723" s="8">
        <v>32.0754992044552</v>
      </c>
      <c r="F723" s="3">
        <v>0.264715025230421</v>
      </c>
    </row>
    <row r="724" s="1" customFormat="1" spans="1:6">
      <c r="A724" s="5">
        <v>42250.2291666667</v>
      </c>
      <c r="B724" s="1">
        <v>2945.79751624311</v>
      </c>
      <c r="C724" s="1">
        <v>87.3945780918589</v>
      </c>
      <c r="D724" s="8">
        <v>23.8243333340486</v>
      </c>
      <c r="E724" s="8">
        <v>32.0186535401752</v>
      </c>
      <c r="F724" s="3">
        <v>0.226161337992142</v>
      </c>
    </row>
    <row r="725" s="1" customFormat="1" spans="1:6">
      <c r="A725" s="5">
        <v>42250.25</v>
      </c>
      <c r="B725" s="1">
        <v>4476.5355703594</v>
      </c>
      <c r="C725" s="1">
        <v>134.393620322179</v>
      </c>
      <c r="D725" s="8">
        <v>23.3496666674266</v>
      </c>
      <c r="E725" s="8">
        <v>31.9151412093402</v>
      </c>
      <c r="F725" s="3">
        <v>0.18290788604103</v>
      </c>
    </row>
    <row r="726" s="1" customFormat="1" spans="1:6">
      <c r="A726" s="5">
        <v>42250.2708333333</v>
      </c>
      <c r="B726" s="1">
        <v>5230.13997861666</v>
      </c>
      <c r="C726" s="1">
        <v>158.13026147551</v>
      </c>
      <c r="D726" s="8">
        <v>23.0716666667784</v>
      </c>
      <c r="E726" s="8">
        <v>31.8716288782818</v>
      </c>
      <c r="F726" s="3">
        <v>0.134168190134944</v>
      </c>
    </row>
    <row r="727" s="1" customFormat="1" spans="1:6">
      <c r="A727" s="5">
        <v>42250.2916666667</v>
      </c>
      <c r="B727" s="1">
        <v>5518.24196068756</v>
      </c>
      <c r="C727" s="1">
        <v>167.297777447757</v>
      </c>
      <c r="D727" s="8">
        <v>22.9716666667784</v>
      </c>
      <c r="E727" s="8">
        <v>31.8481165473351</v>
      </c>
      <c r="F727" s="3">
        <v>0.0807505820405116</v>
      </c>
    </row>
    <row r="728" s="1" customFormat="1" spans="1:6">
      <c r="A728" s="5">
        <v>42250.3125</v>
      </c>
      <c r="B728" s="1">
        <v>5789.86495599967</v>
      </c>
      <c r="C728" s="1">
        <v>175.698586878885</v>
      </c>
      <c r="D728" s="8">
        <v>22.9403333333333</v>
      </c>
      <c r="E728" s="8">
        <v>31.821270883055</v>
      </c>
      <c r="F728" s="3">
        <v>0.0252894138226867</v>
      </c>
    </row>
    <row r="729" s="1" customFormat="1" spans="1:6">
      <c r="A729" s="5">
        <v>42250.3333333333</v>
      </c>
      <c r="B729" s="1">
        <v>5876.92343120322</v>
      </c>
      <c r="C729" s="1">
        <v>178.112973143409</v>
      </c>
      <c r="D729" s="8">
        <v>22.9926666663984</v>
      </c>
      <c r="E729" s="8">
        <v>31.7977585522201</v>
      </c>
      <c r="F729" s="3">
        <v>-0.0288193357413786</v>
      </c>
    </row>
    <row r="730" s="1" customFormat="1" spans="1:6">
      <c r="A730" s="5">
        <v>42250.3541666667</v>
      </c>
      <c r="B730" s="1">
        <v>6153.40274693642</v>
      </c>
      <c r="C730" s="1">
        <v>185.753740873539</v>
      </c>
      <c r="D730" s="8">
        <v>23.1489999997318</v>
      </c>
      <c r="E730" s="8">
        <v>31.7709128879401</v>
      </c>
      <c r="F730" s="3">
        <v>-0.0794872034514485</v>
      </c>
    </row>
    <row r="731" s="1" customFormat="1" spans="1:6">
      <c r="A731" s="5">
        <v>42250.3750115741</v>
      </c>
      <c r="B731" s="1">
        <v>6372.08520437536</v>
      </c>
      <c r="C731" s="1">
        <v>190.863971193243</v>
      </c>
      <c r="D731" s="8">
        <v>23.4513333326516</v>
      </c>
      <c r="E731" s="8">
        <v>31.74406722366</v>
      </c>
      <c r="F731" s="3">
        <v>-0.124969427205438</v>
      </c>
    </row>
    <row r="732" s="1" customFormat="1" spans="1:6">
      <c r="A732" s="5">
        <v>42250.3958449074</v>
      </c>
      <c r="B732" s="1">
        <v>6686.81569207994</v>
      </c>
      <c r="C732" s="1">
        <v>198.190174734281</v>
      </c>
      <c r="D732" s="8">
        <v>23.8609999991953</v>
      </c>
      <c r="E732" s="8">
        <v>31.7138882259349</v>
      </c>
      <c r="F732" s="3">
        <v>-0.16386773160727</v>
      </c>
    </row>
    <row r="733" s="1" customFormat="1" spans="1:6">
      <c r="A733" s="5">
        <v>42250.4166782407</v>
      </c>
      <c r="B733" s="1">
        <v>6903.14861419525</v>
      </c>
      <c r="C733" s="1">
        <v>201.785968507849</v>
      </c>
      <c r="D733" s="8">
        <v>24.4073333325287</v>
      </c>
      <c r="E733" s="8">
        <v>31.6837092283215</v>
      </c>
      <c r="F733" s="3">
        <v>-0.194902199316435</v>
      </c>
    </row>
    <row r="734" s="1" customFormat="1" spans="1:6">
      <c r="A734" s="5">
        <v>42250.4375115741</v>
      </c>
      <c r="B734" s="1">
        <v>7195.18842010034</v>
      </c>
      <c r="C734" s="1">
        <v>207.490574080763</v>
      </c>
      <c r="D734" s="8">
        <v>24.9429999983124</v>
      </c>
      <c r="E734" s="8">
        <v>31.6635302310434</v>
      </c>
      <c r="F734" s="3">
        <v>-0.202540721884058</v>
      </c>
    </row>
    <row r="735" s="1" customFormat="1" spans="1:6">
      <c r="A735" s="5">
        <v>42250.4583449074</v>
      </c>
      <c r="B735" s="1">
        <v>6000.98100172712</v>
      </c>
      <c r="C735" s="1">
        <v>172.32553593527</v>
      </c>
      <c r="D735" s="8">
        <v>25.13999999924</v>
      </c>
      <c r="E735" s="8">
        <v>31.5566845668752</v>
      </c>
      <c r="F735" s="3">
        <v>-0.169606048672265</v>
      </c>
    </row>
    <row r="736" s="1" customFormat="1" spans="1:6">
      <c r="A736" s="5">
        <v>42250.4791782407</v>
      </c>
      <c r="B736" s="1">
        <v>4246.78279463772</v>
      </c>
      <c r="C736" s="1">
        <v>121.125968752965</v>
      </c>
      <c r="D736" s="8">
        <v>25.4916666659067</v>
      </c>
      <c r="E736" s="8">
        <v>31.2031722359285</v>
      </c>
      <c r="F736" s="3">
        <v>-0.111192509019473</v>
      </c>
    </row>
    <row r="737" s="1" customFormat="1" spans="1:6">
      <c r="A737" s="5">
        <v>42250.5000115741</v>
      </c>
      <c r="B737" s="1">
        <v>3228.31318364997</v>
      </c>
      <c r="C737" s="1">
        <v>91.5000306872017</v>
      </c>
      <c r="D737" s="8">
        <v>25.7640000004247</v>
      </c>
      <c r="E737" s="8">
        <v>31.0596599038642</v>
      </c>
      <c r="F737" s="3">
        <v>-0.0348526620700915</v>
      </c>
    </row>
    <row r="738" s="1" customFormat="1" spans="1:6">
      <c r="A738" s="5">
        <v>42250.5208449074</v>
      </c>
      <c r="B738" s="1">
        <v>2083.53811991118</v>
      </c>
      <c r="C738" s="1">
        <v>58.7676693382317</v>
      </c>
      <c r="D738" s="8">
        <v>25.9200000004247</v>
      </c>
      <c r="E738" s="8">
        <v>31.256147573141</v>
      </c>
      <c r="F738" s="3">
        <v>0.0512926284293242</v>
      </c>
    </row>
    <row r="739" s="1" customFormat="1" spans="1:6">
      <c r="A739" s="5">
        <v>42250.5416782407</v>
      </c>
      <c r="B739" s="1">
        <v>1439.6628012172</v>
      </c>
      <c r="C739" s="1">
        <v>40.4209510153663</v>
      </c>
      <c r="D739" s="8">
        <v>26.0526666670914</v>
      </c>
      <c r="E739" s="8">
        <v>31.5026352421943</v>
      </c>
      <c r="F739" s="3">
        <v>0.132653225702805</v>
      </c>
    </row>
    <row r="740" s="1" customFormat="1" spans="1:6">
      <c r="A740" s="5">
        <v>42250.5625115741</v>
      </c>
      <c r="B740" s="1">
        <v>1386.31565095814</v>
      </c>
      <c r="C740" s="1">
        <v>38.4852667694729</v>
      </c>
      <c r="D740" s="8">
        <v>26.4709999983348</v>
      </c>
      <c r="E740" s="8">
        <v>31.632456245028</v>
      </c>
      <c r="F740" s="3">
        <v>0.197234931358328</v>
      </c>
    </row>
    <row r="741" s="1" customFormat="1" spans="1:6">
      <c r="A741" s="5">
        <v>42250.5833449074</v>
      </c>
      <c r="B741" s="1">
        <v>1333.65178057406</v>
      </c>
      <c r="C741" s="1">
        <v>36.9195121568277</v>
      </c>
      <c r="D741" s="8">
        <v>26.5663333330986</v>
      </c>
      <c r="E741" s="8">
        <v>31.7456105807479</v>
      </c>
      <c r="F741" s="3">
        <v>0.24610769294671</v>
      </c>
    </row>
    <row r="742" s="1" customFormat="1" spans="1:6">
      <c r="A742" s="5">
        <v>42250.6041782407</v>
      </c>
      <c r="B742" s="1">
        <v>1102.97458672588</v>
      </c>
      <c r="C742" s="1">
        <v>30.4453344362772</v>
      </c>
      <c r="D742" s="8">
        <v>26.662666666432</v>
      </c>
      <c r="E742" s="8">
        <v>31.8420982498012</v>
      </c>
      <c r="F742" s="3">
        <v>0.281465722140434</v>
      </c>
    </row>
    <row r="743" s="1" customFormat="1" spans="1:6">
      <c r="A743" s="5">
        <v>42250.625</v>
      </c>
      <c r="B743" s="1">
        <v>973.744551361133</v>
      </c>
      <c r="C743" s="1">
        <v>26.8073340033139</v>
      </c>
      <c r="D743" s="8">
        <v>26.7529999997318</v>
      </c>
      <c r="E743" s="8">
        <v>31.9152525854094</v>
      </c>
      <c r="F743" s="3">
        <v>0.311012013072888</v>
      </c>
    </row>
    <row r="744" s="1" customFormat="1" spans="1:6">
      <c r="A744" s="5">
        <v>42250.6458333333</v>
      </c>
      <c r="B744" s="1">
        <v>816.534254461715</v>
      </c>
      <c r="C744" s="1">
        <v>22.4263054113461</v>
      </c>
      <c r="D744" s="8">
        <v>26.8399999996983</v>
      </c>
      <c r="E744" s="8">
        <v>31.9750735879078</v>
      </c>
      <c r="F744" s="3">
        <v>0.346929649111182</v>
      </c>
    </row>
    <row r="745" s="1" customFormat="1" spans="1:6">
      <c r="A745" s="5">
        <v>42250.6666666667</v>
      </c>
      <c r="B745" s="1">
        <v>687.932889217863</v>
      </c>
      <c r="C745" s="1">
        <v>18.8624236749415</v>
      </c>
      <c r="D745" s="8">
        <v>26.8963333330316</v>
      </c>
      <c r="E745" s="8">
        <v>32.0182279236278</v>
      </c>
      <c r="F745" s="3">
        <v>0.389426178967652</v>
      </c>
    </row>
    <row r="746" s="1" customFormat="1" spans="1:6">
      <c r="A746" s="5">
        <v>42250.6875</v>
      </c>
      <c r="B746" s="1">
        <v>652.169092853031</v>
      </c>
      <c r="C746" s="1">
        <v>17.8639431001947</v>
      </c>
      <c r="D746" s="8">
        <v>26.9300000001006</v>
      </c>
      <c r="E746" s="8">
        <v>32.0480489259027</v>
      </c>
      <c r="F746" s="3">
        <v>0.432378641202684</v>
      </c>
    </row>
    <row r="747" s="1" customFormat="1" spans="1:6">
      <c r="A747" s="5">
        <v>42250.7083333333</v>
      </c>
      <c r="B747" s="1">
        <v>647.547989143844</v>
      </c>
      <c r="C747" s="1">
        <v>17.743229064802</v>
      </c>
      <c r="D747" s="8">
        <v>26.9143333331769</v>
      </c>
      <c r="E747" s="8">
        <v>32.0578699285128</v>
      </c>
      <c r="F747" s="3">
        <v>0.450454120470886</v>
      </c>
    </row>
    <row r="748" s="1" customFormat="1" spans="1:6">
      <c r="A748" s="5">
        <v>42250.7291782407</v>
      </c>
      <c r="B748" s="1">
        <v>757.03890122543</v>
      </c>
      <c r="C748" s="1">
        <v>20.7335462070194</v>
      </c>
      <c r="D748" s="8">
        <v>26.9299999998435</v>
      </c>
      <c r="E748" s="8">
        <v>32.0643575975661</v>
      </c>
      <c r="F748" s="3">
        <v>0.423809604486691</v>
      </c>
    </row>
    <row r="749" s="1" customFormat="1" spans="1:6">
      <c r="A749" s="5">
        <v>42250.75</v>
      </c>
      <c r="B749" s="1">
        <v>1147.91347972695</v>
      </c>
      <c r="C749" s="1">
        <v>31.3956049347649</v>
      </c>
      <c r="D749" s="8">
        <v>26.9839999998435</v>
      </c>
      <c r="E749" s="8">
        <v>32.064178599841</v>
      </c>
      <c r="F749" s="3">
        <v>0.380576667497512</v>
      </c>
    </row>
    <row r="750" s="1" customFormat="1" spans="1:6">
      <c r="A750" s="5">
        <v>42250.7708333333</v>
      </c>
      <c r="B750" s="1">
        <v>1727.06998930833</v>
      </c>
      <c r="C750" s="1">
        <v>47.1776606930157</v>
      </c>
      <c r="D750" s="8">
        <v>27.0403333332104</v>
      </c>
      <c r="E750" s="8">
        <v>32.0439996022276</v>
      </c>
      <c r="F750" s="3">
        <v>0.334154366386442</v>
      </c>
    </row>
    <row r="751" s="1" customFormat="1" spans="1:6">
      <c r="A751" s="5">
        <v>42250.7916666667</v>
      </c>
      <c r="B751" s="1">
        <v>2445.85377086931</v>
      </c>
      <c r="C751" s="1">
        <v>66.6788695088749</v>
      </c>
      <c r="D751" s="8">
        <v>27.1253333332104</v>
      </c>
      <c r="E751" s="8">
        <v>32.0171539379476</v>
      </c>
      <c r="F751" s="3">
        <v>0.28324322540868</v>
      </c>
    </row>
    <row r="752" s="1" customFormat="1" spans="1:6">
      <c r="A752" s="5">
        <v>42250.8125</v>
      </c>
      <c r="B752" s="1">
        <v>3273.5843408175</v>
      </c>
      <c r="C752" s="1">
        <v>89.0246362848441</v>
      </c>
      <c r="D752" s="8">
        <v>27.2326666664767</v>
      </c>
      <c r="E752" s="8">
        <v>31.9969749403342</v>
      </c>
      <c r="F752" s="3">
        <v>0.226307185559213</v>
      </c>
    </row>
    <row r="753" s="1" customFormat="1" spans="1:6">
      <c r="A753" s="5">
        <v>42250.8333449074</v>
      </c>
      <c r="B753" s="1">
        <v>4086.41039559174</v>
      </c>
      <c r="C753" s="1">
        <v>111.157255283664</v>
      </c>
      <c r="D753" s="8">
        <v>27.2333333335792</v>
      </c>
      <c r="E753" s="8">
        <v>31.9767959426091</v>
      </c>
      <c r="F753" s="3">
        <v>0.161877510706475</v>
      </c>
    </row>
    <row r="754" s="1" customFormat="1" spans="1:6">
      <c r="A754" s="5">
        <v>42250.8541782407</v>
      </c>
      <c r="B754" s="1">
        <v>4745.11719713792</v>
      </c>
      <c r="C754" s="1">
        <v>129.357115903574</v>
      </c>
      <c r="D754" s="8">
        <v>27.1496666669125</v>
      </c>
      <c r="E754" s="8">
        <v>31.9432836116624</v>
      </c>
      <c r="F754" s="3">
        <v>0.0897517324751264</v>
      </c>
    </row>
    <row r="755" s="1" customFormat="1" spans="1:6">
      <c r="A755" s="5">
        <v>42250.8750115741</v>
      </c>
      <c r="B755" s="1">
        <v>5238.99465416564</v>
      </c>
      <c r="C755" s="1">
        <v>143.203202654923</v>
      </c>
      <c r="D755" s="8">
        <v>27.0436666668902</v>
      </c>
      <c r="E755" s="8">
        <v>31.9264379474941</v>
      </c>
      <c r="F755" s="3">
        <v>0.0165445032380758</v>
      </c>
    </row>
    <row r="756" s="1" customFormat="1" spans="1:6">
      <c r="A756" s="5">
        <v>42250.8958449074</v>
      </c>
      <c r="B756" s="1">
        <v>5654.78608438194</v>
      </c>
      <c r="C756" s="1">
        <v>155.258153605785</v>
      </c>
      <c r="D756" s="8">
        <v>26.8623333338139</v>
      </c>
      <c r="E756" s="8">
        <v>31.9262589498808</v>
      </c>
      <c r="F756" s="3">
        <v>-0.0507033632491572</v>
      </c>
    </row>
    <row r="757" s="1" customFormat="1" spans="1:6">
      <c r="A757" s="5">
        <v>42250.9166782407</v>
      </c>
      <c r="B757" s="1">
        <v>6272.0236861584</v>
      </c>
      <c r="C757" s="1">
        <v>173.312998209159</v>
      </c>
      <c r="D757" s="8">
        <v>26.6053333338139</v>
      </c>
      <c r="E757" s="8">
        <v>31.9260799522674</v>
      </c>
      <c r="F757" s="3">
        <v>-0.108215878891059</v>
      </c>
    </row>
    <row r="758" s="1" customFormat="1" spans="1:6">
      <c r="A758" s="5">
        <v>42250.9375115741</v>
      </c>
      <c r="B758" s="1">
        <v>7061.50834772597</v>
      </c>
      <c r="C758" s="1">
        <v>196.437828823137</v>
      </c>
      <c r="D758" s="8">
        <v>26.332666667069</v>
      </c>
      <c r="E758" s="8">
        <v>31.9159009546541</v>
      </c>
      <c r="F758" s="3">
        <v>-0.155380895017406</v>
      </c>
    </row>
    <row r="759" s="1" customFormat="1" spans="1:6">
      <c r="A759" s="5">
        <v>42250.9583449074</v>
      </c>
      <c r="B759" s="1">
        <v>7591.23941113578</v>
      </c>
      <c r="C759" s="1">
        <v>212.803481055051</v>
      </c>
      <c r="D759" s="8">
        <v>26.0273333339033</v>
      </c>
      <c r="E759" s="8">
        <v>31.8957219571525</v>
      </c>
      <c r="F759" s="3">
        <v>-0.193686528572207</v>
      </c>
    </row>
    <row r="760" s="1" customFormat="1" spans="1:6">
      <c r="A760" s="5">
        <v>42250.9791782407</v>
      </c>
      <c r="B760" s="1">
        <v>8069.14713381034</v>
      </c>
      <c r="C760" s="1">
        <v>227.70187368718</v>
      </c>
      <c r="D760" s="8">
        <v>25.7643333339033</v>
      </c>
      <c r="E760" s="8">
        <v>31.8722096262058</v>
      </c>
      <c r="F760" s="3">
        <v>-0.213630845263392</v>
      </c>
    </row>
    <row r="761" s="1" customFormat="1" spans="1:6">
      <c r="A761" s="5">
        <v>42251.0000115741</v>
      </c>
      <c r="B761" s="1">
        <v>8177.94884447734</v>
      </c>
      <c r="C761" s="1">
        <v>230.467443253753</v>
      </c>
      <c r="D761" s="8">
        <v>25.8223333328751</v>
      </c>
      <c r="E761" s="8">
        <v>31.8553639615905</v>
      </c>
      <c r="F761" s="3">
        <v>-0.191571981922845</v>
      </c>
    </row>
    <row r="762" s="1" customFormat="1" spans="1:6">
      <c r="A762" s="5">
        <v>42251.0208333333</v>
      </c>
      <c r="B762" s="1">
        <v>7343.12163829262</v>
      </c>
      <c r="C762" s="1">
        <v>205.2687623357</v>
      </c>
      <c r="D762" s="8">
        <v>26.1423333328863</v>
      </c>
      <c r="E762" s="8">
        <v>31.8951849639771</v>
      </c>
      <c r="F762" s="3">
        <v>-0.140006979424316</v>
      </c>
    </row>
    <row r="763" s="1" customFormat="1" spans="1:6">
      <c r="A763" s="5">
        <v>42251.0416666667</v>
      </c>
      <c r="B763" s="1">
        <v>5864.70663705897</v>
      </c>
      <c r="C763" s="1">
        <v>163.487921241422</v>
      </c>
      <c r="D763" s="8">
        <v>26.230999999553</v>
      </c>
      <c r="E763" s="8">
        <v>31.9850059663637</v>
      </c>
      <c r="F763" s="3">
        <v>-0.0741128404196789</v>
      </c>
    </row>
    <row r="764" s="1" customFormat="1" spans="1:6">
      <c r="A764" s="5">
        <v>42251.0625</v>
      </c>
      <c r="B764" s="1">
        <v>4132.77276091784</v>
      </c>
      <c r="C764" s="1">
        <v>115.287292471203</v>
      </c>
      <c r="D764" s="8">
        <v>26.1890000001453</v>
      </c>
      <c r="E764" s="8">
        <v>32.0214936355288</v>
      </c>
      <c r="F764" s="3">
        <v>-0.00285132051931581</v>
      </c>
    </row>
    <row r="765" s="1" customFormat="1" spans="1:6">
      <c r="A765" s="5">
        <v>42251.0833333333</v>
      </c>
      <c r="B765" s="1">
        <v>3060.99317378074</v>
      </c>
      <c r="C765" s="1">
        <v>85.5411900150013</v>
      </c>
      <c r="D765" s="8">
        <v>26.1196666667337</v>
      </c>
      <c r="E765" s="8">
        <v>32.0246479714723</v>
      </c>
      <c r="F765" s="3">
        <v>0.0600540913655717</v>
      </c>
    </row>
    <row r="766" s="1" customFormat="1" spans="1:6">
      <c r="A766" s="5">
        <v>42251.1041666667</v>
      </c>
      <c r="B766" s="1">
        <v>2650.55020972119</v>
      </c>
      <c r="C766" s="1">
        <v>74.1877366138164</v>
      </c>
      <c r="D766" s="8">
        <v>26.0563333334004</v>
      </c>
      <c r="E766" s="8">
        <v>32.0311356405256</v>
      </c>
      <c r="F766" s="3">
        <v>0.103371790153433</v>
      </c>
    </row>
    <row r="767" s="1" customFormat="1" spans="1:6">
      <c r="A767" s="5">
        <v>42251.125</v>
      </c>
      <c r="B767" s="1">
        <v>2591.59108479316</v>
      </c>
      <c r="C767" s="1">
        <v>72.6521396360941</v>
      </c>
      <c r="D767" s="8">
        <v>25.9933333334563</v>
      </c>
      <c r="E767" s="8">
        <v>32.0342899762456</v>
      </c>
      <c r="F767" s="3">
        <v>0.125855298659176</v>
      </c>
    </row>
    <row r="768" s="1" customFormat="1" spans="1:6">
      <c r="A768" s="5">
        <v>42251.1458333333</v>
      </c>
      <c r="B768" s="1">
        <v>2567.50851221318</v>
      </c>
      <c r="C768" s="1">
        <v>72.0935038530117</v>
      </c>
      <c r="D768" s="8">
        <v>25.9260000002012</v>
      </c>
      <c r="E768" s="8">
        <v>32.0407776451871</v>
      </c>
      <c r="F768" s="3">
        <v>0.141674022616283</v>
      </c>
    </row>
    <row r="769" s="1" customFormat="1" spans="1:6">
      <c r="A769" s="5">
        <v>42251.1666666667</v>
      </c>
      <c r="B769" s="1">
        <v>2399.58022863722</v>
      </c>
      <c r="C769" s="1">
        <v>67.510732025854</v>
      </c>
      <c r="D769" s="8">
        <v>25.8463333335345</v>
      </c>
      <c r="E769" s="8">
        <v>32.0439319809071</v>
      </c>
      <c r="F769" s="3">
        <v>0.168524722484823</v>
      </c>
    </row>
    <row r="770" s="1" customFormat="1" spans="1:6">
      <c r="A770" s="5">
        <v>42251.1875</v>
      </c>
      <c r="B770" s="1">
        <v>2189.31491076569</v>
      </c>
      <c r="C770" s="1">
        <v>61.6471081013336</v>
      </c>
      <c r="D770" s="8">
        <v>25.8136666665549</v>
      </c>
      <c r="E770" s="8">
        <v>32.0404196499604</v>
      </c>
      <c r="F770" s="3">
        <v>0.204368725521563</v>
      </c>
    </row>
    <row r="771" s="1" customFormat="1" spans="1:6">
      <c r="A771" s="5">
        <v>42251.2083333333</v>
      </c>
      <c r="B771" s="1">
        <v>2027.83123612139</v>
      </c>
      <c r="C771" s="1">
        <v>57.1421749732794</v>
      </c>
      <c r="D771" s="8">
        <v>25.7843333333333</v>
      </c>
      <c r="E771" s="8">
        <v>32.0390791567223</v>
      </c>
      <c r="F771" s="3">
        <v>0.243501428598077</v>
      </c>
    </row>
    <row r="772" s="1" customFormat="1" spans="1:6">
      <c r="A772" s="5">
        <v>42251.2291666667</v>
      </c>
      <c r="B772" s="1">
        <v>2000.68755654248</v>
      </c>
      <c r="C772" s="1">
        <v>56.4373706393437</v>
      </c>
      <c r="D772" s="8">
        <v>25.7403333333333</v>
      </c>
      <c r="E772" s="8">
        <v>32.048900159109</v>
      </c>
      <c r="F772" s="3">
        <v>0.269737946541649</v>
      </c>
    </row>
    <row r="773" s="1" customFormat="1" spans="1:6">
      <c r="A773" s="5">
        <v>42251.25</v>
      </c>
      <c r="B773" s="1">
        <v>2318.85451106176</v>
      </c>
      <c r="C773" s="1">
        <v>65.7689228120367</v>
      </c>
      <c r="D773" s="8">
        <v>25.5393333341492</v>
      </c>
      <c r="E773" s="8">
        <v>32.0465493236752</v>
      </c>
      <c r="F773" s="3">
        <v>0.257214664734761</v>
      </c>
    </row>
    <row r="774" s="1" customFormat="1" spans="1:6">
      <c r="A774" s="5">
        <v>42251.2708333333</v>
      </c>
      <c r="B774" s="1">
        <v>3248.6286701209</v>
      </c>
      <c r="C774" s="1">
        <v>93.510585018121</v>
      </c>
      <c r="D774" s="8">
        <v>24.9870000012629</v>
      </c>
      <c r="E774" s="8">
        <v>32.0497036595069</v>
      </c>
      <c r="F774" s="3">
        <v>0.219009149636119</v>
      </c>
    </row>
    <row r="775" s="1" customFormat="1" spans="1:6">
      <c r="A775" s="5">
        <v>42251.2916666667</v>
      </c>
      <c r="B775" s="1">
        <v>4488.58195575294</v>
      </c>
      <c r="C775" s="1">
        <v>131.072878473636</v>
      </c>
      <c r="D775" s="8">
        <v>24.3910000012629</v>
      </c>
      <c r="E775" s="8">
        <v>32.0528579952269</v>
      </c>
      <c r="F775" s="3">
        <v>0.175654721395072</v>
      </c>
    </row>
    <row r="776" s="1" customFormat="1" spans="1:6">
      <c r="A776" s="5">
        <v>42251.3125</v>
      </c>
      <c r="B776" s="1">
        <v>5266.26465992269</v>
      </c>
      <c r="C776" s="1">
        <v>154.638999550773</v>
      </c>
      <c r="D776" s="8">
        <v>24.1606666667114</v>
      </c>
      <c r="E776" s="8">
        <v>32.0393456643919</v>
      </c>
      <c r="F776" s="3">
        <v>0.126955271374616</v>
      </c>
    </row>
    <row r="777" s="1" customFormat="1" spans="1:6">
      <c r="A777" s="5">
        <v>42251.3333333333</v>
      </c>
      <c r="B777" s="1">
        <v>5501.19779587137</v>
      </c>
      <c r="C777" s="1">
        <v>161.722439860252</v>
      </c>
      <c r="D777" s="8">
        <v>24.1186666666108</v>
      </c>
      <c r="E777" s="8">
        <v>32.0225000000001</v>
      </c>
      <c r="F777" s="3">
        <v>0.0744225236577795</v>
      </c>
    </row>
    <row r="778" s="1" customFormat="1" spans="1:6">
      <c r="A778" s="5">
        <v>42251.3541666667</v>
      </c>
      <c r="B778" s="1">
        <v>5661.24319434164</v>
      </c>
      <c r="C778" s="1">
        <v>166.201566656859</v>
      </c>
      <c r="D778" s="8">
        <v>24.1733333332775</v>
      </c>
      <c r="E778" s="8">
        <v>32.0089876690534</v>
      </c>
      <c r="F778" s="3">
        <v>0.0206292578483502</v>
      </c>
    </row>
    <row r="779" s="1" customFormat="1" spans="1:6">
      <c r="A779" s="5">
        <v>42251.375</v>
      </c>
      <c r="B779" s="1">
        <v>5810.79397976807</v>
      </c>
      <c r="C779" s="1">
        <v>113.385449966833</v>
      </c>
      <c r="D779" s="8">
        <v>24.293499999363</v>
      </c>
      <c r="E779" s="8">
        <v>31.9971867543445</v>
      </c>
      <c r="F779" s="3"/>
    </row>
    <row r="780" s="1" customFormat="1" spans="1:6">
      <c r="A780" s="5"/>
      <c r="B780" s="1">
        <v>6253.54256106587</v>
      </c>
      <c r="C780" s="1">
        <v>120.858805716341</v>
      </c>
      <c r="D780" s="8">
        <v>24.675999999145</v>
      </c>
      <c r="E780" s="8">
        <v>31.9619182579245</v>
      </c>
      <c r="F780" s="3"/>
    </row>
    <row r="781" s="1" customFormat="1" spans="1:6">
      <c r="A781" s="5">
        <v>42251.4166666667</v>
      </c>
      <c r="B781" s="1">
        <v>6580.12007566412</v>
      </c>
      <c r="C781" s="1">
        <v>189.182246778624</v>
      </c>
      <c r="D781" s="8">
        <v>25.00099999943</v>
      </c>
      <c r="E781" s="8">
        <v>31.9417840096584</v>
      </c>
      <c r="F781" s="3">
        <v>-0.127196798127402</v>
      </c>
    </row>
    <row r="782" s="1" customFormat="1" spans="1:6">
      <c r="A782" s="5">
        <v>42251.4375</v>
      </c>
      <c r="B782" s="1">
        <v>6811.45620528004</v>
      </c>
      <c r="C782" s="1">
        <v>193.154856864281</v>
      </c>
      <c r="D782" s="8">
        <v>25.5593333320705</v>
      </c>
      <c r="E782" s="8">
        <v>31.9182716787117</v>
      </c>
      <c r="F782" s="3">
        <v>-0.165384713696198</v>
      </c>
    </row>
    <row r="783" s="1" customFormat="1" spans="1:6">
      <c r="A783" s="5">
        <v>42251.4583333333</v>
      </c>
      <c r="B783" s="1">
        <v>6849.58960440826</v>
      </c>
      <c r="C783" s="1">
        <v>191.428134496591</v>
      </c>
      <c r="D783" s="8">
        <v>26.143666666432</v>
      </c>
      <c r="E783" s="8">
        <v>31.9014260139847</v>
      </c>
      <c r="F783" s="3">
        <v>-0.195882034919502</v>
      </c>
    </row>
    <row r="784" s="1" customFormat="1" spans="1:6">
      <c r="A784" s="5">
        <v>42251.4791666667</v>
      </c>
      <c r="B784" s="1">
        <v>6595.85689612633</v>
      </c>
      <c r="C784" s="1">
        <v>183.618364389907</v>
      </c>
      <c r="D784" s="8">
        <v>26.2983333330986</v>
      </c>
      <c r="E784" s="8">
        <v>31.9145803497046</v>
      </c>
      <c r="F784" s="3">
        <v>-0.201078787924969</v>
      </c>
    </row>
    <row r="785" s="1" customFormat="1" spans="1:6">
      <c r="A785" s="5">
        <v>42251.5</v>
      </c>
      <c r="B785" s="1">
        <v>5550.43276585246</v>
      </c>
      <c r="C785" s="1">
        <v>154.396383455534</v>
      </c>
      <c r="D785" s="8">
        <v>26.3376666670913</v>
      </c>
      <c r="E785" s="8">
        <v>31.9010680189815</v>
      </c>
      <c r="F785" s="3">
        <v>-0.167451780365536</v>
      </c>
    </row>
    <row r="786" s="1" customFormat="1" spans="1:6">
      <c r="A786" s="5">
        <v>42251.5208333333</v>
      </c>
      <c r="B786" s="1">
        <v>4201.93305370507</v>
      </c>
      <c r="C786" s="1">
        <v>116.442012198376</v>
      </c>
      <c r="D786" s="8">
        <v>26.4949999997541</v>
      </c>
      <c r="E786" s="8">
        <v>31.9175556880347</v>
      </c>
      <c r="F786" s="3">
        <v>-0.10950280537063</v>
      </c>
    </row>
    <row r="787" s="1" customFormat="1" spans="1:6">
      <c r="A787" s="5">
        <v>42251.5416666667</v>
      </c>
      <c r="B787" s="1">
        <v>2977.21194177153</v>
      </c>
      <c r="C787" s="1">
        <v>82.099553513217</v>
      </c>
      <c r="D787" s="8">
        <v>26.6873333330875</v>
      </c>
      <c r="E787" s="8">
        <v>31.964043357088</v>
      </c>
      <c r="F787" s="3">
        <v>-0.0329188281221561</v>
      </c>
    </row>
    <row r="788" s="1" customFormat="1" spans="1:6">
      <c r="A788" s="5">
        <v>42251.5625</v>
      </c>
      <c r="B788" s="1">
        <v>2102.43868739206</v>
      </c>
      <c r="C788" s="1">
        <v>57.7662302982467</v>
      </c>
      <c r="D788" s="8">
        <v>26.8139999999665</v>
      </c>
      <c r="E788" s="8">
        <v>32.0205310261414</v>
      </c>
      <c r="F788" s="3">
        <v>0.0529111115281349</v>
      </c>
    </row>
    <row r="789" s="1" customFormat="1" spans="1:6">
      <c r="A789" s="5">
        <v>42251.5833333333</v>
      </c>
      <c r="B789" s="1">
        <v>1677.71198289333</v>
      </c>
      <c r="C789" s="1">
        <v>46.0383262405266</v>
      </c>
      <c r="D789" s="8">
        <v>26.8549999999888</v>
      </c>
      <c r="E789" s="8">
        <v>32.0536853619731</v>
      </c>
      <c r="F789" s="3">
        <v>0.132543359511832</v>
      </c>
    </row>
    <row r="790" s="1" customFormat="1" spans="1:6">
      <c r="A790" s="5">
        <v>42251.6041666667</v>
      </c>
      <c r="B790" s="1">
        <v>1431.41146475861</v>
      </c>
      <c r="C790" s="1">
        <v>39.296707631948</v>
      </c>
      <c r="D790" s="8">
        <v>26.8319999999888</v>
      </c>
      <c r="E790" s="8">
        <v>32.076839697693</v>
      </c>
      <c r="F790" s="3">
        <v>0.195735475494854</v>
      </c>
    </row>
    <row r="791" s="1" customFormat="1" spans="1:6">
      <c r="A791" s="5">
        <v>42251.625</v>
      </c>
      <c r="B791" s="1">
        <v>1438.28538531129</v>
      </c>
      <c r="C791" s="1">
        <v>39.4822354207481</v>
      </c>
      <c r="D791" s="8">
        <v>26.8343333330204</v>
      </c>
      <c r="E791" s="8">
        <v>32.0833273668581</v>
      </c>
      <c r="F791" s="3">
        <v>0.2433611350199</v>
      </c>
    </row>
    <row r="792" s="1" customFormat="1" spans="1:6">
      <c r="A792" s="5">
        <v>42251.6458333333</v>
      </c>
      <c r="B792" s="1">
        <v>1512.00690846287</v>
      </c>
      <c r="C792" s="1">
        <v>41.5129908051147</v>
      </c>
      <c r="D792" s="8">
        <v>26.8266666665326</v>
      </c>
      <c r="E792" s="8">
        <v>32.0864817024663</v>
      </c>
      <c r="F792" s="3">
        <v>0.278966635119339</v>
      </c>
    </row>
    <row r="793" s="1" customFormat="1" spans="1:6">
      <c r="A793" s="5">
        <v>42251.6666782407</v>
      </c>
      <c r="B793" s="1">
        <v>1541.0119253228</v>
      </c>
      <c r="C793" s="1">
        <v>42.3225448853028</v>
      </c>
      <c r="D793" s="8">
        <v>26.8133333331992</v>
      </c>
      <c r="E793" s="8">
        <v>32.0896360381863</v>
      </c>
      <c r="F793" s="3">
        <v>0.307051598105367</v>
      </c>
    </row>
    <row r="794" s="1" customFormat="1" spans="1:6">
      <c r="A794" s="5">
        <v>42251.6875115741</v>
      </c>
      <c r="B794" s="1">
        <v>1373.75869726129</v>
      </c>
      <c r="C794" s="1">
        <v>37.750192462943</v>
      </c>
      <c r="D794" s="8">
        <v>26.7890000001229</v>
      </c>
      <c r="E794" s="8">
        <v>32.0961237071278</v>
      </c>
      <c r="F794" s="3">
        <v>0.337926410238185</v>
      </c>
    </row>
    <row r="795" s="1" customFormat="1" spans="1:6">
      <c r="A795" s="5">
        <v>42251.7083449074</v>
      </c>
      <c r="B795" s="1">
        <v>1020.15659182499</v>
      </c>
      <c r="C795" s="1">
        <v>28.0372086476022</v>
      </c>
      <c r="D795" s="8">
        <v>26.7813333332886</v>
      </c>
      <c r="E795" s="8">
        <v>32.1026113762929</v>
      </c>
      <c r="F795" s="3">
        <v>0.378830903648794</v>
      </c>
    </row>
    <row r="796" s="1" customFormat="1" spans="1:6">
      <c r="A796" s="5">
        <v>42251.7291782407</v>
      </c>
      <c r="B796" s="1">
        <v>844.628999095321</v>
      </c>
      <c r="C796" s="1">
        <v>23.2409990070629</v>
      </c>
      <c r="D796" s="8">
        <v>26.732666666622</v>
      </c>
      <c r="E796" s="8">
        <v>32.0990990453462</v>
      </c>
      <c r="F796" s="3">
        <v>0.41585774470712</v>
      </c>
    </row>
    <row r="797" s="1" customFormat="1" spans="1:6">
      <c r="A797" s="5">
        <v>42251.7500115741</v>
      </c>
      <c r="B797" s="1">
        <v>863.065054691998</v>
      </c>
      <c r="C797" s="1">
        <v>23.8194376112448</v>
      </c>
      <c r="D797" s="8">
        <v>26.6206666670466</v>
      </c>
      <c r="E797" s="8">
        <v>32.0922533810662</v>
      </c>
      <c r="F797" s="3">
        <v>0.421902344942771</v>
      </c>
    </row>
    <row r="798" s="1" customFormat="1" spans="1:6">
      <c r="A798" s="5">
        <v>42251.7708449074</v>
      </c>
      <c r="B798" s="1">
        <v>1259.005839296</v>
      </c>
      <c r="C798" s="1">
        <v>35.0011345441166</v>
      </c>
      <c r="D798" s="8">
        <v>26.3453333342051</v>
      </c>
      <c r="E798" s="8">
        <v>32.0987410500077</v>
      </c>
      <c r="F798" s="3">
        <v>0.393256548929936</v>
      </c>
    </row>
    <row r="799" s="1" customFormat="1" spans="1:6">
      <c r="A799" s="5">
        <v>42251.7916666667</v>
      </c>
      <c r="B799" s="1">
        <v>1957.66066288346</v>
      </c>
      <c r="C799" s="1">
        <v>55.0585444167141</v>
      </c>
      <c r="D799" s="8">
        <v>25.8796666675384</v>
      </c>
      <c r="E799" s="8">
        <v>32.1385620523943</v>
      </c>
      <c r="F799" s="3">
        <v>0.354086513407814</v>
      </c>
    </row>
    <row r="800" s="1" customFormat="1" spans="1:6">
      <c r="A800" s="5">
        <v>42251.8125</v>
      </c>
      <c r="B800" s="1">
        <v>2867.51805247142</v>
      </c>
      <c r="C800" s="1">
        <v>81.5424958054995</v>
      </c>
      <c r="D800" s="8">
        <v>25.4140000006482</v>
      </c>
      <c r="E800" s="8">
        <v>32.178383054781</v>
      </c>
      <c r="F800" s="3">
        <v>0.310556192417912</v>
      </c>
    </row>
    <row r="801" s="1" customFormat="1" spans="1:6">
      <c r="A801" s="23">
        <v>42251.8333333333</v>
      </c>
      <c r="B801" s="8">
        <v>3841.38531129205</v>
      </c>
      <c r="C801" s="6">
        <v>109.924344746234</v>
      </c>
      <c r="D801" s="8">
        <v>25.138000000447</v>
      </c>
      <c r="E801" s="8">
        <v>32.2382040570559</v>
      </c>
      <c r="F801" s="8">
        <v>0.26338732085761</v>
      </c>
    </row>
    <row r="802" s="1" customFormat="1" spans="1:6">
      <c r="A802" s="5">
        <v>42251.8541666667</v>
      </c>
      <c r="B802" s="1">
        <v>4491.3061929435</v>
      </c>
      <c r="C802" s="1">
        <v>129.171763656833</v>
      </c>
      <c r="D802" s="8">
        <v>24.9173333337804</v>
      </c>
      <c r="E802" s="8">
        <v>32.3313583927758</v>
      </c>
      <c r="F802" s="3">
        <v>0.210339086786224</v>
      </c>
    </row>
    <row r="803" s="1" customFormat="1" spans="1:6">
      <c r="A803" s="5">
        <v>42251.875</v>
      </c>
      <c r="B803" s="1">
        <v>4884.92704992187</v>
      </c>
      <c r="C803" s="1">
        <v>141.515643786726</v>
      </c>
      <c r="D803" s="8">
        <v>24.622666667326</v>
      </c>
      <c r="E803" s="8">
        <v>32.3745127286075</v>
      </c>
      <c r="F803" s="3">
        <v>0.148708561455666</v>
      </c>
    </row>
    <row r="804" s="1" customFormat="1" spans="1:6">
      <c r="A804" s="5">
        <v>42251.8958333333</v>
      </c>
      <c r="B804" s="1">
        <v>5095.27625627108</v>
      </c>
      <c r="C804" s="1">
        <v>148.771693623966</v>
      </c>
      <c r="D804" s="8">
        <v>24.3130000003017</v>
      </c>
      <c r="E804" s="8">
        <v>32.3743337311059</v>
      </c>
      <c r="F804" s="3">
        <v>0.0791597363141354</v>
      </c>
    </row>
    <row r="805" s="1" customFormat="1" spans="1:6">
      <c r="A805" s="5">
        <v>42251.9166666667</v>
      </c>
      <c r="B805" s="1">
        <v>5141.80508265482</v>
      </c>
      <c r="C805" s="1">
        <v>151.124282771709</v>
      </c>
      <c r="D805" s="8">
        <v>24.0503333336351</v>
      </c>
      <c r="E805" s="8">
        <v>32.4041547334926</v>
      </c>
      <c r="F805" s="3">
        <v>0.00778429582541414</v>
      </c>
    </row>
    <row r="806" s="1" customFormat="1" spans="1:6">
      <c r="A806" s="5">
        <v>42251.9375</v>
      </c>
      <c r="B806" s="1">
        <v>5457.69356032569</v>
      </c>
      <c r="C806" s="1">
        <v>161.561684887201</v>
      </c>
      <c r="D806" s="8">
        <v>23.7736666672031</v>
      </c>
      <c r="E806" s="8">
        <v>32.4206424024341</v>
      </c>
      <c r="F806" s="3">
        <v>-0.0588637791572124</v>
      </c>
    </row>
    <row r="807" s="1" customFormat="1" spans="1:6">
      <c r="A807" s="5">
        <v>42251.9583333333</v>
      </c>
      <c r="B807" s="1">
        <v>5929.03824327659</v>
      </c>
      <c r="C807" s="1">
        <v>177.175951473442</v>
      </c>
      <c r="D807" s="8">
        <v>23.4123333342274</v>
      </c>
      <c r="E807" s="8">
        <v>32.4204634049325</v>
      </c>
      <c r="F807" s="3">
        <v>-0.116634164298495</v>
      </c>
    </row>
    <row r="808" s="1" customFormat="1" spans="1:6">
      <c r="A808" s="5">
        <v>42251.9791666667</v>
      </c>
      <c r="B808" s="1">
        <v>6292.62340653014</v>
      </c>
      <c r="C808" s="1">
        <v>190.256107241767</v>
      </c>
      <c r="D808" s="8">
        <v>22.9683333342274</v>
      </c>
      <c r="E808" s="8">
        <v>32.4036177406525</v>
      </c>
      <c r="F808" s="3">
        <v>-0.164052601041632</v>
      </c>
    </row>
    <row r="809" s="1" customFormat="1" spans="1:6">
      <c r="A809" s="5">
        <v>42252</v>
      </c>
      <c r="B809" s="1">
        <v>6749.39189078049</v>
      </c>
      <c r="C809" s="1">
        <v>206.520552852179</v>
      </c>
      <c r="D809" s="8">
        <v>22.5186666673819</v>
      </c>
      <c r="E809" s="8">
        <v>32.3834387430391</v>
      </c>
      <c r="F809" s="3">
        <v>-0.202127926326457</v>
      </c>
    </row>
    <row r="810" s="1" customFormat="1" spans="1:6">
      <c r="A810" s="5">
        <v>42252.0208333333</v>
      </c>
      <c r="B810" s="1">
        <v>7107.73056994819</v>
      </c>
      <c r="C810" s="1">
        <v>219.999410777128</v>
      </c>
      <c r="D810" s="8">
        <v>22.0910000006706</v>
      </c>
      <c r="E810" s="8">
        <v>32.3565930787591</v>
      </c>
      <c r="F810" s="3">
        <v>-0.235526859536592</v>
      </c>
    </row>
    <row r="811" s="1" customFormat="1" spans="1:6">
      <c r="A811" s="5">
        <v>42252.0416666667</v>
      </c>
      <c r="B811" s="1">
        <v>7166.61764947775</v>
      </c>
      <c r="C811" s="1">
        <v>223.296328564633</v>
      </c>
      <c r="D811" s="8">
        <v>21.8456666673372</v>
      </c>
      <c r="E811" s="8">
        <v>32.3264140811457</v>
      </c>
      <c r="F811" s="3">
        <v>-0.231264876746354</v>
      </c>
    </row>
    <row r="812" s="1" customFormat="1" spans="1:6">
      <c r="A812" s="5">
        <v>42252.0625</v>
      </c>
      <c r="B812" s="1">
        <v>7117.75244674727</v>
      </c>
      <c r="C812" s="1">
        <v>221.115062007052</v>
      </c>
      <c r="D812" s="8">
        <v>21.9359999998435</v>
      </c>
      <c r="E812" s="8">
        <v>32.4229017494167</v>
      </c>
      <c r="F812" s="3">
        <v>-0.185339026690077</v>
      </c>
    </row>
    <row r="813" s="1" customFormat="1" spans="1:6">
      <c r="A813" s="5">
        <v>42252.0833333333</v>
      </c>
      <c r="B813" s="1">
        <v>6602.83904926392</v>
      </c>
      <c r="C813" s="1">
        <v>200.622819166608</v>
      </c>
      <c r="D813" s="8">
        <v>22.8359999982454</v>
      </c>
      <c r="E813" s="8">
        <v>32.4627227526974</v>
      </c>
      <c r="F813" s="3">
        <v>-0.129776888377496</v>
      </c>
    </row>
    <row r="814" s="1" customFormat="1" spans="1:6">
      <c r="A814" s="5">
        <v>42252.1041666667</v>
      </c>
      <c r="B814" s="1">
        <v>5249.07377251419</v>
      </c>
      <c r="C814" s="1">
        <v>155.119031533046</v>
      </c>
      <c r="D814" s="8">
        <v>23.8796666649121</v>
      </c>
      <c r="E814" s="8">
        <v>32.242543755084</v>
      </c>
      <c r="F814" s="3">
        <v>-0.0661608925727265</v>
      </c>
    </row>
    <row r="815" s="1" customFormat="1" spans="1:6">
      <c r="A815" s="5">
        <v>42252.125</v>
      </c>
      <c r="B815" s="1">
        <v>4871.56706966034</v>
      </c>
      <c r="C815" s="1">
        <v>143.793657426063</v>
      </c>
      <c r="D815" s="8">
        <v>23.923000000257</v>
      </c>
      <c r="E815" s="8">
        <v>32.2123647573589</v>
      </c>
      <c r="F815" s="3">
        <v>-0.00244977653493937</v>
      </c>
    </row>
    <row r="816" s="1" customFormat="1" spans="1:6">
      <c r="A816" s="5">
        <v>42252.1458333333</v>
      </c>
      <c r="B816" s="1">
        <v>4754.46928201333</v>
      </c>
      <c r="C816" s="1">
        <v>140.49880309435</v>
      </c>
      <c r="D816" s="8">
        <v>23.8806666668678</v>
      </c>
      <c r="E816" s="8">
        <v>32.2021857597455</v>
      </c>
      <c r="F816" s="3">
        <v>0.0468163027981509</v>
      </c>
    </row>
    <row r="817" s="1" customFormat="1" spans="1:6">
      <c r="A817" s="5">
        <v>42252.1666666667</v>
      </c>
      <c r="B817" s="1">
        <v>4764.44049675138</v>
      </c>
      <c r="C817" s="1">
        <v>141.258734694186</v>
      </c>
      <c r="D817" s="8">
        <v>23.7533333335345</v>
      </c>
      <c r="E817" s="8">
        <v>32.2020067621322</v>
      </c>
      <c r="F817" s="3">
        <v>0.0750446469505988</v>
      </c>
    </row>
    <row r="818" s="1" customFormat="1" spans="1:6">
      <c r="A818" s="5">
        <v>42252.1875</v>
      </c>
      <c r="B818" s="1">
        <v>4820.48589522164</v>
      </c>
      <c r="C818" s="1">
        <v>143.217593107748</v>
      </c>
      <c r="D818" s="8">
        <v>23.6740000002123</v>
      </c>
      <c r="E818" s="8">
        <v>32.1984944311855</v>
      </c>
      <c r="F818" s="3">
        <v>0.0948838553320289</v>
      </c>
    </row>
    <row r="819" s="1" customFormat="1" spans="1:6">
      <c r="A819" s="5">
        <v>42252.2083333333</v>
      </c>
      <c r="B819" s="1">
        <v>4552.58228472736</v>
      </c>
      <c r="C819" s="1">
        <v>135.202353838053</v>
      </c>
      <c r="D819" s="8">
        <v>23.6923333334674</v>
      </c>
      <c r="E819" s="8">
        <v>32.1883154335721</v>
      </c>
      <c r="F819" s="3">
        <v>0.124264660080397</v>
      </c>
    </row>
    <row r="820" s="1" customFormat="1" spans="1:6">
      <c r="A820" s="5">
        <v>42252.2291666667</v>
      </c>
      <c r="B820" s="1">
        <v>4046.81404720783</v>
      </c>
      <c r="C820" s="1">
        <v>120.137013370243</v>
      </c>
      <c r="D820" s="8">
        <v>23.7086666668008</v>
      </c>
      <c r="E820" s="8">
        <v>32.1781364359587</v>
      </c>
      <c r="F820" s="3">
        <v>0.156081903104981</v>
      </c>
    </row>
    <row r="821" s="1" customFormat="1" spans="1:6">
      <c r="A821" s="5">
        <v>42252.25</v>
      </c>
      <c r="B821" s="1">
        <v>3633.34846615676</v>
      </c>
      <c r="C821" s="1">
        <v>107.960971618093</v>
      </c>
      <c r="D821" s="8">
        <v>23.6730000000894</v>
      </c>
      <c r="E821" s="8">
        <v>32.174624105012</v>
      </c>
      <c r="F821" s="3">
        <v>0.185085094661228</v>
      </c>
    </row>
    <row r="822" s="1" customFormat="1" spans="1:6">
      <c r="A822" s="5">
        <v>42252.2708449074</v>
      </c>
      <c r="B822" s="1">
        <v>3482.2840694136</v>
      </c>
      <c r="C822" s="1">
        <v>103.777271378661</v>
      </c>
      <c r="D822" s="8">
        <v>23.5626666664655</v>
      </c>
      <c r="E822" s="8">
        <v>32.1644451079575</v>
      </c>
      <c r="F822" s="3">
        <v>0.199826000569738</v>
      </c>
    </row>
    <row r="823" s="1" customFormat="1" spans="1:6">
      <c r="A823" s="5">
        <v>42252.2916666667</v>
      </c>
      <c r="B823" s="1">
        <v>3645.55835183814</v>
      </c>
      <c r="C823" s="1">
        <v>109.747008048244</v>
      </c>
      <c r="D823" s="8">
        <v>23.1879999997988</v>
      </c>
      <c r="E823" s="8">
        <v>32.1675994436774</v>
      </c>
      <c r="F823" s="3">
        <v>0.185013371872327</v>
      </c>
    </row>
    <row r="824" s="1" customFormat="1" spans="1:6">
      <c r="A824" s="5">
        <v>42252.3125115741</v>
      </c>
      <c r="B824" s="1">
        <v>4213.0162019903</v>
      </c>
      <c r="C824" s="1">
        <v>130.340749765453</v>
      </c>
      <c r="D824" s="8">
        <v>22.176666669483</v>
      </c>
      <c r="E824" s="8">
        <v>32.2107537788386</v>
      </c>
      <c r="F824" s="3">
        <v>0.151366311070509</v>
      </c>
    </row>
    <row r="825" s="1" customFormat="1" spans="1:6">
      <c r="A825" s="5">
        <v>42252.3333449074</v>
      </c>
      <c r="B825" s="1">
        <v>4798.60449050086</v>
      </c>
      <c r="C825" s="1">
        <v>152.16004259252</v>
      </c>
      <c r="D825" s="8">
        <v>21.2210000003912</v>
      </c>
      <c r="E825" s="8">
        <v>32.2439081145586</v>
      </c>
      <c r="F825" s="3">
        <v>0.10912271345468</v>
      </c>
    </row>
    <row r="826" s="1" customFormat="1" spans="1:6">
      <c r="A826" s="5">
        <v>42252.3541782407</v>
      </c>
      <c r="B826" s="1">
        <v>5074.85220824081</v>
      </c>
      <c r="C826" s="1">
        <v>161.758766978065</v>
      </c>
      <c r="D826" s="8">
        <v>21.0206666670578</v>
      </c>
      <c r="E826" s="8">
        <v>32.2470624502785</v>
      </c>
      <c r="F826" s="3">
        <v>0.0644199238467437</v>
      </c>
    </row>
    <row r="827" s="1" customFormat="1" spans="1:6">
      <c r="A827" s="5">
        <v>42252.3750115741</v>
      </c>
      <c r="B827" s="1">
        <v>5056.10527181512</v>
      </c>
      <c r="C827" s="1">
        <v>160.505820362945</v>
      </c>
      <c r="D827" s="8">
        <v>21.1769999995641</v>
      </c>
      <c r="E827" s="8">
        <v>32.2168834530004</v>
      </c>
      <c r="F827" s="3">
        <v>0.018731481202856</v>
      </c>
    </row>
    <row r="828" s="1" customFormat="1" spans="1:6">
      <c r="A828" s="5">
        <v>42252.3958449074</v>
      </c>
      <c r="B828" s="1">
        <v>5116.18916029279</v>
      </c>
      <c r="C828" s="1">
        <v>161.114706968743</v>
      </c>
      <c r="D828" s="8">
        <v>21.4763333325957</v>
      </c>
      <c r="E828" s="8">
        <v>32.1967044550518</v>
      </c>
      <c r="F828" s="3">
        <v>-0.0288981575521791</v>
      </c>
    </row>
    <row r="829" s="1" customFormat="1" spans="1:6">
      <c r="A829" s="5">
        <v>42252.4166782407</v>
      </c>
      <c r="B829" s="1">
        <v>5176.12830002468</v>
      </c>
      <c r="C829" s="1">
        <v>161.006057452278</v>
      </c>
      <c r="D829" s="8">
        <v>21.9409999992624</v>
      </c>
      <c r="E829" s="8">
        <v>32.1631921241051</v>
      </c>
      <c r="F829" s="3">
        <v>-0.077349637066815</v>
      </c>
    </row>
    <row r="830" s="1" customFormat="1" spans="1:6">
      <c r="A830" s="5">
        <v>42252.4375</v>
      </c>
      <c r="B830" s="1">
        <v>5511.68221070812</v>
      </c>
      <c r="C830" s="1">
        <v>168.796286166049</v>
      </c>
      <c r="D830" s="8">
        <v>22.5183333322269</v>
      </c>
      <c r="E830" s="8">
        <v>32.1496797931584</v>
      </c>
      <c r="F830" s="3">
        <v>-0.123246403725965</v>
      </c>
    </row>
    <row r="831" s="1" customFormat="1" spans="1:6">
      <c r="A831" s="5">
        <v>42252.4583333333</v>
      </c>
      <c r="B831" s="1">
        <v>5927.26375524303</v>
      </c>
      <c r="C831" s="1">
        <v>178.327908814812</v>
      </c>
      <c r="D831" s="8">
        <v>23.2049999981113</v>
      </c>
      <c r="E831" s="8">
        <v>32.116167462547</v>
      </c>
      <c r="F831" s="3">
        <v>-0.164451521207496</v>
      </c>
    </row>
    <row r="832" s="1" customFormat="1" spans="1:6">
      <c r="A832" s="5">
        <v>42252.4791666667</v>
      </c>
      <c r="B832" s="1">
        <v>6214.04194423883</v>
      </c>
      <c r="C832" s="1">
        <v>183.087701012444</v>
      </c>
      <c r="D832" s="8">
        <v>24.0149999981113</v>
      </c>
      <c r="E832" s="8">
        <v>32.0926551316003</v>
      </c>
      <c r="F832" s="3">
        <v>-0.199737975462436</v>
      </c>
    </row>
    <row r="833" s="1" customFormat="1" spans="1:6">
      <c r="A833" s="5">
        <v>42252.5</v>
      </c>
      <c r="B833" s="1">
        <v>6006.56501357019</v>
      </c>
      <c r="C833" s="1">
        <v>174.891084048525</v>
      </c>
      <c r="D833" s="8">
        <v>24.4550000010952</v>
      </c>
      <c r="E833" s="8">
        <v>32.1924761321988</v>
      </c>
      <c r="F833" s="3">
        <v>-0.228121062134929</v>
      </c>
    </row>
    <row r="834" s="1" customFormat="1" spans="1:6">
      <c r="A834" s="5">
        <v>42252.5208333333</v>
      </c>
      <c r="B834" s="1">
        <v>4829.06094251172</v>
      </c>
      <c r="C834" s="1">
        <v>140.952020179451</v>
      </c>
      <c r="D834" s="8">
        <v>24.3603333329869</v>
      </c>
      <c r="E834" s="8">
        <v>32.1922971364854</v>
      </c>
      <c r="F834" s="3">
        <v>-0.239345474557833</v>
      </c>
    </row>
    <row r="835" s="1" customFormat="1" spans="1:6">
      <c r="A835" s="5">
        <v>42252.5416666667</v>
      </c>
      <c r="B835" s="1">
        <v>3635.52496093429</v>
      </c>
      <c r="C835" s="1">
        <v>105.796508370421</v>
      </c>
      <c r="D835" s="8">
        <v>24.4993333329869</v>
      </c>
      <c r="E835" s="8">
        <v>32.162118138872</v>
      </c>
      <c r="F835" s="3">
        <v>-0.214773482645479</v>
      </c>
    </row>
    <row r="836" s="1" customFormat="1" spans="1:6">
      <c r="A836" s="5">
        <v>42252.5625</v>
      </c>
      <c r="B836" s="1">
        <v>2980.33950160375</v>
      </c>
      <c r="C836" s="1">
        <v>86.198301458053</v>
      </c>
      <c r="D836" s="8">
        <v>24.7316666664879</v>
      </c>
      <c r="E836" s="8">
        <v>32.1619391406998</v>
      </c>
      <c r="F836" s="3">
        <v>-0.165115526801419</v>
      </c>
    </row>
    <row r="837" s="1" customFormat="1" spans="1:6">
      <c r="A837" s="5">
        <v>42252.5833333333</v>
      </c>
      <c r="B837" s="1">
        <v>2621.44189489267</v>
      </c>
      <c r="C837" s="1">
        <v>75.4539150412516</v>
      </c>
      <c r="D837" s="8">
        <v>24.9236666661414</v>
      </c>
      <c r="E837" s="8">
        <v>32.1450934766433</v>
      </c>
      <c r="F837" s="3">
        <v>-0.0974620765905276</v>
      </c>
    </row>
    <row r="838" s="1" customFormat="1" spans="1:6">
      <c r="A838" s="5">
        <v>42252.6041666667</v>
      </c>
      <c r="B838" s="1">
        <v>2175.51936836911</v>
      </c>
      <c r="C838" s="1">
        <v>62.2815182211665</v>
      </c>
      <c r="D838" s="8">
        <v>25.1393333328081</v>
      </c>
      <c r="E838" s="8">
        <v>32.1515811456966</v>
      </c>
      <c r="F838" s="3">
        <v>-0.016800105224519</v>
      </c>
    </row>
    <row r="839" s="1" customFormat="1" spans="1:6">
      <c r="A839" s="5">
        <v>42252.625</v>
      </c>
      <c r="B839" s="1">
        <v>1846.65646845958</v>
      </c>
      <c r="C839" s="1">
        <v>52.6116090642151</v>
      </c>
      <c r="D839" s="8">
        <v>25.3253333329198</v>
      </c>
      <c r="E839" s="8">
        <v>32.1647354813048</v>
      </c>
      <c r="F839" s="3">
        <v>0.060176337032794</v>
      </c>
    </row>
    <row r="840" s="1" customFormat="1" spans="1:6">
      <c r="A840" s="5">
        <v>42252.6458449074</v>
      </c>
      <c r="B840" s="1">
        <v>1543.10124187844</v>
      </c>
      <c r="C840" s="1">
        <v>43.8508004026652</v>
      </c>
      <c r="D840" s="8">
        <v>25.4226666665437</v>
      </c>
      <c r="E840" s="8">
        <v>32.1745564836915</v>
      </c>
      <c r="F840" s="3">
        <v>0.122669007612078</v>
      </c>
    </row>
    <row r="841" s="1" customFormat="1" spans="1:6">
      <c r="A841" s="5">
        <v>42252.6666782407</v>
      </c>
      <c r="B841" s="1">
        <v>1282.73542232091</v>
      </c>
      <c r="C841" s="1">
        <v>36.3503943519906</v>
      </c>
      <c r="D841" s="8">
        <v>25.5329999998771</v>
      </c>
      <c r="E841" s="8">
        <v>32.1843774860781</v>
      </c>
      <c r="F841" s="3">
        <v>0.166952770325143</v>
      </c>
    </row>
    <row r="842" s="1" customFormat="1" spans="1:6">
      <c r="A842" s="5">
        <v>42252.6875115741</v>
      </c>
      <c r="B842" s="1">
        <v>1156.51221317543</v>
      </c>
      <c r="C842" s="1">
        <v>32.6507681544241</v>
      </c>
      <c r="D842" s="8">
        <v>25.6783333330763</v>
      </c>
      <c r="E842" s="8">
        <v>32.1975318216863</v>
      </c>
      <c r="F842" s="3">
        <v>0.198994639717304</v>
      </c>
    </row>
    <row r="843" s="1" customFormat="1" spans="1:6">
      <c r="A843" s="5">
        <v>42252.7083449074</v>
      </c>
      <c r="B843" s="1">
        <v>1033.61723825973</v>
      </c>
      <c r="C843" s="1">
        <v>29.1385253589864</v>
      </c>
      <c r="D843" s="8">
        <v>25.7353333334674</v>
      </c>
      <c r="E843" s="8">
        <v>32.1940194908514</v>
      </c>
      <c r="F843" s="3">
        <v>0.22844400759329</v>
      </c>
    </row>
    <row r="844" s="1" customFormat="1" spans="1:6">
      <c r="A844" s="5">
        <v>42252.7291666667</v>
      </c>
      <c r="B844" s="1">
        <v>828.671107821367</v>
      </c>
      <c r="C844" s="1">
        <v>23.372751787095</v>
      </c>
      <c r="D844" s="8">
        <v>25.7173333334674</v>
      </c>
      <c r="E844" s="8">
        <v>32.1805071599047</v>
      </c>
      <c r="F844" s="3">
        <v>0.263107673911413</v>
      </c>
    </row>
    <row r="845" s="1" customFormat="1" spans="1:6">
      <c r="A845" s="5">
        <v>42252.75</v>
      </c>
      <c r="B845" s="1">
        <v>672.739534501193</v>
      </c>
      <c r="C845" s="1">
        <v>18.9953234548255</v>
      </c>
      <c r="D845" s="8">
        <v>25.6753333333222</v>
      </c>
      <c r="E845" s="8">
        <v>32.1703281622913</v>
      </c>
      <c r="F845" s="3">
        <v>0.300341699269388</v>
      </c>
    </row>
    <row r="846" s="1" customFormat="1" spans="1:6">
      <c r="A846" s="5">
        <v>42252.7708449074</v>
      </c>
      <c r="B846" s="1">
        <v>613.053376100008</v>
      </c>
      <c r="C846" s="1">
        <v>17.3422851920827</v>
      </c>
      <c r="D846" s="8">
        <v>25.6026666668678</v>
      </c>
      <c r="E846" s="8">
        <v>32.1668158312328</v>
      </c>
      <c r="F846" s="3">
        <v>0.337747390962169</v>
      </c>
    </row>
    <row r="847" s="1" customFormat="1" spans="1:6">
      <c r="A847" s="5">
        <v>42252.7916782407</v>
      </c>
      <c r="B847" s="1">
        <v>584.340817501439</v>
      </c>
      <c r="C847" s="1" t="e">
        <v>#VALUE!</v>
      </c>
      <c r="D847" s="8">
        <v>25.5820000006035</v>
      </c>
      <c r="E847" s="8">
        <v>32.1700596655363</v>
      </c>
      <c r="F847" s="3">
        <v>0.356828863139362</v>
      </c>
    </row>
    <row r="848" s="1" customFormat="1" spans="1:6">
      <c r="A848" s="5">
        <v>42252.8125</v>
      </c>
      <c r="B848" s="1">
        <v>729.06982482112</v>
      </c>
      <c r="C848" s="1" t="e">
        <v>#VALUE!</v>
      </c>
      <c r="D848" s="8" t="e">
        <v>#DIV/0!</v>
      </c>
      <c r="E848" s="8" t="e">
        <v>#DIV/0!</v>
      </c>
      <c r="F848" s="3">
        <v>0.339833427985269</v>
      </c>
    </row>
    <row r="849" s="1" customFormat="1" spans="1:6">
      <c r="A849" s="5">
        <v>42265.8333449074</v>
      </c>
      <c r="B849" s="1">
        <v>1914.8416810593</v>
      </c>
      <c r="C849" s="1">
        <v>56.2185261413965</v>
      </c>
      <c r="D849" s="8">
        <v>24.8083333337915</v>
      </c>
      <c r="E849" s="8">
        <v>28.8633333333333</v>
      </c>
      <c r="F849" s="3">
        <v>-0.0318716435625367</v>
      </c>
    </row>
    <row r="850" s="1" customFormat="1" spans="1:6">
      <c r="A850" s="5">
        <v>42265.8541782407</v>
      </c>
      <c r="B850" s="1">
        <v>1591.21868574718</v>
      </c>
      <c r="C850" s="1">
        <v>47.0194190165193</v>
      </c>
      <c r="D850" s="8">
        <v>24.5856666671249</v>
      </c>
      <c r="E850" s="8">
        <v>28.6966666666667</v>
      </c>
      <c r="F850" s="3">
        <v>-0.0783799935315047</v>
      </c>
    </row>
    <row r="851" s="1" customFormat="1" spans="1:6">
      <c r="A851" s="5">
        <v>42265.8750115741</v>
      </c>
      <c r="B851" s="1">
        <v>1566.40842174521</v>
      </c>
      <c r="C851" s="1">
        <v>46.6400357508334</v>
      </c>
      <c r="D851" s="8">
        <v>24.3100000006929</v>
      </c>
      <c r="E851" s="8">
        <v>28.6566666664432</v>
      </c>
      <c r="F851" s="3">
        <v>-0.121945890444429</v>
      </c>
    </row>
    <row r="852" s="1" customFormat="1" spans="1:6">
      <c r="A852" s="5">
        <v>42265.8958333333</v>
      </c>
      <c r="B852" s="1">
        <v>2021.46689694876</v>
      </c>
      <c r="C852" s="1">
        <v>60.7135278573773</v>
      </c>
      <c r="D852" s="8">
        <v>24.0150000005588</v>
      </c>
      <c r="E852" s="8">
        <v>28.6100000002235</v>
      </c>
      <c r="F852" s="3">
        <v>-0.161212362530353</v>
      </c>
    </row>
    <row r="853" s="1" customFormat="1" spans="1:6">
      <c r="A853" s="22">
        <v>42265.9166666667</v>
      </c>
      <c r="B853" s="1">
        <v>3780.90994325191</v>
      </c>
      <c r="C853" s="1">
        <v>114.44686843334</v>
      </c>
      <c r="D853" s="8">
        <v>23.7190000005588</v>
      </c>
      <c r="E853" s="8">
        <v>28.5500000002235</v>
      </c>
      <c r="F853" s="3">
        <v>-0.194047408953782</v>
      </c>
    </row>
    <row r="854" s="1" customFormat="1" spans="1:6">
      <c r="A854" s="5">
        <v>42265.9375</v>
      </c>
      <c r="B854" s="1">
        <v>5280.92704992187</v>
      </c>
      <c r="C854" s="1">
        <v>160.939860932679</v>
      </c>
      <c r="D854" s="8">
        <v>23.452000000447</v>
      </c>
      <c r="E854" s="8">
        <v>28.5133333334451</v>
      </c>
      <c r="F854" s="3">
        <v>-0.21721613863363</v>
      </c>
    </row>
    <row r="855" s="1" customFormat="1" spans="1:6">
      <c r="A855" s="5">
        <v>42265.9583333333</v>
      </c>
      <c r="B855" s="1">
        <v>6049.33826794967</v>
      </c>
      <c r="C855" s="1">
        <v>183.66578269606</v>
      </c>
      <c r="D855" s="8">
        <v>23.5566666667337</v>
      </c>
      <c r="E855" s="8">
        <v>28.646666667449</v>
      </c>
      <c r="F855" s="3">
        <v>-0.21324339512928</v>
      </c>
    </row>
    <row r="856" s="1" customFormat="1" spans="1:6">
      <c r="A856" s="5">
        <v>42265.9791782407</v>
      </c>
      <c r="B856" s="1">
        <v>5522.51698330455</v>
      </c>
      <c r="C856" s="1">
        <v>166.226195061738</v>
      </c>
      <c r="D856" s="8">
        <v>23.8433333334004</v>
      </c>
      <c r="E856" s="8">
        <v>28.9500000007823</v>
      </c>
      <c r="F856" s="3">
        <v>-0.179005036564702</v>
      </c>
    </row>
    <row r="857" s="1" customFormat="1" spans="1:6">
      <c r="A857" s="5">
        <v>42266.0000115741</v>
      </c>
      <c r="B857" s="1">
        <v>4347.90591331524</v>
      </c>
      <c r="C857" s="1">
        <v>129.965562534967</v>
      </c>
      <c r="D857" s="8">
        <v>24.0326666663426</v>
      </c>
      <c r="E857" s="8">
        <v>29.2866666663314</v>
      </c>
      <c r="F857" s="3">
        <v>-0.131190971446172</v>
      </c>
    </row>
    <row r="858" s="1" customFormat="1" spans="1:6">
      <c r="A858" s="5">
        <v>42266.0208333333</v>
      </c>
      <c r="B858" s="1">
        <v>3168.93362941031</v>
      </c>
      <c r="C858" s="1">
        <v>94.7574164586117</v>
      </c>
      <c r="D858" s="8">
        <v>23.9860000002459</v>
      </c>
      <c r="E858" s="8">
        <v>29.4133333329981</v>
      </c>
      <c r="F858" s="3">
        <v>-0.0765323892864046</v>
      </c>
    </row>
    <row r="859" s="1" customFormat="1" spans="1:6">
      <c r="A859" s="5">
        <v>42266.0416782407</v>
      </c>
      <c r="B859" s="1">
        <v>2390.97985031664</v>
      </c>
      <c r="C859" s="1">
        <v>71.5932859261873</v>
      </c>
      <c r="D859" s="8">
        <v>23.9140000002459</v>
      </c>
      <c r="E859" s="8">
        <v>29.4933333329981</v>
      </c>
      <c r="F859" s="3">
        <v>-0.0264251412791085</v>
      </c>
    </row>
    <row r="860" s="1" customFormat="1" spans="1:6">
      <c r="A860" s="5">
        <v>42266.0625</v>
      </c>
      <c r="B860" s="1">
        <v>1990.32387531869</v>
      </c>
      <c r="C860" s="1">
        <v>59.7473227279563</v>
      </c>
      <c r="D860" s="8">
        <v>23.8203333333557</v>
      </c>
      <c r="E860" s="8">
        <v>29.5066666666667</v>
      </c>
      <c r="F860" s="3">
        <v>0.00404000845105899</v>
      </c>
    </row>
    <row r="861" s="1" customFormat="1" spans="1:6">
      <c r="A861" s="5">
        <v>42266.0833333333</v>
      </c>
      <c r="B861" s="1">
        <v>2105.79949008964</v>
      </c>
      <c r="C861" s="1">
        <v>63.2848769512278</v>
      </c>
      <c r="D861" s="8">
        <v>23.7820000002123</v>
      </c>
      <c r="E861" s="8">
        <v>29.4933333335569</v>
      </c>
      <c r="F861" s="3">
        <v>0.00724169538660463</v>
      </c>
    </row>
    <row r="862" s="1" customFormat="1" spans="1:6">
      <c r="A862" s="5">
        <v>42266.1041666667</v>
      </c>
      <c r="B862" s="1">
        <v>2287.35126243934</v>
      </c>
      <c r="C862" s="1">
        <v>68.8005828003589</v>
      </c>
      <c r="D862" s="8">
        <v>23.750666666879</v>
      </c>
      <c r="E862" s="8">
        <v>29.4733333335569</v>
      </c>
      <c r="F862" s="3">
        <v>-0.00643212869713965</v>
      </c>
    </row>
    <row r="863" s="1" customFormat="1" spans="1:6">
      <c r="A863" s="5">
        <v>42266.1250115741</v>
      </c>
      <c r="B863" s="1">
        <v>2355.46837733366</v>
      </c>
      <c r="C863" s="1">
        <v>70.6171908882046</v>
      </c>
      <c r="D863" s="8">
        <v>23.8353333329645</v>
      </c>
      <c r="E863" s="8">
        <v>29.6766666659961</v>
      </c>
      <c r="F863" s="3">
        <v>-0.0147733747597206</v>
      </c>
    </row>
    <row r="864" s="1" customFormat="1" spans="1:6">
      <c r="A864" s="5">
        <v>42266.1458449074</v>
      </c>
      <c r="B864" s="1">
        <v>2206.64857307344</v>
      </c>
      <c r="C864" s="1">
        <v>66.0742975128573</v>
      </c>
      <c r="D864" s="8">
        <v>23.8469999999441</v>
      </c>
      <c r="E864" s="8">
        <v>29.8499999996647</v>
      </c>
      <c r="F864" s="3">
        <v>5.67448817906264e-6</v>
      </c>
    </row>
    <row r="865" s="1" customFormat="1" spans="1:6">
      <c r="A865" s="5">
        <v>42266.1666782407</v>
      </c>
      <c r="B865" s="1">
        <v>1804.65038243277</v>
      </c>
      <c r="C865" s="1">
        <v>54.0322815749632</v>
      </c>
      <c r="D865" s="8">
        <v>23.8353333332775</v>
      </c>
      <c r="E865" s="8">
        <v>29.9366666663314</v>
      </c>
      <c r="F865" s="3">
        <v>0.0292663510309329</v>
      </c>
    </row>
    <row r="866" s="1" customFormat="1" spans="1:6">
      <c r="A866" s="5">
        <v>42266.1875115741</v>
      </c>
      <c r="B866" s="1">
        <v>1338.10905502097</v>
      </c>
      <c r="C866" s="1">
        <v>40.033444732746</v>
      </c>
      <c r="D866" s="8">
        <v>23.8473333327298</v>
      </c>
      <c r="E866" s="8">
        <v>30.0233333329981</v>
      </c>
      <c r="F866" s="3">
        <v>0.0684334188254596</v>
      </c>
    </row>
    <row r="867" s="1" customFormat="1" spans="1:6">
      <c r="A867" s="5">
        <v>42266.2083333333</v>
      </c>
      <c r="B867" s="1">
        <v>1132.62636729994</v>
      </c>
      <c r="C867" s="1">
        <v>33.8954308404826</v>
      </c>
      <c r="D867" s="8">
        <v>23.8180000001229</v>
      </c>
      <c r="E867" s="8">
        <v>30.1066666667784</v>
      </c>
      <c r="F867" s="3">
        <v>0.0991000835225239</v>
      </c>
    </row>
    <row r="868" s="1" customFormat="1" spans="1:6">
      <c r="A868" s="5">
        <v>42266.2291782407</v>
      </c>
      <c r="B868" s="1">
        <v>1275.6154289004</v>
      </c>
      <c r="C868" s="1">
        <v>38.3077070315329</v>
      </c>
      <c r="D868" s="8">
        <v>23.6906666667896</v>
      </c>
      <c r="E868" s="8">
        <v>30.1133333334451</v>
      </c>
      <c r="F868" s="3">
        <v>0.10090269514429</v>
      </c>
    </row>
    <row r="869" s="1" customFormat="1" spans="1:6">
      <c r="A869" s="5">
        <v>42266.25</v>
      </c>
      <c r="B869" s="1">
        <v>1377.92318447241</v>
      </c>
      <c r="C869" s="1">
        <v>41.6120906050681</v>
      </c>
      <c r="D869" s="8">
        <v>23.47800000019</v>
      </c>
      <c r="E869" s="8">
        <v>30.0600000001118</v>
      </c>
      <c r="F869" s="3">
        <v>0.0787457178019611</v>
      </c>
    </row>
    <row r="870" s="1" customFormat="1" spans="1:6">
      <c r="A870" s="5">
        <v>42266.2708333333</v>
      </c>
      <c r="B870" s="1">
        <v>1491.81676124681</v>
      </c>
      <c r="C870" s="1">
        <v>45.4767581432909</v>
      </c>
      <c r="D870" s="8">
        <v>23.1586666671472</v>
      </c>
      <c r="E870" s="8">
        <v>29.9366666668902</v>
      </c>
      <c r="F870" s="3">
        <v>0.0513611140294778</v>
      </c>
    </row>
    <row r="871" s="1" customFormat="1" spans="1:6">
      <c r="A871" s="5">
        <v>42266.2916666667</v>
      </c>
      <c r="B871" s="1">
        <v>1813.79718726869</v>
      </c>
      <c r="C871" s="1">
        <v>55.3358585763509</v>
      </c>
      <c r="D871" s="8">
        <v>23.1030000004806</v>
      </c>
      <c r="E871" s="8">
        <v>29.9533333335569</v>
      </c>
      <c r="F871" s="3">
        <v>0.0291088953344861</v>
      </c>
    </row>
    <row r="872" s="1" customFormat="1" spans="1:6">
      <c r="A872" s="5">
        <v>42266.3125</v>
      </c>
      <c r="B872" s="1">
        <v>1975.6450365984</v>
      </c>
      <c r="C872" s="1">
        <v>60.6073634872115</v>
      </c>
      <c r="D872" s="8">
        <v>22.908666671964</v>
      </c>
      <c r="E872" s="8">
        <v>29.9566666666667</v>
      </c>
      <c r="F872" s="3">
        <v>0.00552199597979247</v>
      </c>
    </row>
    <row r="873" s="1" customFormat="1" spans="1:6">
      <c r="A873" s="5">
        <v>42266.3333333333</v>
      </c>
      <c r="B873" s="1">
        <v>1984.01019820709</v>
      </c>
      <c r="C873" s="1">
        <v>61.7780728103828</v>
      </c>
      <c r="D873" s="8">
        <v>22.4146666677172</v>
      </c>
      <c r="E873" s="8">
        <v>29.6000000005588</v>
      </c>
      <c r="F873" s="3">
        <v>-0.0231830331823369</v>
      </c>
    </row>
    <row r="874" s="1" customFormat="1" spans="1:6">
      <c r="A874" s="5">
        <v>42266.3541782407</v>
      </c>
      <c r="B874" s="1">
        <v>2179.33645859034</v>
      </c>
      <c r="C874" s="1">
        <v>67.7384646232925</v>
      </c>
      <c r="D874" s="8">
        <v>22.4966666677172</v>
      </c>
      <c r="E874" s="8">
        <v>29.5466666672255</v>
      </c>
      <c r="F874" s="3">
        <v>-0.0534393651616947</v>
      </c>
    </row>
    <row r="875" s="1" customFormat="1" spans="1:6">
      <c r="A875" s="5">
        <v>42266.375</v>
      </c>
      <c r="B875" s="1">
        <v>2053.3609671848</v>
      </c>
      <c r="C875" s="1">
        <v>62.5786314811937</v>
      </c>
      <c r="D875" s="8">
        <v>23.1680000001565</v>
      </c>
      <c r="E875" s="8">
        <v>29.8766666667784</v>
      </c>
      <c r="F875" s="3">
        <v>-0.0832857367994405</v>
      </c>
    </row>
    <row r="876" s="1" customFormat="1" spans="1:6">
      <c r="A876" s="5">
        <v>42266.3958449074</v>
      </c>
      <c r="B876" s="1">
        <v>1881.50999259808</v>
      </c>
      <c r="C876" s="1">
        <v>57.0370314120098</v>
      </c>
      <c r="D876" s="8">
        <v>23.3699999983795</v>
      </c>
      <c r="E876" s="8">
        <v>29.9099999992177</v>
      </c>
      <c r="F876" s="3">
        <v>-0.11174336702659</v>
      </c>
    </row>
    <row r="877" s="1" customFormat="1" spans="1:6">
      <c r="A877" s="5">
        <v>42266.4166782407</v>
      </c>
      <c r="B877" s="1">
        <v>1654.27748992516</v>
      </c>
      <c r="C877" s="1">
        <v>49.773663352835</v>
      </c>
      <c r="D877" s="8">
        <v>23.6443333317128</v>
      </c>
      <c r="E877" s="8">
        <v>29.9566666658844</v>
      </c>
      <c r="F877" s="3">
        <v>-0.138012046317881</v>
      </c>
    </row>
    <row r="878" s="1" customFormat="1" spans="1:6">
      <c r="A878" s="5">
        <v>42266.4375115741</v>
      </c>
      <c r="B878" s="1">
        <v>1479.40291142364</v>
      </c>
      <c r="C878" s="1">
        <v>44.1756208428957</v>
      </c>
      <c r="D878" s="8">
        <v>23.959333331914</v>
      </c>
      <c r="E878" s="8">
        <v>29.9033333334451</v>
      </c>
      <c r="F878" s="3">
        <v>-0.151585454053593</v>
      </c>
    </row>
    <row r="879" s="1" customFormat="1" spans="1:6">
      <c r="A879" s="5">
        <v>42266.4583449074</v>
      </c>
      <c r="B879" s="1">
        <v>1123.92005921539</v>
      </c>
      <c r="C879" s="1">
        <v>33.1634956031406</v>
      </c>
      <c r="D879" s="8">
        <v>24.4089999996312</v>
      </c>
      <c r="E879" s="8">
        <v>29.9733333333333</v>
      </c>
      <c r="F879" s="3">
        <v>-0.133375606027822</v>
      </c>
    </row>
    <row r="880" s="1" customFormat="1" spans="1:6">
      <c r="A880" s="5">
        <v>42266.4791666667</v>
      </c>
      <c r="B880" s="1">
        <v>688.28357595197</v>
      </c>
      <c r="C880" s="1">
        <v>20.1848389537554</v>
      </c>
      <c r="D880" s="8">
        <v>24.6469999996312</v>
      </c>
      <c r="E880" s="8">
        <v>30.0366666666667</v>
      </c>
      <c r="F880" s="3">
        <v>-0.0920872633441592</v>
      </c>
    </row>
    <row r="881" s="1" customFormat="1" spans="1:6">
      <c r="A881" s="22">
        <v>42266.5</v>
      </c>
      <c r="B881" s="1">
        <v>375.097952134222</v>
      </c>
      <c r="C881" s="1">
        <v>10.9386715211751</v>
      </c>
      <c r="D881" s="8">
        <v>24.834333333121</v>
      </c>
      <c r="E881" s="8">
        <v>30.0966666666667</v>
      </c>
      <c r="F881" s="3">
        <v>-0.0390352752950074</v>
      </c>
    </row>
    <row r="882" s="1" customFormat="1" spans="1:6">
      <c r="A882" s="5">
        <v>42266.5208333333</v>
      </c>
      <c r="B882" s="1">
        <v>289.124434575212</v>
      </c>
      <c r="C882" s="1">
        <v>8.39074877713272</v>
      </c>
      <c r="D882" s="8">
        <v>25.0219999994524</v>
      </c>
      <c r="E882" s="8">
        <v>30.0833333334451</v>
      </c>
      <c r="F882" s="3">
        <v>0.0220232303967236</v>
      </c>
    </row>
    <row r="883" s="1" customFormat="1" spans="1:6">
      <c r="A883" s="5">
        <v>42266.5416666667</v>
      </c>
      <c r="B883" s="1">
        <v>262.513035611481</v>
      </c>
      <c r="C883" s="1">
        <v>7.57275393271166</v>
      </c>
      <c r="D883" s="8">
        <v>25.2639999994524</v>
      </c>
      <c r="E883" s="8">
        <v>30.0700000001118</v>
      </c>
      <c r="F883" s="3">
        <v>0.0827423178242515</v>
      </c>
    </row>
    <row r="884" s="1" customFormat="1" spans="1:6">
      <c r="A884" s="5">
        <v>42266.5625</v>
      </c>
      <c r="B884" s="1">
        <v>230.992022370261</v>
      </c>
      <c r="C884" s="1">
        <v>6.62771500655604</v>
      </c>
      <c r="D884" s="8">
        <v>25.4713333332551</v>
      </c>
      <c r="E884" s="8">
        <v>30.0600000001118</v>
      </c>
      <c r="F884" s="3">
        <v>0.129741330603513</v>
      </c>
    </row>
    <row r="885" s="1" customFormat="1" spans="1:6">
      <c r="A885" s="5">
        <v>42266.5833449074</v>
      </c>
      <c r="B885" s="1">
        <v>240.136195410807</v>
      </c>
      <c r="C885" s="1">
        <v>6.8622873152014</v>
      </c>
      <c r="D885" s="8">
        <v>25.6423333330763</v>
      </c>
      <c r="E885" s="8">
        <v>30.0166666666667</v>
      </c>
      <c r="F885" s="3">
        <v>0.157670859703981</v>
      </c>
    </row>
    <row r="886" s="1" customFormat="1" spans="1:6">
      <c r="A886" s="5">
        <v>42266.6041666667</v>
      </c>
      <c r="B886" s="1">
        <v>240.661896537544</v>
      </c>
      <c r="C886" s="1">
        <v>6.85789897744749</v>
      </c>
      <c r="D886" s="8">
        <v>25.7586666664096</v>
      </c>
      <c r="E886" s="8">
        <v>30</v>
      </c>
      <c r="F886" s="3">
        <v>0.170545099770187</v>
      </c>
    </row>
    <row r="887" s="1" customFormat="1" spans="1:6">
      <c r="A887" s="5">
        <v>42266.625</v>
      </c>
      <c r="B887" s="1">
        <v>245.375113084958</v>
      </c>
      <c r="C887" s="1">
        <v>6.97554900557952</v>
      </c>
      <c r="D887" s="8">
        <v>25.8563333331322</v>
      </c>
      <c r="E887" s="8">
        <v>29.9966666666667</v>
      </c>
      <c r="F887" s="3">
        <v>0.176133268774697</v>
      </c>
    </row>
    <row r="888" s="1" customFormat="1" spans="1:6">
      <c r="A888" s="5">
        <v>42266.6458449074</v>
      </c>
      <c r="B888" s="1">
        <v>199.233489596184</v>
      </c>
      <c r="C888" s="1">
        <v>5.65587623542425</v>
      </c>
      <c r="D888" s="8">
        <v>25.9036666667784</v>
      </c>
      <c r="E888" s="8">
        <v>30.0233333332216</v>
      </c>
      <c r="F888" s="3">
        <v>0.191567915107467</v>
      </c>
    </row>
    <row r="889" s="1" customFormat="1" spans="1:6">
      <c r="A889" s="5">
        <v>42266.6666782407</v>
      </c>
      <c r="B889" s="1">
        <v>167.195328563205</v>
      </c>
      <c r="C889" s="1">
        <v>4.74243152394083</v>
      </c>
      <c r="D889" s="8">
        <v>25.9276666667784</v>
      </c>
      <c r="E889" s="8">
        <v>30.0799999998882</v>
      </c>
      <c r="F889" s="3">
        <v>0.217233064715426</v>
      </c>
    </row>
    <row r="890" s="1" customFormat="1" spans="1:6">
      <c r="A890" s="5">
        <v>42266.6875115741</v>
      </c>
      <c r="B890" s="1">
        <v>154.197878114977</v>
      </c>
      <c r="C890" s="1">
        <v>4.36919047407659</v>
      </c>
      <c r="D890" s="8">
        <v>25.9496666671249</v>
      </c>
      <c r="E890" s="8">
        <v>30.1733333329981</v>
      </c>
      <c r="F890" s="3">
        <v>0.244422170015118</v>
      </c>
    </row>
    <row r="891" s="1" customFormat="1" spans="1:6">
      <c r="A891" s="5">
        <v>42266.7083449074</v>
      </c>
      <c r="B891" s="1">
        <v>144.791183485484</v>
      </c>
      <c r="C891" s="1">
        <v>4.09984335979919</v>
      </c>
      <c r="D891" s="8">
        <v>25.9803333333445</v>
      </c>
      <c r="E891" s="8">
        <v>30.1566666666667</v>
      </c>
      <c r="F891" s="3">
        <v>0.270166967634748</v>
      </c>
    </row>
    <row r="892" s="1" customFormat="1" spans="1:6">
      <c r="A892" s="5">
        <v>42266.7291782407</v>
      </c>
      <c r="B892" s="1">
        <v>146.077144502015</v>
      </c>
      <c r="C892" s="1">
        <v>4.14089714446229</v>
      </c>
      <c r="D892" s="8">
        <v>25.9330000000112</v>
      </c>
      <c r="E892" s="8">
        <v>30.18</v>
      </c>
      <c r="F892" s="3">
        <v>0.279098073342506</v>
      </c>
    </row>
    <row r="893" s="1" customFormat="1" spans="1:6">
      <c r="A893" s="5">
        <v>42266.7500115741</v>
      </c>
      <c r="B893" s="1">
        <v>215.495024261864</v>
      </c>
      <c r="C893" s="1">
        <v>6.14717913916836</v>
      </c>
      <c r="D893" s="8">
        <v>25.7220000006482</v>
      </c>
      <c r="E893" s="8">
        <v>30.1699999998882</v>
      </c>
      <c r="F893" s="3">
        <v>0.258192910761985</v>
      </c>
    </row>
    <row r="894" s="1" customFormat="1" spans="1:6">
      <c r="A894" s="22">
        <v>42266.7708449074</v>
      </c>
      <c r="B894" s="1">
        <v>587.992104613866</v>
      </c>
      <c r="C894" s="1">
        <v>16.8865524943273</v>
      </c>
      <c r="D894" s="8">
        <v>25.4366666668902</v>
      </c>
      <c r="E894" s="8">
        <v>30.2099999998882</v>
      </c>
      <c r="F894" s="3">
        <v>0.22576350393836</v>
      </c>
    </row>
    <row r="895" s="1" customFormat="1" spans="1:6">
      <c r="A895" s="22">
        <v>42266.7916782407</v>
      </c>
      <c r="B895" s="1">
        <v>1274.9571510815</v>
      </c>
      <c r="C895" s="1">
        <v>36.7364020073901</v>
      </c>
      <c r="D895" s="8">
        <v>25.2660000002235</v>
      </c>
      <c r="E895" s="8">
        <v>30.3099999998882</v>
      </c>
      <c r="F895" s="3">
        <v>0.190132806425035</v>
      </c>
    </row>
    <row r="896" s="1" customFormat="1" spans="1:6">
      <c r="A896" s="5">
        <v>42266.8125115741</v>
      </c>
      <c r="B896" s="1">
        <v>2110.24623735505</v>
      </c>
      <c r="C896" s="1">
        <v>60.8786995294114</v>
      </c>
      <c r="D896" s="8">
        <v>25.1773333334786</v>
      </c>
      <c r="E896" s="8">
        <v>30.4566666663314</v>
      </c>
      <c r="F896" s="3">
        <v>0.149627561154946</v>
      </c>
    </row>
    <row r="897" s="1" customFormat="1" spans="1:6">
      <c r="A897" s="5">
        <v>42266.8333449074</v>
      </c>
      <c r="B897" s="1">
        <v>2691.30816679003</v>
      </c>
      <c r="C897" s="1">
        <v>77.7645398870258</v>
      </c>
      <c r="D897" s="8">
        <v>25.1200000001676</v>
      </c>
      <c r="E897" s="8">
        <v>30.4366666667784</v>
      </c>
      <c r="F897" s="3">
        <v>0.103890655322348</v>
      </c>
    </row>
    <row r="898" s="1" customFormat="1" spans="1:6">
      <c r="A898" s="5">
        <v>42266.8541782407</v>
      </c>
      <c r="B898" s="1">
        <v>2865.65770211366</v>
      </c>
      <c r="C898" s="1">
        <v>83.0653056626358</v>
      </c>
      <c r="D898" s="8">
        <v>25.010333333501</v>
      </c>
      <c r="E898" s="8">
        <v>30.3533333334451</v>
      </c>
      <c r="F898" s="3">
        <v>0.0544848234398975</v>
      </c>
    </row>
    <row r="899" s="1" customFormat="1" spans="1:6">
      <c r="A899" s="5">
        <v>42266.8750115741</v>
      </c>
      <c r="B899" s="1">
        <v>2985.19647997368</v>
      </c>
      <c r="C899" s="1">
        <v>86.9058291203471</v>
      </c>
      <c r="D899" s="8">
        <v>24.8490000003017</v>
      </c>
      <c r="E899" s="8">
        <v>30.32</v>
      </c>
      <c r="F899" s="3">
        <v>0.00307981048405764</v>
      </c>
    </row>
    <row r="900" s="1" customFormat="1" spans="1:6">
      <c r="A900" s="5">
        <v>42266.8958449074</v>
      </c>
      <c r="B900" s="1">
        <v>3457.21917920882</v>
      </c>
      <c r="C900" s="1">
        <v>101.280867179434</v>
      </c>
      <c r="D900" s="8">
        <v>24.6100000004359</v>
      </c>
      <c r="E900" s="8">
        <v>30.3266666665549</v>
      </c>
      <c r="F900" s="3">
        <v>-0.0483845890204804</v>
      </c>
    </row>
    <row r="901" s="1" customFormat="1" spans="1:6">
      <c r="A901" s="5">
        <v>42266.9166782407</v>
      </c>
      <c r="B901" s="1">
        <v>4153.17838638046</v>
      </c>
      <c r="C901" s="1">
        <v>122.532567858054</v>
      </c>
      <c r="D901" s="8">
        <v>24.3340000004359</v>
      </c>
      <c r="E901" s="8">
        <v>30.3199999998882</v>
      </c>
      <c r="F901" s="3">
        <v>-0.0983391557230047</v>
      </c>
    </row>
    <row r="902" s="1" customFormat="1" spans="1:6">
      <c r="A902" s="5">
        <v>42266.9375115741</v>
      </c>
      <c r="B902" s="1">
        <v>4860.6227485813</v>
      </c>
      <c r="C902" s="1">
        <v>144.615367559986</v>
      </c>
      <c r="D902" s="8">
        <v>24.011666667326</v>
      </c>
      <c r="E902" s="8">
        <v>30.3033333333333</v>
      </c>
      <c r="F902" s="3">
        <v>-0.14373507562491</v>
      </c>
    </row>
    <row r="903" s="1" customFormat="1" spans="1:6">
      <c r="A903" s="5">
        <v>42266.9583449074</v>
      </c>
      <c r="B903" s="1">
        <v>5649.48433259314</v>
      </c>
      <c r="C903" s="1">
        <v>169.764675583277</v>
      </c>
      <c r="D903" s="8">
        <v>23.6356666672143</v>
      </c>
      <c r="E903" s="8">
        <v>30.2766666668902</v>
      </c>
      <c r="F903" s="3">
        <v>-0.180304854396563</v>
      </c>
    </row>
    <row r="904" s="1" customFormat="1" spans="1:6">
      <c r="A904" s="5">
        <v>42266.9791782407</v>
      </c>
      <c r="B904" s="1">
        <v>6519.3446829509</v>
      </c>
      <c r="C904" s="1">
        <v>197.286760984729</v>
      </c>
      <c r="D904" s="8">
        <v>23.374333333881</v>
      </c>
      <c r="E904" s="8">
        <v>30.2066666668902</v>
      </c>
      <c r="F904" s="3">
        <v>-0.198865608082318</v>
      </c>
    </row>
    <row r="905" s="1" customFormat="1" spans="1:6">
      <c r="A905" s="5">
        <v>42267.0000115741</v>
      </c>
      <c r="B905" s="1">
        <v>6974.22090632453</v>
      </c>
      <c r="C905" s="1">
        <v>211.638122481069</v>
      </c>
      <c r="D905" s="8">
        <v>23.2833333335792</v>
      </c>
      <c r="E905" s="8">
        <v>30.1166666668902</v>
      </c>
      <c r="F905" s="3">
        <v>-0.180071054643537</v>
      </c>
    </row>
    <row r="906" s="1" customFormat="1" spans="1:6">
      <c r="A906" s="5">
        <v>42267.0208449074</v>
      </c>
      <c r="B906" s="1">
        <v>7279.90788716178</v>
      </c>
      <c r="C906" s="1">
        <v>219.910284717264</v>
      </c>
      <c r="D906" s="8">
        <v>23.4673333309417</v>
      </c>
      <c r="E906" s="8">
        <v>30.0766666662196</v>
      </c>
      <c r="F906" s="3">
        <v>-0.137774204594677</v>
      </c>
    </row>
    <row r="907" s="1" customFormat="1" spans="1:6">
      <c r="A907" s="5">
        <v>42267.0416666667</v>
      </c>
      <c r="B907" s="1">
        <v>6715.53384324369</v>
      </c>
      <c r="C907" s="1">
        <v>201.160742293171</v>
      </c>
      <c r="D907" s="8">
        <v>23.782666664275</v>
      </c>
      <c r="E907" s="8">
        <v>30.1033333328863</v>
      </c>
      <c r="F907" s="3">
        <v>-0.0861769619152014</v>
      </c>
    </row>
    <row r="908" s="1" customFormat="1" spans="1:6">
      <c r="A908" s="5">
        <v>42267.0625</v>
      </c>
      <c r="B908" s="1">
        <v>5522.55876305617</v>
      </c>
      <c r="C908" s="1">
        <v>165.065512268787</v>
      </c>
      <c r="D908" s="8">
        <v>23.8749999996983</v>
      </c>
      <c r="E908" s="8">
        <v>30.0866666667784</v>
      </c>
      <c r="F908" s="3">
        <v>-0.0331475187981254</v>
      </c>
    </row>
    <row r="909" s="1" customFormat="1" spans="1:6">
      <c r="A909" s="5">
        <v>42267.0833333333</v>
      </c>
      <c r="B909" s="1">
        <v>3869.4053787318</v>
      </c>
      <c r="C909" s="1">
        <v>115.470074841738</v>
      </c>
      <c r="D909" s="8">
        <v>23.9270000002347</v>
      </c>
      <c r="E909" s="8">
        <v>30.1033333333333</v>
      </c>
      <c r="F909" s="3">
        <v>0.00824130710863012</v>
      </c>
    </row>
    <row r="910" s="1" customFormat="1" spans="1:6">
      <c r="A910" s="5">
        <v>42267.1041666667</v>
      </c>
      <c r="B910" s="1">
        <v>3060.39378238342</v>
      </c>
      <c r="C910" s="1">
        <v>91.4389527907591</v>
      </c>
      <c r="D910" s="8">
        <v>23.876333333568</v>
      </c>
      <c r="E910" s="8">
        <v>30.1233333333333</v>
      </c>
      <c r="F910" s="3">
        <v>0.0249584121709816</v>
      </c>
    </row>
    <row r="911" s="1" customFormat="1" spans="1:6">
      <c r="A911" s="5">
        <v>42267.125</v>
      </c>
      <c r="B911" s="1">
        <v>2994.04786577844</v>
      </c>
      <c r="C911" s="1">
        <v>89.7120311743795</v>
      </c>
      <c r="D911" s="8">
        <v>23.7676666670019</v>
      </c>
      <c r="E911" s="8">
        <v>30.1166666666667</v>
      </c>
      <c r="F911" s="3">
        <v>0.0172376781707523</v>
      </c>
    </row>
    <row r="912" s="1" customFormat="1" spans="1:6">
      <c r="A912" s="5">
        <v>42267.1458333333</v>
      </c>
      <c r="B912" s="1">
        <v>2860.76848425035</v>
      </c>
      <c r="C912" s="1">
        <v>86.1293468566644</v>
      </c>
      <c r="D912" s="8">
        <v>23.5893333336127</v>
      </c>
      <c r="E912" s="8">
        <v>30.0900000001118</v>
      </c>
      <c r="F912" s="3">
        <v>-0.000105134046323477</v>
      </c>
    </row>
    <row r="913" s="1" customFormat="1" spans="1:6">
      <c r="A913" s="5">
        <v>42267.1666666667</v>
      </c>
      <c r="B913" s="1">
        <v>2975.37494859775</v>
      </c>
      <c r="C913" s="1">
        <v>89.7693361697007</v>
      </c>
      <c r="D913" s="8">
        <v>23.5093333336127</v>
      </c>
      <c r="E913" s="8">
        <v>30.0833333334451</v>
      </c>
      <c r="F913" s="3">
        <v>-0.00167794876171805</v>
      </c>
    </row>
    <row r="914" s="1" customFormat="1" spans="1:6">
      <c r="A914" s="5">
        <v>42267.1875</v>
      </c>
      <c r="B914" s="1">
        <v>2944.38358417633</v>
      </c>
      <c r="C914" s="1">
        <v>88.615348469753</v>
      </c>
      <c r="D914" s="8">
        <v>23.5983333332551</v>
      </c>
      <c r="E914" s="8">
        <v>30.1233333332216</v>
      </c>
      <c r="F914" s="3">
        <v>0.0221743908259743</v>
      </c>
    </row>
    <row r="915" s="1" customFormat="1" spans="1:6">
      <c r="A915" s="5">
        <v>42267.2083333333</v>
      </c>
      <c r="B915" s="1">
        <v>2607.67003865449</v>
      </c>
      <c r="C915" s="1">
        <v>78.3441593512478</v>
      </c>
      <c r="D915" s="8">
        <v>23.6533333330092</v>
      </c>
      <c r="E915" s="8">
        <v>30.1866666662196</v>
      </c>
      <c r="F915" s="3">
        <v>0.0573885710823131</v>
      </c>
    </row>
    <row r="916" s="1" customFormat="1" spans="1:6">
      <c r="A916" s="5">
        <v>42267.2291666667</v>
      </c>
      <c r="B916" s="1">
        <v>2194.6360720454</v>
      </c>
      <c r="C916" s="1">
        <v>65.9381100980599</v>
      </c>
      <c r="D916" s="8">
        <v>23.6306666663426</v>
      </c>
      <c r="E916" s="8">
        <v>30.249999999553</v>
      </c>
      <c r="F916" s="3">
        <v>0.0925886395220869</v>
      </c>
    </row>
    <row r="917" s="1" customFormat="1" spans="1:6">
      <c r="A917" s="5">
        <v>42267.2500115741</v>
      </c>
      <c r="B917" s="1">
        <v>1809.4290648902</v>
      </c>
      <c r="C917" s="1">
        <v>54.6837888407092</v>
      </c>
      <c r="D917" s="8">
        <v>23.4266666667114</v>
      </c>
      <c r="E917" s="8">
        <v>30.1566666667784</v>
      </c>
      <c r="F917" s="3">
        <v>0.120728796408449</v>
      </c>
    </row>
    <row r="918" s="1" customFormat="1" spans="1:6">
      <c r="A918" s="5">
        <v>42267.2708449074</v>
      </c>
      <c r="B918" s="1">
        <v>1758.41993584999</v>
      </c>
      <c r="C918" s="1">
        <v>53.3267839722454</v>
      </c>
      <c r="D918" s="8">
        <v>23.3093333334339</v>
      </c>
      <c r="E918" s="8">
        <v>30.1066666665549</v>
      </c>
      <c r="F918" s="3">
        <v>0.123174358310685</v>
      </c>
    </row>
    <row r="919" s="1" customFormat="1" spans="1:6">
      <c r="A919" s="5">
        <v>42267.2916782407</v>
      </c>
      <c r="B919" s="1">
        <v>1947.03774981495</v>
      </c>
      <c r="C919" s="1">
        <v>59.0769237115741</v>
      </c>
      <c r="D919" s="8">
        <v>23.2806666667672</v>
      </c>
      <c r="E919" s="8">
        <v>30.1599999998882</v>
      </c>
      <c r="F919" s="3">
        <v>0.0981237855578382</v>
      </c>
    </row>
    <row r="920" s="1" customFormat="1" spans="1:6">
      <c r="A920" s="5">
        <v>42267.3125115741</v>
      </c>
      <c r="B920" s="1">
        <v>2469.16193765935</v>
      </c>
      <c r="C920" s="1">
        <v>75.03412899184</v>
      </c>
      <c r="D920" s="8">
        <v>23.2160000000671</v>
      </c>
      <c r="E920" s="8">
        <v>30.1933333333333</v>
      </c>
      <c r="F920" s="3">
        <v>0.0725413668115223</v>
      </c>
    </row>
    <row r="921" s="1" customFormat="1" spans="1:6">
      <c r="A921" s="5">
        <v>42267.3333449074</v>
      </c>
      <c r="B921" s="1">
        <v>3161.92351344683</v>
      </c>
      <c r="C921" s="1">
        <v>96.4726351593622</v>
      </c>
      <c r="D921" s="8">
        <v>23.082333333881</v>
      </c>
      <c r="E921" s="8">
        <v>30.1533333334451</v>
      </c>
      <c r="F921" s="3">
        <v>0.0442385872873484</v>
      </c>
    </row>
    <row r="922" s="1" customFormat="1" spans="1:6">
      <c r="A922" s="5">
        <v>42267.3541782407</v>
      </c>
      <c r="B922" s="1">
        <v>4045.54749568221</v>
      </c>
      <c r="C922" s="1">
        <v>124.097568374444</v>
      </c>
      <c r="D922" s="8">
        <v>22.8810000005476</v>
      </c>
      <c r="E922" s="8">
        <v>30.0966666667784</v>
      </c>
      <c r="F922" s="3">
        <v>0.0128410109173922</v>
      </c>
    </row>
    <row r="923" s="1" customFormat="1" spans="1:6">
      <c r="A923" s="5">
        <v>42267.3750115741</v>
      </c>
      <c r="B923" s="1">
        <v>4741.22312690188</v>
      </c>
      <c r="C923" s="1">
        <v>145.517856650013</v>
      </c>
      <c r="D923" s="8">
        <v>22.8636666664879</v>
      </c>
      <c r="E923" s="8">
        <v>30.0533333333333</v>
      </c>
      <c r="F923" s="3">
        <v>-0.0204525847622077</v>
      </c>
    </row>
    <row r="924" s="1" customFormat="1" spans="1:6">
      <c r="A924" s="5">
        <v>42267.3958449074</v>
      </c>
      <c r="B924" s="1">
        <v>5318.02088987581</v>
      </c>
      <c r="C924" s="1">
        <v>162.658377989961</v>
      </c>
      <c r="D924" s="8">
        <v>23.0023333329534</v>
      </c>
      <c r="E924" s="8">
        <v>30.0066666667784</v>
      </c>
      <c r="F924" s="3">
        <v>-0.0566516865258878</v>
      </c>
    </row>
    <row r="925" s="1" customFormat="1" spans="1:6">
      <c r="A925" s="5">
        <v>42267.4166666667</v>
      </c>
      <c r="B925" s="1">
        <v>5822.14063656551</v>
      </c>
      <c r="C925" s="1">
        <v>177.408796056403</v>
      </c>
      <c r="D925" s="8">
        <v>23.1583333329534</v>
      </c>
      <c r="E925" s="8">
        <v>29.9466666667784</v>
      </c>
      <c r="F925" s="3">
        <v>-0.0939518953768879</v>
      </c>
    </row>
    <row r="926" s="1" customFormat="1" spans="1:6">
      <c r="A926" s="5">
        <v>42267.4375</v>
      </c>
      <c r="B926" s="1">
        <v>6275.02788058228</v>
      </c>
      <c r="C926" s="1">
        <v>190.526624437685</v>
      </c>
      <c r="D926" s="8">
        <v>23.3029999995641</v>
      </c>
      <c r="E926" s="8">
        <v>29.9033333334451</v>
      </c>
      <c r="F926" s="3"/>
    </row>
    <row r="927" s="1" customFormat="1" spans="1:6">
      <c r="A927" s="5">
        <v>42267.4583333333</v>
      </c>
      <c r="B927" s="1">
        <v>6697.81396496422</v>
      </c>
      <c r="C927" s="1">
        <v>202.555727393599</v>
      </c>
      <c r="D927" s="8">
        <v>23.4623333329645</v>
      </c>
      <c r="E927" s="8">
        <v>29.8666666670019</v>
      </c>
      <c r="F927" s="3"/>
    </row>
    <row r="928" s="1" customFormat="1" spans="1:6">
      <c r="A928" s="5">
        <v>42267.4791666667</v>
      </c>
      <c r="B928" s="1">
        <v>7073.82975573649</v>
      </c>
      <c r="C928" s="1">
        <v>213.086125756172</v>
      </c>
      <c r="D928" s="8">
        <v>23.6413333329645</v>
      </c>
      <c r="E928" s="8">
        <v>29.7300000003353</v>
      </c>
      <c r="F928" s="3"/>
    </row>
    <row r="929" s="1" customFormat="1" spans="1:6">
      <c r="A929" s="5">
        <v>42267.5</v>
      </c>
      <c r="B929" s="1">
        <v>7039.12887572991</v>
      </c>
      <c r="C929" s="1">
        <v>211.333679562315</v>
      </c>
      <c r="D929" s="8">
        <v>23.7673333332104</v>
      </c>
      <c r="E929" s="8">
        <v>29.7499999991059</v>
      </c>
      <c r="F929" s="3"/>
    </row>
    <row r="930" s="1" customFormat="1" spans="1:6">
      <c r="A930" s="5">
        <v>42267.5208333333</v>
      </c>
      <c r="B930" s="1">
        <v>5623.38777860021</v>
      </c>
      <c r="C930" s="1">
        <v>168.228110200812</v>
      </c>
      <c r="D930" s="8">
        <v>23.8893333336798</v>
      </c>
      <c r="E930" s="8">
        <v>29.8966666665549</v>
      </c>
      <c r="F930" s="3"/>
    </row>
    <row r="931" s="1" customFormat="1" spans="1:6">
      <c r="A931" s="5">
        <v>42267.5416666667</v>
      </c>
      <c r="B931" s="1">
        <v>3751.54173862982</v>
      </c>
      <c r="C931" s="1">
        <v>111.661986403385</v>
      </c>
      <c r="D931" s="8">
        <v>24.0266666670131</v>
      </c>
      <c r="E931" s="8">
        <v>30.1366666665549</v>
      </c>
      <c r="F931" s="3"/>
    </row>
    <row r="932" s="1" customFormat="1" spans="1:6">
      <c r="A932" s="5">
        <v>42267.5625</v>
      </c>
      <c r="B932" s="1">
        <v>2335.21901472161</v>
      </c>
      <c r="C932" s="1">
        <v>69.428853263509</v>
      </c>
      <c r="D932" s="8">
        <v>24.0563333327522</v>
      </c>
      <c r="E932" s="8">
        <v>30.2133333331098</v>
      </c>
      <c r="F932" s="3"/>
    </row>
    <row r="933" s="1" customFormat="1" spans="1:6">
      <c r="A933" s="22">
        <v>42267.5833333333</v>
      </c>
      <c r="B933" s="1">
        <v>1271.3506044905</v>
      </c>
      <c r="C933" s="1">
        <v>37.7427962545665</v>
      </c>
      <c r="D933" s="8">
        <v>24.1053333335345</v>
      </c>
      <c r="E933" s="8">
        <v>30.2266666667784</v>
      </c>
      <c r="F933" s="3">
        <v>0.0267001831988186</v>
      </c>
    </row>
    <row r="934" s="1" customFormat="1" spans="1:6">
      <c r="A934" s="5">
        <v>42267.6041666667</v>
      </c>
      <c r="B934" s="1">
        <v>907.7707048277</v>
      </c>
      <c r="C934" s="1">
        <v>26.9180681180714</v>
      </c>
      <c r="D934" s="8">
        <v>24.1426666668678</v>
      </c>
      <c r="E934" s="8">
        <v>30.2633333334451</v>
      </c>
      <c r="F934" s="3">
        <v>0.0670576730814569</v>
      </c>
    </row>
    <row r="935" s="1" customFormat="1" spans="1:6">
      <c r="A935" s="5">
        <v>42267.625</v>
      </c>
      <c r="B935" s="1">
        <v>712.882638374867</v>
      </c>
      <c r="C935" s="1">
        <v>21.1179279104945</v>
      </c>
      <c r="D935" s="8">
        <v>24.1670000000447</v>
      </c>
      <c r="E935" s="8">
        <v>30.3233333332216</v>
      </c>
      <c r="F935" s="3">
        <v>0.0994026989762671</v>
      </c>
    </row>
    <row r="936" s="1" customFormat="1" spans="1:6">
      <c r="A936" s="5">
        <v>42267.6458333333</v>
      </c>
      <c r="B936" s="1">
        <v>545.808043424624</v>
      </c>
      <c r="C936" s="1">
        <v>16.1682038285833</v>
      </c>
      <c r="D936" s="8">
        <v>24.1636666667114</v>
      </c>
      <c r="E936" s="8">
        <v>30.3466666666667</v>
      </c>
      <c r="F936" s="3">
        <v>0.124353243053082</v>
      </c>
    </row>
    <row r="937" s="1" customFormat="1" spans="1:6">
      <c r="A937" s="5">
        <v>42267.6666666667</v>
      </c>
      <c r="B937" s="1">
        <v>438.915042355457</v>
      </c>
      <c r="C937" s="1">
        <v>13.0152638995194</v>
      </c>
      <c r="D937" s="8">
        <v>24.121333333378</v>
      </c>
      <c r="E937" s="8">
        <v>30.34</v>
      </c>
      <c r="F937" s="3">
        <v>0.146046464572574</v>
      </c>
    </row>
    <row r="938" s="1" customFormat="1" spans="1:6">
      <c r="A938" s="5">
        <v>42267.6875</v>
      </c>
      <c r="B938" s="1">
        <v>375.271979603586</v>
      </c>
      <c r="C938" s="1">
        <v>11.153449931633</v>
      </c>
      <c r="D938" s="8">
        <v>24.0376666668455</v>
      </c>
      <c r="E938" s="8">
        <v>30.33</v>
      </c>
      <c r="F938" s="3">
        <v>0.168123202224026</v>
      </c>
    </row>
    <row r="939" s="1" customFormat="1" spans="1:6">
      <c r="A939" s="5">
        <v>42267.7083333333</v>
      </c>
      <c r="B939" s="1">
        <v>351.270334731475</v>
      </c>
      <c r="C939" s="1">
        <v>10.4619410936154</v>
      </c>
      <c r="D939" s="8">
        <v>23.9573333334898</v>
      </c>
      <c r="E939" s="8">
        <v>30.3266666666667</v>
      </c>
      <c r="F939" s="3">
        <v>0.193146212090236</v>
      </c>
    </row>
    <row r="940" s="1" customFormat="1" spans="1:6">
      <c r="A940" s="5">
        <v>42267.7291666667</v>
      </c>
      <c r="B940" s="1">
        <v>324.033555391068</v>
      </c>
      <c r="C940" s="1">
        <v>9.67722790569674</v>
      </c>
      <c r="D940" s="8">
        <v>23.8503333334898</v>
      </c>
      <c r="E940" s="8">
        <v>30.33</v>
      </c>
      <c r="F940" s="3">
        <v>0.221404786200082</v>
      </c>
    </row>
    <row r="941" s="1" customFormat="1" spans="1:6">
      <c r="A941" s="5">
        <v>42267.75</v>
      </c>
      <c r="B941" s="1">
        <v>318.391315075253</v>
      </c>
      <c r="C941" s="1">
        <v>9.53859331505045</v>
      </c>
      <c r="D941" s="8">
        <v>23.7320000003129</v>
      </c>
      <c r="E941" s="8">
        <v>30.3333333333333</v>
      </c>
      <c r="F941" s="3">
        <v>0.239053913736454</v>
      </c>
    </row>
    <row r="942" s="1" customFormat="1" spans="1:6">
      <c r="A942" s="5">
        <v>42267.7708333333</v>
      </c>
      <c r="B942" s="1">
        <v>368.554979850316</v>
      </c>
      <c r="C942" s="1">
        <v>11.1057865011546</v>
      </c>
      <c r="D942" s="8">
        <v>23.5210000008717</v>
      </c>
      <c r="E942" s="8">
        <v>30.3433333332216</v>
      </c>
      <c r="F942" s="3">
        <v>0.229528838461606</v>
      </c>
    </row>
    <row r="943" s="1" customFormat="1" spans="1:6">
      <c r="A943" s="5">
        <v>42267.7916666667</v>
      </c>
      <c r="B943" s="1">
        <v>777.61329056666</v>
      </c>
      <c r="C943" s="1">
        <v>23.8051910901291</v>
      </c>
      <c r="D943" s="8">
        <v>23.0023333342051</v>
      </c>
      <c r="E943" s="8">
        <v>30.4033333332216</v>
      </c>
      <c r="F943" s="3">
        <v>0.200866304515836</v>
      </c>
    </row>
    <row r="944" s="1" customFormat="1" spans="1:6">
      <c r="A944" s="22">
        <v>42267.8125</v>
      </c>
      <c r="B944" s="1">
        <v>1685.98930833128</v>
      </c>
      <c r="C944" s="1">
        <v>52.3358993103078</v>
      </c>
      <c r="D944" s="8">
        <v>22.3900000009276</v>
      </c>
      <c r="E944" s="8">
        <v>30.5266666664431</v>
      </c>
      <c r="F944" s="3">
        <v>0.165242040384135</v>
      </c>
    </row>
    <row r="945" s="1" customFormat="1" spans="1:6">
      <c r="A945" s="5">
        <v>42267.8333333333</v>
      </c>
      <c r="B945" s="1">
        <v>2330.14557118184</v>
      </c>
      <c r="C945" s="1">
        <v>72.9174285836795</v>
      </c>
      <c r="D945" s="8">
        <v>22.0323333336239</v>
      </c>
      <c r="E945" s="8">
        <v>30.6033333335569</v>
      </c>
      <c r="F945" s="3">
        <v>0.122270767218539</v>
      </c>
    </row>
    <row r="946" s="1" customFormat="1" spans="1:6">
      <c r="A946" s="5">
        <v>42267.8541666667</v>
      </c>
      <c r="B946" s="1">
        <v>2464.28916851715</v>
      </c>
      <c r="C946" s="1">
        <v>77.5206724335315</v>
      </c>
      <c r="D946" s="8">
        <v>21.8450000002906</v>
      </c>
      <c r="E946" s="8">
        <v>30.5400000002235</v>
      </c>
      <c r="F946" s="3">
        <v>0.0734906790062181</v>
      </c>
    </row>
    <row r="947" s="1" customFormat="1" spans="1:6">
      <c r="A947" s="5">
        <v>42267.8750115741</v>
      </c>
      <c r="B947" s="1">
        <v>2518.72588206267</v>
      </c>
      <c r="C947" s="1">
        <v>79.6942463320817</v>
      </c>
      <c r="D947" s="8">
        <v>21.647666667069</v>
      </c>
      <c r="E947" s="8">
        <v>30.4533333335569</v>
      </c>
      <c r="F947" s="3">
        <v>0.0209959095472446</v>
      </c>
    </row>
    <row r="948" s="1" customFormat="1" spans="1:6">
      <c r="A948" s="5">
        <v>42267.8958449074</v>
      </c>
      <c r="B948" s="1">
        <v>2751.58976889547</v>
      </c>
      <c r="C948" s="1">
        <v>87.7828901666516</v>
      </c>
      <c r="D948" s="8">
        <v>21.3623333340821</v>
      </c>
      <c r="E948" s="8">
        <v>30.3966666667784</v>
      </c>
      <c r="F948" s="3">
        <v>-0.0319768793515176</v>
      </c>
    </row>
    <row r="949" s="1" customFormat="1" spans="1:6">
      <c r="A949" s="5">
        <v>42267.9166782407</v>
      </c>
      <c r="B949" s="1">
        <v>3234.16530964718</v>
      </c>
      <c r="C949" s="1">
        <v>104.170323179725</v>
      </c>
      <c r="D949" s="8">
        <v>21.0180000007488</v>
      </c>
      <c r="E949" s="8">
        <v>30.3700000001118</v>
      </c>
      <c r="F949" s="3">
        <v>-0.0840188704446298</v>
      </c>
    </row>
    <row r="950" s="1" customFormat="1" spans="1:6">
      <c r="A950" s="5">
        <v>42267.9375115741</v>
      </c>
      <c r="B950" s="1">
        <v>3849.06456123037</v>
      </c>
      <c r="C950" s="1">
        <v>125.250643584788</v>
      </c>
      <c r="D950" s="8">
        <v>20.6506666673819</v>
      </c>
      <c r="E950" s="8">
        <v>30.3433333333333</v>
      </c>
      <c r="F950" s="3">
        <v>-0.132093089279806</v>
      </c>
    </row>
    <row r="951" s="1" customFormat="1" spans="1:6">
      <c r="A951" s="5">
        <v>42267.9583449074</v>
      </c>
      <c r="B951" s="1">
        <v>4491.17855086767</v>
      </c>
      <c r="C951" s="1">
        <v>147.784668358461</v>
      </c>
      <c r="D951" s="8">
        <v>20.2503333340821</v>
      </c>
      <c r="E951" s="8">
        <v>30.32</v>
      </c>
      <c r="F951" s="3">
        <v>-0.174810763122564</v>
      </c>
    </row>
    <row r="952" s="1" customFormat="1" spans="1:6">
      <c r="A952" s="5">
        <v>42267.9791782407</v>
      </c>
      <c r="B952" s="1">
        <v>5143.21638292623</v>
      </c>
      <c r="C952" s="1">
        <v>171.280555138813</v>
      </c>
      <c r="D952" s="8">
        <v>19.8223333340821</v>
      </c>
      <c r="E952" s="8">
        <v>30.31</v>
      </c>
      <c r="F952" s="3">
        <v>-0.210741238811002</v>
      </c>
    </row>
    <row r="953" s="1" customFormat="1" spans="1:6">
      <c r="A953" s="5">
        <v>42268.0000115741</v>
      </c>
      <c r="B953" s="1">
        <v>5634.92655646023</v>
      </c>
      <c r="C953" s="1">
        <v>189.963296481105</v>
      </c>
      <c r="D953" s="8">
        <v>19.3836666675831</v>
      </c>
      <c r="E953" s="8">
        <v>30.29</v>
      </c>
      <c r="F953" s="3">
        <v>-0.238924260388677</v>
      </c>
    </row>
    <row r="954" s="1" customFormat="1" spans="1:6">
      <c r="A954" s="5">
        <v>42268.0208449074</v>
      </c>
      <c r="B954" s="1">
        <v>5951.46574553829</v>
      </c>
      <c r="C954" s="1">
        <v>202.200864796633</v>
      </c>
      <c r="D954" s="8">
        <v>19.1013333337021</v>
      </c>
      <c r="E954" s="8">
        <v>30.3066666665549</v>
      </c>
      <c r="F954" s="3">
        <v>-0.247525715694687</v>
      </c>
    </row>
    <row r="955" s="1" customFormat="1" spans="1:6">
      <c r="A955" s="5">
        <v>42268.0416782407</v>
      </c>
      <c r="B955" s="1">
        <v>6046.71634180443</v>
      </c>
      <c r="C955" s="1">
        <v>204.222180674337</v>
      </c>
      <c r="D955" s="8">
        <v>19.3003333337021</v>
      </c>
      <c r="E955" s="8">
        <v>30.3633333332216</v>
      </c>
      <c r="F955" s="3"/>
    </row>
    <row r="956" s="1" customFormat="1" spans="1:6">
      <c r="A956" s="5">
        <v>42268.0625115741</v>
      </c>
      <c r="B956" s="1">
        <v>5724.13849823176</v>
      </c>
      <c r="C956" s="1">
        <v>189.679310626967</v>
      </c>
      <c r="D956" s="8">
        <v>20.009666662174</v>
      </c>
      <c r="E956" s="8">
        <v>30.306666667896</v>
      </c>
      <c r="F956" s="3"/>
    </row>
    <row r="957" s="1" customFormat="1" spans="1:6">
      <c r="A957" s="5">
        <v>42268.0833449074</v>
      </c>
      <c r="B957" s="1">
        <v>5026.23505222469</v>
      </c>
      <c r="C957" s="1">
        <v>163.985173194767</v>
      </c>
      <c r="D957" s="8">
        <v>20.5693333326851</v>
      </c>
      <c r="E957" s="8">
        <v>30.2599999998882</v>
      </c>
      <c r="F957" s="3">
        <v>-0.145412086289258</v>
      </c>
    </row>
    <row r="958" s="1" customFormat="1" spans="1:6">
      <c r="A958" s="5">
        <v>42268.1041782407</v>
      </c>
      <c r="B958" s="1">
        <v>4315.17197137922</v>
      </c>
      <c r="C958" s="1">
        <v>139.885079744691</v>
      </c>
      <c r="D958" s="8">
        <v>20.7863333326851</v>
      </c>
      <c r="E958" s="8">
        <v>30.3133333332216</v>
      </c>
      <c r="F958" s="3">
        <v>-0.0955187383213696</v>
      </c>
    </row>
    <row r="959" s="1" customFormat="1" spans="1:6">
      <c r="A959" s="5">
        <v>42268.1250115741</v>
      </c>
      <c r="B959" s="1">
        <v>3663.73418866683</v>
      </c>
      <c r="C959" s="1">
        <v>118.644815095084</v>
      </c>
      <c r="D959" s="8">
        <v>20.8169999997988</v>
      </c>
      <c r="E959" s="8">
        <v>30.3366666666667</v>
      </c>
      <c r="F959" s="3">
        <v>-0.0555277500033699</v>
      </c>
    </row>
    <row r="960" s="1" customFormat="1" spans="1:6">
      <c r="A960" s="5">
        <v>42268.1458449074</v>
      </c>
      <c r="B960" s="1">
        <v>3101.90936754667</v>
      </c>
      <c r="C960" s="1">
        <v>100.430609488242</v>
      </c>
      <c r="D960" s="8">
        <v>20.8210000000894</v>
      </c>
      <c r="E960" s="8">
        <v>30.3533333333333</v>
      </c>
      <c r="F960" s="3">
        <v>-0.0347630508082293</v>
      </c>
    </row>
    <row r="961" s="1" customFormat="1" spans="1:6">
      <c r="A961" s="5">
        <v>42268.1666782407</v>
      </c>
      <c r="B961" s="1">
        <v>2826.22123529896</v>
      </c>
      <c r="C961" s="1">
        <v>91.4890664513702</v>
      </c>
      <c r="D961" s="8">
        <v>20.8233333334227</v>
      </c>
      <c r="E961" s="8">
        <v>30.3733333333333</v>
      </c>
      <c r="F961" s="3">
        <v>-0.0172301429281189</v>
      </c>
    </row>
    <row r="962" s="1" customFormat="1" spans="1:6">
      <c r="A962" s="5">
        <v>42268.1875115741</v>
      </c>
      <c r="B962" s="1">
        <v>2465.49551772349</v>
      </c>
      <c r="C962" s="1">
        <v>79.9357833986065</v>
      </c>
      <c r="D962" s="8">
        <v>20.7603333344397</v>
      </c>
      <c r="E962" s="8">
        <v>30.3866666668902</v>
      </c>
      <c r="F962" s="3">
        <v>0.0109707886082488</v>
      </c>
    </row>
    <row r="963" s="1" customFormat="1" spans="1:6">
      <c r="A963" s="5">
        <v>42268.2083449074</v>
      </c>
      <c r="B963" s="1">
        <v>2217.05699481865</v>
      </c>
      <c r="C963" s="1">
        <v>71.9609622333331</v>
      </c>
      <c r="D963" s="8">
        <v>20.7219999999776</v>
      </c>
      <c r="E963" s="8">
        <v>30.3966666665549</v>
      </c>
      <c r="F963" s="3">
        <v>0.0480212330636065</v>
      </c>
    </row>
    <row r="964" s="1" customFormat="1" spans="1:6">
      <c r="A964" s="5">
        <v>42268.2291782407</v>
      </c>
      <c r="B964" s="1">
        <v>2021.05831071634</v>
      </c>
      <c r="C964" s="1">
        <v>65.6418178424941</v>
      </c>
      <c r="D964" s="8">
        <v>20.6929999999776</v>
      </c>
      <c r="E964" s="8">
        <v>30.4166666665549</v>
      </c>
      <c r="F964" s="3">
        <v>0.082480248436237</v>
      </c>
    </row>
    <row r="965" s="1" customFormat="1" spans="1:6">
      <c r="A965" s="5">
        <v>42268.25</v>
      </c>
      <c r="B965" s="1">
        <v>1729.80277983387</v>
      </c>
      <c r="C965" s="1">
        <v>56.1836850536021</v>
      </c>
      <c r="D965" s="8">
        <v>20.6893333327634</v>
      </c>
      <c r="E965" s="8">
        <v>30.4366666665549</v>
      </c>
      <c r="F965" s="3">
        <v>0.113879127661834</v>
      </c>
    </row>
    <row r="966" s="1" customFormat="1" spans="1:6">
      <c r="A966" s="5">
        <v>42268.2708333333</v>
      </c>
      <c r="B966" s="1">
        <v>1406.49362612057</v>
      </c>
      <c r="C966" s="1">
        <v>45.7328448169951</v>
      </c>
      <c r="D966" s="8">
        <v>20.6450000000559</v>
      </c>
      <c r="E966" s="8">
        <v>30.4466666665549</v>
      </c>
      <c r="F966" s="3">
        <v>0.142203476467122</v>
      </c>
    </row>
    <row r="967" s="1" customFormat="1" spans="1:6">
      <c r="A967" s="5">
        <v>42268.2916666667</v>
      </c>
      <c r="B967" s="1">
        <v>1277.44419771363</v>
      </c>
      <c r="C967" s="1">
        <v>41.7585551499725</v>
      </c>
      <c r="D967" s="8">
        <v>20.4513333333892</v>
      </c>
      <c r="E967" s="8">
        <v>30.4566666665549</v>
      </c>
      <c r="F967" s="3">
        <v>0.143679302021933</v>
      </c>
    </row>
    <row r="968" s="1" customFormat="1" spans="1:6">
      <c r="A968" s="5">
        <v>42268.3125</v>
      </c>
      <c r="B968" s="1">
        <v>1352.07204539847</v>
      </c>
      <c r="C968" s="1">
        <v>44.7395175579314</v>
      </c>
      <c r="D968" s="8">
        <v>20.0286666680413</v>
      </c>
      <c r="E968" s="8">
        <v>30.4566666666667</v>
      </c>
      <c r="F968" s="3">
        <v>0.117785877363367</v>
      </c>
    </row>
    <row r="969" s="1" customFormat="1" spans="1:6">
      <c r="A969" s="5">
        <v>42268.3333333333</v>
      </c>
      <c r="B969" s="1">
        <v>1670.84793157332</v>
      </c>
      <c r="C969" s="1">
        <v>56.0844443169764</v>
      </c>
      <c r="D969" s="8">
        <v>19.5223333342162</v>
      </c>
      <c r="E969" s="8">
        <v>30.4400000002235</v>
      </c>
      <c r="F969" s="3">
        <v>0.089930221036314</v>
      </c>
    </row>
    <row r="970" s="1" customFormat="1" spans="1:6">
      <c r="A970" s="5">
        <v>42268.3541666667</v>
      </c>
      <c r="B970" s="1">
        <v>2180.16382926227</v>
      </c>
      <c r="C970" s="1">
        <v>74.4968244713637</v>
      </c>
      <c r="D970" s="8">
        <v>18.9166666675496</v>
      </c>
      <c r="E970" s="8">
        <v>30.4100000002235</v>
      </c>
      <c r="F970" s="3">
        <v>0.0621282324074306</v>
      </c>
    </row>
    <row r="971" s="1" customFormat="1" spans="1:6">
      <c r="A971" s="5">
        <v>42268.375</v>
      </c>
      <c r="B971" s="1">
        <v>2769.01291224608</v>
      </c>
      <c r="C971" s="1">
        <v>96.227977227145</v>
      </c>
      <c r="D971" s="8">
        <v>18.3043333342051</v>
      </c>
      <c r="E971" s="8">
        <v>30.4</v>
      </c>
      <c r="F971" s="3">
        <v>0.0298097965553197</v>
      </c>
    </row>
    <row r="972" s="1" customFormat="1" spans="1:6">
      <c r="A972" s="5">
        <v>42268.3958333333</v>
      </c>
      <c r="B972" s="1">
        <v>3106.10872604655</v>
      </c>
      <c r="C972" s="1">
        <v>108.392535035166</v>
      </c>
      <c r="D972" s="8">
        <v>18.1459999996647</v>
      </c>
      <c r="E972" s="8">
        <v>30.3833333333333</v>
      </c>
      <c r="F972" s="3">
        <v>-0.00467723866016408</v>
      </c>
    </row>
    <row r="973" s="1" customFormat="1" spans="1:6">
      <c r="A973" s="5">
        <v>42268.4166666667</v>
      </c>
      <c r="B973" s="1">
        <v>3279.85294843326</v>
      </c>
      <c r="C973" s="1">
        <v>113.723175119938</v>
      </c>
      <c r="D973" s="8">
        <v>18.3746666663314</v>
      </c>
      <c r="E973" s="8">
        <v>30.3533333333333</v>
      </c>
      <c r="F973" s="3">
        <v>-0.0376237522892403</v>
      </c>
    </row>
    <row r="974" s="1" customFormat="1" spans="1:6">
      <c r="A974" s="5">
        <v>42268.4375</v>
      </c>
      <c r="B974" s="1">
        <v>3427.18151163747</v>
      </c>
      <c r="C974" s="1">
        <v>117.811097737912</v>
      </c>
      <c r="D974" s="8">
        <v>18.68299999943</v>
      </c>
      <c r="E974" s="8">
        <v>30.32</v>
      </c>
      <c r="F974" s="3">
        <v>-0.0681820766121678</v>
      </c>
    </row>
    <row r="975" s="1" customFormat="1" spans="1:6">
      <c r="A975" s="5">
        <v>42268.4583333333</v>
      </c>
      <c r="B975" s="1">
        <v>3572.27995723332</v>
      </c>
      <c r="C975" s="1">
        <v>121.448810395917</v>
      </c>
      <c r="D975" s="8">
        <v>19.0773333324951</v>
      </c>
      <c r="E975" s="8">
        <v>30.2933333334451</v>
      </c>
      <c r="F975" s="3">
        <v>-0.0980716434061138</v>
      </c>
    </row>
    <row r="976" s="1" customFormat="1" spans="1:6">
      <c r="A976" s="5">
        <v>42268.4791666667</v>
      </c>
      <c r="B976" s="1">
        <v>3636.01710666996</v>
      </c>
      <c r="C976" s="1">
        <v>122.000800698515</v>
      </c>
      <c r="D976" s="8">
        <v>19.5476666658285</v>
      </c>
      <c r="E976" s="8">
        <v>30.2766666667784</v>
      </c>
      <c r="F976" s="3">
        <v>-0.125286104169849</v>
      </c>
    </row>
    <row r="977" s="1" customFormat="1" spans="1:6">
      <c r="A977" s="5">
        <v>42268.5</v>
      </c>
      <c r="B977" s="1">
        <v>3799.42659758204</v>
      </c>
      <c r="C977" s="1">
        <v>125.372507788096</v>
      </c>
      <c r="D977" s="8">
        <v>20.1453333325622</v>
      </c>
      <c r="E977" s="8">
        <v>30.279999999553</v>
      </c>
      <c r="F977" s="3">
        <v>-0.140138848860406</v>
      </c>
    </row>
    <row r="978" s="1" customFormat="1" spans="1:6">
      <c r="A978" s="5">
        <v>42268.5208333333</v>
      </c>
      <c r="B978" s="1">
        <v>3260.29311621022</v>
      </c>
      <c r="C978" s="1">
        <v>106.005084667949</v>
      </c>
      <c r="D978" s="8">
        <v>20.7166666660632</v>
      </c>
      <c r="E978" s="8">
        <v>30.2533333333333</v>
      </c>
      <c r="F978" s="3">
        <v>-0.118091251735993</v>
      </c>
    </row>
    <row r="979" s="1" customFormat="1" spans="1:6">
      <c r="A979" s="5">
        <v>42268.5416666667</v>
      </c>
      <c r="B979" s="1">
        <v>1950.99860185871</v>
      </c>
      <c r="C979" s="1">
        <v>62.8297139568656</v>
      </c>
      <c r="D979" s="8">
        <v>21.0579999993965</v>
      </c>
      <c r="E979" s="8">
        <v>30.2866666666667</v>
      </c>
      <c r="F979" s="3">
        <v>-0.071755727180166</v>
      </c>
    </row>
    <row r="980" s="1" customFormat="1" spans="1:6">
      <c r="A980" s="22">
        <v>42268.5625</v>
      </c>
      <c r="B980" s="1">
        <v>982.750555144336</v>
      </c>
      <c r="C980" s="1">
        <v>31.4527060816634</v>
      </c>
      <c r="D980" s="8">
        <v>21.2623333332104</v>
      </c>
      <c r="E980" s="8">
        <v>30.3733333332216</v>
      </c>
      <c r="F980" s="3">
        <v>-0.0137109251008506</v>
      </c>
    </row>
    <row r="981" s="1" customFormat="1" spans="1:6">
      <c r="A981" s="22">
        <v>42268.5833333333</v>
      </c>
      <c r="B981" s="1">
        <v>523.399621679415</v>
      </c>
      <c r="C981" s="1">
        <v>16.6796511597915</v>
      </c>
      <c r="D981" s="8">
        <v>21.3973333333222</v>
      </c>
      <c r="E981" s="8">
        <v>30.41</v>
      </c>
      <c r="F981" s="3">
        <v>0.0525506582808552</v>
      </c>
    </row>
    <row r="982" s="1" customFormat="1" spans="1:6">
      <c r="A982" s="5">
        <v>42268.6041666667</v>
      </c>
      <c r="B982" s="1">
        <v>352.8875729912</v>
      </c>
      <c r="C982" s="1">
        <v>11.2271891030034</v>
      </c>
      <c r="D982" s="8">
        <v>21.4503333333222</v>
      </c>
      <c r="E982" s="8">
        <v>30.42</v>
      </c>
      <c r="F982" s="3">
        <v>0.117631345513926</v>
      </c>
    </row>
    <row r="983" s="1" customFormat="1" spans="1:6">
      <c r="A983" s="5">
        <v>42268.625</v>
      </c>
      <c r="B983" s="1">
        <v>277.082654823588</v>
      </c>
      <c r="C983" s="1">
        <v>8.82302906322427</v>
      </c>
      <c r="D983" s="8">
        <v>21.4156666668231</v>
      </c>
      <c r="E983" s="8">
        <v>30.4233333333333</v>
      </c>
      <c r="F983" s="3">
        <v>0.170791102247313</v>
      </c>
    </row>
    <row r="984" s="1" customFormat="1" spans="1:6">
      <c r="A984" s="5">
        <v>42268.6458333333</v>
      </c>
      <c r="B984" s="1">
        <v>248.331606217617</v>
      </c>
      <c r="C984" s="1">
        <v>7.92041172577735</v>
      </c>
      <c r="D984" s="8">
        <v>21.3540000000782</v>
      </c>
      <c r="E984" s="8">
        <v>30.4366666666667</v>
      </c>
      <c r="F984" s="3">
        <v>0.20668082770175</v>
      </c>
    </row>
    <row r="985" s="1" customFormat="1" spans="1:6">
      <c r="A985" s="5">
        <v>42268.6666666667</v>
      </c>
      <c r="B985" s="1">
        <v>242.053129369191</v>
      </c>
      <c r="C985" s="1">
        <v>7.73022538183366</v>
      </c>
      <c r="D985" s="8">
        <v>21.3056666667449</v>
      </c>
      <c r="E985" s="8">
        <v>30.4433333333333</v>
      </c>
      <c r="F985" s="3">
        <v>0.228752451411511</v>
      </c>
    </row>
    <row r="986" s="1" customFormat="1" spans="1:6">
      <c r="A986" s="5">
        <v>42268.6875</v>
      </c>
      <c r="B986" s="1">
        <v>235.200263179538</v>
      </c>
      <c r="C986" s="1">
        <v>7.52079741732036</v>
      </c>
      <c r="D986" s="8">
        <v>21.2573333335569</v>
      </c>
      <c r="E986" s="8">
        <v>30.4499999998882</v>
      </c>
      <c r="F986" s="3">
        <v>0.244422232998204</v>
      </c>
    </row>
    <row r="987" s="1" customFormat="1" spans="1:6">
      <c r="A987" s="5">
        <v>42268.7083333333</v>
      </c>
      <c r="B987" s="1">
        <v>220.484250349535</v>
      </c>
      <c r="C987" s="1">
        <v>7.05973795941382</v>
      </c>
      <c r="D987" s="8">
        <v>21.209000000447</v>
      </c>
      <c r="E987" s="8">
        <v>30.4466666665549</v>
      </c>
      <c r="F987" s="3">
        <v>0.264914195657693</v>
      </c>
    </row>
    <row r="988" s="1" customFormat="1" spans="1:6">
      <c r="A988" s="5">
        <v>42268.7291666667</v>
      </c>
      <c r="B988" s="1">
        <v>212.216465169833</v>
      </c>
      <c r="C988" s="1">
        <v>6.80953933611573</v>
      </c>
      <c r="D988" s="8">
        <v>21.127000000447</v>
      </c>
      <c r="E988" s="8">
        <v>30.4599999998882</v>
      </c>
      <c r="F988" s="3">
        <v>0.287224825085444</v>
      </c>
    </row>
    <row r="989" s="1" customFormat="1" spans="1:6">
      <c r="A989" s="5">
        <v>42268.7500115741</v>
      </c>
      <c r="B989" s="1">
        <v>205.02278147874</v>
      </c>
      <c r="C989" s="1">
        <v>6.59728358590161</v>
      </c>
      <c r="D989" s="8">
        <v>21.0263333334116</v>
      </c>
      <c r="E989" s="8">
        <v>30.4533333334451</v>
      </c>
      <c r="F989" s="3">
        <v>0.311510719751456</v>
      </c>
    </row>
    <row r="990" s="1" customFormat="1" spans="1:6">
      <c r="A990" s="5">
        <v>42268.7708449074</v>
      </c>
      <c r="B990" s="1">
        <v>210.875236450366</v>
      </c>
      <c r="C990" s="1">
        <v>6.79475661642199</v>
      </c>
      <c r="D990" s="8">
        <v>20.9790000001341</v>
      </c>
      <c r="E990" s="8">
        <v>30.4433333332216</v>
      </c>
      <c r="F990" s="3">
        <v>0.334002271050276</v>
      </c>
    </row>
    <row r="991" s="1" customFormat="1" spans="1:6">
      <c r="A991" s="5">
        <v>42268.7916782407</v>
      </c>
      <c r="B991" s="1">
        <v>229.627436466814</v>
      </c>
      <c r="C991" s="1">
        <v>7.41546857932218</v>
      </c>
      <c r="D991" s="8">
        <v>20.8983333334674</v>
      </c>
      <c r="E991" s="8">
        <v>30.4566666665549</v>
      </c>
      <c r="F991" s="3">
        <v>0.344494649860164</v>
      </c>
    </row>
    <row r="992" s="1" customFormat="1" spans="1:6">
      <c r="A992" s="5">
        <v>42268.8125115741</v>
      </c>
      <c r="B992" s="1">
        <v>278.810099514763</v>
      </c>
      <c r="C992" s="1">
        <v>9.06711307881867</v>
      </c>
      <c r="D992" s="8">
        <v>20.6530000008717</v>
      </c>
      <c r="E992" s="8">
        <v>30.4733333332216</v>
      </c>
      <c r="F992" s="3">
        <v>0.328408379653655</v>
      </c>
    </row>
    <row r="993" s="1" customFormat="1" spans="1:6">
      <c r="A993" s="22">
        <v>42268.8333449074</v>
      </c>
      <c r="B993" s="1">
        <v>501.27839460482</v>
      </c>
      <c r="C993" s="1">
        <v>16.5350782378202</v>
      </c>
      <c r="D993" s="8">
        <v>20.1800000009164</v>
      </c>
      <c r="E993" s="8">
        <v>30.5199999997765</v>
      </c>
      <c r="F993" s="3">
        <v>0.296200011292787</v>
      </c>
    </row>
    <row r="994" s="1" customFormat="1" spans="1:6">
      <c r="A994" s="22">
        <v>42268.8541782407</v>
      </c>
      <c r="B994" s="1">
        <v>948.448063163091</v>
      </c>
      <c r="C994" s="1">
        <v>31.6532694567382</v>
      </c>
      <c r="D994" s="8">
        <v>19.7080000009164</v>
      </c>
      <c r="E994" s="8">
        <v>30.6133333331098</v>
      </c>
      <c r="F994" s="3">
        <v>0.257415518553439</v>
      </c>
    </row>
    <row r="995" s="1" customFormat="1" spans="1:6">
      <c r="A995" s="5">
        <v>42268.8750115741</v>
      </c>
      <c r="B995" s="1">
        <v>1485.87021959043</v>
      </c>
      <c r="C995" s="1">
        <v>49.9334823905212</v>
      </c>
      <c r="D995" s="8">
        <v>19.4133333338474</v>
      </c>
      <c r="E995" s="8">
        <v>30.7566666663314</v>
      </c>
      <c r="F995" s="3">
        <v>0.212938591229085</v>
      </c>
    </row>
    <row r="996" s="1" customFormat="1" spans="1:6">
      <c r="A996" s="5">
        <v>42268.8958449074</v>
      </c>
      <c r="B996" s="1">
        <v>1941.39814129452</v>
      </c>
      <c r="C996" s="1">
        <v>65.5135487473728</v>
      </c>
      <c r="D996" s="8">
        <v>19.2336666665884</v>
      </c>
      <c r="E996" s="8">
        <v>30.8766666667784</v>
      </c>
      <c r="F996" s="3">
        <v>0.162931777422146</v>
      </c>
    </row>
    <row r="997" s="1" customFormat="1" spans="1:6">
      <c r="A997" s="5">
        <v>42268.9166782407</v>
      </c>
      <c r="B997" s="1">
        <v>2207.43811168682</v>
      </c>
      <c r="C997" s="1">
        <v>74.6768982656513</v>
      </c>
      <c r="D997" s="8">
        <v>19.1406666665884</v>
      </c>
      <c r="E997" s="8">
        <v>30.8900000001118</v>
      </c>
      <c r="F997" s="3">
        <v>0.106757795930502</v>
      </c>
    </row>
    <row r="998" s="1" customFormat="1" spans="1:6">
      <c r="A998" s="5">
        <v>42268.9375115741</v>
      </c>
      <c r="B998" s="1">
        <v>2332.85303067687</v>
      </c>
      <c r="C998" s="1">
        <v>79.1486808100462</v>
      </c>
      <c r="D998" s="8">
        <v>19.0356666669572</v>
      </c>
      <c r="E998" s="8">
        <v>30.9033333331098</v>
      </c>
      <c r="F998" s="3">
        <v>0.046590576373979</v>
      </c>
    </row>
    <row r="999" s="1" customFormat="1" spans="1:6">
      <c r="A999" s="5">
        <v>42268.9583449074</v>
      </c>
      <c r="B999" s="1">
        <v>2526.78805822848</v>
      </c>
      <c r="C999" s="1">
        <v>86.0418353034293</v>
      </c>
      <c r="D999" s="8">
        <v>18.9033333337357</v>
      </c>
      <c r="E999" s="8">
        <v>30.9299999998882</v>
      </c>
      <c r="F999" s="3">
        <v>-0.0145733556579335</v>
      </c>
    </row>
    <row r="1000" s="1" customFormat="1" spans="1:6">
      <c r="A1000" s="5">
        <v>42268.9791782407</v>
      </c>
      <c r="B1000" s="1">
        <v>2892.89250760754</v>
      </c>
      <c r="C1000" s="1">
        <v>98.9619135471005</v>
      </c>
      <c r="D1000" s="8">
        <v>18.7430000004023</v>
      </c>
      <c r="E1000" s="8">
        <v>30.9333333332216</v>
      </c>
      <c r="F1000" s="3">
        <v>-0.0712643978500625</v>
      </c>
    </row>
    <row r="1001" s="1" customFormat="1" spans="1:6">
      <c r="A1001" s="5">
        <v>42269.0000115741</v>
      </c>
      <c r="B1001" s="1">
        <v>3360.10000822436</v>
      </c>
      <c r="C1001" s="1">
        <v>115.574969864826</v>
      </c>
      <c r="D1001" s="8">
        <v>18.5553333336463</v>
      </c>
      <c r="E1001" s="8">
        <v>30.9100000001118</v>
      </c>
      <c r="F1001" s="3">
        <v>-0.119322918995106</v>
      </c>
    </row>
    <row r="1002" s="1" customFormat="1" spans="1:6">
      <c r="A1002" s="5">
        <v>42269.0208449074</v>
      </c>
      <c r="B1002" s="1">
        <v>3826.74068591167</v>
      </c>
      <c r="C1002" s="1">
        <v>132.350969666004</v>
      </c>
      <c r="D1002" s="8">
        <v>18.3680000003017</v>
      </c>
      <c r="E1002" s="8">
        <v>30.8800000001118</v>
      </c>
      <c r="F1002" s="3">
        <v>-0.157201375230047</v>
      </c>
    </row>
    <row r="1003" s="1" customFormat="1" spans="1:6">
      <c r="A1003" s="5">
        <v>42269.0416782407</v>
      </c>
      <c r="B1003" s="1">
        <v>4274.50546919977</v>
      </c>
      <c r="C1003" s="1">
        <v>148.551478541809</v>
      </c>
      <c r="D1003" s="8">
        <v>18.2020000003017</v>
      </c>
      <c r="E1003" s="8">
        <v>30.8600000001118</v>
      </c>
      <c r="F1003" s="3">
        <v>-0.176340044542334</v>
      </c>
    </row>
    <row r="1004" s="1" customFormat="1" spans="1:6">
      <c r="A1004" s="5">
        <v>42269.0625115741</v>
      </c>
      <c r="B1004" s="1">
        <v>4512.89579735176</v>
      </c>
      <c r="C1004" s="1">
        <v>156.469182698575</v>
      </c>
      <c r="D1004" s="8">
        <v>18.2739999994524</v>
      </c>
      <c r="E1004" s="8">
        <v>30.9000000002235</v>
      </c>
      <c r="F1004" s="3">
        <v>-0.1575255750902</v>
      </c>
    </row>
    <row r="1005" s="1" customFormat="1" spans="1:6">
      <c r="A1005" s="5">
        <v>42269.0833449074</v>
      </c>
      <c r="B1005" s="1">
        <v>4144.88428324698</v>
      </c>
      <c r="C1005" s="1">
        <v>141.933907272204</v>
      </c>
      <c r="D1005" s="8">
        <v>18.7356666665437</v>
      </c>
      <c r="E1005" s="8">
        <v>30.9133333336686</v>
      </c>
      <c r="F1005" s="3">
        <v>-0.115990385596077</v>
      </c>
    </row>
    <row r="1006" s="1" customFormat="1" spans="1:6">
      <c r="A1006" s="5">
        <v>42269.1041666667</v>
      </c>
      <c r="B1006" s="1">
        <v>3278.56040792828</v>
      </c>
      <c r="C1006" s="1">
        <v>110.506388540598</v>
      </c>
      <c r="D1006" s="8">
        <v>19.3193333332104</v>
      </c>
      <c r="E1006" s="8">
        <v>30.6733333336686</v>
      </c>
      <c r="F1006" s="3">
        <v>-0.0688101595346551</v>
      </c>
    </row>
    <row r="1007" s="1" customFormat="1" spans="1:6">
      <c r="A1007" s="5">
        <v>42269.125</v>
      </c>
      <c r="B1007" s="1">
        <v>2553.89291882556</v>
      </c>
      <c r="C1007" s="1">
        <v>85.8741557648511</v>
      </c>
      <c r="D1007" s="8">
        <v>19.4046666665884</v>
      </c>
      <c r="E1007" s="8">
        <v>30.6333333333333</v>
      </c>
      <c r="F1007" s="3">
        <v>-0.0222261281410969</v>
      </c>
    </row>
    <row r="1008" s="1" customFormat="1" spans="1:6">
      <c r="A1008" s="5">
        <v>42269.1458333333</v>
      </c>
      <c r="B1008" s="1">
        <v>2265.30997614936</v>
      </c>
      <c r="C1008" s="1">
        <v>76.2255841895969</v>
      </c>
      <c r="D1008" s="8">
        <v>19.374333333311</v>
      </c>
      <c r="E1008" s="8">
        <v>30.6566666666667</v>
      </c>
      <c r="F1008" s="3">
        <v>0.0116444396125471</v>
      </c>
    </row>
    <row r="1009" s="1" customFormat="1" spans="1:6">
      <c r="A1009" s="5">
        <v>42269.1666666667</v>
      </c>
      <c r="B1009" s="1">
        <v>2243.76511226252</v>
      </c>
      <c r="C1009" s="1">
        <v>75.6143639640582</v>
      </c>
      <c r="D1009" s="8">
        <v>19.322333333311</v>
      </c>
      <c r="E1009" s="8">
        <v>30.65</v>
      </c>
      <c r="F1009" s="3">
        <v>0.0308325104441736</v>
      </c>
    </row>
    <row r="1010" s="1" customFormat="1" spans="1:6">
      <c r="A1010" s="5">
        <v>42269.1875</v>
      </c>
      <c r="B1010" s="1">
        <v>2210.74233078378</v>
      </c>
      <c r="C1010" s="1">
        <v>74.6545584189521</v>
      </c>
      <c r="D1010" s="8">
        <v>19.2496666667337</v>
      </c>
      <c r="E1010" s="8">
        <v>30.6466666665549</v>
      </c>
      <c r="F1010" s="3">
        <v>0.0460771839402313</v>
      </c>
    </row>
    <row r="1011" s="1" customFormat="1" spans="1:6">
      <c r="A1011" s="5">
        <v>42269.2083333333</v>
      </c>
      <c r="B1011" s="1">
        <v>2178.44888559914</v>
      </c>
      <c r="C1011" s="1">
        <v>73.6834502446432</v>
      </c>
      <c r="D1011" s="8">
        <v>19.1933333333333</v>
      </c>
      <c r="E1011" s="8">
        <v>30.6433333333333</v>
      </c>
      <c r="F1011" s="3">
        <v>0.0559129078319709</v>
      </c>
    </row>
    <row r="1012" s="1" customFormat="1" spans="1:6">
      <c r="A1012" s="5">
        <v>42269.2291666667</v>
      </c>
      <c r="B1012" s="1">
        <v>2156.97179044329</v>
      </c>
      <c r="C1012" s="1">
        <v>73.0297231117642</v>
      </c>
      <c r="D1012" s="8">
        <v>19.1586666666667</v>
      </c>
      <c r="E1012" s="8">
        <v>30.64</v>
      </c>
      <c r="F1012" s="3">
        <v>0.0725119680329496</v>
      </c>
    </row>
    <row r="1013" s="1" customFormat="1" spans="1:6">
      <c r="A1013" s="5">
        <v>42269.25</v>
      </c>
      <c r="B1013" s="1">
        <v>1950.38703840776</v>
      </c>
      <c r="C1013" s="1">
        <v>65.9846748712748</v>
      </c>
      <c r="D1013" s="8">
        <v>19.1879999998882</v>
      </c>
      <c r="E1013" s="8">
        <v>30.6333333333333</v>
      </c>
      <c r="F1013" s="3">
        <v>0.0992920885454827</v>
      </c>
    </row>
    <row r="1014" s="1" customFormat="1" spans="1:6">
      <c r="A1014" s="5">
        <v>42269.2708333333</v>
      </c>
      <c r="B1014" s="1">
        <v>1679.04761904762</v>
      </c>
      <c r="C1014" s="1">
        <v>56.8278851639058</v>
      </c>
      <c r="D1014" s="8">
        <v>19.1720000001788</v>
      </c>
      <c r="E1014" s="8">
        <v>30.63</v>
      </c>
      <c r="F1014" s="3">
        <v>0.119092187850333</v>
      </c>
    </row>
    <row r="1015" s="1" customFormat="1" spans="1:6">
      <c r="A1015" s="5">
        <v>42269.2916666667</v>
      </c>
      <c r="B1015" s="1">
        <v>1490.08273706719</v>
      </c>
      <c r="C1015" s="1">
        <v>50.4922694603291</v>
      </c>
      <c r="D1015" s="8">
        <v>19.1320000001788</v>
      </c>
      <c r="E1015" s="8">
        <v>30.6233333333333</v>
      </c>
      <c r="F1015" s="3">
        <v>0.129951923402204</v>
      </c>
    </row>
    <row r="1016" s="1" customFormat="1" spans="1:6">
      <c r="A1016" s="5">
        <v>42269.3125</v>
      </c>
      <c r="B1016" s="1">
        <v>1341.50472900732</v>
      </c>
      <c r="C1016" s="1">
        <v>45.5064546273132</v>
      </c>
      <c r="D1016" s="8">
        <v>19.094333333311</v>
      </c>
      <c r="E1016" s="8">
        <v>30.62</v>
      </c>
      <c r="F1016" s="3">
        <v>0.136670989421124</v>
      </c>
    </row>
    <row r="1017" s="1" customFormat="1" spans="1:6">
      <c r="A1017" s="5">
        <v>42269.3333333333</v>
      </c>
      <c r="B1017" s="1">
        <v>1202.7735833539</v>
      </c>
      <c r="C1017" s="1">
        <v>40.8853846016629</v>
      </c>
      <c r="D1017" s="8">
        <v>19.020333333691</v>
      </c>
      <c r="E1017" s="8">
        <v>30.6166666665549</v>
      </c>
      <c r="F1017" s="3">
        <v>0.126434770906571</v>
      </c>
    </row>
    <row r="1018" s="1" customFormat="1" spans="1:6">
      <c r="A1018" s="5">
        <v>42269.3541666667</v>
      </c>
      <c r="B1018" s="1">
        <v>1251.09992598076</v>
      </c>
      <c r="C1018" s="1">
        <v>42.7429447058312</v>
      </c>
      <c r="D1018" s="8">
        <v>18.8500000003576</v>
      </c>
      <c r="E1018" s="8">
        <v>30.6299999998882</v>
      </c>
      <c r="F1018" s="3">
        <v>0.104994600062393</v>
      </c>
    </row>
    <row r="1019" s="1" customFormat="1" spans="1:6">
      <c r="A1019" s="5">
        <v>42269.375</v>
      </c>
      <c r="B1019" s="1">
        <v>1715.84636894482</v>
      </c>
      <c r="C1019" s="1">
        <v>58.9730454464808</v>
      </c>
      <c r="D1019" s="8">
        <v>18.642333333691</v>
      </c>
      <c r="E1019" s="8">
        <v>30.6433333333333</v>
      </c>
      <c r="F1019" s="3">
        <v>0.0794677562687788</v>
      </c>
    </row>
    <row r="1020" s="1" customFormat="1" spans="1:6">
      <c r="A1020" s="5">
        <v>42269.3958333333</v>
      </c>
      <c r="B1020" s="1">
        <v>2404.81684349042</v>
      </c>
      <c r="C1020" s="1">
        <v>83.4294695456983</v>
      </c>
      <c r="D1020" s="8">
        <v>18.3180000003017</v>
      </c>
      <c r="E1020" s="8">
        <v>30.66</v>
      </c>
      <c r="F1020" s="3">
        <v>0.0479345007775909</v>
      </c>
    </row>
    <row r="1021" s="1" customFormat="1" spans="1:6">
      <c r="A1021" s="5">
        <v>42269.4166666667</v>
      </c>
      <c r="B1021" s="1">
        <v>3010.53474792335</v>
      </c>
      <c r="C1021" s="1">
        <v>105.013941275957</v>
      </c>
      <c r="D1021" s="8">
        <v>18.1093333336351</v>
      </c>
      <c r="E1021" s="8">
        <v>30.6666666666667</v>
      </c>
      <c r="F1021" s="3">
        <v>0.0126327103347901</v>
      </c>
    </row>
    <row r="1022" s="1" customFormat="1" spans="1:6">
      <c r="A1022" s="5">
        <v>42269.4375</v>
      </c>
      <c r="B1022" s="1">
        <v>3334.63113742907</v>
      </c>
      <c r="C1022" s="1">
        <v>116.053620439108</v>
      </c>
      <c r="D1022" s="8">
        <v>18.188666666309</v>
      </c>
      <c r="E1022" s="8">
        <v>30.6466666666667</v>
      </c>
      <c r="F1022" s="3">
        <v>-0.0233790147207492</v>
      </c>
    </row>
    <row r="1023" s="1" customFormat="1" spans="1:6">
      <c r="A1023" s="5">
        <v>42269.4583333333</v>
      </c>
      <c r="B1023" s="1">
        <v>3584.41056007896</v>
      </c>
      <c r="C1023" s="1">
        <v>123.468227131732</v>
      </c>
      <c r="D1023" s="8">
        <v>18.5503333324393</v>
      </c>
      <c r="E1023" s="8">
        <v>30.62</v>
      </c>
      <c r="F1023" s="3">
        <v>-0.0617329183814188</v>
      </c>
    </row>
    <row r="1024" s="1" customFormat="1" spans="1:6">
      <c r="A1024" s="5">
        <v>42269.4791666667</v>
      </c>
      <c r="B1024" s="1">
        <v>3822.86438029443</v>
      </c>
      <c r="C1024" s="1">
        <v>129.793709969323</v>
      </c>
      <c r="D1024" s="8">
        <v>19.0649999991059</v>
      </c>
      <c r="E1024" s="8">
        <v>30.6033333333333</v>
      </c>
      <c r="F1024" s="3">
        <v>-0.104606463887922</v>
      </c>
    </row>
    <row r="1025" s="1" customFormat="1" spans="1:6">
      <c r="A1025" s="5">
        <v>42269.5</v>
      </c>
      <c r="B1025" s="1">
        <v>4004.52175343367</v>
      </c>
      <c r="C1025" s="1">
        <v>133.354990954253</v>
      </c>
      <c r="D1025" s="8">
        <v>19.7523333325287</v>
      </c>
      <c r="E1025" s="8">
        <v>30.5833333332216</v>
      </c>
      <c r="F1025" s="3">
        <v>-0.146686290000267</v>
      </c>
    </row>
    <row r="1026" s="1" customFormat="1" spans="1:6">
      <c r="A1026" s="5">
        <v>42269.5208333333</v>
      </c>
      <c r="B1026" s="1">
        <v>4316.75203552924</v>
      </c>
      <c r="C1026" s="1">
        <v>140.284898754425</v>
      </c>
      <c r="D1026" s="8">
        <v>20.6343333336798</v>
      </c>
      <c r="E1026" s="8">
        <v>30.5733333331098</v>
      </c>
      <c r="F1026" s="3">
        <v>-0.181435515281933</v>
      </c>
    </row>
    <row r="1027" s="1" customFormat="1" spans="1:6">
      <c r="A1027" s="5">
        <v>42269.5416666667</v>
      </c>
      <c r="B1027" s="1">
        <v>3953.70803520026</v>
      </c>
      <c r="C1027" s="1">
        <v>127.783265398117</v>
      </c>
      <c r="D1027" s="8">
        <v>20.8073333336798</v>
      </c>
      <c r="E1027" s="8">
        <v>30.5833333331098</v>
      </c>
      <c r="F1027" s="3"/>
    </row>
    <row r="1028" s="1" customFormat="1" spans="1:6">
      <c r="A1028" s="22">
        <v>42269.5625</v>
      </c>
      <c r="B1028" s="1">
        <v>2378.59429229377</v>
      </c>
      <c r="C1028" s="1">
        <v>77.9105704904882</v>
      </c>
      <c r="D1028" s="8">
        <v>20.3360000013858</v>
      </c>
      <c r="E1028" s="8">
        <v>30.5733333329981</v>
      </c>
      <c r="F1028" s="3"/>
    </row>
    <row r="1029" s="1" customFormat="1" spans="1:6">
      <c r="A1029" s="22">
        <v>42269.5833333333</v>
      </c>
      <c r="B1029" s="1">
        <v>1257.66658442306</v>
      </c>
      <c r="C1029" s="1">
        <v>41.2584843560187</v>
      </c>
      <c r="D1029" s="8">
        <v>20.3056666665214</v>
      </c>
      <c r="E1029" s="8">
        <v>30.5566666667784</v>
      </c>
      <c r="F1029" s="3">
        <v>-0.12735921437061</v>
      </c>
    </row>
    <row r="1030" s="1" customFormat="1" spans="1:6">
      <c r="A1030" s="5">
        <v>42269.6041666667</v>
      </c>
      <c r="B1030" s="1">
        <v>774.718973599803</v>
      </c>
      <c r="C1030" s="1">
        <v>25.4023129833008</v>
      </c>
      <c r="D1030" s="8">
        <v>20.3219999998547</v>
      </c>
      <c r="E1030" s="8">
        <v>30.5633333334451</v>
      </c>
      <c r="F1030" s="3">
        <v>-0.0701017374054913</v>
      </c>
    </row>
    <row r="1031" s="1" customFormat="1" spans="1:6">
      <c r="A1031" s="5">
        <v>42269.625</v>
      </c>
      <c r="B1031" s="1">
        <v>534.77588617485</v>
      </c>
      <c r="C1031" s="1">
        <v>17.5340284465666</v>
      </c>
      <c r="D1031" s="8">
        <v>20.3189999999665</v>
      </c>
      <c r="E1031" s="8">
        <v>30.5766666666667</v>
      </c>
      <c r="F1031" s="3">
        <v>-0.00264905952322665</v>
      </c>
    </row>
    <row r="1032" s="1" customFormat="1" spans="1:6">
      <c r="A1032" s="5">
        <v>42269.6458333333</v>
      </c>
      <c r="B1032" s="1">
        <v>387.674973270828</v>
      </c>
      <c r="C1032" s="1">
        <v>12.7127018604289</v>
      </c>
      <c r="D1032" s="8">
        <v>20.3146666664096</v>
      </c>
      <c r="E1032" s="8">
        <v>30.58</v>
      </c>
      <c r="F1032" s="3">
        <v>0.0625328386620288</v>
      </c>
    </row>
    <row r="1033" s="1" customFormat="1" spans="1:6">
      <c r="A1033" s="5">
        <v>42269.6666666667</v>
      </c>
      <c r="B1033" s="1">
        <v>335.768402006744</v>
      </c>
      <c r="C1033" s="1">
        <v>11.0001619921405</v>
      </c>
      <c r="D1033" s="8">
        <v>20.347999999743</v>
      </c>
      <c r="E1033" s="8">
        <v>30.5833333333333</v>
      </c>
      <c r="F1033" s="3">
        <v>0.11834471823396</v>
      </c>
    </row>
    <row r="1034" s="1" customFormat="1" spans="1:6">
      <c r="A1034" s="5">
        <v>42269.6875</v>
      </c>
      <c r="B1034" s="1">
        <v>297.200427666749</v>
      </c>
      <c r="C1034" s="1">
        <v>9.73175778351638</v>
      </c>
      <c r="D1034" s="8">
        <v>20.3656666665214</v>
      </c>
      <c r="E1034" s="8">
        <v>30.5833333333333</v>
      </c>
      <c r="F1034" s="3">
        <v>0.158183169460054</v>
      </c>
    </row>
    <row r="1035" s="1" customFormat="1" spans="1:6">
      <c r="A1035" s="5">
        <v>42269.7083333333</v>
      </c>
      <c r="B1035" s="1">
        <v>275.08018751542</v>
      </c>
      <c r="C1035" s="1">
        <v>9.01205829077244</v>
      </c>
      <c r="D1035" s="8">
        <v>20.3470000001118</v>
      </c>
      <c r="E1035" s="8">
        <v>30.5833333333333</v>
      </c>
      <c r="F1035" s="3">
        <v>0.183823083858324</v>
      </c>
    </row>
    <row r="1036" s="1" customFormat="1" spans="1:6">
      <c r="A1036" s="5">
        <v>42269.7291666667</v>
      </c>
      <c r="B1036" s="1">
        <v>268.453984702689</v>
      </c>
      <c r="C1036" s="1">
        <v>8.80345452964037</v>
      </c>
      <c r="D1036" s="8">
        <v>20.3096666667784</v>
      </c>
      <c r="E1036" s="8">
        <v>30.5966666666667</v>
      </c>
      <c r="F1036" s="3">
        <v>0.208477734458565</v>
      </c>
    </row>
    <row r="1037" s="1" customFormat="1" spans="1:6">
      <c r="A1037" s="5">
        <v>42269.75</v>
      </c>
      <c r="B1037" s="1">
        <v>272.010198207089</v>
      </c>
      <c r="C1037" s="1">
        <v>8.93271355317066</v>
      </c>
      <c r="D1037" s="8">
        <v>20.2589999999665</v>
      </c>
      <c r="E1037" s="8">
        <v>30.5966666666667</v>
      </c>
      <c r="F1037" s="3">
        <v>0.239055675783876</v>
      </c>
    </row>
    <row r="1038" s="1" customFormat="1" spans="1:6">
      <c r="A1038" s="5">
        <v>42269.7708333333</v>
      </c>
      <c r="B1038" s="1">
        <v>284.974093264249</v>
      </c>
      <c r="C1038" s="1">
        <v>9.37347646739816</v>
      </c>
      <c r="D1038" s="8">
        <v>20.2010000000894</v>
      </c>
      <c r="E1038" s="8">
        <v>30.5966666666667</v>
      </c>
      <c r="F1038" s="3">
        <v>0.268374365537349</v>
      </c>
    </row>
    <row r="1039" s="1" customFormat="1" spans="1:6">
      <c r="A1039" s="5">
        <v>42269.7916666667</v>
      </c>
      <c r="B1039" s="1">
        <v>302.419277901143</v>
      </c>
      <c r="C1039" s="1">
        <v>9.96317158872452</v>
      </c>
      <c r="D1039" s="8">
        <v>20.1423333334227</v>
      </c>
      <c r="E1039" s="8">
        <v>30.6033333333333</v>
      </c>
      <c r="F1039" s="3">
        <v>0.289720838485666</v>
      </c>
    </row>
    <row r="1040" s="1" customFormat="1" spans="1:6">
      <c r="A1040" s="5">
        <v>42269.8125</v>
      </c>
      <c r="B1040" s="1">
        <v>336.495106505469</v>
      </c>
      <c r="C1040" s="1">
        <v>11.1088859126847</v>
      </c>
      <c r="D1040" s="8">
        <v>20.0676666667896</v>
      </c>
      <c r="E1040" s="8">
        <v>30.61</v>
      </c>
      <c r="F1040" s="3">
        <v>0.29758629682669</v>
      </c>
    </row>
    <row r="1041" s="1" customFormat="1" spans="1:6">
      <c r="A1041" s="5">
        <v>42269.8333333333</v>
      </c>
      <c r="B1041" s="1">
        <v>373.50176823752</v>
      </c>
      <c r="C1041" s="1">
        <v>12.3734848609928</v>
      </c>
      <c r="D1041" s="8">
        <v>19.9416666672366</v>
      </c>
      <c r="E1041" s="8">
        <v>30.6133333332216</v>
      </c>
      <c r="F1041" s="3">
        <v>0.28989715837295</v>
      </c>
    </row>
    <row r="1042" s="1" customFormat="1" spans="1:6">
      <c r="A1042" s="5">
        <v>42269.8541666667</v>
      </c>
      <c r="B1042" s="1">
        <v>599.826959453902</v>
      </c>
      <c r="C1042" s="1">
        <v>20.0677476151393</v>
      </c>
      <c r="D1042" s="8">
        <v>19.6406666672366</v>
      </c>
      <c r="E1042" s="8">
        <v>30.6399999998882</v>
      </c>
      <c r="F1042" s="3">
        <v>0.26478309832227</v>
      </c>
    </row>
    <row r="1043" s="1" customFormat="1" spans="1:6">
      <c r="A1043" s="22">
        <v>42269.875</v>
      </c>
      <c r="B1043" s="1">
        <v>1197.23332510897</v>
      </c>
      <c r="C1043" s="1">
        <v>40.4325793712615</v>
      </c>
      <c r="D1043" s="8">
        <v>19.2616666673037</v>
      </c>
      <c r="E1043" s="8">
        <v>30.7133333332216</v>
      </c>
      <c r="F1043" s="3">
        <v>0.23134700743018</v>
      </c>
    </row>
    <row r="1044" s="1" customFormat="1" spans="1:6">
      <c r="A1044" s="5">
        <v>42269.8958333333</v>
      </c>
      <c r="B1044" s="1">
        <v>1829.30043589111</v>
      </c>
      <c r="C1044" s="1">
        <v>62.1807774746939</v>
      </c>
      <c r="D1044" s="8">
        <v>18.9923333337692</v>
      </c>
      <c r="E1044" s="8">
        <v>30.8333333331098</v>
      </c>
      <c r="F1044" s="3">
        <v>0.190036377847552</v>
      </c>
    </row>
    <row r="1045" s="1" customFormat="1" spans="1:6">
      <c r="A1045" s="5">
        <v>42269.9166666667</v>
      </c>
      <c r="B1045" s="1">
        <v>2288.65005345834</v>
      </c>
      <c r="C1045" s="1">
        <v>78.0450981594254</v>
      </c>
      <c r="D1045" s="8">
        <v>18.8556666671025</v>
      </c>
      <c r="E1045" s="8">
        <v>30.9066666664431</v>
      </c>
      <c r="F1045" s="3">
        <v>0.140619866065525</v>
      </c>
    </row>
    <row r="1046" s="1" customFormat="1" spans="1:6">
      <c r="A1046" s="5">
        <v>42269.9375</v>
      </c>
      <c r="B1046" s="1">
        <v>2478.13109630726</v>
      </c>
      <c r="C1046" s="1">
        <v>84.6853551411023</v>
      </c>
      <c r="D1046" s="8">
        <v>18.7860000001788</v>
      </c>
      <c r="E1046" s="8">
        <v>30.8766666666667</v>
      </c>
      <c r="F1046" s="3">
        <v>0.0857733012728136</v>
      </c>
    </row>
    <row r="1047" s="1" customFormat="1" spans="1:6">
      <c r="A1047" s="5">
        <v>42269.9583333333</v>
      </c>
      <c r="B1047" s="1">
        <v>2489.56789209639</v>
      </c>
      <c r="C1047" s="1">
        <v>85.3657719438645</v>
      </c>
      <c r="D1047" s="8">
        <v>18.6740000002794</v>
      </c>
      <c r="E1047" s="8">
        <v>30.8366666665549</v>
      </c>
      <c r="F1047" s="3">
        <v>0.0268110183846132</v>
      </c>
    </row>
    <row r="1048" s="1" customFormat="1" spans="1:6">
      <c r="A1048" s="5">
        <v>42269.9791666667</v>
      </c>
      <c r="B1048" s="1">
        <v>2684.0858623242</v>
      </c>
      <c r="C1048" s="1">
        <v>92.3923497224651</v>
      </c>
      <c r="D1048" s="8">
        <v>18.5423333336127</v>
      </c>
      <c r="E1048" s="8">
        <v>30.8333333332216</v>
      </c>
      <c r="F1048" s="3">
        <v>-0.033425722002578</v>
      </c>
    </row>
    <row r="1049" s="1" customFormat="1" spans="1:6">
      <c r="A1049" s="5">
        <v>42270</v>
      </c>
      <c r="B1049" s="1">
        <v>3148.90040299367</v>
      </c>
      <c r="C1049" s="1">
        <v>108.872046734985</v>
      </c>
      <c r="D1049" s="8">
        <v>18.3860000004135</v>
      </c>
      <c r="E1049" s="8">
        <v>30.85</v>
      </c>
      <c r="F1049" s="3">
        <v>-0.0903839124684631</v>
      </c>
    </row>
    <row r="1050" s="1" customFormat="1" spans="1:6">
      <c r="A1050" s="5">
        <v>42270.0208333333</v>
      </c>
      <c r="B1050" s="1">
        <v>3613.33596512871</v>
      </c>
      <c r="C1050" s="1">
        <v>125.715871729166</v>
      </c>
      <c r="D1050" s="8">
        <v>18.1663333338027</v>
      </c>
      <c r="E1050" s="8">
        <v>30.8566666666667</v>
      </c>
      <c r="F1050" s="3">
        <v>-0.14010527737091</v>
      </c>
    </row>
    <row r="1051" s="1" customFormat="1" spans="1:6">
      <c r="A1051" s="5">
        <v>42270.0416666667</v>
      </c>
      <c r="B1051" s="1">
        <v>4122.82227156839</v>
      </c>
      <c r="C1051" s="1">
        <v>144.549913630221</v>
      </c>
      <c r="D1051" s="8">
        <v>17.9053333338027</v>
      </c>
      <c r="E1051" s="8">
        <v>30.8333333333333</v>
      </c>
      <c r="F1051" s="3">
        <v>-0.182280275132853</v>
      </c>
    </row>
    <row r="1052" s="1" customFormat="1" spans="1:6">
      <c r="A1052" s="5">
        <v>42270.0625</v>
      </c>
      <c r="B1052" s="1">
        <v>4700.60432601365</v>
      </c>
      <c r="C1052" s="1">
        <v>166.056742960188</v>
      </c>
      <c r="D1052" s="8">
        <v>17.6533333337804</v>
      </c>
      <c r="E1052" s="8">
        <v>30.7800000001118</v>
      </c>
      <c r="F1052" s="3">
        <v>-0.220723253580521</v>
      </c>
    </row>
    <row r="1053" s="1" customFormat="1" spans="1:6">
      <c r="A1053" s="5">
        <v>42270.0833333333</v>
      </c>
      <c r="B1053" s="1">
        <v>5209.30866025166</v>
      </c>
      <c r="C1053" s="1">
        <v>185.338451827621</v>
      </c>
      <c r="D1053" s="8">
        <v>17.4213333336798</v>
      </c>
      <c r="E1053" s="8">
        <v>30.7033333335569</v>
      </c>
      <c r="F1053" s="3">
        <v>-0.249136703664504</v>
      </c>
    </row>
    <row r="1054" s="1" customFormat="1" spans="1:6">
      <c r="A1054" s="5">
        <v>42270.1041666667</v>
      </c>
      <c r="B1054" s="1">
        <v>5551.91051895715</v>
      </c>
      <c r="C1054" s="1">
        <v>198.382269610368</v>
      </c>
      <c r="D1054" s="8">
        <v>17.2776666670131</v>
      </c>
      <c r="E1054" s="8">
        <v>30.6633333335569</v>
      </c>
      <c r="F1054" s="3">
        <v>-0.263835800539386</v>
      </c>
    </row>
    <row r="1055" s="1" customFormat="1" spans="1:6">
      <c r="A1055" s="5">
        <v>42270.125</v>
      </c>
      <c r="B1055" s="1">
        <v>5676.28916851715</v>
      </c>
      <c r="C1055" s="1">
        <v>201.129251099858</v>
      </c>
      <c r="D1055" s="8">
        <v>17.5419999988154</v>
      </c>
      <c r="E1055" s="8">
        <v>30.8066666664431</v>
      </c>
      <c r="F1055" s="3">
        <v>-0.248969393467609</v>
      </c>
    </row>
    <row r="1056" s="1" customFormat="1" spans="1:6">
      <c r="A1056" s="5">
        <v>42270.1458333333</v>
      </c>
      <c r="B1056" s="1">
        <v>5343.84077637964</v>
      </c>
      <c r="C1056" s="1">
        <v>185.257599112342</v>
      </c>
      <c r="D1056" s="8">
        <v>18.3069999999441</v>
      </c>
      <c r="E1056" s="8">
        <v>30.8066666667784</v>
      </c>
      <c r="F1056" s="3">
        <v>-0.212579382154797</v>
      </c>
    </row>
    <row r="1057" s="1" customFormat="1" spans="1:6">
      <c r="A1057" s="5">
        <v>42270.1666666667</v>
      </c>
      <c r="B1057" s="1">
        <v>4548.17797516243</v>
      </c>
      <c r="C1057" s="1">
        <v>156.596575965195</v>
      </c>
      <c r="D1057" s="8">
        <v>18.5613333332775</v>
      </c>
      <c r="E1057" s="8">
        <v>30.6833333334451</v>
      </c>
      <c r="F1057" s="3">
        <v>-0.16746878347899</v>
      </c>
    </row>
    <row r="1058" s="1" customFormat="1" spans="1:6">
      <c r="A1058" s="5">
        <v>42270.1875</v>
      </c>
      <c r="B1058" s="1">
        <v>3961.67316391151</v>
      </c>
      <c r="C1058" s="1">
        <v>136.456196332377</v>
      </c>
      <c r="D1058" s="8">
        <v>18.5539999999441</v>
      </c>
      <c r="E1058" s="8">
        <v>30.6300000002235</v>
      </c>
      <c r="F1058" s="3">
        <v>-0.118688188111107</v>
      </c>
    </row>
    <row r="1059" s="1" customFormat="1" spans="1:6">
      <c r="A1059" s="5">
        <v>42270.2083333333</v>
      </c>
      <c r="B1059" s="1">
        <v>3451.70293609672</v>
      </c>
      <c r="C1059" s="1">
        <v>119.036316373696</v>
      </c>
      <c r="D1059" s="8">
        <v>18.5149999999888</v>
      </c>
      <c r="E1059" s="8">
        <v>30.6166666666667</v>
      </c>
      <c r="F1059" s="3">
        <v>-0.0729285561168301</v>
      </c>
    </row>
    <row r="1060" s="1" customFormat="1" spans="1:6">
      <c r="A1060" s="5">
        <v>42270.2291666667</v>
      </c>
      <c r="B1060" s="1">
        <v>2920.30890698248</v>
      </c>
      <c r="C1060" s="1">
        <v>100.729475895246</v>
      </c>
      <c r="D1060" s="8">
        <v>18.5086666666555</v>
      </c>
      <c r="E1060" s="8">
        <v>30.6166666666667</v>
      </c>
      <c r="F1060" s="3">
        <v>-0.0395709798465035</v>
      </c>
    </row>
    <row r="1061" s="1" customFormat="1" spans="1:6">
      <c r="A1061" s="5">
        <v>42270.25</v>
      </c>
      <c r="B1061" s="1">
        <v>2583.75228226005</v>
      </c>
      <c r="C1061" s="1">
        <v>89.3100781205973</v>
      </c>
      <c r="D1061" s="8">
        <v>18.431666666879</v>
      </c>
      <c r="E1061" s="8">
        <v>30.6200000001118</v>
      </c>
      <c r="F1061" s="3">
        <v>-0.0270119481904403</v>
      </c>
    </row>
    <row r="1062" s="1" customFormat="1" spans="1:6">
      <c r="A1062" s="5">
        <v>42270.2708333333</v>
      </c>
      <c r="B1062" s="1">
        <v>2369.9422649889</v>
      </c>
      <c r="C1062" s="1">
        <v>82.0402316256242</v>
      </c>
      <c r="D1062" s="8">
        <v>18.38499999962</v>
      </c>
      <c r="E1062" s="8">
        <v>30.6133333333333</v>
      </c>
      <c r="F1062" s="3">
        <v>-0.0167476593980655</v>
      </c>
    </row>
    <row r="1063" s="1" customFormat="1" spans="1:6">
      <c r="A1063" s="5">
        <v>42270.2916666667</v>
      </c>
      <c r="B1063" s="1">
        <v>2134.63442717329</v>
      </c>
      <c r="C1063" s="1">
        <v>73.7184190174127</v>
      </c>
      <c r="D1063" s="8">
        <v>18.4686666662867</v>
      </c>
      <c r="E1063" s="8">
        <v>30.61</v>
      </c>
      <c r="F1063" s="3">
        <v>0.00748155268899374</v>
      </c>
    </row>
    <row r="1064" s="1" customFormat="1" spans="1:6">
      <c r="A1064" s="5">
        <v>42270.3125</v>
      </c>
      <c r="B1064" s="1">
        <v>1980.66781807714</v>
      </c>
      <c r="C1064" s="1">
        <v>68.3021272049209</v>
      </c>
      <c r="D1064" s="8">
        <v>18.5176666665437</v>
      </c>
      <c r="E1064" s="8">
        <v>30.6166666666667</v>
      </c>
      <c r="F1064" s="3">
        <v>0.0317305660535628</v>
      </c>
    </row>
    <row r="1065" s="1" customFormat="1" spans="1:6">
      <c r="A1065" s="5">
        <v>42270.3333333333</v>
      </c>
      <c r="B1065" s="1">
        <v>1801.38070565013</v>
      </c>
      <c r="C1065" s="1">
        <v>61.9863511321812</v>
      </c>
      <c r="D1065" s="8">
        <v>18.5923333332551</v>
      </c>
      <c r="E1065" s="8">
        <v>30.6266666666667</v>
      </c>
      <c r="F1065" s="3">
        <v>0.0554018677664541</v>
      </c>
    </row>
    <row r="1066" s="1" customFormat="1" spans="1:6">
      <c r="A1066" s="5">
        <v>42270.3541666667</v>
      </c>
      <c r="B1066" s="1">
        <v>1631.01472160539</v>
      </c>
      <c r="C1066" s="1">
        <v>56.0229452305727</v>
      </c>
      <c r="D1066" s="8">
        <v>18.6536666665884</v>
      </c>
      <c r="E1066" s="8">
        <v>30.63</v>
      </c>
      <c r="F1066" s="3">
        <v>0.0753233171507308</v>
      </c>
    </row>
    <row r="1067" s="1" customFormat="1" spans="1:6">
      <c r="A1067" s="5">
        <v>42270.375</v>
      </c>
      <c r="B1067" s="1">
        <v>1556.87145324451</v>
      </c>
      <c r="C1067" s="1">
        <v>53.3460439542267</v>
      </c>
      <c r="D1067" s="8">
        <v>18.7416666663537</v>
      </c>
      <c r="E1067" s="8">
        <v>30.6233333334451</v>
      </c>
      <c r="F1067" s="3">
        <v>0.0687644492521385</v>
      </c>
    </row>
    <row r="1068" s="1" customFormat="1" spans="1:6">
      <c r="A1068" s="5">
        <v>42270.3958333333</v>
      </c>
      <c r="B1068" s="1">
        <v>1465.1760835595</v>
      </c>
      <c r="C1068" s="1">
        <v>50.0686979778274</v>
      </c>
      <c r="D1068" s="8">
        <v>18.8366666670578</v>
      </c>
      <c r="E1068" s="8">
        <v>30.6166666667784</v>
      </c>
      <c r="F1068" s="3">
        <v>0.0390297497713053</v>
      </c>
    </row>
    <row r="1069" s="1" customFormat="1" spans="1:6">
      <c r="A1069" s="5">
        <v>42270.4166666667</v>
      </c>
      <c r="B1069" s="1">
        <v>1632.19442388354</v>
      </c>
      <c r="C1069" s="1">
        <v>55.7808312550363</v>
      </c>
      <c r="D1069" s="8">
        <v>18.8330000003912</v>
      </c>
      <c r="E1069" s="8">
        <v>30.6066666667784</v>
      </c>
      <c r="F1069" s="3">
        <v>0.00630896176456176</v>
      </c>
    </row>
    <row r="1070" s="1" customFormat="1" spans="1:6">
      <c r="A1070" s="5">
        <v>42270.4375</v>
      </c>
      <c r="B1070" s="1">
        <v>2051.23118677523</v>
      </c>
      <c r="C1070" s="1">
        <v>69.8166866672284</v>
      </c>
      <c r="D1070" s="8">
        <v>18.9749999996088</v>
      </c>
      <c r="E1070" s="8">
        <v>30.5800000001118</v>
      </c>
      <c r="F1070" s="3">
        <v>-0.0285294394901201</v>
      </c>
    </row>
    <row r="1071" s="1" customFormat="1" spans="1:6">
      <c r="A1071" s="5">
        <v>42270.4583333333</v>
      </c>
      <c r="B1071" s="1">
        <v>2608.71650629164</v>
      </c>
      <c r="C1071" s="1">
        <v>87.9965785057173</v>
      </c>
      <c r="D1071" s="8">
        <v>19.2946666658732</v>
      </c>
      <c r="E1071" s="8">
        <v>30.5466666667784</v>
      </c>
      <c r="F1071" s="3">
        <v>-0.064300011524593</v>
      </c>
    </row>
    <row r="1072" s="1" customFormat="1" spans="1:6">
      <c r="A1072" s="5">
        <v>42270.4791782407</v>
      </c>
      <c r="B1072" s="1">
        <v>3132.76124681306</v>
      </c>
      <c r="C1072" s="1">
        <v>104.2752729794</v>
      </c>
      <c r="D1072" s="8">
        <v>19.7769999992065</v>
      </c>
      <c r="E1072" s="8">
        <v>30.5100000001118</v>
      </c>
      <c r="F1072" s="3">
        <v>-0.102893692157646</v>
      </c>
    </row>
    <row r="1073" s="1" customFormat="1" spans="1:6">
      <c r="A1073" s="5">
        <v>42270.5000115741</v>
      </c>
      <c r="B1073" s="1">
        <v>3572.60695780903</v>
      </c>
      <c r="C1073" s="1">
        <v>116.934102387602</v>
      </c>
      <c r="D1073" s="8">
        <v>20.3929999986477</v>
      </c>
      <c r="E1073" s="8">
        <v>30.4700000001118</v>
      </c>
      <c r="F1073" s="3">
        <v>-0.141745683891998</v>
      </c>
    </row>
    <row r="1074" s="1" customFormat="1" spans="1:6">
      <c r="A1074" s="5">
        <v>42270.5208449074</v>
      </c>
      <c r="B1074" s="1">
        <v>3587.78781149766</v>
      </c>
      <c r="C1074" s="1">
        <v>115.698367605686</v>
      </c>
      <c r="D1074" s="8">
        <v>20.9589999930933</v>
      </c>
      <c r="E1074" s="8">
        <v>30.4500000021234</v>
      </c>
      <c r="F1074" s="3">
        <v>-0.178310483577865</v>
      </c>
    </row>
    <row r="1075" s="1" customFormat="1" spans="1:6">
      <c r="A1075" s="5">
        <v>42270.5416782407</v>
      </c>
      <c r="B1075" s="1">
        <v>2688.24015132823</v>
      </c>
      <c r="C1075" s="1">
        <v>86.5574769861216</v>
      </c>
      <c r="D1075" s="8">
        <v>20.96166665976</v>
      </c>
      <c r="E1075" s="8">
        <v>30.5633333354567</v>
      </c>
      <c r="F1075" s="3">
        <v>-0.210445714065939</v>
      </c>
    </row>
    <row r="1076" s="1" customFormat="1" spans="1:6">
      <c r="A1076" s="5">
        <v>42270.5625115741</v>
      </c>
      <c r="B1076" s="1">
        <v>1883.17591907229</v>
      </c>
      <c r="C1076" s="1">
        <v>60.7936861276222</v>
      </c>
      <c r="D1076" s="8">
        <v>20.8913333360938</v>
      </c>
      <c r="E1076" s="8">
        <v>30.6199999979883</v>
      </c>
      <c r="F1076" s="3">
        <v>-0.237708606155374</v>
      </c>
    </row>
    <row r="1077" s="1" customFormat="1" spans="1:6">
      <c r="A1077" s="5">
        <v>42270.5833449074</v>
      </c>
      <c r="B1077" s="1">
        <v>1340.72834937084</v>
      </c>
      <c r="C1077" s="1">
        <v>42.8206613056967</v>
      </c>
      <c r="D1077" s="8">
        <v>21.2933333365855</v>
      </c>
      <c r="E1077" s="8">
        <v>30.5299999975413</v>
      </c>
      <c r="F1077" s="3">
        <v>-0.257543638297868</v>
      </c>
    </row>
    <row r="1078" s="1" customFormat="1" spans="1:6">
      <c r="A1078" s="5">
        <v>42270.6041782407</v>
      </c>
      <c r="B1078" s="1">
        <v>1057.37149436631</v>
      </c>
      <c r="C1078" s="1">
        <v>33.8172813473762</v>
      </c>
      <c r="D1078" s="8">
        <v>21.2436666699188</v>
      </c>
      <c r="E1078" s="8">
        <v>30.5333333308746</v>
      </c>
      <c r="F1078" s="3"/>
    </row>
    <row r="1079" s="1" customFormat="1" spans="1:6">
      <c r="A1079" s="5">
        <v>42270.6250115741</v>
      </c>
      <c r="B1079" s="1">
        <v>886.896619787812</v>
      </c>
      <c r="C1079" s="1">
        <v>28.3739248744951</v>
      </c>
      <c r="D1079" s="8">
        <v>21.2410000005476</v>
      </c>
      <c r="E1079" s="8">
        <v>30.4066666665549</v>
      </c>
      <c r="F1079" s="3"/>
    </row>
    <row r="1080" s="1" customFormat="1" spans="1:6">
      <c r="A1080" s="5">
        <v>42270.6458449074</v>
      </c>
      <c r="B1080" s="1">
        <v>733.299448967843</v>
      </c>
      <c r="C1080" s="1">
        <v>23.5964223200523</v>
      </c>
      <c r="D1080" s="8">
        <v>21.0436666671249</v>
      </c>
      <c r="E1080" s="8">
        <v>30.3633333332216</v>
      </c>
      <c r="F1080" s="3"/>
    </row>
    <row r="1081" s="1" customFormat="1" spans="1:6">
      <c r="A1081" s="5">
        <v>42270.6666782407</v>
      </c>
      <c r="B1081" s="1">
        <v>584.886915042356</v>
      </c>
      <c r="C1081" s="1">
        <v>18.8245991686432</v>
      </c>
      <c r="D1081" s="8">
        <v>21.0150000004582</v>
      </c>
      <c r="E1081" s="8">
        <v>30.4799999998882</v>
      </c>
      <c r="F1081" s="3">
        <v>-0.126124999541665</v>
      </c>
    </row>
    <row r="1082" s="1" customFormat="1" spans="1:6">
      <c r="A1082" s="5">
        <v>42270.6875115741</v>
      </c>
      <c r="B1082" s="1">
        <v>463.109137264578</v>
      </c>
      <c r="C1082" s="1">
        <v>14.880874234482</v>
      </c>
      <c r="D1082" s="8">
        <v>21.0629999998882</v>
      </c>
      <c r="E1082" s="8">
        <v>30.5366666665549</v>
      </c>
      <c r="F1082" s="3">
        <v>-0.0587504007367774</v>
      </c>
    </row>
    <row r="1083" s="1" customFormat="1" spans="1:6">
      <c r="A1083" s="5">
        <v>42270.7083449074</v>
      </c>
      <c r="B1083" s="1">
        <v>364.857307344354</v>
      </c>
      <c r="C1083" s="1">
        <v>11.7263486005081</v>
      </c>
      <c r="D1083" s="8">
        <v>21.0483333334227</v>
      </c>
      <c r="E1083" s="8">
        <v>30.56</v>
      </c>
      <c r="F1083" s="3">
        <v>0.00571278339833887</v>
      </c>
    </row>
    <row r="1084" s="1" customFormat="1" spans="1:6">
      <c r="A1084" s="5">
        <v>42270.7291782407</v>
      </c>
      <c r="B1084" s="1">
        <v>328.964224031582</v>
      </c>
      <c r="C1084" s="1">
        <v>10.5958792557131</v>
      </c>
      <c r="D1084" s="8">
        <v>20.9683333334227</v>
      </c>
      <c r="E1084" s="8">
        <v>30.5633333333333</v>
      </c>
      <c r="F1084" s="3">
        <v>0.0628914567072577</v>
      </c>
    </row>
    <row r="1085" s="1" customFormat="1" spans="1:6">
      <c r="A1085" s="5">
        <v>42270.7500115741</v>
      </c>
      <c r="B1085" s="1">
        <v>324.856978369932</v>
      </c>
      <c r="C1085" s="1">
        <v>10.4893598678175</v>
      </c>
      <c r="D1085" s="8">
        <v>20.881000000257</v>
      </c>
      <c r="E1085" s="8">
        <v>30.5533333334451</v>
      </c>
      <c r="F1085" s="3">
        <v>0.112033126563956</v>
      </c>
    </row>
    <row r="1086" s="1" customFormat="1" spans="1:6">
      <c r="A1086" s="5">
        <v>42270.7708449074</v>
      </c>
      <c r="B1086" s="1">
        <v>332.912904021712</v>
      </c>
      <c r="C1086" s="1">
        <v>10.7702402267669</v>
      </c>
      <c r="D1086" s="8">
        <v>20.8153333333333</v>
      </c>
      <c r="E1086" s="8">
        <v>30.53</v>
      </c>
      <c r="F1086" s="3">
        <v>0.153798912267124</v>
      </c>
    </row>
    <row r="1087" s="1" customFormat="1" spans="1:6">
      <c r="A1087" s="5">
        <v>42270.7916782407</v>
      </c>
      <c r="B1087" s="1">
        <v>351.022616991529</v>
      </c>
      <c r="C1087" s="1">
        <v>11.370571623287</v>
      </c>
      <c r="D1087" s="8">
        <v>20.772</v>
      </c>
      <c r="E1087" s="8">
        <v>30.5166666666667</v>
      </c>
      <c r="F1087" s="3">
        <v>0.191115101606072</v>
      </c>
    </row>
    <row r="1088" s="1" customFormat="1" spans="1:6">
      <c r="A1088" s="5">
        <v>42270.8125115741</v>
      </c>
      <c r="B1088" s="1">
        <v>374.664363845711</v>
      </c>
      <c r="C1088" s="1">
        <v>12.150867712201</v>
      </c>
      <c r="D1088" s="8">
        <v>20.7290000002012</v>
      </c>
      <c r="E1088" s="8">
        <v>30.5133333333333</v>
      </c>
      <c r="F1088" s="3">
        <v>0.226533572607131</v>
      </c>
    </row>
    <row r="1089" s="1" customFormat="1" spans="1:6">
      <c r="A1089" s="23">
        <v>42270.8333449074</v>
      </c>
      <c r="B1089" s="8">
        <v>346.418948926721</v>
      </c>
      <c r="C1089" s="6">
        <v>11.2156160184016</v>
      </c>
      <c r="D1089" s="8">
        <v>20.7833333333333</v>
      </c>
      <c r="E1089" s="8">
        <v>30.5466666665549</v>
      </c>
      <c r="F1089" s="8">
        <v>0.258615922548576</v>
      </c>
    </row>
    <row r="1090" s="1" customFormat="1" spans="1:6">
      <c r="A1090" s="5">
        <v>42270.8541782407</v>
      </c>
      <c r="B1090" s="1">
        <v>323.623982235381</v>
      </c>
      <c r="C1090" s="1">
        <v>10.4859529188774</v>
      </c>
      <c r="D1090" s="8">
        <v>20.7546666666667</v>
      </c>
      <c r="E1090" s="8">
        <v>30.5499999998882</v>
      </c>
      <c r="F1090" s="3">
        <v>0.285174755020648</v>
      </c>
    </row>
    <row r="1091" s="1" customFormat="1" spans="1:6">
      <c r="A1091" s="5">
        <v>42270.8750115741</v>
      </c>
      <c r="B1091" s="1">
        <v>347.022616991529</v>
      </c>
      <c r="C1091" s="1">
        <v>11.3003083765718</v>
      </c>
      <c r="D1091" s="8">
        <v>20.5786666673037</v>
      </c>
      <c r="E1091" s="8">
        <v>30.5633333333333</v>
      </c>
      <c r="F1091" s="3">
        <v>0.28278255841907</v>
      </c>
    </row>
    <row r="1092" s="1" customFormat="1" spans="1:6">
      <c r="A1092" s="5">
        <v>42270.8958449074</v>
      </c>
      <c r="B1092" s="1">
        <v>575.899004852373</v>
      </c>
      <c r="C1092" s="1">
        <v>19.126939640966</v>
      </c>
      <c r="D1092" s="8">
        <v>19.9563333345627</v>
      </c>
      <c r="E1092" s="8">
        <v>30.6133333332216</v>
      </c>
      <c r="F1092" s="3">
        <v>0.248752554964103</v>
      </c>
    </row>
    <row r="1093" s="1" customFormat="1" spans="1:6">
      <c r="A1093" s="22">
        <v>42270.9166782407</v>
      </c>
      <c r="B1093" s="1">
        <v>1188.67406859117</v>
      </c>
      <c r="C1093" s="1">
        <v>40.2558100220306</v>
      </c>
      <c r="D1093" s="8">
        <v>19.199666667896</v>
      </c>
      <c r="E1093" s="8">
        <v>30.7266666665549</v>
      </c>
      <c r="F1093" s="3">
        <v>0.208020002194229</v>
      </c>
    </row>
    <row r="1094" s="1" customFormat="1" spans="1:6">
      <c r="A1094" s="5">
        <v>42270.9375115741</v>
      </c>
      <c r="B1094" s="1">
        <v>1860.00427666749</v>
      </c>
      <c r="C1094" s="1">
        <v>63.7488867837273</v>
      </c>
      <c r="D1094" s="8">
        <v>18.7033333339368</v>
      </c>
      <c r="E1094" s="8">
        <v>30.8599999998882</v>
      </c>
      <c r="F1094" s="3">
        <v>0.160680687534491</v>
      </c>
    </row>
    <row r="1095" s="1" customFormat="1" spans="1:6">
      <c r="A1095" s="5">
        <v>42270.9583449074</v>
      </c>
      <c r="B1095" s="1">
        <v>2248.87770375853</v>
      </c>
      <c r="C1095" s="1">
        <v>77.5890981357038</v>
      </c>
      <c r="D1095" s="8">
        <v>18.4553333335792</v>
      </c>
      <c r="E1095" s="8">
        <v>30.8666666667784</v>
      </c>
      <c r="F1095" s="3">
        <v>0.106551323609927</v>
      </c>
    </row>
    <row r="1096" s="1" customFormat="1" spans="1:6">
      <c r="A1096" s="5">
        <v>42270.9791782407</v>
      </c>
      <c r="B1096" s="1">
        <v>2423.73254379472</v>
      </c>
      <c r="C1096" s="1">
        <v>83.9933991529147</v>
      </c>
      <c r="D1096" s="8">
        <v>18.3070000002459</v>
      </c>
      <c r="E1096" s="8">
        <v>30.8233333334451</v>
      </c>
      <c r="F1096" s="3">
        <v>0.0489050621782421</v>
      </c>
    </row>
    <row r="1097" s="1" customFormat="1" spans="1:6">
      <c r="A1097" s="5">
        <v>42271.0000115741</v>
      </c>
      <c r="B1097" s="1">
        <v>2543.11999342051</v>
      </c>
      <c r="C1097" s="1">
        <v>88.6702678585419</v>
      </c>
      <c r="D1097" s="8">
        <v>18.0996666670802</v>
      </c>
      <c r="E1097" s="8">
        <v>30.8033333333333</v>
      </c>
      <c r="F1097" s="3">
        <v>-0.0096366325617278</v>
      </c>
    </row>
    <row r="1098" s="1" customFormat="1" spans="1:6">
      <c r="A1098" s="5">
        <v>42271.0208449074</v>
      </c>
      <c r="B1098" s="1">
        <v>2787.18118266305</v>
      </c>
      <c r="C1098" s="1">
        <v>97.8611525753771</v>
      </c>
      <c r="D1098" s="8">
        <v>17.8603333337915</v>
      </c>
      <c r="E1098" s="8">
        <v>30.8</v>
      </c>
      <c r="F1098" s="3">
        <v>-0.0663597711750856</v>
      </c>
    </row>
    <row r="1099" s="1" customFormat="1" spans="1:6">
      <c r="A1099" s="5">
        <v>42271.0416782407</v>
      </c>
      <c r="B1099" s="1">
        <v>3126.01496833621</v>
      </c>
      <c r="C1099" s="1">
        <v>110.538192915291</v>
      </c>
      <c r="D1099" s="8">
        <v>17.6156666671249</v>
      </c>
      <c r="E1099" s="8">
        <v>30.8</v>
      </c>
      <c r="F1099" s="3">
        <v>-0.118725003634224</v>
      </c>
    </row>
    <row r="1100" s="1" customFormat="1" spans="1:6">
      <c r="A1100" s="5">
        <v>42271.0625115741</v>
      </c>
      <c r="B1100" s="1">
        <v>3590.56468459577</v>
      </c>
      <c r="C1100" s="1">
        <v>128.146620984319</v>
      </c>
      <c r="D1100" s="8">
        <v>17.302000000827</v>
      </c>
      <c r="E1100" s="8">
        <v>30.8033333333333</v>
      </c>
      <c r="F1100" s="3">
        <v>-0.164675484483835</v>
      </c>
    </row>
    <row r="1101" s="1" customFormat="1" spans="1:6">
      <c r="A1101" s="5">
        <v>42271.0833449074</v>
      </c>
      <c r="B1101" s="1">
        <v>4218.56172382597</v>
      </c>
      <c r="C1101" s="1">
        <v>152.066459305197</v>
      </c>
      <c r="D1101" s="8">
        <v>16.9626666672031</v>
      </c>
      <c r="E1101" s="8">
        <v>30.7900000001118</v>
      </c>
      <c r="F1101" s="3">
        <v>-0.203704853775719</v>
      </c>
    </row>
    <row r="1102" s="1" customFormat="1" spans="1:6">
      <c r="A1102" s="5">
        <v>42271.1041782407</v>
      </c>
      <c r="B1102" s="1">
        <v>4742.09392219755</v>
      </c>
      <c r="C1102" s="1">
        <v>172.216058869802</v>
      </c>
      <c r="D1102" s="8">
        <v>16.7160000005364</v>
      </c>
      <c r="E1102" s="8">
        <v>30.7266666667784</v>
      </c>
      <c r="F1102" s="3">
        <v>-0.236158177723055</v>
      </c>
    </row>
    <row r="1103" s="1" customFormat="1" spans="1:6">
      <c r="A1103" s="5">
        <v>42271.1250115741</v>
      </c>
      <c r="B1103" s="1">
        <v>5137.41327411793</v>
      </c>
      <c r="C1103" s="1">
        <v>187.47912742821</v>
      </c>
      <c r="D1103" s="8">
        <v>16.5583333335904</v>
      </c>
      <c r="E1103" s="8">
        <v>30.6833333332216</v>
      </c>
      <c r="F1103" s="3">
        <v>-0.262111092586693</v>
      </c>
    </row>
    <row r="1104" s="1" customFormat="1" spans="1:6">
      <c r="A1104" s="5">
        <v>42271.1458449074</v>
      </c>
      <c r="B1104" s="1">
        <v>5454.77095155852</v>
      </c>
      <c r="C1104" s="1">
        <v>198.246912577859</v>
      </c>
      <c r="D1104" s="8">
        <v>16.6806666654597</v>
      </c>
      <c r="E1104" s="8">
        <v>30.7466666665549</v>
      </c>
      <c r="F1104" s="3">
        <v>-0.274231492504083</v>
      </c>
    </row>
    <row r="1105" s="1" customFormat="1" spans="1:6">
      <c r="A1105" s="5">
        <v>42271.1666782407</v>
      </c>
      <c r="B1105" s="1">
        <v>5469.64125339255</v>
      </c>
      <c r="C1105" s="1">
        <v>194.945890529242</v>
      </c>
      <c r="D1105" s="8">
        <v>17.3573333321263</v>
      </c>
      <c r="E1105" s="8">
        <v>30.7999999998882</v>
      </c>
      <c r="F1105" s="3">
        <v>-0.256292884537874</v>
      </c>
    </row>
    <row r="1106" s="1" customFormat="1" spans="1:6">
      <c r="A1106" s="5">
        <v>42271.1875115741</v>
      </c>
      <c r="B1106" s="1">
        <v>4826.95682210708</v>
      </c>
      <c r="C1106" s="1">
        <v>167.627774585255</v>
      </c>
      <c r="D1106" s="8">
        <v>18.2996666636715</v>
      </c>
      <c r="E1106" s="8">
        <v>30.546666667449</v>
      </c>
      <c r="F1106" s="3">
        <v>-0.217208976353952</v>
      </c>
    </row>
    <row r="1107" s="1" customFormat="1" spans="1:6">
      <c r="A1107" s="5">
        <v>42271.2083449074</v>
      </c>
      <c r="B1107" s="1">
        <v>3863.72563533185</v>
      </c>
      <c r="C1107" s="1">
        <v>133.34622795206</v>
      </c>
      <c r="D1107" s="8">
        <v>18.5163333337692</v>
      </c>
      <c r="E1107" s="8">
        <v>30.4666666667784</v>
      </c>
      <c r="F1107" s="3">
        <v>-0.165595605643107</v>
      </c>
    </row>
    <row r="1108" s="1" customFormat="1" spans="1:6">
      <c r="A1108" s="5">
        <v>42271.2291782407</v>
      </c>
      <c r="B1108" s="1">
        <v>3091.40850398881</v>
      </c>
      <c r="C1108" s="1">
        <v>106.819583690774</v>
      </c>
      <c r="D1108" s="8">
        <v>18.4866666671025</v>
      </c>
      <c r="E1108" s="8">
        <v>30.4133333334451</v>
      </c>
      <c r="F1108" s="3">
        <v>-0.107197920907799</v>
      </c>
    </row>
    <row r="1109" s="1" customFormat="1" spans="1:6">
      <c r="A1109" s="5">
        <v>42271.2500115741</v>
      </c>
      <c r="B1109" s="1">
        <v>2670.46105765277</v>
      </c>
      <c r="C1109" s="1">
        <v>92.2002797487484</v>
      </c>
      <c r="D1109" s="8">
        <v>18.51000000019</v>
      </c>
      <c r="E1109" s="8">
        <v>30.4333333333333</v>
      </c>
      <c r="F1109" s="3">
        <v>-0.0513725826443019</v>
      </c>
    </row>
    <row r="1110" s="1" customFormat="1" spans="1:6">
      <c r="A1110" s="5">
        <v>42271.2708449074</v>
      </c>
      <c r="B1110" s="1">
        <v>2239.13808701374</v>
      </c>
      <c r="C1110" s="1">
        <v>77.3266786108437</v>
      </c>
      <c r="D1110" s="8">
        <v>18.5013333332551</v>
      </c>
      <c r="E1110" s="8">
        <v>30.4333333333333</v>
      </c>
      <c r="F1110" s="3">
        <v>-0.00785579023815652</v>
      </c>
    </row>
    <row r="1111" s="1" customFormat="1" spans="1:6">
      <c r="A1111" s="5">
        <v>42271.2916782407</v>
      </c>
      <c r="B1111" s="1">
        <v>1991.30750884119</v>
      </c>
      <c r="C1111" s="1">
        <v>68.8097816519142</v>
      </c>
      <c r="D1111" s="8">
        <v>18.4776666665884</v>
      </c>
      <c r="E1111" s="8">
        <v>30.4466666666667</v>
      </c>
      <c r="F1111" s="3">
        <v>0.0195730350648057</v>
      </c>
    </row>
    <row r="1112" s="1" customFormat="1" spans="1:6">
      <c r="A1112" s="5">
        <v>42271.3125115741</v>
      </c>
      <c r="B1112" s="1">
        <v>1909.21325766922</v>
      </c>
      <c r="C1112" s="1">
        <v>65.9652671935263</v>
      </c>
      <c r="D1112" s="8">
        <v>18.4803333332104</v>
      </c>
      <c r="E1112" s="8">
        <v>30.4566666666667</v>
      </c>
      <c r="F1112" s="3">
        <v>0.0391848456817018</v>
      </c>
    </row>
    <row r="1113" s="1" customFormat="1" spans="1:6">
      <c r="A1113" s="5">
        <v>42271.3333449074</v>
      </c>
      <c r="B1113" s="1">
        <v>1879.17887984209</v>
      </c>
      <c r="C1113" s="1">
        <v>64.7996257861524</v>
      </c>
      <c r="D1113" s="8">
        <v>18.5446666666555</v>
      </c>
      <c r="E1113" s="8">
        <v>30.4833333332216</v>
      </c>
      <c r="F1113" s="3">
        <v>0.0622542870971027</v>
      </c>
    </row>
    <row r="1114" s="1" customFormat="1" spans="1:6">
      <c r="A1114" s="5">
        <v>42271.3541782407</v>
      </c>
      <c r="B1114" s="1">
        <v>1756.87507196315</v>
      </c>
      <c r="C1114" s="1">
        <v>60.4677617948399</v>
      </c>
      <c r="D1114" s="8">
        <v>18.6076666666555</v>
      </c>
      <c r="E1114" s="8">
        <v>30.5033333332216</v>
      </c>
      <c r="F1114" s="3">
        <v>0.0879764245714508</v>
      </c>
    </row>
    <row r="1115" s="1" customFormat="1" spans="1:6">
      <c r="A1115" s="5">
        <v>42271.3750115741</v>
      </c>
      <c r="B1115" s="1">
        <v>1626.6301505058</v>
      </c>
      <c r="C1115" s="1">
        <v>55.8196308195193</v>
      </c>
      <c r="D1115" s="8">
        <v>18.7096666663761</v>
      </c>
      <c r="E1115" s="8">
        <v>30.5133333333333</v>
      </c>
      <c r="F1115" s="3">
        <v>0.110334042671799</v>
      </c>
    </row>
    <row r="1116" s="1" customFormat="1" spans="1:6">
      <c r="A1116" s="5">
        <v>42271.3958449074</v>
      </c>
      <c r="B1116" s="1">
        <v>1577.02409737643</v>
      </c>
      <c r="C1116" s="1">
        <v>53.9144960738668</v>
      </c>
      <c r="D1116" s="8">
        <v>18.8396666664879</v>
      </c>
      <c r="E1116" s="8">
        <v>30.52</v>
      </c>
      <c r="F1116" s="3">
        <v>0.119672123092756</v>
      </c>
    </row>
    <row r="1117" s="1" customFormat="1" spans="1:6">
      <c r="A1117" s="5">
        <v>42271.4166782407</v>
      </c>
      <c r="B1117" s="1">
        <v>1475.45192861255</v>
      </c>
      <c r="C1117" s="1">
        <v>50.1383635167637</v>
      </c>
      <c r="D1117" s="8">
        <v>19.0619999998212</v>
      </c>
      <c r="E1117" s="8">
        <v>30.51</v>
      </c>
      <c r="F1117" s="3">
        <v>0.10415439000351</v>
      </c>
    </row>
    <row r="1118" s="1" customFormat="1" spans="1:6">
      <c r="A1118" s="5">
        <v>42271.4375115741</v>
      </c>
      <c r="B1118" s="1">
        <v>1442.59034460071</v>
      </c>
      <c r="C1118" s="1">
        <v>48.5863788483065</v>
      </c>
      <c r="D1118" s="8">
        <v>19.3656666661638</v>
      </c>
      <c r="E1118" s="8">
        <v>30.5033333333333</v>
      </c>
      <c r="F1118" s="3">
        <v>0.0716557869162052</v>
      </c>
    </row>
    <row r="1119" s="1" customFormat="1" spans="1:6">
      <c r="A1119" s="5">
        <v>42271.4583449074</v>
      </c>
      <c r="B1119" s="1">
        <v>1795.44107245662</v>
      </c>
      <c r="C1119" s="1">
        <v>60.0048125697415</v>
      </c>
      <c r="D1119" s="8">
        <v>19.6396666656497</v>
      </c>
      <c r="E1119" s="8">
        <v>30.47</v>
      </c>
      <c r="F1119" s="3">
        <v>0.0312980563570123</v>
      </c>
    </row>
    <row r="1120" s="1" customFormat="1" spans="1:6">
      <c r="A1120" s="5">
        <v>42271.4791782407</v>
      </c>
      <c r="B1120" s="1">
        <v>2155.00156262851</v>
      </c>
      <c r="C1120" s="1">
        <v>70.954031525014</v>
      </c>
      <c r="D1120" s="8">
        <v>20.1826666656497</v>
      </c>
      <c r="E1120" s="8">
        <v>30.4433333333333</v>
      </c>
      <c r="F1120" s="3">
        <v>-0.0114366706761888</v>
      </c>
    </row>
    <row r="1121" s="1" customFormat="1" spans="1:6">
      <c r="A1121" s="5">
        <v>42271.5000115741</v>
      </c>
      <c r="B1121" s="1">
        <v>2315.08512213175</v>
      </c>
      <c r="C1121" s="1">
        <v>74.8306506247003</v>
      </c>
      <c r="D1121" s="8">
        <v>20.8683333321152</v>
      </c>
      <c r="E1121" s="8">
        <v>30.4133333334451</v>
      </c>
      <c r="F1121" s="3">
        <v>-0.0553348393809819</v>
      </c>
    </row>
    <row r="1122" s="1" customFormat="1" spans="1:6">
      <c r="A1122" s="5">
        <v>42271.5208449074</v>
      </c>
      <c r="B1122" s="1">
        <v>2231.04465827782</v>
      </c>
      <c r="C1122" s="1">
        <v>71.2060958542535</v>
      </c>
      <c r="D1122" s="8">
        <v>21.3316666681978</v>
      </c>
      <c r="E1122" s="8">
        <v>30.4499999975413</v>
      </c>
      <c r="F1122" s="3">
        <v>-0.0987595350242926</v>
      </c>
    </row>
    <row r="1123" s="1" customFormat="1" spans="1:6">
      <c r="A1123" s="5">
        <v>42271.5416666667</v>
      </c>
      <c r="B1123" s="1">
        <v>1802.49658689037</v>
      </c>
      <c r="C1123" s="1">
        <v>57.3698712312709</v>
      </c>
      <c r="D1123" s="8">
        <v>21.4090000015311</v>
      </c>
      <c r="E1123" s="8">
        <v>30.4733333308746</v>
      </c>
      <c r="F1123" s="3">
        <v>-0.140390300429465</v>
      </c>
    </row>
    <row r="1124" s="1" customFormat="1" spans="1:6">
      <c r="A1124" s="5">
        <v>42271.5625</v>
      </c>
      <c r="B1124" s="1">
        <v>1446.90944979028</v>
      </c>
      <c r="C1124" s="1">
        <v>46.0079503904488</v>
      </c>
      <c r="D1124" s="8">
        <v>21.4613333347527</v>
      </c>
      <c r="E1124" s="8">
        <v>30.5666666659961</v>
      </c>
      <c r="F1124" s="3">
        <v>-0.178521442196109</v>
      </c>
    </row>
    <row r="1125" s="1" customFormat="1" spans="1:6">
      <c r="A1125" s="5">
        <v>42271.5833333333</v>
      </c>
      <c r="B1125" s="1">
        <v>1399.20782959125</v>
      </c>
      <c r="C1125" s="1">
        <v>44.03285721981</v>
      </c>
      <c r="D1125" s="8">
        <v>21.8223333317575</v>
      </c>
      <c r="E1125" s="8">
        <v>30.5733333331098</v>
      </c>
      <c r="F1125" s="3">
        <v>-0.212713811085181</v>
      </c>
    </row>
    <row r="1126" s="1" customFormat="1" spans="1:6">
      <c r="A1126" s="5">
        <v>42271.6041782407</v>
      </c>
      <c r="B1126" s="1">
        <v>1360.07204539847</v>
      </c>
      <c r="C1126" s="1">
        <v>42.2902493790184</v>
      </c>
      <c r="D1126" s="8">
        <v>22.3026666650909</v>
      </c>
      <c r="E1126" s="8">
        <v>30.4299999997765</v>
      </c>
      <c r="F1126" s="3">
        <v>-0.240811891462127</v>
      </c>
    </row>
    <row r="1127" s="1" customFormat="1" spans="1:6">
      <c r="A1127" s="5">
        <v>42271.625</v>
      </c>
      <c r="B1127" s="1">
        <v>1432.74677193848</v>
      </c>
      <c r="C1127" s="1">
        <v>44.2183476107022</v>
      </c>
      <c r="D1127" s="8">
        <v>22.6003333372784</v>
      </c>
      <c r="E1127" s="8">
        <v>30.3433333317687</v>
      </c>
      <c r="F1127" s="3">
        <v>-0.261803052144131</v>
      </c>
    </row>
    <row r="1128" s="1" customFormat="1" spans="1:6">
      <c r="A1128" s="5">
        <v>42271.6458333333</v>
      </c>
      <c r="B1128" s="1">
        <v>1350.90352825068</v>
      </c>
      <c r="C1128" s="1">
        <v>41.9335899374038</v>
      </c>
      <c r="D1128" s="8">
        <v>22.3516666670578</v>
      </c>
      <c r="E1128" s="8">
        <v>30.4133333331098</v>
      </c>
      <c r="F1128" s="3">
        <v>-0.263043446181639</v>
      </c>
    </row>
    <row r="1129" s="1" customFormat="1" spans="1:6">
      <c r="A1129" s="5">
        <v>42271.6666666667</v>
      </c>
      <c r="B1129" s="1">
        <v>1094.20314170573</v>
      </c>
      <c r="C1129" s="1">
        <v>34.3487454877059</v>
      </c>
      <c r="D1129" s="8">
        <v>21.9376666670578</v>
      </c>
      <c r="E1129" s="8">
        <v>30.4133333331098</v>
      </c>
      <c r="F1129" s="3">
        <v>-0.2379042359134</v>
      </c>
    </row>
    <row r="1130" s="1" customFormat="1" spans="1:6">
      <c r="A1130" s="5">
        <v>42271.6875</v>
      </c>
      <c r="B1130" s="1">
        <v>862.34986429805</v>
      </c>
      <c r="C1130" s="1">
        <v>27.3402412936751</v>
      </c>
      <c r="D1130" s="8">
        <v>21.5650000003912</v>
      </c>
      <c r="E1130" s="8">
        <v>30.4266666665549</v>
      </c>
      <c r="F1130" s="3"/>
    </row>
    <row r="1131" s="1" customFormat="1" spans="1:6">
      <c r="A1131" s="5">
        <v>42271.7083449074</v>
      </c>
      <c r="B1131" s="1">
        <v>595.677276091784</v>
      </c>
      <c r="C1131" s="1">
        <v>18.9743240778523</v>
      </c>
      <c r="D1131" s="8">
        <v>21.3836666671808</v>
      </c>
      <c r="E1131" s="8">
        <v>30.4899999998882</v>
      </c>
      <c r="F1131" s="3"/>
    </row>
    <row r="1132" s="1" customFormat="1" spans="1:6">
      <c r="A1132" s="5">
        <v>42271.7291782407</v>
      </c>
      <c r="B1132" s="1">
        <v>437.128053293857</v>
      </c>
      <c r="C1132" s="1">
        <v>13.9830959551901</v>
      </c>
      <c r="D1132" s="8">
        <v>21.2226666671808</v>
      </c>
      <c r="E1132" s="8">
        <v>30.5266666665549</v>
      </c>
      <c r="F1132" s="3"/>
    </row>
    <row r="1133" s="1" customFormat="1" spans="1:6">
      <c r="A1133" s="5">
        <v>42271.7500115741</v>
      </c>
      <c r="B1133" s="1">
        <v>369.351097952134</v>
      </c>
      <c r="C1133" s="1">
        <v>11.8712835658573</v>
      </c>
      <c r="D1133" s="8">
        <v>21.0506666669796</v>
      </c>
      <c r="E1133" s="8">
        <v>30.5366666666667</v>
      </c>
      <c r="F1133" s="3">
        <v>0.0148498699881616</v>
      </c>
    </row>
    <row r="1134" s="1" customFormat="1" spans="1:6">
      <c r="A1134" s="5">
        <v>42271.7708449074</v>
      </c>
      <c r="B1134" s="1">
        <v>376.657948844477</v>
      </c>
      <c r="C1134" s="1">
        <v>12.1587060997834</v>
      </c>
      <c r="D1134" s="8">
        <v>20.8976666670243</v>
      </c>
      <c r="E1134" s="8">
        <v>30.5266666667784</v>
      </c>
      <c r="F1134" s="3">
        <v>0.0803968763174562</v>
      </c>
    </row>
    <row r="1135" s="1" customFormat="1" spans="1:6">
      <c r="A1135" s="5">
        <v>42271.7916782407</v>
      </c>
      <c r="B1135" s="1">
        <v>405.949831400608</v>
      </c>
      <c r="C1135" s="1">
        <v>13.1517685596872</v>
      </c>
      <c r="D1135" s="8">
        <v>20.770333333691</v>
      </c>
      <c r="E1135" s="8">
        <v>30.5000000001118</v>
      </c>
      <c r="F1135" s="3">
        <v>0.132642727723949</v>
      </c>
    </row>
    <row r="1136" s="1" customFormat="1" spans="1:6">
      <c r="A1136" s="5">
        <v>42271.8125115741</v>
      </c>
      <c r="B1136" s="1">
        <v>427.570359404556</v>
      </c>
      <c r="C1136" s="1">
        <v>13.8673038483764</v>
      </c>
      <c r="D1136" s="8">
        <v>20.7333333333892</v>
      </c>
      <c r="E1136" s="8">
        <v>30.4800000001118</v>
      </c>
      <c r="F1136" s="3">
        <v>0.173007392617551</v>
      </c>
    </row>
    <row r="1137" s="1" customFormat="1" spans="1:6">
      <c r="A1137" s="5">
        <v>42272.8333449074</v>
      </c>
      <c r="B1137" s="1">
        <v>618.738383090715</v>
      </c>
      <c r="C1137" s="1">
        <v>20.4260757647424</v>
      </c>
      <c r="D1137" s="8">
        <v>20.0856666668567</v>
      </c>
      <c r="E1137" s="8">
        <v>30.5099999997765</v>
      </c>
      <c r="F1137" s="3">
        <v>0.161296104687599</v>
      </c>
    </row>
    <row r="1138" s="1" customFormat="1" spans="1:6">
      <c r="A1138" s="5">
        <v>42272.8541782407</v>
      </c>
      <c r="B1138" s="1">
        <v>615.362776544124</v>
      </c>
      <c r="C1138" s="1">
        <v>20.3624454783523</v>
      </c>
      <c r="D1138" s="8">
        <v>19.9986666668567</v>
      </c>
      <c r="E1138" s="8">
        <v>30.5266666664431</v>
      </c>
      <c r="F1138" s="3">
        <v>0.199861787244096</v>
      </c>
    </row>
    <row r="1139" s="1" customFormat="1" spans="1:6">
      <c r="A1139" s="5">
        <v>42272.8750115741</v>
      </c>
      <c r="B1139" s="1">
        <v>639.71050250843</v>
      </c>
      <c r="C1139" s="1">
        <v>21.2084857080512</v>
      </c>
      <c r="D1139" s="8">
        <v>19.9240000001565</v>
      </c>
      <c r="E1139" s="8">
        <v>30.56</v>
      </c>
      <c r="F1139" s="3">
        <v>0.223151704144412</v>
      </c>
    </row>
    <row r="1140" s="1" customFormat="1" spans="1:6">
      <c r="A1140" s="5">
        <v>42272.8958449074</v>
      </c>
      <c r="B1140" s="1">
        <v>655.837157660992</v>
      </c>
      <c r="C1140" s="1">
        <v>21.7860974314406</v>
      </c>
      <c r="D1140" s="8">
        <v>19.8469999998435</v>
      </c>
      <c r="E1140" s="8">
        <v>30.5899999998882</v>
      </c>
      <c r="F1140" s="3">
        <v>0.23885707393734</v>
      </c>
    </row>
    <row r="1141" s="1" customFormat="1" spans="1:6">
      <c r="A1141" s="5">
        <v>42272.9166782407</v>
      </c>
      <c r="B1141" s="1">
        <v>659.510157085287</v>
      </c>
      <c r="C1141" s="1">
        <v>21.9299713940404</v>
      </c>
      <c r="D1141" s="8">
        <v>19.8059999998435</v>
      </c>
      <c r="E1141" s="8">
        <v>30.6166666665549</v>
      </c>
      <c r="F1141" s="3">
        <v>0.255652235714511</v>
      </c>
    </row>
    <row r="1142" s="1" customFormat="1" spans="1:6">
      <c r="A1142" s="5">
        <v>42272.9375115741</v>
      </c>
      <c r="B1142" s="1">
        <v>654.56435562135</v>
      </c>
      <c r="C1142" s="1">
        <v>21.7799873351483</v>
      </c>
      <c r="D1142" s="8">
        <v>19.7780000001229</v>
      </c>
      <c r="E1142" s="8">
        <v>30.6433333333333</v>
      </c>
      <c r="F1142" s="3">
        <v>0.266390523351082</v>
      </c>
    </row>
    <row r="1143" s="1" customFormat="1" spans="1:6">
      <c r="A1143" s="5">
        <v>42272.9583449074</v>
      </c>
      <c r="B1143" s="1">
        <v>769.048770458097</v>
      </c>
      <c r="C1143" s="1">
        <v>25.9367775043791</v>
      </c>
      <c r="D1143" s="8">
        <v>19.3460000019111</v>
      </c>
      <c r="E1143" s="8">
        <v>30.6499999998882</v>
      </c>
      <c r="F1143" s="3">
        <v>0.247536718549224</v>
      </c>
    </row>
    <row r="1144" s="1" customFormat="1" spans="1:6">
      <c r="A1144" s="22">
        <v>42272.9791782407</v>
      </c>
      <c r="B1144" s="1">
        <v>1425.51459823999</v>
      </c>
      <c r="C1144" s="1">
        <v>49.3303066427324</v>
      </c>
      <c r="D1144" s="8">
        <v>18.4740000019111</v>
      </c>
      <c r="E1144" s="8">
        <v>30.7299999998882</v>
      </c>
      <c r="F1144" s="3">
        <v>0.208694920440287</v>
      </c>
    </row>
    <row r="1145" s="1" customFormat="1" spans="1:6">
      <c r="A1145" s="5">
        <v>42273.0000115741</v>
      </c>
      <c r="B1145" s="1">
        <v>2190.61600460564</v>
      </c>
      <c r="C1145" s="1">
        <v>77.0174392451495</v>
      </c>
      <c r="D1145" s="8">
        <v>17.8120000008941</v>
      </c>
      <c r="E1145" s="8">
        <v>30.8733333329981</v>
      </c>
      <c r="F1145" s="3">
        <v>0.161262115094546</v>
      </c>
    </row>
    <row r="1146" s="1" customFormat="1" spans="1:6">
      <c r="A1146" s="5">
        <v>42273.0208333333</v>
      </c>
      <c r="B1146" s="1">
        <v>2544.19014721605</v>
      </c>
      <c r="C1146" s="1">
        <v>90.0817850371036</v>
      </c>
      <c r="D1146" s="8">
        <v>17.5540000001565</v>
      </c>
      <c r="E1146" s="8">
        <v>30.8733333335569</v>
      </c>
      <c r="F1146" s="3">
        <v>0.106204772102261</v>
      </c>
    </row>
    <row r="1147" s="1" customFormat="1" spans="1:6">
      <c r="A1147" s="5">
        <v>42273.0416782407</v>
      </c>
      <c r="B1147" s="1">
        <v>2678.11201579077</v>
      </c>
      <c r="C1147" s="1">
        <v>95.2381851903049</v>
      </c>
      <c r="D1147" s="8">
        <v>17.4200000001565</v>
      </c>
      <c r="E1147" s="8">
        <v>30.7833333335569</v>
      </c>
      <c r="F1147" s="3">
        <v>0.0472103919281438</v>
      </c>
    </row>
    <row r="1148" s="1" customFormat="1" spans="1:6">
      <c r="A1148" s="5">
        <v>42273.0625115741</v>
      </c>
      <c r="B1148" s="1">
        <v>2768.0207253886</v>
      </c>
      <c r="C1148" s="1">
        <v>99.1047728921761</v>
      </c>
      <c r="D1148" s="8">
        <v>17.1970000007823</v>
      </c>
      <c r="E1148" s="8">
        <v>30.74</v>
      </c>
      <c r="F1148" s="3">
        <v>-0.0127721682603355</v>
      </c>
    </row>
    <row r="1149" s="1" customFormat="1" spans="1:6">
      <c r="A1149" s="5">
        <v>42273.0833449074</v>
      </c>
      <c r="B1149" s="1">
        <v>2989.13792252652</v>
      </c>
      <c r="C1149" s="1">
        <v>107.837614972008</v>
      </c>
      <c r="D1149" s="8">
        <v>16.9410000005141</v>
      </c>
      <c r="E1149" s="8">
        <v>30.7366666666667</v>
      </c>
      <c r="F1149" s="3">
        <v>-0.0707209073828188</v>
      </c>
    </row>
    <row r="1150" s="1" customFormat="1" spans="1:6">
      <c r="A1150" s="5">
        <v>42273.1041782407</v>
      </c>
      <c r="B1150" s="1">
        <v>3333.41755078543</v>
      </c>
      <c r="C1150" s="1">
        <v>121.171972919615</v>
      </c>
      <c r="D1150" s="8">
        <v>16.6823333338474</v>
      </c>
      <c r="E1150" s="8">
        <v>30.7466666666667</v>
      </c>
      <c r="F1150" s="3">
        <v>-0.123596861940851</v>
      </c>
    </row>
    <row r="1151" s="1" customFormat="1" spans="1:6">
      <c r="A1151" s="5">
        <v>42273.1250115741</v>
      </c>
      <c r="B1151" s="1">
        <v>3760.1760013159</v>
      </c>
      <c r="C1151" s="1">
        <v>137.719132936258</v>
      </c>
      <c r="D1151" s="8">
        <v>16.4276666672143</v>
      </c>
      <c r="E1151" s="8">
        <v>30.7466666666667</v>
      </c>
      <c r="F1151" s="3">
        <v>-0.169794745806029</v>
      </c>
    </row>
    <row r="1152" s="1" customFormat="1" spans="1:6">
      <c r="A1152" s="5">
        <v>42273.1458449074</v>
      </c>
      <c r="B1152" s="1">
        <v>4232.1256682293</v>
      </c>
      <c r="C1152" s="1">
        <v>156.128262324176</v>
      </c>
      <c r="D1152" s="8">
        <v>16.1843333338139</v>
      </c>
      <c r="E1152" s="8">
        <v>30.7433333333333</v>
      </c>
      <c r="F1152" s="3">
        <v>-0.208983109949833</v>
      </c>
    </row>
    <row r="1153" s="1" customFormat="1" spans="1:6">
      <c r="A1153" s="5">
        <v>42273.1666782407</v>
      </c>
      <c r="B1153" s="1">
        <v>4718.21827452916</v>
      </c>
      <c r="C1153" s="1">
        <v>175.112704229885</v>
      </c>
      <c r="D1153" s="8">
        <v>15.9830000004806</v>
      </c>
      <c r="E1153" s="8">
        <v>30.73</v>
      </c>
      <c r="F1153" s="3">
        <v>-0.242199658710126</v>
      </c>
    </row>
    <row r="1154" s="1" customFormat="1" spans="1:6">
      <c r="A1154" s="5">
        <v>42273.1875</v>
      </c>
      <c r="B1154" s="1">
        <v>5135.38152808619</v>
      </c>
      <c r="C1154" s="1">
        <v>191.455464302518</v>
      </c>
      <c r="D1154" s="8">
        <v>15.836666667069</v>
      </c>
      <c r="E1154" s="8">
        <v>30.7033333333333</v>
      </c>
      <c r="F1154" s="3">
        <v>-0.269999045358702</v>
      </c>
    </row>
    <row r="1155" s="1" customFormat="1" spans="1:6">
      <c r="A1155" s="5">
        <v>42273.2083333333</v>
      </c>
      <c r="B1155" s="1">
        <v>5449.66329467884</v>
      </c>
      <c r="C1155" s="1">
        <v>203.939001986883</v>
      </c>
      <c r="D1155" s="8">
        <v>15.7133333346744</v>
      </c>
      <c r="E1155" s="8">
        <v>30.6833333328863</v>
      </c>
      <c r="F1155" s="3">
        <v>-0.291393114648396</v>
      </c>
    </row>
    <row r="1156" s="1" customFormat="1" spans="1:6">
      <c r="A1156" s="5">
        <v>42273.2291666667</v>
      </c>
      <c r="B1156" s="1">
        <v>5613.77744880336</v>
      </c>
      <c r="C1156" s="1">
        <v>206.565594047265</v>
      </c>
      <c r="D1156" s="8">
        <v>16.2693333346744</v>
      </c>
      <c r="E1156" s="8">
        <v>30.759999999553</v>
      </c>
      <c r="F1156" s="3">
        <v>-0.29611218688589</v>
      </c>
    </row>
    <row r="1157" s="1" customFormat="1" spans="1:6">
      <c r="A1157" s="5">
        <v>42273.25</v>
      </c>
      <c r="B1157" s="1">
        <v>5208.76815527593</v>
      </c>
      <c r="C1157" s="1">
        <v>185.264364380797</v>
      </c>
      <c r="D1157" s="8">
        <v>17.4586666679407</v>
      </c>
      <c r="E1157" s="8">
        <v>30.6099999994412</v>
      </c>
      <c r="F1157" s="3">
        <v>-0.271052196509158</v>
      </c>
    </row>
    <row r="1158" s="1" customFormat="1" spans="1:6">
      <c r="A1158" s="5">
        <v>42273.2708449074</v>
      </c>
      <c r="B1158" s="1">
        <v>4270.09984373715</v>
      </c>
      <c r="C1158" s="1">
        <v>150.768670629651</v>
      </c>
      <c r="D1158" s="8">
        <v>17.7376666663984</v>
      </c>
      <c r="E1158" s="8">
        <v>30.4233333333333</v>
      </c>
      <c r="F1158" s="3">
        <v>-0.218307662279911</v>
      </c>
    </row>
    <row r="1159" s="1" customFormat="1" spans="1:6">
      <c r="A1159" s="5">
        <v>42273.2916782407</v>
      </c>
      <c r="B1159" s="1">
        <v>3836.21811004194</v>
      </c>
      <c r="C1159" s="1">
        <v>134.533633786021</v>
      </c>
      <c r="D1159" s="8">
        <v>17.9589999997318</v>
      </c>
      <c r="E1159" s="8">
        <v>30.4866666666667</v>
      </c>
      <c r="F1159" s="3">
        <v>-0.15111726598147</v>
      </c>
    </row>
    <row r="1160" s="1" customFormat="1" spans="1:6">
      <c r="A1160" s="5">
        <v>42273.3125115741</v>
      </c>
      <c r="B1160" s="1">
        <v>3622.130109384</v>
      </c>
      <c r="C1160" s="1">
        <v>126.351043162103</v>
      </c>
      <c r="D1160" s="8">
        <v>18.1273333330428</v>
      </c>
      <c r="E1160" s="8">
        <v>30.5666666665549</v>
      </c>
      <c r="F1160" s="3">
        <v>-0.0764644363815408</v>
      </c>
    </row>
    <row r="1161" s="1" customFormat="1" spans="1:6">
      <c r="A1161" s="5">
        <v>42273.3333449074</v>
      </c>
      <c r="B1161" s="1">
        <v>3168.75927296653</v>
      </c>
      <c r="C1161" s="1">
        <v>110.276647156625</v>
      </c>
      <c r="D1161" s="8">
        <v>18.2039999995865</v>
      </c>
      <c r="E1161" s="8">
        <v>30.5933333332216</v>
      </c>
      <c r="F1161" s="3">
        <v>-0.00407782024998765</v>
      </c>
    </row>
    <row r="1162" s="1" customFormat="1" spans="1:6">
      <c r="A1162" s="5">
        <v>42273.3541782407</v>
      </c>
      <c r="B1162" s="1">
        <v>2755.40949091208</v>
      </c>
      <c r="C1162" s="1">
        <v>95.6852924109889</v>
      </c>
      <c r="D1162" s="8">
        <v>18.2766666662532</v>
      </c>
      <c r="E1162" s="8">
        <v>30.6066666665549</v>
      </c>
      <c r="F1162" s="3">
        <v>0.0521862861250459</v>
      </c>
    </row>
    <row r="1163" s="1" customFormat="1" spans="1:6">
      <c r="A1163" s="5">
        <v>42273.375</v>
      </c>
      <c r="B1163" s="1">
        <v>2512.85993913973</v>
      </c>
      <c r="C1163" s="1">
        <v>87.0463207371009</v>
      </c>
      <c r="D1163" s="8">
        <v>18.3573333332328</v>
      </c>
      <c r="E1163" s="8">
        <v>30.6266666665549</v>
      </c>
      <c r="F1163" s="3">
        <v>0.0854643465215226</v>
      </c>
    </row>
    <row r="1164" s="1" customFormat="1" spans="1:6">
      <c r="A1164" s="5">
        <v>42273.3958333333</v>
      </c>
      <c r="B1164" s="1">
        <v>2181.31392384242</v>
      </c>
      <c r="C1164" s="1">
        <v>75.6086091483887</v>
      </c>
      <c r="D1164" s="8">
        <v>18.332333333121</v>
      </c>
      <c r="E1164" s="8">
        <v>30.65</v>
      </c>
      <c r="F1164" s="3">
        <v>0.105513230098984</v>
      </c>
    </row>
    <row r="1165" s="1" customFormat="1" spans="1:6">
      <c r="A1165" s="5">
        <v>42273.4166666667</v>
      </c>
      <c r="B1165" s="1">
        <v>1934.86602516654</v>
      </c>
      <c r="C1165" s="1">
        <v>66.9279336803492</v>
      </c>
      <c r="D1165" s="8">
        <v>18.3999999997877</v>
      </c>
      <c r="E1165" s="8">
        <v>30.6733333333333</v>
      </c>
      <c r="F1165" s="3">
        <v>0.118101301421114</v>
      </c>
    </row>
    <row r="1166" s="1" customFormat="1" spans="1:6">
      <c r="A1166" s="5">
        <v>42273.4375</v>
      </c>
      <c r="B1166" s="1">
        <v>1603.46212681964</v>
      </c>
      <c r="C1166" s="1">
        <v>55.3005352483592</v>
      </c>
      <c r="D1166" s="8">
        <v>18.5046666664543</v>
      </c>
      <c r="E1166" s="8">
        <v>30.7</v>
      </c>
      <c r="F1166" s="3">
        <v>0.141375850677771</v>
      </c>
    </row>
    <row r="1167" s="1" customFormat="1" spans="1:6">
      <c r="A1167" s="5">
        <v>42273.4583333333</v>
      </c>
      <c r="B1167" s="1">
        <v>1202.09523809524</v>
      </c>
      <c r="C1167" s="1">
        <v>41.3073626203058</v>
      </c>
      <c r="D1167" s="8">
        <v>18.6279999998882</v>
      </c>
      <c r="E1167" s="8">
        <v>30.7033333334451</v>
      </c>
      <c r="F1167" s="3">
        <v>0.160552023889055</v>
      </c>
    </row>
    <row r="1168" s="1" customFormat="1" spans="1:6">
      <c r="A1168" s="5">
        <v>42273.4791666667</v>
      </c>
      <c r="B1168" s="1">
        <v>1005.01554404145</v>
      </c>
      <c r="C1168" s="1">
        <v>34.2999403699644</v>
      </c>
      <c r="D1168" s="8">
        <v>18.8743333332216</v>
      </c>
      <c r="E1168" s="8">
        <v>30.7066666667784</v>
      </c>
      <c r="F1168" s="3">
        <v>0.142978235549399</v>
      </c>
    </row>
    <row r="1169" s="1" customFormat="1" spans="1:6">
      <c r="A1169" s="5">
        <v>42273.5</v>
      </c>
      <c r="B1169" s="1">
        <v>1194.59725306357</v>
      </c>
      <c r="C1169" s="1">
        <v>40.2236658828894</v>
      </c>
      <c r="D1169" s="8">
        <v>19.3069999990501</v>
      </c>
      <c r="E1169" s="8">
        <v>30.7066666666667</v>
      </c>
      <c r="F1169" s="3">
        <v>0.0978776070616956</v>
      </c>
    </row>
    <row r="1170" s="1" customFormat="1" spans="1:6">
      <c r="A1170" s="5">
        <v>42273.5208333333</v>
      </c>
      <c r="B1170" s="1">
        <v>1597.88831318365</v>
      </c>
      <c r="C1170" s="1">
        <v>52.8802266937549</v>
      </c>
      <c r="D1170" s="8">
        <v>19.9439999990612</v>
      </c>
      <c r="E1170" s="8">
        <v>30.6966666665549</v>
      </c>
      <c r="F1170" s="3">
        <v>0.0460710760624594</v>
      </c>
    </row>
    <row r="1171" s="1" customFormat="1" spans="1:6">
      <c r="A1171" s="5">
        <v>42273.5416666667</v>
      </c>
      <c r="B1171" s="1">
        <v>1800.75795706884</v>
      </c>
      <c r="C1171" s="1">
        <v>58.6998509054329</v>
      </c>
      <c r="D1171" s="8">
        <v>20.5086666657279</v>
      </c>
      <c r="E1171" s="8">
        <v>30.6633333332216</v>
      </c>
      <c r="F1171" s="3">
        <v>-0.0054885473110299</v>
      </c>
    </row>
    <row r="1172" s="1" customFormat="1" spans="1:6">
      <c r="A1172" s="5">
        <v>42273.5625</v>
      </c>
      <c r="B1172" s="1">
        <v>1878.19096965211</v>
      </c>
      <c r="C1172" s="1">
        <v>60.7222816194932</v>
      </c>
      <c r="D1172" s="8">
        <v>20.8199999992065</v>
      </c>
      <c r="E1172" s="8">
        <v>30.6233333334451</v>
      </c>
      <c r="F1172" s="3">
        <v>-0.056606245085357</v>
      </c>
    </row>
    <row r="1173" s="1" customFormat="1" spans="1:6">
      <c r="A1173" s="5">
        <v>42273.5833333333</v>
      </c>
      <c r="B1173" s="1">
        <v>1884.38128135538</v>
      </c>
      <c r="C1173" s="1">
        <v>60.6749475918903</v>
      </c>
      <c r="D1173" s="8">
        <v>20.9783333325734</v>
      </c>
      <c r="E1173" s="8">
        <v>30.5733333326628</v>
      </c>
      <c r="F1173" s="3">
        <v>-0.105314338338548</v>
      </c>
    </row>
    <row r="1174" s="1" customFormat="1" spans="1:6">
      <c r="A1174" s="5">
        <v>42273.6041666667</v>
      </c>
      <c r="B1174" s="1">
        <v>1738.7041697508</v>
      </c>
      <c r="C1174" s="1">
        <v>55.9926109643338</v>
      </c>
      <c r="D1174" s="8">
        <v>20.9833333325734</v>
      </c>
      <c r="E1174" s="8">
        <v>30.5266666659961</v>
      </c>
      <c r="F1174" s="3">
        <v>-0.150920736552775</v>
      </c>
    </row>
    <row r="1175" s="1" customFormat="1" spans="1:6">
      <c r="A1175" s="5">
        <v>42273.625</v>
      </c>
      <c r="B1175" s="1">
        <v>1716.87244016778</v>
      </c>
      <c r="C1175" s="1">
        <v>55.0947703731478</v>
      </c>
      <c r="D1175" s="8">
        <v>21.0979999968931</v>
      </c>
      <c r="E1175" s="8">
        <v>30.5866666681195</v>
      </c>
      <c r="F1175" s="3">
        <v>-0.192659618686314</v>
      </c>
    </row>
    <row r="1176" s="1" customFormat="1" spans="1:6">
      <c r="A1176" s="5">
        <v>42273.6458333333</v>
      </c>
      <c r="B1176" s="1">
        <v>2077.78205444527</v>
      </c>
      <c r="C1176" s="1">
        <v>66.3174061138196</v>
      </c>
      <c r="D1176" s="8">
        <v>21.2836666668008</v>
      </c>
      <c r="E1176" s="8">
        <v>30.6166666666667</v>
      </c>
      <c r="F1176" s="3">
        <v>-0.229130385714791</v>
      </c>
    </row>
    <row r="1177" s="1" customFormat="1" spans="1:6">
      <c r="A1177" s="5">
        <v>42273.6666666667</v>
      </c>
      <c r="B1177" s="1">
        <v>2636.8964553006</v>
      </c>
      <c r="C1177" s="1">
        <v>84.1685137383822</v>
      </c>
      <c r="D1177" s="8">
        <v>21.2986666668008</v>
      </c>
      <c r="E1177" s="8">
        <v>30.5966666666667</v>
      </c>
      <c r="F1177" s="3">
        <v>-0.259982134188838</v>
      </c>
    </row>
    <row r="1178" s="1" customFormat="1" spans="1:6">
      <c r="A1178" s="5">
        <v>42273.6875</v>
      </c>
      <c r="B1178" s="1">
        <v>3321.2514187022</v>
      </c>
      <c r="C1178" s="1">
        <v>106.645898585355</v>
      </c>
      <c r="D1178" s="8">
        <v>21.08800000019</v>
      </c>
      <c r="E1178" s="8">
        <v>30.5933333335569</v>
      </c>
      <c r="F1178" s="3">
        <v>-0.297382234757164</v>
      </c>
    </row>
    <row r="1179" s="1" customFormat="1" spans="1:6">
      <c r="A1179" s="5">
        <v>42273.7083333333</v>
      </c>
      <c r="B1179" s="1">
        <v>3888.10231104532</v>
      </c>
      <c r="C1179" s="1">
        <v>125.924239888135</v>
      </c>
      <c r="D1179" s="8">
        <v>20.7726666675272</v>
      </c>
      <c r="E1179" s="8">
        <v>30.5733333334451</v>
      </c>
      <c r="F1179" s="3">
        <v>-0.336516494126391</v>
      </c>
    </row>
    <row r="1180" s="1" customFormat="1" spans="1:6">
      <c r="A1180" s="5">
        <v>42273.7291666667</v>
      </c>
      <c r="B1180" s="1">
        <v>4316.60662883461</v>
      </c>
      <c r="C1180" s="1">
        <v>141.383456971931</v>
      </c>
      <c r="D1180" s="8">
        <v>20.3776666675272</v>
      </c>
      <c r="E1180" s="8">
        <v>30.5166666667784</v>
      </c>
      <c r="F1180" s="3">
        <v>-0.332508789551634</v>
      </c>
    </row>
    <row r="1181" s="1" customFormat="1" spans="1:6">
      <c r="A1181" s="5">
        <v>42273.75</v>
      </c>
      <c r="B1181" s="1">
        <v>4309.13232996134</v>
      </c>
      <c r="C1181" s="1">
        <v>143.660474528139</v>
      </c>
      <c r="D1181" s="8">
        <v>19.7333333357026</v>
      </c>
      <c r="E1181" s="8">
        <v>30.4233333337804</v>
      </c>
      <c r="F1181" s="3">
        <v>-0.335884322473547</v>
      </c>
    </row>
    <row r="1182" s="1" customFormat="1" spans="1:6">
      <c r="A1182" s="5">
        <v>42273.7708449074</v>
      </c>
      <c r="B1182" s="1">
        <v>3428.63952627683</v>
      </c>
      <c r="C1182" s="1">
        <v>116.281467207945</v>
      </c>
      <c r="D1182" s="8">
        <v>19.1396666665773</v>
      </c>
      <c r="E1182" s="8">
        <v>30.3400000001118</v>
      </c>
      <c r="F1182" s="3">
        <v>-0.255752810007034</v>
      </c>
    </row>
    <row r="1183" s="1" customFormat="1" spans="1:6">
      <c r="A1183" s="5">
        <v>42273.7916782407</v>
      </c>
      <c r="B1183" s="1">
        <v>2587.39534501193</v>
      </c>
      <c r="C1183" s="1">
        <v>88.2576270612715</v>
      </c>
      <c r="D1183" s="8">
        <v>18.9516666665773</v>
      </c>
      <c r="E1183" s="8">
        <v>30.3266666667784</v>
      </c>
      <c r="F1183" s="3">
        <v>-0.171390065633431</v>
      </c>
    </row>
    <row r="1184" s="1" customFormat="1" spans="1:6">
      <c r="A1184" s="5">
        <v>42273.8125115741</v>
      </c>
      <c r="B1184" s="1">
        <v>2006.51139073937</v>
      </c>
      <c r="C1184" s="1">
        <v>68.6107641603207</v>
      </c>
      <c r="D1184" s="8">
        <v>18.8656666667225</v>
      </c>
      <c r="E1184" s="8">
        <v>30.33</v>
      </c>
      <c r="F1184" s="3">
        <v>-0.07548391779508</v>
      </c>
    </row>
    <row r="1185" s="1" customFormat="1" spans="1:6">
      <c r="A1185" s="5">
        <v>42273.8333449074</v>
      </c>
      <c r="B1185" s="1">
        <v>1404.68459577268</v>
      </c>
      <c r="C1185" s="1">
        <v>48.0863085349724</v>
      </c>
      <c r="D1185" s="8">
        <v>18.8289999985136</v>
      </c>
      <c r="E1185" s="8">
        <v>30.3499999994412</v>
      </c>
      <c r="F1185" s="3">
        <v>0.0287477889387655</v>
      </c>
    </row>
    <row r="1186" s="1" customFormat="1" spans="1:6">
      <c r="A1186" s="5">
        <v>42273.8541782407</v>
      </c>
      <c r="B1186" s="1">
        <v>992.734270910436</v>
      </c>
      <c r="C1186" s="1">
        <v>33.8745782955924</v>
      </c>
      <c r="D1186" s="8">
        <v>18.9069999985136</v>
      </c>
      <c r="E1186" s="8">
        <v>30.5366666661079</v>
      </c>
      <c r="F1186" s="3">
        <v>0.120690775304018</v>
      </c>
    </row>
    <row r="1187" s="1" customFormat="1" spans="1:6">
      <c r="A1187" s="5">
        <v>42273.8750115741</v>
      </c>
      <c r="B1187" s="1">
        <v>749.777777777778</v>
      </c>
      <c r="C1187" s="1">
        <v>25.6873135216982</v>
      </c>
      <c r="D1187" s="8">
        <v>18.7333333336016</v>
      </c>
      <c r="E1187" s="8">
        <v>30.6200000002235</v>
      </c>
      <c r="F1187" s="3">
        <v>0.185809695294683</v>
      </c>
    </row>
    <row r="1188" s="1" customFormat="1" spans="1:6">
      <c r="A1188" s="5">
        <v>42273.8958449074</v>
      </c>
      <c r="B1188" s="1">
        <v>635.926967678263</v>
      </c>
      <c r="C1188" s="1">
        <v>21.8642567284322</v>
      </c>
      <c r="D1188" s="8">
        <v>18.6153333333892</v>
      </c>
      <c r="E1188" s="8">
        <v>30.6566666668902</v>
      </c>
      <c r="F1188" s="3">
        <v>0.226907562672681</v>
      </c>
    </row>
    <row r="1189" s="1" customFormat="1" spans="1:6">
      <c r="A1189" s="5">
        <v>42273.9166782407</v>
      </c>
      <c r="B1189" s="1">
        <v>603.51805247142</v>
      </c>
      <c r="C1189" s="1">
        <v>20.7492566156101</v>
      </c>
      <c r="D1189" s="8">
        <v>18.6023333333892</v>
      </c>
      <c r="E1189" s="8">
        <v>30.7233333335569</v>
      </c>
      <c r="F1189" s="3">
        <v>0.249903455877015</v>
      </c>
    </row>
    <row r="1190" s="1" customFormat="1" spans="1:6">
      <c r="A1190" s="5">
        <v>42273.9375115741</v>
      </c>
      <c r="B1190" s="1">
        <v>619.743399950654</v>
      </c>
      <c r="C1190" s="1">
        <v>21.365584888279</v>
      </c>
      <c r="D1190" s="8">
        <v>18.5050000000335</v>
      </c>
      <c r="E1190" s="8">
        <v>30.7333333332216</v>
      </c>
      <c r="F1190" s="3">
        <v>0.265366794634307</v>
      </c>
    </row>
    <row r="1191" s="1" customFormat="1" spans="1:6">
      <c r="A1191" s="5">
        <v>42273.9583449074</v>
      </c>
      <c r="B1191" s="1">
        <v>605.679085451106</v>
      </c>
      <c r="C1191" s="1">
        <v>20.917573344252</v>
      </c>
      <c r="D1191" s="8">
        <v>18.4400000000112</v>
      </c>
      <c r="E1191" s="8">
        <v>30.7466666666667</v>
      </c>
      <c r="F1191" s="3">
        <v>0.287483368299523</v>
      </c>
    </row>
    <row r="1192" s="1" customFormat="1" spans="1:6">
      <c r="A1192" s="5">
        <v>42273.9791782407</v>
      </c>
      <c r="B1192" s="1">
        <v>606.397236614853</v>
      </c>
      <c r="C1192" s="1">
        <v>21.0019800069896</v>
      </c>
      <c r="D1192" s="8">
        <v>18.3393333333445</v>
      </c>
      <c r="E1192" s="8">
        <v>30.76</v>
      </c>
      <c r="F1192" s="3">
        <v>0.295831588015704</v>
      </c>
    </row>
    <row r="1193" s="1" customFormat="1" spans="1:6">
      <c r="A1193" s="5">
        <v>42274.0000115741</v>
      </c>
      <c r="B1193" s="1">
        <v>701.25931408833</v>
      </c>
      <c r="C1193" s="1">
        <v>24.6598700537672</v>
      </c>
      <c r="D1193" s="8">
        <v>17.8543333344397</v>
      </c>
      <c r="E1193" s="8">
        <v>30.7833333333333</v>
      </c>
      <c r="F1193" s="3">
        <v>0.270497254668953</v>
      </c>
    </row>
    <row r="1194" s="1" customFormat="1" spans="1:6">
      <c r="A1194" s="5">
        <v>42274.0208449074</v>
      </c>
      <c r="B1194" s="1">
        <v>1183.48219425939</v>
      </c>
      <c r="C1194" s="1">
        <v>42.7970337357311</v>
      </c>
      <c r="D1194" s="8">
        <v>16.9323333349762</v>
      </c>
      <c r="E1194" s="8">
        <v>30.8333333329981</v>
      </c>
      <c r="F1194" s="3">
        <v>0.229201596310647</v>
      </c>
    </row>
    <row r="1195" s="1" customFormat="1" spans="1:6">
      <c r="A1195" s="5">
        <v>42274.0416782407</v>
      </c>
      <c r="B1195" s="1">
        <v>1775.95065383666</v>
      </c>
      <c r="C1195" s="1">
        <v>65.5454041835777</v>
      </c>
      <c r="D1195" s="8">
        <v>16.1543333349762</v>
      </c>
      <c r="E1195" s="8">
        <v>30.9399999996647</v>
      </c>
      <c r="F1195" s="3">
        <v>0.17884997350916</v>
      </c>
    </row>
    <row r="1196" s="1" customFormat="1" spans="1:6">
      <c r="A1196" s="5">
        <v>42274.0625115741</v>
      </c>
      <c r="B1196" s="1">
        <v>2100.23061106999</v>
      </c>
      <c r="C1196" s="1">
        <v>78.3720075551714</v>
      </c>
      <c r="D1196" s="8">
        <v>15.7596666670131</v>
      </c>
      <c r="E1196" s="8">
        <v>30.9633333335569</v>
      </c>
      <c r="F1196" s="3">
        <v>0.119580464399758</v>
      </c>
    </row>
    <row r="1197" s="1" customFormat="1" spans="1:6">
      <c r="A1197" s="5">
        <v>42274.0833449074</v>
      </c>
      <c r="B1197" s="1">
        <v>2258.60909614278</v>
      </c>
      <c r="C1197" s="1">
        <v>84.8813864736549</v>
      </c>
      <c r="D1197" s="8">
        <v>15.5356666671696</v>
      </c>
      <c r="E1197" s="8">
        <v>30.8900000001118</v>
      </c>
      <c r="F1197" s="3">
        <v>0.0554004674984638</v>
      </c>
    </row>
    <row r="1198" s="1" customFormat="1" spans="1:6">
      <c r="A1198" s="5">
        <v>42274.1041782407</v>
      </c>
      <c r="B1198" s="1">
        <v>2391.54272555309</v>
      </c>
      <c r="C1198" s="1">
        <v>90.6175441164821</v>
      </c>
      <c r="D1198" s="8">
        <v>15.2726666671696</v>
      </c>
      <c r="E1198" s="8">
        <v>30.8466666667784</v>
      </c>
      <c r="F1198" s="3">
        <v>-0.00915950696807268</v>
      </c>
    </row>
    <row r="1199" s="1" customFormat="1" spans="1:6">
      <c r="A1199" s="5">
        <v>42274.1250115741</v>
      </c>
      <c r="B1199" s="1">
        <v>2580.32371083148</v>
      </c>
      <c r="C1199" s="1">
        <v>98.6535538915611</v>
      </c>
      <c r="D1199" s="8">
        <v>14.9780000005476</v>
      </c>
      <c r="E1199" s="8">
        <v>30.8433333333333</v>
      </c>
      <c r="F1199" s="3">
        <v>-0.0704873497138892</v>
      </c>
    </row>
    <row r="1200" s="1" customFormat="1" spans="1:6">
      <c r="A1200" s="5">
        <v>42274.1458449074</v>
      </c>
      <c r="B1200" s="1">
        <v>2848.92178633111</v>
      </c>
      <c r="C1200" s="1">
        <v>109.863395506735</v>
      </c>
      <c r="D1200" s="8">
        <v>14.6950000005364</v>
      </c>
      <c r="E1200" s="8">
        <v>30.85</v>
      </c>
      <c r="F1200" s="3">
        <v>-0.125351006465112</v>
      </c>
    </row>
    <row r="1201" s="1" customFormat="1" spans="1:6">
      <c r="A1201" s="5">
        <v>42274.1666782407</v>
      </c>
      <c r="B1201" s="1">
        <v>3198.4186199523</v>
      </c>
      <c r="C1201" s="1">
        <v>124.344170063716</v>
      </c>
      <c r="D1201" s="8">
        <v>14.4310000005364</v>
      </c>
      <c r="E1201" s="8">
        <v>30.85</v>
      </c>
      <c r="F1201" s="3">
        <v>-0.172492882899955</v>
      </c>
    </row>
    <row r="1202" s="1" customFormat="1" spans="1:6">
      <c r="A1202" s="5">
        <v>42274.1875115741</v>
      </c>
      <c r="B1202" s="1">
        <v>3592.89481042849</v>
      </c>
      <c r="C1202" s="1">
        <v>140.782916083219</v>
      </c>
      <c r="D1202" s="8">
        <v>14.1753333338027</v>
      </c>
      <c r="E1202" s="8">
        <v>30.8433333333333</v>
      </c>
      <c r="F1202" s="3">
        <v>-0.211629774202545</v>
      </c>
    </row>
    <row r="1203" s="1" customFormat="1" spans="1:6">
      <c r="A1203" s="5">
        <v>42274.2083449074</v>
      </c>
      <c r="B1203" s="1">
        <v>3997.91167036763</v>
      </c>
      <c r="C1203" s="1">
        <v>157.739705925615</v>
      </c>
      <c r="D1203" s="8">
        <v>13.9533333339368</v>
      </c>
      <c r="E1203" s="8">
        <v>30.83</v>
      </c>
      <c r="F1203" s="3">
        <v>-0.243851619845918</v>
      </c>
    </row>
    <row r="1204" s="1" customFormat="1" spans="1:6">
      <c r="A1204" s="5">
        <v>42274.2291782407</v>
      </c>
      <c r="B1204" s="1">
        <v>4387.65194506127</v>
      </c>
      <c r="C1204" s="1">
        <v>173.73847244661</v>
      </c>
      <c r="D1204" s="8">
        <v>13.8363333339368</v>
      </c>
      <c r="E1204" s="8">
        <v>30.8133333333333</v>
      </c>
      <c r="F1204" s="3">
        <v>-0.271033466622989</v>
      </c>
    </row>
    <row r="1205" s="1" customFormat="1" spans="1:6">
      <c r="A1205" s="5">
        <v>42274.2500115741</v>
      </c>
      <c r="B1205" s="1">
        <v>4382.73904103956</v>
      </c>
      <c r="C1205" s="1">
        <v>172.191443474591</v>
      </c>
      <c r="D1205" s="8">
        <v>14.1046666695277</v>
      </c>
      <c r="E1205" s="8">
        <v>30.749999999553</v>
      </c>
      <c r="F1205" s="3">
        <v>-0.298513257373429</v>
      </c>
    </row>
    <row r="1206" s="1" customFormat="1" spans="1:6">
      <c r="A1206" s="5">
        <v>42274.2708449074</v>
      </c>
      <c r="B1206" s="1">
        <v>4196.91652274036</v>
      </c>
      <c r="C1206" s="1">
        <v>163.223384114457</v>
      </c>
      <c r="D1206" s="8">
        <v>14.416333334328</v>
      </c>
      <c r="E1206" s="8">
        <v>30.8533333334451</v>
      </c>
      <c r="F1206" s="3">
        <v>-0.301355208726688</v>
      </c>
    </row>
    <row r="1207" s="1" customFormat="1" spans="1:6">
      <c r="A1207" s="5">
        <v>42274.2916782407</v>
      </c>
      <c r="B1207" s="1">
        <v>3998.36137840283</v>
      </c>
      <c r="C1207" s="1">
        <v>150.062898998436</v>
      </c>
      <c r="D1207" s="8">
        <v>15.624333334328</v>
      </c>
      <c r="E1207" s="8">
        <v>30.7633333334451</v>
      </c>
      <c r="F1207" s="3">
        <v>-0.270819797135763</v>
      </c>
    </row>
    <row r="1208" s="1" customFormat="1" spans="1:6">
      <c r="A1208" s="5">
        <v>42274.3125115741</v>
      </c>
      <c r="B1208" s="1">
        <v>3596.59116703676</v>
      </c>
      <c r="C1208" s="1">
        <v>132.421203235381</v>
      </c>
      <c r="D1208" s="8">
        <v>16.2613333330986</v>
      </c>
      <c r="E1208" s="8">
        <v>30.6966666666667</v>
      </c>
      <c r="F1208" s="3">
        <v>-0.214775188648273</v>
      </c>
    </row>
    <row r="1209" s="1" customFormat="1" spans="1:6">
      <c r="A1209" s="5">
        <v>42274.3333449074</v>
      </c>
      <c r="B1209" s="1">
        <v>3174.49132329961</v>
      </c>
      <c r="C1209" s="1">
        <v>116.312133481087</v>
      </c>
      <c r="D1209" s="8">
        <v>16.4226666662755</v>
      </c>
      <c r="E1209" s="8">
        <v>30.6866666667784</v>
      </c>
      <c r="F1209" s="3">
        <v>-0.139510601170306</v>
      </c>
    </row>
    <row r="1210" s="1" customFormat="1" spans="1:6">
      <c r="A1210" s="5">
        <v>42274.3541782407</v>
      </c>
      <c r="B1210" s="1">
        <v>2864.19343696028</v>
      </c>
      <c r="C1210" s="1">
        <v>104.577796781979</v>
      </c>
      <c r="D1210" s="8">
        <v>16.5333333329422</v>
      </c>
      <c r="E1210" s="8">
        <v>30.7300000001118</v>
      </c>
      <c r="F1210" s="3">
        <v>-0.0536634076079093</v>
      </c>
    </row>
    <row r="1211" s="1" customFormat="1" spans="1:6">
      <c r="A1211" s="5">
        <v>42274.3750115741</v>
      </c>
      <c r="B1211" s="1">
        <v>2334.92622748581</v>
      </c>
      <c r="C1211" s="1">
        <v>85.0897235917397</v>
      </c>
      <c r="D1211" s="8">
        <v>16.5896666665214</v>
      </c>
      <c r="E1211" s="8">
        <v>30.7433333332216</v>
      </c>
      <c r="F1211" s="3">
        <v>0.0281810453182639</v>
      </c>
    </row>
    <row r="1212" s="1" customFormat="1" spans="1:6">
      <c r="A1212" s="5">
        <v>42274.3958449074</v>
      </c>
      <c r="B1212" s="1">
        <v>1798.21366888724</v>
      </c>
      <c r="C1212" s="1">
        <v>65.6591725466762</v>
      </c>
      <c r="D1212" s="8">
        <v>16.5279999999106</v>
      </c>
      <c r="E1212" s="8">
        <v>30.7366666665549</v>
      </c>
      <c r="F1212" s="3">
        <v>0.0879790802358704</v>
      </c>
    </row>
    <row r="1213" s="1" customFormat="1" spans="1:6">
      <c r="A1213" s="5">
        <v>42274.4166782407</v>
      </c>
      <c r="B1213" s="1">
        <v>1584.42108726046</v>
      </c>
      <c r="C1213" s="1">
        <v>57.7079791571952</v>
      </c>
      <c r="D1213" s="8">
        <v>16.6126666665773</v>
      </c>
      <c r="E1213" s="8">
        <v>30.7399999998882</v>
      </c>
      <c r="F1213" s="3">
        <v>0.117720604929868</v>
      </c>
    </row>
    <row r="1214" s="1" customFormat="1" spans="1:6">
      <c r="A1214" s="5">
        <v>42274.4375115741</v>
      </c>
      <c r="B1214" s="1">
        <v>1569.36853359651</v>
      </c>
      <c r="C1214" s="1">
        <v>56.7913527049753</v>
      </c>
      <c r="D1214" s="8">
        <v>16.8289999996312</v>
      </c>
      <c r="E1214" s="8">
        <v>30.76</v>
      </c>
      <c r="F1214" s="3">
        <v>0.133044029072178</v>
      </c>
    </row>
    <row r="1215" s="1" customFormat="1" spans="1:6">
      <c r="A1215" s="5">
        <v>42274.4583449074</v>
      </c>
      <c r="B1215" s="1">
        <v>1431.28809935028</v>
      </c>
      <c r="C1215" s="1">
        <v>51.3649533803757</v>
      </c>
      <c r="D1215" s="8">
        <v>17.1066666663202</v>
      </c>
      <c r="E1215" s="8">
        <v>30.8199999998882</v>
      </c>
      <c r="F1215" s="3">
        <v>0.153745095240053</v>
      </c>
    </row>
    <row r="1216" s="1" customFormat="1" spans="1:6">
      <c r="A1216" s="5">
        <v>42274.4791782407</v>
      </c>
      <c r="B1216" s="1">
        <v>1076.07434821943</v>
      </c>
      <c r="C1216" s="1">
        <v>38.3955322221559</v>
      </c>
      <c r="D1216" s="8">
        <v>17.3043333329869</v>
      </c>
      <c r="E1216" s="8">
        <v>30.8433333332216</v>
      </c>
      <c r="F1216" s="3">
        <v>0.178192496018665</v>
      </c>
    </row>
    <row r="1217" s="1" customFormat="1" spans="1:6">
      <c r="A1217" s="5">
        <v>42274.5000115741</v>
      </c>
      <c r="B1217" s="1">
        <v>855.803273295501</v>
      </c>
      <c r="C1217" s="1">
        <v>30.2861259364356</v>
      </c>
      <c r="D1217" s="8">
        <v>17.5849999997653</v>
      </c>
      <c r="E1217" s="8">
        <v>30.8400000001118</v>
      </c>
      <c r="F1217" s="3">
        <v>0.184972547886217</v>
      </c>
    </row>
    <row r="1218" s="1" customFormat="1" spans="1:6">
      <c r="A1218" s="5">
        <v>42274.5208449074</v>
      </c>
      <c r="B1218" s="1">
        <v>886.696932313513</v>
      </c>
      <c r="C1218" s="1">
        <v>30.6281048857466</v>
      </c>
      <c r="D1218" s="8">
        <v>18.3723333300476</v>
      </c>
      <c r="E1218" s="8">
        <v>30.8200000002235</v>
      </c>
      <c r="F1218" s="3">
        <v>0.155015063426467</v>
      </c>
    </row>
    <row r="1219" s="1" customFormat="1" spans="1:6">
      <c r="A1219" s="5">
        <v>42274.5416782407</v>
      </c>
      <c r="B1219" s="1">
        <v>1265.84225676454</v>
      </c>
      <c r="C1219" s="1">
        <v>42.1656047648946</v>
      </c>
      <c r="D1219" s="8">
        <v>19.639666663381</v>
      </c>
      <c r="E1219" s="8">
        <v>30.8166666668902</v>
      </c>
      <c r="F1219" s="3">
        <v>0.106815016272029</v>
      </c>
    </row>
    <row r="1220" s="1" customFormat="1" spans="1:6">
      <c r="A1220" s="5">
        <v>42274.5625115741</v>
      </c>
      <c r="B1220" s="1">
        <v>1418.6479151246</v>
      </c>
      <c r="C1220" s="1">
        <v>46.1622075007807</v>
      </c>
      <c r="D1220" s="8">
        <v>20.5586666652585</v>
      </c>
      <c r="E1220" s="8">
        <v>30.8166666667784</v>
      </c>
      <c r="F1220" s="3">
        <v>0.0510433157026134</v>
      </c>
    </row>
    <row r="1221" s="1" customFormat="1" spans="1:6">
      <c r="A1221" s="5">
        <v>42274.5833333333</v>
      </c>
      <c r="B1221" s="1">
        <v>1073.33103051238</v>
      </c>
      <c r="C1221" s="1">
        <v>34.5466305722457</v>
      </c>
      <c r="D1221" s="8">
        <v>20.9786666646997</v>
      </c>
      <c r="E1221" s="8">
        <v>30.7333333335569</v>
      </c>
      <c r="F1221" s="3">
        <v>-0.00704504549868396</v>
      </c>
    </row>
    <row r="1222" s="1" customFormat="1" spans="1:6">
      <c r="A1222" s="5">
        <v>42274.6041666667</v>
      </c>
      <c r="B1222" s="1">
        <v>715.224278312361</v>
      </c>
      <c r="C1222" s="1">
        <v>22.906350422022</v>
      </c>
      <c r="D1222" s="8">
        <v>21.1706666646997</v>
      </c>
      <c r="E1222" s="8">
        <v>30.6466666668902</v>
      </c>
      <c r="F1222" s="3">
        <v>-0.064018616330709</v>
      </c>
    </row>
    <row r="1223" s="1" customFormat="1" spans="1:6">
      <c r="A1223" s="5">
        <v>42274.625</v>
      </c>
      <c r="B1223" s="1">
        <v>557.487951311786</v>
      </c>
      <c r="C1223" s="1">
        <v>18.2421914764436</v>
      </c>
      <c r="D1223" s="8">
        <v>20.3516666704106</v>
      </c>
      <c r="E1223" s="8">
        <v>30.5899999997765</v>
      </c>
      <c r="F1223" s="3">
        <v>-0.116738366051647</v>
      </c>
    </row>
    <row r="1224" s="1" customFormat="1" spans="1:6">
      <c r="A1224" s="5">
        <v>42274.6458333333</v>
      </c>
      <c r="B1224" s="1">
        <v>503.703923019985</v>
      </c>
      <c r="C1224" s="1">
        <v>17.0620532355575</v>
      </c>
      <c r="D1224" s="8">
        <v>19.0896666655826</v>
      </c>
      <c r="E1224" s="8">
        <v>30.9233333334451</v>
      </c>
      <c r="F1224" s="3">
        <v>-0.163269185786021</v>
      </c>
    </row>
    <row r="1225" s="1" customFormat="1" spans="1:6">
      <c r="A1225" s="5">
        <v>42274.6666666667</v>
      </c>
      <c r="B1225" s="1">
        <v>484.630643967431</v>
      </c>
      <c r="C1225" s="1">
        <v>16.2945120830989</v>
      </c>
      <c r="D1225" s="8">
        <v>19.3509999989159</v>
      </c>
      <c r="E1225" s="8">
        <v>30.9300000001118</v>
      </c>
      <c r="F1225" s="3">
        <v>-0.203527820768648</v>
      </c>
    </row>
    <row r="1226" s="1" customFormat="1" spans="1:6">
      <c r="A1226" s="5">
        <v>42274.6875</v>
      </c>
      <c r="B1226" s="1">
        <v>496.734928859281</v>
      </c>
      <c r="C1226" s="1">
        <v>16.3208627894371</v>
      </c>
      <c r="D1226" s="8">
        <v>20.1933333308411</v>
      </c>
      <c r="E1226" s="8">
        <v>30.7666666682313</v>
      </c>
      <c r="F1226" s="3">
        <v>-0.257603732059253</v>
      </c>
    </row>
    <row r="1227" s="1" customFormat="1" spans="1:6">
      <c r="A1227" s="5">
        <v>42274.7083333333</v>
      </c>
      <c r="B1227" s="1">
        <v>633.228719467062</v>
      </c>
      <c r="C1227" s="1">
        <v>20.4223167152179</v>
      </c>
      <c r="D1227" s="8">
        <v>20.9199999968372</v>
      </c>
      <c r="E1227" s="8">
        <v>30.6633333340039</v>
      </c>
      <c r="F1227" s="3">
        <v>-0.307481714820952</v>
      </c>
    </row>
    <row r="1228" s="1" customFormat="1" spans="1:6">
      <c r="A1228" s="5">
        <v>42274.7291666667</v>
      </c>
      <c r="B1228" s="1">
        <v>731.52825067851</v>
      </c>
      <c r="C1228" s="1">
        <v>23.8175142168623</v>
      </c>
      <c r="D1228" s="8">
        <v>20.5583333301706</v>
      </c>
      <c r="E1228" s="8">
        <v>30.6900000006706</v>
      </c>
      <c r="F1228" s="3">
        <v>-0.300293013488991</v>
      </c>
    </row>
    <row r="1229" s="1" customFormat="1" spans="1:6">
      <c r="A1229" s="5">
        <v>42274.75</v>
      </c>
      <c r="B1229" s="1">
        <v>948.890533761001</v>
      </c>
      <c r="C1229" s="1">
        <v>30.7702699564865</v>
      </c>
      <c r="D1229" s="8">
        <v>20.7216666634815</v>
      </c>
      <c r="E1229" s="8">
        <v>30.586666667896</v>
      </c>
      <c r="F1229" s="3">
        <v>-0.353332052618764</v>
      </c>
    </row>
    <row r="1230" s="1" customFormat="1" spans="1:6">
      <c r="A1230" s="5">
        <v>42274.7708333333</v>
      </c>
      <c r="B1230" s="1">
        <v>1258.85878772926</v>
      </c>
      <c r="C1230" s="1">
        <v>41.3407985957302</v>
      </c>
      <c r="D1230" s="8">
        <v>20.2600000023916</v>
      </c>
      <c r="E1230" s="8">
        <v>30.683333331657</v>
      </c>
      <c r="F1230" s="3">
        <v>-0.340297169445487</v>
      </c>
    </row>
    <row r="1231" s="1" customFormat="1" spans="1:6">
      <c r="A1231" s="5">
        <v>42274.7916666667</v>
      </c>
      <c r="B1231" s="1">
        <v>1169.96858294268</v>
      </c>
      <c r="C1231" s="1">
        <v>39.0310883809742</v>
      </c>
      <c r="D1231" s="8">
        <v>19.6530000023916</v>
      </c>
      <c r="E1231" s="8">
        <v>30.7499999983236</v>
      </c>
      <c r="F1231" s="3">
        <v>-0.329233903547314</v>
      </c>
    </row>
    <row r="1232" s="1" customFormat="1" spans="1:6">
      <c r="A1232" s="5">
        <v>42274.8125</v>
      </c>
      <c r="B1232" s="1">
        <v>1085.45143515092</v>
      </c>
      <c r="C1232" s="1">
        <v>36.5652869798728</v>
      </c>
      <c r="D1232" s="8">
        <v>19.3130000004135</v>
      </c>
      <c r="E1232" s="8">
        <v>30.7633333332216</v>
      </c>
      <c r="F1232" s="3">
        <v>-0.305353240199498</v>
      </c>
    </row>
    <row r="1233" s="1" customFormat="1" spans="1:6">
      <c r="A1233" s="5">
        <v>42274.8333333333</v>
      </c>
      <c r="B1233" s="1">
        <v>1012.20133234641</v>
      </c>
      <c r="C1233" s="1">
        <v>34.239217165389</v>
      </c>
      <c r="D1233" s="8">
        <v>19.166</v>
      </c>
      <c r="E1233" s="8">
        <v>30.7633333333333</v>
      </c>
      <c r="F1233" s="3">
        <v>-0.254115244642056</v>
      </c>
    </row>
    <row r="1234" s="1" customFormat="1" spans="1:6">
      <c r="A1234" s="5">
        <v>42274.8541666667</v>
      </c>
      <c r="B1234" s="1">
        <v>991.3328398717</v>
      </c>
      <c r="C1234" s="1">
        <v>33.663356103719</v>
      </c>
      <c r="D1234" s="8">
        <v>19.0336666666667</v>
      </c>
      <c r="E1234" s="8">
        <v>30.7466666666667</v>
      </c>
      <c r="F1234" s="3">
        <v>-0.178980957703042</v>
      </c>
    </row>
    <row r="1235" s="1" customFormat="1" spans="1:6">
      <c r="A1235" s="5">
        <v>42274.875</v>
      </c>
      <c r="B1235" s="1">
        <v>1012.57077062259</v>
      </c>
      <c r="C1235" s="1">
        <v>34.5232991404338</v>
      </c>
      <c r="D1235" s="8">
        <v>18.8943333335792</v>
      </c>
      <c r="E1235" s="8">
        <v>30.7366666666667</v>
      </c>
      <c r="F1235" s="3">
        <v>-0.0872623208998669</v>
      </c>
    </row>
    <row r="1236" s="1" customFormat="1" spans="1:6">
      <c r="A1236" s="5">
        <v>42274.8958333333</v>
      </c>
      <c r="B1236" s="1">
        <v>958.490007401926</v>
      </c>
      <c r="C1236" s="1">
        <v>32.7796934301548</v>
      </c>
      <c r="D1236" s="8">
        <v>18.7860000002794</v>
      </c>
      <c r="E1236" s="8">
        <v>30.7266666666667</v>
      </c>
      <c r="F1236" s="3">
        <v>0.00532804154138074</v>
      </c>
    </row>
    <row r="1237" s="1" customFormat="1" spans="1:6">
      <c r="A1237" s="5">
        <v>42274.9166666667</v>
      </c>
      <c r="B1237" s="1">
        <v>835.365737313924</v>
      </c>
      <c r="C1237" s="1">
        <v>28.6219397508359</v>
      </c>
      <c r="D1237" s="8">
        <v>18.7226666669461</v>
      </c>
      <c r="E1237" s="8">
        <v>30.7166666666667</v>
      </c>
      <c r="F1237" s="3">
        <v>0.0770954429026869</v>
      </c>
    </row>
    <row r="1238" s="1" customFormat="1" spans="1:6">
      <c r="A1238" s="5">
        <v>42274.9375</v>
      </c>
      <c r="B1238" s="1">
        <v>774.183074265976</v>
      </c>
      <c r="C1238" s="1">
        <v>26.5555307211231</v>
      </c>
      <c r="D1238" s="8">
        <v>18.6853333334116</v>
      </c>
      <c r="E1238" s="8">
        <v>30.7133333334451</v>
      </c>
      <c r="F1238" s="3">
        <v>0.114398234288723</v>
      </c>
    </row>
    <row r="1239" s="1" customFormat="1" spans="1:6">
      <c r="A1239" s="5">
        <v>42274.9583449074</v>
      </c>
      <c r="B1239" s="1">
        <v>819.95591742742</v>
      </c>
      <c r="C1239" s="1">
        <v>28.1357427243094</v>
      </c>
      <c r="D1239" s="8">
        <v>18.6706666664096</v>
      </c>
      <c r="E1239" s="8">
        <v>30.7233333333333</v>
      </c>
      <c r="F1239" s="3">
        <v>0.131160072111832</v>
      </c>
    </row>
    <row r="1240" s="1" customFormat="1" spans="1:6">
      <c r="A1240" s="5">
        <v>42274.9791782407</v>
      </c>
      <c r="B1240" s="1">
        <v>822.428160210544</v>
      </c>
      <c r="C1240" s="1">
        <v>28.2323172189685</v>
      </c>
      <c r="D1240" s="8">
        <v>18.6483333330763</v>
      </c>
      <c r="E1240" s="8">
        <v>30.76</v>
      </c>
      <c r="F1240" s="3">
        <v>0.151312285079171</v>
      </c>
    </row>
    <row r="1241" s="1" customFormat="1" spans="1:6">
      <c r="A1241" s="5">
        <v>42275.0000115741</v>
      </c>
      <c r="B1241" s="1">
        <v>730.435726622255</v>
      </c>
      <c r="C1241" s="1">
        <v>25.0845561858539</v>
      </c>
      <c r="D1241" s="8">
        <v>18.6279999997541</v>
      </c>
      <c r="E1241" s="8">
        <v>30.7966666666667</v>
      </c>
      <c r="F1241" s="3">
        <v>0.181637937643436</v>
      </c>
    </row>
    <row r="1242" s="1" customFormat="1" spans="1:6">
      <c r="A1242" s="5">
        <v>42275.0208449074</v>
      </c>
      <c r="B1242" s="1">
        <v>684.905666584423</v>
      </c>
      <c r="C1242" s="1">
        <v>23.5485383133298</v>
      </c>
      <c r="D1242" s="8">
        <v>18.5833333334227</v>
      </c>
      <c r="E1242" s="8">
        <v>30.8166666667784</v>
      </c>
      <c r="F1242" s="3">
        <v>0.196161184292613</v>
      </c>
    </row>
    <row r="1243" s="1" customFormat="1" spans="1:6">
      <c r="A1243" s="5">
        <v>42275.0416782407</v>
      </c>
      <c r="B1243" s="1">
        <v>785.399457192204</v>
      </c>
      <c r="C1243" s="1">
        <v>27.3258086817194</v>
      </c>
      <c r="D1243" s="8">
        <v>18.2053333334227</v>
      </c>
      <c r="E1243" s="8">
        <v>30.8400000001118</v>
      </c>
      <c r="F1243" s="3">
        <v>0.169936064409525</v>
      </c>
    </row>
    <row r="1244" s="1" customFormat="1" spans="1:6">
      <c r="A1244" s="22">
        <v>42275.0625115741</v>
      </c>
      <c r="B1244" s="1">
        <v>1262.94465005346</v>
      </c>
      <c r="C1244" s="1">
        <v>44.8506951256763</v>
      </c>
      <c r="D1244" s="8">
        <v>17.4940000012293</v>
      </c>
      <c r="E1244" s="8">
        <v>30.8999999998882</v>
      </c>
      <c r="F1244" s="3">
        <v>0.121696452667236</v>
      </c>
    </row>
    <row r="1245" s="1" customFormat="1" spans="1:6">
      <c r="A1245" s="5">
        <v>42275.0833449074</v>
      </c>
      <c r="B1245" s="1">
        <v>1759.30060037832</v>
      </c>
      <c r="C1245" s="1">
        <v>62.9939237054003</v>
      </c>
      <c r="D1245" s="8">
        <v>17.1690000002012</v>
      </c>
      <c r="E1245" s="8">
        <v>30.8866666667784</v>
      </c>
      <c r="F1245" s="3">
        <v>0.0658061729677694</v>
      </c>
    </row>
    <row r="1246" s="1" customFormat="1" spans="1:6">
      <c r="A1246" s="5">
        <v>42275.1041782407</v>
      </c>
      <c r="B1246" s="1">
        <v>2073.36228308249</v>
      </c>
      <c r="C1246" s="1">
        <v>74.5573593574385</v>
      </c>
      <c r="D1246" s="8">
        <v>17.0370000002012</v>
      </c>
      <c r="E1246" s="8">
        <v>30.8133333334451</v>
      </c>
      <c r="F1246" s="3">
        <v>0.0065281075157345</v>
      </c>
    </row>
    <row r="1247" s="1" customFormat="1" spans="1:6">
      <c r="A1247" s="5">
        <v>42275.1250115741</v>
      </c>
      <c r="B1247" s="1">
        <v>2465.12673739617</v>
      </c>
      <c r="C1247" s="1">
        <v>89.2028179989723</v>
      </c>
      <c r="D1247" s="8">
        <v>16.8380000005029</v>
      </c>
      <c r="E1247" s="8">
        <v>30.7533333334451</v>
      </c>
      <c r="F1247" s="3">
        <v>-0.051311917064457</v>
      </c>
    </row>
    <row r="1248" s="1" customFormat="1" spans="1:6">
      <c r="A1248" s="5">
        <v>42275.1458449074</v>
      </c>
      <c r="B1248" s="1">
        <v>2981.4866354141</v>
      </c>
      <c r="C1248" s="1">
        <v>108.635041664723</v>
      </c>
      <c r="D1248" s="8">
        <v>16.6103333336798</v>
      </c>
      <c r="E1248" s="8">
        <v>30.7133333333333</v>
      </c>
      <c r="F1248" s="3">
        <v>-0.106433905959978</v>
      </c>
    </row>
    <row r="1249" s="1" customFormat="1" spans="1:6">
      <c r="A1249" s="5">
        <v>42275.1666782407</v>
      </c>
      <c r="B1249" s="1">
        <v>3517.05995558845</v>
      </c>
      <c r="C1249" s="1">
        <v>128.959035250009</v>
      </c>
      <c r="D1249" s="8">
        <v>16.4010000003465</v>
      </c>
      <c r="E1249" s="8">
        <v>30.69</v>
      </c>
      <c r="F1249" s="3">
        <v>-0.154829842375409</v>
      </c>
    </row>
    <row r="1250" s="1" customFormat="1" spans="1:6">
      <c r="A1250" s="5">
        <v>42275.1875</v>
      </c>
      <c r="B1250" s="1">
        <v>4073.64224031581</v>
      </c>
      <c r="C1250" s="1">
        <v>150.279100732441</v>
      </c>
      <c r="D1250" s="8">
        <v>16.1983333337133</v>
      </c>
      <c r="E1250" s="8">
        <v>30.67</v>
      </c>
      <c r="F1250" s="3">
        <v>-0.196381723080167</v>
      </c>
    </row>
    <row r="1251" s="1" customFormat="1" spans="1:6">
      <c r="A1251" s="5">
        <v>42275.2083333333</v>
      </c>
      <c r="B1251" s="1">
        <v>4581.20602023192</v>
      </c>
      <c r="C1251" s="1">
        <v>169.865464069933</v>
      </c>
      <c r="D1251" s="8">
        <v>16.0296666669572</v>
      </c>
      <c r="E1251" s="8">
        <v>30.6500000001118</v>
      </c>
      <c r="F1251" s="3">
        <v>-0.231322789193356</v>
      </c>
    </row>
    <row r="1252" s="1" customFormat="1" spans="1:6">
      <c r="A1252" s="5">
        <v>42275.2291666667</v>
      </c>
      <c r="B1252" s="1">
        <v>5033.48005592565</v>
      </c>
      <c r="C1252" s="1">
        <v>187.206813108898</v>
      </c>
      <c r="D1252" s="8">
        <v>15.9313333336239</v>
      </c>
      <c r="E1252" s="8">
        <v>30.6166666667784</v>
      </c>
      <c r="F1252" s="3">
        <v>-0.264459704160403</v>
      </c>
    </row>
    <row r="1253" s="1" customFormat="1" spans="1:6">
      <c r="A1253" s="5">
        <v>42275.25</v>
      </c>
      <c r="B1253" s="1">
        <v>5439.26112344765</v>
      </c>
      <c r="C1253" s="1">
        <v>203.001012817932</v>
      </c>
      <c r="D1253" s="8">
        <v>15.828000000257</v>
      </c>
      <c r="E1253" s="8">
        <v>30.5600000001118</v>
      </c>
      <c r="F1253" s="3">
        <v>-0.302437010056678</v>
      </c>
    </row>
    <row r="1254" s="1" customFormat="1" spans="1:6">
      <c r="A1254" s="5">
        <v>42275.2708333333</v>
      </c>
      <c r="B1254" s="1">
        <v>5862.04194423883</v>
      </c>
      <c r="C1254" s="1">
        <v>219.492230447663</v>
      </c>
      <c r="D1254" s="8">
        <v>15.7306666666667</v>
      </c>
      <c r="E1254" s="8">
        <v>30.4900000001118</v>
      </c>
      <c r="F1254" s="3">
        <v>-0.311184011604155</v>
      </c>
    </row>
    <row r="1255" s="1" customFormat="1" spans="1:6">
      <c r="A1255" s="5">
        <v>42275.2916666667</v>
      </c>
      <c r="B1255" s="1">
        <v>6241.41327411793</v>
      </c>
      <c r="C1255" s="1">
        <v>233.938353627316</v>
      </c>
      <c r="D1255" s="8">
        <v>15.7086666666667</v>
      </c>
      <c r="E1255" s="8">
        <v>30.4200000001118</v>
      </c>
      <c r="F1255" s="3">
        <v>-0.320616610784585</v>
      </c>
    </row>
    <row r="1256" s="1" customFormat="1" spans="1:6">
      <c r="A1256" s="5">
        <v>42275.3125</v>
      </c>
      <c r="B1256" s="1">
        <v>6309.7188913562</v>
      </c>
      <c r="C1256" s="1">
        <v>234.854715329097</v>
      </c>
      <c r="D1256" s="8">
        <v>15.9646666660073</v>
      </c>
      <c r="E1256" s="8">
        <v>30.3100000005588</v>
      </c>
      <c r="F1256" s="3">
        <v>-0.325321326150339</v>
      </c>
    </row>
    <row r="1257" s="1" customFormat="1" spans="1:6">
      <c r="A1257" s="5">
        <v>42275.3333333333</v>
      </c>
      <c r="B1257" s="1">
        <v>6026.17254708447</v>
      </c>
      <c r="C1257" s="1">
        <v>217.765683636386</v>
      </c>
      <c r="D1257" s="8">
        <v>16.9676666657391</v>
      </c>
      <c r="E1257" s="8">
        <v>30.3933333328863</v>
      </c>
      <c r="F1257" s="3">
        <v>-0.316460851028264</v>
      </c>
    </row>
    <row r="1258" s="1" customFormat="1" spans="1:6">
      <c r="A1258" s="5">
        <v>42275.3541666667</v>
      </c>
      <c r="B1258" s="1">
        <v>5513.94160704005</v>
      </c>
      <c r="C1258" s="1">
        <v>195.576662238962</v>
      </c>
      <c r="D1258" s="8">
        <v>17.5489999990724</v>
      </c>
      <c r="E1258" s="8">
        <v>30.579999999553</v>
      </c>
      <c r="F1258" s="3">
        <v>-0.255645632340762</v>
      </c>
    </row>
    <row r="1259" s="1" customFormat="1" spans="1:6">
      <c r="A1259" s="5">
        <v>42275.375</v>
      </c>
      <c r="B1259" s="1">
        <v>5047.20914548894</v>
      </c>
      <c r="C1259" s="1">
        <v>177.692356697678</v>
      </c>
      <c r="D1259" s="8">
        <v>17.795999997776</v>
      </c>
      <c r="E1259" s="8">
        <v>30.6533333327745</v>
      </c>
      <c r="F1259" s="3">
        <v>-0.17237840042472</v>
      </c>
    </row>
    <row r="1260" s="1" customFormat="1" spans="1:6">
      <c r="A1260" s="5">
        <v>42275.3958333333</v>
      </c>
      <c r="B1260" s="1">
        <v>4116.4319434164</v>
      </c>
      <c r="C1260" s="1">
        <v>143.816820967173</v>
      </c>
      <c r="D1260" s="8">
        <v>18.0609999994971</v>
      </c>
      <c r="E1260" s="8">
        <v>30.7066666666667</v>
      </c>
      <c r="F1260" s="3">
        <v>-0.0802925479582332</v>
      </c>
    </row>
    <row r="1261" s="1" customFormat="1" spans="1:6">
      <c r="A1261" s="5">
        <v>42275.4166782407</v>
      </c>
      <c r="B1261" s="1">
        <v>2749.32214820298</v>
      </c>
      <c r="C1261" s="1">
        <v>95.2416103555774</v>
      </c>
      <c r="D1261" s="8">
        <v>18.3633333328304</v>
      </c>
      <c r="E1261" s="8">
        <v>30.73</v>
      </c>
      <c r="F1261" s="3">
        <v>0.0112977074067714</v>
      </c>
    </row>
    <row r="1262" s="1" customFormat="1" spans="1:6">
      <c r="A1262" s="5">
        <v>42275.4375115741</v>
      </c>
      <c r="B1262" s="1">
        <v>1833.57644543137</v>
      </c>
      <c r="C1262" s="1">
        <v>62.874467756676</v>
      </c>
      <c r="D1262" s="8">
        <v>18.7046666657279</v>
      </c>
      <c r="E1262" s="8">
        <v>30.7433333334451</v>
      </c>
      <c r="F1262" s="3">
        <v>0.0810558887854791</v>
      </c>
    </row>
    <row r="1263" s="1" customFormat="1" spans="1:6">
      <c r="A1263" s="5">
        <v>42275.4583449074</v>
      </c>
      <c r="B1263" s="1">
        <v>1451.77399457192</v>
      </c>
      <c r="C1263" s="1">
        <v>49.5463914176112</v>
      </c>
      <c r="D1263" s="8">
        <v>18.8539999999553</v>
      </c>
      <c r="E1263" s="8">
        <v>30.7733333333333</v>
      </c>
      <c r="F1263" s="3">
        <v>0.115816708379576</v>
      </c>
    </row>
    <row r="1264" s="1" customFormat="1" spans="1:6">
      <c r="A1264" s="5">
        <v>42275.4791782407</v>
      </c>
      <c r="B1264" s="1">
        <v>1299.22855497985</v>
      </c>
      <c r="C1264" s="1">
        <v>43.9902715739908</v>
      </c>
      <c r="D1264" s="8">
        <v>19.1419999999553</v>
      </c>
      <c r="E1264" s="8">
        <v>30.7833333333333</v>
      </c>
      <c r="F1264" s="3">
        <v>0.131615839641858</v>
      </c>
    </row>
    <row r="1265" s="1" customFormat="1" spans="1:6">
      <c r="A1265" s="5">
        <v>42275.5000115741</v>
      </c>
      <c r="B1265" s="1">
        <v>1105.20075664117</v>
      </c>
      <c r="C1265" s="1">
        <v>36.855292924782</v>
      </c>
      <c r="D1265" s="8">
        <v>19.6863333320705</v>
      </c>
      <c r="E1265" s="8">
        <v>30.7866666666667</v>
      </c>
      <c r="F1265" s="3">
        <v>0.15388197030876</v>
      </c>
    </row>
    <row r="1266" s="1" customFormat="1" spans="1:6">
      <c r="A1266" s="5">
        <v>42275.5208449074</v>
      </c>
      <c r="B1266" s="1">
        <v>893.095155851634</v>
      </c>
      <c r="C1266" s="1">
        <v>29.5074477138026</v>
      </c>
      <c r="D1266" s="8">
        <v>20.0236666665326</v>
      </c>
      <c r="E1266" s="8">
        <v>30.7233333337804</v>
      </c>
      <c r="F1266" s="3">
        <v>0.183065328214506</v>
      </c>
    </row>
    <row r="1267" s="1" customFormat="1" spans="1:6">
      <c r="A1267" s="5">
        <v>42275.5416782407</v>
      </c>
      <c r="B1267" s="1">
        <v>790.172218110042</v>
      </c>
      <c r="C1267" s="1">
        <v>25.9875743698131</v>
      </c>
      <c r="D1267" s="8">
        <v>20.1936666665326</v>
      </c>
      <c r="E1267" s="8">
        <v>30.670000000447</v>
      </c>
      <c r="F1267" s="3">
        <v>0.190290132358311</v>
      </c>
    </row>
    <row r="1268" s="1" customFormat="1" spans="1:6">
      <c r="A1268" s="5">
        <v>42275.5625115741</v>
      </c>
      <c r="B1268" s="1">
        <v>858.242618636401</v>
      </c>
      <c r="C1268" s="1">
        <v>27.8421183237387</v>
      </c>
      <c r="D1268" s="8">
        <v>20.6356666657055</v>
      </c>
      <c r="E1268" s="8">
        <v>30.7499999997765</v>
      </c>
      <c r="F1268" s="3">
        <v>0.158328113508075</v>
      </c>
    </row>
    <row r="1269" s="1" customFormat="1" spans="1:6">
      <c r="A1269" s="5">
        <v>42275.5833449074</v>
      </c>
      <c r="B1269" s="1">
        <v>1224.11250925241</v>
      </c>
      <c r="C1269" s="1">
        <v>38.6750962393216</v>
      </c>
      <c r="D1269" s="8">
        <v>21.5783333318805</v>
      </c>
      <c r="E1269" s="8">
        <v>30.8133333333333</v>
      </c>
      <c r="F1269" s="3">
        <v>0.109197868355237</v>
      </c>
    </row>
    <row r="1270" s="1" customFormat="1" spans="1:6">
      <c r="A1270" s="5">
        <v>42275.6041782407</v>
      </c>
      <c r="B1270" s="1">
        <v>1458.85023439428</v>
      </c>
      <c r="C1270" s="1">
        <v>45.2170150520932</v>
      </c>
      <c r="D1270" s="8">
        <v>22.3386666652138</v>
      </c>
      <c r="E1270" s="8">
        <v>30.8033333333333</v>
      </c>
      <c r="F1270" s="3">
        <v>0.0524107510519622</v>
      </c>
    </row>
    <row r="1271" s="1" customFormat="1" spans="1:6">
      <c r="A1271" s="5">
        <v>42275.6250115741</v>
      </c>
      <c r="B1271" s="1">
        <v>1521.51953285632</v>
      </c>
      <c r="C1271" s="1">
        <v>46.5979024596413</v>
      </c>
      <c r="D1271" s="8">
        <v>22.8073333326181</v>
      </c>
      <c r="E1271" s="8">
        <v>30.7466666667784</v>
      </c>
      <c r="F1271" s="3">
        <v>-0.00685714880304175</v>
      </c>
    </row>
    <row r="1272" s="1" customFormat="1" spans="1:6">
      <c r="A1272" s="5">
        <v>42275.6458449074</v>
      </c>
      <c r="B1272" s="1">
        <v>1580.68360884941</v>
      </c>
      <c r="C1272" s="1">
        <v>48.1284547145161</v>
      </c>
      <c r="D1272" s="8">
        <v>23.0333333330986</v>
      </c>
      <c r="E1272" s="8">
        <v>30.7133333333333</v>
      </c>
      <c r="F1272" s="3">
        <v>-0.0644402256003355</v>
      </c>
    </row>
    <row r="1273" s="1" customFormat="1" spans="1:6">
      <c r="A1273" s="5">
        <v>42275.6666666667</v>
      </c>
      <c r="B1273" s="1">
        <v>1594.76799078872</v>
      </c>
      <c r="C1273" s="1">
        <v>48.5095871156289</v>
      </c>
      <c r="D1273" s="8">
        <v>23.0779999997653</v>
      </c>
      <c r="E1273" s="8">
        <v>30.6733333333333</v>
      </c>
      <c r="F1273" s="3">
        <v>-0.117909603804178</v>
      </c>
    </row>
    <row r="1274" s="1" customFormat="1" spans="1:6">
      <c r="A1274" s="5">
        <v>42275.6875</v>
      </c>
      <c r="B1274" s="1">
        <v>1328.49050086356</v>
      </c>
      <c r="C1274" s="1">
        <v>40.676424041457</v>
      </c>
      <c r="D1274" s="8">
        <v>22.8220000004247</v>
      </c>
      <c r="E1274" s="8">
        <v>30.650000000447</v>
      </c>
      <c r="F1274" s="3">
        <v>-0.164904618797418</v>
      </c>
    </row>
    <row r="1275" s="1" customFormat="1" spans="1:6">
      <c r="A1275" s="5">
        <v>42275.7083449074</v>
      </c>
      <c r="B1275" s="1">
        <v>1261.74685418209</v>
      </c>
      <c r="C1275" s="1">
        <v>38.5829653061652</v>
      </c>
      <c r="D1275" s="8">
        <v>22.8816666659402</v>
      </c>
      <c r="E1275" s="8">
        <v>30.6299999998882</v>
      </c>
      <c r="F1275" s="3">
        <v>-0.205374732194302</v>
      </c>
    </row>
    <row r="1276" s="1" customFormat="1" spans="1:6">
      <c r="A1276" s="5">
        <v>42275.7291782407</v>
      </c>
      <c r="B1276" s="1">
        <v>1458.62982153138</v>
      </c>
      <c r="C1276" s="1">
        <v>44.7962392300618</v>
      </c>
      <c r="D1276" s="8">
        <v>22.7426666659402</v>
      </c>
      <c r="E1276" s="8">
        <v>30.5366666665549</v>
      </c>
      <c r="F1276" s="3">
        <v>-0.242624421587996</v>
      </c>
    </row>
    <row r="1277" s="1" customFormat="1" spans="1:6">
      <c r="A1277" s="5">
        <v>42275.7500115741</v>
      </c>
      <c r="B1277" s="1">
        <v>1668.88329632371</v>
      </c>
      <c r="C1277" s="1">
        <v>51.4605714829194</v>
      </c>
      <c r="D1277" s="8">
        <v>22.5939999971166</v>
      </c>
      <c r="E1277" s="8">
        <v>30.5566666663314</v>
      </c>
      <c r="F1277" s="3">
        <v>-0.277474522796713</v>
      </c>
    </row>
    <row r="1278" s="1" customFormat="1" spans="1:6">
      <c r="A1278" s="22">
        <v>42275.7708449074</v>
      </c>
      <c r="B1278" s="1">
        <v>2318.30808454643</v>
      </c>
      <c r="C1278" s="1">
        <v>72.096917190522</v>
      </c>
      <c r="D1278" s="8">
        <v>22.2703333379937</v>
      </c>
      <c r="E1278" s="8">
        <v>30.5966666649903</v>
      </c>
      <c r="F1278" s="3">
        <v>-0.291449505804747</v>
      </c>
    </row>
    <row r="1279" s="1" customFormat="1" spans="1:6">
      <c r="A1279" s="5">
        <v>42275.7916782407</v>
      </c>
      <c r="B1279" s="1">
        <v>2254.12978040957</v>
      </c>
      <c r="C1279" s="1">
        <v>70.6564993452356</v>
      </c>
      <c r="D1279" s="8">
        <v>21.963666671327</v>
      </c>
      <c r="E1279" s="8">
        <v>30.623333331657</v>
      </c>
      <c r="F1279" s="3">
        <v>-0.308245917526419</v>
      </c>
    </row>
    <row r="1280" s="1" customFormat="1" spans="1:6">
      <c r="A1280" s="5">
        <v>42275.8125115741</v>
      </c>
      <c r="B1280" s="1">
        <v>2046.06332757628</v>
      </c>
      <c r="C1280" s="1">
        <v>64.4185002278389</v>
      </c>
      <c r="D1280" s="8">
        <v>21.8190000007264</v>
      </c>
      <c r="E1280" s="8">
        <v>30.4733333333333</v>
      </c>
      <c r="F1280" s="3">
        <v>-0.324924513596316</v>
      </c>
    </row>
    <row r="1281" s="1" customFormat="1" spans="1:6">
      <c r="A1281" s="5">
        <v>42275.8333449074</v>
      </c>
      <c r="B1281" s="1">
        <v>2020.87145324451</v>
      </c>
      <c r="C1281" s="1">
        <v>64.16149693277</v>
      </c>
      <c r="D1281" s="8">
        <v>21.5390000005141</v>
      </c>
      <c r="E1281" s="8">
        <v>30.4000000001118</v>
      </c>
      <c r="F1281" s="3">
        <v>-0.337457394015875</v>
      </c>
    </row>
    <row r="1282" s="1" customFormat="1" spans="1:6">
      <c r="A1282" s="5">
        <v>42275.8541782407</v>
      </c>
      <c r="B1282" s="1">
        <v>2668.71420347068</v>
      </c>
      <c r="C1282" s="1">
        <v>85.5329304830619</v>
      </c>
      <c r="D1282" s="8">
        <v>21.2140000005141</v>
      </c>
      <c r="E1282" s="8">
        <v>30.3433333334451</v>
      </c>
      <c r="F1282" s="3">
        <v>-0.340704408424475</v>
      </c>
    </row>
    <row r="1283" s="1" customFormat="1" spans="1:6">
      <c r="A1283" s="5">
        <v>42275.8750115741</v>
      </c>
      <c r="B1283" s="1">
        <v>2973.63237108315</v>
      </c>
      <c r="C1283" s="1">
        <v>95.8376361686661</v>
      </c>
      <c r="D1283" s="8">
        <v>21.0076666666443</v>
      </c>
      <c r="E1283" s="8">
        <v>30.2499999997765</v>
      </c>
      <c r="F1283" s="3">
        <v>-0.288383139718596</v>
      </c>
    </row>
    <row r="1284" s="1" customFormat="1" spans="1:6">
      <c r="A1284" s="5">
        <v>42275.8958449074</v>
      </c>
      <c r="B1284" s="1">
        <v>2487.33941936014</v>
      </c>
      <c r="C1284" s="1">
        <v>80.3694000868481</v>
      </c>
      <c r="D1284" s="8">
        <v>20.901666666499</v>
      </c>
      <c r="E1284" s="8">
        <v>30.2966666664431</v>
      </c>
      <c r="F1284" s="3">
        <v>-0.218841810158675</v>
      </c>
    </row>
    <row r="1285" s="1" customFormat="1" spans="1:6">
      <c r="A1285" s="5">
        <v>42275.9166782407</v>
      </c>
      <c r="B1285" s="1">
        <v>1968.12402335718</v>
      </c>
      <c r="C1285" s="1">
        <v>63.7322734207033</v>
      </c>
      <c r="D1285" s="8">
        <v>20.8083333331657</v>
      </c>
      <c r="E1285" s="8">
        <v>30.3666666664431</v>
      </c>
      <c r="F1285" s="3">
        <v>-0.13744739745225</v>
      </c>
    </row>
    <row r="1286" s="1" customFormat="1" spans="1:6">
      <c r="A1286" s="5">
        <v>42275.9375115741</v>
      </c>
      <c r="B1286" s="1">
        <v>1686.54593305371</v>
      </c>
      <c r="C1286" s="1">
        <v>54.8353900876416</v>
      </c>
      <c r="D1286" s="8">
        <v>20.6503333336686</v>
      </c>
      <c r="E1286" s="8">
        <v>30.4266666664432</v>
      </c>
      <c r="F1286" s="3">
        <v>-0.0521403690872423</v>
      </c>
    </row>
    <row r="1287" s="1" customFormat="1" spans="1:6">
      <c r="A1287" s="5">
        <v>42275.9583449074</v>
      </c>
      <c r="B1287" s="1">
        <v>1423.60621761658</v>
      </c>
      <c r="C1287" s="1">
        <v>46.4273481796328</v>
      </c>
      <c r="D1287" s="8">
        <v>20.5280000000782</v>
      </c>
      <c r="E1287" s="8">
        <v>30.4933333333333</v>
      </c>
      <c r="F1287" s="3">
        <v>0.0192248258289322</v>
      </c>
    </row>
    <row r="1288" s="1" customFormat="1" spans="1:6">
      <c r="A1288" s="5">
        <v>42275.9791782407</v>
      </c>
      <c r="B1288" s="1">
        <v>1307.3446829509</v>
      </c>
      <c r="C1288" s="1">
        <v>42.6692051916972</v>
      </c>
      <c r="D1288" s="8">
        <v>20.4983333334116</v>
      </c>
      <c r="E1288" s="8">
        <v>30.51</v>
      </c>
      <c r="F1288" s="3">
        <v>0.066292644369995</v>
      </c>
    </row>
    <row r="1289" s="1" customFormat="1" spans="1:6">
      <c r="A1289" s="5">
        <v>42276.0000115741</v>
      </c>
      <c r="B1289" s="1">
        <v>1290.90550209721</v>
      </c>
      <c r="C1289" s="1">
        <v>42.2190035599656</v>
      </c>
      <c r="D1289" s="8">
        <v>20.4153333334674</v>
      </c>
      <c r="E1289" s="8">
        <v>30.5533333332216</v>
      </c>
      <c r="F1289" s="3">
        <v>0.100908629843033</v>
      </c>
    </row>
    <row r="1290" s="1" customFormat="1" spans="1:6">
      <c r="A1290" s="5">
        <v>42276.0208449074</v>
      </c>
      <c r="B1290" s="1">
        <v>1166.83773336623</v>
      </c>
      <c r="C1290" s="1">
        <v>38.2245060081564</v>
      </c>
      <c r="D1290" s="8">
        <v>20.3410000003912</v>
      </c>
      <c r="E1290" s="8">
        <v>30.623333332551</v>
      </c>
      <c r="F1290" s="3">
        <v>0.141287324753472</v>
      </c>
    </row>
    <row r="1291" s="1" customFormat="1" spans="1:6">
      <c r="A1291" s="5">
        <v>42276.0416782407</v>
      </c>
      <c r="B1291" s="1">
        <v>933.91167036763</v>
      </c>
      <c r="C1291" s="1">
        <v>30.6434719379433</v>
      </c>
      <c r="D1291" s="8">
        <v>20.2656666670578</v>
      </c>
      <c r="E1291" s="8">
        <v>30.6866666658844</v>
      </c>
      <c r="F1291" s="3">
        <v>0.182085929756897</v>
      </c>
    </row>
    <row r="1292" s="1" customFormat="1" spans="1:6">
      <c r="A1292" s="5">
        <v>42276.0625115741</v>
      </c>
      <c r="B1292" s="1">
        <v>760.517805740604</v>
      </c>
      <c r="C1292" s="1">
        <v>24.9968026602108</v>
      </c>
      <c r="D1292" s="8">
        <v>20.2096666667337</v>
      </c>
      <c r="E1292" s="8">
        <v>30.6866666666667</v>
      </c>
      <c r="F1292" s="3">
        <v>0.195560367448149</v>
      </c>
    </row>
    <row r="1293" s="1" customFormat="1" spans="1:6">
      <c r="A1293" s="5">
        <v>42276.0833449074</v>
      </c>
      <c r="B1293" s="1">
        <v>986.281108643802</v>
      </c>
      <c r="C1293" s="1">
        <v>32.5573346259314</v>
      </c>
      <c r="D1293" s="8">
        <v>20.0863333339592</v>
      </c>
      <c r="E1293" s="8">
        <v>30.6633333334451</v>
      </c>
      <c r="F1293" s="3">
        <v>0.163819865304241</v>
      </c>
    </row>
    <row r="1294" s="1" customFormat="1" spans="1:6">
      <c r="A1294" s="22">
        <v>42276.1041782407</v>
      </c>
      <c r="B1294" s="1">
        <v>1802.08076322066</v>
      </c>
      <c r="C1294" s="1">
        <v>59.8507934906289</v>
      </c>
      <c r="D1294" s="8">
        <v>19.8526666672925</v>
      </c>
      <c r="E1294" s="8">
        <v>30.6666666667784</v>
      </c>
      <c r="F1294" s="3">
        <v>0.115571971395752</v>
      </c>
    </row>
    <row r="1295" s="1" customFormat="1" spans="1:6">
      <c r="A1295" s="5">
        <v>42276.1250115741</v>
      </c>
      <c r="B1295" s="1">
        <v>2430.48770458097</v>
      </c>
      <c r="C1295" s="1">
        <v>80.8843316368124</v>
      </c>
      <c r="D1295" s="8">
        <v>19.7756666666555</v>
      </c>
      <c r="E1295" s="8">
        <v>30.6266666667784</v>
      </c>
      <c r="F1295" s="3">
        <v>0.0622971004808085</v>
      </c>
    </row>
    <row r="1296" s="1" customFormat="1" spans="1:6">
      <c r="A1296" s="5">
        <v>42276.1458449074</v>
      </c>
      <c r="B1296" s="1">
        <v>2765.68369109302</v>
      </c>
      <c r="C1296" s="1">
        <v>92.1929353910052</v>
      </c>
      <c r="D1296" s="8">
        <v>19.7310000001676</v>
      </c>
      <c r="E1296" s="8">
        <v>30.5533333334451</v>
      </c>
      <c r="F1296" s="3">
        <v>0.00661255795220056</v>
      </c>
    </row>
    <row r="1297" s="1" customFormat="1" spans="1:6">
      <c r="A1297" s="5">
        <v>42276.1666782407</v>
      </c>
      <c r="B1297" s="1">
        <v>3236.46023521671</v>
      </c>
      <c r="C1297" s="1">
        <v>108.295225464817</v>
      </c>
      <c r="D1297" s="8">
        <v>19.612333333501</v>
      </c>
      <c r="E1297" s="8">
        <v>30.4900000001118</v>
      </c>
      <c r="F1297" s="3">
        <v>-0.0490987640255238</v>
      </c>
    </row>
    <row r="1298" s="1" customFormat="1" spans="1:6">
      <c r="A1298" s="5">
        <v>42276.1875115741</v>
      </c>
      <c r="B1298" s="1">
        <v>3902.74463360474</v>
      </c>
      <c r="C1298" s="1">
        <v>131.21905702178</v>
      </c>
      <c r="D1298" s="8">
        <v>19.4510000003241</v>
      </c>
      <c r="E1298" s="8">
        <v>30.4333333334451</v>
      </c>
      <c r="F1298" s="3">
        <v>-0.101763013283513</v>
      </c>
    </row>
    <row r="1299" s="1" customFormat="1" spans="1:6">
      <c r="A1299" s="5">
        <v>42276.2083449074</v>
      </c>
      <c r="B1299" s="1">
        <v>4562.21630068262</v>
      </c>
      <c r="C1299" s="1">
        <v>154.120759219806</v>
      </c>
      <c r="D1299" s="8">
        <v>19.2883333336016</v>
      </c>
      <c r="E1299" s="8">
        <v>30.3966666666667</v>
      </c>
      <c r="F1299" s="3">
        <v>-0.14949710447351</v>
      </c>
    </row>
    <row r="1300" s="1" customFormat="1" spans="1:6">
      <c r="A1300" s="5">
        <v>42276.2291782407</v>
      </c>
      <c r="B1300" s="1">
        <v>5163.94144255284</v>
      </c>
      <c r="C1300" s="1">
        <v>175.112678290157</v>
      </c>
      <c r="D1300" s="8">
        <v>19.1570000002682</v>
      </c>
      <c r="E1300" s="8">
        <v>30.3733333333333</v>
      </c>
      <c r="F1300" s="3">
        <v>-0.19073487535289</v>
      </c>
    </row>
    <row r="1301" s="1" customFormat="1" spans="1:6">
      <c r="A1301" s="5">
        <v>42276.2500115741</v>
      </c>
      <c r="B1301" s="1">
        <v>5817.58499876635</v>
      </c>
      <c r="C1301" s="1">
        <v>197.916509816195</v>
      </c>
      <c r="D1301" s="8">
        <v>19.0466666668343</v>
      </c>
      <c r="E1301" s="8">
        <v>30.3500000001118</v>
      </c>
      <c r="F1301" s="3">
        <v>-0.226666873893234</v>
      </c>
    </row>
    <row r="1302" s="1" customFormat="1" spans="1:6">
      <c r="A1302" s="5">
        <v>42276.2708449074</v>
      </c>
      <c r="B1302" s="1">
        <v>6393.19746689695</v>
      </c>
      <c r="C1302" s="1">
        <v>217.973986433209</v>
      </c>
      <c r="D1302" s="8">
        <v>18.9716666667114</v>
      </c>
      <c r="E1302" s="8">
        <v>30.3333333333333</v>
      </c>
      <c r="F1302" s="3">
        <v>-0.256454228674632</v>
      </c>
    </row>
    <row r="1303" s="1" customFormat="1" spans="1:6">
      <c r="A1303" s="5">
        <v>42276.2916782407</v>
      </c>
      <c r="B1303" s="1">
        <v>6922.7219343696</v>
      </c>
      <c r="C1303" s="1">
        <v>236.191184368248</v>
      </c>
      <c r="D1303" s="8">
        <v>18.9510000000447</v>
      </c>
      <c r="E1303" s="8">
        <v>30.31</v>
      </c>
      <c r="F1303" s="3">
        <v>-0.280724337408545</v>
      </c>
    </row>
    <row r="1304" s="1" customFormat="1" spans="1:6">
      <c r="A1304" s="5">
        <v>42276.3125115741</v>
      </c>
      <c r="B1304" s="1">
        <v>7431.62102146558</v>
      </c>
      <c r="C1304" s="1">
        <v>253.175068604165</v>
      </c>
      <c r="D1304" s="8">
        <v>19.0109999998547</v>
      </c>
      <c r="E1304" s="8">
        <v>30.2666666667784</v>
      </c>
      <c r="F1304" s="3">
        <v>-0.300969584960107</v>
      </c>
    </row>
    <row r="1305" s="1" customFormat="1" spans="1:6">
      <c r="A1305" s="5">
        <v>42276.3333449074</v>
      </c>
      <c r="B1305" s="1">
        <v>7849.09811662143</v>
      </c>
      <c r="C1305" s="1">
        <v>265.816996327678</v>
      </c>
      <c r="D1305" s="8">
        <v>19.2323333319587</v>
      </c>
      <c r="E1305" s="8">
        <v>30.2033333334451</v>
      </c>
      <c r="F1305" s="3">
        <v>-0.306097137570976</v>
      </c>
    </row>
    <row r="1306" s="1" customFormat="1" spans="1:6">
      <c r="A1306" s="5">
        <v>42276.3541782407</v>
      </c>
      <c r="B1306" s="1">
        <v>7339.08117443869</v>
      </c>
      <c r="C1306" s="1">
        <v>244.852274450266</v>
      </c>
      <c r="D1306" s="8">
        <v>19.7789999986254</v>
      </c>
      <c r="E1306" s="8">
        <v>30.2966666667784</v>
      </c>
      <c r="F1306" s="3">
        <v>-0.277411179571428</v>
      </c>
    </row>
    <row r="1307" s="1" customFormat="1" spans="1:6">
      <c r="A1307" s="5">
        <v>42276.3750115741</v>
      </c>
      <c r="B1307" s="1">
        <v>5087.99144666502</v>
      </c>
      <c r="C1307" s="1">
        <v>167.163474738514</v>
      </c>
      <c r="D1307" s="8">
        <v>20.2916666661414</v>
      </c>
      <c r="E1307" s="8">
        <v>30.4899999998882</v>
      </c>
      <c r="F1307" s="3">
        <v>-0.218612271348482</v>
      </c>
    </row>
    <row r="1308" s="1" customFormat="1" spans="1:6">
      <c r="A1308" s="5">
        <v>42276.3958449074</v>
      </c>
      <c r="B1308" s="1">
        <v>3148.01019820709</v>
      </c>
      <c r="C1308" s="1">
        <v>102.606786462237</v>
      </c>
      <c r="D1308" s="8">
        <v>20.5519999997877</v>
      </c>
      <c r="E1308" s="8">
        <v>30.5633333333333</v>
      </c>
      <c r="F1308" s="3">
        <v>-0.132353719982102</v>
      </c>
    </row>
    <row r="1309" s="1" customFormat="1" spans="1:6">
      <c r="A1309" s="5">
        <v>42276.4166666667</v>
      </c>
      <c r="B1309" s="1">
        <v>1994.97294185377</v>
      </c>
      <c r="C1309" s="1">
        <v>64.7906481155494</v>
      </c>
      <c r="D1309" s="8">
        <v>20.6769999997877</v>
      </c>
      <c r="E1309" s="8">
        <v>30.5333333333333</v>
      </c>
      <c r="F1309" s="3">
        <v>-0.026699616611862</v>
      </c>
    </row>
    <row r="1310" s="1" customFormat="1" spans="1:6">
      <c r="A1310" s="5">
        <v>42276.4375</v>
      </c>
      <c r="B1310" s="1">
        <v>1394.75318693972</v>
      </c>
      <c r="C1310" s="1">
        <v>45.2434112186173</v>
      </c>
      <c r="D1310" s="8">
        <v>20.7260000000447</v>
      </c>
      <c r="E1310" s="8">
        <v>30.5</v>
      </c>
      <c r="F1310" s="3">
        <v>0.0774296320525201</v>
      </c>
    </row>
    <row r="1311" s="1" customFormat="1" spans="1:6">
      <c r="A1311" s="5">
        <v>42276.4583333333</v>
      </c>
      <c r="B1311" s="1">
        <v>1096.44872111193</v>
      </c>
      <c r="C1311" s="1">
        <v>35.45664603888</v>
      </c>
      <c r="D1311" s="8">
        <v>20.829666666309</v>
      </c>
      <c r="E1311" s="8">
        <v>30.5633333331098</v>
      </c>
      <c r="F1311" s="3">
        <v>0.154415862809552</v>
      </c>
    </row>
    <row r="1312" s="1" customFormat="1" spans="1:6">
      <c r="A1312" s="5">
        <v>42276.4791666667</v>
      </c>
      <c r="B1312" s="1">
        <v>882.631795377909</v>
      </c>
      <c r="C1312" s="1">
        <v>28.4399723891183</v>
      </c>
      <c r="D1312" s="8">
        <v>20.9433333329757</v>
      </c>
      <c r="E1312" s="8">
        <v>30.6399999997765</v>
      </c>
      <c r="F1312" s="3">
        <v>0.197712899336939</v>
      </c>
    </row>
    <row r="1313" s="1" customFormat="1" spans="1:6">
      <c r="A1313" s="5">
        <v>42276.5</v>
      </c>
      <c r="B1313" s="1">
        <v>803.85459330537</v>
      </c>
      <c r="C1313" s="1">
        <v>25.8418851627514</v>
      </c>
      <c r="D1313" s="8">
        <v>21.0106666667114</v>
      </c>
      <c r="E1313" s="8">
        <v>30.7099999996647</v>
      </c>
      <c r="F1313" s="3">
        <v>0.214800078984994</v>
      </c>
    </row>
    <row r="1314" s="1" customFormat="1" spans="1:6">
      <c r="A1314" s="5">
        <v>42276.5208333333</v>
      </c>
      <c r="B1314" s="1">
        <v>751.74142610412</v>
      </c>
      <c r="C1314" s="1">
        <v>24.0792080722651</v>
      </c>
      <c r="D1314" s="8">
        <v>21.1396666662196</v>
      </c>
      <c r="E1314" s="8">
        <v>30.7533333333333</v>
      </c>
      <c r="F1314" s="3">
        <v>0.228226346155617</v>
      </c>
    </row>
    <row r="1315" s="1" customFormat="1" spans="1:6">
      <c r="A1315" s="5">
        <v>42276.5416666667</v>
      </c>
      <c r="B1315" s="1">
        <v>649.911999342051</v>
      </c>
      <c r="C1315" s="1">
        <v>20.7292463474797</v>
      </c>
      <c r="D1315" s="8">
        <v>21.296999999553</v>
      </c>
      <c r="E1315" s="8">
        <v>30.7366666666667</v>
      </c>
      <c r="F1315" s="3">
        <v>0.259297769189542</v>
      </c>
    </row>
    <row r="1316" s="1" customFormat="1" spans="1:6">
      <c r="A1316" s="5">
        <v>42276.5625</v>
      </c>
      <c r="B1316" s="1">
        <v>577.753762644954</v>
      </c>
      <c r="C1316" s="1">
        <v>18.3503195221444</v>
      </c>
      <c r="D1316" s="8">
        <v>21.4543333328639</v>
      </c>
      <c r="E1316" s="8">
        <v>30.7333333334451</v>
      </c>
      <c r="F1316" s="3">
        <v>0.293361883877525</v>
      </c>
    </row>
    <row r="1317" s="1" customFormat="1" spans="1:6">
      <c r="A1317" s="5">
        <v>42276.5833333333</v>
      </c>
      <c r="B1317" s="1">
        <v>558.849576445432</v>
      </c>
      <c r="C1317" s="1">
        <v>17.6500284965344</v>
      </c>
      <c r="D1317" s="8">
        <v>21.6606666660967</v>
      </c>
      <c r="E1317" s="8">
        <v>30.7133333333333</v>
      </c>
      <c r="F1317" s="3">
        <v>0.304312658716507</v>
      </c>
    </row>
    <row r="1318" s="1" customFormat="1" spans="1:6">
      <c r="A1318" s="5">
        <v>42276.6041782407</v>
      </c>
      <c r="B1318" s="1">
        <v>664.946459412781</v>
      </c>
      <c r="C1318" s="1">
        <v>20.7324851850975</v>
      </c>
      <c r="D1318" s="8">
        <v>22.1016666660967</v>
      </c>
      <c r="E1318" s="8">
        <v>30.7133333333333</v>
      </c>
      <c r="F1318" s="3">
        <v>0.272465077362079</v>
      </c>
    </row>
    <row r="1319" s="1" customFormat="1" spans="1:6">
      <c r="A1319" s="5">
        <v>42276.6250115741</v>
      </c>
      <c r="B1319" s="1">
        <v>974.427173287277</v>
      </c>
      <c r="C1319" s="1">
        <v>29.6164915049349</v>
      </c>
      <c r="D1319" s="8">
        <v>23.0369999981001</v>
      </c>
      <c r="E1319" s="8">
        <v>30.7633333332216</v>
      </c>
      <c r="F1319" s="3">
        <v>0.224128872083551</v>
      </c>
    </row>
    <row r="1320" s="1" customFormat="1" spans="1:6">
      <c r="A1320" s="5">
        <v>42276.6458449074</v>
      </c>
      <c r="B1320" s="1">
        <v>1337.56493132659</v>
      </c>
      <c r="C1320" s="1">
        <v>39.9868019879197</v>
      </c>
      <c r="D1320" s="8">
        <v>23.6849999999665</v>
      </c>
      <c r="E1320" s="8">
        <v>30.87</v>
      </c>
      <c r="F1320" s="3">
        <v>0.168533702629945</v>
      </c>
    </row>
    <row r="1321" s="1" customFormat="1" spans="1:6">
      <c r="A1321" s="5">
        <v>42276.6666666667</v>
      </c>
      <c r="B1321" s="1">
        <v>1594.23011760836</v>
      </c>
      <c r="C1321" s="1">
        <v>47.4409395736896</v>
      </c>
      <c r="D1321" s="8">
        <v>23.8773333332998</v>
      </c>
      <c r="E1321" s="8">
        <v>30.8866666666667</v>
      </c>
      <c r="F1321" s="3">
        <v>0.105115888537322</v>
      </c>
    </row>
    <row r="1322" s="1" customFormat="1" spans="1:6">
      <c r="A1322" s="5">
        <v>42276.6875115741</v>
      </c>
      <c r="B1322" s="1">
        <v>1652.67867423308</v>
      </c>
      <c r="C1322" s="1">
        <v>49.1317273658686</v>
      </c>
      <c r="D1322" s="8">
        <v>23.9266666665214</v>
      </c>
      <c r="E1322" s="8">
        <v>30.8333333333333</v>
      </c>
      <c r="F1322" s="3">
        <v>0.0372819951784643</v>
      </c>
    </row>
    <row r="1323" s="1" customFormat="1" spans="1:6">
      <c r="A1323" s="5">
        <v>42276.7083449074</v>
      </c>
      <c r="B1323" s="1">
        <v>1697.28563204211</v>
      </c>
      <c r="C1323" s="1">
        <v>50.527768356171</v>
      </c>
      <c r="D1323" s="8">
        <v>23.8746666669796</v>
      </c>
      <c r="E1323" s="8">
        <v>30.8333333332216</v>
      </c>
      <c r="F1323" s="3">
        <v>-0.0298063511348678</v>
      </c>
    </row>
    <row r="1324" s="1" customFormat="1" spans="1:6">
      <c r="A1324" s="5">
        <v>42276.7291666667</v>
      </c>
      <c r="B1324" s="1">
        <v>1945.35471667078</v>
      </c>
      <c r="C1324" s="1">
        <v>58.1445660435792</v>
      </c>
      <c r="D1324" s="8">
        <v>23.7200000003129</v>
      </c>
      <c r="E1324" s="8">
        <v>30.8599999998882</v>
      </c>
      <c r="F1324" s="3">
        <v>-0.0915898400734684</v>
      </c>
    </row>
    <row r="1325" s="1" customFormat="1" spans="1:6">
      <c r="A1325" s="5">
        <v>42276.75</v>
      </c>
      <c r="B1325" s="1">
        <v>2333.04613866272</v>
      </c>
      <c r="C1325" s="1">
        <v>70.1132027411777</v>
      </c>
      <c r="D1325" s="8">
        <v>23.5066666671584</v>
      </c>
      <c r="E1325" s="8">
        <v>30.8766666666667</v>
      </c>
      <c r="F1325" s="3">
        <v>-0.144346024520196</v>
      </c>
    </row>
    <row r="1326" s="1" customFormat="1" spans="1:6">
      <c r="A1326" s="5">
        <v>42276.7708333333</v>
      </c>
      <c r="B1326" s="1">
        <v>2756.00460564191</v>
      </c>
      <c r="C1326" s="1">
        <v>83.401495557791</v>
      </c>
      <c r="D1326" s="8">
        <v>23.2503333340374</v>
      </c>
      <c r="E1326" s="8">
        <v>30.8700000001118</v>
      </c>
      <c r="F1326" s="3">
        <v>-0.187953737454016</v>
      </c>
    </row>
    <row r="1327" s="1" customFormat="1" spans="1:6">
      <c r="A1327" s="5">
        <v>42276.7916666667</v>
      </c>
      <c r="B1327" s="1">
        <v>3623.45094168928</v>
      </c>
      <c r="C1327" s="1">
        <v>110.61164702907</v>
      </c>
      <c r="D1327" s="8">
        <v>22.9253333340374</v>
      </c>
      <c r="E1327" s="8">
        <v>30.8500000001118</v>
      </c>
      <c r="F1327" s="3">
        <v>-0.223622886734852</v>
      </c>
    </row>
    <row r="1328" s="1" customFormat="1" spans="1:6">
      <c r="A1328" s="5">
        <v>42276.8125</v>
      </c>
      <c r="B1328" s="1">
        <v>4512.12204951065</v>
      </c>
      <c r="C1328" s="1">
        <v>139.165465871874</v>
      </c>
      <c r="D1328" s="8">
        <v>22.5390000007376</v>
      </c>
      <c r="E1328" s="8">
        <v>30.8333333333333</v>
      </c>
      <c r="F1328" s="3">
        <v>-0.253068873787299</v>
      </c>
    </row>
    <row r="1329" s="1" customFormat="1" spans="1:6">
      <c r="A1329" s="23">
        <v>42276.8333333333</v>
      </c>
      <c r="B1329" s="8">
        <v>5485.59190722921</v>
      </c>
      <c r="C1329" s="6">
        <v>170.889709599031</v>
      </c>
      <c r="D1329" s="8">
        <v>22.1700000004694</v>
      </c>
      <c r="E1329" s="8">
        <v>30.7833333335569</v>
      </c>
      <c r="F1329" s="8">
        <v>-0.277609159778073</v>
      </c>
    </row>
    <row r="1330" s="1" customFormat="1" spans="1:6">
      <c r="A1330" s="5">
        <v>42276.8541782407</v>
      </c>
      <c r="B1330" s="1">
        <v>6270.26301505058</v>
      </c>
      <c r="C1330" s="1">
        <v>196.771386159719</v>
      </c>
      <c r="D1330" s="8">
        <v>21.9143333338027</v>
      </c>
      <c r="E1330" s="8">
        <v>30.6600000002235</v>
      </c>
      <c r="F1330" s="3">
        <v>-0.295131711226618</v>
      </c>
    </row>
    <row r="1331" s="1" customFormat="1" spans="1:6">
      <c r="A1331" s="5">
        <v>42276.8750115741</v>
      </c>
      <c r="B1331" s="1">
        <v>6547.06340981989</v>
      </c>
      <c r="C1331" s="1">
        <v>205.447805617266</v>
      </c>
      <c r="D1331" s="8">
        <v>21.9169999996983</v>
      </c>
      <c r="E1331" s="8">
        <v>30.6533333327745</v>
      </c>
      <c r="F1331" s="3">
        <v>-0.286084077364159</v>
      </c>
    </row>
    <row r="1332" s="1" customFormat="1" spans="1:6">
      <c r="A1332" s="5">
        <v>42276.8958449074</v>
      </c>
      <c r="B1332" s="1">
        <v>5475.84834279135</v>
      </c>
      <c r="C1332" s="1">
        <v>170.836615075656</v>
      </c>
      <c r="D1332" s="8">
        <v>22.1336666668567</v>
      </c>
      <c r="E1332" s="8">
        <v>30.6466666665549</v>
      </c>
      <c r="F1332" s="3">
        <v>-0.243932057552344</v>
      </c>
    </row>
    <row r="1333" s="1" customFormat="1" spans="1:6">
      <c r="A1333" s="5">
        <v>42276.9166782407</v>
      </c>
      <c r="B1333" s="1">
        <v>3978.49494201826</v>
      </c>
      <c r="C1333" s="1">
        <v>124.140579459219</v>
      </c>
      <c r="D1333" s="8">
        <v>22.12000000019</v>
      </c>
      <c r="E1333" s="8">
        <v>30.6666666665549</v>
      </c>
      <c r="F1333" s="3">
        <v>-0.177596040522647</v>
      </c>
    </row>
    <row r="1334" s="1" customFormat="1" spans="1:6">
      <c r="A1334" s="5">
        <v>42276.9375115741</v>
      </c>
      <c r="B1334" s="1">
        <v>2884.41352084876</v>
      </c>
      <c r="C1334" s="1">
        <v>90.1196666857507</v>
      </c>
      <c r="D1334" s="8">
        <v>22.068333333311</v>
      </c>
      <c r="E1334" s="8">
        <v>30.68</v>
      </c>
      <c r="F1334" s="3">
        <v>-0.0925467636785886</v>
      </c>
    </row>
    <row r="1335" s="1" customFormat="1" spans="1:6">
      <c r="A1335" s="5">
        <v>42276.9583449074</v>
      </c>
      <c r="B1335" s="1">
        <v>2239.61115223291</v>
      </c>
      <c r="C1335" s="1">
        <v>70.0665719395487</v>
      </c>
      <c r="D1335" s="8">
        <v>22.0150000000782</v>
      </c>
      <c r="E1335" s="8">
        <v>30.7033333333333</v>
      </c>
      <c r="F1335" s="3">
        <v>-0.00273272328366309</v>
      </c>
    </row>
    <row r="1336" s="1" customFormat="1" spans="1:6">
      <c r="A1336" s="5">
        <v>42276.9791782407</v>
      </c>
      <c r="B1336" s="1">
        <v>1826.87359157826</v>
      </c>
      <c r="C1336" s="1">
        <v>57.2415555762944</v>
      </c>
      <c r="D1336" s="8">
        <v>21.9526666667449</v>
      </c>
      <c r="E1336" s="8">
        <v>30.7233333333333</v>
      </c>
      <c r="F1336" s="3">
        <v>0.0716151217430718</v>
      </c>
    </row>
    <row r="1337" s="1" customFormat="1" spans="1:6">
      <c r="A1337" s="5">
        <v>42277.0000115741</v>
      </c>
      <c r="B1337" s="1">
        <v>1566.60383255202</v>
      </c>
      <c r="C1337" s="1">
        <v>49.1691725246905</v>
      </c>
      <c r="D1337" s="8">
        <v>21.8856666667449</v>
      </c>
      <c r="E1337" s="8">
        <v>30.7599999998882</v>
      </c>
      <c r="F1337" s="3">
        <v>0.117648937035594</v>
      </c>
    </row>
    <row r="1338" s="1" customFormat="1" spans="1:6">
      <c r="A1338" s="5">
        <v>42277.0208449074</v>
      </c>
      <c r="B1338" s="1">
        <v>1511.29369191546</v>
      </c>
      <c r="C1338" s="1">
        <v>47.4468997416979</v>
      </c>
      <c r="D1338" s="8">
        <v>21.8743333333892</v>
      </c>
      <c r="E1338" s="8">
        <v>30.7633333333333</v>
      </c>
      <c r="F1338" s="3">
        <v>0.141790493137485</v>
      </c>
    </row>
    <row r="1339" s="1" customFormat="1" spans="1:6">
      <c r="A1339" s="5">
        <v>42277.0416782407</v>
      </c>
      <c r="B1339" s="1">
        <v>1407.60424377005</v>
      </c>
      <c r="C1339" s="1">
        <v>44.2618530029509</v>
      </c>
      <c r="D1339" s="8">
        <v>21.8070000000559</v>
      </c>
      <c r="E1339" s="8">
        <v>30.79</v>
      </c>
      <c r="F1339" s="3">
        <v>0.166964919034927</v>
      </c>
    </row>
    <row r="1340" s="1" customFormat="1" spans="1:6">
      <c r="A1340" s="5">
        <v>42277.0625115741</v>
      </c>
      <c r="B1340" s="1">
        <v>1187.11341393207</v>
      </c>
      <c r="C1340" s="1">
        <v>37.4428756469881</v>
      </c>
      <c r="D1340" s="8">
        <v>21.6813333327187</v>
      </c>
      <c r="E1340" s="8">
        <v>30.8533333334451</v>
      </c>
      <c r="F1340" s="3">
        <v>0.203940023824294</v>
      </c>
    </row>
    <row r="1341" s="1" customFormat="1" spans="1:6">
      <c r="A1341" s="5">
        <v>42277.0833449074</v>
      </c>
      <c r="B1341" s="1">
        <v>1024.73953450119</v>
      </c>
      <c r="C1341" s="1">
        <v>32.3924339211172</v>
      </c>
      <c r="D1341" s="8">
        <v>21.5973333334116</v>
      </c>
      <c r="E1341" s="8">
        <v>30.8733333333333</v>
      </c>
      <c r="F1341" s="3">
        <v>0.243088705102555</v>
      </c>
    </row>
    <row r="1342" s="1" customFormat="1" spans="1:6">
      <c r="A1342" s="5">
        <v>42277.1041782407</v>
      </c>
      <c r="B1342" s="1">
        <v>965.863969076404</v>
      </c>
      <c r="C1342" s="1">
        <v>30.5701565701569</v>
      </c>
      <c r="D1342" s="8">
        <v>21.5493333334116</v>
      </c>
      <c r="E1342" s="8">
        <v>30.8866666666667</v>
      </c>
      <c r="F1342" s="3">
        <v>0.259632806000537</v>
      </c>
    </row>
    <row r="1343" s="1" customFormat="1" spans="1:6">
      <c r="A1343" s="5">
        <v>42277.1250115741</v>
      </c>
      <c r="B1343" s="1">
        <v>1141.18924253639</v>
      </c>
      <c r="C1343" s="1">
        <v>36.1831024237191</v>
      </c>
      <c r="D1343" s="8">
        <v>21.4946666668343</v>
      </c>
      <c r="E1343" s="8">
        <v>30.8733333333333</v>
      </c>
      <c r="F1343" s="3">
        <v>0.233173523829438</v>
      </c>
    </row>
    <row r="1344" s="1" customFormat="1" spans="1:6">
      <c r="A1344" s="22">
        <v>42277.1458449074</v>
      </c>
      <c r="B1344" s="1">
        <v>2036.50958138005</v>
      </c>
      <c r="C1344" s="1">
        <v>64.813334856473</v>
      </c>
      <c r="D1344" s="8">
        <v>21.3590000001453</v>
      </c>
      <c r="E1344" s="8">
        <v>30.88</v>
      </c>
      <c r="F1344" s="3">
        <v>0.187194832266091</v>
      </c>
    </row>
    <row r="1345" s="1" customFormat="1" spans="1:6">
      <c r="A1345" s="5">
        <v>42277.1666782407</v>
      </c>
      <c r="B1345" s="1">
        <v>3039.82926227486</v>
      </c>
      <c r="C1345" s="1">
        <v>96.9284752728619</v>
      </c>
      <c r="D1345" s="8">
        <v>21.2770000001453</v>
      </c>
      <c r="E1345" s="8">
        <v>30.89</v>
      </c>
      <c r="F1345" s="3">
        <v>0.137315558596452</v>
      </c>
    </row>
    <row r="1346" s="1" customFormat="1" spans="1:6">
      <c r="A1346" s="5">
        <v>42277.1875</v>
      </c>
      <c r="B1346" s="1">
        <v>3533.87416728349</v>
      </c>
      <c r="C1346" s="1">
        <v>112.807255591379</v>
      </c>
      <c r="D1346" s="8">
        <v>21.2410000000447</v>
      </c>
      <c r="E1346" s="8">
        <v>30.8566666666667</v>
      </c>
      <c r="F1346" s="3">
        <v>0.0825838623874526</v>
      </c>
    </row>
    <row r="1347" s="1" customFormat="1" spans="1:6">
      <c r="A1347" s="5">
        <v>42277.2083333333</v>
      </c>
      <c r="B1347" s="1">
        <v>3726.87984209228</v>
      </c>
      <c r="C1347" s="1">
        <v>119.05969599275</v>
      </c>
      <c r="D1347" s="8">
        <v>21.2223333332328</v>
      </c>
      <c r="E1347" s="8">
        <v>30.8066666667784</v>
      </c>
      <c r="F1347" s="3">
        <v>0.0255737609979499</v>
      </c>
    </row>
    <row r="1348" s="1" customFormat="1" spans="1:6">
      <c r="A1348" s="5">
        <v>42277.2291782407</v>
      </c>
      <c r="B1348" s="1">
        <v>3959.39567398635</v>
      </c>
      <c r="C1348" s="1">
        <v>126.59213952516</v>
      </c>
      <c r="D1348" s="8">
        <v>21.1989999998994</v>
      </c>
      <c r="E1348" s="8">
        <v>30.7733333334451</v>
      </c>
      <c r="F1348" s="3">
        <v>-0.0311359802162731</v>
      </c>
    </row>
    <row r="1349" s="1" customFormat="1" spans="1:6">
      <c r="A1349" s="5">
        <v>42277.2500115741</v>
      </c>
      <c r="B1349" s="1">
        <v>4321.98338679168</v>
      </c>
      <c r="C1349" s="1">
        <v>138.401493000666</v>
      </c>
      <c r="D1349" s="8">
        <v>21.1546666667561</v>
      </c>
      <c r="E1349" s="8">
        <v>30.7100000002235</v>
      </c>
      <c r="F1349" s="3">
        <v>-0.0849982572142244</v>
      </c>
    </row>
    <row r="1350" s="1" customFormat="1" spans="1:6">
      <c r="A1350" s="5">
        <v>42277.2708449074</v>
      </c>
      <c r="B1350" s="1">
        <v>4776.57340241796</v>
      </c>
      <c r="C1350" s="1">
        <v>153.403187501226</v>
      </c>
      <c r="D1350" s="8">
        <v>21.0990000001118</v>
      </c>
      <c r="E1350" s="8">
        <v>30.4566666676725</v>
      </c>
      <c r="F1350" s="3">
        <v>-0.131711406748948</v>
      </c>
    </row>
    <row r="1351" s="1" customFormat="1" spans="1:6">
      <c r="A1351" s="5">
        <v>42277.2916782407</v>
      </c>
      <c r="B1351" s="1">
        <v>4697.06225840941</v>
      </c>
      <c r="C1351" s="1">
        <v>151.887944023492</v>
      </c>
      <c r="D1351" s="8">
        <v>21.1330000001118</v>
      </c>
      <c r="E1351" s="8">
        <v>28.9166666676725</v>
      </c>
      <c r="F1351" s="3">
        <v>-0.167897788669972</v>
      </c>
    </row>
    <row r="1352" s="1" customFormat="1" spans="1:6">
      <c r="A1352" s="5">
        <v>42277.3125115741</v>
      </c>
      <c r="B1352" s="1">
        <v>3759.4038983469</v>
      </c>
      <c r="C1352" s="1">
        <v>122.48942568403</v>
      </c>
      <c r="D1352" s="8">
        <v>21.2296666655379</v>
      </c>
      <c r="E1352" s="8">
        <v>27.0933333222692</v>
      </c>
      <c r="F1352" s="3">
        <v>-0.194255816831313</v>
      </c>
    </row>
    <row r="1353" s="1" customFormat="1" spans="1:6">
      <c r="A1353" s="5">
        <v>42277.3333449074</v>
      </c>
      <c r="B1353" s="1">
        <v>3241.07278559092</v>
      </c>
      <c r="C1353" s="1">
        <v>105.366183275623</v>
      </c>
      <c r="D1353" s="8">
        <v>21.2646666665214</v>
      </c>
      <c r="E1353" s="8">
        <v>27.3399999985471</v>
      </c>
      <c r="F1353" s="3">
        <v>-0.202803660845028</v>
      </c>
    </row>
    <row r="1354" s="1" customFormat="1" spans="1:6">
      <c r="A1354" s="5">
        <v>42277.3541782407</v>
      </c>
      <c r="B1354" s="1">
        <v>2660.21218850234</v>
      </c>
      <c r="C1354" s="1">
        <v>86.3807067730256</v>
      </c>
      <c r="D1354" s="8">
        <v>21.2806666665214</v>
      </c>
      <c r="E1354" s="8">
        <v>27.4666666652138</v>
      </c>
      <c r="F1354" s="3">
        <v>-0.175116693129054</v>
      </c>
    </row>
    <row r="1355" s="1" customFormat="1" spans="1:6">
      <c r="A1355" s="5">
        <v>42277.3750115741</v>
      </c>
      <c r="B1355" s="1">
        <v>2109.17509663624</v>
      </c>
      <c r="C1355" s="1">
        <v>68.4241933523136</v>
      </c>
      <c r="D1355" s="8">
        <v>21.2946666665437</v>
      </c>
      <c r="E1355" s="8">
        <v>27.5766666656608</v>
      </c>
      <c r="F1355" s="3">
        <v>-0.108005594821391</v>
      </c>
    </row>
    <row r="1356" s="1" customFormat="1" spans="1:6">
      <c r="A1356" s="5">
        <v>42277.3958449074</v>
      </c>
      <c r="B1356" s="1">
        <v>1854.92688543466</v>
      </c>
      <c r="C1356" s="1">
        <v>60.1436504535895</v>
      </c>
      <c r="D1356" s="8">
        <v>21.3156666665773</v>
      </c>
      <c r="E1356" s="8">
        <v>27.5633333328863</v>
      </c>
      <c r="F1356" s="3">
        <v>-0.010297441567449</v>
      </c>
    </row>
    <row r="1357" s="1" customFormat="1" spans="1:6">
      <c r="A1357" s="5">
        <v>42277.4166782407</v>
      </c>
      <c r="B1357" s="1">
        <v>1731.31474627848</v>
      </c>
      <c r="C1357" s="1">
        <v>56.0282571069565</v>
      </c>
      <c r="D1357" s="8">
        <v>21.3536666665773</v>
      </c>
      <c r="E1357" s="8">
        <v>27.7333333328863</v>
      </c>
      <c r="F1357" s="3">
        <v>0.099934951451397</v>
      </c>
    </row>
    <row r="1358" s="1" customFormat="1" spans="1:6">
      <c r="A1358" s="5">
        <v>42277.4375115741</v>
      </c>
      <c r="B1358" s="1">
        <v>1586.91142363681</v>
      </c>
      <c r="C1358" s="1">
        <v>51.1911272332272</v>
      </c>
      <c r="D1358" s="8">
        <v>21.4149999997653</v>
      </c>
      <c r="E1358" s="8">
        <v>28.0233333334451</v>
      </c>
      <c r="F1358" s="3">
        <v>0.1964674850622</v>
      </c>
    </row>
    <row r="1359" s="1" customFormat="1" spans="1:6">
      <c r="A1359" s="5">
        <v>42277.4583449074</v>
      </c>
      <c r="B1359" s="1">
        <v>1413.91035446994</v>
      </c>
      <c r="C1359" s="1">
        <v>45.5251844749298</v>
      </c>
      <c r="D1359" s="8">
        <v>21.4359999998994</v>
      </c>
      <c r="E1359" s="8">
        <v>28.2566666661079</v>
      </c>
      <c r="F1359" s="3">
        <v>0.276816138937025</v>
      </c>
    </row>
    <row r="1360" s="1" customFormat="1" spans="1:6">
      <c r="A1360" s="5">
        <v>42277.4791782407</v>
      </c>
      <c r="B1360" s="1">
        <v>1179.70293609672</v>
      </c>
      <c r="C1360" s="1">
        <v>37.9600467430254</v>
      </c>
      <c r="D1360" s="8">
        <v>21.3979999998994</v>
      </c>
      <c r="E1360" s="8">
        <v>28.5699999994412</v>
      </c>
      <c r="F1360" s="3">
        <v>0.351307703203955</v>
      </c>
    </row>
    <row r="1361" s="1" customFormat="1" spans="1:6">
      <c r="A1361" s="5">
        <v>42277.5000115741</v>
      </c>
      <c r="B1361" s="1">
        <v>897.672834937084</v>
      </c>
      <c r="C1361" s="1">
        <v>28.8769196583632</v>
      </c>
      <c r="D1361" s="8">
        <v>21.3636666668455</v>
      </c>
      <c r="E1361" s="8">
        <v>28.7933333328863</v>
      </c>
      <c r="F1361" s="3">
        <v>0.421000273157038</v>
      </c>
    </row>
    <row r="1362" s="1" customFormat="1" spans="1:6">
      <c r="A1362" s="5">
        <v>42277.5208449074</v>
      </c>
      <c r="B1362" s="1">
        <v>772.848754009376</v>
      </c>
      <c r="C1362" s="1">
        <v>24.8588121554431</v>
      </c>
      <c r="D1362" s="8">
        <v>21.3633333332886</v>
      </c>
      <c r="E1362" s="8">
        <v>28.8166666668902</v>
      </c>
      <c r="F1362" s="3">
        <v>0.4634360742873</v>
      </c>
    </row>
    <row r="1363" s="1" customFormat="1" spans="1:6">
      <c r="A1363" s="5">
        <v>42277.5416782407</v>
      </c>
      <c r="B1363" s="1">
        <v>754.922608767168</v>
      </c>
      <c r="C1363" s="1">
        <v>24.2689910687587</v>
      </c>
      <c r="D1363" s="8">
        <v>21.3723333332886</v>
      </c>
      <c r="E1363" s="8">
        <v>28.8700000002235</v>
      </c>
      <c r="F1363" s="3">
        <v>0.476200254744695</v>
      </c>
    </row>
    <row r="1364" s="1" customFormat="1" spans="1:6">
      <c r="A1364" s="5">
        <v>42277.5625115741</v>
      </c>
      <c r="B1364" s="1">
        <v>750.746278476848</v>
      </c>
      <c r="C1364" s="1">
        <v>24.135197213413</v>
      </c>
      <c r="D1364" s="8">
        <v>21.383333333311</v>
      </c>
      <c r="E1364" s="8">
        <v>28.810000000447</v>
      </c>
      <c r="F1364" s="3">
        <v>0.493594843933886</v>
      </c>
    </row>
    <row r="1365" s="1" customFormat="1" spans="1:6">
      <c r="A1365" s="5">
        <v>42277.5833449074</v>
      </c>
      <c r="B1365" s="1">
        <v>701.446500534583</v>
      </c>
      <c r="C1365" s="1">
        <v>22.556981560851</v>
      </c>
      <c r="D1365" s="8">
        <v>21.3983333332663</v>
      </c>
      <c r="E1365" s="8">
        <v>28.6799999992177</v>
      </c>
      <c r="F1365" s="3">
        <v>0.537430155709911</v>
      </c>
    </row>
    <row r="1366" s="1" customFormat="1" spans="1:6">
      <c r="A1366" s="5">
        <v>42277.6041782407</v>
      </c>
      <c r="B1366" s="1">
        <v>684.150999259807</v>
      </c>
      <c r="C1366" s="1">
        <v>21.9901952772514</v>
      </c>
      <c r="D1366" s="8">
        <v>21.4216666665996</v>
      </c>
      <c r="E1366" s="8">
        <v>28.6499999992177</v>
      </c>
      <c r="F1366" s="3">
        <v>0.575386541559176</v>
      </c>
    </row>
    <row r="1367" s="1" customFormat="1" spans="1:6">
      <c r="A1367" s="5">
        <v>42277.6250115741</v>
      </c>
      <c r="B1367" s="1">
        <v>934.506456123035</v>
      </c>
      <c r="C1367" s="1">
        <v>29.9737508649751</v>
      </c>
      <c r="D1367" s="8">
        <v>21.522666666309</v>
      </c>
      <c r="E1367" s="8">
        <v>28.486666667449</v>
      </c>
      <c r="F1367" s="3">
        <v>0.560369120459048</v>
      </c>
    </row>
    <row r="1368" s="1" customFormat="1" spans="1:6">
      <c r="A1368" s="5">
        <v>42277.6458449074</v>
      </c>
      <c r="B1368" s="1">
        <v>1315.12953367876</v>
      </c>
      <c r="C1368" s="1">
        <v>42.0745275777595</v>
      </c>
      <c r="D1368" s="8">
        <v>21.6973333330875</v>
      </c>
      <c r="E1368" s="8">
        <v>28.1133333336686</v>
      </c>
      <c r="F1368" s="3">
        <v>0.51016009919783</v>
      </c>
    </row>
    <row r="1369" s="1" customFormat="1" spans="1:6">
      <c r="A1369" s="5">
        <v>42277.6666782407</v>
      </c>
      <c r="B1369" s="1">
        <v>1625.54420593799</v>
      </c>
      <c r="C1369" s="1">
        <v>51.9546264114448</v>
      </c>
      <c r="D1369" s="8">
        <v>21.8383333330875</v>
      </c>
      <c r="E1369" s="8">
        <v>27.5933333336686</v>
      </c>
      <c r="F1369" s="3">
        <v>0.45245272387899</v>
      </c>
    </row>
    <row r="1370" s="1" customFormat="1" spans="1:6">
      <c r="A1370" s="5">
        <v>42277.6875115741</v>
      </c>
      <c r="B1370" s="1">
        <v>1902.78345258656</v>
      </c>
      <c r="C1370" s="1">
        <v>60.8277938331451</v>
      </c>
      <c r="D1370" s="8">
        <v>22.0099999995977</v>
      </c>
      <c r="E1370" s="8">
        <v>26.6866666684548</v>
      </c>
      <c r="F1370" s="3">
        <v>0.390564800432944</v>
      </c>
    </row>
    <row r="1371" s="1" customFormat="1" spans="1:6">
      <c r="A1371" s="5">
        <v>42277.7083449074</v>
      </c>
      <c r="B1371" s="1">
        <v>2123.55884529978</v>
      </c>
      <c r="C1371" s="1">
        <v>68.0344523296954</v>
      </c>
      <c r="D1371" s="8">
        <v>22.1029999999329</v>
      </c>
      <c r="E1371" s="8">
        <v>25.8200000016764</v>
      </c>
      <c r="F1371" s="3">
        <v>0.326695967255344</v>
      </c>
    </row>
    <row r="1372" s="1" customFormat="1" spans="1:6">
      <c r="A1372" s="5">
        <v>42277.7291666667</v>
      </c>
      <c r="B1372" s="1">
        <v>2565.60440825726</v>
      </c>
      <c r="C1372" s="1">
        <v>82.5374996568457</v>
      </c>
      <c r="D1372" s="8">
        <v>22.1206666665996</v>
      </c>
      <c r="E1372" s="8">
        <v>24.9700000016764</v>
      </c>
      <c r="F1372" s="3">
        <v>0.259912083215802</v>
      </c>
    </row>
    <row r="1373" s="1" customFormat="1" spans="1:6">
      <c r="A1373" s="5">
        <v>42277.75</v>
      </c>
      <c r="B1373" s="1">
        <v>3297.47742413027</v>
      </c>
      <c r="C1373" s="1">
        <v>106.64030539669</v>
      </c>
      <c r="D1373" s="8">
        <v>22.042666666879</v>
      </c>
      <c r="E1373" s="8">
        <v>24.3933333346744</v>
      </c>
      <c r="F1373" s="3">
        <v>0.191089736206846</v>
      </c>
    </row>
    <row r="1374" s="1" customFormat="1" spans="1:6">
      <c r="A1374" s="5">
        <v>42277.7708449074</v>
      </c>
      <c r="B1374" s="1">
        <v>3885.13200098692</v>
      </c>
      <c r="C1374" s="1">
        <v>126.43750037537</v>
      </c>
      <c r="D1374" s="8">
        <v>21.8016666673372</v>
      </c>
      <c r="E1374" s="8">
        <v>24.4099999979883</v>
      </c>
      <c r="F1374" s="3">
        <v>0.113129070442698</v>
      </c>
    </row>
    <row r="1375" s="1" customFormat="1" spans="1:6">
      <c r="A1375" s="5">
        <v>42277.7916782407</v>
      </c>
      <c r="B1375" s="1">
        <v>3759.35521013241</v>
      </c>
      <c r="C1375" s="1">
        <v>122.697430709383</v>
      </c>
      <c r="D1375" s="8">
        <v>21.5343333340039</v>
      </c>
      <c r="E1375" s="8">
        <v>25.216666664655</v>
      </c>
      <c r="F1375" s="3">
        <v>0.0321038760808726</v>
      </c>
    </row>
    <row r="1376" s="1" customFormat="1" spans="1:6">
      <c r="A1376" s="5">
        <v>42277.8125115741</v>
      </c>
      <c r="B1376" s="1">
        <v>2688.80730323217</v>
      </c>
      <c r="C1376" s="1">
        <v>87.3401314717141</v>
      </c>
      <c r="D1376" s="8">
        <v>21.4819999999665</v>
      </c>
      <c r="E1376" s="8">
        <v>26.626666667449</v>
      </c>
      <c r="F1376" s="3">
        <v>-0.0393039508409543</v>
      </c>
    </row>
    <row r="1377" s="1" customFormat="1" spans="1:6">
      <c r="A1377" s="5">
        <v>42303.8333333333</v>
      </c>
      <c r="B1377" s="1">
        <v>1265.33695205198</v>
      </c>
      <c r="C1377" s="1">
        <v>53.7259766721932</v>
      </c>
      <c r="D1377" s="8">
        <v>11.8059999996312</v>
      </c>
      <c r="E1377" s="8">
        <v>29.8033333332216</v>
      </c>
      <c r="F1377" s="3">
        <v>-0.176781551347562</v>
      </c>
    </row>
    <row r="1378" s="1" customFormat="1" spans="1:6">
      <c r="A1378" s="5">
        <v>42303.8541666666</v>
      </c>
      <c r="B1378" s="1">
        <v>1075.32593140883</v>
      </c>
      <c r="C1378" s="1">
        <v>45.620194807039</v>
      </c>
      <c r="D1378" s="8">
        <v>11.8266666662979</v>
      </c>
      <c r="E1378" s="8">
        <v>29.8266666665549</v>
      </c>
      <c r="F1378" s="3">
        <v>-0.094802104772351</v>
      </c>
    </row>
    <row r="1379" s="1" customFormat="1" spans="1:6">
      <c r="A1379" s="5">
        <v>42303.875011574</v>
      </c>
      <c r="B1379" s="1">
        <v>848.844477341887</v>
      </c>
      <c r="C1379" s="1">
        <v>36.0891099147593</v>
      </c>
      <c r="D1379" s="8">
        <v>11.7600000002012</v>
      </c>
      <c r="E1379" s="8">
        <v>29.8233333334451</v>
      </c>
      <c r="F1379" s="3">
        <v>-0.00997794858768414</v>
      </c>
    </row>
    <row r="1380" s="1" customFormat="1" spans="1:6">
      <c r="A1380" s="5">
        <v>42303.8958449074</v>
      </c>
      <c r="B1380" s="1">
        <v>719.186446253804</v>
      </c>
      <c r="C1380" s="1">
        <v>30.6020080216743</v>
      </c>
      <c r="D1380" s="8">
        <v>11.7326666665326</v>
      </c>
      <c r="E1380" s="8">
        <v>29.8433333333333</v>
      </c>
      <c r="F1380" s="3">
        <v>0.0554560083105929</v>
      </c>
    </row>
    <row r="1381" s="1" customFormat="1" spans="1:6">
      <c r="A1381" s="5">
        <v>42303.9166782407</v>
      </c>
      <c r="B1381" s="1">
        <v>704.10132412205</v>
      </c>
      <c r="C1381" s="1">
        <v>30.0256132724641</v>
      </c>
      <c r="D1381" s="8">
        <v>11.6639999998659</v>
      </c>
      <c r="E1381" s="8">
        <v>29.8533333333333</v>
      </c>
      <c r="F1381" s="3">
        <v>0.0798076647582402</v>
      </c>
    </row>
    <row r="1382" s="1" customFormat="1" spans="1:6">
      <c r="A1382" s="5">
        <v>42303.937511574</v>
      </c>
      <c r="B1382" s="1">
        <v>718.396578666009</v>
      </c>
      <c r="C1382" s="1">
        <v>30.8023814788844</v>
      </c>
      <c r="D1382" s="8">
        <v>11.492666667069</v>
      </c>
      <c r="E1382" s="8">
        <v>29.8633333333333</v>
      </c>
      <c r="F1382" s="3">
        <v>0.0767026024322615</v>
      </c>
    </row>
    <row r="1383" s="1" customFormat="1" spans="1:6">
      <c r="A1383" s="5">
        <v>42303.9583449074</v>
      </c>
      <c r="B1383" s="1">
        <v>704.33358006415</v>
      </c>
      <c r="C1383" s="1">
        <v>30.0215780530278</v>
      </c>
      <c r="D1383" s="8">
        <v>11.6536666665884</v>
      </c>
      <c r="E1383" s="8">
        <v>30.0133333327745</v>
      </c>
      <c r="F1383" s="3">
        <v>0.0917266265026841</v>
      </c>
    </row>
    <row r="1384" s="1" customFormat="1" spans="1:6">
      <c r="A1384" s="5">
        <v>42303.9791782407</v>
      </c>
      <c r="B1384" s="1">
        <v>594.928201332346</v>
      </c>
      <c r="C1384" s="1">
        <v>25.2578294616487</v>
      </c>
      <c r="D1384" s="8">
        <v>11.7403333332551</v>
      </c>
      <c r="E1384" s="8">
        <v>30.1733333327745</v>
      </c>
      <c r="F1384" s="3">
        <v>0.127217504537225</v>
      </c>
    </row>
    <row r="1385" s="1" customFormat="1" spans="1:6">
      <c r="A1385" s="5">
        <v>42304.000011574</v>
      </c>
      <c r="B1385" s="1">
        <v>518.469282013324</v>
      </c>
      <c r="C1385" s="1">
        <v>22.1014751445388</v>
      </c>
      <c r="D1385" s="8">
        <v>11.6253333327857</v>
      </c>
      <c r="E1385" s="8">
        <v>30.1299999998882</v>
      </c>
      <c r="F1385" s="3">
        <v>0.156965871167725</v>
      </c>
    </row>
    <row r="1386" s="1" customFormat="1" spans="1:6">
      <c r="A1386" s="5">
        <v>42304.0208449074</v>
      </c>
      <c r="B1386" s="1">
        <v>515.877292540505</v>
      </c>
      <c r="C1386" s="1">
        <v>22.2370202297295</v>
      </c>
      <c r="D1386" s="8">
        <v>11.2836666676948</v>
      </c>
      <c r="E1386" s="8">
        <v>30.1166666665549</v>
      </c>
      <c r="F1386" s="3">
        <v>0.150331612137761</v>
      </c>
    </row>
    <row r="1387" s="1" customFormat="1" spans="1:6">
      <c r="A1387" s="5">
        <v>42304.0416782407</v>
      </c>
      <c r="B1387" s="1">
        <v>545.017846862406</v>
      </c>
      <c r="C1387" s="1">
        <v>23.9910124073777</v>
      </c>
      <c r="D1387" s="8">
        <v>10.6606666676948</v>
      </c>
      <c r="E1387" s="8">
        <v>30.1333333332216</v>
      </c>
      <c r="F1387" s="3">
        <v>0.113137095729277</v>
      </c>
    </row>
    <row r="1388" s="1" customFormat="1" spans="1:6">
      <c r="A1388" s="5">
        <v>42304.062511574</v>
      </c>
      <c r="B1388" s="1">
        <v>656.644131918743</v>
      </c>
      <c r="C1388" s="1">
        <v>29.8009246054251</v>
      </c>
      <c r="D1388" s="8">
        <v>9.76433333479737</v>
      </c>
      <c r="E1388" s="8">
        <v>30.0100000003353</v>
      </c>
      <c r="F1388" s="3">
        <v>0.0675719599228941</v>
      </c>
    </row>
    <row r="1389" s="1" customFormat="1" spans="1:6">
      <c r="A1389" s="5">
        <v>42304.0833333333</v>
      </c>
      <c r="B1389" s="1">
        <v>792.451352907311</v>
      </c>
      <c r="C1389" s="1">
        <v>36.6075779084689</v>
      </c>
      <c r="D1389" s="8">
        <v>9.23366666716958</v>
      </c>
      <c r="E1389" s="8">
        <v>29.8933333334451</v>
      </c>
      <c r="F1389" s="3">
        <v>0.0182850883330404</v>
      </c>
    </row>
    <row r="1390" s="1" customFormat="1" spans="1:6">
      <c r="A1390" s="5">
        <v>42304.1041666666</v>
      </c>
      <c r="B1390" s="1">
        <v>952.927707870713</v>
      </c>
      <c r="C1390" s="1">
        <v>44.5591622865734</v>
      </c>
      <c r="D1390" s="8">
        <v>8.89433333383625</v>
      </c>
      <c r="E1390" s="8">
        <v>29.7866666667784</v>
      </c>
      <c r="F1390" s="3">
        <v>-0.0327330177949618</v>
      </c>
    </row>
    <row r="1391" s="1" customFormat="1" spans="1:6">
      <c r="A1391" s="5">
        <v>42304.125011574</v>
      </c>
      <c r="B1391" s="1">
        <v>1422.39460481948</v>
      </c>
      <c r="C1391" s="1">
        <v>67.4125777889766</v>
      </c>
      <c r="D1391" s="8">
        <v>8.52600000078231</v>
      </c>
      <c r="E1391" s="8">
        <v>29.6633333335569</v>
      </c>
      <c r="F1391" s="3">
        <v>-0.0837085475265979</v>
      </c>
    </row>
    <row r="1392" s="1" customFormat="1" spans="1:6">
      <c r="A1392" s="5">
        <v>42304.1458333333</v>
      </c>
      <c r="B1392" s="1">
        <v>1593.69948186529</v>
      </c>
      <c r="C1392" s="1">
        <v>76.3486912653966</v>
      </c>
      <c r="D1392" s="8">
        <v>8.20633333393683</v>
      </c>
      <c r="E1392" s="8">
        <v>29.5800000001118</v>
      </c>
      <c r="F1392" s="3">
        <v>-0.131143114849173</v>
      </c>
    </row>
    <row r="1393" s="1" customFormat="1" spans="1:6">
      <c r="A1393" s="5">
        <v>42304.1666666666</v>
      </c>
      <c r="B1393" s="1">
        <v>1794.28933300436</v>
      </c>
      <c r="C1393" s="1">
        <v>86.7712349186499</v>
      </c>
      <c r="D1393" s="8">
        <v>7.9450000006035</v>
      </c>
      <c r="E1393" s="8">
        <v>29.5166666667784</v>
      </c>
      <c r="F1393" s="3">
        <v>-0.173507914926473</v>
      </c>
    </row>
    <row r="1394" s="1" customFormat="1" spans="1:6">
      <c r="A1394" s="5">
        <v>42304.1875</v>
      </c>
      <c r="B1394" s="1">
        <v>1966.92820133235</v>
      </c>
      <c r="C1394" s="1">
        <v>95.8326832694571</v>
      </c>
      <c r="D1394" s="8">
        <v>7.73100000043586</v>
      </c>
      <c r="E1394" s="8">
        <v>29.4633333334451</v>
      </c>
      <c r="F1394" s="3">
        <v>-0.20993080045505</v>
      </c>
    </row>
    <row r="1395" s="1" customFormat="1" spans="1:6">
      <c r="A1395" s="5">
        <v>42304.2083333333</v>
      </c>
      <c r="B1395" s="1">
        <v>2151.48614195246</v>
      </c>
      <c r="C1395" s="1">
        <v>105.524105294539</v>
      </c>
      <c r="D1395" s="8">
        <v>7.54766666638727</v>
      </c>
      <c r="E1395" s="8">
        <v>29.4166666665549</v>
      </c>
      <c r="F1395" s="3">
        <v>-0.240504852782927</v>
      </c>
    </row>
    <row r="1396" s="1" customFormat="1" spans="1:6">
      <c r="A1396" s="5">
        <v>42304.2291666666</v>
      </c>
      <c r="B1396" s="1">
        <v>2431.19499958878</v>
      </c>
      <c r="C1396" s="1">
        <v>119.817933666873</v>
      </c>
      <c r="D1396" s="8">
        <v>7.41733333305394</v>
      </c>
      <c r="E1396" s="8">
        <v>29.3599999998882</v>
      </c>
      <c r="F1396" s="3">
        <v>-0.265311884072793</v>
      </c>
    </row>
    <row r="1397" s="1" customFormat="1" spans="1:6">
      <c r="A1397" s="5">
        <v>42304.25</v>
      </c>
      <c r="B1397" s="1">
        <v>2713.9481865285</v>
      </c>
      <c r="C1397" s="1">
        <v>131.603820064259</v>
      </c>
      <c r="D1397" s="8">
        <v>7.86099999827892</v>
      </c>
      <c r="E1397" s="8">
        <v>29.4333333332216</v>
      </c>
      <c r="F1397" s="3">
        <v>-0.285285551779179</v>
      </c>
    </row>
    <row r="1398" s="1" customFormat="1" spans="1:6">
      <c r="A1398" s="5">
        <v>42304.2708333333</v>
      </c>
      <c r="B1398" s="1">
        <v>2766.83246977548</v>
      </c>
      <c r="C1398" s="1">
        <v>130.016492038513</v>
      </c>
      <c r="D1398" s="8">
        <v>8.77766666477794</v>
      </c>
      <c r="E1398" s="8">
        <v>29.603333332104</v>
      </c>
      <c r="F1398" s="3">
        <v>-0.29491747468652</v>
      </c>
    </row>
    <row r="1399" s="1" customFormat="1" spans="1:6">
      <c r="A1399" s="5">
        <v>42304.2916666666</v>
      </c>
      <c r="B1399" s="1">
        <v>2551.68582942676</v>
      </c>
      <c r="C1399" s="1">
        <v>115.334197054705</v>
      </c>
      <c r="D1399" s="8">
        <v>9.88966666477794</v>
      </c>
      <c r="E1399" s="8">
        <v>29.9766666654373</v>
      </c>
      <c r="F1399" s="3">
        <v>-0.274399667386901</v>
      </c>
    </row>
    <row r="1400" s="1" customFormat="1" spans="1:6">
      <c r="A1400" s="5">
        <v>42304.3125</v>
      </c>
      <c r="B1400" s="1">
        <v>2144.75631219672</v>
      </c>
      <c r="C1400" s="1">
        <v>94.3239785556488</v>
      </c>
      <c r="D1400" s="8">
        <v>10.6869999993518</v>
      </c>
      <c r="E1400" s="8">
        <v>30.1500000001118</v>
      </c>
      <c r="F1400" s="3">
        <v>-0.223648410498818</v>
      </c>
    </row>
    <row r="1401" s="1" customFormat="1" spans="1:6">
      <c r="A1401" s="5">
        <v>42304.3333333333</v>
      </c>
      <c r="B1401" s="1">
        <v>1688.33423801299</v>
      </c>
      <c r="C1401" s="1">
        <v>72.8632611001547</v>
      </c>
      <c r="D1401" s="8">
        <v>11.2419999997541</v>
      </c>
      <c r="E1401" s="8">
        <v>30.2666666664431</v>
      </c>
      <c r="F1401" s="3">
        <v>-0.145593268396894</v>
      </c>
    </row>
    <row r="1402" s="1" customFormat="1" spans="1:6">
      <c r="A1402" s="5">
        <v>42304.3541666666</v>
      </c>
      <c r="B1402" s="1">
        <v>1199.15453573485</v>
      </c>
      <c r="C1402" s="1">
        <v>51.4030799414868</v>
      </c>
      <c r="D1402" s="8">
        <v>11.4126666664208</v>
      </c>
      <c r="E1402" s="8">
        <v>30.3199999997765</v>
      </c>
      <c r="F1402" s="3">
        <v>-0.0468455550096304</v>
      </c>
    </row>
    <row r="1403" s="1" customFormat="1" spans="1:6">
      <c r="A1403" s="5">
        <v>42304.375</v>
      </c>
      <c r="B1403" s="1">
        <v>825.742577514598</v>
      </c>
      <c r="C1403" s="1">
        <v>35.6363409055979</v>
      </c>
      <c r="D1403" s="8">
        <v>11.1986666662979</v>
      </c>
      <c r="E1403" s="8">
        <v>30.3066666667784</v>
      </c>
      <c r="F1403" s="3">
        <v>0.0574383761684038</v>
      </c>
    </row>
    <row r="1404" s="1" customFormat="1" spans="1:6">
      <c r="A1404" s="5">
        <v>42304.3958333333</v>
      </c>
      <c r="B1404" s="1">
        <v>645.276749732708</v>
      </c>
      <c r="C1404" s="1">
        <v>28.0369655117472</v>
      </c>
      <c r="D1404" s="8">
        <v>11.0096666665326</v>
      </c>
      <c r="E1404" s="8">
        <v>30.2633333333333</v>
      </c>
      <c r="F1404" s="3">
        <v>0.145013420546917</v>
      </c>
    </row>
    <row r="1405" s="1" customFormat="1" spans="1:6">
      <c r="A1405" s="5">
        <v>42304.4166666666</v>
      </c>
      <c r="B1405" s="1">
        <v>557.958713710009</v>
      </c>
      <c r="C1405" s="1">
        <v>24.2467069977771</v>
      </c>
      <c r="D1405" s="8">
        <v>11.0119999998659</v>
      </c>
      <c r="E1405" s="8">
        <v>30.24</v>
      </c>
      <c r="F1405" s="3">
        <v>0.202918478029291</v>
      </c>
    </row>
    <row r="1406" s="1" customFormat="1" spans="1:6">
      <c r="A1406" s="5">
        <v>42304.4375</v>
      </c>
      <c r="B1406" s="1">
        <v>500.099679249938</v>
      </c>
      <c r="C1406" s="1">
        <v>21.8585490282392</v>
      </c>
      <c r="D1406" s="8">
        <v>10.829000001207</v>
      </c>
      <c r="E1406" s="8">
        <v>30.2433333333333</v>
      </c>
      <c r="F1406" s="3">
        <v>0.235214312781735</v>
      </c>
    </row>
    <row r="1407" s="1" customFormat="1" spans="1:6">
      <c r="A1407" s="5">
        <v>42304.4583333333</v>
      </c>
      <c r="B1407" s="1">
        <v>465.556377991611</v>
      </c>
      <c r="C1407" s="1">
        <v>20.336870704252</v>
      </c>
      <c r="D1407" s="8">
        <v>10.8446666659402</v>
      </c>
      <c r="E1407" s="8">
        <v>30.2833333331098</v>
      </c>
      <c r="F1407" s="3">
        <v>0.246720436104896</v>
      </c>
    </row>
    <row r="1408" s="1" customFormat="1" spans="1:6">
      <c r="A1408" s="5">
        <v>42304.4791666666</v>
      </c>
      <c r="B1408" s="1">
        <v>439.461139896373</v>
      </c>
      <c r="C1408" s="1">
        <v>19.071006891538</v>
      </c>
      <c r="D1408" s="8">
        <v>11.0436666659402</v>
      </c>
      <c r="E1408" s="8">
        <v>30.3299999997765</v>
      </c>
      <c r="F1408" s="3">
        <v>0.257185254518403</v>
      </c>
    </row>
    <row r="1409" s="1" customFormat="1" spans="1:6">
      <c r="A1409" s="5">
        <v>42304.5</v>
      </c>
      <c r="B1409" s="1">
        <v>381.549798503166</v>
      </c>
      <c r="C1409" s="1">
        <v>16.4512422207224</v>
      </c>
      <c r="D1409" s="8">
        <v>11.2353333331098</v>
      </c>
      <c r="E1409" s="8">
        <v>30.3633333331098</v>
      </c>
      <c r="F1409" s="3">
        <v>0.279622537884805</v>
      </c>
    </row>
    <row r="1410" s="1" customFormat="1" spans="1:6">
      <c r="A1410" s="5">
        <v>42304.5208333333</v>
      </c>
      <c r="B1410" s="1">
        <v>358.936425692903</v>
      </c>
      <c r="C1410" s="1">
        <v>15.3771816078532</v>
      </c>
      <c r="D1410" s="8">
        <v>11.4293333322157</v>
      </c>
      <c r="E1410" s="8">
        <v>30.3633333332216</v>
      </c>
      <c r="F1410" s="3">
        <v>0.290036921742214</v>
      </c>
    </row>
    <row r="1411" s="1" customFormat="1" spans="1:6">
      <c r="A1411" s="5">
        <v>42304.5416782407</v>
      </c>
      <c r="B1411" s="1">
        <v>374.98610083066</v>
      </c>
      <c r="C1411" s="1">
        <v>15.7708130062505</v>
      </c>
      <c r="D1411" s="8">
        <v>11.9919999988824</v>
      </c>
      <c r="E1411" s="8">
        <v>30.3533333332216</v>
      </c>
      <c r="F1411" s="3">
        <v>0.262244200253512</v>
      </c>
    </row>
    <row r="1412" s="1" customFormat="1" spans="1:6">
      <c r="A1412" s="5">
        <v>42304.562511574</v>
      </c>
      <c r="B1412" s="1">
        <v>463.415741426104</v>
      </c>
      <c r="C1412" s="1">
        <v>18.9119524306436</v>
      </c>
      <c r="D1412" s="8">
        <v>12.9283333317687</v>
      </c>
      <c r="E1412" s="8">
        <v>30.32</v>
      </c>
      <c r="F1412" s="3">
        <v>0.215640814587501</v>
      </c>
    </row>
    <row r="1413" s="1" customFormat="1" spans="1:6">
      <c r="A1413" s="5">
        <v>42304.5833333333</v>
      </c>
      <c r="B1413" s="1">
        <v>545.91331523974</v>
      </c>
      <c r="C1413" s="1">
        <v>21.95668707975</v>
      </c>
      <c r="D1413" s="8">
        <v>13.4229999997094</v>
      </c>
      <c r="E1413" s="8">
        <v>30.31</v>
      </c>
      <c r="F1413" s="3">
        <v>0.161386357252656</v>
      </c>
    </row>
    <row r="1414" s="1" customFormat="1" spans="1:6">
      <c r="A1414" s="5">
        <v>42304.6041666666</v>
      </c>
      <c r="B1414" s="1">
        <v>587.915124599062</v>
      </c>
      <c r="C1414" s="1">
        <v>23.4976101311586</v>
      </c>
      <c r="D1414" s="8">
        <v>13.6296666663761</v>
      </c>
      <c r="E1414" s="8">
        <v>30.29</v>
      </c>
      <c r="F1414" s="3">
        <v>0.0995294143750341</v>
      </c>
    </row>
    <row r="1415" s="1" customFormat="1" spans="1:6">
      <c r="A1415" s="5">
        <v>42304.625</v>
      </c>
      <c r="B1415" s="1">
        <v>621.929106012008</v>
      </c>
      <c r="C1415" s="1">
        <v>24.6940419496875</v>
      </c>
      <c r="D1415" s="8">
        <v>13.8476666661414</v>
      </c>
      <c r="E1415" s="8">
        <v>30.26</v>
      </c>
      <c r="F1415" s="3">
        <v>0.0334815518039398</v>
      </c>
    </row>
    <row r="1416" s="1" customFormat="1" spans="1:6">
      <c r="A1416" s="5">
        <v>42304.6458333333</v>
      </c>
      <c r="B1416" s="1">
        <v>638.193601447488</v>
      </c>
      <c r="C1416" s="1">
        <v>25.2901350093896</v>
      </c>
      <c r="D1416" s="8">
        <v>13.9166666667896</v>
      </c>
      <c r="E1416" s="8">
        <v>30.2366666667784</v>
      </c>
      <c r="F1416" s="3">
        <v>-0.0324817174430224</v>
      </c>
    </row>
    <row r="1417" s="1" customFormat="1" spans="1:6">
      <c r="A1417" s="5">
        <v>42304.6666666666</v>
      </c>
      <c r="B1417" s="1">
        <v>665.360638210379</v>
      </c>
      <c r="C1417" s="1">
        <v>26.4580325258318</v>
      </c>
      <c r="D1417" s="8">
        <v>13.8130000001229</v>
      </c>
      <c r="E1417" s="8">
        <v>30.2033333334451</v>
      </c>
      <c r="F1417" s="3">
        <v>-0.0931488984597732</v>
      </c>
    </row>
    <row r="1418" s="1" customFormat="1" spans="1:6">
      <c r="A1418" s="5">
        <v>42304.687511574</v>
      </c>
      <c r="B1418" s="1">
        <v>723.833538942347</v>
      </c>
      <c r="C1418" s="1">
        <v>28.9750736984916</v>
      </c>
      <c r="D1418" s="8">
        <v>13.6080000004806</v>
      </c>
      <c r="E1418" s="8">
        <v>30.1733333334451</v>
      </c>
      <c r="F1418" s="3">
        <v>-0.144999829630405</v>
      </c>
    </row>
    <row r="1419" s="1" customFormat="1" spans="1:6">
      <c r="A1419" s="5">
        <v>42304.7083449074</v>
      </c>
      <c r="B1419" s="1">
        <v>814.960440825726</v>
      </c>
      <c r="C1419" s="1">
        <v>32.9432077559964</v>
      </c>
      <c r="D1419" s="8">
        <v>13.3026666672925</v>
      </c>
      <c r="E1419" s="8">
        <v>30.14</v>
      </c>
      <c r="F1419" s="3">
        <v>-0.187616188085297</v>
      </c>
    </row>
    <row r="1420" s="1" customFormat="1" spans="1:6">
      <c r="A1420" s="5">
        <v>42304.7291782407</v>
      </c>
      <c r="B1420" s="1">
        <v>908.561230364339</v>
      </c>
      <c r="C1420" s="1">
        <v>37.0993695868804</v>
      </c>
      <c r="D1420" s="8">
        <v>12.9863333339592</v>
      </c>
      <c r="E1420" s="8">
        <v>30.1066666666667</v>
      </c>
      <c r="F1420" s="3">
        <v>-0.222388745857596</v>
      </c>
    </row>
    <row r="1421" s="1" customFormat="1" spans="1:6">
      <c r="A1421" s="5">
        <v>42304.750011574</v>
      </c>
      <c r="B1421" s="1">
        <v>1074.28933300436</v>
      </c>
      <c r="C1421" s="1">
        <v>44.2733770468934</v>
      </c>
      <c r="D1421" s="8">
        <v>12.7113333337245</v>
      </c>
      <c r="E1421" s="8">
        <v>30.0366666673372</v>
      </c>
      <c r="F1421" s="3">
        <v>-0.250534702008016</v>
      </c>
    </row>
    <row r="1422" s="1" customFormat="1" spans="1:6">
      <c r="A1422" s="5">
        <v>42304.7708333333</v>
      </c>
      <c r="B1422" s="1">
        <v>1213.51196644461</v>
      </c>
      <c r="C1422" s="1">
        <v>50.479907464026</v>
      </c>
      <c r="D1422" s="8">
        <v>12.4203333338921</v>
      </c>
      <c r="E1422" s="8">
        <v>29.9766666656608</v>
      </c>
      <c r="F1422" s="3">
        <v>-0.2738719909085</v>
      </c>
    </row>
    <row r="1423" s="1" customFormat="1" spans="1:6">
      <c r="A1423" s="5">
        <v>42304.7916666666</v>
      </c>
      <c r="B1423" s="1">
        <v>1310.47224278312</v>
      </c>
      <c r="C1423" s="1">
        <v>54.777620122544</v>
      </c>
      <c r="D1423" s="8">
        <v>12.2513333338921</v>
      </c>
      <c r="E1423" s="8">
        <v>30.0566666656608</v>
      </c>
      <c r="F1423" s="3">
        <v>-0.293457265319951</v>
      </c>
    </row>
    <row r="1424" s="1" customFormat="1" spans="1:6">
      <c r="A1424" s="5">
        <v>42304.8125</v>
      </c>
      <c r="B1424" s="1">
        <v>1197.92877703758</v>
      </c>
      <c r="C1424" s="1">
        <v>50.1630818629455</v>
      </c>
      <c r="D1424" s="8">
        <v>12.2003333337468</v>
      </c>
      <c r="E1424" s="8">
        <v>30.0266666666667</v>
      </c>
      <c r="F1424" s="3">
        <v>-0.30953092768071</v>
      </c>
    </row>
    <row r="1425" s="1" customFormat="1" spans="1:6">
      <c r="A1425" s="5">
        <v>42304.8333333333</v>
      </c>
      <c r="B1425" s="8">
        <v>970.888724401677</v>
      </c>
      <c r="C1425" s="6">
        <v>40.6155897821111</v>
      </c>
      <c r="D1425" s="8">
        <v>12.2276666665996</v>
      </c>
      <c r="E1425" s="8">
        <v>30.0699999998882</v>
      </c>
      <c r="F1425" s="8">
        <v>-0.313388778559946</v>
      </c>
    </row>
    <row r="1426" s="1" customFormat="1" spans="1:6">
      <c r="A1426" s="5">
        <v>42304.8541666666</v>
      </c>
      <c r="B1426" s="1">
        <v>804.256600049346</v>
      </c>
      <c r="C1426" s="1">
        <v>33.5896919765483</v>
      </c>
      <c r="D1426" s="8">
        <v>12.2553333332663</v>
      </c>
      <c r="E1426" s="8">
        <v>30.1833333332216</v>
      </c>
      <c r="F1426" s="3">
        <v>-0.287752502288243</v>
      </c>
    </row>
    <row r="1427" s="1" customFormat="1" spans="1:6">
      <c r="A1427" s="5">
        <v>42304.875011574</v>
      </c>
      <c r="B1427" s="1">
        <v>702.163664775064</v>
      </c>
      <c r="C1427" s="1">
        <v>29.3558863796053</v>
      </c>
      <c r="D1427" s="8">
        <v>12.2140000003241</v>
      </c>
      <c r="E1427" s="8">
        <v>30.2133333332216</v>
      </c>
      <c r="F1427" s="3">
        <v>-0.237287851761485</v>
      </c>
    </row>
    <row r="1428" s="1" customFormat="1" spans="1:6">
      <c r="A1428" s="5">
        <v>42304.8958449074</v>
      </c>
      <c r="B1428" s="1">
        <v>618.248211201579</v>
      </c>
      <c r="C1428" s="1">
        <v>26.113222549751</v>
      </c>
      <c r="D1428" s="8">
        <v>11.9066666672366</v>
      </c>
      <c r="E1428" s="8">
        <v>30.0933333331098</v>
      </c>
      <c r="F1428" s="3">
        <v>-0.168223905027019</v>
      </c>
    </row>
    <row r="1429" s="1" customFormat="1" spans="1:6">
      <c r="A1429" s="5">
        <v>42304.9166782407</v>
      </c>
      <c r="B1429" s="1">
        <v>523.511801957398</v>
      </c>
      <c r="C1429" s="1">
        <v>22.3078543128481</v>
      </c>
      <c r="D1429" s="8">
        <v>11.6703333339033</v>
      </c>
      <c r="E1429" s="8">
        <v>29.9366666664432</v>
      </c>
      <c r="F1429" s="3">
        <v>-0.090319820789367</v>
      </c>
    </row>
    <row r="1430" s="1" customFormat="1" spans="1:6">
      <c r="A1430" s="5">
        <v>42304.937511574</v>
      </c>
      <c r="B1430" s="1">
        <v>475.283493708364</v>
      </c>
      <c r="C1430" s="1">
        <v>20.2525833087603</v>
      </c>
      <c r="D1430" s="8">
        <v>11.6709999995753</v>
      </c>
      <c r="E1430" s="8">
        <v>29.94</v>
      </c>
      <c r="F1430" s="3">
        <v>-0.0234883129083037</v>
      </c>
    </row>
    <row r="1431" s="1" customFormat="1" spans="1:6">
      <c r="A1431" s="5">
        <v>42304.9583449074</v>
      </c>
      <c r="B1431" s="1">
        <v>470.748910272226</v>
      </c>
      <c r="C1431" s="1">
        <v>20.0370822288255</v>
      </c>
      <c r="D1431" s="8">
        <v>11.7000000000335</v>
      </c>
      <c r="E1431" s="8">
        <v>29.97</v>
      </c>
      <c r="F1431" s="3">
        <v>0.00829632240376329</v>
      </c>
    </row>
    <row r="1432" s="1" customFormat="1" spans="1:6">
      <c r="A1432" s="5">
        <v>42304.9791782407</v>
      </c>
      <c r="B1432" s="1">
        <v>485.933053705074</v>
      </c>
      <c r="C1432" s="1">
        <v>20.6592201861239</v>
      </c>
      <c r="D1432" s="8">
        <v>11.7303333333669</v>
      </c>
      <c r="E1432" s="8">
        <v>30.0066666666667</v>
      </c>
      <c r="F1432" s="3">
        <v>0.0159916002411672</v>
      </c>
    </row>
    <row r="1433" s="1" customFormat="1" spans="1:6">
      <c r="A1433" s="5">
        <v>42305.000011574</v>
      </c>
      <c r="B1433" s="1">
        <v>511.806563039724</v>
      </c>
      <c r="C1433" s="1">
        <v>21.6246167308214</v>
      </c>
      <c r="D1433" s="8">
        <v>11.9000000001229</v>
      </c>
      <c r="E1433" s="8">
        <v>30.1400000001118</v>
      </c>
      <c r="F1433" s="3">
        <v>0.0460129339130714</v>
      </c>
    </row>
    <row r="1434" s="1" customFormat="1" spans="1:6">
      <c r="A1434" s="5">
        <v>42305.0208449074</v>
      </c>
      <c r="B1434" s="1">
        <v>546.585081009952</v>
      </c>
      <c r="C1434" s="1">
        <v>23.1170835323242</v>
      </c>
      <c r="D1434" s="8">
        <v>11.858333333311</v>
      </c>
      <c r="E1434" s="8">
        <v>30.2</v>
      </c>
      <c r="F1434" s="3">
        <v>0.0908689845873493</v>
      </c>
    </row>
    <row r="1435" s="1" customFormat="1" spans="1:6">
      <c r="A1435" s="5">
        <v>42305.0416782407</v>
      </c>
      <c r="B1435" s="1">
        <v>570.241302738712</v>
      </c>
      <c r="C1435" s="1">
        <v>24.1722759602895</v>
      </c>
      <c r="D1435" s="8">
        <v>11.780333333311</v>
      </c>
      <c r="E1435" s="8">
        <v>30.2433333333333</v>
      </c>
      <c r="F1435" s="3">
        <v>0.123698394541301</v>
      </c>
    </row>
    <row r="1436" s="1" customFormat="1" spans="1:6">
      <c r="A1436" s="5">
        <v>42305.062511574</v>
      </c>
      <c r="B1436" s="1">
        <v>575.020643144995</v>
      </c>
      <c r="C1436" s="1">
        <v>24.5488953330485</v>
      </c>
      <c r="D1436" s="8">
        <v>11.5686666678513</v>
      </c>
      <c r="E1436" s="8">
        <v>30.1866666672255</v>
      </c>
      <c r="F1436" s="3">
        <v>0.112092310609101</v>
      </c>
    </row>
    <row r="1437" s="1" customFormat="1" spans="1:6">
      <c r="A1437" s="5">
        <v>42305.0833449074</v>
      </c>
      <c r="B1437" s="1">
        <v>603.115716753022</v>
      </c>
      <c r="C1437" s="1">
        <v>25.9932261460694</v>
      </c>
      <c r="D1437" s="8">
        <v>11.2920000007041</v>
      </c>
      <c r="E1437" s="8">
        <v>30.1233333335569</v>
      </c>
      <c r="F1437" s="3">
        <v>0.0716330408559257</v>
      </c>
    </row>
    <row r="1438" s="1" customFormat="1" spans="1:6">
      <c r="A1438" s="5">
        <v>42305.1041782407</v>
      </c>
      <c r="B1438" s="1">
        <v>690.329796858294</v>
      </c>
      <c r="C1438" s="1">
        <v>30.1829793187147</v>
      </c>
      <c r="D1438" s="8">
        <v>10.8780000007041</v>
      </c>
      <c r="E1438" s="8">
        <v>30.0266666668902</v>
      </c>
      <c r="F1438" s="3">
        <v>0.0262376789143158</v>
      </c>
    </row>
    <row r="1439" s="1" customFormat="1" spans="1:6">
      <c r="A1439" s="5">
        <v>42305.125</v>
      </c>
      <c r="B1439" s="1">
        <v>798.564684595773</v>
      </c>
      <c r="C1439" s="1">
        <v>35.4994565291751</v>
      </c>
      <c r="D1439" s="8">
        <v>10.388666667259</v>
      </c>
      <c r="E1439" s="8">
        <v>29.9033333335569</v>
      </c>
      <c r="F1439" s="3">
        <v>-0.0222052265027173</v>
      </c>
    </row>
    <row r="1440" s="1" customFormat="1" spans="1:6">
      <c r="A1440" s="5">
        <v>42305.1458333333</v>
      </c>
      <c r="B1440" s="1">
        <v>986.878526194588</v>
      </c>
      <c r="C1440" s="1">
        <v>44.4091266899143</v>
      </c>
      <c r="D1440" s="8">
        <v>10.0436666666667</v>
      </c>
      <c r="E1440" s="8">
        <v>29.7733333338921</v>
      </c>
      <c r="F1440" s="3">
        <v>-0.0715325554648579</v>
      </c>
    </row>
    <row r="1441" s="1" customFormat="1" spans="1:6">
      <c r="A1441" s="5">
        <v>42305.1666666666</v>
      </c>
      <c r="B1441" s="1">
        <v>1260.50629163582</v>
      </c>
      <c r="C1441" s="1">
        <v>56.8107395953806</v>
      </c>
      <c r="D1441" s="8">
        <v>9.96566666666667</v>
      </c>
      <c r="E1441" s="8">
        <v>29.8366666672255</v>
      </c>
      <c r="F1441" s="3">
        <v>-0.119143576735156</v>
      </c>
    </row>
    <row r="1442" s="1" customFormat="1" spans="1:6">
      <c r="A1442" s="5">
        <v>42305.1875</v>
      </c>
      <c r="B1442" s="1">
        <v>1410.87293362941</v>
      </c>
      <c r="C1442" s="1">
        <v>62.4510508890297</v>
      </c>
      <c r="D1442" s="8">
        <v>10.4973333310982</v>
      </c>
      <c r="E1442" s="8">
        <v>30.0366666672255</v>
      </c>
      <c r="F1442" s="3">
        <v>-0.162799629236439</v>
      </c>
    </row>
    <row r="1443" s="1" customFormat="1" spans="1:6">
      <c r="A1443" s="5">
        <v>42305.2083333333</v>
      </c>
      <c r="B1443" s="1">
        <v>1257.16358253146</v>
      </c>
      <c r="C1443" s="1">
        <v>54.0779879101074</v>
      </c>
      <c r="D1443" s="8">
        <v>11.3396666658508</v>
      </c>
      <c r="E1443" s="8">
        <v>30.1733333335569</v>
      </c>
      <c r="F1443" s="3">
        <v>-0.202093840327406</v>
      </c>
    </row>
    <row r="1444" s="1" customFormat="1" spans="1:6">
      <c r="A1444" s="5">
        <v>42305.2291666666</v>
      </c>
      <c r="B1444" s="1">
        <v>1033.44156591825</v>
      </c>
      <c r="C1444" s="1">
        <v>44.3585911536749</v>
      </c>
      <c r="D1444" s="8">
        <v>11.3746666658508</v>
      </c>
      <c r="E1444" s="8">
        <v>30.3433333335569</v>
      </c>
      <c r="F1444" s="3">
        <v>-0.235791724638088</v>
      </c>
    </row>
    <row r="1445" s="1" customFormat="1" spans="1:6">
      <c r="A1445" s="5">
        <v>42305.25</v>
      </c>
      <c r="B1445" s="1">
        <v>878.187350933465</v>
      </c>
      <c r="C1445" s="1">
        <v>37.7749677486386</v>
      </c>
      <c r="D1445" s="8">
        <v>11.288000002414</v>
      </c>
      <c r="E1445" s="8">
        <v>30.4499999973178</v>
      </c>
      <c r="F1445" s="3">
        <v>-0.26397769552718</v>
      </c>
    </row>
    <row r="1446" s="1" customFormat="1" spans="1:6">
      <c r="A1446" s="5">
        <v>42305.2708333333</v>
      </c>
      <c r="B1446" s="1">
        <v>786.684431285468</v>
      </c>
      <c r="C1446" s="1">
        <v>34.0179375633892</v>
      </c>
      <c r="D1446" s="8">
        <v>11.1596666700194</v>
      </c>
      <c r="E1446" s="8">
        <v>30.2366666730369</v>
      </c>
      <c r="F1446" s="3">
        <v>-0.287260306113643</v>
      </c>
    </row>
    <row r="1447" s="1" customFormat="1" spans="1:6">
      <c r="A1447" s="5">
        <v>42305.2916666666</v>
      </c>
      <c r="B1447" s="1">
        <v>798.679496669134</v>
      </c>
      <c r="C1447" s="1">
        <v>34.8596394367666</v>
      </c>
      <c r="D1447" s="8">
        <v>10.9120000033528</v>
      </c>
      <c r="E1447" s="8">
        <v>30.0866666730369</v>
      </c>
      <c r="F1447" s="3">
        <v>-0.306569311077096</v>
      </c>
    </row>
    <row r="1448" s="1" customFormat="1" spans="1:6">
      <c r="A1448" s="5">
        <v>42305.3125</v>
      </c>
      <c r="B1448" s="1">
        <v>927.5532527346</v>
      </c>
      <c r="C1448" s="1">
        <v>40.5461497898107</v>
      </c>
      <c r="D1448" s="8">
        <v>10.8566666654597</v>
      </c>
      <c r="E1448" s="8">
        <v>30.0666666668902</v>
      </c>
      <c r="F1448" s="3">
        <v>-0.313807310508162</v>
      </c>
    </row>
    <row r="1449" s="1" customFormat="1" spans="1:6">
      <c r="A1449" s="5">
        <v>42305.3333333333</v>
      </c>
      <c r="B1449" s="1">
        <v>972.369767250596</v>
      </c>
      <c r="C1449" s="1">
        <v>42.4383838105351</v>
      </c>
      <c r="D1449" s="8">
        <v>10.8919999998547</v>
      </c>
      <c r="E1449" s="8">
        <v>30.1666666664431</v>
      </c>
      <c r="F1449" s="3">
        <v>-0.289713466549839</v>
      </c>
    </row>
    <row r="1450" s="1" customFormat="1" spans="1:6">
      <c r="A1450" s="5">
        <v>42305.3541666666</v>
      </c>
      <c r="B1450" s="1">
        <v>901.056665844231</v>
      </c>
      <c r="C1450" s="1">
        <v>39.1992178325341</v>
      </c>
      <c r="D1450" s="8">
        <v>10.979333333188</v>
      </c>
      <c r="E1450" s="8">
        <v>30.2533333331098</v>
      </c>
      <c r="F1450" s="3">
        <v>-0.232603675318668</v>
      </c>
    </row>
    <row r="1451" s="1" customFormat="1" spans="1:6">
      <c r="A1451" s="5">
        <v>42305.375</v>
      </c>
      <c r="B1451" s="1">
        <v>758.363352249363</v>
      </c>
      <c r="C1451" s="1">
        <v>32.9022229634704</v>
      </c>
      <c r="D1451" s="8">
        <v>11.0569999999776</v>
      </c>
      <c r="E1451" s="8">
        <v>30.2766666666667</v>
      </c>
      <c r="F1451" s="3">
        <v>-0.146536052477522</v>
      </c>
    </row>
    <row r="1452" s="1" customFormat="1" spans="1:6">
      <c r="A1452" s="5">
        <v>42305.3958333333</v>
      </c>
      <c r="B1452" s="1">
        <v>649.18726868986</v>
      </c>
      <c r="C1452" s="1">
        <v>28.1218675194673</v>
      </c>
      <c r="D1452" s="8">
        <v>11.1069999999441</v>
      </c>
      <c r="E1452" s="8">
        <v>30.2566666666667</v>
      </c>
      <c r="F1452" s="3">
        <v>-0.0379924749262447</v>
      </c>
    </row>
    <row r="1453" s="1" customFormat="1" spans="1:6">
      <c r="A1453" s="5">
        <v>42305.4166782407</v>
      </c>
      <c r="B1453" s="1">
        <v>553.609671848014</v>
      </c>
      <c r="C1453" s="1">
        <v>24.0313634289289</v>
      </c>
      <c r="D1453" s="8">
        <v>11.0523333332775</v>
      </c>
      <c r="E1453" s="8">
        <v>30.1766666666667</v>
      </c>
      <c r="F1453" s="3">
        <v>0.0779504600465161</v>
      </c>
    </row>
    <row r="1454" s="1" customFormat="1" spans="1:6">
      <c r="A1454" s="5">
        <v>42305.437511574</v>
      </c>
      <c r="B1454" s="1">
        <v>459.446336047372</v>
      </c>
      <c r="C1454" s="1">
        <v>19.9837929985479</v>
      </c>
      <c r="D1454" s="8">
        <v>11.0036666665214</v>
      </c>
      <c r="E1454" s="8">
        <v>30.1433333332216</v>
      </c>
      <c r="F1454" s="3">
        <v>0.174111444222405</v>
      </c>
    </row>
    <row r="1455" s="1" customFormat="1" spans="1:6">
      <c r="A1455" s="5">
        <v>42305.4583449074</v>
      </c>
      <c r="B1455" s="1">
        <v>396.884283246978</v>
      </c>
      <c r="C1455" s="1">
        <v>17.195446362867</v>
      </c>
      <c r="D1455" s="8">
        <v>11.1106666662196</v>
      </c>
      <c r="E1455" s="8">
        <v>30.2166666665549</v>
      </c>
      <c r="F1455" s="3">
        <v>0.240112615961696</v>
      </c>
    </row>
    <row r="1456" s="1" customFormat="1" spans="1:6">
      <c r="A1456" s="5">
        <v>42305.4791782407</v>
      </c>
      <c r="B1456" s="1">
        <v>373.056994818653</v>
      </c>
      <c r="C1456" s="1">
        <v>10.7055653138207</v>
      </c>
      <c r="D1456" s="8">
        <v>11.9408333327578</v>
      </c>
      <c r="E1456" s="8">
        <v>30.2299999998324</v>
      </c>
      <c r="F1456" s="3"/>
    </row>
    <row r="1457" s="1" customFormat="1" spans="1:6">
      <c r="A1457" s="5">
        <v>42305.5000115741</v>
      </c>
      <c r="B1457" s="1">
        <v>387.667406859117</v>
      </c>
      <c r="C1457" s="1">
        <v>9.92835530187557</v>
      </c>
      <c r="D1457" s="8">
        <v>14.5041666667281</v>
      </c>
      <c r="E1457" s="8">
        <v>29.0099999986589</v>
      </c>
      <c r="F1457" s="3"/>
    </row>
    <row r="1458" s="1" customFormat="1" spans="1:6">
      <c r="A1458" s="5">
        <v>42305.5208449074</v>
      </c>
      <c r="B1458" s="1">
        <v>388.989226087672</v>
      </c>
      <c r="C1458" s="1">
        <v>14.8852381107695</v>
      </c>
      <c r="D1458" s="8">
        <v>15.276999999743</v>
      </c>
      <c r="E1458" s="8">
        <v>29.0333333315452</v>
      </c>
      <c r="F1458" s="3">
        <v>0.43578066889139</v>
      </c>
    </row>
    <row r="1459" s="1" customFormat="1" spans="1:6">
      <c r="A1459" s="5">
        <v>42305.5416782407</v>
      </c>
      <c r="B1459" s="1">
        <v>402.850563368698</v>
      </c>
      <c r="C1459" s="1">
        <v>15.3447936497345</v>
      </c>
      <c r="D1459" s="8">
        <v>15.387999999743</v>
      </c>
      <c r="E1459" s="8">
        <v>29.2599999982119</v>
      </c>
      <c r="F1459" s="3">
        <v>0.446727623033681</v>
      </c>
    </row>
    <row r="1460" s="1" customFormat="1" spans="1:6">
      <c r="A1460" s="5">
        <v>42305.5625115741</v>
      </c>
      <c r="B1460" s="1">
        <v>414.408421745209</v>
      </c>
      <c r="C1460" s="1">
        <v>15.7570345674218</v>
      </c>
      <c r="D1460" s="8">
        <v>15.3923333328863</v>
      </c>
      <c r="E1460" s="8">
        <v>29.5533333332216</v>
      </c>
      <c r="F1460" s="3">
        <v>0.475516159388774</v>
      </c>
    </row>
    <row r="1461" s="1" customFormat="1" spans="1:6">
      <c r="A1461" s="5">
        <v>42305.5833449074</v>
      </c>
      <c r="B1461" s="1">
        <v>470.111028867505</v>
      </c>
      <c r="C1461" s="1">
        <v>17.8276497341315</v>
      </c>
      <c r="D1461" s="8">
        <v>15.4626666665214</v>
      </c>
      <c r="E1461" s="8">
        <v>29.6299999998882</v>
      </c>
      <c r="F1461" s="3">
        <v>0.501522354866113</v>
      </c>
    </row>
    <row r="1462" s="1" customFormat="1" spans="1:6">
      <c r="A1462" s="5">
        <v>42305.6041782407</v>
      </c>
      <c r="B1462" s="1">
        <v>561.658031088083</v>
      </c>
      <c r="C1462" s="1">
        <v>7.091843834971</v>
      </c>
      <c r="D1462" s="8">
        <v>15.988749999078</v>
      </c>
      <c r="E1462" s="8">
        <v>29.6499999996647</v>
      </c>
      <c r="F1462" s="3"/>
    </row>
    <row r="1463" s="1" customFormat="1" spans="1:6">
      <c r="A1463" s="5">
        <v>42305.6250115741</v>
      </c>
      <c r="B1463" s="1">
        <v>539.903774981495</v>
      </c>
      <c r="C1463" s="1">
        <v>13.1650989551036</v>
      </c>
      <c r="D1463" s="8">
        <v>16.690499996949</v>
      </c>
      <c r="E1463" s="8">
        <v>29.015000002347</v>
      </c>
      <c r="F1463" s="3"/>
    </row>
    <row r="1464" s="1" customFormat="1" spans="1:6">
      <c r="A1464" s="5">
        <v>42305.6458449074</v>
      </c>
      <c r="B1464" s="1">
        <v>508.387860843819</v>
      </c>
      <c r="C1464" s="1">
        <v>18.3808975348739</v>
      </c>
      <c r="D1464" s="8">
        <v>17.2563333323946</v>
      </c>
      <c r="E1464" s="8">
        <v>28.6666666676725</v>
      </c>
      <c r="F1464" s="3">
        <v>0.421640352501849</v>
      </c>
    </row>
    <row r="1465" s="1" customFormat="1" spans="1:6">
      <c r="A1465" s="5">
        <v>42305.6666782408</v>
      </c>
      <c r="B1465" s="1">
        <v>489.788304959289</v>
      </c>
      <c r="C1465" s="1">
        <v>17.5497163209005</v>
      </c>
      <c r="D1465" s="8">
        <v>17.6603333323946</v>
      </c>
      <c r="E1465" s="8">
        <v>28.1400000010058</v>
      </c>
      <c r="F1465" s="3">
        <v>0.369354523990642</v>
      </c>
    </row>
    <row r="1466" s="1" customFormat="1" spans="1:6">
      <c r="A1466" s="5">
        <v>42305.687511574</v>
      </c>
      <c r="B1466" s="1">
        <v>479.799654576857</v>
      </c>
      <c r="C1466" s="1">
        <v>17.1677538257437</v>
      </c>
      <c r="D1466" s="8">
        <v>17.8459999997988</v>
      </c>
      <c r="E1466" s="8">
        <v>27.4066666682313</v>
      </c>
      <c r="F1466" s="3">
        <v>0.310338600496222</v>
      </c>
    </row>
    <row r="1467" s="1" customFormat="1" spans="1:6">
      <c r="A1467" s="5">
        <v>42305.7083449074</v>
      </c>
      <c r="B1467" s="1">
        <v>475.321983715766</v>
      </c>
      <c r="C1467" s="1">
        <v>17.0586934873494</v>
      </c>
      <c r="D1467" s="8">
        <v>17.928000000257</v>
      </c>
      <c r="E1467" s="8">
        <v>26.4266666677843</v>
      </c>
      <c r="F1467" s="3">
        <v>0.248579775878568</v>
      </c>
    </row>
    <row r="1468" s="1" customFormat="1" spans="1:6">
      <c r="A1468" s="5">
        <v>42305.7291782407</v>
      </c>
      <c r="B1468" s="1">
        <v>475.66641993585</v>
      </c>
      <c r="C1468" s="1">
        <v>17.2031809158451</v>
      </c>
      <c r="D1468" s="8">
        <v>17.787000000257</v>
      </c>
      <c r="E1468" s="8">
        <v>25.7733333344509</v>
      </c>
      <c r="F1468" s="3">
        <v>0.181794304795236</v>
      </c>
    </row>
    <row r="1469" s="1" customFormat="1" spans="1:6">
      <c r="A1469" s="5">
        <v>42305.7500115741</v>
      </c>
      <c r="B1469" s="1">
        <v>475.280203964142</v>
      </c>
      <c r="C1469" s="1">
        <v>17.331407926256</v>
      </c>
      <c r="D1469" s="8">
        <v>17.5510000003241</v>
      </c>
      <c r="E1469" s="8">
        <v>25.5233333337804</v>
      </c>
      <c r="F1469" s="3">
        <v>0.106272788330939</v>
      </c>
    </row>
    <row r="1470" s="1" customFormat="1" spans="1:6">
      <c r="A1470" s="5">
        <v>42305.7708449074</v>
      </c>
      <c r="B1470" s="1">
        <v>476.269101077391</v>
      </c>
      <c r="C1470" s="1">
        <v>17.4743315255162</v>
      </c>
      <c r="D1470" s="8">
        <v>17.3490000006147</v>
      </c>
      <c r="E1470" s="8">
        <v>25.4833333329981</v>
      </c>
      <c r="F1470" s="3">
        <v>0.0325225421330052</v>
      </c>
    </row>
    <row r="1471" s="1" customFormat="1" spans="1:6">
      <c r="A1471" s="5">
        <v>42305.7916782407</v>
      </c>
      <c r="B1471" s="1">
        <v>475.19467061436</v>
      </c>
      <c r="C1471" s="1">
        <v>17.5622773692229</v>
      </c>
      <c r="D1471" s="8">
        <v>17.066333333948</v>
      </c>
      <c r="E1471" s="8">
        <v>25.6766666663314</v>
      </c>
      <c r="F1471" s="3">
        <v>-0.0351275811903463</v>
      </c>
    </row>
    <row r="1472" s="1" customFormat="1" spans="1:6">
      <c r="A1472" s="5">
        <v>42305.812511574</v>
      </c>
      <c r="B1472" s="1">
        <v>481.559996710256</v>
      </c>
      <c r="C1472" s="1">
        <v>17.953617033138</v>
      </c>
      <c r="D1472" s="8">
        <v>16.7276666673707</v>
      </c>
      <c r="E1472" s="8">
        <v>25.9099999996647</v>
      </c>
      <c r="F1472" s="3">
        <v>-0.0931870370144096</v>
      </c>
    </row>
    <row r="1473" s="1" customFormat="1" spans="1:6">
      <c r="A1473" s="5">
        <v>42313.7916782408</v>
      </c>
      <c r="B1473" s="1">
        <v>516.514515996381</v>
      </c>
      <c r="C1473" s="1">
        <v>19.5828599557675</v>
      </c>
      <c r="D1473" s="8">
        <v>15.4469999999106</v>
      </c>
      <c r="E1473" s="8">
        <v>29.81</v>
      </c>
      <c r="F1473" s="3">
        <v>0.127167041581706</v>
      </c>
    </row>
    <row r="1474" s="1" customFormat="1" spans="1:6">
      <c r="A1474" s="5">
        <v>42313.8125115741</v>
      </c>
      <c r="B1474" s="1">
        <v>441.403075910848</v>
      </c>
      <c r="C1474" s="1">
        <v>16.6928450808152</v>
      </c>
      <c r="D1474" s="8">
        <v>15.5096666665773</v>
      </c>
      <c r="E1474" s="8">
        <v>29.8933333333333</v>
      </c>
      <c r="F1474" s="3">
        <v>0.151332313388293</v>
      </c>
    </row>
    <row r="1475" s="1" customFormat="1" spans="1:6">
      <c r="A1475" s="5">
        <v>42313.8333449074</v>
      </c>
      <c r="B1475" s="1">
        <v>439.378238341969</v>
      </c>
      <c r="C1475" s="1">
        <v>16.6338009556013</v>
      </c>
      <c r="D1475" s="8">
        <v>15.4906666667896</v>
      </c>
      <c r="E1475" s="8">
        <v>29.8100000005588</v>
      </c>
      <c r="F1475" s="3">
        <v>0.160585101666105</v>
      </c>
    </row>
    <row r="1476" s="1" customFormat="1" spans="1:6">
      <c r="A1476" s="5">
        <v>42313.8541782408</v>
      </c>
      <c r="B1476" s="1">
        <v>472.850398881487</v>
      </c>
      <c r="C1476" s="1">
        <v>17.9430235434117</v>
      </c>
      <c r="D1476" s="8">
        <v>15.4609999998771</v>
      </c>
      <c r="E1476" s="8">
        <v>29.5499999993294</v>
      </c>
      <c r="F1476" s="3">
        <v>0.149069850380663</v>
      </c>
    </row>
    <row r="1477" s="1" customFormat="1" spans="1:6">
      <c r="A1477" s="5">
        <v>42313.8750115741</v>
      </c>
      <c r="B1477" s="1">
        <v>496.62011678592</v>
      </c>
      <c r="C1477" s="1">
        <v>18.8060800862935</v>
      </c>
      <c r="D1477" s="8">
        <v>15.4873333332104</v>
      </c>
      <c r="E1477" s="8">
        <v>29.7699999993294</v>
      </c>
      <c r="F1477" s="3">
        <v>0.125421197773939</v>
      </c>
    </row>
    <row r="1478" s="1" customFormat="1" spans="1:6">
      <c r="A1478" s="5">
        <v>42313.8958333334</v>
      </c>
      <c r="B1478" s="1">
        <v>494.472242783124</v>
      </c>
      <c r="C1478" s="1">
        <v>18.6985727782784</v>
      </c>
      <c r="D1478" s="8">
        <v>15.5050000000112</v>
      </c>
      <c r="E1478" s="8">
        <v>29.9299999998882</v>
      </c>
      <c r="F1478" s="3">
        <v>0.0942093849225867</v>
      </c>
    </row>
    <row r="1479" s="1" customFormat="1" spans="1:6">
      <c r="A1479" s="5">
        <v>42313.9166666667</v>
      </c>
      <c r="B1479" s="1">
        <v>477.95443704252</v>
      </c>
      <c r="C1479" s="1">
        <v>18.1296993891266</v>
      </c>
      <c r="D1479" s="8">
        <v>15.4679999998212</v>
      </c>
      <c r="E1479" s="8">
        <v>29.5866666684548</v>
      </c>
      <c r="F1479" s="3">
        <v>0.0632909995355241</v>
      </c>
    </row>
    <row r="1480" s="1" customFormat="1" spans="1:6">
      <c r="A1480" s="5">
        <v>42313.9375</v>
      </c>
      <c r="B1480" s="1">
        <v>698.90517312279</v>
      </c>
      <c r="C1480" s="1">
        <v>26.7315256952053</v>
      </c>
      <c r="D1480" s="8">
        <v>15.4329999998212</v>
      </c>
      <c r="E1480" s="8">
        <v>28.3966666684548</v>
      </c>
      <c r="F1480" s="3">
        <v>0.0279203432170396</v>
      </c>
    </row>
    <row r="1481" s="1" customFormat="1" spans="1:6">
      <c r="A1481" s="5">
        <v>42313.9583333334</v>
      </c>
      <c r="B1481" s="1">
        <v>938.4126984127</v>
      </c>
      <c r="C1481" s="1">
        <v>36.1336247753243</v>
      </c>
      <c r="D1481" s="8">
        <v>15.3180000004694</v>
      </c>
      <c r="E1481" s="8">
        <v>27.7166666668902</v>
      </c>
      <c r="F1481" s="3">
        <v>-0.0137064894759207</v>
      </c>
    </row>
    <row r="1482" s="1" customFormat="1" spans="1:6">
      <c r="A1482" s="5">
        <v>42313.9791666667</v>
      </c>
      <c r="B1482" s="1">
        <v>928.369109301752</v>
      </c>
      <c r="C1482" s="1">
        <v>11.9201785694622</v>
      </c>
      <c r="D1482" s="8">
        <v>15.37425</v>
      </c>
      <c r="E1482" s="8">
        <v>27.96</v>
      </c>
      <c r="F1482" s="3"/>
    </row>
    <row r="1483" s="1" customFormat="1" spans="1:6">
      <c r="A1483" s="5">
        <v>42314.0000000001</v>
      </c>
      <c r="B1483" s="1" t="e">
        <v>#DIV/0!</v>
      </c>
      <c r="C1483" s="1">
        <v>0</v>
      </c>
      <c r="D1483" s="8">
        <v>15.4905</v>
      </c>
      <c r="E1483" s="8" t="e">
        <v>#DIV/0!</v>
      </c>
      <c r="F1483" s="3"/>
    </row>
    <row r="1484" s="1" customFormat="1" spans="1:6">
      <c r="A1484" s="5">
        <v>42314.0208333334</v>
      </c>
      <c r="B1484" s="1">
        <v>3744.11941771527</v>
      </c>
      <c r="C1484" s="1">
        <v>96.6230424240763</v>
      </c>
      <c r="D1484" s="8">
        <v>15.555499999715</v>
      </c>
      <c r="E1484" s="8">
        <v>25.465000001844</v>
      </c>
      <c r="F1484" s="3"/>
    </row>
    <row r="1485" s="1" customFormat="1" spans="1:6">
      <c r="A1485" s="5">
        <v>42314.0416782408</v>
      </c>
      <c r="B1485" s="1">
        <v>4414.93543876964</v>
      </c>
      <c r="C1485" s="1">
        <v>171.055991663266</v>
      </c>
      <c r="D1485" s="8">
        <v>15.5653333332439</v>
      </c>
      <c r="E1485" s="8">
        <v>25.2533333342274</v>
      </c>
      <c r="F1485" s="3">
        <v>-0.164511738564448</v>
      </c>
    </row>
    <row r="1486" s="1" customFormat="1" spans="1:6">
      <c r="A1486" s="5">
        <v>42314.0625115741</v>
      </c>
      <c r="B1486" s="1">
        <v>5164.61057652767</v>
      </c>
      <c r="C1486" s="1">
        <v>200.392291318975</v>
      </c>
      <c r="D1486" s="8">
        <v>15.5346666665773</v>
      </c>
      <c r="E1486" s="8">
        <v>25.1566666675607</v>
      </c>
      <c r="F1486" s="3">
        <v>-0.192738669128247</v>
      </c>
    </row>
    <row r="1487" s="1" customFormat="1" spans="1:6">
      <c r="A1487" s="5">
        <v>42314.0833449074</v>
      </c>
      <c r="B1487" s="1">
        <v>5703.00781314253</v>
      </c>
      <c r="C1487" s="1">
        <v>221.454371934522</v>
      </c>
      <c r="D1487" s="8">
        <v>15.596333333121</v>
      </c>
      <c r="E1487" s="8">
        <v>24.6800000020117</v>
      </c>
      <c r="F1487" s="3">
        <v>-0.215013967031013</v>
      </c>
    </row>
    <row r="1488" s="1" customFormat="1" spans="1:6">
      <c r="A1488" s="5">
        <v>42314.1041782408</v>
      </c>
      <c r="B1488" s="1">
        <v>6026.00805987334</v>
      </c>
      <c r="C1488" s="1">
        <v>233.794916046475</v>
      </c>
      <c r="D1488" s="8">
        <v>15.4956666667114</v>
      </c>
      <c r="E1488" s="8">
        <v>25.3800000001118</v>
      </c>
      <c r="F1488" s="3">
        <v>-0.216026097095065</v>
      </c>
    </row>
    <row r="1489" s="1" customFormat="1" spans="1:6">
      <c r="A1489" s="5">
        <v>42314.1250115741</v>
      </c>
      <c r="B1489" s="1">
        <v>5386.61699152891</v>
      </c>
      <c r="C1489" s="1">
        <v>209.102186745773</v>
      </c>
      <c r="D1489" s="8">
        <v>15.5660000000447</v>
      </c>
      <c r="E1489" s="8">
        <v>24.8800000001118</v>
      </c>
      <c r="F1489" s="3">
        <v>-0.185215588407161</v>
      </c>
    </row>
    <row r="1490" s="1" customFormat="1" spans="1:6">
      <c r="A1490" s="5">
        <v>42314.1458449074</v>
      </c>
      <c r="B1490" s="1">
        <v>4670.29920223703</v>
      </c>
      <c r="C1490" s="1">
        <v>181.642653213612</v>
      </c>
      <c r="D1490" s="8">
        <v>15.5596666679742</v>
      </c>
      <c r="E1490" s="8">
        <v>24.5933333314334</v>
      </c>
      <c r="F1490" s="3">
        <v>-0.138493881526951</v>
      </c>
    </row>
    <row r="1491" s="1" customFormat="1" spans="1:6">
      <c r="A1491" s="5">
        <v>42314.1666782408</v>
      </c>
      <c r="B1491" s="1">
        <v>3956.40101982071</v>
      </c>
      <c r="C1491" s="1">
        <v>153.537119873546</v>
      </c>
      <c r="D1491" s="8">
        <v>15.458666666879</v>
      </c>
      <c r="E1491" s="8">
        <v>25.5999999956414</v>
      </c>
      <c r="F1491" s="3">
        <v>-0.0838554441724843</v>
      </c>
    </row>
    <row r="1492" s="1" customFormat="1" spans="1:6">
      <c r="A1492" s="5">
        <v>42314.1875115741</v>
      </c>
      <c r="B1492" s="1">
        <v>2642.7100912904</v>
      </c>
      <c r="C1492" s="1">
        <v>102.086162115391</v>
      </c>
      <c r="D1492" s="8">
        <v>15.4620000002123</v>
      </c>
      <c r="E1492" s="8">
        <v>26.3299999956414</v>
      </c>
      <c r="F1492" s="3">
        <v>-0.0261066410455497</v>
      </c>
    </row>
    <row r="1493" s="1" customFormat="1" spans="1:6">
      <c r="A1493" s="5">
        <v>42314.2083449074</v>
      </c>
      <c r="B1493" s="1">
        <v>1756.97080352003</v>
      </c>
      <c r="C1493" s="1">
        <v>67.9131988091945</v>
      </c>
      <c r="D1493" s="8">
        <v>15.482333333311</v>
      </c>
      <c r="E1493" s="8">
        <v>26.153333332551</v>
      </c>
      <c r="F1493" s="3">
        <v>0.0265916108860323</v>
      </c>
    </row>
    <row r="1494" s="1" customFormat="1" spans="1:6">
      <c r="A1494" s="5">
        <v>42314.2291782408</v>
      </c>
      <c r="B1494" s="1">
        <v>1556.57077062258</v>
      </c>
      <c r="C1494" s="1">
        <v>59.4664128692395</v>
      </c>
      <c r="D1494" s="8">
        <v>15.4296666667225</v>
      </c>
      <c r="E1494" s="8">
        <v>28.5066666665549</v>
      </c>
      <c r="F1494" s="3">
        <v>0.0644680071888801</v>
      </c>
    </row>
    <row r="1495" s="1" customFormat="1" spans="1:6">
      <c r="A1495" s="5">
        <v>42314.2500115741</v>
      </c>
      <c r="B1495" s="1">
        <v>1397.1050250843</v>
      </c>
      <c r="C1495" s="1">
        <v>53.1062722127666</v>
      </c>
      <c r="D1495" s="8">
        <v>15.4576666667225</v>
      </c>
      <c r="E1495" s="8">
        <v>29.2533333332216</v>
      </c>
      <c r="F1495" s="3">
        <v>0.0902365799326531</v>
      </c>
    </row>
    <row r="1496" s="1" customFormat="1" spans="1:6">
      <c r="A1496" s="5">
        <v>42314.2708449074</v>
      </c>
      <c r="B1496" s="1">
        <v>1305.26984126984</v>
      </c>
      <c r="C1496" s="1">
        <v>49.6498958212795</v>
      </c>
      <c r="D1496" s="8">
        <v>15.4409999999888</v>
      </c>
      <c r="E1496" s="8">
        <v>29.223333332104</v>
      </c>
      <c r="F1496" s="3">
        <v>0.108909828751211</v>
      </c>
    </row>
    <row r="1497" s="1" customFormat="1" spans="1:6">
      <c r="A1497" s="5">
        <v>42314.2916782408</v>
      </c>
      <c r="B1497" s="1">
        <v>1173.61427748993</v>
      </c>
      <c r="C1497" s="1">
        <v>44.5845319515341</v>
      </c>
      <c r="D1497" s="8">
        <v>15.4476666667114</v>
      </c>
      <c r="E1497" s="8">
        <v>29.4199999997765</v>
      </c>
      <c r="F1497" s="3">
        <v>0.126903770203268</v>
      </c>
    </row>
    <row r="1498" s="1" customFormat="1" spans="1:6">
      <c r="A1498" s="5">
        <v>42314.3125115741</v>
      </c>
      <c r="B1498" s="1">
        <v>892.194423883543</v>
      </c>
      <c r="C1498" s="1">
        <v>33.8634101880372</v>
      </c>
      <c r="D1498" s="8">
        <v>15.474333333378</v>
      </c>
      <c r="E1498" s="8">
        <v>29.4433333331098</v>
      </c>
      <c r="F1498" s="3">
        <v>0.153070566376217</v>
      </c>
    </row>
    <row r="1499" s="1" customFormat="1" spans="1:6">
      <c r="A1499" s="5">
        <v>42314.3333449074</v>
      </c>
      <c r="B1499" s="1">
        <v>699.552923760178</v>
      </c>
      <c r="C1499" s="1">
        <v>26.5424272079767</v>
      </c>
      <c r="D1499" s="8">
        <v>15.4529999998659</v>
      </c>
      <c r="E1499" s="8">
        <v>29.6100000003353</v>
      </c>
      <c r="F1499" s="3">
        <v>0.185833484820193</v>
      </c>
    </row>
    <row r="1500" s="1" customFormat="1" spans="1:6">
      <c r="A1500" s="5">
        <v>42314.3541782408</v>
      </c>
      <c r="B1500" s="1">
        <v>650.548893823505</v>
      </c>
      <c r="C1500" s="1">
        <v>24.6835543942252</v>
      </c>
      <c r="D1500" s="8">
        <v>15.4340000000112</v>
      </c>
      <c r="E1500" s="8">
        <v>29.709999999553</v>
      </c>
      <c r="F1500" s="3">
        <v>0.220478328703636</v>
      </c>
    </row>
    <row r="1501" s="1" customFormat="1" spans="1:6">
      <c r="A1501" s="5">
        <v>42314.3750115741</v>
      </c>
      <c r="B1501" s="1">
        <v>633.091208158566</v>
      </c>
      <c r="C1501" s="1">
        <v>24.0195426802549</v>
      </c>
      <c r="D1501" s="8">
        <v>15.4706666666778</v>
      </c>
      <c r="E1501" s="8">
        <v>29.5233333328863</v>
      </c>
      <c r="F1501" s="3">
        <v>0.238076554958433</v>
      </c>
    </row>
    <row r="1502" s="1" customFormat="1" spans="1:6">
      <c r="A1502" s="5">
        <v>42314.3958449074</v>
      </c>
      <c r="B1502" s="1">
        <v>880.680648079612</v>
      </c>
      <c r="C1502" s="1">
        <v>33.4672654261356</v>
      </c>
      <c r="D1502" s="8">
        <v>15.740666665672</v>
      </c>
      <c r="E1502" s="8">
        <v>27.7966666750486</v>
      </c>
      <c r="F1502" s="3">
        <v>0.2155065231814</v>
      </c>
    </row>
    <row r="1503" s="1" customFormat="1" spans="1:6">
      <c r="A1503" s="5">
        <v>42314.4166666667</v>
      </c>
      <c r="B1503" s="1">
        <v>1046.97820544453</v>
      </c>
      <c r="C1503" s="1">
        <v>39.725737967941</v>
      </c>
      <c r="D1503" s="8">
        <v>15.8343333349203</v>
      </c>
      <c r="E1503" s="8">
        <v>27.5899999873713</v>
      </c>
      <c r="F1503" s="3">
        <v>0.177501784487881</v>
      </c>
    </row>
    <row r="1504" s="1" customFormat="1" spans="1:6">
      <c r="A1504" s="5">
        <v>42314.4375</v>
      </c>
      <c r="B1504" s="1">
        <v>748.053622830825</v>
      </c>
      <c r="C1504" s="1">
        <v>28.290955181288</v>
      </c>
      <c r="D1504" s="8">
        <v>15.7163333349203</v>
      </c>
      <c r="E1504" s="8">
        <v>28.7733333207046</v>
      </c>
      <c r="F1504" s="3">
        <v>0.138673994559463</v>
      </c>
    </row>
    <row r="1505" s="1" customFormat="1" spans="1:6">
      <c r="A1505" s="5">
        <v>42314.4583333334</v>
      </c>
      <c r="B1505" s="1">
        <v>765.099761493544</v>
      </c>
      <c r="C1505" s="1">
        <v>28.858596735645</v>
      </c>
      <c r="D1505" s="8">
        <v>15.8869999997765</v>
      </c>
      <c r="E1505" s="8">
        <v>28.3299999976531</v>
      </c>
      <c r="F1505" s="3">
        <v>0.102222542720157</v>
      </c>
    </row>
    <row r="1506" s="1" customFormat="1" spans="1:6">
      <c r="A1506" s="5">
        <v>42314.4791666667</v>
      </c>
      <c r="B1506" s="1">
        <v>884.359569043507</v>
      </c>
      <c r="C1506" s="1">
        <v>33.1421695188502</v>
      </c>
      <c r="D1506" s="8">
        <v>16.1240000000447</v>
      </c>
      <c r="E1506" s="8">
        <v>28.1100000049174</v>
      </c>
      <c r="F1506" s="3">
        <v>0.0631875416743377</v>
      </c>
    </row>
    <row r="1507" s="1" customFormat="1" spans="1:6">
      <c r="A1507" s="5">
        <v>42314.5</v>
      </c>
      <c r="B1507" s="1">
        <v>1421.36327000576</v>
      </c>
      <c r="C1507" s="1">
        <v>52.6508185076393</v>
      </c>
      <c r="D1507" s="8">
        <v>16.847333333378</v>
      </c>
      <c r="E1507" s="8">
        <v>26.3066666715841</v>
      </c>
      <c r="F1507" s="3">
        <v>0.0204888358586098</v>
      </c>
    </row>
    <row r="1508" s="1" customFormat="1" spans="1:6">
      <c r="A1508" s="5">
        <v>42314.5208449074</v>
      </c>
      <c r="B1508" s="1">
        <v>1846.36910930175</v>
      </c>
      <c r="C1508" s="1">
        <v>45.543750300485</v>
      </c>
      <c r="D1508" s="8">
        <v>16.8009999971949</v>
      </c>
      <c r="E1508" s="8">
        <v>27</v>
      </c>
      <c r="F1508" s="3"/>
    </row>
    <row r="1509" s="1" customFormat="1" spans="1:6">
      <c r="A1509" s="5">
        <v>42314.5416782407</v>
      </c>
      <c r="B1509" s="1">
        <v>1882.62324204293</v>
      </c>
      <c r="C1509" s="1">
        <v>23.4437787191234</v>
      </c>
      <c r="D1509" s="8">
        <v>16.6755000014752</v>
      </c>
      <c r="E1509" s="8">
        <v>26.7199999916181</v>
      </c>
      <c r="F1509" s="3"/>
    </row>
    <row r="1510" s="1" customFormat="1" spans="1:6">
      <c r="A1510" s="5">
        <v>42314.5625115741</v>
      </c>
      <c r="B1510" s="1">
        <v>2125.41228719467</v>
      </c>
      <c r="C1510" s="1">
        <v>78.7248439625067</v>
      </c>
      <c r="D1510" s="8">
        <v>16.8880000009611</v>
      </c>
      <c r="E1510" s="8">
        <v>26.0866666638727</v>
      </c>
      <c r="F1510" s="3">
        <v>-0.088258067455809</v>
      </c>
    </row>
    <row r="1511" s="1" customFormat="1" spans="1:6">
      <c r="A1511" s="5">
        <v>42314.5833333334</v>
      </c>
      <c r="B1511" s="1">
        <v>2882.96076980015</v>
      </c>
      <c r="C1511" s="1">
        <v>105.996015472955</v>
      </c>
      <c r="D1511" s="8">
        <v>17.3076666671472</v>
      </c>
      <c r="E1511" s="8">
        <v>25.3233333328863</v>
      </c>
      <c r="F1511" s="3">
        <v>-0.105583666100486</v>
      </c>
    </row>
    <row r="1512" s="1" customFormat="1" spans="1:6">
      <c r="A1512" s="5">
        <v>42314.6041666667</v>
      </c>
      <c r="B1512" s="1">
        <v>3113.12246072868</v>
      </c>
      <c r="C1512" s="1">
        <v>114.55166114981</v>
      </c>
      <c r="D1512" s="8">
        <v>17.3166666664767</v>
      </c>
      <c r="E1512" s="8">
        <v>25.1233333338921</v>
      </c>
      <c r="F1512" s="3">
        <v>-0.0987254658352517</v>
      </c>
    </row>
    <row r="1513" s="1" customFormat="1" spans="1:6">
      <c r="A1513" s="5">
        <v>42314.625</v>
      </c>
      <c r="B1513" s="1">
        <v>2823.11571675302</v>
      </c>
      <c r="C1513" s="1">
        <v>104.282269745463</v>
      </c>
      <c r="D1513" s="8">
        <v>17.1553333331433</v>
      </c>
      <c r="E1513" s="8">
        <v>25.2700000005588</v>
      </c>
      <c r="F1513" s="3">
        <v>-0.0791996042969615</v>
      </c>
    </row>
    <row r="1514" s="1" customFormat="1" spans="1:6">
      <c r="A1514" s="5">
        <v>42314.6458333334</v>
      </c>
      <c r="B1514" s="1">
        <v>2274.74200180936</v>
      </c>
      <c r="C1514" s="1">
        <v>84.3908040189328</v>
      </c>
      <c r="D1514" s="8">
        <v>16.9136666668343</v>
      </c>
      <c r="E1514" s="8">
        <v>25.8233333323275</v>
      </c>
      <c r="F1514" s="3">
        <v>-0.0453655508574996</v>
      </c>
    </row>
    <row r="1515" s="1" customFormat="1" spans="1:6">
      <c r="A1515" s="5">
        <v>42314.6666666667</v>
      </c>
      <c r="B1515" s="1">
        <v>1676.77012912246</v>
      </c>
      <c r="C1515" s="1">
        <v>62.1650282961978</v>
      </c>
      <c r="D1515" s="8">
        <v>16.8779999998994</v>
      </c>
      <c r="E1515" s="8">
        <v>26.1066666676725</v>
      </c>
      <c r="F1515" s="3">
        <v>0.00510176917838176</v>
      </c>
    </row>
    <row r="1516" s="1" customFormat="1" spans="1:6">
      <c r="A1516" s="5">
        <v>42314.6875</v>
      </c>
      <c r="B1516" s="1">
        <v>1449.1020643145</v>
      </c>
      <c r="C1516" s="1">
        <v>53.8046913299109</v>
      </c>
      <c r="D1516" s="8">
        <v>16.8779999998994</v>
      </c>
      <c r="E1516" s="8">
        <v>25.8400000010058</v>
      </c>
      <c r="F1516" s="3">
        <v>0.0569783025119098</v>
      </c>
    </row>
    <row r="1517" s="1" customFormat="1" spans="1:6">
      <c r="A1517" s="5">
        <v>42314.7083333334</v>
      </c>
      <c r="B1517" s="1">
        <v>1436.24245414919</v>
      </c>
      <c r="C1517" s="1">
        <v>53.4197196423939</v>
      </c>
      <c r="D1517" s="8">
        <v>16.8350000002012</v>
      </c>
      <c r="E1517" s="8">
        <v>25.7566666657726</v>
      </c>
      <c r="F1517" s="3">
        <v>0.0930730484106544</v>
      </c>
    </row>
    <row r="1518" s="1" customFormat="1" spans="1:6">
      <c r="A1518" s="5">
        <v>42314.7291666667</v>
      </c>
      <c r="B1518" s="1">
        <v>1311.52890862736</v>
      </c>
      <c r="C1518" s="1">
        <v>48.7875045768694</v>
      </c>
      <c r="D1518" s="8">
        <v>16.7653333335792</v>
      </c>
      <c r="E1518" s="8">
        <v>26.1066666653256</v>
      </c>
      <c r="F1518" s="3">
        <v>0.114826639607706</v>
      </c>
    </row>
    <row r="1519" s="1" customFormat="1" spans="1:6">
      <c r="A1519" s="5">
        <v>42314.75</v>
      </c>
      <c r="B1519" s="1">
        <v>1174.49527099268</v>
      </c>
      <c r="C1519" s="1">
        <v>43.6893982557183</v>
      </c>
      <c r="D1519" s="8">
        <v>16.6760000002459</v>
      </c>
      <c r="E1519" s="8">
        <v>26.5866666653256</v>
      </c>
      <c r="F1519" s="3">
        <v>0.129191449561778</v>
      </c>
    </row>
    <row r="1520" s="1" customFormat="1" spans="1:6">
      <c r="A1520" s="5">
        <v>42314.7708333334</v>
      </c>
      <c r="B1520" s="1">
        <v>1061.45669874167</v>
      </c>
      <c r="C1520" s="1">
        <v>39.4832190475274</v>
      </c>
      <c r="D1520" s="8">
        <v>16.6060000000894</v>
      </c>
      <c r="E1520" s="8">
        <v>26.9699999994412</v>
      </c>
      <c r="F1520" s="3">
        <v>0.140083854149273</v>
      </c>
    </row>
    <row r="1521" s="1" customFormat="1" spans="1:6">
      <c r="A1521" s="5">
        <v>42314.7916666667</v>
      </c>
      <c r="B1521" s="1">
        <v>961.918907804918</v>
      </c>
      <c r="C1521" s="1">
        <v>35.7615010108625</v>
      </c>
      <c r="D1521" s="8">
        <v>16.5533333334451</v>
      </c>
      <c r="E1521" s="8">
        <v>27.3499999991059</v>
      </c>
      <c r="F1521" s="3">
        <v>0.153761740763673</v>
      </c>
    </row>
    <row r="1522" s="1" customFormat="1" spans="1:6">
      <c r="A1522" s="5">
        <v>42314.8125</v>
      </c>
      <c r="B1522" s="1">
        <v>914.396249691587</v>
      </c>
      <c r="C1522" s="1">
        <v>33.9854834824932</v>
      </c>
      <c r="D1522" s="8">
        <v>16.5130000001118</v>
      </c>
      <c r="E1522" s="8">
        <v>27.6133333324393</v>
      </c>
      <c r="F1522" s="3">
        <v>0.159606946842874</v>
      </c>
    </row>
    <row r="1523" s="1" customFormat="1" spans="1:6">
      <c r="A1523" s="5">
        <v>42314.8333333334</v>
      </c>
      <c r="B1523" s="1">
        <v>962.189982728843</v>
      </c>
      <c r="C1523" s="1">
        <v>35.7538197590243</v>
      </c>
      <c r="D1523" s="8">
        <v>16.4553333336351</v>
      </c>
      <c r="E1523" s="8">
        <v>27.9633333312099</v>
      </c>
      <c r="F1523" s="3">
        <v>0.155527509717384</v>
      </c>
    </row>
    <row r="1524" s="1" customFormat="1" spans="1:6">
      <c r="A1524" s="5">
        <v>42314.8541666667</v>
      </c>
      <c r="B1524" s="1">
        <v>1157.7929106012</v>
      </c>
      <c r="C1524" s="1">
        <v>43.122637622353</v>
      </c>
      <c r="D1524" s="8">
        <v>16.5246666666555</v>
      </c>
      <c r="E1524" s="8">
        <v>27.1933333336686</v>
      </c>
      <c r="F1524" s="3">
        <v>0.146964153386824</v>
      </c>
    </row>
    <row r="1525" s="1" customFormat="1" spans="1:6">
      <c r="A1525" s="5">
        <v>42314.875</v>
      </c>
      <c r="B1525" s="1">
        <v>1622.10412040464</v>
      </c>
      <c r="C1525" s="1">
        <v>60.5882014730744</v>
      </c>
      <c r="D1525" s="8">
        <v>16.5633333333222</v>
      </c>
      <c r="E1525" s="8">
        <v>26.4833333336686</v>
      </c>
      <c r="F1525" s="3">
        <v>0.128709113472708</v>
      </c>
    </row>
    <row r="1526" s="1" customFormat="1" spans="1:6">
      <c r="A1526" s="5">
        <v>42314.8958333334</v>
      </c>
      <c r="B1526" s="1">
        <v>2185.81264906653</v>
      </c>
      <c r="C1526" s="1">
        <v>81.820509817025</v>
      </c>
      <c r="D1526" s="8">
        <v>16.5346666667337</v>
      </c>
      <c r="E1526" s="8">
        <v>26.226666667896</v>
      </c>
      <c r="F1526" s="3">
        <v>0.107900006972953</v>
      </c>
    </row>
    <row r="1527" s="1" customFormat="1" spans="1:6">
      <c r="A1527" s="5">
        <v>42314.9166666667</v>
      </c>
      <c r="B1527" s="1">
        <v>2730.17287605889</v>
      </c>
      <c r="C1527" s="1">
        <v>102.437175257948</v>
      </c>
      <c r="D1527" s="8">
        <v>16.5079999999776</v>
      </c>
      <c r="E1527" s="8">
        <v>25.9433333337804</v>
      </c>
      <c r="F1527" s="3">
        <v>0.0805150044120659</v>
      </c>
    </row>
    <row r="1528" s="1" customFormat="1" spans="1:6">
      <c r="A1528" s="5">
        <v>42314.9375</v>
      </c>
      <c r="B1528" s="1">
        <v>2920.53195164076</v>
      </c>
      <c r="C1528" s="1">
        <v>109.365835696761</v>
      </c>
      <c r="D1528" s="8">
        <v>16.4586666666443</v>
      </c>
      <c r="E1528" s="8">
        <v>26.5566666671137</v>
      </c>
      <c r="F1528" s="3">
        <v>0.0463796735509525</v>
      </c>
    </row>
    <row r="1529" s="1" customFormat="1" spans="1:6">
      <c r="A1529" s="5">
        <v>42314.9583333334</v>
      </c>
      <c r="B1529" s="1">
        <v>3107.30224525043</v>
      </c>
      <c r="C1529" s="1">
        <v>116.295603848415</v>
      </c>
      <c r="D1529" s="8">
        <v>16.422333333311</v>
      </c>
      <c r="E1529" s="8">
        <v>26.8399999976531</v>
      </c>
      <c r="F1529" s="3">
        <v>0.0161263249334694</v>
      </c>
    </row>
    <row r="1530" s="1" customFormat="1" spans="1:6">
      <c r="A1530" s="5">
        <v>42314.9791666667</v>
      </c>
      <c r="B1530" s="1">
        <v>3468.37174109713</v>
      </c>
      <c r="C1530" s="1">
        <v>130.278037342522</v>
      </c>
      <c r="D1530" s="8">
        <v>16.4043333329422</v>
      </c>
      <c r="E1530" s="8">
        <v>26.2933333185812</v>
      </c>
      <c r="F1530" s="3">
        <v>-0.0064016623570039</v>
      </c>
    </row>
    <row r="1531" s="1" customFormat="1" spans="1:6">
      <c r="A1531" s="5">
        <v>42315</v>
      </c>
      <c r="B1531" s="1">
        <v>3552.31581544535</v>
      </c>
      <c r="C1531" s="1">
        <v>133.668078733666</v>
      </c>
      <c r="D1531" s="8">
        <v>16.3489999996088</v>
      </c>
      <c r="E1531" s="8">
        <v>26.2966666519145</v>
      </c>
      <c r="F1531" s="3">
        <v>-0.0358814540333983</v>
      </c>
    </row>
    <row r="1532" s="1" customFormat="1" spans="1:6">
      <c r="A1532" s="5">
        <v>42315.0208333334</v>
      </c>
      <c r="B1532" s="1">
        <v>3997.60901389917</v>
      </c>
      <c r="C1532" s="1">
        <v>151.820174277243</v>
      </c>
      <c r="D1532" s="8">
        <v>16.230666666812</v>
      </c>
      <c r="E1532" s="8">
        <v>25.2533333334451</v>
      </c>
      <c r="F1532" s="3">
        <v>-0.0700318631959162</v>
      </c>
    </row>
    <row r="1533" s="1" customFormat="1" spans="1:6">
      <c r="A1533" s="5">
        <v>42315.0416782408</v>
      </c>
      <c r="B1533" s="1">
        <v>4520.65992269101</v>
      </c>
      <c r="C1533" s="1">
        <v>171.99085535154</v>
      </c>
      <c r="D1533" s="8">
        <v>16.1860000000559</v>
      </c>
      <c r="E1533" s="8">
        <v>25.1633333333333</v>
      </c>
      <c r="F1533" s="3">
        <v>-0.109531695391536</v>
      </c>
    </row>
    <row r="1534" s="1" customFormat="1" spans="1:6">
      <c r="A1534" s="5">
        <v>42315.0625115741</v>
      </c>
      <c r="B1534" s="1">
        <v>4956.10428489185</v>
      </c>
      <c r="C1534" s="1">
        <v>188.811114980436</v>
      </c>
      <c r="D1534" s="8">
        <v>16.1580000000559</v>
      </c>
      <c r="E1534" s="8">
        <v>25.0733333333333</v>
      </c>
      <c r="F1534" s="3">
        <v>-0.148086969389241</v>
      </c>
    </row>
    <row r="1535" s="1" customFormat="1" spans="1:6">
      <c r="A1535" s="5">
        <v>42315.0833449074</v>
      </c>
      <c r="B1535" s="1">
        <v>5167.14532445102</v>
      </c>
      <c r="C1535" s="1">
        <v>197.534018174704</v>
      </c>
      <c r="D1535" s="8">
        <v>16.0940000001565</v>
      </c>
      <c r="E1535" s="8">
        <v>24.7933333363508</v>
      </c>
      <c r="F1535" s="3">
        <v>-0.183847419552068</v>
      </c>
    </row>
    <row r="1536" s="1" customFormat="1" spans="1:6">
      <c r="A1536" s="5">
        <v>42315.1041782408</v>
      </c>
      <c r="B1536" s="1">
        <v>5398.50711407188</v>
      </c>
      <c r="C1536" s="1">
        <v>207.167279823125</v>
      </c>
      <c r="D1536" s="8">
        <v>15.9793333335792</v>
      </c>
      <c r="E1536" s="8">
        <v>24.726666664655</v>
      </c>
      <c r="F1536" s="3">
        <v>-0.215671909801892</v>
      </c>
    </row>
    <row r="1537" s="1" customFormat="1" spans="1:6">
      <c r="A1537" s="5">
        <v>42315.1250115741</v>
      </c>
      <c r="B1537" s="1">
        <v>5175.58713710009</v>
      </c>
      <c r="C1537" s="1">
        <v>199.998300374238</v>
      </c>
      <c r="D1537" s="8">
        <v>15.8180000002459</v>
      </c>
      <c r="E1537" s="8">
        <v>24.336666664655</v>
      </c>
      <c r="F1537" s="3">
        <v>-0.240489049849361</v>
      </c>
    </row>
    <row r="1538" s="1" customFormat="1" spans="1:6">
      <c r="A1538" s="5">
        <v>42315.1458449074</v>
      </c>
      <c r="B1538" s="1">
        <v>5077.54552183568</v>
      </c>
      <c r="C1538" s="1">
        <v>197.250631898546</v>
      </c>
      <c r="D1538" s="8">
        <v>15.706</v>
      </c>
      <c r="E1538" s="8">
        <v>24.0066666687901</v>
      </c>
      <c r="F1538" s="3">
        <v>-0.252816509122267</v>
      </c>
    </row>
    <row r="1539" s="1" customFormat="1" spans="1:6">
      <c r="A1539" s="5">
        <v>42315.1666782408</v>
      </c>
      <c r="B1539" s="1">
        <v>5774.65581051073</v>
      </c>
      <c r="C1539" s="1">
        <v>222.181805328347</v>
      </c>
      <c r="D1539" s="8">
        <v>15.7726666648226</v>
      </c>
      <c r="E1539" s="8">
        <v>25.2566666501264</v>
      </c>
      <c r="F1539" s="3">
        <v>-0.241070686920185</v>
      </c>
    </row>
    <row r="1540" s="1" customFormat="1" spans="1:6">
      <c r="A1540" s="5">
        <v>42315.1875115741</v>
      </c>
      <c r="B1540" s="1">
        <v>5890.88181593881</v>
      </c>
      <c r="C1540" s="1">
        <v>221.754344546642</v>
      </c>
      <c r="D1540" s="8">
        <v>16.0586666648226</v>
      </c>
      <c r="E1540" s="8">
        <v>27.8399999834597</v>
      </c>
      <c r="F1540" s="3">
        <v>-0.213644277178108</v>
      </c>
    </row>
    <row r="1541" s="1" customFormat="1" spans="1:6">
      <c r="A1541" s="5">
        <v>42315.2083449074</v>
      </c>
      <c r="B1541" s="1">
        <v>4501.43992104614</v>
      </c>
      <c r="C1541" s="1">
        <v>168.080112188138</v>
      </c>
      <c r="D1541" s="8">
        <v>16.1116666666778</v>
      </c>
      <c r="E1541" s="8">
        <v>28.9433333331098</v>
      </c>
      <c r="F1541" s="3">
        <v>-0.176250135271991</v>
      </c>
    </row>
    <row r="1542" s="1" customFormat="1" spans="1:6">
      <c r="A1542" s="5">
        <v>42315.2291782408</v>
      </c>
      <c r="B1542" s="1">
        <v>3001.55900978699</v>
      </c>
      <c r="C1542" s="1">
        <v>112.075982395997</v>
      </c>
      <c r="D1542" s="8">
        <v>16.0950000000224</v>
      </c>
      <c r="E1542" s="8">
        <v>29.0166666666667</v>
      </c>
      <c r="F1542" s="3">
        <v>-0.130303439560908</v>
      </c>
    </row>
    <row r="1543" s="1" customFormat="1" spans="1:6">
      <c r="A1543" s="5">
        <v>42315.25</v>
      </c>
      <c r="B1543" s="1">
        <v>2035.94604819475</v>
      </c>
      <c r="C1543" s="1">
        <v>76.0510457647972</v>
      </c>
      <c r="D1543" s="8">
        <v>16.073666666689</v>
      </c>
      <c r="E1543" s="8">
        <v>29.0666666666667</v>
      </c>
      <c r="F1543" s="3">
        <v>-0.0836692512474492</v>
      </c>
    </row>
    <row r="1544" s="1" customFormat="1" spans="1:6">
      <c r="A1544" s="5">
        <v>42315.2708333334</v>
      </c>
      <c r="B1544" s="1">
        <v>1557.67250596266</v>
      </c>
      <c r="C1544" s="1">
        <v>58.1805735595205</v>
      </c>
      <c r="D1544" s="8">
        <v>16.0673333334116</v>
      </c>
      <c r="E1544" s="8">
        <v>29.1166666665549</v>
      </c>
      <c r="F1544" s="3">
        <v>-0.0486793194758987</v>
      </c>
    </row>
    <row r="1545" s="1" customFormat="1" spans="1:6">
      <c r="A1545" s="5">
        <v>42315.2916666667</v>
      </c>
      <c r="B1545" s="1">
        <v>1350.29788633933</v>
      </c>
      <c r="C1545" s="1">
        <v>50.4519322826003</v>
      </c>
      <c r="D1545" s="8">
        <v>16.0526666666555</v>
      </c>
      <c r="E1545" s="8">
        <v>29.1333333334451</v>
      </c>
      <c r="F1545" s="3">
        <v>-0.0262435760763215</v>
      </c>
    </row>
    <row r="1546" s="1" customFormat="1" spans="1:6">
      <c r="A1546" s="5">
        <v>42315.3125</v>
      </c>
      <c r="B1546" s="1">
        <v>1324.08487540094</v>
      </c>
      <c r="C1546" s="1">
        <v>49.5046532965675</v>
      </c>
      <c r="D1546" s="8">
        <v>16.0466666666555</v>
      </c>
      <c r="E1546" s="8">
        <v>29.0500000001118</v>
      </c>
      <c r="F1546" s="3">
        <v>0.00056550548851129</v>
      </c>
    </row>
    <row r="1547" s="1" customFormat="1" spans="1:6">
      <c r="A1547" s="5">
        <v>42315.3333333334</v>
      </c>
      <c r="B1547" s="1">
        <v>1389.70639032815</v>
      </c>
      <c r="C1547" s="1">
        <v>51.9065834608909</v>
      </c>
      <c r="D1547" s="8">
        <v>16.0699999999441</v>
      </c>
      <c r="E1547" s="8">
        <v>29.1033333332216</v>
      </c>
      <c r="F1547" s="3">
        <v>0.0353515936772506</v>
      </c>
    </row>
    <row r="1548" s="1" customFormat="1" spans="1:6">
      <c r="A1548" s="5">
        <v>42315.3541666667</v>
      </c>
      <c r="B1548" s="1">
        <v>1371.05814622913</v>
      </c>
      <c r="C1548" s="1">
        <v>51.1808459650052</v>
      </c>
      <c r="D1548" s="8">
        <v>16.1193333317017</v>
      </c>
      <c r="E1548" s="8">
        <v>28.943333331657</v>
      </c>
      <c r="F1548" s="3">
        <v>0.0751774384366273</v>
      </c>
    </row>
    <row r="1549" s="1" customFormat="1" spans="1:6">
      <c r="A1549" s="5">
        <v>42315.3750115741</v>
      </c>
      <c r="B1549" s="1">
        <v>1322.54922279793</v>
      </c>
      <c r="C1549" s="1">
        <v>49.4167980123245</v>
      </c>
      <c r="D1549" s="8">
        <v>16.100666665035</v>
      </c>
      <c r="E1549" s="8">
        <v>28.8699999983236</v>
      </c>
      <c r="F1549" s="3">
        <v>0.0998527778429957</v>
      </c>
    </row>
    <row r="1550" s="1" customFormat="1" spans="1:6">
      <c r="A1550" s="5">
        <v>42315.3958449074</v>
      </c>
      <c r="B1550" s="1">
        <v>1254.02023192697</v>
      </c>
      <c r="C1550" s="1">
        <v>47.01593057047</v>
      </c>
      <c r="D1550" s="8">
        <v>16.0526666681419</v>
      </c>
      <c r="E1550" s="8">
        <v>28.5066666713605</v>
      </c>
      <c r="F1550" s="3">
        <v>0.0972535167387634</v>
      </c>
    </row>
    <row r="1551" s="1" customFormat="1" spans="1:6">
      <c r="A1551" s="5">
        <v>42315.4166782408</v>
      </c>
      <c r="B1551" s="1">
        <v>1437.34287359158</v>
      </c>
      <c r="C1551" s="1">
        <v>53.9051554460332</v>
      </c>
      <c r="D1551" s="8">
        <v>16.1643333343168</v>
      </c>
      <c r="E1551" s="8">
        <v>27.8866666677843</v>
      </c>
      <c r="F1551" s="3">
        <v>0.0698972705295472</v>
      </c>
    </row>
    <row r="1552" s="1" customFormat="1" spans="1:6">
      <c r="A1552" s="5">
        <v>42315.4375115741</v>
      </c>
      <c r="B1552" s="1">
        <v>1545.17739945719</v>
      </c>
      <c r="C1552" s="1">
        <v>58.6104281928552</v>
      </c>
      <c r="D1552" s="8">
        <v>15.8853333343168</v>
      </c>
      <c r="E1552" s="8">
        <v>27.4066666677843</v>
      </c>
      <c r="F1552" s="3">
        <v>0.0358988766729558</v>
      </c>
    </row>
    <row r="1553" s="1" customFormat="1" spans="1:6">
      <c r="A1553" s="5">
        <v>42315.4583449074</v>
      </c>
      <c r="B1553" s="1">
        <v>1332.7115716753</v>
      </c>
      <c r="C1553" s="1">
        <v>33.5113987513268</v>
      </c>
      <c r="D1553" s="8">
        <v>15.9740000011567</v>
      </c>
      <c r="E1553" s="8">
        <v>27.8749999983236</v>
      </c>
      <c r="F1553" s="3"/>
    </row>
    <row r="1554" s="1" customFormat="1" spans="1:6">
      <c r="A1554" s="5">
        <v>42315.4791782408</v>
      </c>
      <c r="B1554" s="1">
        <v>1492.74068591167</v>
      </c>
      <c r="C1554" s="1">
        <v>37.8347907432574</v>
      </c>
      <c r="D1554" s="8">
        <v>15.9834999939148</v>
      </c>
      <c r="E1554" s="8">
        <v>26.3850000159256</v>
      </c>
      <c r="F1554" s="3"/>
    </row>
    <row r="1555" s="1" customFormat="1" spans="1:6">
      <c r="A1555" s="5">
        <v>42315.5000115741</v>
      </c>
      <c r="B1555" s="1">
        <v>1901.66790032075</v>
      </c>
      <c r="C1555" s="1">
        <v>72.3485196202642</v>
      </c>
      <c r="D1555" s="8">
        <v>16.0906666626098</v>
      </c>
      <c r="E1555" s="8">
        <v>25.8200000106171</v>
      </c>
      <c r="F1555" s="3">
        <v>-0.0741170600871542</v>
      </c>
    </row>
    <row r="1556" s="1" customFormat="1" spans="1:6">
      <c r="A1556" s="5">
        <v>42315.5208449074</v>
      </c>
      <c r="B1556" s="1">
        <v>2349.02574224854</v>
      </c>
      <c r="C1556" s="1">
        <v>89.4255129738439</v>
      </c>
      <c r="D1556" s="8">
        <v>16.0430000001453</v>
      </c>
      <c r="E1556" s="8">
        <v>25.7699999997765</v>
      </c>
      <c r="F1556" s="3">
        <v>-0.11019712757352</v>
      </c>
    </row>
    <row r="1557" s="1" customFormat="1" spans="1:6">
      <c r="A1557" s="5">
        <v>42315.5416782408</v>
      </c>
      <c r="B1557" s="1">
        <v>2808.42404803027</v>
      </c>
      <c r="C1557" s="1">
        <v>106.735442233403</v>
      </c>
      <c r="D1557" s="8">
        <v>16.1896666667449</v>
      </c>
      <c r="E1557" s="8">
        <v>25.3466666672255</v>
      </c>
      <c r="F1557" s="3">
        <v>-0.143355144562109</v>
      </c>
    </row>
    <row r="1558" s="1" customFormat="1" spans="1:6">
      <c r="A1558" s="5">
        <v>42315.5625</v>
      </c>
      <c r="B1558" s="1">
        <v>3029.90443293034</v>
      </c>
      <c r="C1558" s="1">
        <v>116.391196956686</v>
      </c>
      <c r="D1558" s="8">
        <v>15.9483333334116</v>
      </c>
      <c r="E1558" s="8">
        <v>24.7100000005588</v>
      </c>
      <c r="F1558" s="3">
        <v>-0.171921291978311</v>
      </c>
    </row>
    <row r="1559" s="1" customFormat="1" spans="1:6">
      <c r="A1559" s="5">
        <v>42315.5833333334</v>
      </c>
      <c r="B1559" s="1">
        <v>2994.09161937659</v>
      </c>
      <c r="C1559" s="1">
        <v>115.637824473045</v>
      </c>
      <c r="D1559" s="8">
        <v>15.7966666664208</v>
      </c>
      <c r="E1559" s="8">
        <v>24.5633333309864</v>
      </c>
      <c r="F1559" s="3">
        <v>-0.198739338794096</v>
      </c>
    </row>
    <row r="1560" s="1" customFormat="1" spans="1:6">
      <c r="A1560" s="5">
        <v>42315.6041666667</v>
      </c>
      <c r="B1560" s="1">
        <v>3351.75326918332</v>
      </c>
      <c r="C1560" s="1">
        <v>128.76622828489</v>
      </c>
      <c r="D1560" s="8">
        <v>15.8080000003353</v>
      </c>
      <c r="E1560" s="8">
        <v>25.4200000053644</v>
      </c>
      <c r="F1560" s="3">
        <v>-0.226032479720319</v>
      </c>
    </row>
    <row r="1561" s="1" customFormat="1" spans="1:6">
      <c r="A1561" s="5">
        <v>42315.625</v>
      </c>
      <c r="B1561" s="1">
        <v>3825.6021054363</v>
      </c>
      <c r="C1561" s="1">
        <v>148.273767430357</v>
      </c>
      <c r="D1561" s="8">
        <v>15.6173333336686</v>
      </c>
      <c r="E1561" s="8">
        <v>25.0666666720311</v>
      </c>
      <c r="F1561" s="3">
        <v>-0.249401844727558</v>
      </c>
    </row>
    <row r="1562" s="1" customFormat="1" spans="1:6">
      <c r="A1562" s="5">
        <v>42315.6458333334</v>
      </c>
      <c r="B1562" s="1">
        <v>4268.29706390328</v>
      </c>
      <c r="C1562" s="1">
        <v>167.346817162957</v>
      </c>
      <c r="D1562" s="8">
        <v>15.3629999974407</v>
      </c>
      <c r="E1562" s="8">
        <v>24.2333333277454</v>
      </c>
      <c r="F1562" s="3">
        <v>-0.268861455602956</v>
      </c>
    </row>
    <row r="1563" s="1" customFormat="1" spans="1:6">
      <c r="A1563" s="5">
        <v>42315.6666666667</v>
      </c>
      <c r="B1563" s="1">
        <v>4335.39962167941</v>
      </c>
      <c r="C1563" s="1">
        <v>166.484441282321</v>
      </c>
      <c r="D1563" s="8">
        <v>15.6206666663873</v>
      </c>
      <c r="E1563" s="8">
        <v>26.6399999979883</v>
      </c>
      <c r="F1563" s="3">
        <v>-0.27454145274541</v>
      </c>
    </row>
    <row r="1564" s="1" customFormat="1" spans="1:6">
      <c r="A1564" s="5">
        <v>42315.6875</v>
      </c>
      <c r="B1564" s="1">
        <v>3364.64018422568</v>
      </c>
      <c r="C1564" s="1">
        <v>127.065007886438</v>
      </c>
      <c r="D1564" s="8">
        <v>15.8669999997206</v>
      </c>
      <c r="E1564" s="8">
        <v>28.176666664655</v>
      </c>
      <c r="F1564" s="3">
        <v>-0.254862113898651</v>
      </c>
    </row>
    <row r="1565" s="1" customFormat="1" spans="1:6">
      <c r="A1565" s="5">
        <v>42315.7083333334</v>
      </c>
      <c r="B1565" s="1">
        <v>2246.01562628506</v>
      </c>
      <c r="C1565" s="1">
        <v>85.1922761738301</v>
      </c>
      <c r="D1565" s="8">
        <v>15.7356666683207</v>
      </c>
      <c r="E1565" s="8">
        <v>28.1700000008941</v>
      </c>
      <c r="F1565" s="3">
        <v>-0.221165156559108</v>
      </c>
    </row>
    <row r="1566" s="1" customFormat="1" spans="1:6">
      <c r="A1566" s="5">
        <v>42315.7291666667</v>
      </c>
      <c r="B1566" s="1">
        <v>1582.14524220742</v>
      </c>
      <c r="C1566" s="1">
        <v>59.666111081795</v>
      </c>
      <c r="D1566" s="8">
        <v>15.8736666673931</v>
      </c>
      <c r="E1566" s="8">
        <v>28.4566666664431</v>
      </c>
      <c r="F1566" s="3">
        <v>-0.178667354933839</v>
      </c>
    </row>
    <row r="1567" s="1" customFormat="1" spans="1:6">
      <c r="A1567" s="5">
        <v>42315.75</v>
      </c>
      <c r="B1567" s="1">
        <v>1248.07632206596</v>
      </c>
      <c r="C1567" s="1">
        <v>46.9471200966616</v>
      </c>
      <c r="D1567" s="8">
        <v>15.9130000007264</v>
      </c>
      <c r="E1567" s="8">
        <v>28.6933333331098</v>
      </c>
      <c r="F1567" s="3">
        <v>-0.132359369846292</v>
      </c>
    </row>
    <row r="1568" s="1" customFormat="1" spans="1:6">
      <c r="A1568" s="5">
        <v>42315.7708333334</v>
      </c>
      <c r="B1568" s="1">
        <v>1081.89226087672</v>
      </c>
      <c r="C1568" s="1">
        <v>40.6245049796154</v>
      </c>
      <c r="D1568" s="8">
        <v>15.9313333332886</v>
      </c>
      <c r="E1568" s="8">
        <v>28.8966666666667</v>
      </c>
      <c r="F1568" s="3">
        <v>-0.0884581245429656</v>
      </c>
    </row>
    <row r="1569" s="1" customFormat="1" spans="1:6">
      <c r="A1569" s="5">
        <v>42315.7916666667</v>
      </c>
      <c r="B1569" s="8">
        <v>972.477341886669</v>
      </c>
      <c r="C1569" s="6">
        <v>36.4941510981624</v>
      </c>
      <c r="D1569" s="8">
        <v>15.937666666689</v>
      </c>
      <c r="E1569" s="8">
        <v>28.97</v>
      </c>
      <c r="F1569" s="8">
        <v>-0.0558372281396137</v>
      </c>
    </row>
    <row r="1570" s="1" customFormat="1" spans="1:6">
      <c r="A1570" s="5">
        <v>42315.8125</v>
      </c>
      <c r="B1570" s="1">
        <v>924.689859363435</v>
      </c>
      <c r="C1570" s="1">
        <v>34.7494986808528</v>
      </c>
      <c r="D1570" s="8">
        <v>15.8953333333557</v>
      </c>
      <c r="E1570" s="8">
        <v>28.9433333333333</v>
      </c>
      <c r="F1570" s="3">
        <v>-0.0376745101626657</v>
      </c>
    </row>
    <row r="1571" s="1" customFormat="1" spans="1:6">
      <c r="A1571" s="5">
        <v>42315.8333333334</v>
      </c>
      <c r="B1571" s="1">
        <v>928.323710831483</v>
      </c>
      <c r="C1571" s="1">
        <v>34.9240670028982</v>
      </c>
      <c r="D1571" s="8">
        <v>15.8649999998659</v>
      </c>
      <c r="E1571" s="8">
        <v>28.9000000002235</v>
      </c>
      <c r="F1571" s="3">
        <v>-0.0320457572716151</v>
      </c>
    </row>
    <row r="1572" s="1" customFormat="1" spans="1:6">
      <c r="A1572" s="5">
        <v>42315.8541666667</v>
      </c>
      <c r="B1572" s="1">
        <v>999.048605970886</v>
      </c>
      <c r="C1572" s="1">
        <v>37.5257339773739</v>
      </c>
      <c r="D1572" s="8">
        <v>15.8946666670802</v>
      </c>
      <c r="E1572" s="8">
        <v>29.0333333333333</v>
      </c>
      <c r="F1572" s="3">
        <v>-0.024107445240714</v>
      </c>
    </row>
    <row r="1573" s="1" customFormat="1" spans="1:6">
      <c r="A1573" s="5">
        <v>42315.875</v>
      </c>
      <c r="B1573" s="1">
        <v>917.453737971873</v>
      </c>
      <c r="C1573" s="1">
        <v>34.6217152248233</v>
      </c>
      <c r="D1573" s="8">
        <v>15.7273333337468</v>
      </c>
      <c r="E1573" s="8">
        <v>29.0733333333333</v>
      </c>
      <c r="F1573" s="3">
        <v>0.00243208997838128</v>
      </c>
    </row>
    <row r="1574" s="1" customFormat="1" spans="1:6">
      <c r="A1574" s="5">
        <v>42315.8958333334</v>
      </c>
      <c r="B1574" s="1">
        <v>783.117690599556</v>
      </c>
      <c r="C1574" s="1">
        <v>29.7542137486562</v>
      </c>
      <c r="D1574" s="8">
        <v>15.5163333348756</v>
      </c>
      <c r="E1574" s="8">
        <v>29.0000000018999</v>
      </c>
      <c r="F1574" s="3">
        <v>0.0359030624024188</v>
      </c>
    </row>
    <row r="1575" s="1" customFormat="1" spans="1:6">
      <c r="A1575" s="5">
        <v>42315.9166666667</v>
      </c>
      <c r="B1575" s="1">
        <v>745.236943827617</v>
      </c>
      <c r="C1575" s="1">
        <v>28.4272708815534</v>
      </c>
      <c r="D1575" s="8">
        <v>15.4020000007488</v>
      </c>
      <c r="E1575" s="8">
        <v>28.9500000017881</v>
      </c>
      <c r="F1575" s="3">
        <v>0.0504088019312265</v>
      </c>
    </row>
    <row r="1576" s="1" customFormat="1" spans="1:6">
      <c r="A1576" s="5">
        <v>42315.9375</v>
      </c>
      <c r="B1576" s="1">
        <v>852.17336952052</v>
      </c>
      <c r="C1576" s="1">
        <v>32.824509277143</v>
      </c>
      <c r="D1576" s="8">
        <v>15.1506666674155</v>
      </c>
      <c r="E1576" s="8">
        <v>28.6333333351215</v>
      </c>
      <c r="F1576" s="3">
        <v>0.0258666664677046</v>
      </c>
    </row>
    <row r="1577" s="1" customFormat="1" spans="1:6">
      <c r="A1577" s="5">
        <v>42315.9583333334</v>
      </c>
      <c r="B1577" s="1">
        <v>1029.39518052471</v>
      </c>
      <c r="C1577" s="1">
        <v>40.0805854508018</v>
      </c>
      <c r="D1577" s="8">
        <v>14.8736666659514</v>
      </c>
      <c r="E1577" s="8">
        <v>28.1733333343392</v>
      </c>
      <c r="F1577" s="3">
        <v>-0.00624309796253416</v>
      </c>
    </row>
    <row r="1578" s="1" customFormat="1" spans="1:6">
      <c r="A1578" s="5">
        <v>42315.9791666667</v>
      </c>
      <c r="B1578" s="1">
        <v>1254.45053047126</v>
      </c>
      <c r="C1578" s="1">
        <v>48.9680407722921</v>
      </c>
      <c r="D1578" s="8">
        <v>14.8173333362726</v>
      </c>
      <c r="E1578" s="8">
        <v>27.9433333354567</v>
      </c>
      <c r="F1578" s="3">
        <v>-0.0345952632578066</v>
      </c>
    </row>
    <row r="1579" s="1" customFormat="1" spans="1:6">
      <c r="A1579" s="5">
        <v>42316.0000115741</v>
      </c>
      <c r="B1579" s="1">
        <v>1380.17402746936</v>
      </c>
      <c r="C1579" s="1">
        <v>53.6083793578303</v>
      </c>
      <c r="D1579" s="8">
        <v>14.9050000029393</v>
      </c>
      <c r="E1579" s="8">
        <v>28.3300000021234</v>
      </c>
      <c r="F1579" s="3">
        <v>-0.0611414830434529</v>
      </c>
    </row>
    <row r="1580" s="1" customFormat="1" spans="1:6">
      <c r="A1580" s="5">
        <v>42316.0208449074</v>
      </c>
      <c r="B1580" s="1">
        <v>1472.1450777202</v>
      </c>
      <c r="C1580" s="1">
        <v>38.1401691407629</v>
      </c>
      <c r="D1580" s="8">
        <v>14.7836666664711</v>
      </c>
      <c r="E1580" s="8">
        <v>28.3349999978207</v>
      </c>
      <c r="F1580" s="3"/>
    </row>
    <row r="1581" s="1" customFormat="1" spans="1:6">
      <c r="A1581" s="5">
        <v>42316.0416782408</v>
      </c>
      <c r="B1581" s="1">
        <v>2021.40340488527</v>
      </c>
      <c r="C1581" s="1">
        <v>52.881296549901</v>
      </c>
      <c r="D1581" s="8">
        <v>14.6080000015143</v>
      </c>
      <c r="E1581" s="8">
        <v>28.0950000050291</v>
      </c>
      <c r="F1581" s="3"/>
    </row>
    <row r="1582" s="1" customFormat="1" spans="1:6">
      <c r="A1582" s="5">
        <v>42316.0625</v>
      </c>
      <c r="B1582" s="1">
        <v>1903.13348137182</v>
      </c>
      <c r="C1582" s="1">
        <v>75.0610588473591</v>
      </c>
      <c r="D1582" s="8">
        <v>14.455333333378</v>
      </c>
      <c r="E1582" s="8">
        <v>28.1166666700194</v>
      </c>
      <c r="F1582" s="3">
        <v>-0.151483748896139</v>
      </c>
    </row>
    <row r="1583" s="1" customFormat="1" spans="1:6">
      <c r="A1583" s="5">
        <v>42316.0833333334</v>
      </c>
      <c r="B1583" s="1">
        <v>2376.80861912986</v>
      </c>
      <c r="C1583" s="1">
        <v>101.057625970089</v>
      </c>
      <c r="D1583" s="8">
        <v>12.7683333553386</v>
      </c>
      <c r="E1583" s="8">
        <v>25.7600000340864</v>
      </c>
      <c r="F1583" s="3">
        <v>-0.180897365592347</v>
      </c>
    </row>
    <row r="1584" s="1" customFormat="1" spans="1:6">
      <c r="A1584" s="5">
        <v>42316.1041666667</v>
      </c>
      <c r="B1584" s="1">
        <v>2494.2366970968</v>
      </c>
      <c r="C1584" s="1">
        <v>110.785203974005</v>
      </c>
      <c r="D1584" s="8">
        <v>11.4340000004023</v>
      </c>
      <c r="E1584" s="8">
        <v>23.9599999978766</v>
      </c>
      <c r="F1584" s="3">
        <v>-0.206743582460585</v>
      </c>
    </row>
    <row r="1585" s="1" customFormat="1" spans="1:6">
      <c r="A1585" s="5">
        <v>42316.125</v>
      </c>
      <c r="B1585" s="1">
        <v>2659.90558434082</v>
      </c>
      <c r="C1585" s="1">
        <v>119.119990359692</v>
      </c>
      <c r="D1585" s="8">
        <v>11.1633333337357</v>
      </c>
      <c r="E1585" s="8">
        <v>24.1766666645433</v>
      </c>
      <c r="F1585" s="3">
        <v>-0.230181205676075</v>
      </c>
    </row>
    <row r="1586" s="1" customFormat="1" spans="1:6">
      <c r="A1586" s="5">
        <v>42316.1458333334</v>
      </c>
      <c r="B1586" s="1">
        <v>2249.03363763467</v>
      </c>
      <c r="C1586" s="1">
        <v>102.170632147112</v>
      </c>
      <c r="D1586" s="8">
        <v>10.7963333345068</v>
      </c>
      <c r="E1586" s="8">
        <v>23.6766666697959</v>
      </c>
      <c r="F1586" s="3">
        <v>-0.251409101267472</v>
      </c>
    </row>
    <row r="1587" s="1" customFormat="1" spans="1:6">
      <c r="A1587" s="5">
        <v>42316.1666666667</v>
      </c>
      <c r="B1587" s="1">
        <v>2213.14910765688</v>
      </c>
      <c r="C1587" s="1">
        <v>97.1389657922765</v>
      </c>
      <c r="D1587" s="8">
        <v>11.5839999946691</v>
      </c>
      <c r="E1587" s="8">
        <v>24.9666666567201</v>
      </c>
      <c r="F1587" s="3">
        <v>-0.269230697803315</v>
      </c>
    </row>
    <row r="1588" s="1" customFormat="1" spans="1:6">
      <c r="A1588" s="5">
        <v>42316.1875</v>
      </c>
      <c r="B1588" s="1">
        <v>2726.29262274858</v>
      </c>
      <c r="C1588" s="1">
        <v>111.845437226354</v>
      </c>
      <c r="D1588" s="8">
        <v>13.3049999946691</v>
      </c>
      <c r="E1588" s="8">
        <v>27.4199999900535</v>
      </c>
      <c r="F1588" s="3">
        <v>-0.273860206544677</v>
      </c>
    </row>
    <row r="1589" s="1" customFormat="1" spans="1:6">
      <c r="A1589" s="5">
        <v>42316.2083333334</v>
      </c>
      <c r="B1589" s="1">
        <v>2562.07911834855</v>
      </c>
      <c r="C1589" s="1">
        <v>105.711344425577</v>
      </c>
      <c r="D1589" s="8">
        <v>13.0616666659402</v>
      </c>
      <c r="E1589" s="8">
        <v>27.7266666667784</v>
      </c>
      <c r="F1589" s="3">
        <v>-0.255372370467901</v>
      </c>
    </row>
    <row r="1590" s="1" customFormat="1" spans="1:6">
      <c r="A1590" s="5">
        <v>42316.2291666667</v>
      </c>
      <c r="B1590" s="1">
        <v>1810.5074430463</v>
      </c>
      <c r="C1590" s="1">
        <v>74.8489290487228</v>
      </c>
      <c r="D1590" s="8">
        <v>12.9853333321263</v>
      </c>
      <c r="E1590" s="8">
        <v>27.9233333329981</v>
      </c>
      <c r="F1590" s="3">
        <v>-0.22285500346508</v>
      </c>
    </row>
    <row r="1591" s="1" customFormat="1" spans="1:6">
      <c r="A1591" s="5">
        <v>42316.25</v>
      </c>
      <c r="B1591" s="1">
        <v>1461.00666173205</v>
      </c>
      <c r="C1591" s="1">
        <v>60.5082365157605</v>
      </c>
      <c r="D1591" s="8">
        <v>12.891999998793</v>
      </c>
      <c r="E1591" s="8">
        <v>28.0699999996647</v>
      </c>
      <c r="F1591" s="3">
        <v>-0.183133604551154</v>
      </c>
    </row>
    <row r="1592" s="1" customFormat="1" spans="1:6">
      <c r="A1592" s="5">
        <v>42316.2708333334</v>
      </c>
      <c r="B1592" s="1">
        <v>1350.02450859446</v>
      </c>
      <c r="C1592" s="1">
        <v>55.93466295333</v>
      </c>
      <c r="D1592" s="8">
        <v>12.8613333327187</v>
      </c>
      <c r="E1592" s="8">
        <v>28.2066666659961</v>
      </c>
      <c r="F1592" s="3">
        <v>-0.140378255030537</v>
      </c>
    </row>
    <row r="1593" s="1" customFormat="1" spans="1:6">
      <c r="A1593" s="5">
        <v>42316.2916666667</v>
      </c>
      <c r="B1593" s="1">
        <v>1365.67678263015</v>
      </c>
      <c r="C1593" s="1">
        <v>55.8562236502328</v>
      </c>
      <c r="D1593" s="8">
        <v>13.22699999962</v>
      </c>
      <c r="E1593" s="8">
        <v>28.4366666652138</v>
      </c>
      <c r="F1593" s="3">
        <v>-0.0969566439835652</v>
      </c>
    </row>
    <row r="1594" s="1" customFormat="1" spans="1:6">
      <c r="A1594" s="5">
        <v>42316.3125</v>
      </c>
      <c r="B1594" s="1">
        <v>1381.84587548318</v>
      </c>
      <c r="C1594" s="1">
        <v>55.9420544865014</v>
      </c>
      <c r="D1594" s="8">
        <v>13.5176666662867</v>
      </c>
      <c r="E1594" s="8">
        <v>28.6466666652138</v>
      </c>
      <c r="F1594" s="3">
        <v>-0.0549456593388959</v>
      </c>
    </row>
    <row r="1595" s="1" customFormat="1" spans="1:6">
      <c r="A1595" s="5">
        <v>42316.3333333334</v>
      </c>
      <c r="B1595" s="1">
        <v>1352.47503906571</v>
      </c>
      <c r="C1595" s="1">
        <v>54.564896827862</v>
      </c>
      <c r="D1595" s="8">
        <v>13.6166666666667</v>
      </c>
      <c r="E1595" s="8">
        <v>28.7366666667784</v>
      </c>
      <c r="F1595" s="3">
        <v>-0.0178264464474941</v>
      </c>
    </row>
    <row r="1596" s="1" customFormat="1" spans="1:6">
      <c r="A1596" s="5">
        <v>42316.3541666667</v>
      </c>
      <c r="B1596" s="1">
        <v>1322.50185048113</v>
      </c>
      <c r="C1596" s="1">
        <v>53.2291057859127</v>
      </c>
      <c r="D1596" s="8">
        <v>13.6690000043809</v>
      </c>
      <c r="E1596" s="8">
        <v>28.8266666696842</v>
      </c>
      <c r="F1596" s="3">
        <v>0.0200411711169666</v>
      </c>
    </row>
    <row r="1597" s="1" customFormat="1" spans="1:6">
      <c r="A1597" s="5">
        <v>42316.375</v>
      </c>
      <c r="B1597" s="1">
        <v>1171.53713298791</v>
      </c>
      <c r="C1597" s="1">
        <v>47.7231883909107</v>
      </c>
      <c r="D1597" s="8">
        <v>13.3203333377143</v>
      </c>
      <c r="E1597" s="8">
        <v>28.6933333363508</v>
      </c>
      <c r="F1597" s="3">
        <v>0.0586088452613213</v>
      </c>
    </row>
    <row r="1598" s="1" customFormat="1" spans="1:6">
      <c r="A1598" s="5">
        <v>42316.3958333334</v>
      </c>
      <c r="B1598" s="1">
        <v>1021.98996628012</v>
      </c>
      <c r="C1598" s="1">
        <v>41.4268119923886</v>
      </c>
      <c r="D1598" s="8">
        <v>13.4599999998994</v>
      </c>
      <c r="E1598" s="8">
        <v>28.7433333333333</v>
      </c>
      <c r="F1598" s="3">
        <v>0.0881360857500695</v>
      </c>
    </row>
    <row r="1599" s="1" customFormat="1" spans="1:6">
      <c r="A1599" s="5">
        <v>42316.4166666667</v>
      </c>
      <c r="B1599" s="1">
        <v>965.124763549634</v>
      </c>
      <c r="C1599" s="1">
        <v>39.0728429378945</v>
      </c>
      <c r="D1599" s="8">
        <v>13.5046666665884</v>
      </c>
      <c r="E1599" s="8">
        <v>28.7133333334451</v>
      </c>
      <c r="F1599" s="3">
        <v>0.0888320967204783</v>
      </c>
    </row>
    <row r="1600" s="1" customFormat="1" spans="1:6">
      <c r="A1600" s="5">
        <v>42316.4375</v>
      </c>
      <c r="B1600" s="1">
        <v>997.858376511225</v>
      </c>
      <c r="C1600" s="1">
        <v>40.1689903768578</v>
      </c>
      <c r="D1600" s="8">
        <v>13.7086666665884</v>
      </c>
      <c r="E1600" s="8">
        <v>28.5733333334451</v>
      </c>
      <c r="F1600" s="3">
        <v>0.0563356703596753</v>
      </c>
    </row>
    <row r="1601" s="1" customFormat="1" spans="1:6">
      <c r="A1601" s="5">
        <v>42316.4583333334</v>
      </c>
      <c r="B1601" s="1">
        <v>1002.0814211695</v>
      </c>
      <c r="C1601" s="1">
        <v>40.1704916533617</v>
      </c>
      <c r="D1601" s="8">
        <v>13.8413333325287</v>
      </c>
      <c r="E1601" s="8">
        <v>28.6033333340039</v>
      </c>
      <c r="F1601" s="3">
        <v>0.0178650821274541</v>
      </c>
    </row>
    <row r="1602" s="1" customFormat="1" spans="1:6">
      <c r="A1602" s="5">
        <v>42316.4791666667</v>
      </c>
      <c r="B1602" s="1">
        <v>887.631548647093</v>
      </c>
      <c r="C1602" s="1">
        <v>35.5312057311134</v>
      </c>
      <c r="D1602" s="8">
        <v>13.8603333330651</v>
      </c>
      <c r="E1602" s="8">
        <v>28.7666666667784</v>
      </c>
      <c r="F1602" s="3">
        <v>-0.0219431865130086</v>
      </c>
    </row>
    <row r="1603" s="1" customFormat="1" spans="1:6">
      <c r="A1603" s="5">
        <v>42316.5</v>
      </c>
      <c r="B1603" s="1">
        <v>806.530142281438</v>
      </c>
      <c r="C1603" s="1">
        <v>32.2263007192404</v>
      </c>
      <c r="D1603" s="8">
        <v>13.9136666663984</v>
      </c>
      <c r="E1603" s="8">
        <v>28.7866666667784</v>
      </c>
      <c r="F1603" s="3">
        <v>-0.0613449078197393</v>
      </c>
    </row>
    <row r="1604" s="1" customFormat="1" spans="1:6">
      <c r="A1604" s="5">
        <v>42316.5208333334</v>
      </c>
      <c r="B1604" s="1">
        <v>975.626285056338</v>
      </c>
      <c r="C1604" s="1">
        <v>38.8709010868059</v>
      </c>
      <c r="D1604" s="8">
        <v>14.1733333320593</v>
      </c>
      <c r="E1604" s="8">
        <v>27.8133333470797</v>
      </c>
      <c r="F1604" s="3">
        <v>-0.0995481910954388</v>
      </c>
    </row>
    <row r="1605" s="1" customFormat="1" spans="1:6">
      <c r="A1605" s="5">
        <v>42316.5416666667</v>
      </c>
      <c r="B1605" s="1">
        <v>1292.94711736162</v>
      </c>
      <c r="C1605" s="1">
        <v>52.3511927896566</v>
      </c>
      <c r="D1605" s="8">
        <v>14.0429999993071</v>
      </c>
      <c r="E1605" s="8">
        <v>25.8499999994412</v>
      </c>
      <c r="F1605" s="3">
        <v>-0.134360910647265</v>
      </c>
    </row>
    <row r="1606" s="1" customFormat="1" spans="1:6">
      <c r="A1606" s="5">
        <v>42316.5625</v>
      </c>
      <c r="B1606" s="1">
        <v>1358.34163993749</v>
      </c>
      <c r="C1606" s="1">
        <v>55.0562670601194</v>
      </c>
      <c r="D1606" s="8">
        <v>14.1283333326404</v>
      </c>
      <c r="E1606" s="8">
        <v>25.0633333327745</v>
      </c>
      <c r="F1606" s="3">
        <v>-0.168831134145151</v>
      </c>
    </row>
    <row r="1607" s="1" customFormat="1" spans="1:6">
      <c r="A1607" s="5">
        <v>42316.5833333334</v>
      </c>
      <c r="B1607" s="1">
        <v>1311.83617073773</v>
      </c>
      <c r="C1607" s="1">
        <v>53.0184490439289</v>
      </c>
      <c r="D1607" s="8">
        <v>14.2093333344286</v>
      </c>
      <c r="E1607" s="8">
        <v>25.1199999991059</v>
      </c>
      <c r="F1607" s="3">
        <v>-0.201090867598781</v>
      </c>
    </row>
    <row r="1608" s="1" customFormat="1" spans="1:6">
      <c r="A1608" s="5">
        <v>42316.6458333334</v>
      </c>
      <c r="B1608" s="1">
        <v>1540.70499218686</v>
      </c>
      <c r="C1608" s="1">
        <v>67.6789955747078</v>
      </c>
      <c r="D1608" s="8">
        <v>12.3429999995977</v>
      </c>
      <c r="E1608" s="8">
        <v>20.866666668343</v>
      </c>
      <c r="F1608" s="3">
        <v>-0.271488212066678</v>
      </c>
    </row>
    <row r="1609" s="1" customFormat="1" spans="1:6">
      <c r="A1609" s="5">
        <v>42316.6666666667</v>
      </c>
      <c r="B1609" s="1">
        <v>1791.96710255778</v>
      </c>
      <c r="C1609" s="1">
        <v>78.870192321761</v>
      </c>
      <c r="D1609" s="8">
        <v>12.4126666658955</v>
      </c>
      <c r="E1609" s="8">
        <v>20.0533333258455</v>
      </c>
      <c r="F1609" s="3">
        <v>-0.289195446064624</v>
      </c>
    </row>
    <row r="1610" s="1" customFormat="1" spans="1:6">
      <c r="A1610" s="5">
        <v>42316.6875</v>
      </c>
      <c r="B1610" s="1">
        <v>1885.24812895797</v>
      </c>
      <c r="C1610" s="1">
        <v>79.4765138375282</v>
      </c>
      <c r="D1610" s="8">
        <v>13.0946666658955</v>
      </c>
      <c r="E1610" s="8">
        <v>23.8633333258455</v>
      </c>
      <c r="F1610" s="3">
        <v>-0.299968252883824</v>
      </c>
    </row>
    <row r="1611" s="1" customFormat="1" spans="1:6">
      <c r="A1611" s="5">
        <v>42316.7083333334</v>
      </c>
      <c r="B1611" s="1">
        <v>2199.41080680977</v>
      </c>
      <c r="C1611" s="1">
        <v>87.4949042105825</v>
      </c>
      <c r="D1611" s="8">
        <v>14.1479999986254</v>
      </c>
      <c r="E1611" s="8">
        <v>28.2166666635374</v>
      </c>
      <c r="F1611" s="3">
        <v>-0.289969726461346</v>
      </c>
    </row>
    <row r="1612" s="1" customFormat="1" spans="1:6">
      <c r="A1612" s="5">
        <v>42316.7291666667</v>
      </c>
      <c r="B1612" s="1">
        <v>2520.89842914713</v>
      </c>
      <c r="C1612" s="1">
        <v>99.8668294237969</v>
      </c>
      <c r="D1612" s="8">
        <v>14.2220000000447</v>
      </c>
      <c r="E1612" s="8">
        <v>28.6100000001118</v>
      </c>
      <c r="F1612" s="3">
        <v>-0.262370339310474</v>
      </c>
    </row>
    <row r="1613" s="1" customFormat="1" spans="1:6">
      <c r="A1613" s="5">
        <v>42316.75</v>
      </c>
      <c r="B1613" s="1">
        <v>2061.36063821038</v>
      </c>
      <c r="C1613" s="1">
        <v>81.6046367692252</v>
      </c>
      <c r="D1613" s="8">
        <v>14.2186666667114</v>
      </c>
      <c r="E1613" s="8">
        <v>28.7533333334451</v>
      </c>
      <c r="F1613" s="3">
        <v>-0.224960710357576</v>
      </c>
    </row>
    <row r="1614" s="1" customFormat="1" spans="1:6">
      <c r="A1614" s="5">
        <v>42316.7708333334</v>
      </c>
      <c r="B1614" s="1">
        <v>1304.00361871864</v>
      </c>
      <c r="C1614" s="1">
        <v>51.7516640853245</v>
      </c>
      <c r="D1614" s="8">
        <v>14.1160000003129</v>
      </c>
      <c r="E1614" s="8">
        <v>28.8299999997765</v>
      </c>
      <c r="F1614" s="3">
        <v>-0.180672440369189</v>
      </c>
    </row>
    <row r="1615" s="1" customFormat="1" spans="1:6">
      <c r="A1615" s="5">
        <v>42323.7916782408</v>
      </c>
      <c r="B1615" s="1">
        <v>1275.21539600296</v>
      </c>
      <c r="C1615" s="1">
        <v>63.8360407109533</v>
      </c>
      <c r="D1615" s="8">
        <v>8.24133333326628</v>
      </c>
      <c r="E1615" s="8">
        <v>21.7766666665549</v>
      </c>
      <c r="F1615" s="3">
        <v>-0.112946536243748</v>
      </c>
    </row>
    <row r="1616" s="1" customFormat="1" spans="1:6">
      <c r="A1616" s="5">
        <v>42323.8125115741</v>
      </c>
      <c r="B1616" s="1">
        <v>1503.08742495271</v>
      </c>
      <c r="C1616" s="1">
        <v>75.3512588452303</v>
      </c>
      <c r="D1616" s="8">
        <v>8.22099999993294</v>
      </c>
      <c r="E1616" s="8">
        <v>21.6699999998882</v>
      </c>
      <c r="F1616" s="3">
        <v>-0.113240674238595</v>
      </c>
    </row>
    <row r="1617" s="1" customFormat="1" spans="1:6">
      <c r="A1617" s="5">
        <v>42323.8333449074</v>
      </c>
      <c r="B1617" s="1">
        <v>1720.80335553911</v>
      </c>
      <c r="C1617" s="1">
        <v>86.5116552886705</v>
      </c>
      <c r="D1617" s="8">
        <v>8.18233333337804</v>
      </c>
      <c r="E1617" s="8">
        <v>21.3966666671137</v>
      </c>
      <c r="F1617" s="3">
        <v>-0.113534812233443</v>
      </c>
    </row>
    <row r="1618" s="1" customFormat="1" spans="1:6">
      <c r="A1618" s="5">
        <v>42323.8541782408</v>
      </c>
      <c r="B1618" s="1">
        <v>1897.01554404145</v>
      </c>
      <c r="C1618" s="1">
        <v>95.4669384268901</v>
      </c>
      <c r="D1618" s="8">
        <v>8.17033333332216</v>
      </c>
      <c r="E1618" s="8">
        <v>21.2866666661079</v>
      </c>
      <c r="F1618" s="3">
        <v>-0.11382895022829</v>
      </c>
    </row>
    <row r="1619" s="1" customFormat="1" spans="1:6">
      <c r="A1619" s="5">
        <v>42323.8750115741</v>
      </c>
      <c r="B1619" s="1">
        <v>1786.9837980097</v>
      </c>
      <c r="C1619" s="1">
        <v>90.0716197794185</v>
      </c>
      <c r="D1619" s="8">
        <v>8.15233333332216</v>
      </c>
      <c r="E1619" s="8">
        <v>21.0899999994412</v>
      </c>
      <c r="F1619" s="3">
        <v>-0.114123088223138</v>
      </c>
    </row>
    <row r="1620" s="1" customFormat="1" spans="1:6">
      <c r="A1620" s="5">
        <v>42323.8958449074</v>
      </c>
      <c r="B1620" s="1">
        <v>1500.72834937083</v>
      </c>
      <c r="C1620" s="1">
        <v>76.1899425931871</v>
      </c>
      <c r="D1620" s="8">
        <v>8.1013333334898</v>
      </c>
      <c r="E1620" s="8">
        <v>20.1766666685666</v>
      </c>
      <c r="F1620" s="3"/>
    </row>
    <row r="1621" s="1" customFormat="1" spans="1:6">
      <c r="A1621" s="5">
        <v>42323.9166782408</v>
      </c>
      <c r="B1621" s="1">
        <v>1540.86947939797</v>
      </c>
      <c r="C1621" s="1">
        <v>78.8498661172376</v>
      </c>
      <c r="D1621" s="8">
        <v>8.05933333337804</v>
      </c>
      <c r="E1621" s="8">
        <v>19.0866666676725</v>
      </c>
      <c r="F1621" s="3"/>
    </row>
    <row r="1622" s="1" customFormat="1" spans="1:6">
      <c r="A1622" s="5">
        <v>42323.9375115741</v>
      </c>
      <c r="B1622" s="1">
        <v>1680.92968171725</v>
      </c>
      <c r="C1622" s="1">
        <v>86.4045653862002</v>
      </c>
      <c r="D1622" s="8">
        <v>8.02933333337804</v>
      </c>
      <c r="E1622" s="8">
        <v>18.4833333343392</v>
      </c>
      <c r="F1622" s="3"/>
    </row>
    <row r="1623" s="1" customFormat="1" spans="1:6">
      <c r="A1623" s="5">
        <v>42323.9583449074</v>
      </c>
      <c r="B1623" s="1">
        <v>1746.84793157332</v>
      </c>
      <c r="C1623" s="1">
        <v>89.8847774127244</v>
      </c>
      <c r="D1623" s="8">
        <v>7.99733333323275</v>
      </c>
      <c r="E1623" s="8">
        <v>18.4899999987707</v>
      </c>
      <c r="F1623" s="3"/>
    </row>
    <row r="1624" s="1" customFormat="1" spans="1:6">
      <c r="A1624" s="5">
        <v>42323.9791782408</v>
      </c>
      <c r="B1624" s="1">
        <v>1756.70828193108</v>
      </c>
      <c r="C1624" s="1">
        <v>90.4364004908234</v>
      </c>
      <c r="D1624" s="8">
        <v>7.96366666659961</v>
      </c>
      <c r="E1624" s="8">
        <v>18.6066666656608</v>
      </c>
      <c r="F1624" s="3"/>
    </row>
    <row r="1625" s="1" customFormat="1" spans="1:6">
      <c r="A1625" s="5">
        <v>42324</v>
      </c>
      <c r="B1625" s="1">
        <v>1772.10494284069</v>
      </c>
      <c r="C1625" s="1">
        <v>90.8980191410836</v>
      </c>
      <c r="D1625" s="8">
        <v>8.02099999993294</v>
      </c>
      <c r="E1625" s="8">
        <v>18.8933333323275</v>
      </c>
      <c r="F1625" s="3"/>
    </row>
    <row r="1626" s="1" customFormat="1" spans="1:6">
      <c r="A1626" s="5">
        <v>42324.0208333334</v>
      </c>
      <c r="B1626" s="1">
        <v>1744.22107081174</v>
      </c>
      <c r="C1626" s="1">
        <v>89.2391260663193</v>
      </c>
      <c r="D1626" s="8">
        <v>8.02533333313217</v>
      </c>
      <c r="E1626" s="8">
        <v>19.3299999998882</v>
      </c>
      <c r="F1626" s="3"/>
    </row>
    <row r="1627" s="1" customFormat="1" spans="1:6">
      <c r="A1627" s="5">
        <v>42324.0416666667</v>
      </c>
      <c r="B1627" s="1">
        <v>1712.7056501357</v>
      </c>
      <c r="C1627" s="1">
        <v>85.3107945588209</v>
      </c>
      <c r="D1627" s="8">
        <v>8.00433333314334</v>
      </c>
      <c r="E1627" s="8">
        <v>24.0533333307629</v>
      </c>
      <c r="F1627" s="3"/>
    </row>
    <row r="1628" s="1" customFormat="1" spans="1:6">
      <c r="A1628" s="5">
        <v>42324.0625</v>
      </c>
      <c r="B1628" s="1">
        <v>2254.8476025989</v>
      </c>
      <c r="C1628" s="1">
        <v>110.927388711026</v>
      </c>
      <c r="D1628" s="8">
        <v>7.87399999981001</v>
      </c>
      <c r="E1628" s="8">
        <v>26.9333333307629</v>
      </c>
      <c r="F1628" s="3"/>
    </row>
    <row r="1629" s="1" customFormat="1" spans="1:6">
      <c r="A1629" s="5">
        <v>42324.0833333334</v>
      </c>
      <c r="B1629" s="1">
        <v>2192.43293033967</v>
      </c>
      <c r="C1629" s="1">
        <v>107.550014487347</v>
      </c>
      <c r="D1629" s="8">
        <v>7.90566666644315</v>
      </c>
      <c r="E1629" s="8">
        <v>27.3566666661079</v>
      </c>
      <c r="F1629" s="3"/>
    </row>
    <row r="1630" s="1" customFormat="1" spans="1:6">
      <c r="A1630" s="5">
        <v>42324.1041666667</v>
      </c>
      <c r="B1630" s="1">
        <v>1386.15313759355</v>
      </c>
      <c r="C1630" s="1">
        <v>67.5725069244012</v>
      </c>
      <c r="D1630" s="8">
        <v>8.0133333332551</v>
      </c>
      <c r="E1630" s="8">
        <v>27.7299999998882</v>
      </c>
      <c r="F1630" s="3"/>
    </row>
    <row r="1631" s="1" customFormat="1" spans="1:6">
      <c r="A1631" s="5">
        <v>42324.125</v>
      </c>
      <c r="B1631" s="1">
        <v>850.65120486882</v>
      </c>
      <c r="C1631" s="1">
        <v>41.633141994504</v>
      </c>
      <c r="D1631" s="8">
        <v>7.8753333332551</v>
      </c>
      <c r="E1631" s="8">
        <v>27.6899999998882</v>
      </c>
      <c r="F1631" s="3"/>
    </row>
    <row r="1632" s="1" customFormat="1" spans="1:6">
      <c r="A1632" s="5">
        <v>42324.1458333334</v>
      </c>
      <c r="B1632" s="1">
        <v>660.854017600131</v>
      </c>
      <c r="C1632" s="1">
        <v>32.2488674760512</v>
      </c>
      <c r="D1632" s="8">
        <v>7.97466666526968</v>
      </c>
      <c r="E1632" s="8">
        <v>27.7866666662196</v>
      </c>
      <c r="F1632" s="3"/>
    </row>
    <row r="1633" s="1" customFormat="1" spans="1:6">
      <c r="A1633" s="5">
        <v>42324.1666666667</v>
      </c>
      <c r="B1633" s="1">
        <v>697.319516407599</v>
      </c>
      <c r="C1633" s="1">
        <v>33.8860944603887</v>
      </c>
      <c r="D1633" s="8">
        <v>8.04666666699077</v>
      </c>
      <c r="E1633" s="8">
        <v>28.0399999998882</v>
      </c>
      <c r="F1633" s="3"/>
    </row>
    <row r="1634" s="1" customFormat="1" spans="1:6">
      <c r="A1634" s="5">
        <v>42324.1875</v>
      </c>
      <c r="B1634" s="1">
        <v>678.97425775146</v>
      </c>
      <c r="C1634" s="1">
        <v>33.075583852789</v>
      </c>
      <c r="D1634" s="8">
        <v>7.95233333365743</v>
      </c>
      <c r="E1634" s="8">
        <v>28.1733333332216</v>
      </c>
      <c r="F1634" s="3"/>
    </row>
    <row r="1635" s="1" customFormat="1" spans="1:6">
      <c r="A1635" s="5">
        <v>42324.2083333334</v>
      </c>
      <c r="B1635" s="1">
        <v>635.370671930257</v>
      </c>
      <c r="C1635" s="1">
        <v>30.904766289992</v>
      </c>
      <c r="D1635" s="8">
        <v>7.9866666664208</v>
      </c>
      <c r="E1635" s="8">
        <v>28.2366666665549</v>
      </c>
      <c r="F1635" s="3"/>
    </row>
    <row r="1636" s="1" customFormat="1" spans="1:6">
      <c r="A1636" s="5">
        <v>42324.2291666667</v>
      </c>
      <c r="B1636" s="1">
        <v>616.193107985854</v>
      </c>
      <c r="C1636" s="1">
        <v>29.9097672011729</v>
      </c>
      <c r="D1636" s="8">
        <v>8.03600000015646</v>
      </c>
      <c r="E1636" s="8">
        <v>28.3</v>
      </c>
      <c r="F1636" s="3"/>
    </row>
    <row r="1637" s="1" customFormat="1" spans="1:6">
      <c r="A1637" s="5">
        <v>42324.25</v>
      </c>
      <c r="B1637" s="1">
        <v>636.718151163747</v>
      </c>
      <c r="C1637" s="1">
        <v>30.9002732200635</v>
      </c>
      <c r="D1637" s="8">
        <v>8.0353333334898</v>
      </c>
      <c r="E1637" s="8">
        <v>28.3333333333333</v>
      </c>
      <c r="F1637" s="3"/>
    </row>
    <row r="1638" s="1" customFormat="1" spans="1:6">
      <c r="A1638" s="5">
        <v>42324.2708333334</v>
      </c>
      <c r="B1638" s="1">
        <v>695.925651780574</v>
      </c>
      <c r="C1638" s="1">
        <v>33.7174747008227</v>
      </c>
      <c r="D1638" s="8">
        <v>8.08533333313217</v>
      </c>
      <c r="E1638" s="8">
        <v>28.3266666667784</v>
      </c>
      <c r="F1638" s="3"/>
    </row>
    <row r="1639" s="1" customFormat="1" spans="1:6">
      <c r="A1639" s="5">
        <v>42324.2916666667</v>
      </c>
      <c r="B1639" s="1">
        <v>871.327905255366</v>
      </c>
      <c r="C1639" s="1">
        <v>42.2325846627572</v>
      </c>
      <c r="D1639" s="8">
        <v>8.11966666640962</v>
      </c>
      <c r="E1639" s="8">
        <v>28.0466666667784</v>
      </c>
      <c r="F1639" s="3"/>
    </row>
    <row r="1640" s="1" customFormat="1" spans="1:6">
      <c r="A1640" s="5">
        <v>42324.3125</v>
      </c>
      <c r="B1640" s="1">
        <v>1085.68369109302</v>
      </c>
      <c r="C1640" s="1">
        <v>52.492927341555</v>
      </c>
      <c r="D1640" s="8">
        <v>8.22733333307629</v>
      </c>
      <c r="E1640" s="8">
        <v>27.8366666667784</v>
      </c>
      <c r="F1640" s="3"/>
    </row>
    <row r="1641" s="1" customFormat="1" spans="1:6">
      <c r="A1641" s="5">
        <v>42324.3333333334</v>
      </c>
      <c r="B1641" s="1">
        <v>1572.43654905831</v>
      </c>
      <c r="C1641" s="1">
        <v>75.7447162729851</v>
      </c>
      <c r="D1641" s="8">
        <v>8.33699999962002</v>
      </c>
      <c r="E1641" s="8">
        <v>27.7733333318805</v>
      </c>
      <c r="F1641" s="3"/>
    </row>
    <row r="1642" s="1" customFormat="1" spans="1:6">
      <c r="A1642" s="5">
        <v>42324.3541666667</v>
      </c>
      <c r="B1642" s="1">
        <v>2658.76799078871</v>
      </c>
      <c r="C1642" s="1">
        <v>131.2486460384</v>
      </c>
      <c r="D1642" s="8">
        <v>8.14233334412922</v>
      </c>
      <c r="E1642" s="8">
        <v>25.5333334058647</v>
      </c>
      <c r="F1642" s="3"/>
    </row>
    <row r="1643" s="1" customFormat="1" spans="1:6">
      <c r="A1643" s="5">
        <v>42324.375</v>
      </c>
      <c r="B1643" s="1">
        <v>2756.01118513036</v>
      </c>
      <c r="C1643" s="1">
        <v>139.628197986049</v>
      </c>
      <c r="D1643" s="8">
        <v>7.96533334412922</v>
      </c>
      <c r="E1643" s="8">
        <v>21.5966667391981</v>
      </c>
      <c r="F1643" s="3"/>
    </row>
    <row r="1644" s="1" customFormat="1" spans="1:6">
      <c r="A1644" s="5">
        <v>42324.3958333334</v>
      </c>
      <c r="B1644" s="1">
        <v>2875.153877786</v>
      </c>
      <c r="C1644" s="1">
        <v>139.920123004754</v>
      </c>
      <c r="D1644" s="8">
        <v>8.29633333309864</v>
      </c>
      <c r="E1644" s="8">
        <v>26.0666666607435</v>
      </c>
      <c r="F1644" s="3"/>
    </row>
    <row r="1645" s="1" customFormat="1" spans="1:6">
      <c r="A1645" s="5">
        <v>42324.4166666667</v>
      </c>
      <c r="B1645" s="1">
        <v>2991.940784604</v>
      </c>
      <c r="C1645" s="1">
        <v>145.866996590093</v>
      </c>
      <c r="D1645" s="8">
        <v>8.00599999797716</v>
      </c>
      <c r="E1645" s="8">
        <v>27.496666660967</v>
      </c>
      <c r="F1645" s="3"/>
    </row>
    <row r="1646" s="1" customFormat="1" spans="1:6">
      <c r="A1646" s="5">
        <v>42324.4375</v>
      </c>
      <c r="B1646" s="1">
        <v>2055.81478740028</v>
      </c>
      <c r="C1646" s="1">
        <v>100.816770933706</v>
      </c>
      <c r="D1646" s="8">
        <v>7.92766666464383</v>
      </c>
      <c r="E1646" s="8">
        <v>27.356666660967</v>
      </c>
      <c r="F1646" s="3"/>
    </row>
    <row r="1647" s="1" customFormat="1" spans="1:6">
      <c r="A1647" s="5">
        <v>42324.4583333334</v>
      </c>
      <c r="B1647" s="1">
        <v>1151.48745785015</v>
      </c>
      <c r="C1647" s="1">
        <v>55.5184788175738</v>
      </c>
      <c r="D1647" s="8">
        <v>8.37133333401506</v>
      </c>
      <c r="E1647" s="8">
        <v>27.9666666654373</v>
      </c>
      <c r="F1647" s="3"/>
    </row>
    <row r="1648" s="1" customFormat="1" spans="1:6">
      <c r="A1648" s="5">
        <v>42324.4791666667</v>
      </c>
      <c r="B1648" s="1">
        <v>707.220001644872</v>
      </c>
      <c r="C1648" s="1">
        <v>33.3689883912991</v>
      </c>
      <c r="D1648" s="8">
        <v>8.87866666615258</v>
      </c>
      <c r="E1648" s="8">
        <v>28.3433333329981</v>
      </c>
      <c r="F1648" s="3"/>
    </row>
    <row r="1649" s="1" customFormat="1" spans="1:6">
      <c r="A1649" s="5">
        <v>42324.5</v>
      </c>
      <c r="B1649" s="1">
        <v>552.988239164405</v>
      </c>
      <c r="C1649" s="1">
        <v>25.8793311611085</v>
      </c>
      <c r="D1649" s="8">
        <v>9.08999999948591</v>
      </c>
      <c r="E1649" s="8">
        <v>28.4299999996647</v>
      </c>
      <c r="F1649" s="3"/>
    </row>
    <row r="1650" s="1" customFormat="1" spans="1:6">
      <c r="A1650" s="5">
        <v>42324.5208449074</v>
      </c>
      <c r="B1650" s="1">
        <v>528.021383337445</v>
      </c>
      <c r="C1650" s="1">
        <v>24.6651095401542</v>
      </c>
      <c r="D1650" s="8">
        <v>9.14333333461856</v>
      </c>
      <c r="E1650" s="8">
        <v>28.4233333335569</v>
      </c>
      <c r="F1650" s="3"/>
    </row>
    <row r="1651" s="1" customFormat="1" spans="1:6">
      <c r="A1651" s="5">
        <v>42324.5416666667</v>
      </c>
      <c r="B1651" s="1">
        <v>521.423143350605</v>
      </c>
      <c r="C1651" s="1">
        <v>24.3369754195424</v>
      </c>
      <c r="D1651" s="8">
        <v>9.18066666815306</v>
      </c>
      <c r="E1651" s="8">
        <v>28.3333333338921</v>
      </c>
      <c r="F1651" s="3"/>
    </row>
    <row r="1652" s="1" customFormat="1" spans="1:6">
      <c r="A1652" s="5">
        <v>42324.5625</v>
      </c>
      <c r="B1652" s="1">
        <v>565.099432519122</v>
      </c>
      <c r="C1652" s="1">
        <v>26.435232530408</v>
      </c>
      <c r="D1652" s="8">
        <v>9.17266666815306</v>
      </c>
      <c r="E1652" s="8">
        <v>28.0133333338921</v>
      </c>
      <c r="F1652" s="3"/>
    </row>
    <row r="1653" s="1" customFormat="1" spans="1:6">
      <c r="A1653" s="5">
        <v>42324.5833333334</v>
      </c>
      <c r="B1653" s="1">
        <v>580.72144090797</v>
      </c>
      <c r="C1653" s="1">
        <v>27.2317925807862</v>
      </c>
      <c r="D1653" s="8">
        <v>9.21599999981001</v>
      </c>
      <c r="E1653" s="8">
        <v>27.3566666640962</v>
      </c>
      <c r="F1653" s="3"/>
    </row>
    <row r="1654" s="1" customFormat="1" spans="1:6">
      <c r="A1654" s="5">
        <v>42324.6041666667</v>
      </c>
      <c r="B1654" s="1">
        <v>508.695780903035</v>
      </c>
      <c r="C1654" s="1">
        <v>23.754342017516</v>
      </c>
      <c r="D1654" s="8">
        <v>9.29366666625316</v>
      </c>
      <c r="E1654" s="8">
        <v>27.6299999998882</v>
      </c>
      <c r="F1654" s="3"/>
    </row>
    <row r="1655" s="1" customFormat="1" spans="1:6">
      <c r="A1655" s="5">
        <v>42324.625</v>
      </c>
      <c r="B1655" s="1">
        <v>451.372316802369</v>
      </c>
      <c r="C1655" s="1">
        <v>20.9239816308237</v>
      </c>
      <c r="D1655" s="8">
        <v>9.42433333291983</v>
      </c>
      <c r="E1655" s="8">
        <v>28.1533333332216</v>
      </c>
      <c r="F1655" s="3"/>
    </row>
    <row r="1656" s="1" customFormat="1" spans="1:6">
      <c r="A1656" s="5">
        <v>42324.6458333334</v>
      </c>
      <c r="B1656" s="1">
        <v>422.559092030595</v>
      </c>
      <c r="C1656" s="1">
        <v>19.5960489149567</v>
      </c>
      <c r="D1656" s="8">
        <v>9.44433333333333</v>
      </c>
      <c r="E1656" s="8">
        <v>27.9366666684548</v>
      </c>
      <c r="F1656" s="3"/>
    </row>
    <row r="1657" s="1" customFormat="1" spans="1:6">
      <c r="A1657" s="5">
        <v>42324.6666666667</v>
      </c>
      <c r="B1657" s="1">
        <v>453.726128793486</v>
      </c>
      <c r="C1657" s="1">
        <v>20.9825289434758</v>
      </c>
      <c r="D1657" s="8">
        <v>9.54366666665549</v>
      </c>
      <c r="E1657" s="8">
        <v>27.8333333300923</v>
      </c>
      <c r="F1657" s="3"/>
    </row>
    <row r="1658" s="1" customFormat="1" spans="1:6">
      <c r="A1658" s="5">
        <v>42324.6875</v>
      </c>
      <c r="B1658" s="1">
        <v>420.907640430956</v>
      </c>
      <c r="C1658" s="1">
        <v>19.3788865584729</v>
      </c>
      <c r="D1658" s="8">
        <v>9.69599999998882</v>
      </c>
      <c r="E1658" s="8">
        <v>27.7366666634257</v>
      </c>
      <c r="F1658" s="3"/>
    </row>
    <row r="1659" s="1" customFormat="1" spans="1:6">
      <c r="A1659" s="5">
        <v>42324.7083333334</v>
      </c>
      <c r="B1659" s="1">
        <v>390.886750555144</v>
      </c>
      <c r="C1659" s="1">
        <v>17.9920802548937</v>
      </c>
      <c r="D1659" s="8">
        <v>9.63733333350097</v>
      </c>
      <c r="E1659" s="8">
        <v>28.1199999984354</v>
      </c>
      <c r="F1659" s="3"/>
    </row>
    <row r="1660" s="1" customFormat="1" spans="1:6">
      <c r="A1660" s="5">
        <v>42324.7291666667</v>
      </c>
      <c r="B1660" s="1">
        <v>399.732214820298</v>
      </c>
      <c r="C1660" s="1">
        <v>18.4541915589947</v>
      </c>
      <c r="D1660" s="8">
        <v>9.5050000003241</v>
      </c>
      <c r="E1660" s="8">
        <v>28.3666666670019</v>
      </c>
      <c r="F1660" s="3"/>
    </row>
    <row r="1661" s="1" customFormat="1" spans="1:6">
      <c r="A1661" s="5">
        <v>42324.75</v>
      </c>
      <c r="B1661" s="1">
        <v>403.406201167859</v>
      </c>
      <c r="C1661" s="1">
        <v>18.6440444958711</v>
      </c>
      <c r="D1661" s="8">
        <v>9.47633333365743</v>
      </c>
      <c r="E1661" s="8">
        <v>28.3433333336686</v>
      </c>
      <c r="F1661" s="3"/>
    </row>
    <row r="1662" s="1" customFormat="1" spans="1:6">
      <c r="A1662" s="5">
        <v>42324.7708333334</v>
      </c>
      <c r="B1662" s="1">
        <v>416.483263426268</v>
      </c>
      <c r="C1662" s="1">
        <v>19.2381262453795</v>
      </c>
      <c r="D1662" s="8">
        <v>9.4900000000447</v>
      </c>
      <c r="E1662" s="8">
        <v>28.3566666666667</v>
      </c>
      <c r="F1662" s="3"/>
    </row>
    <row r="1663" s="1" customFormat="1" spans="1:6">
      <c r="A1663" s="5">
        <v>42324.7916666667</v>
      </c>
      <c r="B1663" s="1">
        <v>439.297968582942</v>
      </c>
      <c r="C1663" s="1">
        <v>20.2518459639531</v>
      </c>
      <c r="D1663" s="8">
        <v>9.54433333296453</v>
      </c>
      <c r="E1663" s="8">
        <v>28.3799999998882</v>
      </c>
      <c r="F1663" s="3"/>
    </row>
    <row r="1664" s="1" customFormat="1" spans="1:6">
      <c r="A1664" s="5">
        <v>42324.8125</v>
      </c>
      <c r="B1664" s="1">
        <v>461.880088823094</v>
      </c>
      <c r="C1664" s="1">
        <v>21.252874754298</v>
      </c>
      <c r="D1664" s="8">
        <v>9.59133333296453</v>
      </c>
      <c r="E1664" s="8">
        <v>28.4399999998882</v>
      </c>
      <c r="F1664" s="3"/>
    </row>
    <row r="1665" s="1" customFormat="1" spans="1:6">
      <c r="A1665" s="5">
        <v>42324.8333333334</v>
      </c>
      <c r="B1665" s="1">
        <v>488.77144502015</v>
      </c>
      <c r="C1665" s="1">
        <v>22.5137767964464</v>
      </c>
      <c r="D1665" s="8">
        <v>9.55900000012293</v>
      </c>
      <c r="E1665" s="8">
        <v>28.4466666668902</v>
      </c>
      <c r="F1665" s="3"/>
    </row>
    <row r="1666" s="1" customFormat="1" spans="1:6">
      <c r="A1666" s="5">
        <v>42324.8541666667</v>
      </c>
      <c r="B1666" s="1">
        <v>532.353976478329</v>
      </c>
      <c r="C1666" s="1">
        <v>24.543638519632</v>
      </c>
      <c r="D1666" s="8">
        <v>9.53733333319922</v>
      </c>
      <c r="E1666" s="8">
        <v>28.409999999553</v>
      </c>
      <c r="F1666" s="3"/>
    </row>
    <row r="1667" s="1" customFormat="1" spans="1:6">
      <c r="A1667" s="5">
        <v>42324.875</v>
      </c>
      <c r="B1667" s="1">
        <v>598.987087753927</v>
      </c>
      <c r="C1667" s="1">
        <v>27.6042387767137</v>
      </c>
      <c r="D1667" s="8">
        <v>9.55199999986589</v>
      </c>
      <c r="E1667" s="8">
        <v>28.4033333328863</v>
      </c>
      <c r="F1667" s="3"/>
    </row>
    <row r="1668" s="1" customFormat="1" spans="1:6">
      <c r="A1668" s="5">
        <v>42324.8958333334</v>
      </c>
      <c r="B1668" s="1">
        <v>633.213257669216</v>
      </c>
      <c r="C1668" s="1">
        <v>29.2805857830838</v>
      </c>
      <c r="D1668" s="8">
        <v>9.48499999841303</v>
      </c>
      <c r="E1668" s="8">
        <v>28.2033333345627</v>
      </c>
      <c r="F1668" s="3"/>
    </row>
    <row r="1669" s="1" customFormat="1" spans="1:6">
      <c r="A1669" s="5">
        <v>42324.9166666667</v>
      </c>
      <c r="B1669" s="1">
        <v>674.240644789868</v>
      </c>
      <c r="C1669" s="1">
        <v>31.1312485772539</v>
      </c>
      <c r="D1669" s="8">
        <v>9.5176666677619</v>
      </c>
      <c r="E1669" s="8">
        <v>28.276666667896</v>
      </c>
      <c r="F1669" s="3"/>
    </row>
    <row r="1670" s="1" customFormat="1" spans="1:6">
      <c r="A1670" s="5">
        <v>42324.9375</v>
      </c>
      <c r="B1670" s="1">
        <v>844.63919730241</v>
      </c>
      <c r="C1670" s="1">
        <v>39.370886074591</v>
      </c>
      <c r="D1670" s="8">
        <v>9.29533333442857</v>
      </c>
      <c r="E1670" s="8">
        <v>28.026666667896</v>
      </c>
      <c r="F1670" s="3"/>
    </row>
    <row r="1671" s="1" customFormat="1" spans="1:6">
      <c r="A1671" s="5">
        <v>42324.9583333334</v>
      </c>
      <c r="B1671" s="1">
        <v>963.443704251995</v>
      </c>
      <c r="C1671" s="1">
        <v>44.8720188084437</v>
      </c>
      <c r="D1671" s="8">
        <v>9.30466666751603</v>
      </c>
      <c r="E1671" s="8">
        <v>27.9900000017881</v>
      </c>
      <c r="F1671" s="3"/>
    </row>
    <row r="1672" s="1" customFormat="1" spans="1:6">
      <c r="A1672" s="5">
        <v>42324.9791666667</v>
      </c>
      <c r="B1672" s="1">
        <v>951.690435068674</v>
      </c>
      <c r="C1672" s="1">
        <v>44.1835473223651</v>
      </c>
      <c r="D1672" s="8">
        <v>9.36233332972353</v>
      </c>
      <c r="E1672" s="8">
        <v>28.2166666640962</v>
      </c>
      <c r="F1672" s="3"/>
    </row>
    <row r="1673" s="1" customFormat="1" spans="1:6">
      <c r="A1673" s="5">
        <v>42325</v>
      </c>
      <c r="B1673" s="1">
        <v>865.946870630808</v>
      </c>
      <c r="C1673" s="1">
        <v>40.1859832103568</v>
      </c>
      <c r="D1673" s="8">
        <v>9.33799999639019</v>
      </c>
      <c r="E1673" s="8">
        <v>28.4333333307629</v>
      </c>
      <c r="F1673" s="3"/>
    </row>
    <row r="1674" s="1" customFormat="1" spans="1:6">
      <c r="A1674" s="5">
        <v>42325.0208333334</v>
      </c>
      <c r="B1674" s="1">
        <v>817.718562381775</v>
      </c>
      <c r="C1674" s="1">
        <v>37.9776486364357</v>
      </c>
      <c r="D1674" s="8">
        <v>9.29533333338921</v>
      </c>
      <c r="E1674" s="8">
        <v>28.5433333329981</v>
      </c>
      <c r="F1674" s="3"/>
    </row>
    <row r="1675" s="1" customFormat="1" spans="1:6">
      <c r="A1675" s="5">
        <v>42325.0416666667</v>
      </c>
      <c r="B1675" s="1">
        <v>796.178633111275</v>
      </c>
      <c r="C1675" s="1">
        <v>37.069318574414</v>
      </c>
      <c r="D1675" s="8">
        <v>9.21433333332216</v>
      </c>
      <c r="E1675" s="8">
        <v>28.5866666667784</v>
      </c>
      <c r="F1675" s="3"/>
    </row>
    <row r="1676" s="1" customFormat="1" spans="1:6">
      <c r="A1676" s="5">
        <v>42325.0625</v>
      </c>
      <c r="B1676" s="1">
        <v>795.199605230693</v>
      </c>
      <c r="C1676" s="1">
        <v>37.1233136770977</v>
      </c>
      <c r="D1676" s="8">
        <v>9.13233333332216</v>
      </c>
      <c r="E1676" s="8">
        <v>28.5966666667784</v>
      </c>
      <c r="F1676" s="3"/>
    </row>
    <row r="1677" s="1" customFormat="1" spans="1:6">
      <c r="A1677" s="5">
        <v>42325.0833333334</v>
      </c>
      <c r="B1677" s="1">
        <v>724.675713463278</v>
      </c>
      <c r="C1677" s="1">
        <v>33.9558302629758</v>
      </c>
      <c r="D1677" s="8">
        <v>9.02533333351215</v>
      </c>
      <c r="E1677" s="8">
        <v>28.5700000001118</v>
      </c>
      <c r="F1677" s="3"/>
    </row>
    <row r="1678" s="1" customFormat="1" spans="1:6">
      <c r="A1678" s="5">
        <v>42325.1041666667</v>
      </c>
      <c r="B1678" s="1">
        <v>610.012007566412</v>
      </c>
      <c r="C1678" s="1">
        <v>28.6885027714014</v>
      </c>
      <c r="D1678" s="8">
        <v>8.92633333356803</v>
      </c>
      <c r="E1678" s="8">
        <v>28.5166666667784</v>
      </c>
      <c r="F1678" s="3"/>
    </row>
    <row r="1679" s="1" customFormat="1" spans="1:6">
      <c r="A1679" s="5">
        <v>42325.125</v>
      </c>
      <c r="B1679" s="1">
        <v>603.247306521918</v>
      </c>
      <c r="C1679" s="1">
        <v>28.413547572832</v>
      </c>
      <c r="D1679" s="8">
        <v>8.88566666690136</v>
      </c>
      <c r="E1679" s="8">
        <v>28.5000000001118</v>
      </c>
      <c r="F1679" s="3"/>
    </row>
    <row r="1680" s="1" customFormat="1" spans="1:6">
      <c r="A1680" s="5">
        <v>42325.1458333334</v>
      </c>
      <c r="B1680" s="1">
        <v>570.266962743647</v>
      </c>
      <c r="C1680" s="1">
        <v>26.9078254840364</v>
      </c>
      <c r="D1680" s="8">
        <v>8.83400000024587</v>
      </c>
      <c r="E1680" s="8">
        <v>28.49</v>
      </c>
      <c r="F1680" s="3"/>
    </row>
    <row r="1681" s="1" customFormat="1" spans="1:6">
      <c r="A1681" s="5">
        <v>42325.1666666667</v>
      </c>
      <c r="B1681" s="1">
        <v>513.321490254133</v>
      </c>
      <c r="C1681" s="1">
        <v>24.2224373088465</v>
      </c>
      <c r="D1681" s="8">
        <v>8.83433333327745</v>
      </c>
      <c r="E1681" s="8">
        <v>28.4866666664432</v>
      </c>
      <c r="F1681" s="3"/>
    </row>
    <row r="1682" s="1" customFormat="1" spans="1:6">
      <c r="A1682" s="5">
        <v>42325.1875</v>
      </c>
      <c r="B1682" s="1">
        <v>511.272308578008</v>
      </c>
      <c r="C1682" s="1">
        <v>24.2126193257129</v>
      </c>
      <c r="D1682" s="8">
        <v>8.73366666661079</v>
      </c>
      <c r="E1682" s="8">
        <v>28.4666666664432</v>
      </c>
      <c r="F1682" s="3"/>
    </row>
    <row r="1683" s="1" customFormat="1" spans="1:6">
      <c r="A1683" s="5">
        <v>42325.2083333334</v>
      </c>
      <c r="B1683" s="1">
        <v>526.163006826219</v>
      </c>
      <c r="C1683" s="1">
        <v>25.1442188765493</v>
      </c>
      <c r="D1683" s="8">
        <v>8.47500000025705</v>
      </c>
      <c r="E1683" s="8">
        <v>28.4100000001118</v>
      </c>
      <c r="F1683" s="3"/>
    </row>
    <row r="1684" s="1" customFormat="1" spans="1:6">
      <c r="A1684" s="5">
        <v>42325.2291666667</v>
      </c>
      <c r="B1684" s="1">
        <v>550.955835183815</v>
      </c>
      <c r="C1684" s="1">
        <v>26.4878449617589</v>
      </c>
      <c r="D1684" s="8">
        <v>8.31066666701312</v>
      </c>
      <c r="E1684" s="8">
        <v>28.3433333334451</v>
      </c>
      <c r="F1684" s="3"/>
    </row>
    <row r="1685" s="1" customFormat="1" spans="1:6">
      <c r="A1685" s="5">
        <v>42325.25</v>
      </c>
      <c r="B1685" s="1">
        <v>610.286372234559</v>
      </c>
      <c r="C1685" s="1">
        <v>29.555818141965</v>
      </c>
      <c r="D1685" s="8">
        <v>8.12333333367979</v>
      </c>
      <c r="E1685" s="8">
        <v>28.2233333334451</v>
      </c>
      <c r="F1685" s="3"/>
    </row>
    <row r="1686" s="1" customFormat="1" spans="1:6">
      <c r="A1686" s="5">
        <v>42325.2708333334</v>
      </c>
      <c r="B1686" s="1">
        <v>817.232009211284</v>
      </c>
      <c r="C1686" s="1">
        <v>40.4432429757042</v>
      </c>
      <c r="D1686" s="8">
        <v>7.60300000203401</v>
      </c>
      <c r="E1686" s="8">
        <v>27.9033333329981</v>
      </c>
      <c r="F1686" s="3"/>
    </row>
    <row r="1687" s="1" customFormat="1" spans="1:6">
      <c r="A1687" s="5">
        <v>42325.2916666667</v>
      </c>
      <c r="B1687" s="1">
        <v>1331.72958302492</v>
      </c>
      <c r="C1687" s="1">
        <v>67.8300562741367</v>
      </c>
      <c r="D1687" s="8">
        <v>6.86466666781778</v>
      </c>
      <c r="E1687" s="8">
        <v>27.3466666658844</v>
      </c>
      <c r="F1687" s="3"/>
    </row>
    <row r="1688" s="1" customFormat="1" spans="1:6">
      <c r="A1688" s="5">
        <v>42325.3125</v>
      </c>
      <c r="B1688" s="1">
        <v>1934.79069002385</v>
      </c>
      <c r="C1688" s="1">
        <v>97.6528255872549</v>
      </c>
      <c r="D1688" s="8">
        <v>7.03633333448445</v>
      </c>
      <c r="E1688" s="8">
        <v>27.2999999992177</v>
      </c>
      <c r="F1688" s="3"/>
    </row>
    <row r="1689" s="1" customFormat="1" spans="1:6">
      <c r="A1689" s="5">
        <v>42325.3333333334</v>
      </c>
      <c r="B1689" s="1">
        <v>2186.09260629986</v>
      </c>
      <c r="C1689" s="1">
        <v>105.391920690381</v>
      </c>
      <c r="D1689" s="8">
        <v>8.29633333058407</v>
      </c>
      <c r="E1689" s="8">
        <v>27.9233333329981</v>
      </c>
      <c r="F1689" s="3"/>
    </row>
    <row r="1690" s="1" customFormat="1" spans="1:6">
      <c r="A1690" s="5">
        <v>42325.3541666667</v>
      </c>
      <c r="B1690" s="1">
        <v>2229.90805164898</v>
      </c>
      <c r="C1690" s="1">
        <v>105.070927216726</v>
      </c>
      <c r="D1690" s="8">
        <v>8.89366666746015</v>
      </c>
      <c r="E1690" s="8">
        <v>28.3933333334451</v>
      </c>
      <c r="F1690" s="3"/>
    </row>
    <row r="1691" s="1" customFormat="1" spans="1:6">
      <c r="A1691" s="5">
        <v>42325.375</v>
      </c>
      <c r="B1691" s="1">
        <v>2245.49716259561</v>
      </c>
      <c r="C1691" s="1">
        <v>105.925482402255</v>
      </c>
      <c r="D1691" s="8">
        <v>8.87200000079349</v>
      </c>
      <c r="E1691" s="8">
        <v>28.3333333334451</v>
      </c>
      <c r="F1691" s="3"/>
    </row>
    <row r="1692" s="1" customFormat="1" spans="1:6">
      <c r="A1692" s="5">
        <v>42325.3958333334</v>
      </c>
      <c r="B1692" s="1">
        <v>2262.81963977301</v>
      </c>
      <c r="C1692" s="1">
        <v>107.030989176325</v>
      </c>
      <c r="D1692" s="8">
        <v>8.7770000012517</v>
      </c>
      <c r="E1692" s="8">
        <v>28.4133333333333</v>
      </c>
      <c r="F1692" s="3"/>
    </row>
    <row r="1693" s="1" customFormat="1" spans="1:6">
      <c r="A1693" s="5">
        <v>42325.4166666667</v>
      </c>
      <c r="B1693" s="1">
        <v>2065.12673739617</v>
      </c>
      <c r="C1693" s="1">
        <v>97.4614121809078</v>
      </c>
      <c r="D1693" s="8">
        <v>8.83166666667785</v>
      </c>
      <c r="E1693" s="8">
        <v>28.5066666663314</v>
      </c>
      <c r="F1693" s="3"/>
    </row>
    <row r="1694" s="1" customFormat="1" spans="1:6">
      <c r="A1694" s="5">
        <v>42325.4375</v>
      </c>
      <c r="B1694" s="1">
        <v>1710.18570606135</v>
      </c>
      <c r="C1694" s="1">
        <v>80.5265080569164</v>
      </c>
      <c r="D1694" s="8">
        <v>8.87500000001118</v>
      </c>
      <c r="E1694" s="8">
        <v>28.6099999996647</v>
      </c>
      <c r="F1694" s="3"/>
    </row>
    <row r="1695" s="1" customFormat="1" spans="1:6">
      <c r="A1695" s="5">
        <v>42325.4583333334</v>
      </c>
      <c r="B1695" s="1">
        <v>1180.26614030759</v>
      </c>
      <c r="C1695" s="1">
        <v>55.4718539328233</v>
      </c>
      <c r="D1695" s="8">
        <v>8.93133333291983</v>
      </c>
      <c r="E1695" s="8">
        <v>28.6766666662196</v>
      </c>
      <c r="F1695" s="3"/>
    </row>
    <row r="1696" s="1" customFormat="1" spans="1:6">
      <c r="A1696" s="5">
        <v>42325.4791666667</v>
      </c>
      <c r="B1696" s="1">
        <v>739.926967678263</v>
      </c>
      <c r="C1696" s="1">
        <v>34.6149293032638</v>
      </c>
      <c r="D1696" s="8">
        <v>9.05633333318805</v>
      </c>
      <c r="E1696" s="8">
        <v>28.7333333329981</v>
      </c>
      <c r="F1696" s="3"/>
    </row>
    <row r="1697" s="1" customFormat="1" spans="1:6">
      <c r="A1697" s="5">
        <v>42325.5</v>
      </c>
      <c r="B1697" s="1">
        <v>523.993091537133</v>
      </c>
      <c r="C1697" s="1">
        <v>24.3736564310515</v>
      </c>
      <c r="D1697" s="8">
        <v>9.19933333318805</v>
      </c>
      <c r="E1697" s="8">
        <v>28.8833333329981</v>
      </c>
      <c r="F1697" s="3"/>
    </row>
    <row r="1698" s="1" customFormat="1" spans="1:6">
      <c r="A1698" s="5">
        <v>42325.5208333334</v>
      </c>
      <c r="B1698" s="1">
        <v>425.683033144173</v>
      </c>
      <c r="C1698" s="1">
        <v>19.7236521462286</v>
      </c>
      <c r="D1698" s="8">
        <v>9.30333333342274</v>
      </c>
      <c r="E1698" s="8">
        <v>28.9233333334451</v>
      </c>
      <c r="F1698" s="3"/>
    </row>
    <row r="1699" s="1" customFormat="1" spans="1:6">
      <c r="A1699" s="5">
        <v>42325.5416666667</v>
      </c>
      <c r="B1699" s="1">
        <v>363.781232009211</v>
      </c>
      <c r="C1699" s="1">
        <v>16.8226142375556</v>
      </c>
      <c r="D1699" s="8">
        <v>9.36133333340039</v>
      </c>
      <c r="E1699" s="8">
        <v>28.9100000002235</v>
      </c>
      <c r="F1699" s="3"/>
    </row>
    <row r="1700" s="1" customFormat="1" spans="1:6">
      <c r="A1700" s="5">
        <v>42325.5625</v>
      </c>
      <c r="B1700" s="1">
        <v>340.497080352003</v>
      </c>
      <c r="C1700" s="1">
        <v>15.7244123217831</v>
      </c>
      <c r="D1700" s="8">
        <v>9.40700000006706</v>
      </c>
      <c r="E1700" s="8">
        <v>28.8833333335569</v>
      </c>
      <c r="F1700" s="3"/>
    </row>
    <row r="1701" s="1" customFormat="1" spans="1:6">
      <c r="A1701" s="5">
        <v>42325.5833333334</v>
      </c>
      <c r="B1701" s="1">
        <v>336.734270910437</v>
      </c>
      <c r="C1701" s="1">
        <v>15.5537486490162</v>
      </c>
      <c r="D1701" s="8">
        <v>9.40400000005588</v>
      </c>
      <c r="E1701" s="8">
        <v>28.8566666671137</v>
      </c>
      <c r="F1701" s="3"/>
    </row>
    <row r="1702" s="1" customFormat="1" spans="1:6">
      <c r="A1702" s="5">
        <v>42325.6041782408</v>
      </c>
      <c r="B1702" s="1">
        <v>352.758943992105</v>
      </c>
      <c r="C1702" s="1">
        <v>16.1286711317634</v>
      </c>
      <c r="D1702" s="8">
        <v>9.63399999991059</v>
      </c>
      <c r="E1702" s="8">
        <v>29.2266666662196</v>
      </c>
      <c r="F1702" s="3"/>
    </row>
    <row r="1703" s="1" customFormat="1" spans="1:6">
      <c r="A1703" s="5">
        <v>42325.6250115741</v>
      </c>
      <c r="B1703" s="1">
        <v>389.792581626779</v>
      </c>
      <c r="C1703" s="1">
        <v>17.6374705656454</v>
      </c>
      <c r="D1703" s="8">
        <v>9.88133333324393</v>
      </c>
      <c r="E1703" s="8">
        <v>29.6666666662196</v>
      </c>
      <c r="F1703" s="3"/>
    </row>
    <row r="1704" s="1" customFormat="1" spans="1:6">
      <c r="A1704" s="5">
        <v>42325.6458449074</v>
      </c>
      <c r="B1704" s="1">
        <v>319.659511472983</v>
      </c>
      <c r="C1704" s="1">
        <v>14.4094574781142</v>
      </c>
      <c r="D1704" s="8">
        <v>9.95566666703547</v>
      </c>
      <c r="E1704" s="8">
        <v>29.9199999998882</v>
      </c>
      <c r="F1704" s="3"/>
    </row>
    <row r="1705" s="1" customFormat="1" spans="1:6">
      <c r="A1705" s="5">
        <v>42325.6666782408</v>
      </c>
      <c r="B1705" s="1">
        <v>240.334895961839</v>
      </c>
      <c r="C1705" s="1">
        <v>10.8260816918413</v>
      </c>
      <c r="D1705" s="8">
        <v>9.95699999968707</v>
      </c>
      <c r="E1705" s="8">
        <v>30.0133333328863</v>
      </c>
      <c r="F1705" s="3"/>
    </row>
    <row r="1706" s="1" customFormat="1" spans="1:6">
      <c r="A1706" s="5">
        <v>42325.6875115741</v>
      </c>
      <c r="B1706" s="1">
        <v>225.899827288428</v>
      </c>
      <c r="C1706" s="1">
        <v>10.2628214265012</v>
      </c>
      <c r="D1706" s="8">
        <v>9.73266666635373</v>
      </c>
      <c r="E1706" s="8">
        <v>29.7666666662196</v>
      </c>
      <c r="F1706" s="3"/>
    </row>
    <row r="1707" s="1" customFormat="1" spans="1:6">
      <c r="A1707" s="5">
        <v>42325.7083449074</v>
      </c>
      <c r="B1707" s="1">
        <v>259.267702936097</v>
      </c>
      <c r="C1707" s="1">
        <v>12.1528509355986</v>
      </c>
      <c r="D1707" s="8">
        <v>8.96566666817541</v>
      </c>
      <c r="E1707" s="8">
        <v>29.2033333341156</v>
      </c>
      <c r="F1707" s="3"/>
    </row>
    <row r="1708" s="1" customFormat="1" spans="1:6">
      <c r="A1708" s="5">
        <v>42325.7291782408</v>
      </c>
      <c r="B1708" s="1">
        <v>415.026564684596</v>
      </c>
      <c r="C1708" s="1">
        <v>19.8481995331501</v>
      </c>
      <c r="D1708" s="8">
        <v>8.46100000018999</v>
      </c>
      <c r="E1708" s="8">
        <v>28.526666667449</v>
      </c>
      <c r="F1708" s="3"/>
    </row>
    <row r="1709" s="1" customFormat="1" spans="1:6">
      <c r="A1709" s="5">
        <v>42325.7500115741</v>
      </c>
      <c r="B1709" s="1">
        <v>546.790032075006</v>
      </c>
      <c r="C1709" s="1">
        <v>26.2217369607443</v>
      </c>
      <c r="D1709" s="8">
        <v>8.41333333352332</v>
      </c>
      <c r="E1709" s="8">
        <v>28.146666667449</v>
      </c>
      <c r="F1709" s="3"/>
    </row>
    <row r="1710" s="1" customFormat="1" spans="1:6">
      <c r="A1710" s="5">
        <v>42325.7708449074</v>
      </c>
      <c r="B1710" s="1">
        <v>615.49008964553</v>
      </c>
      <c r="C1710" s="1">
        <v>29.4752049858578</v>
      </c>
      <c r="D1710" s="8">
        <v>8.47933333333333</v>
      </c>
      <c r="E1710" s="8">
        <v>28.0200000001118</v>
      </c>
      <c r="F1710" s="3"/>
    </row>
    <row r="1711" s="1" customFormat="1" spans="1:6">
      <c r="A1711" s="5">
        <v>42325.7916782408</v>
      </c>
      <c r="B1711" s="1">
        <v>693.833703429558</v>
      </c>
      <c r="C1711" s="1">
        <v>33.4040287732127</v>
      </c>
      <c r="D1711" s="8">
        <v>8.3483333338139</v>
      </c>
      <c r="E1711" s="8">
        <v>27.9033333336686</v>
      </c>
      <c r="F1711" s="3"/>
    </row>
    <row r="1712" s="1" customFormat="1" spans="1:6">
      <c r="A1712" s="5">
        <v>42325.8125115741</v>
      </c>
      <c r="B1712" s="1">
        <v>848.647421662966</v>
      </c>
      <c r="C1712" s="1">
        <v>41.2257050020793</v>
      </c>
      <c r="D1712" s="8">
        <v>8.11166666714723</v>
      </c>
      <c r="E1712" s="8">
        <v>27.7800000003353</v>
      </c>
      <c r="F1712" s="3"/>
    </row>
    <row r="1713" s="1" customFormat="1" spans="1:6">
      <c r="A1713" s="5">
        <v>42325.8333449074</v>
      </c>
      <c r="B1713" s="1">
        <v>1081.30208076322</v>
      </c>
      <c r="C1713" s="1">
        <v>52.8486410895304</v>
      </c>
      <c r="D1713" s="8">
        <v>7.93800000007823</v>
      </c>
      <c r="E1713" s="8">
        <v>27.7200000005588</v>
      </c>
      <c r="F1713" s="3"/>
    </row>
    <row r="1714" s="1" customFormat="1" spans="1:6">
      <c r="A1714" s="5">
        <v>42325.8541782408</v>
      </c>
      <c r="B1714" s="1">
        <v>1244.70203141706</v>
      </c>
      <c r="C1714" s="1">
        <v>59.5820352456939</v>
      </c>
      <c r="D1714" s="8">
        <v>8.47466666597376</v>
      </c>
      <c r="E1714" s="8">
        <v>28.0199999993294</v>
      </c>
      <c r="F1714" s="3"/>
    </row>
    <row r="1715" s="1" customFormat="1" spans="1:6">
      <c r="A1715" s="5">
        <v>42325.8750115741</v>
      </c>
      <c r="B1715" s="1">
        <v>1317.34484743811</v>
      </c>
      <c r="C1715" s="1">
        <v>61.8127371158107</v>
      </c>
      <c r="D1715" s="8">
        <v>9.01233333264043</v>
      </c>
      <c r="E1715" s="8">
        <v>28.4166666659961</v>
      </c>
      <c r="F1715" s="3"/>
    </row>
    <row r="1716" s="1" customFormat="1" spans="1:6">
      <c r="A1716" s="5">
        <v>42325.8958449074</v>
      </c>
      <c r="B1716" s="1">
        <v>1344.46056419113</v>
      </c>
      <c r="C1716" s="1">
        <v>63.2943387316519</v>
      </c>
      <c r="D1716" s="8">
        <v>8.88933333412682</v>
      </c>
      <c r="E1716" s="8">
        <v>28.5766666665549</v>
      </c>
      <c r="F1716" s="3"/>
    </row>
    <row r="1717" s="1" customFormat="1" spans="1:6">
      <c r="A1717" s="5">
        <v>42325.9166666667</v>
      </c>
      <c r="B1717" s="1">
        <v>1331.52792170409</v>
      </c>
      <c r="C1717" s="1">
        <v>63.5908067237638</v>
      </c>
      <c r="D1717" s="8">
        <v>8.48066666837658</v>
      </c>
      <c r="E1717" s="8">
        <v>28.4766666675607</v>
      </c>
      <c r="F1717" s="3"/>
    </row>
    <row r="1718" s="1" customFormat="1" spans="1:6">
      <c r="A1718" s="5">
        <v>42325.9375</v>
      </c>
      <c r="B1718" s="1">
        <v>1287.41047783535</v>
      </c>
      <c r="C1718" s="1">
        <v>61.8070332096079</v>
      </c>
      <c r="D1718" s="8">
        <v>8.36533333504324</v>
      </c>
      <c r="E1718" s="8">
        <v>28.2600000008941</v>
      </c>
      <c r="F1718" s="3"/>
    </row>
    <row r="1719" s="1" customFormat="1" spans="1:6">
      <c r="A1719" s="5">
        <v>42325.9583333334</v>
      </c>
      <c r="B1719" s="1">
        <v>1263.27165062916</v>
      </c>
      <c r="C1719" s="1">
        <v>60.5162414011598</v>
      </c>
      <c r="D1719" s="8">
        <v>8.43666666608552</v>
      </c>
      <c r="E1719" s="8">
        <v>28.21</v>
      </c>
      <c r="F1719" s="3"/>
    </row>
    <row r="1720" s="1" customFormat="1" spans="1:6">
      <c r="A1720" s="5">
        <v>42325.9791666667</v>
      </c>
      <c r="B1720" s="1">
        <v>1242.19294349864</v>
      </c>
      <c r="C1720" s="1">
        <v>59.5306368708078</v>
      </c>
      <c r="D1720" s="8">
        <v>8.41833333253985</v>
      </c>
      <c r="E1720" s="8">
        <v>28.2766666653256</v>
      </c>
      <c r="F1720" s="3"/>
    </row>
    <row r="1721" s="1" customFormat="1" spans="1:6">
      <c r="A1721" s="5">
        <v>42326</v>
      </c>
      <c r="B1721" s="1">
        <v>1226.28374043918</v>
      </c>
      <c r="C1721" s="1">
        <v>57.4812801777051</v>
      </c>
      <c r="D1721" s="8">
        <v>9.00833333253985</v>
      </c>
      <c r="E1721" s="8">
        <v>28.6233333319922</v>
      </c>
      <c r="F1721" s="3"/>
    </row>
    <row r="1722" s="1" customFormat="1" spans="1:6">
      <c r="A1722" s="5">
        <v>42326.0208333334</v>
      </c>
      <c r="B1722" s="1">
        <v>1223.45094168928</v>
      </c>
      <c r="C1722" s="1">
        <v>56.7094411476977</v>
      </c>
      <c r="D1722" s="8">
        <v>9.28599999954179</v>
      </c>
      <c r="E1722" s="8">
        <v>28.939999999553</v>
      </c>
      <c r="F1722" s="3"/>
    </row>
    <row r="1723" s="1" customFormat="1" spans="1:6">
      <c r="A1723" s="5">
        <v>42326.0416666667</v>
      </c>
      <c r="B1723" s="1">
        <v>1237.3964964224</v>
      </c>
      <c r="C1723" s="1">
        <v>56.9832478311686</v>
      </c>
      <c r="D1723" s="8">
        <v>9.45433333307629</v>
      </c>
      <c r="E1723" s="8">
        <v>29.0933333331098</v>
      </c>
      <c r="F1723" s="3"/>
    </row>
    <row r="1724" s="1" customFormat="1" spans="1:6">
      <c r="A1724" s="5">
        <v>42326.0625</v>
      </c>
      <c r="B1724" s="1">
        <v>1239.2440167777</v>
      </c>
      <c r="C1724" s="1">
        <v>56.9945071004441</v>
      </c>
      <c r="D1724" s="8">
        <v>9.48499999974296</v>
      </c>
      <c r="E1724" s="8">
        <v>29.1399999997765</v>
      </c>
      <c r="F1724" s="3"/>
    </row>
    <row r="1725" s="1" customFormat="1" spans="1:6">
      <c r="A1725" s="5">
        <v>42326.0833333334</v>
      </c>
      <c r="B1725" s="1">
        <v>1224.53787318036</v>
      </c>
      <c r="C1725" s="1">
        <v>56.5074849805612</v>
      </c>
      <c r="D1725" s="8">
        <v>9.394000001017</v>
      </c>
      <c r="E1725" s="8">
        <v>29.0866666673372</v>
      </c>
      <c r="F1725" s="3"/>
    </row>
    <row r="1726" s="1" customFormat="1" spans="1:6">
      <c r="A1726" s="5">
        <v>42326.1041666667</v>
      </c>
      <c r="B1726" s="1">
        <v>1189.69882391644</v>
      </c>
      <c r="C1726" s="1">
        <v>54.5774338766768</v>
      </c>
      <c r="D1726" s="8">
        <v>9.55099999919534</v>
      </c>
      <c r="E1726" s="8">
        <v>29.2066666656608</v>
      </c>
      <c r="F1726" s="3"/>
    </row>
    <row r="1727" s="1" customFormat="1" spans="1:6">
      <c r="A1727" s="5">
        <v>42326.125</v>
      </c>
      <c r="B1727" s="1">
        <v>1145.23891767415</v>
      </c>
      <c r="C1727" s="1">
        <v>52.5772796477948</v>
      </c>
      <c r="D1727" s="8">
        <v>9.48433333252867</v>
      </c>
      <c r="E1727" s="8">
        <v>29.4399999989942</v>
      </c>
      <c r="F1727" s="3"/>
    </row>
    <row r="1728" s="1" customFormat="1" spans="1:6">
      <c r="A1728" s="5">
        <v>42326.1458333334</v>
      </c>
      <c r="B1728" s="1">
        <v>1097.5132823423</v>
      </c>
      <c r="C1728" s="1">
        <v>51.0637419941797</v>
      </c>
      <c r="D1728" s="8">
        <v>9.07366666702429</v>
      </c>
      <c r="E1728" s="8">
        <v>29.5166666663314</v>
      </c>
      <c r="F1728" s="3"/>
    </row>
    <row r="1729" s="1" customFormat="1" spans="1:6">
      <c r="A1729" s="5">
        <v>42326.1666666667</v>
      </c>
      <c r="B1729" s="1">
        <v>1045.42840694136</v>
      </c>
      <c r="C1729" s="1">
        <v>48.9646589315646</v>
      </c>
      <c r="D1729" s="8">
        <v>8.87733333355685</v>
      </c>
      <c r="E1729" s="8">
        <v>29.5233333337804</v>
      </c>
      <c r="F1729" s="3"/>
    </row>
    <row r="1730" s="1" customFormat="1" spans="1:6">
      <c r="A1730" s="5">
        <v>42326.1875</v>
      </c>
      <c r="B1730" s="1">
        <v>990.403487128877</v>
      </c>
      <c r="C1730" s="1">
        <v>46.4966664646891</v>
      </c>
      <c r="D1730" s="8">
        <v>8.82166666689018</v>
      </c>
      <c r="E1730" s="8">
        <v>29.4366666671137</v>
      </c>
      <c r="F1730" s="3"/>
    </row>
    <row r="1731" s="1" customFormat="1" spans="1:6">
      <c r="A1731" s="5">
        <v>42326.2083333334</v>
      </c>
      <c r="B1731" s="1">
        <v>968.227321325767</v>
      </c>
      <c r="C1731" s="1">
        <v>45.2555169149867</v>
      </c>
      <c r="D1731" s="8">
        <v>8.94899999936298</v>
      </c>
      <c r="E1731" s="8">
        <v>29.4566666664431</v>
      </c>
      <c r="F1731" s="3"/>
    </row>
    <row r="1732" s="1" customFormat="1" spans="1:6">
      <c r="A1732" s="5">
        <v>42326.2291782408</v>
      </c>
      <c r="B1732" s="1">
        <v>949.904761904762</v>
      </c>
      <c r="C1732" s="1">
        <v>44.5495118445405</v>
      </c>
      <c r="D1732" s="8">
        <v>8.86733333335569</v>
      </c>
      <c r="E1732" s="8">
        <v>29.343333334898</v>
      </c>
      <c r="F1732" s="3"/>
    </row>
    <row r="1733" s="1" customFormat="1" spans="1:6">
      <c r="A1733" s="5">
        <v>42326.2500115741</v>
      </c>
      <c r="B1733" s="1">
        <v>869.725470844642</v>
      </c>
      <c r="C1733" s="1">
        <v>41.250759181494</v>
      </c>
      <c r="D1733" s="8">
        <v>8.54133333335569</v>
      </c>
      <c r="E1733" s="8">
        <v>29.273333334898</v>
      </c>
      <c r="F1733" s="3"/>
    </row>
    <row r="1734" s="1" customFormat="1" spans="1:6">
      <c r="A1734" s="5">
        <v>42326.2708449074</v>
      </c>
      <c r="B1734" s="1">
        <v>785.040217123119</v>
      </c>
      <c r="C1734" s="1">
        <v>37.7079258372885</v>
      </c>
      <c r="D1734" s="8">
        <v>8.17933333249514</v>
      </c>
      <c r="E1734" s="8">
        <v>29.2366666654373</v>
      </c>
      <c r="F1734" s="3"/>
    </row>
    <row r="1735" s="1" customFormat="1" spans="1:6">
      <c r="A1735" s="5">
        <v>42326.2916782408</v>
      </c>
      <c r="B1735" s="1">
        <v>746.500863557858</v>
      </c>
      <c r="C1735" s="1">
        <v>35.9152256920141</v>
      </c>
      <c r="D1735" s="8">
        <v>8.1476666654485</v>
      </c>
      <c r="E1735" s="8">
        <v>29.1666666666667</v>
      </c>
      <c r="F1735" s="3"/>
    </row>
    <row r="1736" s="1" customFormat="1" spans="1:6">
      <c r="A1736" s="5">
        <v>42326.3125115741</v>
      </c>
      <c r="B1736" s="1">
        <v>764.924747100913</v>
      </c>
      <c r="C1736" s="1">
        <v>36.8070024093628</v>
      </c>
      <c r="D1736" s="8">
        <v>8.15499999878183</v>
      </c>
      <c r="E1736" s="8">
        <v>29.1033333333333</v>
      </c>
      <c r="F1736" s="3"/>
    </row>
    <row r="1737" s="1" customFormat="1" spans="1:6">
      <c r="A1737" s="5">
        <v>42326.3333449074</v>
      </c>
      <c r="B1737" s="1">
        <v>789.246484085862</v>
      </c>
      <c r="C1737" s="1">
        <v>37.9311293784317</v>
      </c>
      <c r="D1737" s="8">
        <v>8.18366666722546</v>
      </c>
      <c r="E1737" s="8">
        <v>29.1366666671137</v>
      </c>
      <c r="F1737" s="3"/>
    </row>
    <row r="1738" s="1" customFormat="1" spans="1:6">
      <c r="A1738" s="5">
        <v>42326.3541782408</v>
      </c>
      <c r="B1738" s="1">
        <v>775.849987663459</v>
      </c>
      <c r="C1738" s="1">
        <v>36.8841326489881</v>
      </c>
      <c r="D1738" s="8">
        <v>8.49833333268513</v>
      </c>
      <c r="E1738" s="8">
        <v>29.1833333327745</v>
      </c>
      <c r="F1738" s="3"/>
    </row>
    <row r="1739" s="1" customFormat="1" spans="1:6">
      <c r="A1739" s="5">
        <v>42326.375</v>
      </c>
      <c r="B1739" s="1">
        <v>769.661320832305</v>
      </c>
      <c r="C1739" s="1">
        <v>36.4298616284977</v>
      </c>
      <c r="D1739" s="8">
        <v>8.60233333268513</v>
      </c>
      <c r="E1739" s="8">
        <v>29.3133333327745</v>
      </c>
      <c r="F1739" s="3"/>
    </row>
    <row r="1740" s="1" customFormat="1" spans="1:6">
      <c r="A1740" s="5">
        <v>42326.3958333334</v>
      </c>
      <c r="B1740" s="1">
        <v>776.855004523398</v>
      </c>
      <c r="C1740" s="1">
        <v>36.4916533829828</v>
      </c>
      <c r="D1740" s="8">
        <v>8.82566666681195</v>
      </c>
      <c r="E1740" s="8">
        <v>29.3233333328863</v>
      </c>
      <c r="F1740" s="3"/>
    </row>
    <row r="1741" s="1" customFormat="1" spans="1:6">
      <c r="A1741" s="5">
        <v>42326.4166666667</v>
      </c>
      <c r="B1741" s="1">
        <v>791.541409655399</v>
      </c>
      <c r="C1741" s="1">
        <v>36.4205267868028</v>
      </c>
      <c r="D1741" s="8">
        <v>9.42199999754131</v>
      </c>
      <c r="E1741" s="8">
        <v>29.4199999977648</v>
      </c>
      <c r="F1741" s="3"/>
    </row>
    <row r="1742" s="1" customFormat="1" spans="1:6">
      <c r="A1742" s="5">
        <v>42326.4375</v>
      </c>
      <c r="B1742" s="1">
        <v>832.189160292787</v>
      </c>
      <c r="C1742" s="1">
        <v>37.2766399221903</v>
      </c>
      <c r="D1742" s="8">
        <v>10.1563333308746</v>
      </c>
      <c r="E1742" s="8">
        <v>29.8133333310982</v>
      </c>
      <c r="F1742" s="3"/>
    </row>
    <row r="1743" s="1" customFormat="1" spans="1:6">
      <c r="A1743" s="5">
        <v>42326.4583333334</v>
      </c>
      <c r="B1743" s="1">
        <v>869.732708281931</v>
      </c>
      <c r="C1743" s="1">
        <v>39.153620763292</v>
      </c>
      <c r="D1743" s="8">
        <v>10.0323333331769</v>
      </c>
      <c r="E1743" s="8">
        <v>29.7100000010058</v>
      </c>
      <c r="F1743" s="3"/>
    </row>
    <row r="1744" s="1" customFormat="1" spans="1:6">
      <c r="A1744" s="5">
        <v>42326.4791666667</v>
      </c>
      <c r="B1744" s="1">
        <v>878.137675795707</v>
      </c>
      <c r="C1744" s="1">
        <v>39.7363178012048</v>
      </c>
      <c r="D1744" s="8">
        <v>9.90599999964237</v>
      </c>
      <c r="E1744" s="8">
        <v>29.5233333331098</v>
      </c>
      <c r="F1744" s="3"/>
    </row>
    <row r="1745" s="1" customFormat="1" spans="1:6">
      <c r="A1745" s="5">
        <v>42326.5</v>
      </c>
      <c r="B1745" s="1">
        <v>860.135537461962</v>
      </c>
      <c r="C1745" s="1">
        <v>38.8365437976363</v>
      </c>
      <c r="D1745" s="8">
        <v>9.97333333297571</v>
      </c>
      <c r="E1745" s="8">
        <v>29.5133333331098</v>
      </c>
      <c r="F1745" s="3"/>
    </row>
    <row r="1746" s="1" customFormat="1" spans="1:6">
      <c r="A1746" s="5">
        <v>42326.5208333334</v>
      </c>
      <c r="B1746" s="1">
        <v>762.445595854922</v>
      </c>
      <c r="C1746" s="1">
        <v>34.2062882447243</v>
      </c>
      <c r="D1746" s="8">
        <v>10.2169999952838</v>
      </c>
      <c r="E1746" s="8">
        <v>29.3033333326628</v>
      </c>
      <c r="F1746" s="3"/>
    </row>
    <row r="1747" s="1" customFormat="1" spans="1:6">
      <c r="A1747" s="5">
        <v>42326.5416666667</v>
      </c>
      <c r="B1747" s="1">
        <v>626.862077473476</v>
      </c>
      <c r="C1747" s="1">
        <v>28.2382728831871</v>
      </c>
      <c r="D1747" s="8">
        <v>10.1396666691365</v>
      </c>
      <c r="E1747" s="8">
        <v>28.8700000035763</v>
      </c>
      <c r="F1747" s="3"/>
    </row>
    <row r="1748" s="1" customFormat="1" spans="1:6">
      <c r="A1748" s="5">
        <v>42326.5625</v>
      </c>
      <c r="B1748" s="1">
        <v>543.340077308989</v>
      </c>
      <c r="C1748" s="1">
        <v>24.7626740130831</v>
      </c>
      <c r="D1748" s="8">
        <v>9.88266666913653</v>
      </c>
      <c r="E1748" s="8">
        <v>28.5266666702429</v>
      </c>
      <c r="F1748" s="3"/>
    </row>
    <row r="1749" s="1" customFormat="1" spans="1:6">
      <c r="A1749" s="5">
        <v>42326.5833333334</v>
      </c>
      <c r="B1749" s="1">
        <v>534.719302574225</v>
      </c>
      <c r="C1749" s="1">
        <v>23.6373781808788</v>
      </c>
      <c r="D1749" s="8">
        <v>10.676666669293</v>
      </c>
      <c r="E1749" s="8">
        <v>29.1400000010058</v>
      </c>
      <c r="F1749" s="3"/>
    </row>
    <row r="1750" s="1" customFormat="1" spans="1:6">
      <c r="A1750" s="5">
        <v>42326.6041666667</v>
      </c>
      <c r="B1750" s="1">
        <v>562.664692820133</v>
      </c>
      <c r="C1750" s="1">
        <v>24.6874701182639</v>
      </c>
      <c r="D1750" s="8">
        <v>10.8376666673931</v>
      </c>
      <c r="E1750" s="8">
        <v>29.5499999991059</v>
      </c>
      <c r="F1750" s="3"/>
    </row>
    <row r="1751" s="1" customFormat="1" spans="1:6">
      <c r="A1751" s="5">
        <v>42326.625</v>
      </c>
      <c r="B1751" s="1">
        <v>584.079611810182</v>
      </c>
      <c r="C1751" s="1">
        <v>25.5221992274356</v>
      </c>
      <c r="D1751" s="8">
        <v>10.9466666673931</v>
      </c>
      <c r="E1751" s="8">
        <v>29.6433333324393</v>
      </c>
      <c r="F1751" s="3"/>
    </row>
    <row r="1752" s="1" customFormat="1" spans="1:6">
      <c r="A1752" s="5">
        <v>42326.6458333334</v>
      </c>
      <c r="B1752" s="1">
        <v>587.717739945719</v>
      </c>
      <c r="C1752" s="1">
        <v>25.7595868600585</v>
      </c>
      <c r="D1752" s="8">
        <v>10.8336666679854</v>
      </c>
      <c r="E1752" s="8">
        <v>29.7566666665549</v>
      </c>
      <c r="F1752" s="3"/>
    </row>
    <row r="1753" s="1" customFormat="1" spans="1:6">
      <c r="A1753" s="5">
        <v>42326.6666666667</v>
      </c>
      <c r="B1753" s="1">
        <v>477.410642322559</v>
      </c>
      <c r="C1753" s="1">
        <v>21.0158870408471</v>
      </c>
      <c r="D1753" s="8">
        <v>10.7119999960214</v>
      </c>
      <c r="E1753" s="8">
        <v>29.7100000011176</v>
      </c>
      <c r="F1753" s="3"/>
    </row>
    <row r="1754" s="1" customFormat="1" spans="1:6">
      <c r="A1754" s="5">
        <v>42326.6875</v>
      </c>
      <c r="B1754" s="1">
        <v>343.533843243688</v>
      </c>
      <c r="C1754" s="1">
        <v>15.2455937868046</v>
      </c>
      <c r="D1754" s="8">
        <v>10.4683333293547</v>
      </c>
      <c r="E1754" s="8">
        <v>29.5666666677843</v>
      </c>
      <c r="F1754" s="3"/>
    </row>
    <row r="1755" s="1" customFormat="1" spans="1:6">
      <c r="A1755" s="5">
        <v>42326.7083333334</v>
      </c>
      <c r="B1755" s="1">
        <v>314.393617896209</v>
      </c>
      <c r="C1755" s="1">
        <v>14.091318820443</v>
      </c>
      <c r="D1755" s="8">
        <v>10.2129999990836</v>
      </c>
      <c r="E1755" s="8">
        <v>29.4099999998882</v>
      </c>
      <c r="F1755" s="3"/>
    </row>
    <row r="1756" s="1" customFormat="1" spans="1:6">
      <c r="A1756" s="5">
        <v>42326.7291666667</v>
      </c>
      <c r="B1756" s="1">
        <v>328.250349535324</v>
      </c>
      <c r="C1756" s="1">
        <v>14.7841029185379</v>
      </c>
      <c r="D1756" s="8">
        <v>10.0906666682648</v>
      </c>
      <c r="E1756" s="8">
        <v>29.3200000001118</v>
      </c>
      <c r="F1756" s="3"/>
    </row>
    <row r="1757" s="1" customFormat="1" spans="1:6">
      <c r="A1757" s="5">
        <v>42326.75</v>
      </c>
      <c r="B1757" s="1">
        <v>342.633440250021</v>
      </c>
      <c r="C1757" s="1">
        <v>15.7823183342621</v>
      </c>
      <c r="D1757" s="8">
        <v>9.44866666826482</v>
      </c>
      <c r="E1757" s="8">
        <v>29.1300000001118</v>
      </c>
      <c r="F1757" s="3"/>
    </row>
    <row r="1758" s="1" customFormat="1" spans="1:6">
      <c r="A1758" s="5">
        <v>42326.7708449074</v>
      </c>
      <c r="B1758" s="1">
        <v>398.65252076651</v>
      </c>
      <c r="C1758" s="1">
        <v>18.4403459326014</v>
      </c>
      <c r="D1758" s="8">
        <v>9.32899999848008</v>
      </c>
      <c r="E1758" s="8">
        <v>29.029999999553</v>
      </c>
      <c r="F1758" s="3"/>
    </row>
    <row r="1759" s="1" customFormat="1" spans="1:6">
      <c r="A1759" s="5">
        <v>42326.7916782408</v>
      </c>
      <c r="B1759" s="8">
        <v>472.295748005593</v>
      </c>
      <c r="C1759" s="6">
        <v>21.9408352593201</v>
      </c>
      <c r="D1759" s="8">
        <v>9.23499999950826</v>
      </c>
      <c r="E1759" s="8">
        <v>28.8933333333333</v>
      </c>
      <c r="F1759" s="8"/>
    </row>
    <row r="1760" s="1" customFormat="1" spans="1:6">
      <c r="A1760" s="5">
        <v>42326.8125115741</v>
      </c>
      <c r="B1760" s="1">
        <v>549.110288675056</v>
      </c>
      <c r="C1760" s="1">
        <v>25.6879660952936</v>
      </c>
      <c r="D1760" s="8">
        <v>9.06899999950826</v>
      </c>
      <c r="E1760" s="8">
        <v>28.66</v>
      </c>
      <c r="F1760" s="3"/>
    </row>
    <row r="1761" s="1" customFormat="1" spans="1:6">
      <c r="A1761" s="5">
        <v>42326.8333449074</v>
      </c>
      <c r="B1761" s="1">
        <v>691.031170326507</v>
      </c>
      <c r="C1761" s="1">
        <v>32.6048186570517</v>
      </c>
      <c r="D1761" s="8">
        <v>8.85233333356803</v>
      </c>
      <c r="E1761" s="8">
        <v>28.4466666668902</v>
      </c>
      <c r="F1761" s="3"/>
    </row>
    <row r="1762" s="1" customFormat="1" spans="1:6">
      <c r="A1762" s="5">
        <v>42326.8541782408</v>
      </c>
      <c r="B1762" s="1">
        <v>941.519861830743</v>
      </c>
      <c r="C1762" s="1">
        <v>44.5509506776237</v>
      </c>
      <c r="D1762" s="8">
        <v>8.75799999965355</v>
      </c>
      <c r="E1762" s="8">
        <v>28.4366666645433</v>
      </c>
      <c r="F1762" s="3"/>
    </row>
    <row r="1763" s="1" customFormat="1" spans="1:6">
      <c r="A1763" s="5">
        <v>42326.875</v>
      </c>
      <c r="B1763" s="1">
        <v>1178.21037914302</v>
      </c>
      <c r="C1763" s="1">
        <v>54.3738966077921</v>
      </c>
      <c r="D1763" s="8">
        <v>9.37433333298688</v>
      </c>
      <c r="E1763" s="8">
        <v>29.0966666645433</v>
      </c>
      <c r="F1763" s="3"/>
    </row>
    <row r="1764" s="1" customFormat="1" spans="1:6">
      <c r="A1764" s="5">
        <v>42326.8958449074</v>
      </c>
      <c r="B1764" s="1">
        <v>1291.79274611399</v>
      </c>
      <c r="C1764" s="1">
        <v>60.3227492341513</v>
      </c>
      <c r="D1764" s="8">
        <v>9.09266666800777</v>
      </c>
      <c r="E1764" s="8">
        <v>28.8600000017881</v>
      </c>
      <c r="F1764" s="3"/>
    </row>
    <row r="1765" s="1" customFormat="1" spans="1:6">
      <c r="A1765" s="5">
        <v>42326.9166782408</v>
      </c>
      <c r="B1765" s="1">
        <v>1340.50365984045</v>
      </c>
      <c r="C1765" s="1">
        <v>62.9562758208511</v>
      </c>
      <c r="D1765" s="8">
        <v>8.93533333295335</v>
      </c>
      <c r="E1765" s="8">
        <v>28.7166666663314</v>
      </c>
      <c r="F1765" s="3"/>
    </row>
    <row r="1766" s="1" customFormat="1" spans="1:6">
      <c r="A1766" s="5">
        <v>42326.9375115741</v>
      </c>
      <c r="B1766" s="1">
        <v>1257.80639855251</v>
      </c>
      <c r="C1766" s="1">
        <v>58.8986770114895</v>
      </c>
      <c r="D1766" s="8">
        <v>9.00199999962002</v>
      </c>
      <c r="E1766" s="8">
        <v>28.8199999996647</v>
      </c>
      <c r="F1766" s="3"/>
    </row>
    <row r="1767" s="1" customFormat="1" spans="1:6">
      <c r="A1767" s="5">
        <v>42326.9583449074</v>
      </c>
      <c r="B1767" s="1">
        <v>1096.49609342873</v>
      </c>
      <c r="C1767" s="1">
        <v>51.6322947520206</v>
      </c>
      <c r="D1767" s="8">
        <v>8.85200000007823</v>
      </c>
      <c r="E1767" s="8">
        <v>28.7266666671137</v>
      </c>
      <c r="F1767" s="3"/>
    </row>
    <row r="1768" s="1" customFormat="1" spans="1:6">
      <c r="A1768" s="5">
        <v>42326.9791782408</v>
      </c>
      <c r="B1768" s="1">
        <v>849.829755736492</v>
      </c>
      <c r="C1768" s="1">
        <v>40.1340300079828</v>
      </c>
      <c r="D1768" s="8">
        <v>8.76933333343392</v>
      </c>
      <c r="E1768" s="8">
        <v>28.6933333332216</v>
      </c>
      <c r="F1768" s="3"/>
    </row>
    <row r="1769" s="1" customFormat="1" spans="1:6">
      <c r="A1769" s="5">
        <v>42327.0000115741</v>
      </c>
      <c r="B1769" s="1">
        <v>689.587630561724</v>
      </c>
      <c r="C1769" s="1">
        <v>32.6200222289289</v>
      </c>
      <c r="D1769" s="8">
        <v>8.72833333343392</v>
      </c>
      <c r="E1769" s="8">
        <v>28.6766666665549</v>
      </c>
      <c r="F1769" s="3"/>
    </row>
    <row r="1770" s="1" customFormat="1" spans="1:6">
      <c r="A1770" s="5">
        <v>42327.0208449074</v>
      </c>
      <c r="B1770" s="1">
        <v>613.117855086767</v>
      </c>
      <c r="C1770" s="1">
        <v>29.0364611811903</v>
      </c>
      <c r="D1770" s="8">
        <v>8.69800000011176</v>
      </c>
      <c r="E1770" s="8">
        <v>28.6533333334451</v>
      </c>
      <c r="F1770" s="3"/>
    </row>
    <row r="1771" s="1" customFormat="1" spans="1:6">
      <c r="A1771" s="5">
        <v>42327.0416782408</v>
      </c>
      <c r="B1771" s="1">
        <v>545.353071798667</v>
      </c>
      <c r="C1771" s="1">
        <v>25.9080246242157</v>
      </c>
      <c r="D1771" s="8">
        <v>8.6126666664208</v>
      </c>
      <c r="E1771" s="8">
        <v>28.6</v>
      </c>
      <c r="F1771" s="3"/>
    </row>
    <row r="1772" s="1" customFormat="1" spans="1:6">
      <c r="A1772" s="5">
        <v>42327.0625115741</v>
      </c>
      <c r="B1772" s="1">
        <v>512.760588864216</v>
      </c>
      <c r="C1772" s="1">
        <v>24.3378849979461</v>
      </c>
      <c r="D1772" s="8">
        <v>8.64033333308746</v>
      </c>
      <c r="E1772" s="8">
        <v>28.6266666666667</v>
      </c>
      <c r="F1772" s="3"/>
    </row>
    <row r="1773" s="1" customFormat="1" spans="1:6">
      <c r="A1773" s="5">
        <v>42327.0833449074</v>
      </c>
      <c r="B1773" s="1">
        <v>453.84126984127</v>
      </c>
      <c r="C1773" s="1">
        <v>21.4017554961403</v>
      </c>
      <c r="D1773" s="8">
        <v>8.80499999987707</v>
      </c>
      <c r="E1773" s="8">
        <v>28.7766666664431</v>
      </c>
      <c r="F1773" s="3"/>
    </row>
    <row r="1774" s="1" customFormat="1" spans="1:6">
      <c r="A1774" s="5">
        <v>42327.1041666667</v>
      </c>
      <c r="B1774" s="1">
        <v>418.782136688872</v>
      </c>
      <c r="C1774" s="1">
        <v>19.7345738320533</v>
      </c>
      <c r="D1774" s="8">
        <v>8.81466666687901</v>
      </c>
      <c r="E1774" s="8">
        <v>28.83</v>
      </c>
      <c r="F1774" s="3"/>
    </row>
    <row r="1775" s="1" customFormat="1" spans="1:6">
      <c r="A1775" s="5">
        <v>42327.1250115741</v>
      </c>
      <c r="B1775" s="1">
        <v>410.985113907394</v>
      </c>
      <c r="C1775" s="1">
        <v>19.3728646403834</v>
      </c>
      <c r="D1775" s="8">
        <v>8.80233333354568</v>
      </c>
      <c r="E1775" s="8">
        <v>28.8533333333333</v>
      </c>
      <c r="F1775" s="3"/>
    </row>
    <row r="1776" s="1" customFormat="1" spans="1:6">
      <c r="A1776" s="5">
        <v>42327.1458449074</v>
      </c>
      <c r="B1776" s="1">
        <v>416.378649559997</v>
      </c>
      <c r="C1776" s="1">
        <v>19.6230576505939</v>
      </c>
      <c r="D1776" s="8">
        <v>8.80400000001118</v>
      </c>
      <c r="E1776" s="8">
        <v>28.8799999998882</v>
      </c>
      <c r="F1776" s="3"/>
    </row>
    <row r="1777" s="1" customFormat="1" spans="1:6">
      <c r="A1777" s="5">
        <v>42327.1666782408</v>
      </c>
      <c r="B1777" s="1">
        <v>426.363352249363</v>
      </c>
      <c r="C1777" s="1">
        <v>20.1272187055159</v>
      </c>
      <c r="D1777" s="8">
        <v>8.7523333332104</v>
      </c>
      <c r="E1777" s="8">
        <v>28.8933333332216</v>
      </c>
      <c r="F1777" s="3"/>
    </row>
    <row r="1778" s="1" customFormat="1" spans="1:6">
      <c r="A1778" s="5">
        <v>42327.1875</v>
      </c>
      <c r="B1778" s="1">
        <v>437.410313348137</v>
      </c>
      <c r="C1778" s="1">
        <v>20.5865869625894</v>
      </c>
      <c r="D1778" s="8">
        <v>8.7923333332104</v>
      </c>
      <c r="E1778" s="8">
        <v>29.1699999998882</v>
      </c>
      <c r="F1778" s="3"/>
    </row>
    <row r="1779" s="1" customFormat="1" spans="1:6">
      <c r="A1779" s="5">
        <v>42327.2083449074</v>
      </c>
      <c r="B1779" s="1">
        <v>445.638292622748</v>
      </c>
      <c r="C1779" s="1">
        <v>20.9414571996367</v>
      </c>
      <c r="D1779" s="8">
        <v>8.79133333264043</v>
      </c>
      <c r="E1779" s="8">
        <v>29.4533333332216</v>
      </c>
      <c r="F1779" s="3"/>
    </row>
    <row r="1780" s="1" customFormat="1" spans="1:6">
      <c r="A1780" s="5">
        <v>42327.2291782408</v>
      </c>
      <c r="B1780" s="1">
        <v>434.639032815198</v>
      </c>
      <c r="C1780" s="1">
        <v>20.4050373597283</v>
      </c>
      <c r="D1780" s="8">
        <v>8.79366666667784</v>
      </c>
      <c r="E1780" s="8">
        <v>29.6033333333333</v>
      </c>
      <c r="F1780" s="3"/>
    </row>
    <row r="1781" s="1" customFormat="1" spans="1:6">
      <c r="A1781" s="5">
        <v>42327.2500115741</v>
      </c>
      <c r="B1781" s="1">
        <v>441.804095731557</v>
      </c>
      <c r="C1781" s="1">
        <v>20.7604712916777</v>
      </c>
      <c r="D1781" s="8">
        <v>8.76833333334451</v>
      </c>
      <c r="E1781" s="8">
        <v>29.5933333333333</v>
      </c>
      <c r="F1781" s="3"/>
    </row>
    <row r="1782" s="1" customFormat="1" spans="1:6">
      <c r="A1782" s="5">
        <v>42327.2708333334</v>
      </c>
      <c r="B1782" s="1">
        <v>464.357924171396</v>
      </c>
      <c r="C1782" s="1">
        <v>21.9443414392508</v>
      </c>
      <c r="D1782" s="8">
        <v>8.64100000051409</v>
      </c>
      <c r="E1782" s="8">
        <v>29.3800000006706</v>
      </c>
      <c r="F1782" s="3"/>
    </row>
    <row r="1783" s="1" customFormat="1" spans="1:6">
      <c r="A1783" s="5">
        <v>42327.2916666667</v>
      </c>
      <c r="B1783" s="1">
        <v>538.038654494613</v>
      </c>
      <c r="C1783" s="1">
        <v>25.5008031656938</v>
      </c>
      <c r="D1783" s="8">
        <v>8.5706666644762</v>
      </c>
      <c r="E1783" s="8">
        <v>29.2499999984354</v>
      </c>
      <c r="F1783" s="3"/>
    </row>
    <row r="1784" s="1" customFormat="1" spans="1:6">
      <c r="A1784" s="5">
        <v>42327.3125</v>
      </c>
      <c r="B1784" s="1">
        <v>605.222797927461</v>
      </c>
      <c r="C1784" s="1">
        <v>28.504692108638</v>
      </c>
      <c r="D1784" s="8">
        <v>8.72433333114286</v>
      </c>
      <c r="E1784" s="8">
        <v>29.446666665102</v>
      </c>
      <c r="F1784" s="3"/>
    </row>
    <row r="1785" s="1" customFormat="1" spans="1:6">
      <c r="A1785" s="5">
        <v>42327.3333333334</v>
      </c>
      <c r="B1785" s="1">
        <v>618.935767744058</v>
      </c>
      <c r="C1785" s="1">
        <v>29.1454160029577</v>
      </c>
      <c r="D1785" s="8">
        <v>8.72266666684548</v>
      </c>
      <c r="E1785" s="8">
        <v>29.4933333333333</v>
      </c>
      <c r="F1785" s="3"/>
    </row>
    <row r="1786" s="1" customFormat="1" spans="1:6">
      <c r="A1786" s="5">
        <v>42327.3541666667</v>
      </c>
      <c r="B1786" s="1">
        <v>565.887655234806</v>
      </c>
      <c r="C1786" s="1">
        <v>26.7013754525171</v>
      </c>
      <c r="D1786" s="8">
        <v>8.67600000008941</v>
      </c>
      <c r="E1786" s="8">
        <v>29.4100000001118</v>
      </c>
      <c r="F1786" s="3"/>
    </row>
    <row r="1787" s="1" customFormat="1" spans="1:6">
      <c r="A1787" s="5">
        <v>42327.3750115741</v>
      </c>
      <c r="B1787" s="1">
        <v>524.455958549223</v>
      </c>
      <c r="C1787" s="1">
        <v>24.7591622245835</v>
      </c>
      <c r="D1787" s="8">
        <v>8.68133333342274</v>
      </c>
      <c r="E1787" s="8">
        <v>29.3000000001118</v>
      </c>
      <c r="F1787" s="3"/>
    </row>
    <row r="1788" s="1" customFormat="1" spans="1:6">
      <c r="A1788" s="5">
        <v>42327.3958449074</v>
      </c>
      <c r="B1788" s="1">
        <v>516.089810017271</v>
      </c>
      <c r="C1788" s="1">
        <v>24.2995126536115</v>
      </c>
      <c r="D1788" s="8">
        <v>8.77233333315452</v>
      </c>
      <c r="E1788" s="8">
        <v>29.2266666668902</v>
      </c>
      <c r="F1788" s="3"/>
    </row>
    <row r="1789" s="1" customFormat="1" spans="1:6">
      <c r="A1789" s="5">
        <v>42327.4166666667</v>
      </c>
      <c r="B1789" s="1">
        <v>508.899087095978</v>
      </c>
      <c r="C1789" s="1">
        <v>23.8733978351345</v>
      </c>
      <c r="D1789" s="8">
        <v>8.88166666663314</v>
      </c>
      <c r="E1789" s="8">
        <v>29.2199999998882</v>
      </c>
      <c r="F1789" s="3"/>
    </row>
    <row r="1790" s="1" customFormat="1" spans="1:6">
      <c r="A1790" s="5">
        <v>42327.4375</v>
      </c>
      <c r="B1790" s="1">
        <v>498.862735422321</v>
      </c>
      <c r="C1790" s="1">
        <v>23.3301542663879</v>
      </c>
      <c r="D1790" s="8">
        <v>8.97099999996647</v>
      </c>
      <c r="E1790" s="8">
        <v>29.2399999998882</v>
      </c>
      <c r="F1790" s="3"/>
    </row>
    <row r="1791" s="1" customFormat="1" spans="1:6">
      <c r="A1791" s="5">
        <v>42327.4583449074</v>
      </c>
      <c r="B1791" s="1">
        <v>462.993667242372</v>
      </c>
      <c r="C1791" s="1">
        <v>21.580023756281</v>
      </c>
      <c r="D1791" s="8">
        <v>9.06799999986589</v>
      </c>
      <c r="E1791" s="8">
        <v>29.2566666666667</v>
      </c>
      <c r="F1791" s="3"/>
    </row>
    <row r="1792" s="1" customFormat="1" spans="1:6">
      <c r="A1792" s="5">
        <v>42327.4791782408</v>
      </c>
      <c r="B1792" s="1">
        <v>420.686569619212</v>
      </c>
      <c r="C1792" s="1">
        <v>19.5627506318609</v>
      </c>
      <c r="D1792" s="8">
        <v>9.12799999994412</v>
      </c>
      <c r="E1792" s="8">
        <v>29.3066666665549</v>
      </c>
      <c r="F1792" s="3"/>
    </row>
    <row r="1793" s="1" customFormat="1" spans="1:6">
      <c r="A1793" s="5">
        <v>42327.5000115741</v>
      </c>
      <c r="B1793" s="1">
        <v>382.831482852208</v>
      </c>
      <c r="C1793" s="1">
        <v>17.7597554776465</v>
      </c>
      <c r="D1793" s="8">
        <v>9.19233333327745</v>
      </c>
      <c r="E1793" s="8">
        <v>29.3499999998882</v>
      </c>
      <c r="F1793" s="3"/>
    </row>
    <row r="1794" s="1" customFormat="1" spans="1:6">
      <c r="A1794" s="5">
        <v>42327.5208449074</v>
      </c>
      <c r="B1794" s="1">
        <v>356.789867587795</v>
      </c>
      <c r="C1794" s="1">
        <v>16.471697634325</v>
      </c>
      <c r="D1794" s="8">
        <v>9.34133333312099</v>
      </c>
      <c r="E1794" s="8">
        <v>29.33</v>
      </c>
      <c r="F1794" s="3"/>
    </row>
    <row r="1795" s="1" customFormat="1" spans="1:6">
      <c r="A1795" s="5">
        <v>42327.5416782408</v>
      </c>
      <c r="B1795" s="1">
        <v>338.12780656304</v>
      </c>
      <c r="C1795" s="1">
        <v>15.5566944590063</v>
      </c>
      <c r="D1795" s="8">
        <v>9.44933333367979</v>
      </c>
      <c r="E1795" s="8">
        <v>29.2833333334451</v>
      </c>
      <c r="F1795" s="3"/>
    </row>
    <row r="1796" s="1" customFormat="1" spans="1:6">
      <c r="A1796" s="5">
        <v>42327.5625115741</v>
      </c>
      <c r="B1796" s="1">
        <v>329.63697672506</v>
      </c>
      <c r="C1796" s="1">
        <v>15.1289481519397</v>
      </c>
      <c r="D1796" s="8">
        <v>9.53033333367978</v>
      </c>
      <c r="E1796" s="8">
        <v>29.2400000001118</v>
      </c>
      <c r="F1796" s="3"/>
    </row>
    <row r="1797" s="1" customFormat="1" spans="1:6">
      <c r="A1797" s="5">
        <v>42327.5833449074</v>
      </c>
      <c r="B1797" s="1">
        <v>325.333004358911</v>
      </c>
      <c r="C1797" s="1">
        <v>14.9194100694456</v>
      </c>
      <c r="D1797" s="8">
        <v>9.56899999996647</v>
      </c>
      <c r="E1797" s="8">
        <v>29.1533333336686</v>
      </c>
      <c r="F1797" s="3"/>
    </row>
    <row r="1798" s="1" customFormat="1" spans="1:6">
      <c r="A1798" s="5">
        <v>42327.6041782408</v>
      </c>
      <c r="B1798" s="1">
        <v>321.32412204951</v>
      </c>
      <c r="C1798" s="1">
        <v>14.7006751494052</v>
      </c>
      <c r="D1798" s="8">
        <v>9.63833333327745</v>
      </c>
      <c r="E1798" s="8">
        <v>29.1666666664431</v>
      </c>
      <c r="F1798" s="3"/>
    </row>
    <row r="1799" s="1" customFormat="1" spans="1:6">
      <c r="A1799" s="5">
        <v>42327.6250115741</v>
      </c>
      <c r="B1799" s="1">
        <v>295.69734353154</v>
      </c>
      <c r="C1799" s="1">
        <v>13.5162801024864</v>
      </c>
      <c r="D1799" s="8">
        <v>9.65133333327745</v>
      </c>
      <c r="E1799" s="8">
        <v>29.2399999997765</v>
      </c>
      <c r="F1799" s="3"/>
    </row>
    <row r="1800" s="1" customFormat="1" spans="1:6">
      <c r="A1800" s="5">
        <v>42327.6458449074</v>
      </c>
      <c r="B1800" s="1">
        <v>275.044658277819</v>
      </c>
      <c r="C1800" s="1">
        <v>12.5679211150741</v>
      </c>
      <c r="D1800" s="8">
        <v>9.65299999991059</v>
      </c>
      <c r="E1800" s="8">
        <v>29.2933333332216</v>
      </c>
      <c r="F1800" s="3"/>
    </row>
    <row r="1801" s="1" customFormat="1" spans="1:6">
      <c r="A1801" s="5">
        <v>42327.6666782408</v>
      </c>
      <c r="B1801" s="1">
        <v>265.866929846205</v>
      </c>
      <c r="C1801" s="1">
        <v>12.0924515831943</v>
      </c>
      <c r="D1801" s="8">
        <v>9.76699999978766</v>
      </c>
      <c r="E1801" s="8">
        <v>29.4466666659961</v>
      </c>
      <c r="F1801" s="3"/>
    </row>
    <row r="1802" s="1" customFormat="1" spans="1:6">
      <c r="A1802" s="5">
        <v>42327.6875</v>
      </c>
      <c r="B1802" s="1">
        <v>254.179126572909</v>
      </c>
      <c r="C1802" s="1">
        <v>11.4898679941441</v>
      </c>
      <c r="D1802" s="8">
        <v>9.90499999978766</v>
      </c>
      <c r="E1802" s="8">
        <v>29.7133333326628</v>
      </c>
      <c r="F1802" s="3"/>
    </row>
    <row r="1803" s="1" customFormat="1" spans="1:6">
      <c r="A1803" s="5">
        <v>42327.7083333334</v>
      </c>
      <c r="B1803" s="1">
        <v>248.766510403816</v>
      </c>
      <c r="C1803" s="1">
        <v>11.231183358141</v>
      </c>
      <c r="D1803" s="8">
        <v>9.92866666686783</v>
      </c>
      <c r="E1803" s="8">
        <v>29.7900000005588</v>
      </c>
      <c r="F1803" s="3"/>
    </row>
    <row r="1804" s="1" customFormat="1" spans="1:6">
      <c r="A1804" s="5">
        <v>42327.7291666667</v>
      </c>
      <c r="B1804" s="1">
        <v>249.791923677934</v>
      </c>
      <c r="C1804" s="1">
        <v>11.2895602065061</v>
      </c>
      <c r="D1804" s="8">
        <v>9.90833333344509</v>
      </c>
      <c r="E1804" s="8">
        <v>29.7233333340039</v>
      </c>
      <c r="F1804" s="3"/>
    </row>
    <row r="1805" s="1" customFormat="1" spans="1:6">
      <c r="A1805" s="5">
        <v>42327.75</v>
      </c>
      <c r="B1805" s="1">
        <v>252.740521424459</v>
      </c>
      <c r="C1805" s="1">
        <v>11.4241434611455</v>
      </c>
      <c r="D1805" s="8">
        <v>9.91133333344509</v>
      </c>
      <c r="E1805" s="8">
        <v>29.6833333340039</v>
      </c>
      <c r="F1805" s="3"/>
    </row>
    <row r="1806" s="1" customFormat="1" spans="1:6">
      <c r="A1806" s="5">
        <v>42327.7708449074</v>
      </c>
      <c r="B1806" s="1">
        <v>261.129369191545</v>
      </c>
      <c r="C1806" s="1">
        <v>11.8002745966093</v>
      </c>
      <c r="D1806" s="8">
        <v>9.92333333351215</v>
      </c>
      <c r="E1806" s="8">
        <v>29.6600000001118</v>
      </c>
      <c r="F1806" s="3"/>
    </row>
    <row r="1807" s="1" customFormat="1" spans="1:6">
      <c r="A1807" s="5">
        <v>42340.7916666667</v>
      </c>
      <c r="B1807" s="1">
        <v>646.893987992434</v>
      </c>
      <c r="C1807" s="1">
        <v>30.7305288199885</v>
      </c>
      <c r="D1807" s="8">
        <v>8.84166666524733</v>
      </c>
      <c r="E1807" s="8">
        <v>27.1533333374684</v>
      </c>
      <c r="F1807" s="3">
        <v>0.199236005269077</v>
      </c>
    </row>
    <row r="1808" s="1" customFormat="1" spans="1:6">
      <c r="A1808" s="5">
        <v>42340.8125</v>
      </c>
      <c r="B1808" s="1">
        <v>925.194506127149</v>
      </c>
      <c r="C1808" s="1">
        <v>43.8426328849303</v>
      </c>
      <c r="D1808" s="8">
        <v>8.97666666524733</v>
      </c>
      <c r="E1808" s="8">
        <v>26.9266666708017</v>
      </c>
      <c r="F1808" s="3">
        <v>0.156624723793786</v>
      </c>
    </row>
    <row r="1809" s="1" customFormat="1" spans="1:6">
      <c r="A1809" s="5">
        <v>42340.8333333334</v>
      </c>
      <c r="B1809" s="1">
        <v>898.264659922691</v>
      </c>
      <c r="C1809" s="1">
        <v>42.8754897979771</v>
      </c>
      <c r="D1809" s="8">
        <v>8.45066666751603</v>
      </c>
      <c r="E1809" s="8">
        <v>28.7266666655491</v>
      </c>
      <c r="F1809" s="3">
        <v>0.10504886544056</v>
      </c>
    </row>
    <row r="1810" s="1" customFormat="1" spans="1:6">
      <c r="A1810" s="5">
        <v>42340.8541666667</v>
      </c>
      <c r="B1810" s="1">
        <v>826.474216629657</v>
      </c>
      <c r="C1810" s="1">
        <v>39.2510219917751</v>
      </c>
      <c r="D1810" s="8">
        <v>8.65899999269098</v>
      </c>
      <c r="E1810" s="8">
        <v>28.4266666853304</v>
      </c>
      <c r="F1810" s="3">
        <v>0.0500512374007847</v>
      </c>
    </row>
    <row r="1811" s="1" customFormat="1" spans="1:6">
      <c r="A1811" s="5">
        <v>42340.875</v>
      </c>
      <c r="B1811" s="1">
        <v>917.118513035612</v>
      </c>
      <c r="C1811" s="1">
        <v>43.6009045096313</v>
      </c>
      <c r="D1811" s="8">
        <v>8.80899999269098</v>
      </c>
      <c r="E1811" s="8">
        <v>27.473333351997</v>
      </c>
      <c r="F1811" s="3">
        <v>-0.0014457602155962</v>
      </c>
    </row>
    <row r="1812" s="1" customFormat="1" spans="1:6">
      <c r="A1812" s="5">
        <v>42340.8958449074</v>
      </c>
      <c r="B1812" s="1">
        <v>1186.05082654824</v>
      </c>
      <c r="C1812" s="1">
        <v>55.8446185694247</v>
      </c>
      <c r="D1812" s="8">
        <v>9.12766666664432</v>
      </c>
      <c r="E1812" s="8">
        <v>26.919999999553</v>
      </c>
      <c r="F1812" s="3">
        <v>-0.0474991581698076</v>
      </c>
    </row>
    <row r="1813" s="1" customFormat="1" spans="1:6">
      <c r="A1813" s="5">
        <v>42340.9166782408</v>
      </c>
      <c r="B1813" s="1">
        <v>1659.54930504153</v>
      </c>
      <c r="C1813" s="1">
        <v>77.63373363639</v>
      </c>
      <c r="D1813" s="8">
        <v>9.44433333327745</v>
      </c>
      <c r="E1813" s="8">
        <v>26.4233333333333</v>
      </c>
      <c r="F1813" s="3">
        <v>-0.0894994125608275</v>
      </c>
    </row>
    <row r="1814" s="1" customFormat="1" spans="1:6">
      <c r="A1814" s="5">
        <v>42340.9375115741</v>
      </c>
      <c r="B1814" s="1">
        <v>2056.66189653754</v>
      </c>
      <c r="C1814" s="1">
        <v>96.0347069933019</v>
      </c>
      <c r="D1814" s="8">
        <v>9.49199999994412</v>
      </c>
      <c r="E1814" s="8">
        <v>26.46</v>
      </c>
      <c r="F1814" s="3">
        <v>-0.123297279253246</v>
      </c>
    </row>
    <row r="1815" s="1" customFormat="1" spans="1:6">
      <c r="A1815" s="5">
        <v>42340.9583333334</v>
      </c>
      <c r="B1815" s="1">
        <v>2418.656797434</v>
      </c>
      <c r="C1815" s="1">
        <v>112.87992972919</v>
      </c>
      <c r="D1815" s="8">
        <v>9.58499999975413</v>
      </c>
      <c r="E1815" s="8">
        <v>26.0266666699077</v>
      </c>
      <c r="F1815" s="3">
        <v>-0.149015900647351</v>
      </c>
    </row>
    <row r="1816" s="1" customFormat="1" spans="1:6">
      <c r="A1816" s="5">
        <v>42340.9791666667</v>
      </c>
      <c r="B1816" s="1">
        <v>3054.35183814459</v>
      </c>
      <c r="C1816" s="1">
        <v>142.235926996038</v>
      </c>
      <c r="D1816" s="8">
        <v>9.68700000001118</v>
      </c>
      <c r="E1816" s="8">
        <v>25.7766666637609</v>
      </c>
      <c r="F1816" s="3">
        <v>-0.156451811456337</v>
      </c>
    </row>
    <row r="1817" s="1" customFormat="1" spans="1:6">
      <c r="A1817" s="5">
        <v>42341</v>
      </c>
      <c r="B1817" s="1">
        <v>3080.94152479645</v>
      </c>
      <c r="C1817" s="1">
        <v>143.47017534162</v>
      </c>
      <c r="D1817" s="8">
        <v>9.60833333334451</v>
      </c>
      <c r="E1817" s="8">
        <v>26.2633333304276</v>
      </c>
      <c r="F1817" s="3">
        <v>-0.129357924781886</v>
      </c>
    </row>
    <row r="1818" s="1" customFormat="1" spans="1:6">
      <c r="A1818" s="5">
        <v>42341.0208449074</v>
      </c>
      <c r="B1818" s="1">
        <v>2831.26013652439</v>
      </c>
      <c r="C1818" s="1">
        <v>132.255390527823</v>
      </c>
      <c r="D1818" s="8">
        <v>9.57166666695724</v>
      </c>
      <c r="E1818" s="8">
        <v>25.9600000058115</v>
      </c>
      <c r="F1818" s="3">
        <v>-0.0849570153665838</v>
      </c>
    </row>
    <row r="1819" s="1" customFormat="1" spans="1:6">
      <c r="A1819" s="5">
        <v>42341.0416666667</v>
      </c>
      <c r="B1819" s="1">
        <v>2352.34509416893</v>
      </c>
      <c r="C1819" s="1">
        <v>109.964081059122</v>
      </c>
      <c r="D1819" s="8">
        <v>9.60966666639845</v>
      </c>
      <c r="E1819" s="8">
        <v>25.5433333328863</v>
      </c>
      <c r="F1819" s="3">
        <v>-0.0305416266628281</v>
      </c>
    </row>
    <row r="1820" s="1" customFormat="1" spans="1:6">
      <c r="A1820" s="5">
        <v>42341.0625</v>
      </c>
      <c r="B1820" s="1">
        <v>1801.57183978946</v>
      </c>
      <c r="C1820" s="1">
        <v>84.3871813343868</v>
      </c>
      <c r="D1820" s="8">
        <v>9.57199999973178</v>
      </c>
      <c r="E1820" s="8">
        <v>25.4633333328863</v>
      </c>
      <c r="F1820" s="3">
        <v>0.0243786222123149</v>
      </c>
    </row>
    <row r="1821" s="1" customFormat="1" spans="1:6">
      <c r="A1821" s="5">
        <v>42341.0833449074</v>
      </c>
      <c r="B1821" s="1">
        <v>1590.3462455794</v>
      </c>
      <c r="C1821" s="1">
        <v>74.4942837576972</v>
      </c>
      <c r="D1821" s="8">
        <v>9.58866666644315</v>
      </c>
      <c r="E1821" s="8">
        <v>25.3633333343392</v>
      </c>
      <c r="F1821" s="3">
        <v>0.0622690853344084</v>
      </c>
    </row>
    <row r="1822" s="1" customFormat="1" spans="1:6">
      <c r="A1822" s="5">
        <v>42341.1041666667</v>
      </c>
      <c r="B1822" s="1">
        <v>1558.98873262604</v>
      </c>
      <c r="C1822" s="1">
        <v>73.3318564126334</v>
      </c>
      <c r="D1822" s="8">
        <v>9.27666667391981</v>
      </c>
      <c r="E1822" s="8">
        <v>26.4666666471089</v>
      </c>
      <c r="F1822" s="3">
        <v>0.0885160708659139</v>
      </c>
    </row>
    <row r="1823" s="1" customFormat="1" spans="1:6">
      <c r="A1823" s="5">
        <v>42341.125</v>
      </c>
      <c r="B1823" s="1">
        <v>1451.48054938729</v>
      </c>
      <c r="C1823" s="1">
        <v>68.9749680777518</v>
      </c>
      <c r="D1823" s="8">
        <v>8.61900000725314</v>
      </c>
      <c r="E1823" s="8">
        <v>28.5233333137756</v>
      </c>
      <c r="F1823" s="3">
        <v>0.112291881868685</v>
      </c>
    </row>
    <row r="1824" s="1" customFormat="1" spans="1:6">
      <c r="A1824" s="5">
        <v>42341.1458449074</v>
      </c>
      <c r="B1824" s="1">
        <v>1249.84817830414</v>
      </c>
      <c r="C1824" s="1">
        <v>59.2425814401406</v>
      </c>
      <c r="D1824" s="8">
        <v>8.6623333332551</v>
      </c>
      <c r="E1824" s="8">
        <v>28.7333333335569</v>
      </c>
      <c r="F1824" s="3">
        <v>0.133828175802055</v>
      </c>
    </row>
    <row r="1825" s="1" customFormat="1" spans="1:6">
      <c r="A1825" s="5">
        <v>42341.1666782408</v>
      </c>
      <c r="B1825" s="1">
        <v>1087.26375524303</v>
      </c>
      <c r="C1825" s="1">
        <v>51.2011683650272</v>
      </c>
      <c r="D1825" s="8">
        <v>8.90833332977941</v>
      </c>
      <c r="E1825" s="8">
        <v>28.4733333410447</v>
      </c>
      <c r="F1825" s="3">
        <v>0.159736723852119</v>
      </c>
    </row>
    <row r="1826" s="1" customFormat="1" spans="1:6">
      <c r="A1826" s="5">
        <v>42341.1875115741</v>
      </c>
      <c r="B1826" s="1">
        <v>800.187515420676</v>
      </c>
      <c r="C1826" s="1">
        <v>37.4728459397855</v>
      </c>
      <c r="D1826" s="8">
        <v>9.09266666311274</v>
      </c>
      <c r="E1826" s="8">
        <v>28.3233333410447</v>
      </c>
      <c r="F1826" s="3">
        <v>0.202751898975111</v>
      </c>
    </row>
    <row r="1827" s="1" customFormat="1" spans="1:6">
      <c r="A1827" s="5">
        <v>42341.2083449074</v>
      </c>
      <c r="B1827" s="1">
        <v>641.47545028374</v>
      </c>
      <c r="C1827" s="1">
        <v>29.9435665440496</v>
      </c>
      <c r="D1827" s="8">
        <v>9.19333333201458</v>
      </c>
      <c r="E1827" s="8">
        <v>28.260000003688</v>
      </c>
      <c r="F1827" s="3">
        <v>0.252265306750325</v>
      </c>
    </row>
    <row r="1828" s="1" customFormat="1" spans="1:6">
      <c r="A1828" s="5">
        <v>42341.2291782408</v>
      </c>
      <c r="B1828" s="1">
        <v>575.035118019574</v>
      </c>
      <c r="C1828" s="1">
        <v>26.9357366072637</v>
      </c>
      <c r="D1828" s="8">
        <v>9.03933333516618</v>
      </c>
      <c r="E1828" s="8">
        <v>28.5433333310982</v>
      </c>
      <c r="F1828" s="3">
        <v>0.287669605367825</v>
      </c>
    </row>
    <row r="1829" s="1" customFormat="1" spans="1:6">
      <c r="A1829" s="5">
        <v>42341.2500115741</v>
      </c>
      <c r="B1829" s="1">
        <v>539.312443457521</v>
      </c>
      <c r="C1829" s="1">
        <v>25.283210119285</v>
      </c>
      <c r="D1829" s="8">
        <v>8.98566666849951</v>
      </c>
      <c r="E1829" s="8">
        <v>28.7266666644315</v>
      </c>
      <c r="F1829" s="3">
        <v>0.297067731598166</v>
      </c>
    </row>
    <row r="1830" s="1" customFormat="1" spans="1:6">
      <c r="A1830" s="5">
        <v>42341.2708333334</v>
      </c>
      <c r="B1830" s="1">
        <v>555.226581133317</v>
      </c>
      <c r="C1830" s="1">
        <v>25.9287688979105</v>
      </c>
      <c r="D1830" s="8">
        <v>9.15466666482265</v>
      </c>
      <c r="E1830" s="8">
        <v>28.4100000059232</v>
      </c>
      <c r="F1830" s="3">
        <v>0.286934429368046</v>
      </c>
    </row>
    <row r="1831" s="1" customFormat="1" spans="1:6">
      <c r="A1831" s="5">
        <v>42341.2916666667</v>
      </c>
      <c r="B1831" s="1">
        <v>690.091619376594</v>
      </c>
      <c r="C1831" s="1">
        <v>32.1024984650172</v>
      </c>
      <c r="D1831" s="8">
        <v>9.47799999852479</v>
      </c>
      <c r="E1831" s="8">
        <v>27.180000002794</v>
      </c>
      <c r="F1831" s="3">
        <v>0.266242721369168</v>
      </c>
    </row>
    <row r="1832" s="1" customFormat="1" spans="1:6">
      <c r="A1832" s="5">
        <v>42341.3125115741</v>
      </c>
      <c r="B1832" s="1">
        <v>1015.86314664035</v>
      </c>
      <c r="C1832" s="1">
        <v>47.2461959844106</v>
      </c>
      <c r="D1832" s="8">
        <v>9.66099999852478</v>
      </c>
      <c r="E1832" s="8">
        <v>26.190000002794</v>
      </c>
      <c r="F1832" s="3">
        <v>0.238636441707644</v>
      </c>
    </row>
    <row r="1833" s="1" customFormat="1" spans="1:6">
      <c r="A1833" s="5">
        <v>42341.3333449074</v>
      </c>
      <c r="B1833" s="1">
        <v>1433.68698083724</v>
      </c>
      <c r="C1833" s="1">
        <v>66.7774950775634</v>
      </c>
      <c r="D1833" s="8">
        <v>9.74433333318805</v>
      </c>
      <c r="E1833" s="8">
        <v>25.4566666681195</v>
      </c>
      <c r="F1833" s="3">
        <v>0.205612897599569</v>
      </c>
    </row>
    <row r="1834" s="1" customFormat="1" spans="1:6">
      <c r="A1834" s="5">
        <v>42341.3541782408</v>
      </c>
      <c r="B1834" s="1">
        <v>1693.04975738136</v>
      </c>
      <c r="C1834" s="1">
        <v>78.8393755000792</v>
      </c>
      <c r="D1834" s="8">
        <v>9.75633333439504</v>
      </c>
      <c r="E1834" s="8">
        <v>25.4099999983236</v>
      </c>
      <c r="F1834" s="3">
        <v>0.168317233596386</v>
      </c>
    </row>
    <row r="1835" s="1" customFormat="1" spans="1:6">
      <c r="A1835" s="5">
        <v>42341.375</v>
      </c>
      <c r="B1835" s="1">
        <v>1689.19647997368</v>
      </c>
      <c r="C1835" s="1">
        <v>78.5855547020776</v>
      </c>
      <c r="D1835" s="8">
        <v>9.72333333439504</v>
      </c>
      <c r="E1835" s="8">
        <v>25.7599999983236</v>
      </c>
      <c r="F1835" s="3">
        <v>0.12788120583441</v>
      </c>
    </row>
    <row r="1836" s="1" customFormat="1" spans="1:6">
      <c r="A1836" s="5">
        <v>42341.3958449074</v>
      </c>
      <c r="B1836" s="1">
        <v>1865.03890122543</v>
      </c>
      <c r="C1836" s="1">
        <v>86.2092330828415</v>
      </c>
      <c r="D1836" s="8">
        <v>10.07699999981</v>
      </c>
      <c r="E1836" s="8">
        <v>24.8266666670019</v>
      </c>
      <c r="F1836" s="3">
        <v>0.0864069130520642</v>
      </c>
    </row>
    <row r="1837" s="1" customFormat="1" spans="1:6">
      <c r="A1837" s="5">
        <v>42341.4166782408</v>
      </c>
      <c r="B1837" s="1">
        <v>2004.94349864298</v>
      </c>
      <c r="C1837" s="1">
        <v>92.4064656080801</v>
      </c>
      <c r="D1837" s="8">
        <v>10.151666666432</v>
      </c>
      <c r="E1837" s="8">
        <v>24.9133333331098</v>
      </c>
      <c r="F1837" s="3">
        <v>0.0484770592475183</v>
      </c>
    </row>
    <row r="1838" s="1" customFormat="1" spans="1:6">
      <c r="A1838" s="5">
        <v>42341.4375</v>
      </c>
      <c r="B1838" s="1">
        <v>2061.44123694383</v>
      </c>
      <c r="C1838" s="1">
        <v>94.4922448695804</v>
      </c>
      <c r="D1838" s="8">
        <v>10.287666666432</v>
      </c>
      <c r="E1838" s="8">
        <v>25.0666666664431</v>
      </c>
      <c r="F1838" s="3">
        <v>0.00463641320652303</v>
      </c>
    </row>
    <row r="1839" s="1" customFormat="1" spans="1:6">
      <c r="A1839" s="5">
        <v>42341.4583449074</v>
      </c>
      <c r="B1839" s="1">
        <v>2241.51657208652</v>
      </c>
      <c r="C1839" s="1">
        <v>101.926329703015</v>
      </c>
      <c r="D1839" s="8">
        <v>10.520333332741</v>
      </c>
      <c r="E1839" s="8">
        <v>25.1299999982119</v>
      </c>
      <c r="F1839" s="3">
        <v>-0.0451218449193538</v>
      </c>
    </row>
    <row r="1840" s="1" customFormat="1" spans="1:6">
      <c r="A1840" s="5">
        <v>42341.4791666667</v>
      </c>
      <c r="B1840" s="1">
        <v>2305.13529073115</v>
      </c>
      <c r="C1840" s="1">
        <v>104.295475985413</v>
      </c>
      <c r="D1840" s="8">
        <v>10.6863333333557</v>
      </c>
      <c r="E1840" s="8">
        <v>25.0566666670019</v>
      </c>
      <c r="F1840" s="3">
        <v>-0.0889796747402857</v>
      </c>
    </row>
    <row r="1841" s="1" customFormat="1" spans="1:6">
      <c r="A1841" s="5">
        <v>42341.5</v>
      </c>
      <c r="B1841" s="1">
        <v>2416.96652685254</v>
      </c>
      <c r="C1841" s="1">
        <v>109.56635530286</v>
      </c>
      <c r="D1841" s="8">
        <v>10.7233333333557</v>
      </c>
      <c r="E1841" s="8">
        <v>24.5100000003353</v>
      </c>
      <c r="F1841" s="3">
        <v>-0.123675962989246</v>
      </c>
    </row>
    <row r="1842" s="1" customFormat="1" spans="1:6">
      <c r="A1842" s="5">
        <v>42341.5208449074</v>
      </c>
      <c r="B1842" s="1">
        <v>2377.65441236944</v>
      </c>
      <c r="C1842" s="1">
        <v>108.866612732041</v>
      </c>
      <c r="D1842" s="8">
        <v>10.5956666689801</v>
      </c>
      <c r="E1842" s="8">
        <v>23.496666664208</v>
      </c>
      <c r="F1842" s="3">
        <v>-0.129748180406162</v>
      </c>
    </row>
    <row r="1843" s="1" customFormat="1" spans="1:6">
      <c r="A1843" s="5">
        <v>42341.5416666667</v>
      </c>
      <c r="B1843" s="1">
        <v>2189.52709926803</v>
      </c>
      <c r="C1843" s="1">
        <v>100.191920589235</v>
      </c>
      <c r="D1843" s="8">
        <v>10.6056666655044</v>
      </c>
      <c r="E1843" s="8">
        <v>23.5733333344509</v>
      </c>
      <c r="F1843" s="3">
        <v>-0.106157662948221</v>
      </c>
    </row>
    <row r="1844" s="1" customFormat="1" spans="1:6">
      <c r="A1844" s="5">
        <v>42341.5625</v>
      </c>
      <c r="B1844" s="1">
        <v>1924.47273624475</v>
      </c>
      <c r="C1844" s="1">
        <v>88.6623957916583</v>
      </c>
      <c r="D1844" s="8">
        <v>10.315333332171</v>
      </c>
      <c r="E1844" s="8">
        <v>23.9333333344509</v>
      </c>
      <c r="F1844" s="3">
        <v>-0.0827287065785605</v>
      </c>
    </row>
    <row r="1845" s="1" customFormat="1" spans="1:6">
      <c r="A1845" s="5">
        <v>42341.5833449074</v>
      </c>
      <c r="B1845" s="1">
        <v>1507.22592318447</v>
      </c>
      <c r="C1845" s="1">
        <v>70.2297809643789</v>
      </c>
      <c r="D1845" s="8">
        <v>9.90200000046939</v>
      </c>
      <c r="E1845" s="8">
        <v>24.4399999984354</v>
      </c>
      <c r="F1845" s="3">
        <v>-0.058133109203568</v>
      </c>
    </row>
    <row r="1846" s="1" customFormat="1" spans="1:6">
      <c r="A1846" s="5">
        <v>42341.6041782408</v>
      </c>
      <c r="B1846" s="1">
        <v>1273.6537544206</v>
      </c>
      <c r="C1846" s="1">
        <v>59.3725560752196</v>
      </c>
      <c r="D1846" s="8">
        <v>9.84200000042468</v>
      </c>
      <c r="E1846" s="8">
        <v>24.7399999989942</v>
      </c>
      <c r="F1846" s="3">
        <v>-0.0567983736704282</v>
      </c>
    </row>
    <row r="1847" s="1" customFormat="1" spans="1:6">
      <c r="A1847" s="5">
        <v>42341.6250115741</v>
      </c>
      <c r="B1847" s="1">
        <v>1449.91989472819</v>
      </c>
      <c r="C1847" s="1">
        <v>67.9173645390571</v>
      </c>
      <c r="D1847" s="8">
        <v>9.81500000042468</v>
      </c>
      <c r="E1847" s="8">
        <v>24.0633333323275</v>
      </c>
      <c r="F1847" s="3">
        <v>-0.0750945133445383</v>
      </c>
    </row>
    <row r="1848" s="1" customFormat="1" spans="1:6">
      <c r="A1848" s="5">
        <v>42341.6458449074</v>
      </c>
      <c r="B1848" s="1">
        <v>1782.90583107163</v>
      </c>
      <c r="C1848" s="1">
        <v>83.0153255115721</v>
      </c>
      <c r="D1848" s="8">
        <v>9.82533333319922</v>
      </c>
      <c r="E1848" s="8">
        <v>24.9899999879301</v>
      </c>
      <c r="F1848" s="3">
        <v>-0.0969666673228005</v>
      </c>
    </row>
    <row r="1849" s="1" customFormat="1" spans="1:6">
      <c r="A1849" s="5">
        <v>42341.6666782408</v>
      </c>
      <c r="B1849" s="1">
        <v>1964.51912163829</v>
      </c>
      <c r="C1849" s="1">
        <v>91.8668202969197</v>
      </c>
      <c r="D1849" s="8">
        <v>9.5900000000447</v>
      </c>
      <c r="E1849" s="8">
        <v>25.6933333265161</v>
      </c>
      <c r="F1849" s="3">
        <v>-0.112991519524378</v>
      </c>
    </row>
    <row r="1850" s="1" customFormat="1" spans="1:6">
      <c r="A1850" s="5">
        <v>42341.6875115741</v>
      </c>
      <c r="B1850" s="1">
        <v>1486.04753680401</v>
      </c>
      <c r="C1850" s="1">
        <v>69.5025918085473</v>
      </c>
      <c r="D1850" s="8">
        <v>9.35033333337804</v>
      </c>
      <c r="E1850" s="8">
        <v>27.0066666598494</v>
      </c>
      <c r="F1850" s="3">
        <v>-0.0979977059204202</v>
      </c>
    </row>
    <row r="1851" s="1" customFormat="1" spans="1:6">
      <c r="A1851" s="5">
        <v>42341.7083449074</v>
      </c>
      <c r="B1851" s="1">
        <v>1027.38415988157</v>
      </c>
      <c r="C1851" s="1">
        <v>48.8103786741789</v>
      </c>
      <c r="D1851" s="8">
        <v>9.02433333467444</v>
      </c>
      <c r="E1851" s="8">
        <v>26.0833333337804</v>
      </c>
      <c r="F1851" s="3">
        <v>-0.0566787488359436</v>
      </c>
    </row>
    <row r="1852" s="1" customFormat="1" spans="1:6">
      <c r="A1852" s="5">
        <v>42341.7291782408</v>
      </c>
      <c r="B1852" s="1">
        <v>804.766839378238</v>
      </c>
      <c r="C1852" s="1">
        <v>38.8457716501451</v>
      </c>
      <c r="D1852" s="8">
        <v>8.58000000193343</v>
      </c>
      <c r="E1852" s="8">
        <v>25.97</v>
      </c>
      <c r="F1852" s="3">
        <v>-0.0123128079950713</v>
      </c>
    </row>
    <row r="1853" s="1" customFormat="1" spans="1:6">
      <c r="A1853" s="5">
        <v>42341.7500115741</v>
      </c>
      <c r="B1853" s="1">
        <v>696.850398881487</v>
      </c>
      <c r="C1853" s="1">
        <v>33.9092793621421</v>
      </c>
      <c r="D1853" s="8">
        <v>8.34766666860009</v>
      </c>
      <c r="E1853" s="8">
        <v>26.03</v>
      </c>
      <c r="F1853" s="3">
        <v>0.0209823738335121</v>
      </c>
    </row>
    <row r="1854" s="1" customFormat="1" spans="1:6">
      <c r="A1854" s="5">
        <v>42341.7708449074</v>
      </c>
      <c r="B1854" s="1">
        <v>689.008635578584</v>
      </c>
      <c r="C1854" s="1">
        <v>33.7255372159774</v>
      </c>
      <c r="D1854" s="8">
        <v>8.18166666617493</v>
      </c>
      <c r="E1854" s="8">
        <v>25.9999999998882</v>
      </c>
      <c r="F1854" s="3">
        <v>0.0258045622650515</v>
      </c>
    </row>
    <row r="1855" s="1" customFormat="1" spans="1:6">
      <c r="A1855" s="5">
        <v>42341.7916782408</v>
      </c>
      <c r="B1855" s="8">
        <v>691.661814293939</v>
      </c>
      <c r="C1855" s="6">
        <v>33.3316787794231</v>
      </c>
      <c r="D1855" s="8">
        <v>8.47899999863654</v>
      </c>
      <c r="E1855" s="8">
        <v>26.9933333332216</v>
      </c>
      <c r="F1855" s="8">
        <v>0.00392081574266286</v>
      </c>
    </row>
    <row r="1856" s="1" customFormat="1" spans="1:6">
      <c r="A1856" s="5">
        <v>42341.8125115741</v>
      </c>
      <c r="B1856" s="1">
        <v>704.071387449626</v>
      </c>
      <c r="C1856" s="1">
        <v>33.8681542983754</v>
      </c>
      <c r="D1856" s="8">
        <v>8.50333333196988</v>
      </c>
      <c r="E1856" s="8">
        <v>27.1099999998882</v>
      </c>
      <c r="F1856" s="3">
        <v>-0.0228493108151878</v>
      </c>
    </row>
    <row r="1857" s="1" customFormat="1" spans="1:6">
      <c r="A1857" s="5">
        <v>42341.8333449074</v>
      </c>
      <c r="B1857" s="1">
        <v>952.82572579982</v>
      </c>
      <c r="C1857" s="1">
        <v>45.9304629159565</v>
      </c>
      <c r="D1857" s="8">
        <v>8.45266666699077</v>
      </c>
      <c r="E1857" s="8">
        <v>27.1233333354567</v>
      </c>
      <c r="F1857" s="3">
        <v>-0.0554051377119565</v>
      </c>
    </row>
    <row r="1858" s="1" customFormat="1" spans="1:6">
      <c r="A1858" s="5">
        <v>42341.8541782408</v>
      </c>
      <c r="B1858" s="1">
        <v>1571.85623817748</v>
      </c>
      <c r="C1858" s="1">
        <v>77.9663534999142</v>
      </c>
      <c r="D1858" s="8">
        <v>7.97800000017881</v>
      </c>
      <c r="E1858" s="8">
        <v>25.8533333334451</v>
      </c>
      <c r="F1858" s="3">
        <v>-0.0940940104044835</v>
      </c>
    </row>
    <row r="1859" s="1" customFormat="1" spans="1:6">
      <c r="A1859" s="5">
        <v>42341.8750115741</v>
      </c>
      <c r="B1859" s="1">
        <v>2296.98889711325</v>
      </c>
      <c r="C1859" s="1">
        <v>118.668671733475</v>
      </c>
      <c r="D1859" s="8">
        <v>6.96466666684548</v>
      </c>
      <c r="E1859" s="8">
        <v>24.0833333334451</v>
      </c>
      <c r="F1859" s="3">
        <v>-0.133768365608855</v>
      </c>
    </row>
    <row r="1860" s="1" customFormat="1" spans="1:6">
      <c r="A1860" s="5">
        <v>42341.8958449074</v>
      </c>
      <c r="B1860" s="1">
        <v>2872.56517805741</v>
      </c>
      <c r="C1860" s="1">
        <v>150.637877577763</v>
      </c>
      <c r="D1860" s="8">
        <v>6.63500000024587</v>
      </c>
      <c r="E1860" s="8">
        <v>23.4900000022352</v>
      </c>
      <c r="F1860" s="3">
        <v>-0.170914957494266</v>
      </c>
    </row>
    <row r="1861" s="1" customFormat="1" spans="1:6">
      <c r="A1861" s="5">
        <v>42341.9166666667</v>
      </c>
      <c r="B1861" s="1">
        <v>2748.32996134551</v>
      </c>
      <c r="C1861" s="1">
        <v>145.728517465297</v>
      </c>
      <c r="D1861" s="8">
        <v>6.57366666742663</v>
      </c>
      <c r="E1861" s="8">
        <v>21.6666666712488</v>
      </c>
      <c r="F1861" s="3">
        <v>-0.204301228529629</v>
      </c>
    </row>
    <row r="1862" s="1" customFormat="1" spans="1:6">
      <c r="A1862" s="5">
        <v>42341.9375</v>
      </c>
      <c r="B1862" s="1">
        <v>1718.09194835102</v>
      </c>
      <c r="C1862" s="1">
        <v>92.6718713430697</v>
      </c>
      <c r="D1862" s="8">
        <v>6.31866666742663</v>
      </c>
      <c r="E1862" s="8">
        <v>20.3566666712488</v>
      </c>
      <c r="F1862" s="3">
        <v>-0.233168995408499</v>
      </c>
    </row>
    <row r="1863" s="1" customFormat="1" spans="1:6">
      <c r="A1863" s="5">
        <v>42341.9583333334</v>
      </c>
      <c r="B1863" s="1">
        <v>1370.79957233325</v>
      </c>
      <c r="C1863" s="1">
        <v>74.7367238495193</v>
      </c>
      <c r="D1863" s="8">
        <v>6.10933333306511</v>
      </c>
      <c r="E1863" s="8">
        <v>19.9066666729252</v>
      </c>
      <c r="F1863" s="3">
        <v>-0.256221856476796</v>
      </c>
    </row>
    <row r="1864" s="1" customFormat="1" spans="1:6">
      <c r="A1864" s="5">
        <v>42341.9791666667</v>
      </c>
      <c r="B1864" s="1">
        <v>1682.07911834855</v>
      </c>
      <c r="C1864" s="1">
        <v>92.6620438017495</v>
      </c>
      <c r="D1864" s="8">
        <v>5.95833333428328</v>
      </c>
      <c r="E1864" s="8">
        <v>19.223333332104</v>
      </c>
      <c r="F1864" s="3">
        <v>-0.276054295000723</v>
      </c>
    </row>
    <row r="1865" s="1" customFormat="1" spans="1:6">
      <c r="A1865" s="5">
        <v>42342</v>
      </c>
      <c r="B1865" s="1">
        <v>2578.31005839296</v>
      </c>
      <c r="C1865" s="1">
        <v>143.126911002829</v>
      </c>
      <c r="D1865" s="8">
        <v>5.77633333428328</v>
      </c>
      <c r="E1865" s="8">
        <v>18.933333332104</v>
      </c>
      <c r="F1865" s="3">
        <v>-0.29216783858356</v>
      </c>
    </row>
    <row r="1866" s="1" customFormat="1" spans="1:6">
      <c r="A1866" s="5">
        <v>42342.0208333334</v>
      </c>
      <c r="B1866" s="1">
        <v>3031.88617484991</v>
      </c>
      <c r="C1866" s="1">
        <v>169.505201776654</v>
      </c>
      <c r="D1866" s="8">
        <v>5.62600000059232</v>
      </c>
      <c r="E1866" s="8">
        <v>18.6266666661079</v>
      </c>
      <c r="F1866" s="3">
        <v>-0.305636847317677</v>
      </c>
    </row>
    <row r="1867" s="1" customFormat="1" spans="1:6">
      <c r="A1867" s="5">
        <v>42342.0416666667</v>
      </c>
      <c r="B1867" s="1">
        <v>3387.64043095649</v>
      </c>
      <c r="C1867" s="1">
        <v>190.7779369317</v>
      </c>
      <c r="D1867" s="8">
        <v>5.4490000006929</v>
      </c>
      <c r="E1867" s="8">
        <v>18.4566666662196</v>
      </c>
      <c r="F1867" s="3">
        <v>-0.318174883627767</v>
      </c>
    </row>
    <row r="1868" s="1" customFormat="1" spans="1:6">
      <c r="A1868" s="5">
        <v>42342.0625</v>
      </c>
      <c r="B1868" s="1">
        <v>3998.94136030923</v>
      </c>
      <c r="C1868" s="1">
        <v>227.381916867344</v>
      </c>
      <c r="D1868" s="8">
        <v>5.2510000006929</v>
      </c>
      <c r="E1868" s="8">
        <v>18.089999999553</v>
      </c>
      <c r="F1868" s="3">
        <v>-0.328976116897741</v>
      </c>
    </row>
    <row r="1869" s="1" customFormat="1" spans="1:6">
      <c r="A1869" s="5">
        <v>42342.0833333334</v>
      </c>
      <c r="B1869" s="1">
        <v>4799.90854511062</v>
      </c>
      <c r="C1869" s="1">
        <v>274.997366193355</v>
      </c>
      <c r="D1869" s="8">
        <v>5.09999999985471</v>
      </c>
      <c r="E1869" s="8">
        <v>17.680000002794</v>
      </c>
      <c r="F1869" s="3">
        <v>-0.337753586158215</v>
      </c>
    </row>
    <row r="1870" s="1" customFormat="1" spans="1:6">
      <c r="A1870" s="5">
        <v>42342.1041666667</v>
      </c>
      <c r="B1870" s="1">
        <v>5347.62200838885</v>
      </c>
      <c r="C1870" s="1">
        <v>308.47652970131</v>
      </c>
      <c r="D1870" s="8">
        <v>4.89366666664432</v>
      </c>
      <c r="E1870" s="8">
        <v>17.7899999965355</v>
      </c>
      <c r="F1870" s="3">
        <v>-0.339955435621043</v>
      </c>
    </row>
    <row r="1871" s="1" customFormat="1" spans="1:6">
      <c r="A1871" s="5">
        <v>42342.125</v>
      </c>
      <c r="B1871" s="1">
        <v>5465.31260794473</v>
      </c>
      <c r="C1871" s="1">
        <v>312.619202025226</v>
      </c>
      <c r="D1871" s="8">
        <v>4.99066666664432</v>
      </c>
      <c r="E1871" s="8">
        <v>18.6333333298688</v>
      </c>
      <c r="F1871" s="3">
        <v>-0.329100585786504</v>
      </c>
    </row>
    <row r="1872" s="1" customFormat="1" spans="1:6">
      <c r="A1872" s="5">
        <v>42342.1458333334</v>
      </c>
      <c r="B1872" s="1">
        <v>4901.20042766675</v>
      </c>
      <c r="C1872" s="1">
        <v>271.232786032897</v>
      </c>
      <c r="D1872" s="8">
        <v>5.64933333101993</v>
      </c>
      <c r="E1872" s="8">
        <v>20.6199999818951</v>
      </c>
      <c r="F1872" s="3">
        <v>-0.310979141680527</v>
      </c>
    </row>
    <row r="1873" s="1" customFormat="1" spans="1:6">
      <c r="A1873" s="5">
        <v>42342.1666666667</v>
      </c>
      <c r="B1873" s="1">
        <v>4529.37313923842</v>
      </c>
      <c r="C1873" s="1">
        <v>235.044006820457</v>
      </c>
      <c r="D1873" s="8">
        <v>6.79266667444507</v>
      </c>
      <c r="E1873" s="8">
        <v>24.2533333690961</v>
      </c>
      <c r="F1873" s="3">
        <v>-0.289086311554795</v>
      </c>
    </row>
    <row r="1874" s="1" customFormat="1" spans="1:6">
      <c r="A1874" s="5">
        <v>42342.1875</v>
      </c>
      <c r="B1874" s="1">
        <v>4537.43301258327</v>
      </c>
      <c r="C1874" s="1">
        <v>227.765022519415</v>
      </c>
      <c r="D1874" s="8">
        <v>7.32400000777841</v>
      </c>
      <c r="E1874" s="8">
        <v>26.7366667024295</v>
      </c>
      <c r="F1874" s="3">
        <v>-0.267619181240981</v>
      </c>
    </row>
    <row r="1875" s="1" customFormat="1" spans="1:6">
      <c r="A1875" s="5">
        <v>42342.2083333334</v>
      </c>
      <c r="B1875" s="1">
        <v>4726.85385311292</v>
      </c>
      <c r="C1875" s="1">
        <v>233.949586904744</v>
      </c>
      <c r="D1875" s="8">
        <v>7.50700000030175</v>
      </c>
      <c r="E1875" s="8">
        <v>28.1066666663314</v>
      </c>
      <c r="F1875" s="3">
        <v>-0.243506479174085</v>
      </c>
    </row>
    <row r="1876" s="1" customFormat="1" spans="1:6">
      <c r="A1876" s="5">
        <v>42342.2291666667</v>
      </c>
      <c r="B1876" s="1">
        <v>3760.03816103298</v>
      </c>
      <c r="C1876" s="1">
        <v>187.455083769834</v>
      </c>
      <c r="D1876" s="8">
        <v>7.26733333245044</v>
      </c>
      <c r="E1876" s="8">
        <v>28.0666666671137</v>
      </c>
      <c r="F1876" s="3">
        <v>-0.210896688675207</v>
      </c>
    </row>
    <row r="1877" s="1" customFormat="1" spans="1:6">
      <c r="A1877" s="5">
        <v>42342.25</v>
      </c>
      <c r="B1877" s="1">
        <v>2441.91792088165</v>
      </c>
      <c r="C1877" s="1">
        <v>121.921724637259</v>
      </c>
      <c r="D1877" s="8">
        <v>7.29366666578377</v>
      </c>
      <c r="E1877" s="8">
        <v>28.1066666671137</v>
      </c>
      <c r="F1877" s="3">
        <v>-0.166581028774866</v>
      </c>
    </row>
    <row r="1878" s="1" customFormat="1" spans="1:6">
      <c r="A1878" s="5">
        <v>42342.2708333334</v>
      </c>
      <c r="B1878" s="1">
        <v>1566.18998272884</v>
      </c>
      <c r="C1878" s="1">
        <v>77.6685719940729</v>
      </c>
      <c r="D1878" s="8">
        <v>7.38433333376919</v>
      </c>
      <c r="E1878" s="8">
        <v>28.3366666662196</v>
      </c>
      <c r="F1878" s="3">
        <v>-0.114498008237552</v>
      </c>
    </row>
    <row r="1879" s="1" customFormat="1" spans="1:6">
      <c r="A1879" s="5">
        <v>42342.2916666667</v>
      </c>
      <c r="B1879" s="1">
        <v>1081.29155358171</v>
      </c>
      <c r="C1879" s="1">
        <v>53.8333734292573</v>
      </c>
      <c r="D1879" s="8">
        <v>7.29733333347862</v>
      </c>
      <c r="E1879" s="8">
        <v>28.3600000001118</v>
      </c>
      <c r="F1879" s="3">
        <v>-0.0660253018035271</v>
      </c>
    </row>
    <row r="1880" s="1" customFormat="1" spans="1:6">
      <c r="A1880" s="5">
        <v>42342.3125</v>
      </c>
      <c r="B1880" s="1">
        <v>912.744469117526</v>
      </c>
      <c r="C1880" s="1">
        <v>45.2630679896199</v>
      </c>
      <c r="D1880" s="8">
        <v>7.40000000014529</v>
      </c>
      <c r="E1880" s="8">
        <v>28.3900000001118</v>
      </c>
      <c r="F1880" s="3">
        <v>-0.0315158870745305</v>
      </c>
    </row>
    <row r="1881" s="1" customFormat="1" spans="1:6">
      <c r="A1881" s="5">
        <v>42342.3333333334</v>
      </c>
      <c r="B1881" s="1">
        <v>848.435891109466</v>
      </c>
      <c r="C1881" s="1">
        <v>41.9998061059588</v>
      </c>
      <c r="D1881" s="8">
        <v>7.45333333327745</v>
      </c>
      <c r="E1881" s="8">
        <v>28.3733333332216</v>
      </c>
      <c r="F1881" s="3">
        <v>-0.0182223162858936</v>
      </c>
    </row>
    <row r="1882" s="1" customFormat="1" spans="1:6">
      <c r="A1882" s="5">
        <v>42342.3541666667</v>
      </c>
      <c r="B1882" s="1">
        <v>836.134879513118</v>
      </c>
      <c r="C1882" s="1">
        <v>41.6710089930507</v>
      </c>
      <c r="D1882" s="8">
        <v>7.27966666672255</v>
      </c>
      <c r="E1882" s="8">
        <v>28.2466666667784</v>
      </c>
      <c r="F1882" s="3">
        <v>-0.0206120093324272</v>
      </c>
    </row>
    <row r="1883" s="1" customFormat="1" spans="1:6">
      <c r="A1883" s="5">
        <v>42342.375</v>
      </c>
      <c r="B1883" s="1">
        <v>838.747594374538</v>
      </c>
      <c r="C1883" s="1">
        <v>41.8843366060917</v>
      </c>
      <c r="D1883" s="8">
        <v>7.23366666672255</v>
      </c>
      <c r="E1883" s="8">
        <v>28.1833333334451</v>
      </c>
      <c r="F1883" s="3">
        <v>-0.0326244192230646</v>
      </c>
    </row>
    <row r="1884" s="1" customFormat="1" spans="1:6">
      <c r="A1884" s="5">
        <v>42342.3958333334</v>
      </c>
      <c r="B1884" s="1">
        <v>871.623653260959</v>
      </c>
      <c r="C1884" s="1">
        <v>43.8053676203653</v>
      </c>
      <c r="D1884" s="8">
        <v>7.0889999996759</v>
      </c>
      <c r="E1884" s="8">
        <v>27.9600000011176</v>
      </c>
      <c r="F1884" s="3">
        <v>-0.0587221063780404</v>
      </c>
    </row>
    <row r="1885" s="1" customFormat="1" spans="1:6">
      <c r="A1885" s="5">
        <v>42342.4166666667</v>
      </c>
      <c r="B1885" s="1">
        <v>898.055103215725</v>
      </c>
      <c r="C1885" s="1">
        <v>44.6185456036017</v>
      </c>
      <c r="D1885" s="8">
        <v>7.40699999641255</v>
      </c>
      <c r="E1885" s="8">
        <v>28.0399999986589</v>
      </c>
      <c r="F1885" s="3">
        <v>-0.0924782627255417</v>
      </c>
    </row>
    <row r="1886" s="1" customFormat="1" spans="1:6">
      <c r="A1886" s="5">
        <v>42342.4375</v>
      </c>
      <c r="B1886" s="1">
        <v>867.924006908463</v>
      </c>
      <c r="C1886" s="1">
        <v>42.5817850582446</v>
      </c>
      <c r="D1886" s="8">
        <v>7.72699999641255</v>
      </c>
      <c r="E1886" s="8">
        <v>28.2866666653256</v>
      </c>
      <c r="F1886" s="3">
        <v>-0.128359215592947</v>
      </c>
    </row>
    <row r="1887" s="1" customFormat="1" spans="1:6">
      <c r="A1887" s="5">
        <v>42342.4583449074</v>
      </c>
      <c r="B1887" s="1">
        <v>951.698001480385</v>
      </c>
      <c r="C1887" s="1">
        <v>46.9401200523995</v>
      </c>
      <c r="D1887" s="8">
        <v>7.5860000002794</v>
      </c>
      <c r="E1887" s="8">
        <v>28.2766666667784</v>
      </c>
      <c r="F1887" s="3">
        <v>-0.163829115062302</v>
      </c>
    </row>
    <row r="1888" s="1" customFormat="1" spans="1:6">
      <c r="A1888" s="5">
        <v>42342.4791782408</v>
      </c>
      <c r="B1888" s="1">
        <v>1877.59190722921</v>
      </c>
      <c r="C1888" s="1">
        <v>95.1524450859239</v>
      </c>
      <c r="D1888" s="8">
        <v>7.47966666509087</v>
      </c>
      <c r="E1888" s="8">
        <v>24.8000000008941</v>
      </c>
      <c r="F1888" s="3">
        <v>-0.196147038616612</v>
      </c>
    </row>
    <row r="1889" s="1" customFormat="1" spans="1:6">
      <c r="A1889" s="5">
        <v>42342.5000115741</v>
      </c>
      <c r="B1889" s="1">
        <v>2041.6198700551</v>
      </c>
      <c r="C1889" s="1">
        <v>108.71612685743</v>
      </c>
      <c r="D1889" s="8">
        <v>6.87233333175754</v>
      </c>
      <c r="E1889" s="8">
        <v>18.8200000008941</v>
      </c>
      <c r="F1889" s="3">
        <v>-0.223389733547939</v>
      </c>
    </row>
    <row r="1890" s="1" customFormat="1" spans="1:6">
      <c r="A1890" s="5">
        <v>42342.5208449074</v>
      </c>
      <c r="B1890" s="1">
        <v>1815.99802615347</v>
      </c>
      <c r="C1890" s="1">
        <v>99.395330631197</v>
      </c>
      <c r="D1890" s="8">
        <v>6.69266666744898</v>
      </c>
      <c r="E1890" s="8">
        <v>15.7200000026822</v>
      </c>
      <c r="F1890" s="3">
        <v>-0.246158684391012</v>
      </c>
    </row>
    <row r="1891" s="1" customFormat="1" spans="1:6">
      <c r="A1891" s="5">
        <v>42342.5416782408</v>
      </c>
      <c r="B1891" s="1">
        <v>1890.24821120158</v>
      </c>
      <c r="C1891" s="1">
        <v>101.750143088191</v>
      </c>
      <c r="D1891" s="8">
        <v>7.26933333224927</v>
      </c>
      <c r="E1891" s="8">
        <v>15.093333338139</v>
      </c>
      <c r="F1891" s="3">
        <v>-0.261991718773885</v>
      </c>
    </row>
    <row r="1892" s="1" customFormat="1" spans="1:6">
      <c r="A1892" s="5">
        <v>42342.5625115741</v>
      </c>
      <c r="B1892" s="1">
        <v>1942.93609671848</v>
      </c>
      <c r="C1892" s="1">
        <v>103.795132936121</v>
      </c>
      <c r="D1892" s="8">
        <v>7.57733333224927</v>
      </c>
      <c r="E1892" s="8">
        <v>14.553333338139</v>
      </c>
      <c r="F1892" s="3">
        <v>-0.257815997862713</v>
      </c>
    </row>
    <row r="1893" s="1" customFormat="1" spans="1:6">
      <c r="A1893" s="5">
        <v>42342.5833449074</v>
      </c>
      <c r="B1893" s="1">
        <v>1946.6094251172</v>
      </c>
      <c r="C1893" s="1">
        <v>103.040161602088</v>
      </c>
      <c r="D1893" s="8">
        <v>7.84666666589553</v>
      </c>
      <c r="E1893" s="8">
        <v>14.5199999993294</v>
      </c>
      <c r="F1893" s="3">
        <v>-0.232981923735567</v>
      </c>
    </row>
    <row r="1894" s="1" customFormat="1" spans="1:6">
      <c r="A1894" s="5">
        <v>42342.6041782408</v>
      </c>
      <c r="B1894" s="1">
        <v>1995.44863886833</v>
      </c>
      <c r="C1894" s="1">
        <v>100.320749039207</v>
      </c>
      <c r="D1894" s="8">
        <v>8.12299999888241</v>
      </c>
      <c r="E1894" s="8">
        <v>21.7466666675607</v>
      </c>
      <c r="F1894" s="3">
        <v>-0.200070869301142</v>
      </c>
    </row>
    <row r="1895" s="1" customFormat="1" spans="1:6">
      <c r="A1895" s="5">
        <v>42342.6250115741</v>
      </c>
      <c r="B1895" s="1">
        <v>2544.28883954273</v>
      </c>
      <c r="C1895" s="1">
        <v>122.192461807776</v>
      </c>
      <c r="D1895" s="8">
        <v>8.39099999888241</v>
      </c>
      <c r="E1895" s="8">
        <v>28.2233333342274</v>
      </c>
      <c r="F1895" s="3">
        <v>-0.163345201483478</v>
      </c>
    </row>
    <row r="1896" s="1" customFormat="1" spans="1:6">
      <c r="A1896" s="5">
        <v>42342.6458449074</v>
      </c>
      <c r="B1896" s="1">
        <v>2279.68517147792</v>
      </c>
      <c r="C1896" s="1">
        <v>110.859276961996</v>
      </c>
      <c r="D1896" s="8">
        <v>8.00000000173226</v>
      </c>
      <c r="E1896" s="8">
        <v>28.1800000018999</v>
      </c>
      <c r="F1896" s="3">
        <v>-0.129384930832831</v>
      </c>
    </row>
    <row r="1897" s="1" customFormat="1" spans="1:6">
      <c r="A1897" s="5">
        <v>42342.6666782408</v>
      </c>
      <c r="B1897" s="1">
        <v>1192.10428489185</v>
      </c>
      <c r="C1897" s="1">
        <v>58.0789116981153</v>
      </c>
      <c r="D1897" s="8">
        <v>7.91166666833187</v>
      </c>
      <c r="E1897" s="8">
        <v>28.2466666663314</v>
      </c>
      <c r="F1897" s="3">
        <v>-0.0998926350336702</v>
      </c>
    </row>
    <row r="1898" s="1" customFormat="1" spans="1:6">
      <c r="A1898" s="5">
        <v>42342.6875115741</v>
      </c>
      <c r="B1898" s="1">
        <v>764.538531129205</v>
      </c>
      <c r="C1898" s="1">
        <v>37.5140135209459</v>
      </c>
      <c r="D1898" s="8">
        <v>7.73333333499854</v>
      </c>
      <c r="E1898" s="8">
        <v>28.1899999996647</v>
      </c>
      <c r="F1898" s="3">
        <v>-0.0778062514538054</v>
      </c>
    </row>
    <row r="1899" s="1" customFormat="1" spans="1:6">
      <c r="A1899" s="5">
        <v>42342.7083449074</v>
      </c>
      <c r="B1899" s="1">
        <v>640.397730076486</v>
      </c>
      <c r="C1899" s="1">
        <v>31.5835512965713</v>
      </c>
      <c r="D1899" s="8">
        <v>7.60400000050291</v>
      </c>
      <c r="E1899" s="8">
        <v>28.1100000003353</v>
      </c>
      <c r="F1899" s="3">
        <v>-0.0658368677636863</v>
      </c>
    </row>
    <row r="1900" s="1" customFormat="1" spans="1:6">
      <c r="A1900" s="5">
        <v>42342.7291666667</v>
      </c>
      <c r="B1900" s="1">
        <v>581.316555637799</v>
      </c>
      <c r="C1900" s="1">
        <v>28.5035132538647</v>
      </c>
      <c r="D1900" s="8">
        <v>7.7690000009276</v>
      </c>
      <c r="E1900" s="8">
        <v>28.1600000002235</v>
      </c>
      <c r="F1900" s="3">
        <v>-0.0492525758977767</v>
      </c>
    </row>
    <row r="1901" s="1" customFormat="1" spans="1:6">
      <c r="A1901" s="5">
        <v>42342.75</v>
      </c>
      <c r="B1901" s="1">
        <v>538.25281684349</v>
      </c>
      <c r="C1901" s="1">
        <v>26.3491436223996</v>
      </c>
      <c r="D1901" s="8">
        <v>7.80733333426093</v>
      </c>
      <c r="E1901" s="8">
        <v>28.1733333335569</v>
      </c>
      <c r="F1901" s="3">
        <v>-0.0254729509258546</v>
      </c>
    </row>
    <row r="1902" s="1" customFormat="1" spans="1:6">
      <c r="A1902" s="5">
        <v>42342.7708333334</v>
      </c>
      <c r="B1902" s="1">
        <v>493.287934863064</v>
      </c>
      <c r="C1902" s="1">
        <v>24.0336492597654</v>
      </c>
      <c r="D1902" s="8">
        <v>7.95466666509087</v>
      </c>
      <c r="E1902" s="8">
        <v>28.180000000447</v>
      </c>
      <c r="F1902" s="3">
        <v>0.000798465420385801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8045"/>
  <sheetViews>
    <sheetView tabSelected="1" topLeftCell="P3749" workbookViewId="0">
      <selection activeCell="S3774" sqref="S3774"/>
    </sheetView>
  </sheetViews>
  <sheetFormatPr defaultColWidth="25.7333333333333" defaultRowHeight="13.5"/>
  <cols>
    <col min="1" max="1" width="25.7333333333333" style="5" customWidth="1"/>
    <col min="2" max="8" width="25.7333333333333" style="6" customWidth="1"/>
    <col min="9" max="26" width="25.7333333333333" style="1" customWidth="1"/>
    <col min="27" max="27" width="25.7333333333333" style="7" customWidth="1"/>
    <col min="28" max="57" width="25.7333333333333" style="1" customWidth="1"/>
    <col min="58" max="58" width="28.1916666666667" style="1" customWidth="1"/>
    <col min="59" max="60" width="25.7333333333333" style="1" customWidth="1"/>
    <col min="61" max="61" width="16.475" style="1" customWidth="1"/>
    <col min="62" max="62" width="7.35" style="1" customWidth="1"/>
    <col min="63" max="16374" width="25.7333333333333" style="1" customWidth="1"/>
    <col min="16375" max="16380" width="25.7333333333333" style="1"/>
  </cols>
  <sheetData>
    <row r="1" s="1" customFormat="1" spans="1:34">
      <c r="A1" s="5" t="s">
        <v>0</v>
      </c>
      <c r="B1" s="6" t="s">
        <v>1</v>
      </c>
      <c r="C1" s="8" t="s">
        <v>2</v>
      </c>
      <c r="D1" s="8" t="s">
        <v>3</v>
      </c>
      <c r="E1" s="8" t="s">
        <v>16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17</v>
      </c>
      <c r="K1" s="1" t="s">
        <v>8</v>
      </c>
      <c r="L1" s="1" t="s">
        <v>18</v>
      </c>
      <c r="M1" s="1" t="s">
        <v>19</v>
      </c>
      <c r="N1" s="1" t="s">
        <v>9</v>
      </c>
      <c r="O1" s="1" t="s">
        <v>10</v>
      </c>
      <c r="P1" s="1" t="s">
        <v>20</v>
      </c>
      <c r="Q1" s="1" t="s">
        <v>21</v>
      </c>
      <c r="R1" s="1" t="s">
        <v>11</v>
      </c>
      <c r="S1" s="1" t="s">
        <v>11</v>
      </c>
      <c r="T1" s="1" t="s">
        <v>13</v>
      </c>
      <c r="U1" s="1" t="s">
        <v>22</v>
      </c>
      <c r="V1" s="1" t="s">
        <v>23</v>
      </c>
      <c r="W1" s="1"/>
      <c r="X1" s="1"/>
      <c r="Y1" s="1"/>
      <c r="Z1" s="1"/>
      <c r="AA1" s="7"/>
      <c r="AB1" s="1"/>
      <c r="AF1" s="3"/>
      <c r="AG1" s="3"/>
      <c r="AH1" s="3"/>
    </row>
    <row r="2" s="1" customFormat="1" spans="1:27">
      <c r="A2" s="5">
        <v>42377.5139004629</v>
      </c>
      <c r="B2" s="6">
        <v>283.475943745374</v>
      </c>
      <c r="C2" s="6"/>
      <c r="D2" s="6"/>
      <c r="E2" s="6"/>
      <c r="F2" s="1">
        <f t="shared" ref="F2:F65" si="0">B2*2.71828^((-1636.75+12.0408*(I2+273.15)-0.0327957*(I2+273.15)^2+3.16528*0.00001*(I2+273.15)^3+2*(57.7-0.118*(I2+273.15)))*1.01325/(83.1451*(I2+273.15)))</f>
        <v>282.274805304163</v>
      </c>
      <c r="G2" s="1">
        <f t="shared" ref="G2:G65" si="1">(2.71828^(23.3585*LN((I2+273.15)/100)+93.4517*(100/(I2+273.15))-60.2409+N2*(0.023517-0.023656*((I2+273.15)/100)+0.0047036*((I2+273.15)/100)^2)))*F2</f>
        <v>16.6977215462027</v>
      </c>
      <c r="H2" s="6"/>
      <c r="I2" s="1">
        <v>2.707</v>
      </c>
      <c r="J2" s="1">
        <f t="shared" ref="J2:J65" si="2">I2+273.15</f>
        <v>275.857</v>
      </c>
      <c r="N2" s="1">
        <v>27.87</v>
      </c>
      <c r="R2" s="1">
        <v>0.349317787929734</v>
      </c>
      <c r="S2" s="1">
        <v>0.349317787929734</v>
      </c>
      <c r="AA2" s="7"/>
    </row>
    <row r="3" s="1" customFormat="1" spans="1:27">
      <c r="A3" s="5">
        <v>42377.5173726852</v>
      </c>
      <c r="B3" s="6">
        <v>281.39156180607</v>
      </c>
      <c r="C3" s="6"/>
      <c r="D3" s="6"/>
      <c r="E3" s="6"/>
      <c r="F3" s="1">
        <f t="shared" si="0"/>
        <v>280.200670303183</v>
      </c>
      <c r="G3" s="1">
        <f t="shared" si="1"/>
        <v>16.5218193057294</v>
      </c>
      <c r="H3" s="6"/>
      <c r="I3" s="1">
        <v>2.796</v>
      </c>
      <c r="J3" s="1">
        <f t="shared" si="2"/>
        <v>275.946</v>
      </c>
      <c r="N3" s="1">
        <v>27.85</v>
      </c>
      <c r="R3" s="1">
        <v>0.344076872779166</v>
      </c>
      <c r="S3" s="1">
        <v>0.344076872779166</v>
      </c>
      <c r="AA3" s="7"/>
    </row>
    <row r="4" s="1" customFormat="1" spans="1:40">
      <c r="A4" s="5">
        <v>42377.5208449074</v>
      </c>
      <c r="B4" s="6">
        <v>280.614853195164</v>
      </c>
      <c r="C4" s="6">
        <f>AVERAGE(B4:B10)</f>
        <v>269.106059003912</v>
      </c>
      <c r="D4" s="6"/>
      <c r="E4" s="6"/>
      <c r="F4" s="1">
        <f t="shared" si="0"/>
        <v>279.428673599535</v>
      </c>
      <c r="G4" s="1">
        <f t="shared" si="1"/>
        <v>16.4277518298285</v>
      </c>
      <c r="H4" s="6">
        <f>AVERAGE(G4:G10)</f>
        <v>15.6015679791044</v>
      </c>
      <c r="I4" s="1">
        <v>2.886</v>
      </c>
      <c r="J4" s="1">
        <f t="shared" si="2"/>
        <v>276.036</v>
      </c>
      <c r="K4" s="1">
        <f>AVERAGE(I4:I10)</f>
        <v>3.18342857002999</v>
      </c>
      <c r="N4" s="1">
        <v>27.78</v>
      </c>
      <c r="O4" s="1">
        <f>AVERAGE(N4:N10)</f>
        <v>27.5742857152437</v>
      </c>
      <c r="R4" s="1">
        <v>0.338835957628599</v>
      </c>
      <c r="S4" s="1">
        <v>0.338835957628599</v>
      </c>
      <c r="T4" s="1">
        <f>AVERAGE(S4:S10)</f>
        <v>0.321992325888857</v>
      </c>
      <c r="AA4" s="7"/>
      <c r="AB4" s="1"/>
      <c r="AC4" s="9"/>
      <c r="AD4" s="1"/>
      <c r="AE4" s="1"/>
      <c r="AF4" s="1"/>
      <c r="AI4" s="6"/>
      <c r="AJ4" s="6"/>
      <c r="AK4" s="6"/>
      <c r="AL4" s="6"/>
      <c r="AM4" s="6"/>
      <c r="AN4" s="6"/>
    </row>
    <row r="5" s="1" customFormat="1" spans="1:27">
      <c r="A5" s="5">
        <v>42377.5243171296</v>
      </c>
      <c r="B5" s="6">
        <v>270.183074265976</v>
      </c>
      <c r="C5" s="6"/>
      <c r="D5" s="6"/>
      <c r="E5" s="6"/>
      <c r="F5" s="1">
        <f t="shared" si="0"/>
        <v>269.042481848405</v>
      </c>
      <c r="G5" s="1">
        <f t="shared" si="1"/>
        <v>15.76496515589</v>
      </c>
      <c r="H5" s="6"/>
      <c r="I5" s="1">
        <v>2.98399999671429</v>
      </c>
      <c r="J5" s="1">
        <f t="shared" si="2"/>
        <v>276.133999996714</v>
      </c>
      <c r="N5" s="1">
        <v>27.7200000020117</v>
      </c>
      <c r="R5" s="1">
        <v>0.333343873290676</v>
      </c>
      <c r="S5" s="1">
        <v>0.333343873290676</v>
      </c>
      <c r="AA5" s="7"/>
    </row>
    <row r="6" s="1" customFormat="1" spans="1:27">
      <c r="A6" s="5">
        <v>42377.5277893518</v>
      </c>
      <c r="B6" s="6">
        <v>269.111275598322</v>
      </c>
      <c r="C6" s="6"/>
      <c r="D6" s="6"/>
      <c r="E6" s="6"/>
      <c r="F6" s="1">
        <f t="shared" si="0"/>
        <v>267.976917404222</v>
      </c>
      <c r="G6" s="1">
        <f t="shared" si="1"/>
        <v>15.6439268765767</v>
      </c>
      <c r="H6" s="6"/>
      <c r="I6" s="1">
        <v>3.09699999621138</v>
      </c>
      <c r="J6" s="1">
        <f t="shared" si="2"/>
        <v>276.246999996211</v>
      </c>
      <c r="N6" s="1">
        <v>27.6400000026822</v>
      </c>
      <c r="R6" s="1">
        <v>0.327851788760195</v>
      </c>
      <c r="S6" s="1">
        <v>0.327851788760195</v>
      </c>
      <c r="AA6" s="7"/>
    </row>
    <row r="7" s="1" customFormat="1" spans="1:40">
      <c r="A7" s="5">
        <v>42377.531261574</v>
      </c>
      <c r="B7" s="6">
        <v>267.017024426351</v>
      </c>
      <c r="C7" s="6"/>
      <c r="D7" s="6"/>
      <c r="E7" s="6"/>
      <c r="F7" s="1">
        <f t="shared" si="0"/>
        <v>265.892662844842</v>
      </c>
      <c r="G7" s="1">
        <f t="shared" si="1"/>
        <v>15.4818305891944</v>
      </c>
      <c r="H7" s="6"/>
      <c r="I7" s="1">
        <v>3.175</v>
      </c>
      <c r="J7" s="1">
        <f t="shared" si="2"/>
        <v>276.325</v>
      </c>
      <c r="N7" s="1">
        <v>27.59</v>
      </c>
      <c r="R7" s="1">
        <v>0.322359704229714</v>
      </c>
      <c r="S7" s="1">
        <v>0.322359704229714</v>
      </c>
      <c r="AA7" s="7"/>
      <c r="AC7" s="9"/>
      <c r="AD7" s="1"/>
      <c r="AE7" s="1"/>
      <c r="AI7" s="6"/>
      <c r="AJ7" s="6"/>
      <c r="AK7" s="6"/>
      <c r="AL7" s="6"/>
      <c r="AM7" s="6"/>
      <c r="AN7" s="6"/>
    </row>
    <row r="8" s="1" customFormat="1" spans="1:27">
      <c r="A8" s="5">
        <v>42377.5347337963</v>
      </c>
      <c r="B8" s="6">
        <v>265.969898840365</v>
      </c>
      <c r="C8" s="6"/>
      <c r="D8" s="6"/>
      <c r="E8" s="6"/>
      <c r="F8" s="1">
        <f t="shared" si="0"/>
        <v>264.851496508048</v>
      </c>
      <c r="G8" s="1">
        <f t="shared" si="1"/>
        <v>15.3689855796464</v>
      </c>
      <c r="H8" s="6"/>
      <c r="I8" s="1">
        <v>3.279</v>
      </c>
      <c r="J8" s="1">
        <f t="shared" si="2"/>
        <v>276.429</v>
      </c>
      <c r="N8" s="1">
        <v>27.51</v>
      </c>
      <c r="R8" s="1">
        <v>0.316439011641093</v>
      </c>
      <c r="S8" s="1">
        <v>0.316439011641093</v>
      </c>
      <c r="AA8" s="7"/>
    </row>
    <row r="9" s="1" customFormat="1" spans="1:27">
      <c r="A9" s="5">
        <v>42377.5382060185</v>
      </c>
      <c r="B9" s="6">
        <v>264.124352331606</v>
      </c>
      <c r="C9" s="6"/>
      <c r="D9" s="6"/>
      <c r="E9" s="6"/>
      <c r="F9" s="1">
        <f t="shared" si="0"/>
        <v>263.015365029924</v>
      </c>
      <c r="G9" s="1">
        <f t="shared" si="1"/>
        <v>15.2072357835439</v>
      </c>
      <c r="H9" s="6"/>
      <c r="I9" s="1">
        <v>3.391</v>
      </c>
      <c r="J9" s="1">
        <f t="shared" si="2"/>
        <v>276.541</v>
      </c>
      <c r="N9" s="1">
        <v>27.42</v>
      </c>
      <c r="R9" s="1">
        <v>0.310518319038102</v>
      </c>
      <c r="S9" s="1">
        <v>0.310518319038102</v>
      </c>
      <c r="AA9" s="7"/>
    </row>
    <row r="10" s="1" customFormat="1" spans="1:40">
      <c r="A10" s="5">
        <v>42377.5416782407</v>
      </c>
      <c r="B10" s="6">
        <v>266.721934369603</v>
      </c>
      <c r="C10" s="6">
        <f>AVERAGE(B10:B16)</f>
        <v>268.956328645448</v>
      </c>
      <c r="D10" s="6">
        <f>AVERAGE(B10:B22)</f>
        <v>271.206285942037</v>
      </c>
      <c r="E10" s="6"/>
      <c r="F10" s="1">
        <f t="shared" si="0"/>
        <v>265.603246822358</v>
      </c>
      <c r="G10" s="1">
        <f t="shared" si="1"/>
        <v>15.3162800390511</v>
      </c>
      <c r="H10" s="6">
        <f>AVERAGE(G10:G16)</f>
        <v>15.3718300547757</v>
      </c>
      <c r="I10" s="1">
        <v>3.47199999728426</v>
      </c>
      <c r="J10" s="1">
        <f t="shared" si="2"/>
        <v>276.621999997284</v>
      </c>
      <c r="K10" s="1">
        <f>AVERAGE(I10:I16)</f>
        <v>3.63385714221054</v>
      </c>
      <c r="L10" s="1">
        <f>AVERAGE(I10:I22)</f>
        <v>3.70423076883617</v>
      </c>
      <c r="N10" s="1">
        <v>27.3600000020117</v>
      </c>
      <c r="O10" s="1">
        <f>AVERAGE(N10:N16)</f>
        <v>27.1471428579092</v>
      </c>
      <c r="P10" s="1">
        <f>AVERAGE(N10:N22)</f>
        <v>27.0253846158746</v>
      </c>
      <c r="R10" s="1">
        <v>0.304597626633618</v>
      </c>
      <c r="S10" s="1">
        <v>0.304597626633618</v>
      </c>
      <c r="T10" s="1">
        <f>AVERAGE(S10:S16)</f>
        <v>0.28772253126392</v>
      </c>
      <c r="U10" s="1">
        <f>AVERAGE(S10:S22)</f>
        <v>0.272575240437221</v>
      </c>
      <c r="AA10" s="7"/>
      <c r="AB10" s="1"/>
      <c r="AC10" s="9"/>
      <c r="AD10" s="1"/>
      <c r="AE10" s="1"/>
      <c r="AF10" s="1"/>
      <c r="AG10" s="1"/>
      <c r="AI10" s="6"/>
      <c r="AJ10" s="6"/>
      <c r="AK10" s="6"/>
      <c r="AL10" s="6"/>
      <c r="AM10" s="6"/>
      <c r="AN10" s="6"/>
    </row>
    <row r="11" s="1" customFormat="1" spans="1:27">
      <c r="A11" s="5">
        <v>42377.5451504629</v>
      </c>
      <c r="B11" s="6">
        <v>268.822107081174</v>
      </c>
      <c r="C11" s="6"/>
      <c r="D11" s="6"/>
      <c r="E11" s="6"/>
      <c r="F11" s="1">
        <f t="shared" si="0"/>
        <v>267.695735183901</v>
      </c>
      <c r="G11" s="1">
        <f t="shared" si="1"/>
        <v>15.4032763713421</v>
      </c>
      <c r="H11" s="6"/>
      <c r="I11" s="1">
        <v>3.547</v>
      </c>
      <c r="J11" s="1">
        <f t="shared" si="2"/>
        <v>276.697</v>
      </c>
      <c r="N11" s="1">
        <v>27.26</v>
      </c>
      <c r="R11" s="1">
        <v>0.29803492719433</v>
      </c>
      <c r="S11" s="1">
        <v>0.29803492719433</v>
      </c>
      <c r="AA11" s="7"/>
    </row>
    <row r="12" s="1" customFormat="1" ht="14" customHeight="1" spans="1:27">
      <c r="A12" s="5">
        <v>42377.5486226852</v>
      </c>
      <c r="B12" s="6">
        <v>266.721934369603</v>
      </c>
      <c r="C12" s="6"/>
      <c r="D12" s="6"/>
      <c r="E12" s="6"/>
      <c r="F12" s="1">
        <f t="shared" si="0"/>
        <v>265.605491068497</v>
      </c>
      <c r="G12" s="1">
        <f t="shared" si="1"/>
        <v>15.2455388428726</v>
      </c>
      <c r="H12" s="6"/>
      <c r="I12" s="1">
        <v>3.623</v>
      </c>
      <c r="J12" s="1">
        <f t="shared" si="2"/>
        <v>276.773</v>
      </c>
      <c r="N12" s="1">
        <v>27.2</v>
      </c>
      <c r="R12" s="1">
        <v>0.291472227733518</v>
      </c>
      <c r="S12" s="1">
        <v>0.291472227733518</v>
      </c>
      <c r="AA12" s="7"/>
    </row>
    <row r="13" s="1" customFormat="1" spans="1:40">
      <c r="A13" s="5">
        <v>42377.5520949074</v>
      </c>
      <c r="B13" s="6">
        <v>269.327411793733</v>
      </c>
      <c r="C13" s="6"/>
      <c r="D13" s="6"/>
      <c r="E13" s="6"/>
      <c r="F13" s="1">
        <f t="shared" si="0"/>
        <v>268.200497040589</v>
      </c>
      <c r="G13" s="1">
        <f t="shared" si="1"/>
        <v>15.3852968268392</v>
      </c>
      <c r="H13" s="6"/>
      <c r="I13" s="1">
        <v>3.652</v>
      </c>
      <c r="J13" s="1">
        <f t="shared" si="2"/>
        <v>276.802</v>
      </c>
      <c r="N13" s="1">
        <v>27.12</v>
      </c>
      <c r="R13" s="1">
        <v>0.284909528272706</v>
      </c>
      <c r="S13" s="1">
        <v>0.284909528272706</v>
      </c>
      <c r="AA13" s="7"/>
      <c r="AC13" s="9"/>
      <c r="AD13" s="1"/>
      <c r="AE13" s="1"/>
      <c r="AI13" s="6"/>
      <c r="AJ13" s="6"/>
      <c r="AK13" s="6"/>
      <c r="AL13" s="6"/>
      <c r="AM13" s="6"/>
      <c r="AN13" s="6"/>
    </row>
    <row r="14" s="1" customFormat="1" spans="1:27">
      <c r="A14" s="5">
        <v>42377.5555671296</v>
      </c>
      <c r="B14" s="6">
        <v>269.327411793733</v>
      </c>
      <c r="C14" s="6"/>
      <c r="D14" s="6"/>
      <c r="E14" s="6"/>
      <c r="F14" s="1">
        <f t="shared" si="0"/>
        <v>268.200796596714</v>
      </c>
      <c r="G14" s="1">
        <f t="shared" si="1"/>
        <v>15.3785093433405</v>
      </c>
      <c r="H14" s="6"/>
      <c r="I14" s="1">
        <v>3.67199999932945</v>
      </c>
      <c r="J14" s="1">
        <f t="shared" si="2"/>
        <v>276.821999999329</v>
      </c>
      <c r="N14" s="1">
        <v>27.0700000016764</v>
      </c>
      <c r="R14" s="1">
        <v>0.281628665638548</v>
      </c>
      <c r="S14" s="1">
        <v>0.281628665638548</v>
      </c>
      <c r="AA14" s="7"/>
    </row>
    <row r="15" s="1" customFormat="1" spans="1:27">
      <c r="A15" s="5">
        <v>42377.5590393518</v>
      </c>
      <c r="B15" s="6">
        <v>271.940784603997</v>
      </c>
      <c r="C15" s="6"/>
      <c r="D15" s="6"/>
      <c r="E15" s="6"/>
      <c r="F15" s="1">
        <f t="shared" si="0"/>
        <v>270.803751432544</v>
      </c>
      <c r="G15" s="1">
        <f t="shared" si="1"/>
        <v>15.5128788064109</v>
      </c>
      <c r="H15" s="6"/>
      <c r="I15" s="1">
        <v>3.70599999886006</v>
      </c>
      <c r="J15" s="1">
        <f t="shared" si="2"/>
        <v>276.85599999886</v>
      </c>
      <c r="N15" s="1">
        <v>27.0200000016764</v>
      </c>
      <c r="R15" s="1">
        <v>0.278347803004423</v>
      </c>
      <c r="S15" s="1">
        <v>0.278347803004423</v>
      </c>
      <c r="AA15" s="7"/>
    </row>
    <row r="16" s="1" customFormat="1" spans="1:40">
      <c r="A16" s="5">
        <v>42377.562511574</v>
      </c>
      <c r="B16" s="6">
        <v>269.832716506292</v>
      </c>
      <c r="C16" s="6">
        <f>AVERAGE(B16:B22)</f>
        <v>273.26001903352</v>
      </c>
      <c r="D16" s="6"/>
      <c r="E16" s="6"/>
      <c r="F16" s="1">
        <f t="shared" si="0"/>
        <v>268.705381760437</v>
      </c>
      <c r="G16" s="1">
        <f t="shared" si="1"/>
        <v>15.3610301535736</v>
      </c>
      <c r="H16" s="6">
        <f>AVERAGE(G16:G22)</f>
        <v>15.554852143525</v>
      </c>
      <c r="I16" s="1">
        <v>3.765</v>
      </c>
      <c r="J16" s="1">
        <f t="shared" si="2"/>
        <v>276.915</v>
      </c>
      <c r="K16" s="1">
        <f>AVERAGE(I16:I22)</f>
        <v>3.7832857141995</v>
      </c>
      <c r="N16" s="1">
        <v>27</v>
      </c>
      <c r="O16" s="1">
        <f>AVERAGE(N16:N22)</f>
        <v>26.9000000001437</v>
      </c>
      <c r="R16" s="1">
        <v>0.275066940370298</v>
      </c>
      <c r="S16" s="1">
        <v>0.275066940370298</v>
      </c>
      <c r="T16" s="1">
        <f>AVERAGE(S16:S22)</f>
        <v>0.257783906743819</v>
      </c>
      <c r="AA16" s="7"/>
      <c r="AB16" s="1"/>
      <c r="AC16" s="9"/>
      <c r="AD16" s="1"/>
      <c r="AE16" s="1"/>
      <c r="AF16" s="1"/>
      <c r="AI16" s="6"/>
      <c r="AJ16" s="6"/>
      <c r="AK16" s="6"/>
      <c r="AL16" s="6"/>
      <c r="AM16" s="6"/>
      <c r="AN16" s="6"/>
    </row>
    <row r="17" s="1" customFormat="1" spans="1:27">
      <c r="A17" s="5">
        <v>42377.5659837963</v>
      </c>
      <c r="B17" s="6">
        <v>270.379471996052</v>
      </c>
      <c r="C17" s="6"/>
      <c r="D17" s="6"/>
      <c r="E17" s="6"/>
      <c r="F17" s="1">
        <f t="shared" si="0"/>
        <v>269.249897985985</v>
      </c>
      <c r="G17" s="1">
        <f t="shared" si="1"/>
        <v>15.3931904390724</v>
      </c>
      <c r="H17" s="6"/>
      <c r="I17" s="1">
        <v>3.768</v>
      </c>
      <c r="J17" s="1">
        <f t="shared" si="2"/>
        <v>276.918</v>
      </c>
      <c r="N17" s="1">
        <v>26.97</v>
      </c>
      <c r="R17" s="1">
        <v>0.269590289524157</v>
      </c>
      <c r="S17" s="1">
        <v>0.269590289524157</v>
      </c>
      <c r="AA17" s="7"/>
    </row>
    <row r="18" s="1" customFormat="1" spans="1:27">
      <c r="A18" s="5">
        <v>42377.5694560185</v>
      </c>
      <c r="B18" s="6">
        <v>270.886750555144</v>
      </c>
      <c r="C18" s="6"/>
      <c r="D18" s="6"/>
      <c r="E18" s="6"/>
      <c r="F18" s="1">
        <f t="shared" si="0"/>
        <v>269.755057269261</v>
      </c>
      <c r="G18" s="1">
        <f t="shared" si="1"/>
        <v>15.4257242292614</v>
      </c>
      <c r="H18" s="6"/>
      <c r="I18" s="1">
        <v>3.768</v>
      </c>
      <c r="J18" s="1">
        <f t="shared" si="2"/>
        <v>276.918</v>
      </c>
      <c r="N18" s="1">
        <v>26.93</v>
      </c>
      <c r="R18" s="1">
        <v>0.264113638604396</v>
      </c>
      <c r="S18" s="1">
        <v>0.264113638604396</v>
      </c>
      <c r="AA18" s="7"/>
    </row>
    <row r="19" s="1" customFormat="1" spans="1:40">
      <c r="A19" s="5">
        <v>42377.5729282407</v>
      </c>
      <c r="B19" s="6">
        <v>275.102886750555</v>
      </c>
      <c r="C19" s="6"/>
      <c r="D19" s="6"/>
      <c r="E19" s="6"/>
      <c r="F19" s="1">
        <f t="shared" si="0"/>
        <v>273.953854391748</v>
      </c>
      <c r="G19" s="1">
        <f t="shared" si="1"/>
        <v>15.6582184913387</v>
      </c>
      <c r="H19" s="6"/>
      <c r="I19" s="1">
        <v>3.7859999993965</v>
      </c>
      <c r="J19" s="1">
        <f t="shared" si="2"/>
        <v>276.935999999396</v>
      </c>
      <c r="N19" s="1">
        <v>26.9000000010058</v>
      </c>
      <c r="R19" s="1">
        <v>0.258636987868254</v>
      </c>
      <c r="S19" s="1">
        <v>0.258636987868254</v>
      </c>
      <c r="AA19" s="7"/>
      <c r="AC19" s="9"/>
      <c r="AD19" s="1"/>
      <c r="AE19" s="1"/>
      <c r="AI19" s="6"/>
      <c r="AJ19" s="6"/>
      <c r="AK19" s="6"/>
      <c r="AL19" s="6"/>
      <c r="AM19" s="6"/>
      <c r="AN19" s="6"/>
    </row>
    <row r="20" s="1" customFormat="1" spans="1:27">
      <c r="A20" s="5">
        <v>42377.5764004629</v>
      </c>
      <c r="B20" s="6">
        <v>274.048852701702</v>
      </c>
      <c r="C20" s="6"/>
      <c r="D20" s="6"/>
      <c r="E20" s="6"/>
      <c r="F20" s="1">
        <f t="shared" si="0"/>
        <v>272.904496457234</v>
      </c>
      <c r="G20" s="1">
        <f t="shared" si="1"/>
        <v>15.5897427876385</v>
      </c>
      <c r="H20" s="6"/>
      <c r="I20" s="1">
        <v>3.804</v>
      </c>
      <c r="J20" s="1">
        <f t="shared" si="2"/>
        <v>276.954</v>
      </c>
      <c r="N20" s="1">
        <v>26.88</v>
      </c>
      <c r="R20" s="1">
        <v>0.252165075757416</v>
      </c>
      <c r="S20" s="1">
        <v>0.252165075757416</v>
      </c>
      <c r="AA20" s="7"/>
    </row>
    <row r="21" s="1" customFormat="1" spans="1:27">
      <c r="A21" s="5">
        <v>42377.5798726852</v>
      </c>
      <c r="B21" s="6">
        <v>273.250431778929</v>
      </c>
      <c r="C21" s="6"/>
      <c r="D21" s="6"/>
      <c r="E21" s="6"/>
      <c r="F21" s="1">
        <f t="shared" si="0"/>
        <v>272.109166962831</v>
      </c>
      <c r="G21" s="1">
        <f t="shared" si="1"/>
        <v>15.5599263015042</v>
      </c>
      <c r="H21" s="6"/>
      <c r="I21" s="1">
        <v>3.788</v>
      </c>
      <c r="J21" s="1">
        <f t="shared" si="2"/>
        <v>276.938</v>
      </c>
      <c r="N21" s="1">
        <v>26.81</v>
      </c>
      <c r="R21" s="1">
        <v>0.24569316361321</v>
      </c>
      <c r="S21" s="1">
        <v>0.24569316361321</v>
      </c>
      <c r="AA21" s="7"/>
    </row>
    <row r="22" s="1" customFormat="1" spans="1:40">
      <c r="A22" s="5">
        <v>42377.5833449074</v>
      </c>
      <c r="B22" s="6">
        <v>279.319022945966</v>
      </c>
      <c r="C22" s="6">
        <f>AVERAGE(B22:B28)</f>
        <v>287.527968700434</v>
      </c>
      <c r="D22" s="6">
        <f>AVERAGE(B22:B34)</f>
        <v>292.300100590256</v>
      </c>
      <c r="E22" s="6"/>
      <c r="F22" s="1">
        <f t="shared" si="0"/>
        <v>278.152659850643</v>
      </c>
      <c r="G22" s="1">
        <f t="shared" si="1"/>
        <v>15.8961326022862</v>
      </c>
      <c r="H22" s="6">
        <f>AVERAGE(G22:G28)</f>
        <v>16.3443219004357</v>
      </c>
      <c r="I22" s="1">
        <v>3.804</v>
      </c>
      <c r="J22" s="1">
        <f t="shared" si="2"/>
        <v>276.954</v>
      </c>
      <c r="K22" s="1">
        <f>AVERAGE(I22:I28)</f>
        <v>3.85057142832716</v>
      </c>
      <c r="L22" s="1">
        <f>AVERAGE(I22:I34)</f>
        <v>3.92699999969567</v>
      </c>
      <c r="N22" s="1">
        <v>26.81</v>
      </c>
      <c r="O22" s="1">
        <f>AVERAGE(N22:N28)</f>
        <v>26.7142857147168</v>
      </c>
      <c r="P22" s="1">
        <f>AVERAGE(N22:N34)</f>
        <v>26.6446153849765</v>
      </c>
      <c r="R22" s="1">
        <v>0.239221251469004</v>
      </c>
      <c r="S22" s="1">
        <v>0.239221251469004</v>
      </c>
      <c r="T22" s="1">
        <f>AVERAGE(S22:S28)</f>
        <v>0.217990853963039</v>
      </c>
      <c r="U22" s="1">
        <f>AVERAGE(S22:S34)</f>
        <v>0.193641444424784</v>
      </c>
      <c r="AA22" s="7"/>
      <c r="AB22" s="1"/>
      <c r="AC22" s="9"/>
      <c r="AD22" s="1"/>
      <c r="AE22" s="1"/>
      <c r="AF22" s="1"/>
      <c r="AG22" s="1"/>
      <c r="AI22" s="6"/>
      <c r="AJ22" s="6"/>
      <c r="AK22" s="6"/>
      <c r="AL22" s="6"/>
      <c r="AM22" s="6"/>
      <c r="AN22" s="6"/>
    </row>
    <row r="23" s="1" customFormat="1" spans="1:27">
      <c r="A23" s="5">
        <v>42377.5868171296</v>
      </c>
      <c r="B23" s="6">
        <v>283.535159141377</v>
      </c>
      <c r="C23" s="6"/>
      <c r="D23" s="6"/>
      <c r="E23" s="6"/>
      <c r="F23" s="1">
        <f t="shared" si="0"/>
        <v>282.351379292974</v>
      </c>
      <c r="G23" s="1">
        <f t="shared" si="1"/>
        <v>16.1318167218794</v>
      </c>
      <c r="H23" s="6"/>
      <c r="I23" s="1">
        <v>3.81599999959767</v>
      </c>
      <c r="J23" s="1">
        <f t="shared" si="2"/>
        <v>276.965999999598</v>
      </c>
      <c r="N23" s="1">
        <v>26.7800000010058</v>
      </c>
      <c r="R23" s="1">
        <v>0.23227791338168</v>
      </c>
      <c r="S23" s="1">
        <v>0.23227791338168</v>
      </c>
      <c r="AA23" s="7"/>
    </row>
    <row r="24" s="1" customFormat="1" spans="1:27">
      <c r="A24" s="5">
        <v>42377.5902893518</v>
      </c>
      <c r="B24" s="6">
        <v>286.697261287935</v>
      </c>
      <c r="C24" s="6"/>
      <c r="D24" s="6"/>
      <c r="E24" s="6"/>
      <c r="F24" s="1">
        <f t="shared" si="0"/>
        <v>285.500470226261</v>
      </c>
      <c r="G24" s="1">
        <f t="shared" si="1"/>
        <v>16.3083882260457</v>
      </c>
      <c r="H24" s="6"/>
      <c r="I24" s="1">
        <v>3.82799999959767</v>
      </c>
      <c r="J24" s="1">
        <f t="shared" si="2"/>
        <v>276.977999999598</v>
      </c>
      <c r="N24" s="1">
        <v>26.7400000013411</v>
      </c>
      <c r="R24" s="1">
        <v>0.225334575045758</v>
      </c>
      <c r="S24" s="1">
        <v>0.225334575045758</v>
      </c>
      <c r="AA24" s="7"/>
    </row>
    <row r="25" s="1" customFormat="1" spans="1:40">
      <c r="A25" s="5">
        <v>42377.593761574</v>
      </c>
      <c r="B25" s="6">
        <v>288.020725388601</v>
      </c>
      <c r="C25" s="6"/>
      <c r="D25" s="6"/>
      <c r="E25" s="6"/>
      <c r="F25" s="1">
        <f t="shared" si="0"/>
        <v>286.818633217189</v>
      </c>
      <c r="G25" s="1">
        <f t="shared" si="1"/>
        <v>16.3820252361365</v>
      </c>
      <c r="H25" s="6"/>
      <c r="I25" s="1">
        <v>3.842</v>
      </c>
      <c r="J25" s="1">
        <f t="shared" si="2"/>
        <v>276.992</v>
      </c>
      <c r="N25" s="1">
        <v>26.67</v>
      </c>
      <c r="R25" s="1">
        <v>0.218391236709835</v>
      </c>
      <c r="S25" s="1">
        <v>0.218391236709835</v>
      </c>
      <c r="AA25" s="7"/>
      <c r="AC25" s="9"/>
      <c r="AD25" s="1"/>
      <c r="AE25" s="1"/>
      <c r="AI25" s="6"/>
      <c r="AJ25" s="6"/>
      <c r="AK25" s="6"/>
      <c r="AL25" s="6"/>
      <c r="AM25" s="6"/>
      <c r="AN25" s="6"/>
    </row>
    <row r="26" s="1" customFormat="1" spans="1:27">
      <c r="A26" s="5">
        <v>42377.5972222222</v>
      </c>
      <c r="B26" s="6">
        <v>287.751295336788</v>
      </c>
      <c r="C26" s="6"/>
      <c r="D26" s="6"/>
      <c r="E26" s="6"/>
      <c r="F26" s="1">
        <f t="shared" si="0"/>
        <v>286.550726386702</v>
      </c>
      <c r="G26" s="1">
        <f t="shared" si="1"/>
        <v>16.3487593931794</v>
      </c>
      <c r="H26" s="6"/>
      <c r="I26" s="1">
        <v>3.867</v>
      </c>
      <c r="J26" s="1">
        <f t="shared" si="2"/>
        <v>277.017</v>
      </c>
      <c r="N26" s="1">
        <v>26.7</v>
      </c>
      <c r="R26" s="1">
        <v>0.210980785177171</v>
      </c>
      <c r="S26" s="1">
        <v>0.210980785177171</v>
      </c>
      <c r="AA26" s="7"/>
    </row>
    <row r="27" s="1" customFormat="1" spans="1:27">
      <c r="A27" s="5">
        <v>42377.6006944444</v>
      </c>
      <c r="B27" s="6">
        <v>293.021465581051</v>
      </c>
      <c r="C27" s="6"/>
      <c r="D27" s="6"/>
      <c r="E27" s="6"/>
      <c r="F27" s="1">
        <f t="shared" si="0"/>
        <v>291.799200415215</v>
      </c>
      <c r="G27" s="1">
        <f t="shared" si="1"/>
        <v>16.6411160277881</v>
      </c>
      <c r="H27" s="6"/>
      <c r="I27" s="1">
        <v>3.885</v>
      </c>
      <c r="J27" s="1">
        <f t="shared" si="2"/>
        <v>277.035</v>
      </c>
      <c r="N27" s="1">
        <v>26.66</v>
      </c>
      <c r="R27" s="1">
        <v>0.203570333628846</v>
      </c>
      <c r="S27" s="1">
        <v>0.203570333628846</v>
      </c>
      <c r="AA27" s="7"/>
    </row>
    <row r="28" s="1" customFormat="1" spans="1:40">
      <c r="A28" s="5">
        <v>42377.6041666666</v>
      </c>
      <c r="B28" s="6">
        <v>294.350851221318</v>
      </c>
      <c r="C28" s="6">
        <f>AVERAGE(B28:B34)</f>
        <v>297.365196855945</v>
      </c>
      <c r="D28" s="6"/>
      <c r="E28" s="6"/>
      <c r="F28" s="1">
        <f t="shared" si="0"/>
        <v>293.123481014338</v>
      </c>
      <c r="G28" s="1">
        <f t="shared" si="1"/>
        <v>16.7020150957346</v>
      </c>
      <c r="H28" s="6">
        <f>AVERAGE(G28:G34)</f>
        <v>16.8241015845207</v>
      </c>
      <c r="I28" s="1">
        <v>3.91199999909475</v>
      </c>
      <c r="J28" s="1">
        <f t="shared" si="2"/>
        <v>277.061999999095</v>
      </c>
      <c r="K28" s="1">
        <f>AVERAGE(I28:I34)</f>
        <v>4.00128571383549</v>
      </c>
      <c r="N28" s="1">
        <v>26.6400000006706</v>
      </c>
      <c r="O28" s="1">
        <f>AVERAGE(N28:N34)</f>
        <v>26.574285714621</v>
      </c>
      <c r="R28" s="1">
        <v>0.196159882328976</v>
      </c>
      <c r="S28" s="1">
        <v>0.196159882328976</v>
      </c>
      <c r="T28" s="1">
        <f>AVERAGE(S28:S34)</f>
        <v>0.169651811729986</v>
      </c>
      <c r="AA28" s="7"/>
      <c r="AB28" s="1"/>
      <c r="AC28" s="9"/>
      <c r="AD28" s="1"/>
      <c r="AE28" s="1"/>
      <c r="AF28" s="1"/>
      <c r="AI28" s="6"/>
      <c r="AJ28" s="6"/>
      <c r="AK28" s="6"/>
      <c r="AL28" s="6"/>
      <c r="AM28" s="6"/>
      <c r="AN28" s="6"/>
    </row>
    <row r="29" s="1" customFormat="1" spans="1:27">
      <c r="A29" s="5">
        <v>42377.6076388889</v>
      </c>
      <c r="B29" s="6">
        <v>290.13076733284</v>
      </c>
      <c r="C29" s="6"/>
      <c r="D29" s="6"/>
      <c r="E29" s="6"/>
      <c r="F29" s="1">
        <f t="shared" si="0"/>
        <v>288.92150775427</v>
      </c>
      <c r="G29" s="1">
        <f t="shared" si="1"/>
        <v>16.4451701783676</v>
      </c>
      <c r="H29" s="6"/>
      <c r="I29" s="1">
        <v>3.944</v>
      </c>
      <c r="J29" s="1">
        <f t="shared" si="2"/>
        <v>277.094</v>
      </c>
      <c r="N29" s="1">
        <v>26.62</v>
      </c>
      <c r="R29" s="1">
        <v>0.187568183843169</v>
      </c>
      <c r="S29" s="1">
        <v>0.187568183843169</v>
      </c>
      <c r="AA29" s="7"/>
    </row>
    <row r="30" s="1" customFormat="1" spans="1:27">
      <c r="A30" s="5">
        <v>42377.6111111111</v>
      </c>
      <c r="B30" s="6">
        <v>298.570935109795</v>
      </c>
      <c r="C30" s="6"/>
      <c r="D30" s="6"/>
      <c r="E30" s="6"/>
      <c r="F30" s="1">
        <f t="shared" si="0"/>
        <v>297.326860500203</v>
      </c>
      <c r="G30" s="1">
        <f t="shared" si="1"/>
        <v>16.9109134891932</v>
      </c>
      <c r="H30" s="6"/>
      <c r="I30" s="1">
        <v>3.966</v>
      </c>
      <c r="J30" s="1">
        <f t="shared" si="2"/>
        <v>277.116</v>
      </c>
      <c r="N30" s="1">
        <v>26.61</v>
      </c>
      <c r="R30" s="1">
        <v>0.178976485317759</v>
      </c>
      <c r="S30" s="1">
        <v>0.178976485317759</v>
      </c>
      <c r="AA30" s="7"/>
    </row>
    <row r="31" s="1" customFormat="1" spans="1:40">
      <c r="A31" s="5">
        <v>42377.6145833333</v>
      </c>
      <c r="B31" s="6">
        <v>299.625956081915</v>
      </c>
      <c r="C31" s="6"/>
      <c r="D31" s="6"/>
      <c r="E31" s="6"/>
      <c r="F31" s="1">
        <f t="shared" si="0"/>
        <v>298.378081951651</v>
      </c>
      <c r="G31" s="1">
        <f t="shared" si="1"/>
        <v>16.9512753037379</v>
      </c>
      <c r="H31" s="6"/>
      <c r="I31" s="1">
        <v>4.002</v>
      </c>
      <c r="J31" s="1">
        <f t="shared" si="2"/>
        <v>277.152</v>
      </c>
      <c r="N31" s="1">
        <v>26.58</v>
      </c>
      <c r="R31" s="1">
        <v>0.170384786792348</v>
      </c>
      <c r="S31" s="1">
        <v>0.170384786792348</v>
      </c>
      <c r="AA31" s="7"/>
      <c r="AC31" s="9"/>
      <c r="AD31" s="1"/>
      <c r="AE31" s="1"/>
      <c r="AI31" s="6"/>
      <c r="AJ31" s="6"/>
      <c r="AK31" s="6"/>
      <c r="AL31" s="6"/>
      <c r="AM31" s="6"/>
      <c r="AN31" s="6"/>
    </row>
    <row r="32" s="1" customFormat="1" spans="1:27">
      <c r="A32" s="5">
        <v>42377.6180555555</v>
      </c>
      <c r="B32" s="6">
        <v>295.405872193437</v>
      </c>
      <c r="C32" s="6"/>
      <c r="D32" s="6"/>
      <c r="E32" s="6"/>
      <c r="F32" s="1">
        <f t="shared" si="0"/>
        <v>294.175932968795</v>
      </c>
      <c r="G32" s="1">
        <f t="shared" si="1"/>
        <v>16.702009317659</v>
      </c>
      <c r="H32" s="6"/>
      <c r="I32" s="1">
        <v>4.02399999926239</v>
      </c>
      <c r="J32" s="1">
        <f t="shared" si="2"/>
        <v>277.173999999262</v>
      </c>
      <c r="N32" s="1">
        <v>26.5500000010058</v>
      </c>
      <c r="R32" s="1">
        <v>0.160937950873482</v>
      </c>
      <c r="S32" s="1">
        <v>0.160937950873482</v>
      </c>
      <c r="AA32" s="7"/>
    </row>
    <row r="33" s="1" customFormat="1" spans="1:27">
      <c r="A33" s="5">
        <v>42377.6215277777</v>
      </c>
      <c r="B33" s="6">
        <v>302.791018998273</v>
      </c>
      <c r="C33" s="6"/>
      <c r="D33" s="6"/>
      <c r="E33" s="6"/>
      <c r="F33" s="1">
        <f t="shared" si="0"/>
        <v>301.531083977702</v>
      </c>
      <c r="G33" s="1">
        <f t="shared" si="1"/>
        <v>17.0933650196782</v>
      </c>
      <c r="H33" s="6"/>
      <c r="I33" s="1">
        <v>4.06899999849126</v>
      </c>
      <c r="J33" s="1">
        <f t="shared" si="2"/>
        <v>277.218999998491</v>
      </c>
      <c r="N33" s="1">
        <v>26.5300000006706</v>
      </c>
      <c r="R33" s="1">
        <v>0.151491114609216</v>
      </c>
      <c r="S33" s="1">
        <v>0.151491114609216</v>
      </c>
      <c r="AA33" s="7"/>
    </row>
    <row r="34" s="1" customFormat="1" spans="1:40">
      <c r="A34" s="5">
        <v>42377.625</v>
      </c>
      <c r="B34" s="6">
        <v>300.680977054034</v>
      </c>
      <c r="C34" s="6">
        <f>AVERAGE(B34:B40)</f>
        <v>309.808466391738</v>
      </c>
      <c r="D34" s="6">
        <f>AVERAGE(B34:B46)</f>
        <v>312.029000360607</v>
      </c>
      <c r="E34" s="6"/>
      <c r="F34" s="1">
        <f t="shared" si="0"/>
        <v>299.430203866904</v>
      </c>
      <c r="G34" s="1">
        <f t="shared" si="1"/>
        <v>16.9639626872743</v>
      </c>
      <c r="H34" s="6">
        <f>AVERAGE(G34:G40)</f>
        <v>17.4037583888491</v>
      </c>
      <c r="I34" s="1">
        <v>4.092</v>
      </c>
      <c r="J34" s="1">
        <f t="shared" si="2"/>
        <v>277.242</v>
      </c>
      <c r="K34" s="1">
        <f>AVERAGE(I34:I40)</f>
        <v>4.21271428554186</v>
      </c>
      <c r="L34" s="1">
        <f>AVERAGE(I34:I46)</f>
        <v>4.293307691975</v>
      </c>
      <c r="N34" s="1">
        <v>26.49</v>
      </c>
      <c r="O34" s="1">
        <f>AVERAGE(N34:N40)</f>
        <v>26.4685714287151</v>
      </c>
      <c r="P34" s="1">
        <f>AVERAGE(N34:N46)</f>
        <v>26.5215384614611</v>
      </c>
      <c r="R34" s="1">
        <v>0.142044278344949</v>
      </c>
      <c r="S34" s="1">
        <v>0.142044278344949</v>
      </c>
      <c r="T34" s="1">
        <f>AVERAGE(S34:S40)</f>
        <v>0.109201271843817</v>
      </c>
      <c r="U34" s="1">
        <f>AVERAGE(S34:S46)</f>
        <v>0.0755251976541089</v>
      </c>
      <c r="AA34" s="7"/>
      <c r="AB34" s="1"/>
      <c r="AC34" s="9"/>
      <c r="AD34" s="1"/>
      <c r="AE34" s="1"/>
      <c r="AF34" s="1"/>
      <c r="AG34" s="1"/>
      <c r="AI34" s="6"/>
      <c r="AJ34" s="6"/>
      <c r="AK34" s="6"/>
      <c r="AL34" s="6"/>
      <c r="AM34" s="6"/>
      <c r="AN34" s="6"/>
    </row>
    <row r="35" s="1" customFormat="1" spans="1:27">
      <c r="A35" s="5">
        <v>42377.6284722222</v>
      </c>
      <c r="B35" s="6">
        <v>308.06612385887</v>
      </c>
      <c r="C35" s="6"/>
      <c r="D35" s="6"/>
      <c r="E35" s="6"/>
      <c r="F35" s="1">
        <f t="shared" si="0"/>
        <v>306.785530735774</v>
      </c>
      <c r="G35" s="1">
        <f t="shared" si="1"/>
        <v>17.3479508297087</v>
      </c>
      <c r="H35" s="6"/>
      <c r="I35" s="1">
        <v>4.145</v>
      </c>
      <c r="J35" s="1">
        <f t="shared" si="2"/>
        <v>277.295</v>
      </c>
      <c r="N35" s="1">
        <v>26.48</v>
      </c>
      <c r="R35" s="1">
        <v>0.131246824565442</v>
      </c>
      <c r="S35" s="1">
        <v>0.131246824565442</v>
      </c>
      <c r="AA35" s="7"/>
    </row>
    <row r="36" s="1" customFormat="1" spans="1:27">
      <c r="A36" s="5">
        <v>42377.6319444444</v>
      </c>
      <c r="B36" s="6">
        <v>313.927461139896</v>
      </c>
      <c r="C36" s="6"/>
      <c r="D36" s="6"/>
      <c r="E36" s="6"/>
      <c r="F36" s="1">
        <f t="shared" si="0"/>
        <v>312.6231780862</v>
      </c>
      <c r="G36" s="1">
        <f t="shared" si="1"/>
        <v>17.6528095639981</v>
      </c>
      <c r="H36" s="6"/>
      <c r="I36" s="1">
        <v>4.184</v>
      </c>
      <c r="J36" s="1">
        <f t="shared" si="2"/>
        <v>277.334</v>
      </c>
      <c r="N36" s="1">
        <v>26.48</v>
      </c>
      <c r="R36" s="1">
        <v>0.120449370740652</v>
      </c>
      <c r="S36" s="1">
        <v>0.120449370740652</v>
      </c>
      <c r="AA36" s="7"/>
    </row>
    <row r="37" s="1" customFormat="1" spans="1:40">
      <c r="A37" s="5">
        <v>42377.6354166666</v>
      </c>
      <c r="B37" s="6">
        <v>312.870466321243</v>
      </c>
      <c r="C37" s="6"/>
      <c r="D37" s="6"/>
      <c r="E37" s="6"/>
      <c r="F37" s="1">
        <f t="shared" si="0"/>
        <v>311.571195302341</v>
      </c>
      <c r="G37" s="1">
        <f t="shared" si="1"/>
        <v>17.5733443846864</v>
      </c>
      <c r="H37" s="6"/>
      <c r="I37" s="1">
        <v>4.21999999879301</v>
      </c>
      <c r="J37" s="1">
        <f t="shared" si="2"/>
        <v>277.369999998793</v>
      </c>
      <c r="N37" s="1">
        <v>26.4500000010058</v>
      </c>
      <c r="R37" s="1">
        <v>0.109651917277875</v>
      </c>
      <c r="S37" s="1">
        <v>0.109651917277875</v>
      </c>
      <c r="AA37" s="7"/>
      <c r="AC37" s="9"/>
      <c r="AD37" s="1"/>
      <c r="AE37" s="1"/>
      <c r="AI37" s="6"/>
      <c r="AJ37" s="6"/>
      <c r="AK37" s="6"/>
      <c r="AL37" s="6"/>
      <c r="AM37" s="6"/>
      <c r="AN37" s="6"/>
    </row>
    <row r="38" s="1" customFormat="1" spans="1:27">
      <c r="A38" s="5">
        <v>42377.6388888889</v>
      </c>
      <c r="B38" s="6">
        <v>314.396249691586</v>
      </c>
      <c r="C38" s="6"/>
      <c r="D38" s="6"/>
      <c r="E38" s="6"/>
      <c r="F38" s="1">
        <f t="shared" si="0"/>
        <v>313.091542457083</v>
      </c>
      <c r="G38" s="1">
        <f t="shared" si="1"/>
        <v>17.6255228319552</v>
      </c>
      <c r="H38" s="6"/>
      <c r="I38" s="1">
        <v>4.272</v>
      </c>
      <c r="J38" s="1">
        <f t="shared" si="2"/>
        <v>277.422</v>
      </c>
      <c r="N38" s="1">
        <v>26.45</v>
      </c>
      <c r="R38" s="1">
        <v>0.0983287106440512</v>
      </c>
      <c r="S38" s="1">
        <v>0.0983287106440512</v>
      </c>
      <c r="AA38" s="7"/>
    </row>
    <row r="39" s="1" customFormat="1" spans="1:27">
      <c r="A39" s="5">
        <v>42377.6423611111</v>
      </c>
      <c r="B39" s="6">
        <v>306.723908216136</v>
      </c>
      <c r="C39" s="6"/>
      <c r="D39" s="6"/>
      <c r="E39" s="6"/>
      <c r="F39" s="1">
        <f t="shared" si="0"/>
        <v>305.450905264183</v>
      </c>
      <c r="G39" s="1">
        <f t="shared" si="1"/>
        <v>17.1963598507824</v>
      </c>
      <c r="H39" s="6"/>
      <c r="I39" s="1">
        <v>4.264</v>
      </c>
      <c r="J39" s="1">
        <f t="shared" si="2"/>
        <v>277.414</v>
      </c>
      <c r="N39" s="1">
        <v>26.49</v>
      </c>
      <c r="R39" s="1">
        <v>0.0870055039925999</v>
      </c>
      <c r="S39" s="1">
        <v>0.0870055039925999</v>
      </c>
      <c r="AA39" s="7"/>
    </row>
    <row r="40" s="1" customFormat="1" spans="1:40">
      <c r="A40" s="5">
        <v>42377.6458333333</v>
      </c>
      <c r="B40" s="6">
        <v>311.9940784604</v>
      </c>
      <c r="C40" s="6">
        <f>AVERAGE(B40:B46)</f>
        <v>314.244545486589</v>
      </c>
      <c r="D40" s="6"/>
      <c r="E40" s="6"/>
      <c r="F40" s="1">
        <f t="shared" si="0"/>
        <v>310.700026399201</v>
      </c>
      <c r="G40" s="1">
        <f t="shared" si="1"/>
        <v>17.4663585735386</v>
      </c>
      <c r="H40" s="6">
        <f>AVERAGE(G40:G46)</f>
        <v>17.5383916012885</v>
      </c>
      <c r="I40" s="1">
        <v>4.312</v>
      </c>
      <c r="J40" s="1">
        <f t="shared" si="2"/>
        <v>277.462</v>
      </c>
      <c r="K40" s="1">
        <f>AVERAGE(I40:I46)</f>
        <v>4.37657142812599</v>
      </c>
      <c r="N40" s="1">
        <v>26.44</v>
      </c>
      <c r="O40" s="1">
        <f>AVERAGE(N40:N46)</f>
        <v>26.5628571425698</v>
      </c>
      <c r="R40" s="1">
        <v>0.0756822973411485</v>
      </c>
      <c r="S40" s="1">
        <v>0.0756822973411485</v>
      </c>
      <c r="T40" s="1">
        <f>AVERAGE(S40:S46)</f>
        <v>0.0418715662768352</v>
      </c>
      <c r="AA40" s="7"/>
      <c r="AB40" s="1"/>
      <c r="AC40" s="9"/>
      <c r="AD40" s="1"/>
      <c r="AE40" s="1"/>
      <c r="AF40" s="1"/>
      <c r="AI40" s="6"/>
      <c r="AJ40" s="6"/>
      <c r="AK40" s="6"/>
      <c r="AL40" s="6"/>
      <c r="AM40" s="6"/>
      <c r="AN40" s="6"/>
    </row>
    <row r="41" s="1" customFormat="1" spans="1:27">
      <c r="A41" s="5">
        <v>42377.6493055555</v>
      </c>
      <c r="B41" s="6">
        <v>313.048112509252</v>
      </c>
      <c r="C41" s="6"/>
      <c r="D41" s="6"/>
      <c r="E41" s="6"/>
      <c r="F41" s="1">
        <f t="shared" si="0"/>
        <v>311.750153296479</v>
      </c>
      <c r="G41" s="1">
        <f t="shared" si="1"/>
        <v>17.5029359312937</v>
      </c>
      <c r="H41" s="6"/>
      <c r="I41" s="1">
        <v>4.33899999909476</v>
      </c>
      <c r="J41" s="1">
        <f t="shared" si="2"/>
        <v>277.488999999095</v>
      </c>
      <c r="N41" s="1">
        <v>26.4899999983236</v>
      </c>
      <c r="R41" s="1">
        <v>0.0642825872121357</v>
      </c>
      <c r="S41" s="1">
        <v>0.0642825872121357</v>
      </c>
      <c r="AA41" s="7"/>
    </row>
    <row r="42" s="1" customFormat="1" spans="1:27">
      <c r="A42" s="5">
        <v>42377.6527777777</v>
      </c>
      <c r="B42" s="6">
        <v>314.566000493462</v>
      </c>
      <c r="C42" s="6"/>
      <c r="D42" s="6"/>
      <c r="E42" s="6"/>
      <c r="F42" s="1">
        <f t="shared" si="0"/>
        <v>313.261125237151</v>
      </c>
      <c r="G42" s="1">
        <f t="shared" si="1"/>
        <v>17.6026022617919</v>
      </c>
      <c r="H42" s="6"/>
      <c r="I42" s="1">
        <v>4.30300000120699</v>
      </c>
      <c r="J42" s="1">
        <f t="shared" si="2"/>
        <v>277.453000001207</v>
      </c>
      <c r="N42" s="1">
        <v>26.5699999973178</v>
      </c>
      <c r="R42" s="1">
        <v>0.0528828766983528</v>
      </c>
      <c r="S42" s="1">
        <v>0.0528828766983528</v>
      </c>
      <c r="AA42" s="7"/>
    </row>
    <row r="43" s="1" customFormat="1" spans="1:40">
      <c r="A43" s="5">
        <v>42377.65625</v>
      </c>
      <c r="B43" s="6">
        <v>315.025906735751</v>
      </c>
      <c r="C43" s="6"/>
      <c r="D43" s="6"/>
      <c r="E43" s="6"/>
      <c r="F43" s="1">
        <f t="shared" si="0"/>
        <v>313.719903009741</v>
      </c>
      <c r="G43" s="1">
        <f t="shared" si="1"/>
        <v>17.5952566282783</v>
      </c>
      <c r="H43" s="6"/>
      <c r="I43" s="1">
        <v>4.348</v>
      </c>
      <c r="J43" s="1">
        <f t="shared" si="2"/>
        <v>277.498</v>
      </c>
      <c r="N43" s="1">
        <v>26.61</v>
      </c>
      <c r="R43" s="1">
        <v>0.0414831661845699</v>
      </c>
      <c r="S43" s="1">
        <v>0.0414831661845699</v>
      </c>
      <c r="AA43" s="7"/>
      <c r="AC43" s="9"/>
      <c r="AD43" s="1"/>
      <c r="AE43" s="1"/>
      <c r="AI43" s="6"/>
      <c r="AJ43" s="6"/>
      <c r="AK43" s="6"/>
      <c r="AL43" s="6"/>
      <c r="AM43" s="6"/>
      <c r="AN43" s="6"/>
    </row>
    <row r="44" s="1" customFormat="1" spans="1:27">
      <c r="A44" s="5">
        <v>42377.6597222222</v>
      </c>
      <c r="B44" s="6">
        <v>319.226252158895</v>
      </c>
      <c r="C44" s="6"/>
      <c r="D44" s="6"/>
      <c r="E44" s="6"/>
      <c r="F44" s="1">
        <f t="shared" si="0"/>
        <v>317.902835049871</v>
      </c>
      <c r="G44" s="1">
        <f t="shared" si="1"/>
        <v>17.8267002804771</v>
      </c>
      <c r="H44" s="6"/>
      <c r="I44" s="1">
        <v>4.348</v>
      </c>
      <c r="J44" s="1">
        <f t="shared" si="2"/>
        <v>277.498</v>
      </c>
      <c r="N44" s="1">
        <v>26.64</v>
      </c>
      <c r="R44" s="1">
        <v>0.0305365891071265</v>
      </c>
      <c r="S44" s="1">
        <v>0.0305365891071265</v>
      </c>
      <c r="AA44" s="7"/>
    </row>
    <row r="45" s="1" customFormat="1" spans="1:27">
      <c r="A45" s="5">
        <v>42377.6631944444</v>
      </c>
      <c r="B45" s="6">
        <v>312.92573402418</v>
      </c>
      <c r="C45" s="6"/>
      <c r="D45" s="6"/>
      <c r="E45" s="6"/>
      <c r="F45" s="1">
        <f t="shared" si="0"/>
        <v>311.6300520583</v>
      </c>
      <c r="G45" s="1">
        <f t="shared" si="1"/>
        <v>17.4161195360801</v>
      </c>
      <c r="H45" s="6"/>
      <c r="I45" s="1">
        <v>4.442</v>
      </c>
      <c r="J45" s="1">
        <f t="shared" si="2"/>
        <v>277.592</v>
      </c>
      <c r="N45" s="1">
        <v>26.63</v>
      </c>
      <c r="R45" s="1">
        <v>0.0195900120448757</v>
      </c>
      <c r="S45" s="1">
        <v>0.0195900120448757</v>
      </c>
      <c r="AA45" s="7"/>
    </row>
    <row r="46" s="1" customFormat="1" spans="1:40">
      <c r="A46" s="5">
        <v>42377.6666666666</v>
      </c>
      <c r="B46" s="6">
        <v>312.92573402418</v>
      </c>
      <c r="C46" s="6">
        <f>AVERAGE(B46:B52)</f>
        <v>305.534242712629</v>
      </c>
      <c r="D46" s="6">
        <f>AVERAGE(B46:B58)</f>
        <v>303.4341133823</v>
      </c>
      <c r="E46" s="6"/>
      <c r="F46" s="1">
        <f t="shared" si="0"/>
        <v>311.631801592434</v>
      </c>
      <c r="G46" s="1">
        <f t="shared" si="1"/>
        <v>17.3587679975599</v>
      </c>
      <c r="H46" s="6">
        <f>AVERAGE(G46:G52)</f>
        <v>16.9217657726624</v>
      </c>
      <c r="I46" s="1">
        <v>4.54399999658018</v>
      </c>
      <c r="J46" s="1">
        <f t="shared" si="2"/>
        <v>277.69399999658</v>
      </c>
      <c r="K46" s="1">
        <f>AVERAGE(I46:I52)</f>
        <v>4.61485714265598</v>
      </c>
      <c r="L46" s="1">
        <f>AVERAGE(I46:I58)</f>
        <v>4.61523076922303</v>
      </c>
      <c r="N46" s="1">
        <v>26.5600000023469</v>
      </c>
      <c r="O46" s="1">
        <f>AVERAGE(N46:N52)</f>
        <v>26.3942857145731</v>
      </c>
      <c r="P46" s="1">
        <f>AVERAGE(N46:N58)</f>
        <v>26.3000000001547</v>
      </c>
      <c r="R46" s="1">
        <v>0.00864343534963738</v>
      </c>
      <c r="S46" s="1">
        <v>0.00864343534963738</v>
      </c>
      <c r="T46" s="1">
        <f>AVERAGE(S46:S52)</f>
        <v>-0.0219332304004558</v>
      </c>
      <c r="U46" s="1">
        <f>AVERAGE(S46:S58)</f>
        <v>-0.0496184447885338</v>
      </c>
      <c r="AA46" s="7"/>
      <c r="AB46" s="1"/>
      <c r="AC46" s="9"/>
      <c r="AD46" s="1"/>
      <c r="AE46" s="1"/>
      <c r="AF46" s="1"/>
      <c r="AG46" s="1"/>
      <c r="AI46" s="6"/>
      <c r="AJ46" s="6"/>
      <c r="AK46" s="6"/>
      <c r="AL46" s="6"/>
      <c r="AM46" s="6"/>
      <c r="AN46" s="6"/>
    </row>
    <row r="47" s="1" customFormat="1" spans="1:27">
      <c r="A47" s="5">
        <v>42377.6701388889</v>
      </c>
      <c r="B47" s="6">
        <v>304.525043177893</v>
      </c>
      <c r="C47" s="6"/>
      <c r="D47" s="6"/>
      <c r="E47" s="6"/>
      <c r="F47" s="1">
        <f t="shared" si="0"/>
        <v>303.266614023228</v>
      </c>
      <c r="G47" s="1">
        <f t="shared" si="1"/>
        <v>16.8725051068015</v>
      </c>
      <c r="H47" s="6"/>
      <c r="I47" s="1">
        <v>4.59</v>
      </c>
      <c r="J47" s="1">
        <f t="shared" si="2"/>
        <v>277.74</v>
      </c>
      <c r="N47" s="1">
        <v>26.48</v>
      </c>
      <c r="R47" s="1">
        <v>-0.00170465174178361</v>
      </c>
      <c r="S47" s="1">
        <v>-0.00170465174178361</v>
      </c>
      <c r="AA47" s="7"/>
    </row>
    <row r="48" s="1" customFormat="1" spans="1:27">
      <c r="A48" s="5">
        <v>42377.6736111111</v>
      </c>
      <c r="B48" s="6">
        <v>302.424870466321</v>
      </c>
      <c r="C48" s="6"/>
      <c r="D48" s="6"/>
      <c r="E48" s="6"/>
      <c r="F48" s="1">
        <f t="shared" si="0"/>
        <v>301.175798390259</v>
      </c>
      <c r="G48" s="1">
        <f t="shared" si="1"/>
        <v>16.7400956672913</v>
      </c>
      <c r="H48" s="6"/>
      <c r="I48" s="1">
        <v>4.631</v>
      </c>
      <c r="J48" s="1">
        <f t="shared" si="2"/>
        <v>277.781</v>
      </c>
      <c r="N48" s="1">
        <v>26.39</v>
      </c>
      <c r="R48" s="1">
        <v>-0.0120527388131387</v>
      </c>
      <c r="S48" s="1">
        <v>-0.0120527388131387</v>
      </c>
      <c r="AA48" s="7"/>
    </row>
    <row r="49" s="1" customFormat="1" spans="1:40">
      <c r="A49" s="5">
        <v>42377.6770833333</v>
      </c>
      <c r="B49" s="6">
        <v>304.045398470269</v>
      </c>
      <c r="C49" s="6"/>
      <c r="D49" s="6"/>
      <c r="E49" s="6"/>
      <c r="F49" s="1">
        <f t="shared" si="0"/>
        <v>302.790115325847</v>
      </c>
      <c r="G49" s="1">
        <f t="shared" si="1"/>
        <v>16.8170475430485</v>
      </c>
      <c r="H49" s="6"/>
      <c r="I49" s="1">
        <v>4.66</v>
      </c>
      <c r="J49" s="1">
        <f t="shared" si="2"/>
        <v>277.81</v>
      </c>
      <c r="N49" s="1">
        <v>26.34</v>
      </c>
      <c r="R49" s="1">
        <v>-0.0224008258844937</v>
      </c>
      <c r="S49" s="1">
        <v>-0.0224008258844937</v>
      </c>
      <c r="AA49" s="7"/>
      <c r="AC49" s="9"/>
      <c r="AD49" s="1"/>
      <c r="AE49" s="1"/>
      <c r="AI49" s="6"/>
      <c r="AJ49" s="6"/>
      <c r="AK49" s="6"/>
      <c r="AL49" s="6"/>
      <c r="AM49" s="6"/>
      <c r="AN49" s="6"/>
    </row>
    <row r="50" s="1" customFormat="1" spans="1:27">
      <c r="A50" s="5">
        <v>42377.6805555555</v>
      </c>
      <c r="B50" s="6">
        <v>298.785097458673</v>
      </c>
      <c r="C50" s="6"/>
      <c r="D50" s="6"/>
      <c r="E50" s="6"/>
      <c r="F50" s="1">
        <f t="shared" si="0"/>
        <v>297.550535376423</v>
      </c>
      <c r="G50" s="1">
        <f t="shared" si="1"/>
        <v>16.5598123506901</v>
      </c>
      <c r="H50" s="6"/>
      <c r="I50" s="1">
        <v>4.59900000204519</v>
      </c>
      <c r="J50" s="1">
        <f t="shared" si="2"/>
        <v>277.749000002045</v>
      </c>
      <c r="N50" s="1">
        <v>26.3699999989942</v>
      </c>
      <c r="R50" s="1">
        <v>-0.0322033847392991</v>
      </c>
      <c r="S50" s="1">
        <v>-0.0322033847392991</v>
      </c>
      <c r="AA50" s="7"/>
    </row>
    <row r="51" s="1" customFormat="1" spans="1:27">
      <c r="A51" s="5">
        <v>42377.6840277777</v>
      </c>
      <c r="B51" s="6">
        <v>307.201579077227</v>
      </c>
      <c r="C51" s="6"/>
      <c r="D51" s="6"/>
      <c r="E51" s="6"/>
      <c r="F51" s="1">
        <f t="shared" si="0"/>
        <v>305.932257405614</v>
      </c>
      <c r="G51" s="1">
        <f t="shared" si="1"/>
        <v>17.0276770389787</v>
      </c>
      <c r="H51" s="6"/>
      <c r="I51" s="1">
        <v>4.59999999996647</v>
      </c>
      <c r="J51" s="1">
        <f t="shared" si="2"/>
        <v>277.749999999966</v>
      </c>
      <c r="N51" s="1">
        <v>26.3500000006706</v>
      </c>
      <c r="R51" s="1">
        <v>-0.0420059439044706</v>
      </c>
      <c r="S51" s="1">
        <v>-0.0420059439044706</v>
      </c>
      <c r="AA51" s="7"/>
    </row>
    <row r="52" s="1" customFormat="1" spans="1:40">
      <c r="A52" s="5">
        <v>42377.6875</v>
      </c>
      <c r="B52" s="6">
        <v>308.831976313842</v>
      </c>
      <c r="C52" s="6">
        <f>AVERAGE(B52:B58)</f>
        <v>302.105107327905</v>
      </c>
      <c r="D52" s="6"/>
      <c r="E52" s="6"/>
      <c r="F52" s="1">
        <f t="shared" si="0"/>
        <v>307.557268800306</v>
      </c>
      <c r="G52" s="1">
        <f t="shared" si="1"/>
        <v>17.076454704267</v>
      </c>
      <c r="H52" s="6">
        <f>AVERAGE(G52:G58)</f>
        <v>16.7446272964861</v>
      </c>
      <c r="I52" s="1">
        <v>4.68</v>
      </c>
      <c r="J52" s="1">
        <f t="shared" si="2"/>
        <v>277.83</v>
      </c>
      <c r="K52" s="1">
        <f>AVERAGE(I52:I58)</f>
        <v>4.62485714304394</v>
      </c>
      <c r="N52" s="1">
        <v>26.27</v>
      </c>
      <c r="O52" s="1">
        <f>AVERAGE(N52:N58)</f>
        <v>26.2014285714286</v>
      </c>
      <c r="R52" s="1">
        <v>-0.0518085030696422</v>
      </c>
      <c r="S52" s="1">
        <v>-0.0518085030696422</v>
      </c>
      <c r="T52" s="1">
        <f>AVERAGE(S52:S58)</f>
        <v>-0.0776165246453416</v>
      </c>
      <c r="AA52" s="7"/>
      <c r="AB52" s="1"/>
      <c r="AC52" s="9"/>
      <c r="AD52" s="1"/>
      <c r="AE52" s="1"/>
      <c r="AF52" s="1"/>
      <c r="AI52" s="6"/>
      <c r="AJ52" s="6"/>
      <c r="AK52" s="6"/>
      <c r="AL52" s="6"/>
      <c r="AM52" s="6"/>
      <c r="AN52" s="6"/>
    </row>
    <row r="53" s="1" customFormat="1" spans="1:27">
      <c r="A53" s="5">
        <v>42377.6909722222</v>
      </c>
      <c r="B53" s="6">
        <v>299.837157660992</v>
      </c>
      <c r="C53" s="6"/>
      <c r="D53" s="6"/>
      <c r="E53" s="6"/>
      <c r="F53" s="1">
        <f t="shared" si="0"/>
        <v>298.599576364295</v>
      </c>
      <c r="G53" s="1">
        <f t="shared" si="1"/>
        <v>16.5839893580842</v>
      </c>
      <c r="H53" s="6"/>
      <c r="I53" s="1">
        <v>4.68</v>
      </c>
      <c r="J53" s="1">
        <f t="shared" si="2"/>
        <v>277.83</v>
      </c>
      <c r="N53" s="1">
        <v>26.22</v>
      </c>
      <c r="R53" s="1">
        <v>-0.0606089072802357</v>
      </c>
      <c r="S53" s="1">
        <v>-0.0606089072802357</v>
      </c>
      <c r="AA53" s="7"/>
    </row>
    <row r="54" s="1" customFormat="1" spans="1:27">
      <c r="A54" s="5">
        <v>42377.6944444444</v>
      </c>
      <c r="B54" s="6">
        <v>300.889217863311</v>
      </c>
      <c r="C54" s="6"/>
      <c r="D54" s="6"/>
      <c r="E54" s="6"/>
      <c r="F54" s="1">
        <f t="shared" si="0"/>
        <v>299.646455417239</v>
      </c>
      <c r="G54" s="1">
        <f t="shared" si="1"/>
        <v>16.6730195906948</v>
      </c>
      <c r="H54" s="6"/>
      <c r="I54" s="1">
        <v>4.629</v>
      </c>
      <c r="J54" s="1">
        <f t="shared" si="2"/>
        <v>277.779</v>
      </c>
      <c r="N54" s="1">
        <v>26.22</v>
      </c>
      <c r="R54" s="1">
        <v>-0.0694093114572294</v>
      </c>
      <c r="S54" s="1">
        <v>-0.0694093114572294</v>
      </c>
      <c r="AA54" s="7"/>
    </row>
    <row r="55" s="1" customFormat="1" spans="1:40">
      <c r="A55" s="5">
        <v>42377.6979166666</v>
      </c>
      <c r="B55" s="6">
        <v>298.785097458673</v>
      </c>
      <c r="C55" s="6"/>
      <c r="D55" s="6"/>
      <c r="E55" s="6"/>
      <c r="F55" s="1">
        <f t="shared" si="0"/>
        <v>297.550388241686</v>
      </c>
      <c r="G55" s="1">
        <f t="shared" si="1"/>
        <v>16.5798998037301</v>
      </c>
      <c r="H55" s="6"/>
      <c r="I55" s="1">
        <v>4.59000000130758</v>
      </c>
      <c r="J55" s="1">
        <f t="shared" si="2"/>
        <v>277.740000001308</v>
      </c>
      <c r="N55" s="1">
        <v>26.22</v>
      </c>
      <c r="R55" s="1">
        <v>-0.0782097153391666</v>
      </c>
      <c r="S55" s="1">
        <v>-0.0782097153391666</v>
      </c>
      <c r="AA55" s="7"/>
      <c r="AC55" s="9"/>
      <c r="AD55" s="1"/>
      <c r="AE55" s="1"/>
      <c r="AI55" s="6"/>
      <c r="AJ55" s="6"/>
      <c r="AK55" s="6"/>
      <c r="AL55" s="6"/>
      <c r="AM55" s="6"/>
      <c r="AN55" s="6"/>
    </row>
    <row r="56" s="1" customFormat="1" spans="1:27">
      <c r="A56" s="5">
        <v>42377.7013888889</v>
      </c>
      <c r="B56" s="6">
        <v>303.561806069578</v>
      </c>
      <c r="C56" s="6"/>
      <c r="D56" s="6"/>
      <c r="E56" s="6"/>
      <c r="F56" s="1">
        <f t="shared" si="0"/>
        <v>302.30832037711</v>
      </c>
      <c r="G56" s="1">
        <f t="shared" si="1"/>
        <v>16.8154648420235</v>
      </c>
      <c r="H56" s="6"/>
      <c r="I56" s="1">
        <v>4.648</v>
      </c>
      <c r="J56" s="1">
        <f t="shared" si="2"/>
        <v>277.798</v>
      </c>
      <c r="N56" s="1">
        <v>26.16</v>
      </c>
      <c r="R56" s="1">
        <v>-0.0863180635763711</v>
      </c>
      <c r="S56" s="1">
        <v>-0.0863180635763711</v>
      </c>
      <c r="AA56" s="7"/>
    </row>
    <row r="57" s="1" customFormat="1" spans="1:27">
      <c r="A57" s="5">
        <v>42377.7048611111</v>
      </c>
      <c r="B57" s="6">
        <v>302.99333826795</v>
      </c>
      <c r="C57" s="6"/>
      <c r="D57" s="6"/>
      <c r="E57" s="6"/>
      <c r="F57" s="1">
        <f t="shared" si="0"/>
        <v>301.741072967264</v>
      </c>
      <c r="G57" s="1">
        <f t="shared" si="1"/>
        <v>16.8235026214808</v>
      </c>
      <c r="H57" s="6"/>
      <c r="I57" s="1">
        <v>4.58</v>
      </c>
      <c r="J57" s="1">
        <f t="shared" si="2"/>
        <v>277.73</v>
      </c>
      <c r="N57" s="1">
        <v>26.18</v>
      </c>
      <c r="R57" s="1">
        <v>-0.0944264117903725</v>
      </c>
      <c r="S57" s="1">
        <v>-0.0944264117903725</v>
      </c>
      <c r="AA57" s="7"/>
    </row>
    <row r="58" s="1" customFormat="1" spans="1:40">
      <c r="A58" s="5">
        <v>42377.7083333333</v>
      </c>
      <c r="B58" s="6">
        <v>299.837157660992</v>
      </c>
      <c r="C58" s="6">
        <f>AVERAGE(B58:B64)</f>
        <v>315.788657431885</v>
      </c>
      <c r="D58" s="6">
        <f>AVERAGE(B58:B70)</f>
        <v>334.722769458521</v>
      </c>
      <c r="E58" s="6"/>
      <c r="F58" s="1">
        <f t="shared" si="0"/>
        <v>298.597723436292</v>
      </c>
      <c r="G58" s="1">
        <f t="shared" si="1"/>
        <v>16.6600601551225</v>
      </c>
      <c r="H58" s="6">
        <f>AVERAGE(G58:G64)</f>
        <v>17.8432767940647</v>
      </c>
      <c r="I58" s="1">
        <v>4.567</v>
      </c>
      <c r="J58" s="1">
        <f t="shared" si="2"/>
        <v>277.717</v>
      </c>
      <c r="K58" s="1">
        <f>AVERAGE(I58:I64)</f>
        <v>4.06300000037359</v>
      </c>
      <c r="L58" s="1">
        <f>AVERAGE(I58:I70)</f>
        <v>3.76361538501514</v>
      </c>
      <c r="N58" s="1">
        <v>26.14</v>
      </c>
      <c r="O58" s="1">
        <f>AVERAGE(N58:N64)</f>
        <v>26.5057142853311</v>
      </c>
      <c r="P58" s="1">
        <f>AVERAGE(N58:N70)</f>
        <v>26.5669230767168</v>
      </c>
      <c r="R58" s="1">
        <v>-0.102534760004374</v>
      </c>
      <c r="S58" s="1">
        <v>-0.102534760004374</v>
      </c>
      <c r="T58" s="1">
        <f>AVERAGE(S58:S64)</f>
        <v>-0.123471025553724</v>
      </c>
      <c r="U58" s="1">
        <f>AVERAGE(S58:S70)</f>
        <v>-0.141398850415851</v>
      </c>
      <c r="AA58" s="7"/>
      <c r="AB58" s="1"/>
      <c r="AC58" s="9"/>
      <c r="AD58" s="1"/>
      <c r="AE58" s="1"/>
      <c r="AF58" s="1"/>
      <c r="AG58" s="1"/>
      <c r="AI58" s="6"/>
      <c r="AJ58" s="6"/>
      <c r="AK58" s="6"/>
      <c r="AL58" s="6"/>
      <c r="AM58" s="6"/>
      <c r="AN58" s="6"/>
    </row>
    <row r="59" s="1" customFormat="1" spans="1:27">
      <c r="A59" s="5">
        <v>42377.7118055555</v>
      </c>
      <c r="B59" s="6">
        <v>302.99333826795</v>
      </c>
      <c r="C59" s="6"/>
      <c r="D59" s="6"/>
      <c r="E59" s="6"/>
      <c r="F59" s="1">
        <f t="shared" si="0"/>
        <v>301.740392832141</v>
      </c>
      <c r="G59" s="1">
        <f t="shared" si="1"/>
        <v>16.8476068374758</v>
      </c>
      <c r="H59" s="6"/>
      <c r="I59" s="1">
        <v>4.53900000093877</v>
      </c>
      <c r="J59" s="1">
        <f t="shared" si="2"/>
        <v>277.689000000939</v>
      </c>
      <c r="N59" s="1">
        <v>26.1899999983236</v>
      </c>
      <c r="R59" s="1">
        <v>-0.109739044959816</v>
      </c>
      <c r="S59" s="1">
        <v>-0.109739044959816</v>
      </c>
      <c r="AA59" s="7"/>
    </row>
    <row r="60" s="1" customFormat="1" spans="1:27">
      <c r="A60" s="5">
        <v>42377.7152777777</v>
      </c>
      <c r="B60" s="6">
        <v>313.048112509252</v>
      </c>
      <c r="C60" s="6"/>
      <c r="D60" s="6"/>
      <c r="E60" s="6"/>
      <c r="F60" s="1">
        <f t="shared" si="0"/>
        <v>311.753862612071</v>
      </c>
      <c r="G60" s="1">
        <f t="shared" si="1"/>
        <v>17.3975925732861</v>
      </c>
      <c r="H60" s="6"/>
      <c r="I60" s="1">
        <v>4.55499999946356</v>
      </c>
      <c r="J60" s="1">
        <f t="shared" si="2"/>
        <v>277.704999999464</v>
      </c>
      <c r="N60" s="1">
        <v>26.1800000003353</v>
      </c>
      <c r="R60" s="1">
        <v>-0.116943330126489</v>
      </c>
      <c r="S60" s="1">
        <v>-0.116943330126489</v>
      </c>
      <c r="AA60" s="7"/>
    </row>
    <row r="61" s="1" customFormat="1" spans="1:40">
      <c r="A61" s="5">
        <v>42377.71875</v>
      </c>
      <c r="B61" s="6">
        <v>324.642487046632</v>
      </c>
      <c r="C61" s="6"/>
      <c r="D61" s="6"/>
      <c r="E61" s="6"/>
      <c r="F61" s="1">
        <f t="shared" si="0"/>
        <v>323.286991091717</v>
      </c>
      <c r="G61" s="1">
        <f t="shared" si="1"/>
        <v>18.4751221934507</v>
      </c>
      <c r="H61" s="6"/>
      <c r="I61" s="1">
        <v>3.811</v>
      </c>
      <c r="J61" s="1">
        <f t="shared" si="2"/>
        <v>276.961</v>
      </c>
      <c r="N61" s="1">
        <v>26.77</v>
      </c>
      <c r="R61" s="1">
        <v>-0.124147615293163</v>
      </c>
      <c r="S61" s="1">
        <v>-0.124147615293163</v>
      </c>
      <c r="AA61" s="7"/>
      <c r="AC61" s="9"/>
      <c r="AD61" s="1"/>
      <c r="AE61" s="1"/>
      <c r="AI61" s="6"/>
      <c r="AJ61" s="6"/>
      <c r="AK61" s="6"/>
      <c r="AL61" s="6"/>
      <c r="AM61" s="6"/>
      <c r="AN61" s="6"/>
    </row>
    <row r="62" s="1" customFormat="1" spans="1:27">
      <c r="A62" s="5">
        <v>42377.7222222222</v>
      </c>
      <c r="B62" s="6">
        <v>319.826301505058</v>
      </c>
      <c r="C62" s="6"/>
      <c r="D62" s="6"/>
      <c r="E62" s="6"/>
      <c r="F62" s="1">
        <f t="shared" si="0"/>
        <v>318.486398856958</v>
      </c>
      <c r="G62" s="1">
        <f t="shared" si="1"/>
        <v>18.3537820957578</v>
      </c>
      <c r="H62" s="6"/>
      <c r="I62" s="1">
        <v>3.557</v>
      </c>
      <c r="J62" s="1">
        <f t="shared" si="2"/>
        <v>276.707</v>
      </c>
      <c r="N62" s="1">
        <v>26.94</v>
      </c>
      <c r="R62" s="1">
        <v>-0.130562545777698</v>
      </c>
      <c r="S62" s="1">
        <v>-0.130562545777698</v>
      </c>
      <c r="AA62" s="7"/>
    </row>
    <row r="63" s="1" customFormat="1" spans="1:27">
      <c r="A63" s="5">
        <v>42377.7256944444</v>
      </c>
      <c r="B63" s="6">
        <v>321.930421909697</v>
      </c>
      <c r="C63" s="6"/>
      <c r="D63" s="6"/>
      <c r="E63" s="6"/>
      <c r="F63" s="1">
        <f t="shared" si="0"/>
        <v>320.584963284513</v>
      </c>
      <c r="G63" s="1">
        <f t="shared" si="1"/>
        <v>18.383555184837</v>
      </c>
      <c r="H63" s="6"/>
      <c r="I63" s="1">
        <v>3.739</v>
      </c>
      <c r="J63" s="1">
        <f t="shared" si="2"/>
        <v>276.889</v>
      </c>
      <c r="N63" s="1">
        <v>26.64</v>
      </c>
      <c r="R63" s="1">
        <v>-0.136977476235769</v>
      </c>
      <c r="S63" s="1">
        <v>-0.136977476235769</v>
      </c>
      <c r="AA63" s="7"/>
    </row>
    <row r="64" s="1" customFormat="1" spans="1:40">
      <c r="A64" s="5">
        <v>42377.7291666666</v>
      </c>
      <c r="B64" s="6">
        <v>328.242783123612</v>
      </c>
      <c r="C64" s="6">
        <f>AVERAGE(B64:B70)</f>
        <v>352.731169151599</v>
      </c>
      <c r="D64" s="6"/>
      <c r="E64" s="6"/>
      <c r="F64" s="1">
        <f t="shared" si="0"/>
        <v>326.869739103158</v>
      </c>
      <c r="G64" s="1">
        <f t="shared" si="1"/>
        <v>18.7852185185228</v>
      </c>
      <c r="H64" s="6">
        <f>AVERAGE(G64:G70)</f>
        <v>20.3617728111846</v>
      </c>
      <c r="I64" s="1">
        <v>3.67300000221282</v>
      </c>
      <c r="J64" s="1">
        <f t="shared" si="2"/>
        <v>276.823000002213</v>
      </c>
      <c r="K64" s="1">
        <f>AVERAGE(I64:I70)</f>
        <v>3.45128571497064</v>
      </c>
      <c r="N64" s="1">
        <v>26.6799999986589</v>
      </c>
      <c r="O64" s="1">
        <f>AVERAGE(N64:N70)</f>
        <v>26.6442857140941</v>
      </c>
      <c r="R64" s="1">
        <v>-0.143392406478762</v>
      </c>
      <c r="S64" s="1">
        <v>-0.143392406478762</v>
      </c>
      <c r="T64" s="1">
        <f>AVERAGE(S64:S70)</f>
        <v>-0.15961146900125</v>
      </c>
      <c r="AA64" s="7"/>
      <c r="AB64" s="1"/>
      <c r="AC64" s="9"/>
      <c r="AD64" s="1"/>
      <c r="AE64" s="1"/>
      <c r="AF64" s="1"/>
      <c r="AI64" s="6"/>
      <c r="AJ64" s="6"/>
      <c r="AK64" s="6"/>
      <c r="AL64" s="6"/>
      <c r="AM64" s="6"/>
      <c r="AN64" s="6"/>
    </row>
    <row r="65" s="1" customFormat="1" spans="1:27">
      <c r="A65" s="5">
        <v>42377.7326388889</v>
      </c>
      <c r="B65" s="6">
        <v>336.236861584012</v>
      </c>
      <c r="C65" s="6"/>
      <c r="D65" s="6"/>
      <c r="E65" s="6"/>
      <c r="F65" s="1">
        <f t="shared" si="0"/>
        <v>334.829293355768</v>
      </c>
      <c r="G65" s="1">
        <f t="shared" si="1"/>
        <v>19.2759413749134</v>
      </c>
      <c r="H65" s="6"/>
      <c r="I65" s="1">
        <v>3.615</v>
      </c>
      <c r="J65" s="1">
        <f t="shared" si="2"/>
        <v>276.765</v>
      </c>
      <c r="N65" s="1">
        <v>26.75</v>
      </c>
      <c r="R65" s="1">
        <v>-0.149136098638229</v>
      </c>
      <c r="S65" s="1">
        <v>-0.149136098638229</v>
      </c>
      <c r="AA65" s="7"/>
    </row>
    <row r="66" s="1" customFormat="1" spans="1:27">
      <c r="A66" s="5">
        <v>42377.7361111111</v>
      </c>
      <c r="B66" s="6">
        <v>350.336047372317</v>
      </c>
      <c r="C66" s="6"/>
      <c r="D66" s="6"/>
      <c r="E66" s="6"/>
      <c r="F66" s="1">
        <f t="shared" ref="F66:F129" si="3">B66*2.71828^((-1636.75+12.0408*(I66+273.15)-0.0327957*(I66+273.15)^2+3.16528*0.00001*(I66+273.15)^3+2*(57.7-0.118*(I66+273.15)))*1.01325/(83.1451*(I66+273.15)))</f>
        <v>348.867094719395</v>
      </c>
      <c r="G66" s="1">
        <f t="shared" ref="G66:G129" si="4">(2.71828^(23.3585*LN((I66+273.15)/100)+93.4517*(100/(I66+273.15))-60.2409+N66*(0.023517-0.023656*((I66+273.15)/100)+0.0047036*((I66+273.15)/100)^2)))*F66</f>
        <v>20.1873754124229</v>
      </c>
      <c r="H66" s="6"/>
      <c r="I66" s="1">
        <v>3.494</v>
      </c>
      <c r="J66" s="1">
        <f t="shared" ref="J66:J129" si="5">I66+273.15</f>
        <v>276.644</v>
      </c>
      <c r="N66" s="1">
        <v>26.64</v>
      </c>
      <c r="R66" s="1">
        <v>-0.154879790775192</v>
      </c>
      <c r="S66" s="1">
        <v>-0.154879790775192</v>
      </c>
      <c r="AA66" s="7"/>
    </row>
    <row r="67" s="1" customFormat="1" spans="1:40">
      <c r="A67" s="5">
        <v>42377.7395833333</v>
      </c>
      <c r="B67" s="6">
        <v>356.648408586232</v>
      </c>
      <c r="C67" s="6"/>
      <c r="D67" s="6"/>
      <c r="E67" s="6"/>
      <c r="F67" s="1">
        <f t="shared" si="3"/>
        <v>355.150997374718</v>
      </c>
      <c r="G67" s="1">
        <f t="shared" si="4"/>
        <v>20.6309953149469</v>
      </c>
      <c r="H67" s="6"/>
      <c r="I67" s="1">
        <v>3.394</v>
      </c>
      <c r="J67" s="1">
        <f t="shared" si="5"/>
        <v>276.544</v>
      </c>
      <c r="N67" s="1">
        <v>26.61</v>
      </c>
      <c r="R67" s="1">
        <v>-0.160623482912155</v>
      </c>
      <c r="S67" s="1">
        <v>-0.160623482912155</v>
      </c>
      <c r="AA67" s="7"/>
      <c r="AC67" s="9"/>
      <c r="AD67" s="1"/>
      <c r="AE67" s="1"/>
      <c r="AI67" s="6"/>
      <c r="AJ67" s="6"/>
      <c r="AK67" s="6"/>
      <c r="AL67" s="6"/>
      <c r="AM67" s="6"/>
      <c r="AN67" s="6"/>
    </row>
    <row r="68" s="1" customFormat="1" spans="1:27">
      <c r="A68" s="5">
        <v>42377.7430555555</v>
      </c>
      <c r="B68" s="6">
        <v>361.908709597829</v>
      </c>
      <c r="C68" s="6"/>
      <c r="D68" s="6"/>
      <c r="E68" s="6"/>
      <c r="F68" s="1">
        <f t="shared" si="3"/>
        <v>360.388707047393</v>
      </c>
      <c r="G68" s="1">
        <f t="shared" si="4"/>
        <v>20.9546898684014</v>
      </c>
      <c r="H68" s="6"/>
      <c r="I68" s="1">
        <v>3.36900000083819</v>
      </c>
      <c r="J68" s="1">
        <f t="shared" si="5"/>
        <v>276.519000000838</v>
      </c>
      <c r="N68" s="1">
        <v>26.61</v>
      </c>
      <c r="R68" s="1">
        <v>-0.165186492100112</v>
      </c>
      <c r="S68" s="1">
        <v>-0.165186492100112</v>
      </c>
      <c r="AA68" s="7"/>
    </row>
    <row r="69" s="1" customFormat="1" spans="1:27">
      <c r="A69" s="5">
        <v>42377.7465277777</v>
      </c>
      <c r="B69" s="6">
        <v>365.064890204787</v>
      </c>
      <c r="C69" s="6"/>
      <c r="D69" s="6"/>
      <c r="E69" s="6"/>
      <c r="F69" s="1">
        <f t="shared" si="3"/>
        <v>363.530570227672</v>
      </c>
      <c r="G69" s="1">
        <f t="shared" si="4"/>
        <v>21.1782272644237</v>
      </c>
      <c r="H69" s="6"/>
      <c r="I69" s="1">
        <v>3.31700000174344</v>
      </c>
      <c r="J69" s="1">
        <f t="shared" si="5"/>
        <v>276.467000001743</v>
      </c>
      <c r="N69" s="1">
        <v>26.61</v>
      </c>
      <c r="R69" s="1">
        <v>-0.169749501401471</v>
      </c>
      <c r="S69" s="1">
        <v>-0.169749501401471</v>
      </c>
      <c r="AA69" s="7"/>
    </row>
    <row r="70" s="1" customFormat="1" spans="1:40">
      <c r="A70" s="5">
        <v>42377.75</v>
      </c>
      <c r="B70" s="6">
        <v>370.680483592401</v>
      </c>
      <c r="C70" s="6">
        <f>AVERAGE(B70:B76)</f>
        <v>381.181347150259</v>
      </c>
      <c r="D70" s="6">
        <f>AVERAGE(B70:B82)</f>
        <v>373.568676573858</v>
      </c>
      <c r="E70" s="6"/>
      <c r="F70" s="1">
        <f t="shared" si="3"/>
        <v>369.122147165672</v>
      </c>
      <c r="G70" s="1">
        <f t="shared" si="4"/>
        <v>21.5199619246613</v>
      </c>
      <c r="H70" s="6">
        <f>AVERAGE(G70:G76)</f>
        <v>22.1329780475135</v>
      </c>
      <c r="I70" s="1">
        <v>3.297</v>
      </c>
      <c r="J70" s="1">
        <f t="shared" si="5"/>
        <v>276.447</v>
      </c>
      <c r="K70" s="1">
        <f>AVERAGE(I70:I76)</f>
        <v>3.31014285704227</v>
      </c>
      <c r="L70" s="1">
        <f>AVERAGE(I70:I82)</f>
        <v>3.2627692307976</v>
      </c>
      <c r="N70" s="1">
        <v>26.61</v>
      </c>
      <c r="O70" s="1">
        <f>AVERAGE(N70:N76)</f>
        <v>26.504285714621</v>
      </c>
      <c r="P70" s="1">
        <f>AVERAGE(N70:N82)</f>
        <v>26.4207692310271</v>
      </c>
      <c r="R70" s="1">
        <v>-0.174312510702829</v>
      </c>
      <c r="S70" s="1">
        <v>-0.174312510702829</v>
      </c>
      <c r="T70" s="1">
        <f>AVERAGE(S70:S76)</f>
        <v>-0.177432579704109</v>
      </c>
      <c r="U70" s="1">
        <f>AVERAGE(S70:S82)</f>
        <v>-0.165355571710753</v>
      </c>
      <c r="AA70" s="7"/>
      <c r="AB70" s="1"/>
      <c r="AC70" s="9"/>
      <c r="AD70" s="1"/>
      <c r="AE70" s="1"/>
      <c r="AF70" s="1"/>
      <c r="AG70" s="1"/>
      <c r="AI70" s="6"/>
      <c r="AJ70" s="6"/>
      <c r="AK70" s="6"/>
      <c r="AL70" s="6"/>
      <c r="AM70" s="6"/>
      <c r="AN70" s="6"/>
    </row>
    <row r="71" s="1" customFormat="1" spans="1:27">
      <c r="A71" s="5">
        <v>42377.7534722222</v>
      </c>
      <c r="B71" s="6">
        <v>380.131260794473</v>
      </c>
      <c r="C71" s="6"/>
      <c r="D71" s="6"/>
      <c r="E71" s="6"/>
      <c r="F71" s="1">
        <f t="shared" si="3"/>
        <v>378.533342325262</v>
      </c>
      <c r="G71" s="1">
        <f t="shared" si="4"/>
        <v>22.068134981002</v>
      </c>
      <c r="H71" s="6"/>
      <c r="I71" s="1">
        <v>3.304</v>
      </c>
      <c r="J71" s="1">
        <f t="shared" si="5"/>
        <v>276.454</v>
      </c>
      <c r="N71" s="1">
        <v>26.57</v>
      </c>
      <c r="R71" s="1">
        <v>-0.176892357487889</v>
      </c>
      <c r="S71" s="1">
        <v>-0.176892357487889</v>
      </c>
      <c r="AA71" s="7"/>
    </row>
    <row r="72" s="1" customFormat="1" spans="1:27">
      <c r="A72" s="5">
        <v>42377.7569444444</v>
      </c>
      <c r="B72" s="6">
        <v>380.131260794473</v>
      </c>
      <c r="C72" s="6"/>
      <c r="D72" s="6"/>
      <c r="E72" s="6"/>
      <c r="F72" s="1">
        <f t="shared" si="3"/>
        <v>378.534681738462</v>
      </c>
      <c r="G72" s="1">
        <f t="shared" si="4"/>
        <v>22.0231692747705</v>
      </c>
      <c r="H72" s="6"/>
      <c r="I72" s="1">
        <v>3.367</v>
      </c>
      <c r="J72" s="1">
        <f t="shared" si="5"/>
        <v>276.517</v>
      </c>
      <c r="N72" s="1">
        <v>26.52</v>
      </c>
      <c r="R72" s="1">
        <v>-0.179472204206458</v>
      </c>
      <c r="S72" s="1">
        <v>-0.179472204206458</v>
      </c>
      <c r="AA72" s="7"/>
    </row>
    <row r="73" s="1" customFormat="1" spans="1:40">
      <c r="A73" s="5">
        <v>42377.7604166666</v>
      </c>
      <c r="B73" s="6">
        <v>380.131260794473</v>
      </c>
      <c r="C73" s="6"/>
      <c r="D73" s="6"/>
      <c r="E73" s="6"/>
      <c r="F73" s="1">
        <f t="shared" si="3"/>
        <v>378.53512788252</v>
      </c>
      <c r="G73" s="1">
        <f t="shared" si="4"/>
        <v>22.0151746216966</v>
      </c>
      <c r="H73" s="6"/>
      <c r="I73" s="1">
        <v>3.38799999929592</v>
      </c>
      <c r="J73" s="1">
        <f t="shared" si="5"/>
        <v>276.537999999296</v>
      </c>
      <c r="N73" s="1">
        <v>26.4500000023469</v>
      </c>
      <c r="R73" s="1">
        <v>-0.18205205083853</v>
      </c>
      <c r="S73" s="1">
        <v>-0.18205205083853</v>
      </c>
      <c r="AA73" s="7"/>
      <c r="AC73" s="9"/>
      <c r="AD73" s="1"/>
      <c r="AE73" s="1"/>
      <c r="AI73" s="6"/>
      <c r="AJ73" s="6"/>
      <c r="AK73" s="6"/>
      <c r="AL73" s="6"/>
      <c r="AM73" s="6"/>
      <c r="AN73" s="6"/>
    </row>
    <row r="74" s="1" customFormat="1" spans="1:27">
      <c r="A74" s="5">
        <v>42377.7638888889</v>
      </c>
      <c r="B74" s="6">
        <v>385.381692573402</v>
      </c>
      <c r="C74" s="6"/>
      <c r="D74" s="6"/>
      <c r="E74" s="6"/>
      <c r="F74" s="1">
        <f t="shared" si="3"/>
        <v>383.761164138848</v>
      </c>
      <c r="G74" s="1">
        <f t="shared" si="4"/>
        <v>22.4056709839362</v>
      </c>
      <c r="H74" s="6"/>
      <c r="I74" s="1">
        <v>3.279</v>
      </c>
      <c r="J74" s="1">
        <f t="shared" si="5"/>
        <v>276.429</v>
      </c>
      <c r="N74" s="1">
        <v>26.48</v>
      </c>
      <c r="R74" s="1">
        <v>-0.179242514625122</v>
      </c>
      <c r="S74" s="1">
        <v>-0.179242514625122</v>
      </c>
      <c r="AA74" s="7"/>
    </row>
    <row r="75" s="1" customFormat="1" spans="1:27">
      <c r="A75" s="5">
        <v>42377.7673611111</v>
      </c>
      <c r="B75" s="6">
        <v>385.381692573402</v>
      </c>
      <c r="C75" s="6"/>
      <c r="D75" s="6"/>
      <c r="E75" s="6"/>
      <c r="F75" s="1">
        <f t="shared" si="3"/>
        <v>383.761013101585</v>
      </c>
      <c r="G75" s="1">
        <f t="shared" si="4"/>
        <v>22.4114938390755</v>
      </c>
      <c r="H75" s="6"/>
      <c r="I75" s="1">
        <v>3.272</v>
      </c>
      <c r="J75" s="1">
        <f t="shared" si="5"/>
        <v>276.422</v>
      </c>
      <c r="N75" s="1">
        <v>26.48</v>
      </c>
      <c r="R75" s="1">
        <v>-0.17643297823102</v>
      </c>
      <c r="S75" s="1">
        <v>-0.17643297823102</v>
      </c>
      <c r="AA75" s="7"/>
    </row>
    <row r="76" s="1" customFormat="1" spans="1:40">
      <c r="A76" s="5">
        <v>42377.7708333333</v>
      </c>
      <c r="B76" s="6">
        <v>386.431778929188</v>
      </c>
      <c r="C76" s="6">
        <f>AVERAGE(B76:B82)</f>
        <v>367.793592048218</v>
      </c>
      <c r="D76" s="6"/>
      <c r="E76" s="6"/>
      <c r="F76" s="1">
        <f t="shared" si="3"/>
        <v>384.806510330011</v>
      </c>
      <c r="G76" s="1">
        <f t="shared" si="4"/>
        <v>22.487240707452</v>
      </c>
      <c r="H76" s="6">
        <f>AVERAGE(G76:G82)</f>
        <v>21.4513373168442</v>
      </c>
      <c r="I76" s="1">
        <v>3.264</v>
      </c>
      <c r="J76" s="1">
        <f t="shared" si="5"/>
        <v>276.414</v>
      </c>
      <c r="K76" s="1">
        <f>AVERAGE(I76:I82)</f>
        <v>3.2155714287247</v>
      </c>
      <c r="N76" s="1">
        <v>26.42</v>
      </c>
      <c r="O76" s="1">
        <f>AVERAGE(N76:N82)</f>
        <v>26.3371428572866</v>
      </c>
      <c r="R76" s="1">
        <v>-0.173623441836918</v>
      </c>
      <c r="S76" s="1">
        <v>-0.173623441836918</v>
      </c>
      <c r="T76" s="1">
        <f>AVERAGE(S76:S82)</f>
        <v>-0.154459688021135</v>
      </c>
      <c r="AA76" s="7"/>
      <c r="AB76" s="1"/>
      <c r="AC76" s="9"/>
      <c r="AD76" s="1"/>
      <c r="AE76" s="1"/>
      <c r="AF76" s="1"/>
      <c r="AI76" s="6"/>
      <c r="AJ76" s="6"/>
      <c r="AK76" s="6"/>
      <c r="AL76" s="6"/>
      <c r="AM76" s="6"/>
      <c r="AN76" s="6"/>
    </row>
    <row r="77" s="1" customFormat="1" spans="1:27">
      <c r="A77" s="5">
        <v>42377.7743055555</v>
      </c>
      <c r="B77" s="6">
        <v>379.081174438687</v>
      </c>
      <c r="C77" s="6"/>
      <c r="D77" s="6"/>
      <c r="E77" s="6"/>
      <c r="F77" s="1">
        <f t="shared" si="3"/>
        <v>377.486247976886</v>
      </c>
      <c r="G77" s="1">
        <f t="shared" si="4"/>
        <v>22.0816248954308</v>
      </c>
      <c r="H77" s="6"/>
      <c r="I77" s="1">
        <v>3.23700000090525</v>
      </c>
      <c r="J77" s="1">
        <f t="shared" si="5"/>
        <v>276.387000000905</v>
      </c>
      <c r="N77" s="1">
        <v>26.42</v>
      </c>
      <c r="R77" s="1">
        <v>-0.167619462285921</v>
      </c>
      <c r="S77" s="1">
        <v>-0.167619462285921</v>
      </c>
      <c r="AA77" s="7"/>
    </row>
    <row r="78" s="1" customFormat="1" spans="1:27">
      <c r="A78" s="5">
        <v>42377.7777777777</v>
      </c>
      <c r="B78" s="6">
        <v>380.131260794473</v>
      </c>
      <c r="C78" s="6"/>
      <c r="D78" s="6"/>
      <c r="E78" s="6"/>
      <c r="F78" s="1">
        <f t="shared" si="3"/>
        <v>378.531021448216</v>
      </c>
      <c r="G78" s="1">
        <f t="shared" si="4"/>
        <v>22.1800100291822</v>
      </c>
      <c r="H78" s="6"/>
      <c r="I78" s="1">
        <v>3.19500000140816</v>
      </c>
      <c r="J78" s="1">
        <f t="shared" si="5"/>
        <v>276.345000001408</v>
      </c>
      <c r="N78" s="1">
        <v>26.4000000006706</v>
      </c>
      <c r="R78" s="1">
        <v>-0.161615482426523</v>
      </c>
      <c r="S78" s="1">
        <v>-0.161615482426523</v>
      </c>
      <c r="AA78" s="7"/>
    </row>
    <row r="79" s="1" customFormat="1" spans="1:40">
      <c r="A79" s="5">
        <v>42377.78125</v>
      </c>
      <c r="B79" s="6">
        <v>373.830742659758</v>
      </c>
      <c r="C79" s="6"/>
      <c r="D79" s="6"/>
      <c r="E79" s="6"/>
      <c r="F79" s="1">
        <f t="shared" si="3"/>
        <v>372.256796041435</v>
      </c>
      <c r="G79" s="1">
        <f t="shared" si="4"/>
        <v>21.8368554110141</v>
      </c>
      <c r="H79" s="6"/>
      <c r="I79" s="1">
        <v>3.184</v>
      </c>
      <c r="J79" s="1">
        <f t="shared" si="5"/>
        <v>276.334</v>
      </c>
      <c r="N79" s="1">
        <v>26.28</v>
      </c>
      <c r="R79" s="1">
        <v>-0.155611502567125</v>
      </c>
      <c r="S79" s="1">
        <v>-0.155611502567125</v>
      </c>
      <c r="AA79" s="7"/>
      <c r="AC79" s="9"/>
      <c r="AD79" s="1"/>
      <c r="AE79" s="1"/>
      <c r="AI79" s="6"/>
      <c r="AJ79" s="6"/>
      <c r="AK79" s="6"/>
      <c r="AL79" s="6"/>
      <c r="AM79" s="6"/>
      <c r="AN79" s="6"/>
    </row>
    <row r="80" s="1" customFormat="1" spans="1:27">
      <c r="A80" s="5">
        <v>42377.7847222222</v>
      </c>
      <c r="B80" s="6">
        <v>361.229706390328</v>
      </c>
      <c r="C80" s="6"/>
      <c r="D80" s="6"/>
      <c r="E80" s="6"/>
      <c r="F80" s="1">
        <f t="shared" si="3"/>
        <v>359.708692604978</v>
      </c>
      <c r="G80" s="1">
        <f t="shared" si="4"/>
        <v>21.104236964401</v>
      </c>
      <c r="H80" s="6"/>
      <c r="I80" s="1">
        <v>3.178</v>
      </c>
      <c r="J80" s="1">
        <f t="shared" si="5"/>
        <v>276.328</v>
      </c>
      <c r="N80" s="1">
        <v>26.29</v>
      </c>
      <c r="R80" s="1">
        <v>-0.148263739103607</v>
      </c>
      <c r="S80" s="1">
        <v>-0.148263739103607</v>
      </c>
      <c r="AA80" s="7"/>
    </row>
    <row r="81" s="1" customFormat="1" spans="1:27">
      <c r="A81" s="5">
        <v>42377.7881944444</v>
      </c>
      <c r="B81" s="6">
        <v>350.069578090304</v>
      </c>
      <c r="C81" s="6"/>
      <c r="D81" s="6"/>
      <c r="E81" s="6"/>
      <c r="F81" s="1">
        <f t="shared" si="3"/>
        <v>348.596124973472</v>
      </c>
      <c r="G81" s="1">
        <f t="shared" si="4"/>
        <v>20.4314001998429</v>
      </c>
      <c r="H81" s="6"/>
      <c r="I81" s="1">
        <v>3.207</v>
      </c>
      <c r="J81" s="1">
        <f t="shared" si="5"/>
        <v>276.357</v>
      </c>
      <c r="N81" s="1">
        <v>26.28</v>
      </c>
      <c r="R81" s="1">
        <v>-0.140915975595036</v>
      </c>
      <c r="S81" s="1">
        <v>-0.140915975595036</v>
      </c>
      <c r="AA81" s="7"/>
    </row>
    <row r="82" s="1" customFormat="1" spans="1:40">
      <c r="A82" s="5">
        <v>42377.7916666666</v>
      </c>
      <c r="B82" s="6">
        <v>343.780903034789</v>
      </c>
      <c r="C82" s="6">
        <f>AVERAGE(B82:B88)</f>
        <v>325.520848754009</v>
      </c>
      <c r="D82" s="6">
        <f>AVERAGE(B82:B94)</f>
        <v>317.95448765397</v>
      </c>
      <c r="E82" s="6"/>
      <c r="F82" s="1">
        <f t="shared" si="3"/>
        <v>342.334631918569</v>
      </c>
      <c r="G82" s="1">
        <f t="shared" si="4"/>
        <v>20.0379930105862</v>
      </c>
      <c r="H82" s="6">
        <f>AVERAGE(G82:G88)</f>
        <v>18.9620245232181</v>
      </c>
      <c r="I82" s="1">
        <v>3.24399999875948</v>
      </c>
      <c r="J82" s="1">
        <f t="shared" si="5"/>
        <v>276.393999998759</v>
      </c>
      <c r="K82" s="1">
        <f>AVERAGE(I82:I88)</f>
        <v>3.23928571382591</v>
      </c>
      <c r="L82" s="1">
        <f>AVERAGE(I82:I94)</f>
        <v>3.23453846134761</v>
      </c>
      <c r="N82" s="1">
        <v>26.2700000003353</v>
      </c>
      <c r="O82" s="1">
        <f>AVERAGE(N82:N88)</f>
        <v>26.412857141085</v>
      </c>
      <c r="P82" s="1">
        <f>AVERAGE(N82:N94)</f>
        <v>26.6892307679155</v>
      </c>
      <c r="R82" s="1">
        <v>-0.133568212332817</v>
      </c>
      <c r="S82" s="1">
        <v>-0.133568212332817</v>
      </c>
      <c r="T82" s="1">
        <f>AVERAGE(S82:S88)</f>
        <v>-0.105344583830017</v>
      </c>
      <c r="U82" s="1">
        <f>AVERAGE(S82:S94)</f>
        <v>-0.0735844515310517</v>
      </c>
      <c r="AA82" s="7"/>
      <c r="AB82" s="1"/>
      <c r="AC82" s="9"/>
      <c r="AD82" s="1"/>
      <c r="AE82" s="1"/>
      <c r="AF82" s="1"/>
      <c r="AG82" s="1"/>
      <c r="AI82" s="6"/>
      <c r="AJ82" s="6"/>
      <c r="AK82" s="6"/>
      <c r="AL82" s="6"/>
      <c r="AM82" s="6"/>
      <c r="AN82" s="6"/>
    </row>
    <row r="83" s="1" customFormat="1" spans="1:27">
      <c r="A83" s="5">
        <v>42377.7951388889</v>
      </c>
      <c r="B83" s="6">
        <v>339.177892918826</v>
      </c>
      <c r="C83" s="6"/>
      <c r="D83" s="6"/>
      <c r="E83" s="6"/>
      <c r="F83" s="1">
        <f t="shared" si="3"/>
        <v>337.750663409881</v>
      </c>
      <c r="G83" s="1">
        <f t="shared" si="4"/>
        <v>19.7833605463288</v>
      </c>
      <c r="H83" s="6"/>
      <c r="I83" s="1">
        <v>3.227</v>
      </c>
      <c r="J83" s="1">
        <f t="shared" si="5"/>
        <v>276.377</v>
      </c>
      <c r="N83" s="1">
        <v>26.26</v>
      </c>
      <c r="R83" s="1">
        <v>-0.124554556150268</v>
      </c>
      <c r="S83" s="1">
        <v>-0.124554556150268</v>
      </c>
      <c r="AA83" s="7"/>
    </row>
    <row r="84" s="1" customFormat="1" spans="1:27">
      <c r="A84" s="5">
        <v>42377.7986111111</v>
      </c>
      <c r="B84" s="6">
        <v>331.20355292376</v>
      </c>
      <c r="C84" s="6"/>
      <c r="D84" s="6"/>
      <c r="E84" s="6"/>
      <c r="F84" s="1">
        <f t="shared" si="3"/>
        <v>329.809266079749</v>
      </c>
      <c r="G84" s="1">
        <f t="shared" si="4"/>
        <v>19.3430939232517</v>
      </c>
      <c r="H84" s="6"/>
      <c r="I84" s="1">
        <v>3.194</v>
      </c>
      <c r="J84" s="1">
        <f t="shared" si="5"/>
        <v>276.344</v>
      </c>
      <c r="N84" s="1">
        <v>26.25</v>
      </c>
      <c r="R84" s="1">
        <v>-0.115540899911865</v>
      </c>
      <c r="S84" s="1">
        <v>-0.115540899911865</v>
      </c>
      <c r="AA84" s="7"/>
    </row>
    <row r="85" s="1" customFormat="1" spans="1:40">
      <c r="A85" s="5">
        <v>42377.8020833333</v>
      </c>
      <c r="B85" s="6">
        <v>322.818652849741</v>
      </c>
      <c r="C85" s="6"/>
      <c r="D85" s="6"/>
      <c r="E85" s="6"/>
      <c r="F85" s="1">
        <f t="shared" si="3"/>
        <v>321.460080616203</v>
      </c>
      <c r="G85" s="1">
        <f t="shared" si="4"/>
        <v>18.8328133778988</v>
      </c>
      <c r="H85" s="6"/>
      <c r="I85" s="1">
        <v>3.217</v>
      </c>
      <c r="J85" s="1">
        <f t="shared" si="5"/>
        <v>276.367</v>
      </c>
      <c r="N85" s="1">
        <v>26.29</v>
      </c>
      <c r="R85" s="1">
        <v>-0.106527243673462</v>
      </c>
      <c r="S85" s="1">
        <v>-0.106527243673462</v>
      </c>
      <c r="AA85" s="7"/>
      <c r="AC85" s="9"/>
      <c r="AD85" s="1"/>
      <c r="AE85" s="1"/>
      <c r="AI85" s="6"/>
      <c r="AJ85" s="6"/>
      <c r="AK85" s="6"/>
      <c r="AL85" s="6"/>
      <c r="AM85" s="6"/>
      <c r="AN85" s="6"/>
    </row>
    <row r="86" s="1" customFormat="1" spans="1:27">
      <c r="A86" s="5">
        <v>42377.8055671296</v>
      </c>
      <c r="B86" s="6">
        <v>317.578090303479</v>
      </c>
      <c r="C86" s="6"/>
      <c r="D86" s="6"/>
      <c r="E86" s="6"/>
      <c r="F86" s="1">
        <f t="shared" si="3"/>
        <v>316.242071056427</v>
      </c>
      <c r="G86" s="1">
        <f t="shared" si="4"/>
        <v>18.5001361980987</v>
      </c>
      <c r="H86" s="6"/>
      <c r="I86" s="1">
        <v>3.24499999906123</v>
      </c>
      <c r="J86" s="1">
        <f t="shared" si="5"/>
        <v>276.394999999061</v>
      </c>
      <c r="N86" s="1">
        <v>26.3599999976531</v>
      </c>
      <c r="R86" s="1">
        <v>-0.0961338178243796</v>
      </c>
      <c r="S86" s="1">
        <v>-0.0961338178243796</v>
      </c>
      <c r="AA86" s="7"/>
    </row>
    <row r="87" s="1" customFormat="1" spans="1:27">
      <c r="A87" s="5">
        <v>42377.8090393518</v>
      </c>
      <c r="B87" s="6">
        <v>315.184801381693</v>
      </c>
      <c r="C87" s="6"/>
      <c r="D87" s="6"/>
      <c r="E87" s="6"/>
      <c r="F87" s="1">
        <f t="shared" si="3"/>
        <v>313.859397648435</v>
      </c>
      <c r="G87" s="1">
        <f t="shared" si="4"/>
        <v>18.3058920402548</v>
      </c>
      <c r="H87" s="6"/>
      <c r="I87" s="1">
        <v>3.27599999896064</v>
      </c>
      <c r="J87" s="1">
        <f t="shared" si="5"/>
        <v>276.425999998961</v>
      </c>
      <c r="N87" s="1">
        <v>26.6699999896064</v>
      </c>
      <c r="R87" s="1">
        <v>-0.08574039158057</v>
      </c>
      <c r="S87" s="1">
        <v>-0.08574039158057</v>
      </c>
      <c r="AA87" s="7"/>
    </row>
    <row r="88" s="1" customFormat="1" spans="1:40">
      <c r="A88" s="5">
        <v>42377.812511574</v>
      </c>
      <c r="B88" s="6">
        <v>308.902047865778</v>
      </c>
      <c r="C88" s="6">
        <f>AVERAGE(B88:B94)</f>
        <v>309.094920869902</v>
      </c>
      <c r="D88" s="6"/>
      <c r="E88" s="6"/>
      <c r="F88" s="1">
        <f t="shared" si="3"/>
        <v>307.602994959463</v>
      </c>
      <c r="G88" s="1">
        <f t="shared" si="4"/>
        <v>17.9308825661073</v>
      </c>
      <c r="H88" s="6">
        <f>AVERAGE(G88:G94)</f>
        <v>17.9464742110758</v>
      </c>
      <c r="I88" s="1">
        <v>3.272</v>
      </c>
      <c r="J88" s="1">
        <f t="shared" si="5"/>
        <v>276.422</v>
      </c>
      <c r="K88" s="1">
        <f>AVERAGE(I88:I94)</f>
        <v>3.23514285724823</v>
      </c>
      <c r="N88" s="1">
        <v>26.79</v>
      </c>
      <c r="O88" s="1">
        <f>AVERAGE(N88:N94)</f>
        <v>26.9799999993294</v>
      </c>
      <c r="R88" s="1">
        <v>-0.0753469653367604</v>
      </c>
      <c r="S88" s="1">
        <v>-0.0753469653367604</v>
      </c>
      <c r="T88" s="1">
        <f>AVERAGE(S88:S94)</f>
        <v>-0.0420761069186158</v>
      </c>
      <c r="AA88" s="7"/>
      <c r="AB88" s="1"/>
      <c r="AC88" s="9"/>
      <c r="AD88" s="1"/>
      <c r="AE88" s="1"/>
      <c r="AF88" s="1"/>
      <c r="AI88" s="6"/>
      <c r="AJ88" s="6"/>
      <c r="AK88" s="6"/>
      <c r="AL88" s="6"/>
      <c r="AM88" s="6"/>
      <c r="AN88" s="6"/>
    </row>
    <row r="89" s="1" customFormat="1" spans="1:27">
      <c r="A89" s="5">
        <v>42377.8159837963</v>
      </c>
      <c r="B89" s="6">
        <v>319.373303725635</v>
      </c>
      <c r="C89" s="6"/>
      <c r="D89" s="6"/>
      <c r="E89" s="6"/>
      <c r="F89" s="1">
        <f t="shared" si="3"/>
        <v>318.029857421864</v>
      </c>
      <c r="G89" s="1">
        <f t="shared" si="4"/>
        <v>18.5568823410143</v>
      </c>
      <c r="H89" s="6"/>
      <c r="I89" s="1">
        <v>3.252</v>
      </c>
      <c r="J89" s="1">
        <f t="shared" si="5"/>
        <v>276.402</v>
      </c>
      <c r="N89" s="1">
        <v>26.75</v>
      </c>
      <c r="R89" s="1">
        <v>-0.0644923243797702</v>
      </c>
      <c r="S89" s="1">
        <v>-0.0644923243797702</v>
      </c>
      <c r="AA89" s="7"/>
    </row>
    <row r="90" s="1" customFormat="1" spans="1:27">
      <c r="A90" s="5">
        <v>42377.8194560185</v>
      </c>
      <c r="B90" s="6">
        <v>321.770540340489</v>
      </c>
      <c r="C90" s="6"/>
      <c r="D90" s="6"/>
      <c r="E90" s="6"/>
      <c r="F90" s="1">
        <f t="shared" si="3"/>
        <v>320.416937948893</v>
      </c>
      <c r="G90" s="1">
        <f t="shared" si="4"/>
        <v>18.6834201995277</v>
      </c>
      <c r="H90" s="6"/>
      <c r="I90" s="1">
        <v>3.248</v>
      </c>
      <c r="J90" s="1">
        <f t="shared" si="5"/>
        <v>276.398</v>
      </c>
      <c r="N90" s="1">
        <v>26.89</v>
      </c>
      <c r="R90" s="1">
        <v>-0.0536376834073166</v>
      </c>
      <c r="S90" s="1">
        <v>-0.0536376834073166</v>
      </c>
      <c r="AA90" s="7"/>
    </row>
    <row r="91" s="1" customFormat="1" spans="1:40">
      <c r="A91" s="5">
        <v>42377.8229282407</v>
      </c>
      <c r="B91" s="6">
        <v>323.561806069578</v>
      </c>
      <c r="C91" s="6"/>
      <c r="D91" s="6"/>
      <c r="E91" s="6"/>
      <c r="F91" s="1">
        <f t="shared" si="3"/>
        <v>322.200269492796</v>
      </c>
      <c r="G91" s="1">
        <f t="shared" si="4"/>
        <v>18.7871681501453</v>
      </c>
      <c r="H91" s="6"/>
      <c r="I91" s="1">
        <v>3.22600000073761</v>
      </c>
      <c r="J91" s="1">
        <f t="shared" si="5"/>
        <v>276.376000000738</v>
      </c>
      <c r="N91" s="1">
        <v>27.0299999953061</v>
      </c>
      <c r="R91" s="1">
        <v>-0.0427830427987932</v>
      </c>
      <c r="S91" s="1">
        <v>-0.0427830427987932</v>
      </c>
      <c r="AA91" s="7"/>
      <c r="AC91" s="9"/>
      <c r="AD91" s="1"/>
      <c r="AE91" s="1"/>
      <c r="AI91" s="6"/>
      <c r="AJ91" s="6"/>
      <c r="AK91" s="6"/>
      <c r="AL91" s="6"/>
      <c r="AM91" s="6"/>
      <c r="AN91" s="6"/>
    </row>
    <row r="92" s="1" customFormat="1" spans="1:27">
      <c r="A92" s="5">
        <v>42377.8264004629</v>
      </c>
      <c r="B92" s="6">
        <v>305.760671107821</v>
      </c>
      <c r="C92" s="6"/>
      <c r="D92" s="6"/>
      <c r="E92" s="6"/>
      <c r="F92" s="1">
        <f t="shared" si="3"/>
        <v>304.474417943595</v>
      </c>
      <c r="G92" s="1">
        <f t="shared" si="4"/>
        <v>17.7422312652787</v>
      </c>
      <c r="H92" s="6"/>
      <c r="I92" s="1">
        <v>3.248</v>
      </c>
      <c r="J92" s="1">
        <f t="shared" si="5"/>
        <v>276.398</v>
      </c>
      <c r="N92" s="1">
        <v>27</v>
      </c>
      <c r="R92" s="1">
        <v>-0.0311036434978344</v>
      </c>
      <c r="S92" s="1">
        <v>-0.0311036434978344</v>
      </c>
      <c r="AA92" s="7"/>
    </row>
    <row r="93" s="1" customFormat="1" spans="1:27">
      <c r="A93" s="5">
        <v>42377.8298726852</v>
      </c>
      <c r="B93" s="6">
        <v>297.383666419936</v>
      </c>
      <c r="C93" s="6"/>
      <c r="D93" s="6"/>
      <c r="E93" s="6"/>
      <c r="F93" s="1">
        <f t="shared" si="3"/>
        <v>296.132119866542</v>
      </c>
      <c r="G93" s="1">
        <f t="shared" si="4"/>
        <v>17.262311979421</v>
      </c>
      <c r="H93" s="6"/>
      <c r="I93" s="1">
        <v>3.216</v>
      </c>
      <c r="J93" s="1">
        <f t="shared" si="5"/>
        <v>276.366</v>
      </c>
      <c r="N93" s="1">
        <v>27.14</v>
      </c>
      <c r="R93" s="1">
        <v>-0.0194242441692234</v>
      </c>
      <c r="S93" s="1">
        <v>-0.0194242441692234</v>
      </c>
      <c r="AA93" s="7"/>
    </row>
    <row r="94" s="1" customFormat="1" spans="1:40">
      <c r="A94" s="5">
        <v>42377.8333449074</v>
      </c>
      <c r="B94" s="6">
        <v>286.912410560079</v>
      </c>
      <c r="C94" s="6">
        <f>AVERAGE(B94:B100)</f>
        <v>277.076874273025</v>
      </c>
      <c r="D94" s="6">
        <f>AVERAGE(B94:B106)</f>
        <v>279.643568866367</v>
      </c>
      <c r="E94" s="6">
        <f>AVERAGE(B94:B382)</f>
        <v>308.948177137359</v>
      </c>
      <c r="F94" s="1">
        <f t="shared" si="3"/>
        <v>285.704417832828</v>
      </c>
      <c r="G94" s="1">
        <f t="shared" si="4"/>
        <v>16.6624229760364</v>
      </c>
      <c r="H94" s="6">
        <f>AVERAGE(G94:G100)</f>
        <v>16.1153594892277</v>
      </c>
      <c r="I94" s="1">
        <v>3.184</v>
      </c>
      <c r="J94" s="1">
        <f t="shared" si="5"/>
        <v>276.334</v>
      </c>
      <c r="K94" s="1">
        <f>AVERAGE(I94:I100)</f>
        <v>3.14771428589629</v>
      </c>
      <c r="L94" s="1">
        <f>AVERAGE(I94:I106)</f>
        <v>3.13207692323682</v>
      </c>
      <c r="M94" s="1">
        <f>AVERAGE(I94:I382)</f>
        <v>3.83104152249204</v>
      </c>
      <c r="N94" s="1">
        <v>27.26</v>
      </c>
      <c r="O94" s="1">
        <f>AVERAGE(N94:N100)</f>
        <v>27.2328571427613</v>
      </c>
      <c r="P94" s="1">
        <f>AVERAGE(N94:N106)</f>
        <v>27.2607692306145</v>
      </c>
      <c r="Q94" s="1">
        <f>AVERAGE(N94:N382)</f>
        <v>28.4234948096051</v>
      </c>
      <c r="R94" s="1">
        <v>-0.00774484484061245</v>
      </c>
      <c r="S94" s="1">
        <v>-0.00774484484061245</v>
      </c>
      <c r="T94" s="1">
        <f>AVERAGE(S94:S100)</f>
        <v>0.0244238645717694</v>
      </c>
      <c r="U94" s="1">
        <f>AVERAGE(S94:S106)</f>
        <v>0.0523296302492072</v>
      </c>
      <c r="V94" s="1">
        <f>AVERAGE(S94:S382)</f>
        <v>0.131863549870499</v>
      </c>
      <c r="AA94" s="7"/>
      <c r="AB94" s="1"/>
      <c r="AC94" s="9"/>
      <c r="AD94" s="1"/>
      <c r="AE94" s="1"/>
      <c r="AF94" s="1"/>
      <c r="AG94" s="1"/>
      <c r="AH94" s="1"/>
      <c r="AI94" s="6"/>
      <c r="AJ94" s="6"/>
      <c r="AK94" s="6"/>
      <c r="AL94" s="6"/>
      <c r="AM94" s="6"/>
      <c r="AN94" s="6"/>
    </row>
    <row r="95" s="1" customFormat="1" spans="1:27">
      <c r="A95" s="5">
        <v>42377.8368171296</v>
      </c>
      <c r="B95" s="6">
        <v>277.488280286208</v>
      </c>
      <c r="C95" s="6"/>
      <c r="D95" s="6"/>
      <c r="E95" s="6"/>
      <c r="F95" s="1">
        <f t="shared" si="3"/>
        <v>276.320043952975</v>
      </c>
      <c r="G95" s="1">
        <f t="shared" si="4"/>
        <v>16.1188192355635</v>
      </c>
      <c r="H95" s="6"/>
      <c r="I95" s="1">
        <v>3.18899999983236</v>
      </c>
      <c r="J95" s="1">
        <f t="shared" si="5"/>
        <v>276.338999999832</v>
      </c>
      <c r="N95" s="1">
        <v>27.1900000023469</v>
      </c>
      <c r="R95" s="1">
        <v>0.00318752204492113</v>
      </c>
      <c r="S95" s="1">
        <v>0.00318752204492113</v>
      </c>
      <c r="AA95" s="7"/>
    </row>
    <row r="96" s="1" customFormat="1" spans="1:27">
      <c r="A96" s="5">
        <v>42377.8402893518</v>
      </c>
      <c r="B96" s="6">
        <v>272.252652356279</v>
      </c>
      <c r="C96" s="6"/>
      <c r="D96" s="6"/>
      <c r="E96" s="6"/>
      <c r="F96" s="1">
        <f t="shared" si="3"/>
        <v>271.106030668277</v>
      </c>
      <c r="G96" s="1">
        <f t="shared" si="4"/>
        <v>15.8292769644947</v>
      </c>
      <c r="H96" s="6"/>
      <c r="I96" s="1">
        <v>3.16100000093877</v>
      </c>
      <c r="J96" s="1">
        <f t="shared" si="5"/>
        <v>276.311000000939</v>
      </c>
      <c r="N96" s="1">
        <v>27.2099999993294</v>
      </c>
      <c r="R96" s="1">
        <v>0.0141198892719447</v>
      </c>
      <c r="S96" s="1">
        <v>0.0141198892719447</v>
      </c>
      <c r="AA96" s="7"/>
    </row>
    <row r="97" s="1" customFormat="1" spans="1:40">
      <c r="A97" s="5">
        <v>42377.843761574</v>
      </c>
      <c r="B97" s="6">
        <v>277.488280286208</v>
      </c>
      <c r="C97" s="6"/>
      <c r="D97" s="6"/>
      <c r="E97" s="6"/>
      <c r="F97" s="1">
        <f t="shared" si="3"/>
        <v>276.319919468455</v>
      </c>
      <c r="G97" s="1">
        <f t="shared" si="4"/>
        <v>16.1226546404407</v>
      </c>
      <c r="H97" s="6"/>
      <c r="I97" s="1">
        <v>3.181</v>
      </c>
      <c r="J97" s="1">
        <f t="shared" si="5"/>
        <v>276.331</v>
      </c>
      <c r="N97" s="1">
        <v>27.2</v>
      </c>
      <c r="R97" s="1">
        <v>0.0250522564989682</v>
      </c>
      <c r="S97" s="1">
        <v>0.0250522564989682</v>
      </c>
      <c r="AA97" s="7"/>
      <c r="AB97" s="1"/>
      <c r="AC97" s="9"/>
      <c r="AD97" s="1"/>
      <c r="AE97" s="1"/>
      <c r="AI97" s="6"/>
      <c r="AJ97" s="6"/>
      <c r="AK97" s="6"/>
      <c r="AL97" s="6"/>
      <c r="AM97" s="6"/>
      <c r="AN97" s="6"/>
    </row>
    <row r="98" s="1" customFormat="1" spans="1:27">
      <c r="A98" s="5">
        <v>42377.8472337963</v>
      </c>
      <c r="B98" s="6">
        <v>276.441154700222</v>
      </c>
      <c r="C98" s="6"/>
      <c r="D98" s="6"/>
      <c r="E98" s="6"/>
      <c r="F98" s="1">
        <f t="shared" si="3"/>
        <v>275.276753092529</v>
      </c>
      <c r="G98" s="1">
        <f t="shared" si="4"/>
        <v>16.0791374134593</v>
      </c>
      <c r="H98" s="6"/>
      <c r="I98" s="1">
        <v>3.152</v>
      </c>
      <c r="J98" s="1">
        <f t="shared" si="5"/>
        <v>276.302</v>
      </c>
      <c r="N98" s="1">
        <v>27.2</v>
      </c>
      <c r="R98" s="1">
        <v>0.0352514998232941</v>
      </c>
      <c r="S98" s="1">
        <v>0.0352514998232941</v>
      </c>
      <c r="AA98" s="7"/>
    </row>
    <row r="99" s="1" customFormat="1" spans="1:27">
      <c r="A99" s="5">
        <v>42377.8507060185</v>
      </c>
      <c r="B99" s="6">
        <v>271.205526770294</v>
      </c>
      <c r="C99" s="6"/>
      <c r="D99" s="6"/>
      <c r="E99" s="6"/>
      <c r="F99" s="1">
        <f t="shared" si="3"/>
        <v>270.062249491506</v>
      </c>
      <c r="G99" s="1">
        <f t="shared" si="4"/>
        <v>15.805748986261</v>
      </c>
      <c r="H99" s="6"/>
      <c r="I99" s="1">
        <v>3.091</v>
      </c>
      <c r="J99" s="1">
        <f t="shared" si="5"/>
        <v>276.241</v>
      </c>
      <c r="N99" s="1">
        <v>27.25</v>
      </c>
      <c r="R99" s="1">
        <v>0.0454507431230401</v>
      </c>
      <c r="S99" s="1">
        <v>0.0454507431230401</v>
      </c>
      <c r="AA99" s="7"/>
    </row>
    <row r="100" s="1" customFormat="1" spans="1:40">
      <c r="A100" s="5">
        <v>42377.8541782407</v>
      </c>
      <c r="B100" s="6">
        <v>277.749814951888</v>
      </c>
      <c r="C100" s="6">
        <f>AVERAGE(B100:B106)</f>
        <v>281.939727186211</v>
      </c>
      <c r="D100" s="6"/>
      <c r="E100" s="6"/>
      <c r="F100" s="1">
        <f t="shared" si="3"/>
        <v>276.578715933151</v>
      </c>
      <c r="G100" s="1">
        <f t="shared" si="4"/>
        <v>16.1894562083386</v>
      </c>
      <c r="H100" s="6">
        <f>AVERAGE(G100:G106)</f>
        <v>16.4161221652968</v>
      </c>
      <c r="I100" s="1">
        <v>3.07600000050291</v>
      </c>
      <c r="J100" s="1">
        <f t="shared" si="5"/>
        <v>276.226000000503</v>
      </c>
      <c r="K100" s="1">
        <f>AVERAGE(I100:I106)</f>
        <v>3.10842857161537</v>
      </c>
      <c r="N100" s="1">
        <v>27.3199999976531</v>
      </c>
      <c r="O100" s="1">
        <f>AVERAGE(N100:N106)</f>
        <v>27.297142856616</v>
      </c>
      <c r="R100" s="1">
        <v>0.0556499860808299</v>
      </c>
      <c r="S100" s="1">
        <v>0.0556499860808299</v>
      </c>
      <c r="T100" s="1">
        <f>AVERAGE(S100:S106)</f>
        <v>0.0807097324740197</v>
      </c>
      <c r="AA100" s="7"/>
      <c r="AB100" s="1"/>
      <c r="AC100" s="9"/>
      <c r="AD100" s="1"/>
      <c r="AE100" s="1"/>
      <c r="AF100" s="1"/>
      <c r="AI100" s="6"/>
      <c r="AJ100" s="6"/>
      <c r="AK100" s="6"/>
      <c r="AL100" s="6"/>
      <c r="AM100" s="6"/>
      <c r="AN100" s="6"/>
    </row>
    <row r="101" s="1" customFormat="1" spans="1:27">
      <c r="A101" s="5">
        <v>42377.8576504629</v>
      </c>
      <c r="B101" s="6">
        <v>277.488280286208</v>
      </c>
      <c r="C101" s="6"/>
      <c r="D101" s="6"/>
      <c r="E101" s="6"/>
      <c r="F101" s="1">
        <f t="shared" si="3"/>
        <v>276.319281212467</v>
      </c>
      <c r="G101" s="1">
        <f t="shared" si="4"/>
        <v>16.1414957666008</v>
      </c>
      <c r="H101" s="6"/>
      <c r="I101" s="1">
        <v>3.14</v>
      </c>
      <c r="J101" s="1">
        <f t="shared" si="5"/>
        <v>276.29</v>
      </c>
      <c r="N101" s="1">
        <v>27.26</v>
      </c>
      <c r="R101" s="1">
        <v>0.0645160690174386</v>
      </c>
      <c r="S101" s="1">
        <v>0.0645160690174386</v>
      </c>
      <c r="AA101" s="7"/>
    </row>
    <row r="102" s="1" customFormat="1" spans="1:27">
      <c r="A102" s="5">
        <v>42377.8611226852</v>
      </c>
      <c r="B102" s="6">
        <v>282.99037749815</v>
      </c>
      <c r="C102" s="6"/>
      <c r="D102" s="6"/>
      <c r="E102" s="6"/>
      <c r="F102" s="1">
        <f t="shared" si="3"/>
        <v>281.797929233007</v>
      </c>
      <c r="G102" s="1">
        <f t="shared" si="4"/>
        <v>16.4709856788712</v>
      </c>
      <c r="H102" s="6"/>
      <c r="I102" s="1">
        <v>3.123</v>
      </c>
      <c r="J102" s="1">
        <f t="shared" si="5"/>
        <v>276.273</v>
      </c>
      <c r="N102" s="1">
        <v>27.27</v>
      </c>
      <c r="R102" s="1">
        <v>0.0733821519093497</v>
      </c>
      <c r="S102" s="1">
        <v>0.0733821519093497</v>
      </c>
      <c r="AA102" s="7"/>
    </row>
    <row r="103" s="1" customFormat="1" spans="1:40">
      <c r="A103" s="5">
        <v>42377.8645949074</v>
      </c>
      <c r="B103" s="6">
        <v>281.942264988897</v>
      </c>
      <c r="C103" s="6"/>
      <c r="D103" s="6"/>
      <c r="E103" s="6"/>
      <c r="F103" s="1">
        <f t="shared" si="3"/>
        <v>280.754296506373</v>
      </c>
      <c r="G103" s="1">
        <f t="shared" si="4"/>
        <v>16.407540814875</v>
      </c>
      <c r="H103" s="6"/>
      <c r="I103" s="1">
        <v>3.127</v>
      </c>
      <c r="J103" s="1">
        <f t="shared" si="5"/>
        <v>276.277</v>
      </c>
      <c r="N103" s="1">
        <v>27.27</v>
      </c>
      <c r="R103" s="1">
        <v>0.0822482348012607</v>
      </c>
      <c r="S103" s="1">
        <v>0.0822482348012607</v>
      </c>
      <c r="AA103" s="7"/>
      <c r="AB103" s="1"/>
      <c r="AC103" s="9"/>
      <c r="AD103" s="1"/>
      <c r="AE103" s="1"/>
      <c r="AI103" s="6"/>
      <c r="AJ103" s="6"/>
      <c r="AK103" s="6"/>
      <c r="AL103" s="6"/>
      <c r="AM103" s="6"/>
      <c r="AN103" s="6"/>
    </row>
    <row r="104" s="1" customFormat="1" spans="1:27">
      <c r="A104" s="5">
        <v>42377.8680671296</v>
      </c>
      <c r="B104" s="6">
        <v>283.771033802122</v>
      </c>
      <c r="C104" s="6"/>
      <c r="D104" s="6"/>
      <c r="E104" s="6"/>
      <c r="F104" s="1">
        <f t="shared" si="3"/>
        <v>282.575216399208</v>
      </c>
      <c r="G104" s="1">
        <f t="shared" si="4"/>
        <v>16.5185137679052</v>
      </c>
      <c r="H104" s="6"/>
      <c r="I104" s="1">
        <v>3.11800000030175</v>
      </c>
      <c r="J104" s="1">
        <f t="shared" si="5"/>
        <v>276.268000000302</v>
      </c>
      <c r="N104" s="1">
        <v>27.2799999996647</v>
      </c>
      <c r="R104" s="1">
        <v>0.0893193982303903</v>
      </c>
      <c r="S104" s="1">
        <v>0.0893193982303903</v>
      </c>
      <c r="AA104" s="7"/>
    </row>
    <row r="105" s="1" customFormat="1" spans="1:27">
      <c r="A105" s="5">
        <v>42377.8715393518</v>
      </c>
      <c r="B105" s="6">
        <v>282.723908216136</v>
      </c>
      <c r="C105" s="6"/>
      <c r="D105" s="6"/>
      <c r="E105" s="6"/>
      <c r="F105" s="1">
        <f t="shared" si="3"/>
        <v>281.532265301795</v>
      </c>
      <c r="G105" s="1">
        <f t="shared" si="4"/>
        <v>16.463813388993</v>
      </c>
      <c r="H105" s="6"/>
      <c r="I105" s="1">
        <v>3.10300000050291</v>
      </c>
      <c r="J105" s="1">
        <f t="shared" si="5"/>
        <v>276.253000000503</v>
      </c>
      <c r="N105" s="1">
        <v>27.3099999989942</v>
      </c>
      <c r="R105" s="1">
        <v>0.0963905618364198</v>
      </c>
      <c r="S105" s="1">
        <v>0.0963905618364198</v>
      </c>
      <c r="AA105" s="7"/>
    </row>
    <row r="106" s="1" customFormat="1" spans="1:40">
      <c r="A106" s="5">
        <v>42377.875011574</v>
      </c>
      <c r="B106" s="6">
        <v>286.912410560079</v>
      </c>
      <c r="C106" s="6">
        <f>AVERAGE(B106:B112)</f>
        <v>287.952063727045</v>
      </c>
      <c r="D106" s="6">
        <f>AVERAGE(B106:B118)</f>
        <v>292.584182656722</v>
      </c>
      <c r="E106" s="6"/>
      <c r="F106" s="1">
        <f t="shared" si="3"/>
        <v>285.702614067158</v>
      </c>
      <c r="G106" s="1">
        <f t="shared" si="4"/>
        <v>16.7210495314938</v>
      </c>
      <c r="H106" s="6">
        <f>AVERAGE(G106:G112)</f>
        <v>16.7979873022635</v>
      </c>
      <c r="I106" s="1">
        <v>3.072</v>
      </c>
      <c r="J106" s="1">
        <f t="shared" si="5"/>
        <v>276.222</v>
      </c>
      <c r="K106" s="1">
        <f>AVERAGE(I106:I112)</f>
        <v>2.99414285760745</v>
      </c>
      <c r="L106" s="1">
        <f>AVERAGE(I106:I118)</f>
        <v>3.04461538453285</v>
      </c>
      <c r="N106" s="1">
        <v>27.37</v>
      </c>
      <c r="O106" s="1">
        <f>AVERAGE(N106:N112)</f>
        <v>27.6942857135194</v>
      </c>
      <c r="P106" s="1">
        <f>AVERAGE(N106:N118)</f>
        <v>27.9323076915856</v>
      </c>
      <c r="R106" s="1">
        <v>0.103461725442449</v>
      </c>
      <c r="S106" s="1">
        <v>0.103461725442449</v>
      </c>
      <c r="T106" s="1">
        <f>AVERAGE(S106:S112)</f>
        <v>0.116732303696518</v>
      </c>
      <c r="U106" s="1">
        <f>AVERAGE(S106:S118)</f>
        <v>0.12613075392466</v>
      </c>
      <c r="AA106" s="7"/>
      <c r="AB106" s="1"/>
      <c r="AC106" s="9"/>
      <c r="AD106" s="1"/>
      <c r="AE106" s="1"/>
      <c r="AF106" s="1"/>
      <c r="AG106" s="1"/>
      <c r="AI106" s="6"/>
      <c r="AJ106" s="6"/>
      <c r="AK106" s="6"/>
      <c r="AL106" s="6"/>
      <c r="AM106" s="6"/>
      <c r="AN106" s="6"/>
    </row>
    <row r="107" s="1" customFormat="1" spans="1:27">
      <c r="A107" s="5">
        <v>42377.8784837963</v>
      </c>
      <c r="B107" s="6">
        <v>286.912410560079</v>
      </c>
      <c r="C107" s="6"/>
      <c r="D107" s="6"/>
      <c r="E107" s="6"/>
      <c r="F107" s="1">
        <f t="shared" si="3"/>
        <v>285.702081927716</v>
      </c>
      <c r="G107" s="1">
        <f t="shared" si="4"/>
        <v>16.7286866169799</v>
      </c>
      <c r="H107" s="6"/>
      <c r="I107" s="1">
        <v>3.039</v>
      </c>
      <c r="J107" s="1">
        <f t="shared" si="5"/>
        <v>276.189</v>
      </c>
      <c r="N107" s="1">
        <v>27.5</v>
      </c>
      <c r="R107" s="1">
        <v>0.108354588155543</v>
      </c>
      <c r="S107" s="1">
        <v>0.108354588155543</v>
      </c>
      <c r="AA107" s="7"/>
    </row>
    <row r="108" s="1" customFormat="1" spans="1:27">
      <c r="A108" s="5">
        <v>42377.8819560185</v>
      </c>
      <c r="B108" s="6">
        <v>285.865284974093</v>
      </c>
      <c r="C108" s="6"/>
      <c r="D108" s="6"/>
      <c r="E108" s="6"/>
      <c r="F108" s="1">
        <f t="shared" si="3"/>
        <v>284.65950216024</v>
      </c>
      <c r="G108" s="1">
        <f t="shared" si="4"/>
        <v>16.6596999500676</v>
      </c>
      <c r="H108" s="6"/>
      <c r="I108" s="1">
        <v>3.047</v>
      </c>
      <c r="J108" s="1">
        <f t="shared" si="5"/>
        <v>276.197</v>
      </c>
      <c r="N108" s="1">
        <v>27.53</v>
      </c>
      <c r="R108" s="1">
        <v>0.113247450795603</v>
      </c>
      <c r="S108" s="1">
        <v>0.113247450795603</v>
      </c>
      <c r="AA108" s="7"/>
    </row>
    <row r="109" s="1" customFormat="1" spans="1:40">
      <c r="A109" s="5">
        <v>42377.8854282407</v>
      </c>
      <c r="B109" s="6">
        <v>286.912410560079</v>
      </c>
      <c r="C109" s="6"/>
      <c r="D109" s="6"/>
      <c r="E109" s="6"/>
      <c r="F109" s="1">
        <f t="shared" si="3"/>
        <v>285.700645234893</v>
      </c>
      <c r="G109" s="1">
        <f t="shared" si="4"/>
        <v>16.765328911295</v>
      </c>
      <c r="H109" s="6"/>
      <c r="I109" s="1">
        <v>2.95000000325218</v>
      </c>
      <c r="J109" s="1">
        <f t="shared" si="5"/>
        <v>276.100000003252</v>
      </c>
      <c r="N109" s="1">
        <v>27.6899999946356</v>
      </c>
      <c r="R109" s="1">
        <v>0.118140313271617</v>
      </c>
      <c r="S109" s="1">
        <v>0.118140313271617</v>
      </c>
      <c r="AA109" s="7"/>
      <c r="AC109" s="9"/>
      <c r="AD109" s="1"/>
      <c r="AE109" s="1"/>
      <c r="AI109" s="6"/>
      <c r="AJ109" s="6"/>
      <c r="AK109" s="6"/>
      <c r="AL109" s="6"/>
      <c r="AM109" s="6"/>
      <c r="AN109" s="6"/>
    </row>
    <row r="110" s="1" customFormat="1" spans="1:27">
      <c r="A110" s="5">
        <v>42377.8889004629</v>
      </c>
      <c r="B110" s="6">
        <v>289.507031828275</v>
      </c>
      <c r="C110" s="6"/>
      <c r="D110" s="6"/>
      <c r="E110" s="6"/>
      <c r="F110" s="1">
        <f t="shared" si="3"/>
        <v>288.283851657007</v>
      </c>
      <c r="G110" s="1">
        <f t="shared" si="4"/>
        <v>16.925565086201</v>
      </c>
      <c r="H110" s="6"/>
      <c r="I110" s="1">
        <v>2.922</v>
      </c>
      <c r="J110" s="1">
        <f t="shared" si="5"/>
        <v>276.072</v>
      </c>
      <c r="N110" s="1">
        <v>27.78</v>
      </c>
      <c r="R110" s="1">
        <v>0.121390498031749</v>
      </c>
      <c r="S110" s="1">
        <v>0.121390498031749</v>
      </c>
      <c r="AA110" s="7"/>
    </row>
    <row r="111" s="1" customFormat="1" spans="1:27">
      <c r="A111" s="5">
        <v>42377.8923726852</v>
      </c>
      <c r="B111" s="6">
        <v>286.912410560079</v>
      </c>
      <c r="C111" s="6"/>
      <c r="D111" s="6"/>
      <c r="E111" s="6"/>
      <c r="F111" s="1">
        <f t="shared" si="3"/>
        <v>285.700564455523</v>
      </c>
      <c r="G111" s="1">
        <f t="shared" si="4"/>
        <v>16.7435674609274</v>
      </c>
      <c r="H111" s="6"/>
      <c r="I111" s="1">
        <v>2.945</v>
      </c>
      <c r="J111" s="1">
        <f t="shared" si="5"/>
        <v>276.095</v>
      </c>
      <c r="N111" s="1">
        <v>27.94</v>
      </c>
      <c r="R111" s="1">
        <v>0.124640682736806</v>
      </c>
      <c r="S111" s="1">
        <v>0.124640682736806</v>
      </c>
      <c r="AA111" s="7"/>
    </row>
    <row r="112" s="1" customFormat="1" spans="1:40">
      <c r="A112" s="5">
        <v>42377.8958449074</v>
      </c>
      <c r="B112" s="6">
        <v>292.642487046632</v>
      </c>
      <c r="C112" s="6">
        <f>AVERAGE(B112:B118)</f>
        <v>297.224630784957</v>
      </c>
      <c r="D112" s="6"/>
      <c r="E112" s="6"/>
      <c r="F112" s="1">
        <f t="shared" si="3"/>
        <v>291.407081006943</v>
      </c>
      <c r="G112" s="1">
        <f t="shared" si="4"/>
        <v>17.0420135588802</v>
      </c>
      <c r="H112" s="6">
        <f>AVERAGE(G112:G118)</f>
        <v>17.2287473218071</v>
      </c>
      <c r="I112" s="1">
        <v>2.984</v>
      </c>
      <c r="J112" s="1">
        <f t="shared" si="5"/>
        <v>276.134</v>
      </c>
      <c r="K112" s="1">
        <f>AVERAGE(I112:I118)</f>
        <v>3.0864285708107</v>
      </c>
      <c r="N112" s="1">
        <v>28.05</v>
      </c>
      <c r="O112" s="1">
        <f>AVERAGE(N112:N118)</f>
        <v>28.1871428565681</v>
      </c>
      <c r="R112" s="1">
        <v>0.127890867441862</v>
      </c>
      <c r="S112" s="1">
        <v>0.127890867441862</v>
      </c>
      <c r="T112" s="1">
        <f>AVERAGE(S112:S118)</f>
        <v>0.135780648940974</v>
      </c>
      <c r="AA112" s="7"/>
      <c r="AB112" s="1"/>
      <c r="AC112" s="9"/>
      <c r="AD112" s="1"/>
      <c r="AE112" s="1"/>
      <c r="AF112" s="1"/>
      <c r="AI112" s="6"/>
      <c r="AJ112" s="6"/>
      <c r="AK112" s="6"/>
      <c r="AL112" s="6"/>
      <c r="AM112" s="6"/>
      <c r="AN112" s="6"/>
    </row>
    <row r="113" s="1" customFormat="1" spans="1:27">
      <c r="A113" s="5">
        <v>42377.8993171296</v>
      </c>
      <c r="B113" s="6">
        <v>296.823094004441</v>
      </c>
      <c r="C113" s="6"/>
      <c r="D113" s="6"/>
      <c r="E113" s="6"/>
      <c r="F113" s="1">
        <f t="shared" si="3"/>
        <v>295.571040979376</v>
      </c>
      <c r="G113" s="1">
        <f t="shared" si="4"/>
        <v>17.2407438598853</v>
      </c>
      <c r="H113" s="6"/>
      <c r="I113" s="1">
        <v>3.04399999798834</v>
      </c>
      <c r="J113" s="1">
        <f t="shared" si="5"/>
        <v>276.193999997988</v>
      </c>
      <c r="N113" s="1">
        <v>28.1099999979883</v>
      </c>
      <c r="R113" s="1">
        <v>0.130851019646145</v>
      </c>
      <c r="S113" s="1">
        <v>0.130851019646145</v>
      </c>
      <c r="AA113" s="7"/>
    </row>
    <row r="114" s="1" customFormat="1" spans="1:27">
      <c r="A114" s="5">
        <v>42377.9027893518</v>
      </c>
      <c r="B114" s="6">
        <v>298.430792005922</v>
      </c>
      <c r="C114" s="6"/>
      <c r="D114" s="6"/>
      <c r="E114" s="6"/>
      <c r="F114" s="1">
        <f t="shared" si="3"/>
        <v>297.173181303492</v>
      </c>
      <c r="G114" s="1">
        <f t="shared" si="4"/>
        <v>17.280958537535</v>
      </c>
      <c r="H114" s="6"/>
      <c r="I114" s="1">
        <v>3.11699999755248</v>
      </c>
      <c r="J114" s="1">
        <f t="shared" si="5"/>
        <v>276.266999997552</v>
      </c>
      <c r="N114" s="1">
        <v>28.1699999979883</v>
      </c>
      <c r="R114" s="1">
        <v>0.133811171939951</v>
      </c>
      <c r="S114" s="1">
        <v>0.133811171939951</v>
      </c>
      <c r="AA114" s="7"/>
    </row>
    <row r="115" s="1" customFormat="1" spans="1:40">
      <c r="A115" s="5">
        <v>42377.906261574</v>
      </c>
      <c r="B115" s="6">
        <v>300.525043177893</v>
      </c>
      <c r="C115" s="6"/>
      <c r="D115" s="6"/>
      <c r="E115" s="6"/>
      <c r="F115" s="1">
        <f t="shared" si="3"/>
        <v>299.25882645349</v>
      </c>
      <c r="G115" s="1">
        <f t="shared" si="4"/>
        <v>17.3886581803631</v>
      </c>
      <c r="H115" s="6"/>
      <c r="I115" s="1">
        <v>3.13</v>
      </c>
      <c r="J115" s="1">
        <f t="shared" si="5"/>
        <v>276.28</v>
      </c>
      <c r="N115" s="1">
        <v>28.22</v>
      </c>
      <c r="R115" s="1">
        <v>0.136771324233756</v>
      </c>
      <c r="S115" s="1">
        <v>0.136771324233756</v>
      </c>
      <c r="AA115" s="7"/>
      <c r="AC115" s="9"/>
      <c r="AD115" s="1"/>
      <c r="AE115" s="1"/>
      <c r="AI115" s="6"/>
      <c r="AJ115" s="6"/>
      <c r="AK115" s="6"/>
      <c r="AL115" s="6"/>
      <c r="AM115" s="6"/>
      <c r="AN115" s="6"/>
    </row>
    <row r="116" s="1" customFormat="1" spans="1:27">
      <c r="A116" s="5">
        <v>42377.9097337963</v>
      </c>
      <c r="B116" s="6">
        <v>297.383666419936</v>
      </c>
      <c r="C116" s="6"/>
      <c r="D116" s="6"/>
      <c r="E116" s="6"/>
      <c r="F116" s="1">
        <f t="shared" si="3"/>
        <v>296.130451690505</v>
      </c>
      <c r="G116" s="1">
        <f t="shared" si="4"/>
        <v>17.2138081576825</v>
      </c>
      <c r="H116" s="6"/>
      <c r="I116" s="1">
        <v>3.116</v>
      </c>
      <c r="J116" s="1">
        <f t="shared" si="5"/>
        <v>276.266</v>
      </c>
      <c r="N116" s="1">
        <v>28.24</v>
      </c>
      <c r="R116" s="1">
        <v>0.13857568870052</v>
      </c>
      <c r="S116" s="1">
        <v>0.13857568870052</v>
      </c>
      <c r="AA116" s="7"/>
    </row>
    <row r="117" s="1" customFormat="1" spans="1:27">
      <c r="A117" s="5">
        <v>42377.9132060185</v>
      </c>
      <c r="B117" s="6">
        <v>297.383666419936</v>
      </c>
      <c r="C117" s="6"/>
      <c r="D117" s="6"/>
      <c r="E117" s="6"/>
      <c r="F117" s="1">
        <f t="shared" si="3"/>
        <v>296.130334809131</v>
      </c>
      <c r="G117" s="1">
        <f t="shared" si="4"/>
        <v>17.2162441306657</v>
      </c>
      <c r="H117" s="6"/>
      <c r="I117" s="1">
        <v>3.109</v>
      </c>
      <c r="J117" s="1">
        <f t="shared" si="5"/>
        <v>276.259</v>
      </c>
      <c r="N117" s="1">
        <v>28.26</v>
      </c>
      <c r="R117" s="1">
        <v>0.140380053128532</v>
      </c>
      <c r="S117" s="1">
        <v>0.140380053128532</v>
      </c>
      <c r="AA117" s="7"/>
    </row>
    <row r="118" s="1" customFormat="1" spans="1:40">
      <c r="A118" s="5">
        <v>42377.9166782407</v>
      </c>
      <c r="B118" s="6">
        <v>297.383666419936</v>
      </c>
      <c r="C118" s="6">
        <f>AVERAGE(B118:B124)</f>
        <v>297.671002079588</v>
      </c>
      <c r="D118" s="6">
        <f>AVERAGE(B118:B130)</f>
        <v>289.524872364251</v>
      </c>
      <c r="E118" s="6"/>
      <c r="F118" s="1">
        <f t="shared" si="3"/>
        <v>296.130268013367</v>
      </c>
      <c r="G118" s="1">
        <f t="shared" si="4"/>
        <v>17.2188048276382</v>
      </c>
      <c r="H118" s="6">
        <f>AVERAGE(G118:G124)</f>
        <v>17.2336096154716</v>
      </c>
      <c r="I118" s="1">
        <v>3.10500000013411</v>
      </c>
      <c r="J118" s="1">
        <f t="shared" si="5"/>
        <v>276.255000000134</v>
      </c>
      <c r="K118" s="1">
        <f>AVERAGE(I118:I124)</f>
        <v>3.11471428563286</v>
      </c>
      <c r="L118" s="1">
        <f>AVERAGE(I118:I130)</f>
        <v>3.12138461529951</v>
      </c>
      <c r="N118" s="1">
        <v>28.26</v>
      </c>
      <c r="O118" s="1">
        <f>AVERAGE(N118:N124)</f>
        <v>28.2142857147168</v>
      </c>
      <c r="P118" s="1">
        <f>AVERAGE(N118:N130)</f>
        <v>28.073076923309</v>
      </c>
      <c r="R118" s="1">
        <v>0.142184417496049</v>
      </c>
      <c r="S118" s="1">
        <v>0.142184417496049</v>
      </c>
      <c r="T118" s="1">
        <f>AVERAGE(S118:S124)</f>
        <v>0.140402183358224</v>
      </c>
      <c r="U118" s="1">
        <f>AVERAGE(S118:S130)</f>
        <v>0.133609053600267</v>
      </c>
      <c r="AA118" s="7"/>
      <c r="AB118" s="1"/>
      <c r="AC118" s="9"/>
      <c r="AD118" s="1"/>
      <c r="AE118" s="1"/>
      <c r="AF118" s="1"/>
      <c r="AG118" s="1"/>
      <c r="AI118" s="6"/>
      <c r="AJ118" s="6"/>
      <c r="AK118" s="6"/>
      <c r="AL118" s="6"/>
      <c r="AM118" s="6"/>
      <c r="AN118" s="6"/>
    </row>
    <row r="119" s="1" customFormat="1" spans="1:27">
      <c r="A119" s="5">
        <v>42377.9201504629</v>
      </c>
      <c r="B119" s="6">
        <v>301.572168763879</v>
      </c>
      <c r="C119" s="6"/>
      <c r="D119" s="6"/>
      <c r="E119" s="6"/>
      <c r="F119" s="1">
        <f t="shared" si="3"/>
        <v>300.301167661481</v>
      </c>
      <c r="G119" s="1">
        <f t="shared" si="4"/>
        <v>17.4593755810911</v>
      </c>
      <c r="H119" s="6"/>
      <c r="I119" s="1">
        <v>3.108</v>
      </c>
      <c r="J119" s="1">
        <f t="shared" si="5"/>
        <v>276.258</v>
      </c>
      <c r="N119" s="1">
        <v>28.26</v>
      </c>
      <c r="R119" s="1">
        <v>0.142201427078731</v>
      </c>
      <c r="S119" s="1">
        <v>0.142201427078731</v>
      </c>
      <c r="AA119" s="7"/>
    </row>
    <row r="120" s="1" customFormat="1" spans="1:27">
      <c r="A120" s="5">
        <v>42377.9236226852</v>
      </c>
      <c r="B120" s="6">
        <v>307.854922279793</v>
      </c>
      <c r="C120" s="6"/>
      <c r="D120" s="6"/>
      <c r="E120" s="6"/>
      <c r="F120" s="1">
        <f t="shared" si="3"/>
        <v>306.557580271156</v>
      </c>
      <c r="G120" s="1">
        <f t="shared" si="4"/>
        <v>17.8167544099568</v>
      </c>
      <c r="H120" s="6"/>
      <c r="I120" s="1">
        <v>3.116</v>
      </c>
      <c r="J120" s="1">
        <f t="shared" si="5"/>
        <v>276.266</v>
      </c>
      <c r="N120" s="1">
        <v>28.27</v>
      </c>
      <c r="R120" s="1">
        <v>0.142218436601488</v>
      </c>
      <c r="S120" s="1">
        <v>0.142218436601488</v>
      </c>
      <c r="AA120" s="7"/>
    </row>
    <row r="121" s="1" customFormat="1" spans="1:40">
      <c r="A121" s="5">
        <v>42377.9270949074</v>
      </c>
      <c r="B121" s="6">
        <v>309.949173451764</v>
      </c>
      <c r="C121" s="6"/>
      <c r="D121" s="6"/>
      <c r="E121" s="6"/>
      <c r="F121" s="1">
        <f t="shared" si="3"/>
        <v>308.642971183084</v>
      </c>
      <c r="G121" s="1">
        <f t="shared" si="4"/>
        <v>17.9414209511644</v>
      </c>
      <c r="H121" s="6"/>
      <c r="I121" s="1">
        <v>3.114</v>
      </c>
      <c r="J121" s="1">
        <f t="shared" si="5"/>
        <v>276.264</v>
      </c>
      <c r="N121" s="1">
        <v>28.25</v>
      </c>
      <c r="R121" s="1">
        <v>0.142235446124244</v>
      </c>
      <c r="S121" s="1">
        <v>0.142235446124244</v>
      </c>
      <c r="AA121" s="7"/>
      <c r="AC121" s="9"/>
      <c r="AD121" s="1"/>
      <c r="AE121" s="1"/>
      <c r="AI121" s="6"/>
      <c r="AJ121" s="6"/>
      <c r="AK121" s="6"/>
      <c r="AL121" s="6"/>
      <c r="AM121" s="6"/>
      <c r="AN121" s="6"/>
    </row>
    <row r="122" s="1" customFormat="1" spans="1:27">
      <c r="A122" s="5">
        <v>42377.9305671296</v>
      </c>
      <c r="B122" s="6">
        <v>308.319763138416</v>
      </c>
      <c r="C122" s="6"/>
      <c r="D122" s="6"/>
      <c r="E122" s="6"/>
      <c r="F122" s="1">
        <f t="shared" si="3"/>
        <v>307.020531466784</v>
      </c>
      <c r="G122" s="1">
        <f t="shared" si="4"/>
        <v>17.8441814407008</v>
      </c>
      <c r="H122" s="6"/>
      <c r="I122" s="1">
        <v>3.11999999979883</v>
      </c>
      <c r="J122" s="1">
        <f t="shared" si="5"/>
        <v>276.269999999799</v>
      </c>
      <c r="N122" s="1">
        <v>28.2400000003353</v>
      </c>
      <c r="R122" s="1">
        <v>0.140113649168055</v>
      </c>
      <c r="S122" s="1">
        <v>0.140113649168055</v>
      </c>
      <c r="AA122" s="7"/>
    </row>
    <row r="123" s="1" customFormat="1" spans="1:27">
      <c r="A123" s="5">
        <v>42377.9340393518</v>
      </c>
      <c r="B123" s="6">
        <v>284.787564766839</v>
      </c>
      <c r="C123" s="6"/>
      <c r="D123" s="6"/>
      <c r="E123" s="6"/>
      <c r="F123" s="1">
        <f t="shared" si="3"/>
        <v>283.587735445275</v>
      </c>
      <c r="G123" s="1">
        <f t="shared" si="4"/>
        <v>16.4808807119053</v>
      </c>
      <c r="H123" s="6"/>
      <c r="I123" s="1">
        <v>3.13499999949709</v>
      </c>
      <c r="J123" s="1">
        <f t="shared" si="5"/>
        <v>276.284999999497</v>
      </c>
      <c r="N123" s="1">
        <v>28.1600000026822</v>
      </c>
      <c r="R123" s="1">
        <v>0.137991852069018</v>
      </c>
      <c r="S123" s="1">
        <v>0.137991852069018</v>
      </c>
      <c r="AA123" s="7"/>
    </row>
    <row r="124" s="1" customFormat="1" spans="1:40">
      <c r="A124" s="5">
        <v>42377.937511574</v>
      </c>
      <c r="B124" s="6">
        <v>273.829755736492</v>
      </c>
      <c r="C124" s="6">
        <f>AVERAGE(B124:B130)</f>
        <v>279.136583130662</v>
      </c>
      <c r="D124" s="6"/>
      <c r="E124" s="6"/>
      <c r="F124" s="1">
        <f t="shared" si="3"/>
        <v>272.675631222379</v>
      </c>
      <c r="G124" s="1">
        <f t="shared" si="4"/>
        <v>15.8738493858447</v>
      </c>
      <c r="H124" s="6">
        <f>AVERAGE(G124:G130)</f>
        <v>16.1805090472659</v>
      </c>
      <c r="I124" s="1">
        <v>3.105</v>
      </c>
      <c r="J124" s="1">
        <f t="shared" si="5"/>
        <v>276.255</v>
      </c>
      <c r="K124" s="1">
        <f>AVERAGE(I124:I130)</f>
        <v>3.12571428563765</v>
      </c>
      <c r="N124" s="1">
        <v>28.06</v>
      </c>
      <c r="O124" s="1">
        <f>AVERAGE(N124:N130)</f>
        <v>27.93</v>
      </c>
      <c r="R124" s="1">
        <v>0.135870054969981</v>
      </c>
      <c r="S124" s="1">
        <v>0.135870054969981</v>
      </c>
      <c r="T124" s="1">
        <f>AVERAGE(S124:S130)</f>
        <v>0.127138924037983</v>
      </c>
      <c r="AA124" s="7"/>
      <c r="AB124" s="1"/>
      <c r="AC124" s="9"/>
      <c r="AD124" s="1"/>
      <c r="AE124" s="1"/>
      <c r="AF124" s="1"/>
      <c r="AI124" s="6"/>
      <c r="AJ124" s="6"/>
      <c r="AK124" s="6"/>
      <c r="AL124" s="6"/>
      <c r="AM124" s="6"/>
      <c r="AN124" s="6"/>
    </row>
    <row r="125" s="1" customFormat="1" spans="1:27">
      <c r="A125" s="5">
        <v>42377.9409837963</v>
      </c>
      <c r="B125" s="6">
        <v>267.558845299778</v>
      </c>
      <c r="C125" s="6"/>
      <c r="D125" s="6"/>
      <c r="E125" s="6"/>
      <c r="F125" s="1">
        <f t="shared" si="3"/>
        <v>266.43118116696</v>
      </c>
      <c r="G125" s="1">
        <f t="shared" si="4"/>
        <v>15.5257567510302</v>
      </c>
      <c r="H125" s="6"/>
      <c r="I125" s="1">
        <v>3.107</v>
      </c>
      <c r="J125" s="1">
        <f t="shared" si="5"/>
        <v>276.257</v>
      </c>
      <c r="N125" s="1">
        <v>27.88</v>
      </c>
      <c r="R125" s="1">
        <v>0.132819381288756</v>
      </c>
      <c r="S125" s="1">
        <v>0.132819381288756</v>
      </c>
      <c r="AA125" s="7"/>
    </row>
    <row r="126" s="1" customFormat="1" spans="1:27">
      <c r="A126" s="5">
        <v>42377.9444560185</v>
      </c>
      <c r="B126" s="6">
        <v>268.60399703923</v>
      </c>
      <c r="C126" s="6"/>
      <c r="D126" s="6"/>
      <c r="E126" s="6"/>
      <c r="F126" s="1">
        <f t="shared" si="3"/>
        <v>267.471852550697</v>
      </c>
      <c r="G126" s="1">
        <f t="shared" si="4"/>
        <v>15.6143148764353</v>
      </c>
      <c r="H126" s="6"/>
      <c r="I126" s="1">
        <v>3.102</v>
      </c>
      <c r="J126" s="1">
        <f t="shared" si="5"/>
        <v>276.252</v>
      </c>
      <c r="N126" s="1">
        <v>27.61</v>
      </c>
      <c r="R126" s="1">
        <v>0.129768707576388</v>
      </c>
      <c r="S126" s="1">
        <v>0.129768707576388</v>
      </c>
      <c r="AA126" s="7"/>
    </row>
    <row r="127" s="1" customFormat="1" spans="1:40">
      <c r="A127" s="5">
        <v>42377.9479282407</v>
      </c>
      <c r="B127" s="6">
        <v>274.346903528251</v>
      </c>
      <c r="C127" s="6"/>
      <c r="D127" s="6"/>
      <c r="E127" s="6"/>
      <c r="F127" s="1">
        <f t="shared" si="3"/>
        <v>273.19079961841</v>
      </c>
      <c r="G127" s="1">
        <f t="shared" si="4"/>
        <v>15.938669607931</v>
      </c>
      <c r="H127" s="6"/>
      <c r="I127" s="1">
        <v>3.11799999946356</v>
      </c>
      <c r="J127" s="1">
        <f t="shared" si="5"/>
        <v>276.267999999464</v>
      </c>
      <c r="N127" s="1">
        <v>27.61</v>
      </c>
      <c r="R127" s="1">
        <v>0.126718033966302</v>
      </c>
      <c r="S127" s="1">
        <v>0.126718033966302</v>
      </c>
      <c r="AA127" s="7"/>
      <c r="AC127" s="9"/>
      <c r="AD127" s="1"/>
      <c r="AE127" s="1"/>
      <c r="AI127" s="6"/>
      <c r="AJ127" s="6"/>
      <c r="AK127" s="6"/>
      <c r="AL127" s="6"/>
      <c r="AM127" s="6"/>
      <c r="AN127" s="6"/>
    </row>
    <row r="128" s="1" customFormat="1" spans="1:27">
      <c r="A128" s="5">
        <v>42377.9514004629</v>
      </c>
      <c r="B128" s="6">
        <v>281.676782630151</v>
      </c>
      <c r="C128" s="6"/>
      <c r="D128" s="6"/>
      <c r="E128" s="6"/>
      <c r="F128" s="1">
        <f t="shared" si="3"/>
        <v>280.490248935561</v>
      </c>
      <c r="G128" s="1">
        <f t="shared" si="4"/>
        <v>16.3071368311156</v>
      </c>
      <c r="H128" s="6"/>
      <c r="I128" s="1">
        <v>3.147</v>
      </c>
      <c r="J128" s="1">
        <f t="shared" si="5"/>
        <v>276.297</v>
      </c>
      <c r="N128" s="1">
        <v>28.02</v>
      </c>
      <c r="R128" s="1">
        <v>0.124158398718995</v>
      </c>
      <c r="S128" s="1">
        <v>0.124158398718995</v>
      </c>
      <c r="AA128" s="7"/>
    </row>
    <row r="129" s="1" customFormat="1" spans="1:27">
      <c r="A129" s="5">
        <v>42377.9548726852</v>
      </c>
      <c r="B129" s="6">
        <v>288.461880088823</v>
      </c>
      <c r="C129" s="6"/>
      <c r="D129" s="6"/>
      <c r="E129" s="6"/>
      <c r="F129" s="1">
        <f t="shared" si="3"/>
        <v>287.246894372073</v>
      </c>
      <c r="G129" s="1">
        <f t="shared" si="4"/>
        <v>16.6860658985054</v>
      </c>
      <c r="H129" s="6"/>
      <c r="I129" s="1">
        <v>3.155</v>
      </c>
      <c r="J129" s="1">
        <f t="shared" si="5"/>
        <v>276.305</v>
      </c>
      <c r="N129" s="1">
        <v>28.11</v>
      </c>
      <c r="R129" s="1">
        <v>0.121598763488152</v>
      </c>
      <c r="S129" s="1">
        <v>0.121598763488152</v>
      </c>
      <c r="AA129" s="7"/>
    </row>
    <row r="130" s="1" customFormat="1" spans="1:40">
      <c r="A130" s="5">
        <v>42377.9583449074</v>
      </c>
      <c r="B130" s="6">
        <v>299.477917591907</v>
      </c>
      <c r="C130" s="6">
        <f>AVERAGE(B130:B136)</f>
        <v>314.110746889429</v>
      </c>
      <c r="D130" s="6">
        <f>AVERAGE(B130:B142)</f>
        <v>321.246332251514</v>
      </c>
      <c r="E130" s="6"/>
      <c r="F130" s="1">
        <f t="shared" ref="F130:F193" si="6">B130*2.71828^((-1636.75+12.0408*(I130+273.15)-0.0327957*(I130+273.15)^2+3.16528*0.00001*(I130+273.15)^3+2*(57.7-0.118*(I130+273.15)))*1.01325/(83.1451*(I130+273.15)))</f>
        <v>298.216381691591</v>
      </c>
      <c r="G130" s="1">
        <f t="shared" ref="G130:G193" si="7">(2.71828^(23.3585*LN((I130+273.15)/100)+93.4517*(100/(I130+273.15))-60.2409+N130*(0.023517-0.023656*((I130+273.15)/100)+0.0047036*((I130+273.15)/100)^2)))*F130</f>
        <v>17.3177699799992</v>
      </c>
      <c r="H130" s="6">
        <f>AVERAGE(G130:G136)</f>
        <v>18.1647458158043</v>
      </c>
      <c r="I130" s="1">
        <v>3.146</v>
      </c>
      <c r="J130" s="1">
        <f t="shared" ref="J130:J193" si="8">I130+273.15</f>
        <v>276.296</v>
      </c>
      <c r="K130" s="1">
        <f>AVERAGE(I130:I136)</f>
        <v>3.13514285722907</v>
      </c>
      <c r="L130" s="1">
        <f>AVERAGE(I130:I142)</f>
        <v>3.14253846146367</v>
      </c>
      <c r="N130" s="1">
        <v>28.22</v>
      </c>
      <c r="O130" s="1">
        <f>AVERAGE(N130:N136)</f>
        <v>28.2814285710454</v>
      </c>
      <c r="P130" s="1">
        <f>AVERAGE(N130:N142)</f>
        <v>28.3346153842543</v>
      </c>
      <c r="R130" s="1">
        <v>0.119039128257308</v>
      </c>
      <c r="S130" s="1">
        <v>0.119039128257308</v>
      </c>
      <c r="T130" s="1">
        <f>AVERAGE(S130:S136)</f>
        <v>0.110548572557057</v>
      </c>
      <c r="U130" s="1">
        <f>AVERAGE(S130:S142)</f>
        <v>0.107653807432701</v>
      </c>
      <c r="AA130" s="7"/>
      <c r="AB130" s="1"/>
      <c r="AC130" s="9"/>
      <c r="AD130" s="1"/>
      <c r="AE130" s="1"/>
      <c r="AF130" s="1"/>
      <c r="AG130" s="1"/>
      <c r="AI130" s="6"/>
      <c r="AJ130" s="6"/>
      <c r="AK130" s="6"/>
      <c r="AL130" s="6"/>
      <c r="AM130" s="6"/>
      <c r="AN130" s="6"/>
    </row>
    <row r="131" s="1" customFormat="1" spans="1:27">
      <c r="A131" s="5">
        <v>42377.9618171296</v>
      </c>
      <c r="B131" s="6">
        <v>305.760671107821</v>
      </c>
      <c r="C131" s="6"/>
      <c r="D131" s="6"/>
      <c r="E131" s="6"/>
      <c r="F131" s="1">
        <f t="shared" si="6"/>
        <v>304.472566468079</v>
      </c>
      <c r="G131" s="1">
        <f t="shared" si="7"/>
        <v>17.6797737870884</v>
      </c>
      <c r="H131" s="6"/>
      <c r="I131" s="1">
        <v>3.14000000020117</v>
      </c>
      <c r="J131" s="1">
        <f t="shared" si="8"/>
        <v>276.290000000201</v>
      </c>
      <c r="N131" s="1">
        <v>28.2699999983236</v>
      </c>
      <c r="R131" s="1">
        <v>0.116211367150204</v>
      </c>
      <c r="S131" s="1">
        <v>0.116211367150204</v>
      </c>
      <c r="AA131" s="7"/>
    </row>
    <row r="132" s="1" customFormat="1" spans="1:27">
      <c r="A132" s="5">
        <v>42377.9652893518</v>
      </c>
      <c r="B132" s="6">
        <v>309.949173451764</v>
      </c>
      <c r="C132" s="6"/>
      <c r="D132" s="6"/>
      <c r="E132" s="6"/>
      <c r="F132" s="1">
        <f t="shared" si="6"/>
        <v>308.643510511739</v>
      </c>
      <c r="G132" s="1">
        <f t="shared" si="7"/>
        <v>17.9165055193792</v>
      </c>
      <c r="H132" s="6"/>
      <c r="I132" s="1">
        <v>3.14499999983236</v>
      </c>
      <c r="J132" s="1">
        <f t="shared" si="8"/>
        <v>276.294999999832</v>
      </c>
      <c r="N132" s="1">
        <v>28.2899999993294</v>
      </c>
      <c r="R132" s="1">
        <v>0.113383605939303</v>
      </c>
      <c r="S132" s="1">
        <v>0.113383605939303</v>
      </c>
      <c r="AA132" s="7"/>
    </row>
    <row r="133" s="1" customFormat="1" spans="1:40">
      <c r="A133" s="5">
        <v>42377.968761574</v>
      </c>
      <c r="B133" s="6">
        <v>313.090550209721</v>
      </c>
      <c r="C133" s="6"/>
      <c r="D133" s="6"/>
      <c r="E133" s="6"/>
      <c r="F133" s="1">
        <f t="shared" si="6"/>
        <v>311.7715487782</v>
      </c>
      <c r="G133" s="1">
        <f t="shared" si="7"/>
        <v>18.10212728553</v>
      </c>
      <c r="H133" s="6"/>
      <c r="I133" s="1">
        <v>3.139</v>
      </c>
      <c r="J133" s="1">
        <f t="shared" si="8"/>
        <v>276.289</v>
      </c>
      <c r="N133" s="1">
        <v>28.29</v>
      </c>
      <c r="R133" s="1">
        <v>0.110555844728401</v>
      </c>
      <c r="S133" s="1">
        <v>0.110555844728401</v>
      </c>
      <c r="AA133" s="7"/>
      <c r="AC133" s="9"/>
      <c r="AD133" s="1"/>
      <c r="AE133" s="1"/>
      <c r="AI133" s="6"/>
      <c r="AJ133" s="6"/>
      <c r="AK133" s="6"/>
      <c r="AL133" s="6"/>
      <c r="AM133" s="6"/>
      <c r="AN133" s="6"/>
    </row>
    <row r="134" s="1" customFormat="1" spans="1:27">
      <c r="A134" s="5">
        <v>42377.9722337963</v>
      </c>
      <c r="B134" s="6">
        <v>318.32617813965</v>
      </c>
      <c r="C134" s="6"/>
      <c r="D134" s="6"/>
      <c r="E134" s="6"/>
      <c r="F134" s="1">
        <f t="shared" si="6"/>
        <v>316.985012632724</v>
      </c>
      <c r="G134" s="1">
        <f t="shared" si="7"/>
        <v>18.4089428066052</v>
      </c>
      <c r="H134" s="6"/>
      <c r="I134" s="1">
        <v>3.133</v>
      </c>
      <c r="J134" s="1">
        <f t="shared" si="8"/>
        <v>276.283</v>
      </c>
      <c r="N134" s="1">
        <v>28.29</v>
      </c>
      <c r="R134" s="1">
        <v>0.107719599319191</v>
      </c>
      <c r="S134" s="1">
        <v>0.107719599319191</v>
      </c>
      <c r="AA134" s="7"/>
    </row>
    <row r="135" s="1" customFormat="1" spans="1:27">
      <c r="A135" s="5">
        <v>42377.9757060185</v>
      </c>
      <c r="B135" s="6">
        <v>325.656057241549</v>
      </c>
      <c r="C135" s="6"/>
      <c r="D135" s="6"/>
      <c r="E135" s="6"/>
      <c r="F135" s="1">
        <f t="shared" si="6"/>
        <v>324.283954798033</v>
      </c>
      <c r="G135" s="1">
        <f t="shared" si="7"/>
        <v>18.8338146970741</v>
      </c>
      <c r="H135" s="6"/>
      <c r="I135" s="1">
        <v>3.13</v>
      </c>
      <c r="J135" s="1">
        <f t="shared" si="8"/>
        <v>276.28</v>
      </c>
      <c r="N135" s="1">
        <v>28.3</v>
      </c>
      <c r="R135" s="1">
        <v>0.104883353909697</v>
      </c>
      <c r="S135" s="1">
        <v>0.104883353909697</v>
      </c>
      <c r="AA135" s="7"/>
    </row>
    <row r="136" s="1" customFormat="1" spans="1:40">
      <c r="A136" s="5">
        <v>42377.9791782407</v>
      </c>
      <c r="B136" s="6">
        <v>326.514680483592</v>
      </c>
      <c r="C136" s="6">
        <f>AVERAGE(B136:B142)</f>
        <v>329.134538789609</v>
      </c>
      <c r="D136" s="6"/>
      <c r="E136" s="6"/>
      <c r="F136" s="1">
        <f t="shared" si="6"/>
        <v>325.138648749607</v>
      </c>
      <c r="G136" s="1">
        <f t="shared" si="7"/>
        <v>18.8942866349538</v>
      </c>
      <c r="H136" s="6">
        <f>AVERAGE(G136:G142)</f>
        <v>19.0151321404603</v>
      </c>
      <c r="I136" s="1">
        <v>3.11300000056997</v>
      </c>
      <c r="J136" s="1">
        <f t="shared" si="8"/>
        <v>276.26300000057</v>
      </c>
      <c r="K136" s="1">
        <f>AVERAGE(I136:I142)</f>
        <v>3.1457142855706</v>
      </c>
      <c r="N136" s="1">
        <v>28.3099999996647</v>
      </c>
      <c r="O136" s="1">
        <f>AVERAGE(N136:N142)</f>
        <v>28.3842857139504</v>
      </c>
      <c r="R136" s="1">
        <v>0.102047108595296</v>
      </c>
      <c r="S136" s="1">
        <v>0.102047108595296</v>
      </c>
      <c r="T136" s="1">
        <f>AVERAGE(S136:S142)</f>
        <v>0.103958085331573</v>
      </c>
      <c r="AA136" s="7"/>
      <c r="AB136" s="1"/>
      <c r="AC136" s="9"/>
      <c r="AD136" s="1"/>
      <c r="AE136" s="1"/>
      <c r="AF136" s="1"/>
      <c r="AI136" s="6"/>
      <c r="AJ136" s="6"/>
      <c r="AK136" s="6"/>
      <c r="AL136" s="6"/>
      <c r="AM136" s="6"/>
      <c r="AN136" s="6"/>
    </row>
    <row r="137" s="1" customFormat="1" spans="1:27">
      <c r="A137" s="5">
        <v>42377.9826504629</v>
      </c>
      <c r="B137" s="6">
        <v>333.40340488527</v>
      </c>
      <c r="C137" s="6"/>
      <c r="D137" s="6"/>
      <c r="E137" s="6"/>
      <c r="F137" s="1">
        <f t="shared" si="6"/>
        <v>331.998042425401</v>
      </c>
      <c r="G137" s="1">
        <f t="shared" si="7"/>
        <v>19.3021020753274</v>
      </c>
      <c r="H137" s="6"/>
      <c r="I137" s="1">
        <v>3.097</v>
      </c>
      <c r="J137" s="1">
        <f t="shared" si="8"/>
        <v>276.247</v>
      </c>
      <c r="N137" s="1">
        <v>28.33</v>
      </c>
      <c r="R137" s="1">
        <v>0.101587100090229</v>
      </c>
      <c r="S137" s="1">
        <v>0.101587100090229</v>
      </c>
      <c r="AA137" s="7"/>
    </row>
    <row r="138" s="1" customFormat="1" spans="1:27">
      <c r="A138" s="5">
        <v>42377.9861226852</v>
      </c>
      <c r="B138" s="6">
        <v>335.493708364175</v>
      </c>
      <c r="C138" s="6"/>
      <c r="D138" s="6"/>
      <c r="E138" s="6"/>
      <c r="F138" s="1">
        <f t="shared" si="6"/>
        <v>334.079666741865</v>
      </c>
      <c r="G138" s="1">
        <f t="shared" si="7"/>
        <v>19.4157576957723</v>
      </c>
      <c r="H138" s="6"/>
      <c r="I138" s="1">
        <v>3.104</v>
      </c>
      <c r="J138" s="1">
        <f t="shared" si="8"/>
        <v>276.254</v>
      </c>
      <c r="N138" s="1">
        <v>28.35</v>
      </c>
      <c r="R138" s="1">
        <v>0.101127091664832</v>
      </c>
      <c r="S138" s="1">
        <v>0.101127091664832</v>
      </c>
      <c r="AA138" s="7"/>
    </row>
    <row r="139" s="1" customFormat="1" spans="1:40">
      <c r="A139" s="5">
        <v>42377.9895949074</v>
      </c>
      <c r="B139" s="6">
        <v>336.538860103627</v>
      </c>
      <c r="C139" s="6"/>
      <c r="D139" s="6"/>
      <c r="E139" s="6"/>
      <c r="F139" s="1">
        <f t="shared" si="6"/>
        <v>335.120734595897</v>
      </c>
      <c r="G139" s="1">
        <f t="shared" si="7"/>
        <v>19.4604714563937</v>
      </c>
      <c r="H139" s="6"/>
      <c r="I139" s="1">
        <v>3.121</v>
      </c>
      <c r="J139" s="1">
        <f t="shared" si="8"/>
        <v>276.271</v>
      </c>
      <c r="N139" s="1">
        <v>28.38</v>
      </c>
      <c r="R139" s="1">
        <v>0.100667083239435</v>
      </c>
      <c r="S139" s="1">
        <v>0.100667083239435</v>
      </c>
      <c r="AA139" s="7"/>
      <c r="AC139" s="9"/>
      <c r="AD139" s="1"/>
      <c r="AE139" s="1"/>
      <c r="AI139" s="6"/>
      <c r="AJ139" s="6"/>
      <c r="AK139" s="6"/>
      <c r="AL139" s="6"/>
      <c r="AM139" s="6"/>
      <c r="AN139" s="6"/>
    </row>
    <row r="140" s="1" customFormat="1" spans="1:27">
      <c r="A140" s="5">
        <v>42377.9930555555</v>
      </c>
      <c r="B140" s="6">
        <v>330.267949666913</v>
      </c>
      <c r="C140" s="6"/>
      <c r="D140" s="6"/>
      <c r="E140" s="6"/>
      <c r="F140" s="1">
        <f t="shared" si="6"/>
        <v>328.876619612526</v>
      </c>
      <c r="G140" s="1">
        <f t="shared" si="7"/>
        <v>19.0791329298632</v>
      </c>
      <c r="H140" s="6"/>
      <c r="I140" s="1">
        <v>3.14099999932945</v>
      </c>
      <c r="J140" s="1">
        <f t="shared" si="8"/>
        <v>276.290999999329</v>
      </c>
      <c r="N140" s="1">
        <v>28.4199999986589</v>
      </c>
      <c r="R140" s="1">
        <v>0.10404657712057</v>
      </c>
      <c r="S140" s="1">
        <v>0.10404657712057</v>
      </c>
      <c r="AA140" s="7"/>
    </row>
    <row r="141" s="1" customFormat="1" spans="1:27">
      <c r="A141" s="5">
        <v>42377.9965277777</v>
      </c>
      <c r="B141" s="6">
        <v>322.951887490748</v>
      </c>
      <c r="C141" s="6"/>
      <c r="D141" s="6"/>
      <c r="E141" s="6"/>
      <c r="F141" s="1">
        <f t="shared" si="6"/>
        <v>321.591867269244</v>
      </c>
      <c r="G141" s="1">
        <f t="shared" si="7"/>
        <v>18.635577824013</v>
      </c>
      <c r="H141" s="6"/>
      <c r="I141" s="1">
        <v>3.16799999909475</v>
      </c>
      <c r="J141" s="1">
        <f t="shared" si="8"/>
        <v>276.317999999095</v>
      </c>
      <c r="N141" s="1">
        <v>28.4399999993295</v>
      </c>
      <c r="R141" s="1">
        <v>0.10742607124374</v>
      </c>
      <c r="S141" s="1">
        <v>0.10742607124374</v>
      </c>
      <c r="AA141" s="7"/>
    </row>
    <row r="142" s="1" customFormat="1" spans="1:40">
      <c r="A142" s="5">
        <v>42378</v>
      </c>
      <c r="B142" s="6">
        <v>318.771280532939</v>
      </c>
      <c r="C142" s="6">
        <f>AVERAGE(B142:B148)</f>
        <v>301.458531599168</v>
      </c>
      <c r="D142" s="6">
        <f>AVERAGE(B142:B154)</f>
        <v>289.912049953501</v>
      </c>
      <c r="E142" s="6"/>
      <c r="F142" s="1">
        <f t="shared" si="6"/>
        <v>317.430795067219</v>
      </c>
      <c r="G142" s="1">
        <f t="shared" si="7"/>
        <v>18.3185963668989</v>
      </c>
      <c r="H142" s="6">
        <f>AVERAGE(G142:G148)</f>
        <v>17.1951008842453</v>
      </c>
      <c r="I142" s="1">
        <v>3.276</v>
      </c>
      <c r="J142" s="1">
        <f t="shared" si="8"/>
        <v>276.426</v>
      </c>
      <c r="K142" s="1">
        <f>AVERAGE(I142:I148)</f>
        <v>3.47228571424261</v>
      </c>
      <c r="L142" s="1">
        <f>AVERAGE(I142:I154)</f>
        <v>3.51753846150493</v>
      </c>
      <c r="N142" s="1">
        <v>28.46</v>
      </c>
      <c r="O142" s="1">
        <f>AVERAGE(N142:N148)</f>
        <v>28.5142857141899</v>
      </c>
      <c r="P142" s="1">
        <f>AVERAGE(N142:N154)</f>
        <v>28.5269230768457</v>
      </c>
      <c r="R142" s="1">
        <v>0.11080556536691</v>
      </c>
      <c r="S142" s="1">
        <v>0.11080556536691</v>
      </c>
      <c r="T142" s="1">
        <f>AVERAGE(S142:S148)</f>
        <v>0.127857733989026</v>
      </c>
      <c r="U142" s="1">
        <f>AVERAGE(S142:S154)</f>
        <v>0.143301147103766</v>
      </c>
      <c r="AA142" s="7"/>
      <c r="AB142" s="1"/>
      <c r="AC142" s="9"/>
      <c r="AD142" s="1"/>
      <c r="AE142" s="1"/>
      <c r="AF142" s="1"/>
      <c r="AG142" s="1"/>
      <c r="AI142" s="6"/>
      <c r="AJ142" s="6"/>
      <c r="AK142" s="6"/>
      <c r="AL142" s="6"/>
      <c r="AM142" s="6"/>
      <c r="AN142" s="6"/>
    </row>
    <row r="143" s="1" customFormat="1" spans="1:27">
      <c r="A143" s="5">
        <v>42378.0034722222</v>
      </c>
      <c r="B143" s="6">
        <v>311.455218356773</v>
      </c>
      <c r="C143" s="6"/>
      <c r="D143" s="6"/>
      <c r="E143" s="6"/>
      <c r="F143" s="1">
        <f t="shared" si="6"/>
        <v>310.147397024173</v>
      </c>
      <c r="G143" s="1">
        <f t="shared" si="7"/>
        <v>17.8218223041327</v>
      </c>
      <c r="H143" s="6"/>
      <c r="I143" s="1">
        <v>3.385</v>
      </c>
      <c r="J143" s="1">
        <f t="shared" si="8"/>
        <v>276.535</v>
      </c>
      <c r="N143" s="1">
        <v>28.5</v>
      </c>
      <c r="R143" s="1">
        <v>0.116457477962321</v>
      </c>
      <c r="S143" s="1">
        <v>0.116457477962321</v>
      </c>
      <c r="AA143" s="7"/>
    </row>
    <row r="144" s="1" customFormat="1" spans="1:27">
      <c r="A144" s="5">
        <v>42378.0069444444</v>
      </c>
      <c r="B144" s="6">
        <v>305.184307920059</v>
      </c>
      <c r="C144" s="6"/>
      <c r="D144" s="6"/>
      <c r="E144" s="6"/>
      <c r="F144" s="1">
        <f t="shared" si="6"/>
        <v>303.904539503816</v>
      </c>
      <c r="G144" s="1">
        <f t="shared" si="7"/>
        <v>17.3968648941764</v>
      </c>
      <c r="H144" s="6"/>
      <c r="I144" s="1">
        <v>3.486</v>
      </c>
      <c r="J144" s="1">
        <f t="shared" si="8"/>
        <v>276.636</v>
      </c>
      <c r="N144" s="1">
        <v>28.51</v>
      </c>
      <c r="R144" s="1">
        <v>0.122109390633921</v>
      </c>
      <c r="S144" s="1">
        <v>0.122109390633921</v>
      </c>
      <c r="AA144" s="7"/>
    </row>
    <row r="145" s="1" customFormat="1" spans="1:40">
      <c r="A145" s="5">
        <v>42378.0104166666</v>
      </c>
      <c r="B145" s="6">
        <v>299.958549222798</v>
      </c>
      <c r="C145" s="6"/>
      <c r="D145" s="6"/>
      <c r="E145" s="6"/>
      <c r="F145" s="1">
        <f t="shared" si="6"/>
        <v>298.700845230263</v>
      </c>
      <c r="G145" s="1">
        <f t="shared" si="7"/>
        <v>17.0912624402298</v>
      </c>
      <c r="H145" s="6"/>
      <c r="I145" s="1">
        <v>3.49499999969825</v>
      </c>
      <c r="J145" s="1">
        <f t="shared" si="8"/>
        <v>276.644999999698</v>
      </c>
      <c r="N145" s="1">
        <v>28.5299999993294</v>
      </c>
      <c r="R145" s="1">
        <v>0.127761303116025</v>
      </c>
      <c r="S145" s="1">
        <v>0.127761303116025</v>
      </c>
      <c r="AA145" s="7"/>
      <c r="AC145" s="9"/>
      <c r="AD145" s="1"/>
      <c r="AE145" s="1"/>
      <c r="AI145" s="6"/>
      <c r="AJ145" s="6"/>
      <c r="AK145" s="6"/>
      <c r="AL145" s="6"/>
      <c r="AM145" s="6"/>
      <c r="AN145" s="6"/>
    </row>
    <row r="146" s="1" customFormat="1" spans="1:27">
      <c r="A146" s="5">
        <v>42378.0138888889</v>
      </c>
      <c r="B146" s="6">
        <v>294.732790525537</v>
      </c>
      <c r="C146" s="6"/>
      <c r="D146" s="6"/>
      <c r="E146" s="6"/>
      <c r="F146" s="1">
        <f t="shared" si="6"/>
        <v>293.497540064989</v>
      </c>
      <c r="G146" s="1">
        <f t="shared" si="7"/>
        <v>16.7730513013826</v>
      </c>
      <c r="H146" s="6"/>
      <c r="I146" s="1">
        <v>3.528</v>
      </c>
      <c r="J146" s="1">
        <f t="shared" si="8"/>
        <v>276.678</v>
      </c>
      <c r="N146" s="1">
        <v>28.53</v>
      </c>
      <c r="R146" s="1">
        <v>0.133525718363461</v>
      </c>
      <c r="S146" s="1">
        <v>0.133525718363461</v>
      </c>
      <c r="AA146" s="7"/>
    </row>
    <row r="147" s="1" customFormat="1" spans="1:27">
      <c r="A147" s="5">
        <v>42378.0173611111</v>
      </c>
      <c r="B147" s="6">
        <v>293.195164075993</v>
      </c>
      <c r="C147" s="6"/>
      <c r="D147" s="6"/>
      <c r="E147" s="6"/>
      <c r="F147" s="1">
        <f t="shared" si="6"/>
        <v>291.966733760069</v>
      </c>
      <c r="G147" s="1">
        <f t="shared" si="7"/>
        <v>16.6713857013914</v>
      </c>
      <c r="H147" s="6"/>
      <c r="I147" s="1">
        <v>3.551</v>
      </c>
      <c r="J147" s="1">
        <f t="shared" si="8"/>
        <v>276.701</v>
      </c>
      <c r="N147" s="1">
        <v>28.53</v>
      </c>
      <c r="R147" s="1">
        <v>0.139290133614668</v>
      </c>
      <c r="S147" s="1">
        <v>0.139290133614668</v>
      </c>
      <c r="AA147" s="7"/>
    </row>
    <row r="148" s="1" customFormat="1" spans="1:40">
      <c r="A148" s="5">
        <v>42378.0208333333</v>
      </c>
      <c r="B148" s="6">
        <v>286.912410560079</v>
      </c>
      <c r="C148" s="6">
        <f>AVERAGE(B148:B154)</f>
        <v>277.937048394487</v>
      </c>
      <c r="D148" s="6"/>
      <c r="E148" s="6"/>
      <c r="F148" s="1">
        <f t="shared" si="6"/>
        <v>285.710847135966</v>
      </c>
      <c r="G148" s="1">
        <f t="shared" si="7"/>
        <v>16.2927231815054</v>
      </c>
      <c r="H148" s="6">
        <f>AVERAGE(G148:G154)</f>
        <v>15.7899222075503</v>
      </c>
      <c r="I148" s="1">
        <v>3.585</v>
      </c>
      <c r="J148" s="1">
        <f t="shared" si="8"/>
        <v>276.735</v>
      </c>
      <c r="K148" s="1">
        <f>AVERAGE(I148:I154)</f>
        <v>3.57242857140941</v>
      </c>
      <c r="N148" s="1">
        <v>28.54</v>
      </c>
      <c r="O148" s="1">
        <f>AVERAGE(N148:N154)</f>
        <v>28.5414285713807</v>
      </c>
      <c r="R148" s="1">
        <v>0.145054548865875</v>
      </c>
      <c r="S148" s="1">
        <v>0.145054548865875</v>
      </c>
      <c r="T148" s="1">
        <f>AVERAGE(S148:S154)</f>
        <v>0.158995046184522</v>
      </c>
      <c r="AA148" s="7"/>
      <c r="AB148" s="1"/>
      <c r="AC148" s="9"/>
      <c r="AD148" s="1"/>
      <c r="AE148" s="1"/>
      <c r="AF148" s="1"/>
      <c r="AI148" s="6"/>
      <c r="AJ148" s="6"/>
      <c r="AK148" s="6"/>
      <c r="AL148" s="6"/>
      <c r="AM148" s="6"/>
      <c r="AN148" s="6"/>
    </row>
    <row r="149" s="1" customFormat="1" spans="1:27">
      <c r="A149" s="5">
        <v>42378.0243055555</v>
      </c>
      <c r="B149" s="6">
        <v>283.771033802122</v>
      </c>
      <c r="C149" s="6"/>
      <c r="D149" s="6"/>
      <c r="E149" s="6"/>
      <c r="F149" s="1">
        <f t="shared" si="6"/>
        <v>282.583005356416</v>
      </c>
      <c r="G149" s="1">
        <f t="shared" si="7"/>
        <v>16.0991253435391</v>
      </c>
      <c r="H149" s="6"/>
      <c r="I149" s="1">
        <v>3.60899999919534</v>
      </c>
      <c r="J149" s="1">
        <f t="shared" si="8"/>
        <v>276.758999999195</v>
      </c>
      <c r="N149" s="1">
        <v>28.5499999996647</v>
      </c>
      <c r="R149" s="1">
        <v>0.150233497011337</v>
      </c>
      <c r="S149" s="1">
        <v>0.150233497011337</v>
      </c>
      <c r="AA149" s="7"/>
    </row>
    <row r="150" s="1" customFormat="1" spans="1:27">
      <c r="A150" s="5">
        <v>42378.0277777777</v>
      </c>
      <c r="B150" s="6">
        <v>283.771033802122</v>
      </c>
      <c r="C150" s="6"/>
      <c r="D150" s="6"/>
      <c r="E150" s="6"/>
      <c r="F150" s="1">
        <f t="shared" si="6"/>
        <v>282.582815789015</v>
      </c>
      <c r="G150" s="1">
        <f t="shared" si="7"/>
        <v>16.1062507765283</v>
      </c>
      <c r="H150" s="6"/>
      <c r="I150" s="1">
        <v>3.59700000040233</v>
      </c>
      <c r="J150" s="1">
        <f t="shared" si="8"/>
        <v>276.747000000402</v>
      </c>
      <c r="N150" s="1">
        <v>28.55</v>
      </c>
      <c r="R150" s="1">
        <v>0.155412445310807</v>
      </c>
      <c r="S150" s="1">
        <v>0.155412445310807</v>
      </c>
      <c r="AA150" s="7"/>
    </row>
    <row r="151" s="1" customFormat="1" spans="1:40">
      <c r="A151" s="5">
        <v>42378.03125</v>
      </c>
      <c r="B151" s="6">
        <v>277.488280286208</v>
      </c>
      <c r="C151" s="6"/>
      <c r="D151" s="6"/>
      <c r="E151" s="6"/>
      <c r="F151" s="1">
        <f t="shared" si="6"/>
        <v>276.326107008576</v>
      </c>
      <c r="G151" s="1">
        <f t="shared" si="7"/>
        <v>15.7604672994507</v>
      </c>
      <c r="H151" s="6"/>
      <c r="I151" s="1">
        <v>3.58</v>
      </c>
      <c r="J151" s="1">
        <f t="shared" si="8"/>
        <v>276.73</v>
      </c>
      <c r="N151" s="1">
        <v>28.54</v>
      </c>
      <c r="R151" s="1">
        <v>0.160591393610278</v>
      </c>
      <c r="S151" s="1">
        <v>0.160591393610278</v>
      </c>
      <c r="AA151" s="7"/>
      <c r="AC151" s="9"/>
      <c r="AD151" s="1"/>
      <c r="AE151" s="1"/>
      <c r="AI151" s="6"/>
      <c r="AJ151" s="6"/>
      <c r="AK151" s="6"/>
      <c r="AL151" s="6"/>
      <c r="AM151" s="6"/>
      <c r="AN151" s="6"/>
    </row>
    <row r="152" s="1" customFormat="1" spans="1:27">
      <c r="A152" s="5">
        <v>42378.0347222222</v>
      </c>
      <c r="B152" s="6">
        <v>269.111275598322</v>
      </c>
      <c r="C152" s="6"/>
      <c r="D152" s="6"/>
      <c r="E152" s="6"/>
      <c r="F152" s="1">
        <f t="shared" si="6"/>
        <v>267.983677081188</v>
      </c>
      <c r="G152" s="1">
        <f t="shared" si="7"/>
        <v>15.3047745528694</v>
      </c>
      <c r="H152" s="6"/>
      <c r="I152" s="1">
        <v>3.546</v>
      </c>
      <c r="J152" s="1">
        <f t="shared" si="8"/>
        <v>276.696</v>
      </c>
      <c r="N152" s="1">
        <v>28.53</v>
      </c>
      <c r="R152" s="1">
        <v>0.163907936603786</v>
      </c>
      <c r="S152" s="1">
        <v>0.163907936603786</v>
      </c>
      <c r="AA152" s="7"/>
    </row>
    <row r="153" s="1" customFormat="1" spans="1:27">
      <c r="A153" s="5">
        <v>42378.0381944444</v>
      </c>
      <c r="B153" s="6">
        <v>275.394029114236</v>
      </c>
      <c r="C153" s="6"/>
      <c r="D153" s="6"/>
      <c r="E153" s="6"/>
      <c r="F153" s="1">
        <f t="shared" si="6"/>
        <v>274.240151377256</v>
      </c>
      <c r="G153" s="1">
        <f t="shared" si="7"/>
        <v>15.6594221800968</v>
      </c>
      <c r="H153" s="6"/>
      <c r="I153" s="1">
        <v>3.549</v>
      </c>
      <c r="J153" s="1">
        <f t="shared" si="8"/>
        <v>276.699</v>
      </c>
      <c r="N153" s="1">
        <v>28.54</v>
      </c>
      <c r="R153" s="1">
        <v>0.167224479534851</v>
      </c>
      <c r="S153" s="1">
        <v>0.167224479534851</v>
      </c>
      <c r="AA153" s="7"/>
    </row>
    <row r="154" s="1" customFormat="1" spans="1:40">
      <c r="A154" s="5">
        <v>42378.0416666666</v>
      </c>
      <c r="B154" s="6">
        <v>269.111275598322</v>
      </c>
      <c r="C154" s="6">
        <f>AVERAGE(B154:B160)</f>
        <v>266.131754256107</v>
      </c>
      <c r="D154" s="6">
        <f>AVERAGE(B154:B166)</f>
        <v>261.317011140845</v>
      </c>
      <c r="E154" s="6"/>
      <c r="F154" s="1">
        <f t="shared" si="6"/>
        <v>267.983602097495</v>
      </c>
      <c r="G154" s="1">
        <f t="shared" si="7"/>
        <v>15.3066921188625</v>
      </c>
      <c r="H154" s="6">
        <f>AVERAGE(G154:G160)</f>
        <v>15.1461510550476</v>
      </c>
      <c r="I154" s="1">
        <v>3.54100000026822</v>
      </c>
      <c r="J154" s="1">
        <f t="shared" si="8"/>
        <v>276.691000000268</v>
      </c>
      <c r="K154" s="1">
        <f>AVERAGE(I154:I160)</f>
        <v>3.52842857146689</v>
      </c>
      <c r="L154" s="1">
        <f>AVERAGE(I154:I166)</f>
        <v>3.50492307697724</v>
      </c>
      <c r="N154" s="1">
        <v>28.54</v>
      </c>
      <c r="O154" s="1">
        <f>AVERAGE(N154:N160)</f>
        <v>28.5171428572866</v>
      </c>
      <c r="P154" s="1">
        <f>AVERAGE(N154:N166)</f>
        <v>28.4100000002063</v>
      </c>
      <c r="R154" s="1">
        <v>0.170541022354722</v>
      </c>
      <c r="S154" s="1">
        <v>0.170541022354722</v>
      </c>
      <c r="T154" s="1">
        <f>AVERAGE(S154:S160)</f>
        <v>0.164668049777026</v>
      </c>
      <c r="U154" s="1">
        <f>AVERAGE(S154:S166)</f>
        <v>0.147274894736045</v>
      </c>
      <c r="AA154" s="7"/>
      <c r="AB154" s="1"/>
      <c r="AC154" s="9"/>
      <c r="AD154" s="1"/>
      <c r="AE154" s="1"/>
      <c r="AF154" s="1"/>
      <c r="AG154" s="1"/>
      <c r="AI154" s="6"/>
      <c r="AJ154" s="6"/>
      <c r="AK154" s="6"/>
      <c r="AL154" s="6"/>
      <c r="AM154" s="6"/>
      <c r="AN154" s="6"/>
    </row>
    <row r="155" s="1" customFormat="1" spans="1:27">
      <c r="A155" s="5">
        <v>42378.0451388889</v>
      </c>
      <c r="B155" s="6">
        <v>268.064150012337</v>
      </c>
      <c r="C155" s="6"/>
      <c r="D155" s="6"/>
      <c r="E155" s="6"/>
      <c r="F155" s="1">
        <f t="shared" si="6"/>
        <v>266.940670116637</v>
      </c>
      <c r="G155" s="1">
        <f t="shared" si="7"/>
        <v>15.2553563253047</v>
      </c>
      <c r="H155" s="6"/>
      <c r="I155" s="1">
        <v>3.528</v>
      </c>
      <c r="J155" s="1">
        <f t="shared" si="8"/>
        <v>276.678</v>
      </c>
      <c r="N155" s="1">
        <v>28.53</v>
      </c>
      <c r="R155" s="1">
        <v>0.170225460354588</v>
      </c>
      <c r="S155" s="1">
        <v>0.170225460354588</v>
      </c>
      <c r="AA155" s="7"/>
    </row>
    <row r="156" s="1" customFormat="1" spans="1:27">
      <c r="A156" s="5">
        <v>42378.0486111111</v>
      </c>
      <c r="B156" s="6">
        <v>269.111275598322</v>
      </c>
      <c r="C156" s="6"/>
      <c r="D156" s="6"/>
      <c r="E156" s="6"/>
      <c r="F156" s="1">
        <f t="shared" si="6"/>
        <v>267.983662084972</v>
      </c>
      <c r="G156" s="1">
        <f t="shared" si="7"/>
        <v>15.3053394642052</v>
      </c>
      <c r="H156" s="6"/>
      <c r="I156" s="1">
        <v>3.545</v>
      </c>
      <c r="J156" s="1">
        <f t="shared" si="8"/>
        <v>276.695</v>
      </c>
      <c r="N156" s="1">
        <v>28.53</v>
      </c>
      <c r="R156" s="1">
        <v>0.169909898232679</v>
      </c>
      <c r="S156" s="1">
        <v>0.169909898232679</v>
      </c>
      <c r="AA156" s="7"/>
    </row>
    <row r="157" s="1" customFormat="1" spans="1:40">
      <c r="A157" s="5">
        <v>42378.0520833333</v>
      </c>
      <c r="B157" s="6">
        <v>275.394029114236</v>
      </c>
      <c r="C157" s="6"/>
      <c r="D157" s="6"/>
      <c r="E157" s="6"/>
      <c r="F157" s="1">
        <f t="shared" si="6"/>
        <v>274.239721601534</v>
      </c>
      <c r="G157" s="1">
        <f t="shared" si="7"/>
        <v>15.6765462024402</v>
      </c>
      <c r="H157" s="6"/>
      <c r="I157" s="1">
        <v>3.521</v>
      </c>
      <c r="J157" s="1">
        <f t="shared" si="8"/>
        <v>276.671</v>
      </c>
      <c r="N157" s="1">
        <v>28.53</v>
      </c>
      <c r="R157" s="1">
        <v>0.16959433611077</v>
      </c>
      <c r="S157" s="1">
        <v>0.16959433611077</v>
      </c>
      <c r="AA157" s="7"/>
      <c r="AC157" s="9"/>
      <c r="AD157" s="1"/>
      <c r="AE157" s="1"/>
      <c r="AI157" s="6"/>
      <c r="AJ157" s="6"/>
      <c r="AK157" s="6"/>
      <c r="AL157" s="6"/>
      <c r="AM157" s="6"/>
      <c r="AN157" s="6"/>
    </row>
    <row r="158" s="1" customFormat="1" spans="1:27">
      <c r="A158" s="5">
        <v>42378.0555555555</v>
      </c>
      <c r="B158" s="6">
        <v>272.252652356279</v>
      </c>
      <c r="C158" s="6"/>
      <c r="D158" s="6"/>
      <c r="E158" s="6"/>
      <c r="F158" s="1">
        <f t="shared" si="6"/>
        <v>271.111648438474</v>
      </c>
      <c r="G158" s="1">
        <f t="shared" si="7"/>
        <v>15.4934956019788</v>
      </c>
      <c r="H158" s="6"/>
      <c r="I158" s="1">
        <v>3.52999999969825</v>
      </c>
      <c r="J158" s="1">
        <f t="shared" si="8"/>
        <v>276.679999999698</v>
      </c>
      <c r="N158" s="1">
        <v>28.5200000003353</v>
      </c>
      <c r="R158" s="1">
        <v>0.163531440151106</v>
      </c>
      <c r="S158" s="1">
        <v>0.163531440151106</v>
      </c>
      <c r="AA158" s="7"/>
    </row>
    <row r="159" s="1" customFormat="1" spans="1:27">
      <c r="A159" s="5">
        <v>42378.0590277777</v>
      </c>
      <c r="B159" s="6">
        <v>258.152479644708</v>
      </c>
      <c r="C159" s="6"/>
      <c r="D159" s="6"/>
      <c r="E159" s="6"/>
      <c r="F159" s="1">
        <f t="shared" si="6"/>
        <v>257.07043967589</v>
      </c>
      <c r="G159" s="1">
        <f t="shared" si="7"/>
        <v>14.6977006889452</v>
      </c>
      <c r="H159" s="6"/>
      <c r="I159" s="1">
        <v>3.52100000030175</v>
      </c>
      <c r="J159" s="1">
        <f t="shared" si="8"/>
        <v>276.671000000302</v>
      </c>
      <c r="N159" s="1">
        <v>28.5000000006706</v>
      </c>
      <c r="R159" s="1">
        <v>0.157468543795474</v>
      </c>
      <c r="S159" s="1">
        <v>0.157468543795474</v>
      </c>
      <c r="AA159" s="7"/>
    </row>
    <row r="160" s="1" customFormat="1" spans="1:40">
      <c r="A160" s="5">
        <v>42378.0625</v>
      </c>
      <c r="B160" s="6">
        <v>250.836417468542</v>
      </c>
      <c r="C160" s="6">
        <f>AVERAGE(B160:B166)</f>
        <v>255.005040358112</v>
      </c>
      <c r="D160" s="6"/>
      <c r="E160" s="6"/>
      <c r="F160" s="1">
        <f t="shared" si="6"/>
        <v>249.784930721659</v>
      </c>
      <c r="G160" s="1">
        <f t="shared" si="7"/>
        <v>14.2879269835964</v>
      </c>
      <c r="H160" s="6">
        <f>AVERAGE(G160:G166)</f>
        <v>14.5561904493236</v>
      </c>
      <c r="I160" s="1">
        <v>3.513</v>
      </c>
      <c r="J160" s="1">
        <f t="shared" si="8"/>
        <v>276.663</v>
      </c>
      <c r="K160" s="1">
        <f>AVERAGE(I160:I166)</f>
        <v>3.48257142863369</v>
      </c>
      <c r="N160" s="1">
        <v>28.47</v>
      </c>
      <c r="O160" s="1">
        <f>AVERAGE(N160:N166)</f>
        <v>28.3114285716681</v>
      </c>
      <c r="R160" s="1">
        <v>0.151405647439841</v>
      </c>
      <c r="S160" s="1">
        <v>0.151405647439841</v>
      </c>
      <c r="T160" s="1">
        <f>AVERAGE(S160:S166)</f>
        <v>0.130471847224179</v>
      </c>
      <c r="AA160" s="7"/>
      <c r="AB160" s="1"/>
      <c r="AC160" s="9"/>
      <c r="AD160" s="1"/>
      <c r="AE160" s="1"/>
      <c r="AF160" s="1"/>
      <c r="AI160" s="6"/>
      <c r="AJ160" s="6"/>
      <c r="AK160" s="6"/>
      <c r="AL160" s="6"/>
      <c r="AM160" s="6"/>
      <c r="AN160" s="6"/>
    </row>
    <row r="161" s="1" customFormat="1" spans="1:27">
      <c r="A161" s="5">
        <v>42378.0659722222</v>
      </c>
      <c r="B161" s="6">
        <v>246.655810510733</v>
      </c>
      <c r="C161" s="6"/>
      <c r="D161" s="6"/>
      <c r="E161" s="6"/>
      <c r="F161" s="1">
        <f t="shared" si="6"/>
        <v>245.621834790166</v>
      </c>
      <c r="G161" s="1">
        <f t="shared" si="7"/>
        <v>14.0519796397249</v>
      </c>
      <c r="H161" s="6"/>
      <c r="I161" s="1">
        <v>3.512</v>
      </c>
      <c r="J161" s="1">
        <f t="shared" si="8"/>
        <v>276.662</v>
      </c>
      <c r="N161" s="1">
        <v>28.45</v>
      </c>
      <c r="R161" s="1">
        <v>0.144463820686089</v>
      </c>
      <c r="S161" s="1">
        <v>0.144463820686089</v>
      </c>
      <c r="AA161" s="7"/>
    </row>
    <row r="162" s="1" customFormat="1" spans="1:27">
      <c r="A162" s="5">
        <v>42378.0694444444</v>
      </c>
      <c r="B162" s="6">
        <v>246.655810510733</v>
      </c>
      <c r="C162" s="6"/>
      <c r="D162" s="6"/>
      <c r="E162" s="6"/>
      <c r="F162" s="1">
        <f t="shared" si="6"/>
        <v>245.621573441429</v>
      </c>
      <c r="G162" s="1">
        <f t="shared" si="7"/>
        <v>14.0660138893945</v>
      </c>
      <c r="H162" s="6"/>
      <c r="I162" s="1">
        <v>3.493</v>
      </c>
      <c r="J162" s="1">
        <f t="shared" si="8"/>
        <v>276.643</v>
      </c>
      <c r="N162" s="1">
        <v>28.4</v>
      </c>
      <c r="R162" s="1">
        <v>0.137521993902868</v>
      </c>
      <c r="S162" s="1">
        <v>0.137521993902868</v>
      </c>
      <c r="AA162" s="7"/>
    </row>
    <row r="163" s="1" customFormat="1" spans="1:40">
      <c r="A163" s="5">
        <v>42378.0729166666</v>
      </c>
      <c r="B163" s="6">
        <v>248.168763878608</v>
      </c>
      <c r="C163" s="6"/>
      <c r="D163" s="6"/>
      <c r="E163" s="6"/>
      <c r="F163" s="1">
        <f t="shared" si="6"/>
        <v>247.128002974458</v>
      </c>
      <c r="G163" s="1">
        <f t="shared" si="7"/>
        <v>14.1632902405363</v>
      </c>
      <c r="H163" s="6"/>
      <c r="I163" s="1">
        <v>3.48000000043586</v>
      </c>
      <c r="J163" s="1">
        <f t="shared" si="8"/>
        <v>276.630000000436</v>
      </c>
      <c r="N163" s="1">
        <v>28.3500000016764</v>
      </c>
      <c r="R163" s="1">
        <v>0.130580167352391</v>
      </c>
      <c r="S163" s="1">
        <v>0.130580167352391</v>
      </c>
      <c r="AA163" s="7"/>
      <c r="AC163" s="9"/>
      <c r="AD163" s="1"/>
      <c r="AE163" s="1"/>
      <c r="AI163" s="6"/>
      <c r="AJ163" s="6"/>
      <c r="AK163" s="6"/>
      <c r="AL163" s="6"/>
      <c r="AM163" s="6"/>
      <c r="AN163" s="6"/>
    </row>
    <row r="164" s="1" customFormat="1" spans="1:27">
      <c r="A164" s="5">
        <v>42378.0763888889</v>
      </c>
      <c r="B164" s="6">
        <v>253.971872686899</v>
      </c>
      <c r="C164" s="6"/>
      <c r="D164" s="6"/>
      <c r="E164" s="6"/>
      <c r="F164" s="1">
        <f t="shared" si="6"/>
        <v>252.906505670684</v>
      </c>
      <c r="G164" s="1">
        <f t="shared" si="7"/>
        <v>14.5149864096709</v>
      </c>
      <c r="H164" s="6"/>
      <c r="I164" s="1">
        <v>3.461</v>
      </c>
      <c r="J164" s="1">
        <f t="shared" si="8"/>
        <v>276.611</v>
      </c>
      <c r="N164" s="1">
        <v>28.23</v>
      </c>
      <c r="R164" s="1">
        <v>0.123511967209658</v>
      </c>
      <c r="S164" s="1">
        <v>0.123511967209658</v>
      </c>
      <c r="AA164" s="7"/>
    </row>
    <row r="165" s="1" customFormat="1" spans="1:27">
      <c r="A165" s="5">
        <v>42378.0798611111</v>
      </c>
      <c r="B165" s="6">
        <v>261.781396496422</v>
      </c>
      <c r="C165" s="6"/>
      <c r="D165" s="6"/>
      <c r="E165" s="6"/>
      <c r="F165" s="1">
        <f t="shared" si="6"/>
        <v>260.68334295441</v>
      </c>
      <c r="G165" s="1">
        <f t="shared" si="7"/>
        <v>14.9603246821279</v>
      </c>
      <c r="H165" s="6"/>
      <c r="I165" s="1">
        <v>3.466</v>
      </c>
      <c r="J165" s="1">
        <f t="shared" si="8"/>
        <v>276.616</v>
      </c>
      <c r="N165" s="1">
        <v>28.21</v>
      </c>
      <c r="R165" s="1">
        <v>0.116443767062687</v>
      </c>
      <c r="S165" s="1">
        <v>0.116443767062687</v>
      </c>
      <c r="AA165" s="7"/>
    </row>
    <row r="166" s="1" customFormat="1" spans="1:40">
      <c r="A166" s="5">
        <v>42378.0833333333</v>
      </c>
      <c r="B166" s="6">
        <v>276.965210954848</v>
      </c>
      <c r="C166" s="6">
        <f>AVERAGE(B166:B172)</f>
        <v>307.797821719361</v>
      </c>
      <c r="D166" s="6">
        <f>AVERAGE(B166:B178)</f>
        <v>324.729336294103</v>
      </c>
      <c r="E166" s="6"/>
      <c r="F166" s="1">
        <f t="shared" si="6"/>
        <v>275.803267296025</v>
      </c>
      <c r="G166" s="1">
        <f t="shared" si="7"/>
        <v>15.8488113002141</v>
      </c>
      <c r="H166" s="6">
        <f>AVERAGE(G166:G172)</f>
        <v>17.6117738272695</v>
      </c>
      <c r="I166" s="1">
        <v>3.453</v>
      </c>
      <c r="J166" s="1">
        <f t="shared" si="8"/>
        <v>276.603</v>
      </c>
      <c r="K166" s="1">
        <f>AVERAGE(I166:I172)</f>
        <v>3.45528571440067</v>
      </c>
      <c r="L166" s="1">
        <f>AVERAGE(I166:I178)</f>
        <v>3.44176923075376</v>
      </c>
      <c r="N166" s="1">
        <v>28.07</v>
      </c>
      <c r="O166" s="1">
        <f>AVERAGE(N166:N172)</f>
        <v>28.0642857148126</v>
      </c>
      <c r="P166" s="1">
        <f>AVERAGE(N166:N178)</f>
        <v>28.213076923309</v>
      </c>
      <c r="R166" s="1">
        <v>0.109375566915717</v>
      </c>
      <c r="S166" s="1">
        <v>0.109375566915717</v>
      </c>
      <c r="T166" s="1">
        <f>AVERAGE(S166:S172)</f>
        <v>0.0906487129193584</v>
      </c>
      <c r="U166" s="1">
        <f>AVERAGE(S166:S178)</f>
        <v>0.0733077768448504</v>
      </c>
      <c r="AA166" s="7"/>
      <c r="AB166" s="1"/>
      <c r="AC166" s="9"/>
      <c r="AD166" s="1"/>
      <c r="AE166" s="1"/>
      <c r="AF166" s="1"/>
      <c r="AG166" s="1"/>
      <c r="AI166" s="6"/>
      <c r="AJ166" s="6"/>
      <c r="AK166" s="6"/>
      <c r="AL166" s="6"/>
      <c r="AM166" s="6"/>
      <c r="AN166" s="6"/>
    </row>
    <row r="167" s="1" customFormat="1" spans="1:27">
      <c r="A167" s="5">
        <v>42378.0868055555</v>
      </c>
      <c r="B167" s="6">
        <v>285.865284974093</v>
      </c>
      <c r="C167" s="6"/>
      <c r="D167" s="6"/>
      <c r="E167" s="6"/>
      <c r="F167" s="1">
        <f t="shared" si="6"/>
        <v>284.666098835867</v>
      </c>
      <c r="G167" s="1">
        <f t="shared" si="7"/>
        <v>16.3632021003794</v>
      </c>
      <c r="H167" s="6"/>
      <c r="I167" s="1">
        <v>3.45899999979883</v>
      </c>
      <c r="J167" s="1">
        <f t="shared" si="8"/>
        <v>276.608999999799</v>
      </c>
      <c r="N167" s="1">
        <v>27.9800000030175</v>
      </c>
      <c r="R167" s="1">
        <v>0.103007854551653</v>
      </c>
      <c r="S167" s="1">
        <v>0.103007854551653</v>
      </c>
      <c r="AA167" s="7"/>
    </row>
    <row r="168" s="1" customFormat="1" spans="1:27">
      <c r="A168" s="5">
        <v>42378.0902777777</v>
      </c>
      <c r="B168" s="6">
        <v>299.958549222798</v>
      </c>
      <c r="C168" s="6"/>
      <c r="D168" s="6"/>
      <c r="E168" s="6"/>
      <c r="F168" s="1">
        <f t="shared" si="6"/>
        <v>298.700226024001</v>
      </c>
      <c r="G168" s="1">
        <f t="shared" si="7"/>
        <v>17.1766584449346</v>
      </c>
      <c r="H168" s="6"/>
      <c r="I168" s="1">
        <v>3.45800000003353</v>
      </c>
      <c r="J168" s="1">
        <f t="shared" si="8"/>
        <v>276.608000000033</v>
      </c>
      <c r="N168" s="1">
        <v>27.9200000020117</v>
      </c>
      <c r="R168" s="1">
        <v>0.0966401419975805</v>
      </c>
      <c r="S168" s="1">
        <v>0.0966401419975805</v>
      </c>
      <c r="AA168" s="7"/>
    </row>
    <row r="169" s="1" customFormat="1" spans="1:40">
      <c r="A169" s="5">
        <v>42378.09375</v>
      </c>
      <c r="B169" s="6">
        <v>312.043424623736</v>
      </c>
      <c r="C169" s="6"/>
      <c r="D169" s="6"/>
      <c r="E169" s="6"/>
      <c r="F169" s="1">
        <f t="shared" si="6"/>
        <v>310.734475148298</v>
      </c>
      <c r="G169" s="1">
        <f t="shared" si="7"/>
        <v>17.8766334373374</v>
      </c>
      <c r="H169" s="6"/>
      <c r="I169" s="1">
        <v>3.462</v>
      </c>
      <c r="J169" s="1">
        <f t="shared" si="8"/>
        <v>276.612</v>
      </c>
      <c r="N169" s="1">
        <v>27.82</v>
      </c>
      <c r="R169" s="1">
        <v>0.090272429443508</v>
      </c>
      <c r="S169" s="1">
        <v>0.090272429443508</v>
      </c>
      <c r="AA169" s="7"/>
      <c r="AC169" s="9"/>
      <c r="AD169" s="1"/>
      <c r="AE169" s="1"/>
      <c r="AI169" s="6"/>
      <c r="AJ169" s="6"/>
      <c r="AK169" s="6"/>
      <c r="AL169" s="6"/>
      <c r="AM169" s="6"/>
      <c r="AN169" s="6"/>
    </row>
    <row r="170" s="1" customFormat="1" spans="1:27">
      <c r="A170" s="5">
        <v>42378.0972222222</v>
      </c>
      <c r="B170" s="6">
        <v>317.126079447323</v>
      </c>
      <c r="C170" s="6"/>
      <c r="D170" s="6"/>
      <c r="E170" s="6"/>
      <c r="F170" s="1">
        <f t="shared" si="6"/>
        <v>315.795986379387</v>
      </c>
      <c r="G170" s="1">
        <f t="shared" si="7"/>
        <v>18.1438772982303</v>
      </c>
      <c r="H170" s="6"/>
      <c r="I170" s="1">
        <v>3.472</v>
      </c>
      <c r="J170" s="1">
        <f t="shared" si="8"/>
        <v>276.622</v>
      </c>
      <c r="N170" s="1">
        <v>27.98</v>
      </c>
      <c r="R170" s="1">
        <v>0.0843437142691072</v>
      </c>
      <c r="S170" s="1">
        <v>0.0843437142691072</v>
      </c>
      <c r="AA170" s="7"/>
    </row>
    <row r="171" s="1" customFormat="1" spans="1:27">
      <c r="A171" s="5">
        <v>42378.1006944444</v>
      </c>
      <c r="B171" s="6">
        <v>326.087342709104</v>
      </c>
      <c r="C171" s="6"/>
      <c r="D171" s="6"/>
      <c r="E171" s="6"/>
      <c r="F171" s="1">
        <f t="shared" si="6"/>
        <v>324.719373077025</v>
      </c>
      <c r="G171" s="1">
        <f t="shared" si="7"/>
        <v>18.6300267647794</v>
      </c>
      <c r="H171" s="6"/>
      <c r="I171" s="1">
        <v>3.456</v>
      </c>
      <c r="J171" s="1">
        <f t="shared" si="8"/>
        <v>276.606</v>
      </c>
      <c r="N171" s="1">
        <v>28.32</v>
      </c>
      <c r="R171" s="1">
        <v>0.0784149991094248</v>
      </c>
      <c r="S171" s="1">
        <v>0.0784149991094248</v>
      </c>
      <c r="AA171" s="7"/>
    </row>
    <row r="172" s="1" customFormat="1" spans="1:40">
      <c r="A172" s="5">
        <v>42378.1041666666</v>
      </c>
      <c r="B172" s="6">
        <v>336.538860103627</v>
      </c>
      <c r="C172" s="6">
        <f>AVERAGE(B172:B178)</f>
        <v>343.347925698777</v>
      </c>
      <c r="D172" s="6"/>
      <c r="E172" s="6"/>
      <c r="F172" s="1">
        <f t="shared" si="6"/>
        <v>335.12650044892</v>
      </c>
      <c r="G172" s="1">
        <f t="shared" si="7"/>
        <v>19.2432074450113</v>
      </c>
      <c r="H172" s="6">
        <f>AVERAGE(G172:G178)</f>
        <v>19.6305400148252</v>
      </c>
      <c r="I172" s="1">
        <v>3.4270000009723</v>
      </c>
      <c r="J172" s="1">
        <f t="shared" si="8"/>
        <v>276.577000000972</v>
      </c>
      <c r="K172" s="1">
        <f>AVERAGE(I172:I178)</f>
        <v>3.42614285713807</v>
      </c>
      <c r="N172" s="1">
        <v>28.3599999986589</v>
      </c>
      <c r="O172" s="1">
        <f>AVERAGE(N172:N178)</f>
        <v>28.3828571425698</v>
      </c>
      <c r="R172" s="1">
        <v>0.0724862841485181</v>
      </c>
      <c r="S172" s="1">
        <v>0.0724862841485181</v>
      </c>
      <c r="T172" s="1">
        <f>AVERAGE(S172:S178)</f>
        <v>0.0558494846708663</v>
      </c>
      <c r="AA172" s="7"/>
      <c r="AB172" s="1"/>
      <c r="AC172" s="9"/>
      <c r="AD172" s="1"/>
      <c r="AE172" s="1"/>
      <c r="AF172" s="1"/>
      <c r="AI172" s="6"/>
      <c r="AJ172" s="6"/>
      <c r="AK172" s="6"/>
      <c r="AL172" s="6"/>
      <c r="AM172" s="6"/>
      <c r="AN172" s="6"/>
    </row>
    <row r="173" s="1" customFormat="1" spans="1:27">
      <c r="A173" s="5">
        <v>42378.1076388889</v>
      </c>
      <c r="B173" s="6">
        <v>335.080187515421</v>
      </c>
      <c r="C173" s="6"/>
      <c r="D173" s="6"/>
      <c r="E173" s="6"/>
      <c r="F173" s="1">
        <f t="shared" si="6"/>
        <v>333.674136595647</v>
      </c>
      <c r="G173" s="1">
        <f t="shared" si="7"/>
        <v>19.1493096325171</v>
      </c>
      <c r="H173" s="6"/>
      <c r="I173" s="1">
        <v>3.437</v>
      </c>
      <c r="J173" s="1">
        <f t="shared" si="8"/>
        <v>276.587</v>
      </c>
      <c r="N173" s="1">
        <v>28.39</v>
      </c>
      <c r="R173" s="1">
        <v>0.0668481999085134</v>
      </c>
      <c r="S173" s="1">
        <v>0.0668481999085134</v>
      </c>
      <c r="AA173" s="7"/>
    </row>
    <row r="174" s="1" customFormat="1" spans="1:27">
      <c r="A174" s="5">
        <v>42378.1111111111</v>
      </c>
      <c r="B174" s="6">
        <v>343.854922279793</v>
      </c>
      <c r="C174" s="6"/>
      <c r="D174" s="6"/>
      <c r="E174" s="6"/>
      <c r="F174" s="1">
        <f t="shared" si="6"/>
        <v>342.411609513768</v>
      </c>
      <c r="G174" s="1">
        <f t="shared" si="7"/>
        <v>19.6686619091957</v>
      </c>
      <c r="H174" s="6"/>
      <c r="I174" s="1">
        <v>3.414</v>
      </c>
      <c r="J174" s="1">
        <f t="shared" si="8"/>
        <v>276.564</v>
      </c>
      <c r="N174" s="1">
        <v>28.38</v>
      </c>
      <c r="R174" s="1">
        <v>0.0612101156782528</v>
      </c>
      <c r="S174" s="1">
        <v>0.0612101156782528</v>
      </c>
      <c r="AA174" s="7"/>
    </row>
    <row r="175" s="1" customFormat="1" spans="1:40">
      <c r="A175" s="5">
        <v>42378.1145833333</v>
      </c>
      <c r="B175" s="6">
        <v>339.674315321984</v>
      </c>
      <c r="C175" s="6"/>
      <c r="D175" s="6"/>
      <c r="E175" s="6"/>
      <c r="F175" s="1">
        <f t="shared" si="6"/>
        <v>338.248531459571</v>
      </c>
      <c r="G175" s="1">
        <f t="shared" si="7"/>
        <v>19.4302480176503</v>
      </c>
      <c r="H175" s="6"/>
      <c r="I175" s="1">
        <v>3.413</v>
      </c>
      <c r="J175" s="1">
        <f t="shared" si="8"/>
        <v>276.563</v>
      </c>
      <c r="N175" s="1">
        <v>28.38</v>
      </c>
      <c r="R175" s="1">
        <v>0.0555720314479922</v>
      </c>
      <c r="S175" s="1">
        <v>0.0555720314479922</v>
      </c>
      <c r="AA175" s="7"/>
      <c r="AC175" s="9"/>
      <c r="AD175" s="1"/>
      <c r="AE175" s="1"/>
      <c r="AI175" s="6"/>
      <c r="AJ175" s="6"/>
      <c r="AK175" s="6"/>
      <c r="AL175" s="6"/>
      <c r="AM175" s="6"/>
      <c r="AN175" s="6"/>
    </row>
    <row r="176" s="1" customFormat="1" spans="1:27">
      <c r="A176" s="5">
        <v>42378.1180555555</v>
      </c>
      <c r="B176" s="6">
        <v>345.945225758697</v>
      </c>
      <c r="C176" s="6"/>
      <c r="D176" s="6"/>
      <c r="E176" s="6"/>
      <c r="F176" s="1">
        <f t="shared" si="6"/>
        <v>344.493679940058</v>
      </c>
      <c r="G176" s="1">
        <f t="shared" si="7"/>
        <v>19.7654026477909</v>
      </c>
      <c r="H176" s="6"/>
      <c r="I176" s="1">
        <v>3.4419999990277</v>
      </c>
      <c r="J176" s="1">
        <f t="shared" si="8"/>
        <v>276.591999999028</v>
      </c>
      <c r="N176" s="1">
        <v>28.3999999993294</v>
      </c>
      <c r="R176" s="1">
        <v>0.0502576427264571</v>
      </c>
      <c r="S176" s="1">
        <v>0.0502576427264571</v>
      </c>
      <c r="AA176" s="7"/>
    </row>
    <row r="177" s="1" customFormat="1" spans="1:27">
      <c r="A177" s="5">
        <v>42378.1215277777</v>
      </c>
      <c r="B177" s="6">
        <v>349.080680977054</v>
      </c>
      <c r="C177" s="6"/>
      <c r="D177" s="6"/>
      <c r="E177" s="6"/>
      <c r="F177" s="1">
        <f t="shared" si="6"/>
        <v>347.615998641515</v>
      </c>
      <c r="G177" s="1">
        <f t="shared" si="7"/>
        <v>19.9438078265832</v>
      </c>
      <c r="H177" s="6"/>
      <c r="I177" s="1">
        <v>3.44299999996647</v>
      </c>
      <c r="J177" s="1">
        <f t="shared" si="8"/>
        <v>276.592999999966</v>
      </c>
      <c r="N177" s="1">
        <v>28.4</v>
      </c>
      <c r="R177" s="1">
        <v>0.0449432538375959</v>
      </c>
      <c r="S177" s="1">
        <v>0.0449432538375959</v>
      </c>
      <c r="AA177" s="7"/>
    </row>
    <row r="178" s="1" customFormat="1" spans="1:40">
      <c r="A178" s="5">
        <v>42378.125</v>
      </c>
      <c r="B178" s="6">
        <v>353.261287934863</v>
      </c>
      <c r="C178" s="6">
        <f>AVERAGE(B178:B184)</f>
        <v>349.229988368404</v>
      </c>
      <c r="D178" s="6">
        <f>AVERAGE(B178:B190)</f>
        <v>351.829262274858</v>
      </c>
      <c r="E178" s="6"/>
      <c r="F178" s="1">
        <f t="shared" si="6"/>
        <v>351.778354325681</v>
      </c>
      <c r="G178" s="1">
        <f t="shared" si="7"/>
        <v>20.2131426250281</v>
      </c>
      <c r="H178" s="6">
        <f>AVERAGE(G178:G184)</f>
        <v>19.9425773059216</v>
      </c>
      <c r="I178" s="1">
        <v>3.407</v>
      </c>
      <c r="J178" s="1">
        <f t="shared" si="8"/>
        <v>276.557</v>
      </c>
      <c r="K178" s="1">
        <f>AVERAGE(I178:I184)</f>
        <v>3.45471428569034</v>
      </c>
      <c r="L178" s="1">
        <f>AVERAGE(I178:I190)</f>
        <v>3.48576923072281</v>
      </c>
      <c r="N178" s="1">
        <v>28.37</v>
      </c>
      <c r="O178" s="1">
        <f>AVERAGE(N178:N184)</f>
        <v>28.4099999998563</v>
      </c>
      <c r="P178" s="1">
        <f>AVERAGE(N178:N190)</f>
        <v>28.4292307691276</v>
      </c>
      <c r="R178" s="1">
        <v>0.0396288649487347</v>
      </c>
      <c r="S178" s="1">
        <v>0.0396288649487347</v>
      </c>
      <c r="T178" s="1">
        <f>AVERAGE(S178:S184)</f>
        <v>0.0251855066928155</v>
      </c>
      <c r="U178" s="1">
        <f>AVERAGE(S178:S190)</f>
        <v>0.00873683054974181</v>
      </c>
      <c r="AA178" s="7"/>
      <c r="AB178" s="1"/>
      <c r="AC178" s="9"/>
      <c r="AD178" s="1"/>
      <c r="AE178" s="1"/>
      <c r="AF178" s="1"/>
      <c r="AG178" s="1"/>
      <c r="AI178" s="6"/>
      <c r="AJ178" s="6"/>
      <c r="AK178" s="6"/>
      <c r="AL178" s="6"/>
      <c r="AM178" s="6"/>
      <c r="AN178" s="6"/>
    </row>
    <row r="179" s="1" customFormat="1" spans="1:27">
      <c r="A179" s="5">
        <v>42378.1284722222</v>
      </c>
      <c r="B179" s="6">
        <v>346.99037749815</v>
      </c>
      <c r="C179" s="6"/>
      <c r="D179" s="6"/>
      <c r="E179" s="6"/>
      <c r="F179" s="1">
        <f t="shared" si="6"/>
        <v>345.534136366151</v>
      </c>
      <c r="G179" s="1">
        <f t="shared" si="7"/>
        <v>19.8380269516008</v>
      </c>
      <c r="H179" s="6"/>
      <c r="I179" s="1">
        <v>3.426</v>
      </c>
      <c r="J179" s="1">
        <f t="shared" si="8"/>
        <v>276.576</v>
      </c>
      <c r="N179" s="1">
        <v>28.39</v>
      </c>
      <c r="R179" s="1">
        <v>0.034910505148343</v>
      </c>
      <c r="S179" s="1">
        <v>0.034910505148343</v>
      </c>
      <c r="AA179" s="7"/>
    </row>
    <row r="180" s="1" customFormat="1" spans="1:27">
      <c r="A180" s="5">
        <v>42378.1319444444</v>
      </c>
      <c r="B180" s="6">
        <v>348.035529237602</v>
      </c>
      <c r="C180" s="6"/>
      <c r="D180" s="6"/>
      <c r="E180" s="6"/>
      <c r="F180" s="1">
        <f t="shared" si="6"/>
        <v>346.57548472644</v>
      </c>
      <c r="G180" s="1">
        <f t="shared" si="7"/>
        <v>19.8757197880962</v>
      </c>
      <c r="H180" s="6"/>
      <c r="I180" s="1">
        <v>3.456</v>
      </c>
      <c r="J180" s="1">
        <f t="shared" si="8"/>
        <v>276.606</v>
      </c>
      <c r="N180" s="1">
        <v>28.39</v>
      </c>
      <c r="R180" s="1">
        <v>0.0301921453679347</v>
      </c>
      <c r="S180" s="1">
        <v>0.0301921453679347</v>
      </c>
      <c r="AA180" s="7"/>
    </row>
    <row r="181" s="1" customFormat="1" spans="1:40">
      <c r="A181" s="5">
        <v>42378.1354166666</v>
      </c>
      <c r="B181" s="6">
        <v>350.125832716506</v>
      </c>
      <c r="C181" s="6"/>
      <c r="D181" s="6"/>
      <c r="E181" s="6"/>
      <c r="F181" s="1">
        <f t="shared" si="6"/>
        <v>348.657116871104</v>
      </c>
      <c r="G181" s="1">
        <f t="shared" si="7"/>
        <v>19.9878425024412</v>
      </c>
      <c r="H181" s="6"/>
      <c r="I181" s="1">
        <v>3.46099999983236</v>
      </c>
      <c r="J181" s="1">
        <f t="shared" si="8"/>
        <v>276.610999999832</v>
      </c>
      <c r="N181" s="1">
        <v>28.4199999989942</v>
      </c>
      <c r="R181" s="1">
        <v>0.0254737857457217</v>
      </c>
      <c r="S181" s="1">
        <v>0.0254737857457217</v>
      </c>
      <c r="AA181" s="7"/>
      <c r="AC181" s="9"/>
      <c r="AD181" s="1"/>
      <c r="AE181" s="1"/>
      <c r="AI181" s="6"/>
      <c r="AJ181" s="6"/>
      <c r="AK181" s="6"/>
      <c r="AL181" s="6"/>
      <c r="AM181" s="6"/>
      <c r="AN181" s="6"/>
    </row>
    <row r="182" s="1" customFormat="1" spans="1:27">
      <c r="A182" s="5">
        <v>42378.1388888889</v>
      </c>
      <c r="B182" s="6">
        <v>351.170984455959</v>
      </c>
      <c r="C182" s="6"/>
      <c r="D182" s="6"/>
      <c r="E182" s="6"/>
      <c r="F182" s="1">
        <f t="shared" si="6"/>
        <v>349.69823709006</v>
      </c>
      <c r="G182" s="1">
        <f t="shared" si="7"/>
        <v>20.032987826351</v>
      </c>
      <c r="H182" s="6"/>
      <c r="I182" s="1">
        <v>3.479</v>
      </c>
      <c r="J182" s="1">
        <f t="shared" si="8"/>
        <v>276.629</v>
      </c>
      <c r="N182" s="1">
        <v>28.43</v>
      </c>
      <c r="R182" s="1">
        <v>0.0204191004849947</v>
      </c>
      <c r="S182" s="1">
        <v>0.0204191004849947</v>
      </c>
      <c r="AA182" s="7"/>
    </row>
    <row r="183" s="1" customFormat="1" spans="1:27">
      <c r="A183" s="5">
        <v>42378.1423611111</v>
      </c>
      <c r="B183" s="6">
        <v>345.945225758697</v>
      </c>
      <c r="C183" s="6"/>
      <c r="D183" s="6"/>
      <c r="E183" s="6"/>
      <c r="F183" s="1">
        <f t="shared" si="6"/>
        <v>344.494201257849</v>
      </c>
      <c r="G183" s="1">
        <f t="shared" si="7"/>
        <v>19.7421723813931</v>
      </c>
      <c r="H183" s="6"/>
      <c r="I183" s="1">
        <v>3.469</v>
      </c>
      <c r="J183" s="1">
        <f t="shared" si="8"/>
        <v>276.619</v>
      </c>
      <c r="N183" s="1">
        <v>28.43</v>
      </c>
      <c r="R183" s="1">
        <v>0.0153644152129915</v>
      </c>
      <c r="S183" s="1">
        <v>0.0153644152129915</v>
      </c>
      <c r="AA183" s="7"/>
    </row>
    <row r="184" s="1" customFormat="1" spans="1:40">
      <c r="A184" s="5">
        <v>42378.1458333333</v>
      </c>
      <c r="B184" s="6">
        <v>349.080680977054</v>
      </c>
      <c r="C184" s="6">
        <f>AVERAGE(B184:B190)</f>
        <v>354.035881710197</v>
      </c>
      <c r="D184" s="6"/>
      <c r="E184" s="6"/>
      <c r="F184" s="1">
        <f t="shared" si="6"/>
        <v>347.61681680889</v>
      </c>
      <c r="G184" s="1">
        <f t="shared" si="7"/>
        <v>19.9081490665411</v>
      </c>
      <c r="H184" s="6">
        <f>AVERAGE(G184:G190)</f>
        <v>20.1657820396582</v>
      </c>
      <c r="I184" s="1">
        <v>3.485</v>
      </c>
      <c r="J184" s="1">
        <f t="shared" si="8"/>
        <v>276.635</v>
      </c>
      <c r="K184" s="1">
        <f>AVERAGE(I184:I190)</f>
        <v>3.51671428565202</v>
      </c>
      <c r="N184" s="1">
        <v>28.44</v>
      </c>
      <c r="O184" s="1">
        <f>AVERAGE(N184:N190)</f>
        <v>28.4499999999521</v>
      </c>
      <c r="R184" s="1">
        <v>0.0103097299409883</v>
      </c>
      <c r="S184" s="1">
        <v>0.0103097299409883</v>
      </c>
      <c r="T184" s="1">
        <f>AVERAGE(S184:S190)</f>
        <v>-0.00748714568029669</v>
      </c>
      <c r="AA184" s="7"/>
      <c r="AB184" s="1"/>
      <c r="AC184" s="9"/>
      <c r="AD184" s="1"/>
      <c r="AE184" s="1"/>
      <c r="AF184" s="1"/>
      <c r="AI184" s="6"/>
      <c r="AJ184" s="6"/>
      <c r="AK184" s="6"/>
      <c r="AL184" s="6"/>
      <c r="AM184" s="6"/>
      <c r="AN184" s="6"/>
    </row>
    <row r="185" s="1" customFormat="1" spans="1:27">
      <c r="A185" s="5">
        <v>42378.1493055555</v>
      </c>
      <c r="B185" s="6">
        <v>350.787071305206</v>
      </c>
      <c r="C185" s="6"/>
      <c r="D185" s="6"/>
      <c r="E185" s="6"/>
      <c r="F185" s="1">
        <f t="shared" si="6"/>
        <v>349.316442713272</v>
      </c>
      <c r="G185" s="1">
        <f t="shared" si="7"/>
        <v>19.9895041955885</v>
      </c>
      <c r="H185" s="6"/>
      <c r="I185" s="1">
        <v>3.50499999932945</v>
      </c>
      <c r="J185" s="1">
        <f t="shared" si="8"/>
        <v>276.654999999329</v>
      </c>
      <c r="N185" s="1">
        <v>28.4499999996647</v>
      </c>
      <c r="R185" s="1">
        <v>0.00437325149373115</v>
      </c>
      <c r="S185" s="1">
        <v>0.00437325149373115</v>
      </c>
      <c r="AA185" s="7"/>
    </row>
    <row r="186" s="1" customFormat="1" spans="1:27">
      <c r="A186" s="5">
        <v>42378.1527777777</v>
      </c>
      <c r="B186" s="6">
        <v>352.881322477177</v>
      </c>
      <c r="C186" s="6"/>
      <c r="D186" s="6"/>
      <c r="E186" s="6"/>
      <c r="F186" s="1">
        <f t="shared" si="6"/>
        <v>351.401677850062</v>
      </c>
      <c r="G186" s="1">
        <f t="shared" si="7"/>
        <v>20.1177603560909</v>
      </c>
      <c r="H186" s="6"/>
      <c r="I186" s="1">
        <v>3.49300000040233</v>
      </c>
      <c r="J186" s="1">
        <f t="shared" si="8"/>
        <v>276.643000000402</v>
      </c>
      <c r="N186" s="1">
        <v>28.45</v>
      </c>
      <c r="R186" s="1">
        <v>-0.0015632271821264</v>
      </c>
      <c r="S186" s="1">
        <v>-0.0015632271821264</v>
      </c>
      <c r="AA186" s="7"/>
    </row>
    <row r="187" s="1" customFormat="1" spans="1:40">
      <c r="A187" s="5">
        <v>42378.15625</v>
      </c>
      <c r="B187" s="6">
        <v>354.975573649149</v>
      </c>
      <c r="C187" s="6"/>
      <c r="D187" s="6"/>
      <c r="E187" s="6"/>
      <c r="F187" s="1">
        <f t="shared" si="6"/>
        <v>353.487603036705</v>
      </c>
      <c r="G187" s="1">
        <f t="shared" si="7"/>
        <v>20.2211671637602</v>
      </c>
      <c r="H187" s="6"/>
      <c r="I187" s="1">
        <v>3.516</v>
      </c>
      <c r="J187" s="1">
        <f t="shared" si="8"/>
        <v>276.666</v>
      </c>
      <c r="N187" s="1">
        <v>28.44</v>
      </c>
      <c r="R187" s="1">
        <v>-0.00749970585798395</v>
      </c>
      <c r="S187" s="1">
        <v>-0.00749970585798395</v>
      </c>
      <c r="AA187" s="7"/>
      <c r="AC187" s="9"/>
      <c r="AD187" s="1"/>
      <c r="AE187" s="1"/>
      <c r="AI187" s="6"/>
      <c r="AJ187" s="6"/>
      <c r="AK187" s="6"/>
      <c r="AL187" s="6"/>
      <c r="AM187" s="6"/>
      <c r="AN187" s="6"/>
    </row>
    <row r="188" s="1" customFormat="1" spans="1:27">
      <c r="A188" s="5">
        <v>42378.1597222222</v>
      </c>
      <c r="B188" s="6">
        <v>353.928448063163</v>
      </c>
      <c r="C188" s="6"/>
      <c r="D188" s="6"/>
      <c r="E188" s="6"/>
      <c r="F188" s="1">
        <f t="shared" si="6"/>
        <v>352.445281057468</v>
      </c>
      <c r="G188" s="1">
        <f t="shared" si="7"/>
        <v>20.1446964873646</v>
      </c>
      <c r="H188" s="6"/>
      <c r="I188" s="1">
        <v>3.537</v>
      </c>
      <c r="J188" s="1">
        <f t="shared" si="8"/>
        <v>276.687</v>
      </c>
      <c r="N188" s="1">
        <v>28.45</v>
      </c>
      <c r="R188" s="1">
        <v>-0.0134215309884427</v>
      </c>
      <c r="S188" s="1">
        <v>-0.0134215309884427</v>
      </c>
      <c r="AA188" s="7"/>
    </row>
    <row r="189" s="1" customFormat="1" spans="1:27">
      <c r="A189" s="5">
        <v>42378.1631944444</v>
      </c>
      <c r="B189" s="6">
        <v>354.975573649149</v>
      </c>
      <c r="C189" s="6"/>
      <c r="D189" s="6"/>
      <c r="E189" s="6"/>
      <c r="F189" s="1">
        <f t="shared" si="6"/>
        <v>353.488038359151</v>
      </c>
      <c r="G189" s="1">
        <f t="shared" si="7"/>
        <v>20.2023528243209</v>
      </c>
      <c r="H189" s="6"/>
      <c r="I189" s="1">
        <v>3.538</v>
      </c>
      <c r="J189" s="1">
        <f t="shared" si="8"/>
        <v>276.688</v>
      </c>
      <c r="N189" s="1">
        <v>28.46</v>
      </c>
      <c r="R189" s="1">
        <v>-0.0193433561184102</v>
      </c>
      <c r="S189" s="1">
        <v>-0.0193433561184102</v>
      </c>
      <c r="AA189" s="7"/>
    </row>
    <row r="190" s="1" customFormat="1" spans="1:40">
      <c r="A190" s="5">
        <v>42378.1666666666</v>
      </c>
      <c r="B190" s="6">
        <v>361.622501850481</v>
      </c>
      <c r="C190" s="6">
        <f>AVERAGE(B190:B196)</f>
        <v>368.987487222869</v>
      </c>
      <c r="D190" s="6">
        <f>AVERAGE(B190:B202)</f>
        <v>377.203818633871</v>
      </c>
      <c r="E190" s="6"/>
      <c r="F190" s="1">
        <f t="shared" si="6"/>
        <v>360.10721318361</v>
      </c>
      <c r="G190" s="1">
        <f t="shared" si="7"/>
        <v>20.5768441839416</v>
      </c>
      <c r="H190" s="6">
        <f>AVERAGE(G190:G196)</f>
        <v>20.9810131660847</v>
      </c>
      <c r="I190" s="1">
        <v>3.54299999983236</v>
      </c>
      <c r="J190" s="1">
        <f t="shared" si="8"/>
        <v>276.692999999832</v>
      </c>
      <c r="K190" s="1">
        <f>AVERAGE(I190:I196)</f>
        <v>3.5621428571237</v>
      </c>
      <c r="L190" s="1">
        <f>AVERAGE(I190:I202)</f>
        <v>3.538000000098</v>
      </c>
      <c r="N190" s="1">
        <v>28.46</v>
      </c>
      <c r="O190" s="1">
        <f>AVERAGE(N190:N196)</f>
        <v>28.46</v>
      </c>
      <c r="P190" s="1">
        <f>AVERAGE(N190:N202)</f>
        <v>28.4469230769489</v>
      </c>
      <c r="R190" s="1">
        <v>-0.025265181049833</v>
      </c>
      <c r="S190" s="1">
        <v>-0.025265181049833</v>
      </c>
      <c r="T190" s="1">
        <f>AVERAGE(S190:S196)</f>
        <v>-0.0442578458342965</v>
      </c>
      <c r="U190" s="1">
        <f>AVERAGE(S190:S202)</f>
        <v>-0.0602308086616676</v>
      </c>
      <c r="AA190" s="7"/>
      <c r="AB190" s="1"/>
      <c r="AC190" s="9"/>
      <c r="AD190" s="1"/>
      <c r="AE190" s="1"/>
      <c r="AF190" s="1"/>
      <c r="AG190" s="1"/>
      <c r="AI190" s="6"/>
      <c r="AJ190" s="6"/>
      <c r="AK190" s="6"/>
      <c r="AL190" s="6"/>
      <c r="AM190" s="6"/>
      <c r="AN190" s="6"/>
    </row>
    <row r="191" s="1" customFormat="1" spans="1:27">
      <c r="A191" s="5">
        <v>42378.1701388889</v>
      </c>
      <c r="B191" s="6">
        <v>361.258327165063</v>
      </c>
      <c r="C191" s="6"/>
      <c r="D191" s="6"/>
      <c r="E191" s="6"/>
      <c r="F191" s="1">
        <f t="shared" si="6"/>
        <v>359.744765783451</v>
      </c>
      <c r="G191" s="1">
        <f t="shared" si="7"/>
        <v>20.5485361978716</v>
      </c>
      <c r="H191" s="6"/>
      <c r="I191" s="1">
        <v>3.553</v>
      </c>
      <c r="J191" s="1">
        <f t="shared" si="8"/>
        <v>276.703</v>
      </c>
      <c r="N191" s="1">
        <v>28.46</v>
      </c>
      <c r="R191" s="1">
        <v>-0.0318459966992261</v>
      </c>
      <c r="S191" s="1">
        <v>-0.0318459966992261</v>
      </c>
      <c r="AA191" s="7"/>
    </row>
    <row r="192" s="1" customFormat="1" spans="1:27">
      <c r="A192" s="5">
        <v>42378.1736111111</v>
      </c>
      <c r="B192" s="6">
        <v>371.72958302492</v>
      </c>
      <c r="C192" s="6"/>
      <c r="D192" s="6"/>
      <c r="E192" s="6"/>
      <c r="F192" s="1">
        <f t="shared" si="6"/>
        <v>370.172378108068</v>
      </c>
      <c r="G192" s="1">
        <f t="shared" si="7"/>
        <v>21.1355643610649</v>
      </c>
      <c r="H192" s="6"/>
      <c r="I192" s="1">
        <v>3.564</v>
      </c>
      <c r="J192" s="1">
        <f t="shared" si="8"/>
        <v>276.714</v>
      </c>
      <c r="N192" s="1">
        <v>28.46</v>
      </c>
      <c r="R192" s="1">
        <v>-0.0384268123707136</v>
      </c>
      <c r="S192" s="1">
        <v>-0.0384268123707136</v>
      </c>
      <c r="AA192" s="7"/>
    </row>
    <row r="193" s="1" customFormat="1" spans="1:40">
      <c r="A193" s="5">
        <v>42378.1770833333</v>
      </c>
      <c r="B193" s="6">
        <v>368.588206266963</v>
      </c>
      <c r="C193" s="6"/>
      <c r="D193" s="6"/>
      <c r="E193" s="6"/>
      <c r="F193" s="1">
        <f t="shared" si="6"/>
        <v>367.044284019479</v>
      </c>
      <c r="G193" s="1">
        <f t="shared" si="7"/>
        <v>20.9523147517617</v>
      </c>
      <c r="H193" s="6"/>
      <c r="I193" s="1">
        <v>3.57</v>
      </c>
      <c r="J193" s="1">
        <f t="shared" si="8"/>
        <v>276.72</v>
      </c>
      <c r="N193" s="1">
        <v>28.46</v>
      </c>
      <c r="R193" s="1">
        <v>-0.045007628042201</v>
      </c>
      <c r="S193" s="1">
        <v>-0.045007628042201</v>
      </c>
      <c r="AA193" s="7"/>
      <c r="AC193" s="9"/>
      <c r="AD193" s="1"/>
      <c r="AE193" s="1"/>
      <c r="AI193" s="6"/>
      <c r="AJ193" s="6"/>
      <c r="AK193" s="6"/>
      <c r="AL193" s="6"/>
      <c r="AM193" s="6"/>
      <c r="AN193" s="6"/>
    </row>
    <row r="194" s="1" customFormat="1" spans="1:27">
      <c r="A194" s="5">
        <v>42378.1805555555</v>
      </c>
      <c r="B194" s="6">
        <v>370.682457438934</v>
      </c>
      <c r="C194" s="6"/>
      <c r="D194" s="6"/>
      <c r="E194" s="6"/>
      <c r="F194" s="1">
        <f t="shared" ref="F194:F257" si="9">B194*2.71828^((-1636.75+12.0408*(I194+273.15)-0.0327957*(I194+273.15)^2+3.16528*0.00001*(I194+273.15)^3+2*(57.7-0.118*(I194+273.15)))*1.01325/(83.1451*(I194+273.15)))</f>
        <v>369.129783553217</v>
      </c>
      <c r="G194" s="1">
        <f t="shared" ref="G194:G257" si="10">(2.71828^(23.3585*LN((I194+273.15)/100)+93.4517*(100/(I194+273.15))-60.2409+N194*(0.023517-0.023656*((I194+273.15)/100)+0.0047036*((I194+273.15)/100)^2)))*F194</f>
        <v>21.0705845453398</v>
      </c>
      <c r="H194" s="6"/>
      <c r="I194" s="1">
        <v>3.57099999996647</v>
      </c>
      <c r="J194" s="1">
        <f t="shared" ref="J194:J257" si="11">I194+273.15</f>
        <v>276.720999999966</v>
      </c>
      <c r="N194" s="1">
        <v>28.46</v>
      </c>
      <c r="R194" s="1">
        <v>-0.0507136977197927</v>
      </c>
      <c r="S194" s="1">
        <v>-0.0507136977197927</v>
      </c>
      <c r="AA194" s="7"/>
    </row>
    <row r="195" s="1" customFormat="1" spans="1:27">
      <c r="A195" s="5">
        <v>42378.1840277777</v>
      </c>
      <c r="B195" s="6">
        <v>372.776708610906</v>
      </c>
      <c r="C195" s="6"/>
      <c r="D195" s="6"/>
      <c r="E195" s="6"/>
      <c r="F195" s="1">
        <f t="shared" si="9"/>
        <v>371.215221028152</v>
      </c>
      <c r="G195" s="1">
        <f t="shared" si="10"/>
        <v>21.1911911208717</v>
      </c>
      <c r="H195" s="6"/>
      <c r="I195" s="1">
        <v>3.56900000006706</v>
      </c>
      <c r="J195" s="1">
        <f t="shared" si="11"/>
        <v>276.719000000067</v>
      </c>
      <c r="N195" s="1">
        <v>28.46</v>
      </c>
      <c r="R195" s="1">
        <v>-0.0564197675593672</v>
      </c>
      <c r="S195" s="1">
        <v>-0.0564197675593672</v>
      </c>
      <c r="AA195" s="7"/>
    </row>
    <row r="196" s="1" customFormat="1" spans="1:40">
      <c r="A196" s="5">
        <v>42378.1875</v>
      </c>
      <c r="B196" s="6">
        <v>376.254626202813</v>
      </c>
      <c r="C196" s="6">
        <f>AVERAGE(B196:B202)</f>
        <v>385.28455112615</v>
      </c>
      <c r="D196" s="6"/>
      <c r="E196" s="6"/>
      <c r="F196" s="1">
        <f t="shared" si="9"/>
        <v>374.678486478461</v>
      </c>
      <c r="G196" s="1">
        <f t="shared" si="10"/>
        <v>21.3920570017419</v>
      </c>
      <c r="H196" s="6">
        <f>AVERAGE(G196:G202)</f>
        <v>21.9475021079972</v>
      </c>
      <c r="I196" s="1">
        <v>3.565</v>
      </c>
      <c r="J196" s="1">
        <f t="shared" si="11"/>
        <v>276.715</v>
      </c>
      <c r="K196" s="1">
        <f>AVERAGE(I196:I202)</f>
        <v>3.51771428591545</v>
      </c>
      <c r="N196" s="1">
        <v>28.46</v>
      </c>
      <c r="O196" s="1">
        <f>AVERAGE(N196:N202)</f>
        <v>28.4357142857622</v>
      </c>
      <c r="R196" s="1">
        <v>-0.0621258373989417</v>
      </c>
      <c r="S196" s="1">
        <v>-0.0621258373989417</v>
      </c>
      <c r="T196" s="1">
        <f>AVERAGE(S196:S202)</f>
        <v>-0.0764744898800779</v>
      </c>
      <c r="AA196" s="7"/>
      <c r="AB196" s="1"/>
      <c r="AC196" s="9"/>
      <c r="AD196" s="1"/>
      <c r="AE196" s="1"/>
      <c r="AF196" s="1"/>
      <c r="AI196" s="6"/>
      <c r="AJ196" s="6"/>
      <c r="AK196" s="6"/>
      <c r="AL196" s="6"/>
      <c r="AM196" s="6"/>
      <c r="AN196" s="6"/>
    </row>
    <row r="197" s="1" customFormat="1" spans="1:27">
      <c r="A197" s="5">
        <v>42378.1909722222</v>
      </c>
      <c r="B197" s="6">
        <v>382.200838884777</v>
      </c>
      <c r="C197" s="6"/>
      <c r="D197" s="6"/>
      <c r="E197" s="6"/>
      <c r="F197" s="1">
        <f t="shared" si="9"/>
        <v>380.599811622465</v>
      </c>
      <c r="G197" s="1">
        <f t="shared" si="10"/>
        <v>21.7306165457821</v>
      </c>
      <c r="H197" s="6"/>
      <c r="I197" s="1">
        <v>3.566</v>
      </c>
      <c r="J197" s="1">
        <f t="shared" si="11"/>
        <v>276.716</v>
      </c>
      <c r="N197" s="1">
        <v>28.45</v>
      </c>
      <c r="R197" s="1">
        <v>-0.0674815110201826</v>
      </c>
      <c r="S197" s="1">
        <v>-0.0674815110201826</v>
      </c>
      <c r="AA197" s="7"/>
    </row>
    <row r="198" s="1" customFormat="1" spans="1:27">
      <c r="A198" s="5">
        <v>42378.1944444444</v>
      </c>
      <c r="B198" s="6">
        <v>382.200838884777</v>
      </c>
      <c r="C198" s="6"/>
      <c r="D198" s="6"/>
      <c r="E198" s="6"/>
      <c r="F198" s="1">
        <f t="shared" si="9"/>
        <v>380.599832912796</v>
      </c>
      <c r="G198" s="1">
        <f t="shared" si="10"/>
        <v>21.7298147150004</v>
      </c>
      <c r="H198" s="6"/>
      <c r="I198" s="1">
        <v>3.567</v>
      </c>
      <c r="J198" s="1">
        <f t="shared" si="11"/>
        <v>276.717</v>
      </c>
      <c r="N198" s="1">
        <v>28.45</v>
      </c>
      <c r="R198" s="1">
        <v>-0.0728371846296755</v>
      </c>
      <c r="S198" s="1">
        <v>-0.0728371846296755</v>
      </c>
      <c r="AA198" s="7"/>
    </row>
    <row r="199" s="1" customFormat="1" spans="1:40">
      <c r="A199" s="5">
        <v>42378.1979166666</v>
      </c>
      <c r="B199" s="6">
        <v>384.295090056748</v>
      </c>
      <c r="C199" s="6"/>
      <c r="D199" s="6"/>
      <c r="E199" s="6"/>
      <c r="F199" s="1">
        <f t="shared" si="9"/>
        <v>382.684412034271</v>
      </c>
      <c r="G199" s="1">
        <f t="shared" si="10"/>
        <v>21.8840777688039</v>
      </c>
      <c r="H199" s="6"/>
      <c r="I199" s="1">
        <v>3.52500000140816</v>
      </c>
      <c r="J199" s="1">
        <f t="shared" si="11"/>
        <v>276.675000001408</v>
      </c>
      <c r="N199" s="1">
        <v>28.4400000003353</v>
      </c>
      <c r="R199" s="1">
        <v>-0.0781928580596054</v>
      </c>
      <c r="S199" s="1">
        <v>-0.0781928580596054</v>
      </c>
      <c r="AA199" s="7"/>
      <c r="AC199" s="9"/>
      <c r="AD199" s="1"/>
      <c r="AE199" s="1"/>
      <c r="AI199" s="6"/>
      <c r="AJ199" s="6"/>
      <c r="AK199" s="6"/>
      <c r="AL199" s="6"/>
      <c r="AM199" s="6"/>
      <c r="AN199" s="6"/>
    </row>
    <row r="200" s="1" customFormat="1" spans="1:27">
      <c r="A200" s="5">
        <v>42378.2013888889</v>
      </c>
      <c r="B200" s="6">
        <v>387.436466814705</v>
      </c>
      <c r="C200" s="6"/>
      <c r="D200" s="6"/>
      <c r="E200" s="6"/>
      <c r="F200" s="1">
        <f t="shared" si="9"/>
        <v>385.812255273163</v>
      </c>
      <c r="G200" s="1">
        <f t="shared" si="10"/>
        <v>22.0781310476026</v>
      </c>
      <c r="H200" s="6"/>
      <c r="I200" s="1">
        <v>3.508</v>
      </c>
      <c r="J200" s="1">
        <f t="shared" si="11"/>
        <v>276.658</v>
      </c>
      <c r="N200" s="1">
        <v>28.43</v>
      </c>
      <c r="R200" s="1">
        <v>-0.0815437687387668</v>
      </c>
      <c r="S200" s="1">
        <v>-0.0815437687387668</v>
      </c>
      <c r="AA200" s="7"/>
    </row>
    <row r="201" s="1" customFormat="1" spans="1:27">
      <c r="A201" s="5">
        <v>42378.2048611111</v>
      </c>
      <c r="B201" s="6">
        <v>392.672094744634</v>
      </c>
      <c r="C201" s="6"/>
      <c r="D201" s="6"/>
      <c r="E201" s="6"/>
      <c r="F201" s="1">
        <f t="shared" si="9"/>
        <v>391.025080165884</v>
      </c>
      <c r="G201" s="1">
        <f t="shared" si="10"/>
        <v>22.410078948919</v>
      </c>
      <c r="H201" s="6"/>
      <c r="I201" s="1">
        <v>3.469</v>
      </c>
      <c r="J201" s="1">
        <f t="shared" si="11"/>
        <v>276.619</v>
      </c>
      <c r="N201" s="1">
        <v>28.42</v>
      </c>
      <c r="R201" s="1">
        <v>-0.0848946793507133</v>
      </c>
      <c r="S201" s="1">
        <v>-0.0848946793507133</v>
      </c>
      <c r="AA201" s="7"/>
    </row>
    <row r="202" s="1" customFormat="1" spans="1:40">
      <c r="A202" s="5">
        <v>42378.2083333333</v>
      </c>
      <c r="B202" s="6">
        <v>391.931902294597</v>
      </c>
      <c r="C202" s="6">
        <f>AVERAGE(B202:B208)</f>
        <v>410.478587289838</v>
      </c>
      <c r="D202" s="6">
        <f>AVERAGE(B202:B214)</f>
        <v>386.725350642449</v>
      </c>
      <c r="E202" s="6"/>
      <c r="F202" s="1">
        <f t="shared" si="9"/>
        <v>390.287007845722</v>
      </c>
      <c r="G202" s="1">
        <f t="shared" si="10"/>
        <v>22.4077387281305</v>
      </c>
      <c r="H202" s="6">
        <f>AVERAGE(G202:G208)</f>
        <v>23.497988992051</v>
      </c>
      <c r="I202" s="1">
        <v>3.424</v>
      </c>
      <c r="J202" s="1">
        <f t="shared" si="11"/>
        <v>276.574</v>
      </c>
      <c r="K202" s="1">
        <f>AVERAGE(I202:I208)</f>
        <v>3.40385714315889</v>
      </c>
      <c r="L202" s="1">
        <f>AVERAGE(I202:I214)</f>
        <v>3.37246153879682</v>
      </c>
      <c r="N202" s="1">
        <v>28.4</v>
      </c>
      <c r="O202" s="1">
        <f>AVERAGE(N202:N208)</f>
        <v>28.314285714621</v>
      </c>
      <c r="P202" s="1">
        <f>AVERAGE(N202:N214)</f>
        <v>28.2415384620543</v>
      </c>
      <c r="R202" s="1">
        <v>-0.0882455899626598</v>
      </c>
      <c r="S202" s="1">
        <v>-0.0882455899626598</v>
      </c>
      <c r="T202" s="1">
        <f>AVERAGE(S202:S208)</f>
        <v>-0.0882932982933178</v>
      </c>
      <c r="U202" s="1">
        <f>AVERAGE(S202:S214)</f>
        <v>-0.0756685278370405</v>
      </c>
      <c r="AA202" s="7"/>
      <c r="AB202" s="1"/>
      <c r="AC202" s="9"/>
      <c r="AD202" s="1"/>
      <c r="AE202" s="1"/>
      <c r="AF202" s="1"/>
      <c r="AG202" s="1"/>
      <c r="AI202" s="6"/>
      <c r="AJ202" s="6"/>
      <c r="AK202" s="6"/>
      <c r="AL202" s="6"/>
      <c r="AM202" s="6"/>
      <c r="AN202" s="6"/>
    </row>
    <row r="203" s="1" customFormat="1" spans="1:27">
      <c r="A203" s="5">
        <v>42378.2118055555</v>
      </c>
      <c r="B203" s="6">
        <v>392.977054034049</v>
      </c>
      <c r="C203" s="6"/>
      <c r="D203" s="6"/>
      <c r="E203" s="6"/>
      <c r="F203" s="1">
        <f t="shared" si="9"/>
        <v>391.327465931329</v>
      </c>
      <c r="G203" s="1">
        <f t="shared" si="10"/>
        <v>22.4817972932957</v>
      </c>
      <c r="H203" s="6"/>
      <c r="I203" s="1">
        <v>3.41000000046939</v>
      </c>
      <c r="J203" s="1">
        <f t="shared" si="11"/>
        <v>276.560000000469</v>
      </c>
      <c r="N203" s="1">
        <v>28.3800000006706</v>
      </c>
      <c r="R203" s="1">
        <v>-0.0900434217886219</v>
      </c>
      <c r="S203" s="1">
        <v>-0.0900434217886219</v>
      </c>
      <c r="AA203" s="7"/>
    </row>
    <row r="204" s="1" customFormat="1" spans="1:27">
      <c r="A204" s="5">
        <v>42378.2152777777</v>
      </c>
      <c r="B204" s="6">
        <v>398.20281273131</v>
      </c>
      <c r="C204" s="6"/>
      <c r="D204" s="6"/>
      <c r="E204" s="6"/>
      <c r="F204" s="1">
        <f t="shared" si="9"/>
        <v>396.531244131131</v>
      </c>
      <c r="G204" s="1">
        <f t="shared" si="10"/>
        <v>22.7864966443165</v>
      </c>
      <c r="H204" s="6"/>
      <c r="I204" s="1">
        <v>3.40800000006706</v>
      </c>
      <c r="J204" s="1">
        <f t="shared" si="11"/>
        <v>276.558000000067</v>
      </c>
      <c r="N204" s="1">
        <v>28.3500000010058</v>
      </c>
      <c r="R204" s="1">
        <v>-0.09184125362279</v>
      </c>
      <c r="S204" s="1">
        <v>-0.09184125362279</v>
      </c>
      <c r="AA204" s="7"/>
    </row>
    <row r="205" s="1" customFormat="1" spans="1:40">
      <c r="A205" s="5">
        <v>42378.21875</v>
      </c>
      <c r="B205" s="6">
        <v>436.873427091044</v>
      </c>
      <c r="C205" s="6"/>
      <c r="D205" s="6"/>
      <c r="E205" s="6"/>
      <c r="F205" s="1">
        <f t="shared" si="9"/>
        <v>435.038990708434</v>
      </c>
      <c r="G205" s="1">
        <f t="shared" si="10"/>
        <v>25.0345618467538</v>
      </c>
      <c r="H205" s="6"/>
      <c r="I205" s="1">
        <v>3.386</v>
      </c>
      <c r="J205" s="1">
        <f t="shared" si="11"/>
        <v>276.536</v>
      </c>
      <c r="N205" s="1">
        <v>28.25</v>
      </c>
      <c r="R205" s="1">
        <v>-0.0936390854569581</v>
      </c>
      <c r="S205" s="1">
        <v>-0.0936390854569581</v>
      </c>
      <c r="AA205" s="7"/>
      <c r="AC205" s="9"/>
      <c r="AD205" s="1"/>
      <c r="AE205" s="1"/>
      <c r="AI205" s="6"/>
      <c r="AJ205" s="6"/>
      <c r="AK205" s="6"/>
      <c r="AL205" s="6"/>
      <c r="AM205" s="6"/>
      <c r="AN205" s="6"/>
    </row>
    <row r="206" s="1" customFormat="1" spans="1:27">
      <c r="A206" s="5">
        <v>42378.2222222222</v>
      </c>
      <c r="B206" s="6">
        <v>431.875647668394</v>
      </c>
      <c r="C206" s="6"/>
      <c r="D206" s="6"/>
      <c r="E206" s="6"/>
      <c r="F206" s="1">
        <f t="shared" si="9"/>
        <v>430.062872584407</v>
      </c>
      <c r="G206" s="1">
        <f t="shared" si="10"/>
        <v>24.7240066547611</v>
      </c>
      <c r="H206" s="6"/>
      <c r="I206" s="1">
        <v>3.414</v>
      </c>
      <c r="J206" s="1">
        <f t="shared" si="11"/>
        <v>276.564</v>
      </c>
      <c r="N206" s="1">
        <v>28.24</v>
      </c>
      <c r="R206" s="1">
        <v>-0.0892001656785921</v>
      </c>
      <c r="S206" s="1">
        <v>-0.0892001656785921</v>
      </c>
      <c r="AA206" s="7"/>
    </row>
    <row r="207" s="1" customFormat="1" spans="1:27">
      <c r="A207" s="5">
        <v>42378.2256944444</v>
      </c>
      <c r="B207" s="6">
        <v>418.060695780903</v>
      </c>
      <c r="C207" s="6"/>
      <c r="D207" s="6"/>
      <c r="E207" s="6"/>
      <c r="F207" s="1">
        <f t="shared" si="9"/>
        <v>416.305954922419</v>
      </c>
      <c r="G207" s="1">
        <f t="shared" si="10"/>
        <v>23.9228442927545</v>
      </c>
      <c r="H207" s="6"/>
      <c r="I207" s="1">
        <v>3.416</v>
      </c>
      <c r="J207" s="1">
        <f t="shared" si="11"/>
        <v>276.566</v>
      </c>
      <c r="N207" s="1">
        <v>28.3</v>
      </c>
      <c r="R207" s="1">
        <v>-0.0847612456911227</v>
      </c>
      <c r="S207" s="1">
        <v>-0.0847612456911227</v>
      </c>
      <c r="AA207" s="7"/>
    </row>
    <row r="208" s="1" customFormat="1" spans="1:40">
      <c r="A208" s="5">
        <v>42378.2291666666</v>
      </c>
      <c r="B208" s="6">
        <v>403.428571428571</v>
      </c>
      <c r="C208" s="6">
        <f>AVERAGE(B208:B214)</f>
        <v>365.358288393077</v>
      </c>
      <c r="D208" s="6"/>
      <c r="E208" s="6"/>
      <c r="F208" s="1">
        <f t="shared" si="9"/>
        <v>401.734187068035</v>
      </c>
      <c r="G208" s="1">
        <f t="shared" si="10"/>
        <v>23.1284774843449</v>
      </c>
      <c r="H208" s="6">
        <f>AVERAGE(G208:G214)</f>
        <v>20.979034527819</v>
      </c>
      <c r="I208" s="1">
        <v>3.3690000015758</v>
      </c>
      <c r="J208" s="1">
        <f t="shared" si="11"/>
        <v>276.519000001576</v>
      </c>
      <c r="K208" s="1">
        <f>AVERAGE(I208:I214)</f>
        <v>3.34057142911745</v>
      </c>
      <c r="N208" s="1">
        <v>28.2800000006706</v>
      </c>
      <c r="O208" s="1">
        <f>AVERAGE(N208:N214)</f>
        <v>28.1742857150042</v>
      </c>
      <c r="R208" s="1">
        <v>-0.0803223258524797</v>
      </c>
      <c r="S208" s="1">
        <v>-0.0803223258524797</v>
      </c>
      <c r="T208" s="1">
        <f>AVERAGE(S208:S214)</f>
        <v>-0.0637085856686832</v>
      </c>
      <c r="AA208" s="7"/>
      <c r="AB208" s="1"/>
      <c r="AC208" s="9"/>
      <c r="AD208" s="1"/>
      <c r="AE208" s="1"/>
      <c r="AF208" s="1"/>
      <c r="AI208" s="6"/>
      <c r="AJ208" s="6"/>
      <c r="AK208" s="6"/>
      <c r="AL208" s="6"/>
      <c r="AM208" s="6"/>
      <c r="AN208" s="6"/>
    </row>
    <row r="209" s="1" customFormat="1" spans="1:27">
      <c r="A209" s="5">
        <v>42378.2326388889</v>
      </c>
      <c r="B209" s="6">
        <v>393.278065630397</v>
      </c>
      <c r="C209" s="6"/>
      <c r="D209" s="6"/>
      <c r="E209" s="6"/>
      <c r="F209" s="1">
        <f t="shared" si="9"/>
        <v>391.626291017519</v>
      </c>
      <c r="G209" s="1">
        <f t="shared" si="10"/>
        <v>22.5500606967801</v>
      </c>
      <c r="H209" s="6"/>
      <c r="I209" s="1">
        <v>3.368</v>
      </c>
      <c r="J209" s="1">
        <f t="shared" si="11"/>
        <v>276.518</v>
      </c>
      <c r="N209" s="1">
        <v>28.26</v>
      </c>
      <c r="R209" s="1">
        <v>-0.0747719097341572</v>
      </c>
      <c r="S209" s="1">
        <v>-0.0747719097341572</v>
      </c>
      <c r="AA209" s="7"/>
    </row>
    <row r="210" s="1" customFormat="1" spans="1:27">
      <c r="A210" s="5">
        <v>42378.2361111111</v>
      </c>
      <c r="B210" s="6">
        <v>377.299777942265</v>
      </c>
      <c r="C210" s="6"/>
      <c r="D210" s="6"/>
      <c r="E210" s="6"/>
      <c r="F210" s="1">
        <f t="shared" si="9"/>
        <v>375.715112411401</v>
      </c>
      <c r="G210" s="1">
        <f t="shared" si="10"/>
        <v>21.6351693562867</v>
      </c>
      <c r="H210" s="6"/>
      <c r="I210" s="1">
        <v>3.368</v>
      </c>
      <c r="J210" s="1">
        <f t="shared" si="11"/>
        <v>276.518</v>
      </c>
      <c r="N210" s="1">
        <v>28.25</v>
      </c>
      <c r="R210" s="1">
        <v>-0.0692214935785688</v>
      </c>
      <c r="S210" s="1">
        <v>-0.0692214935785688</v>
      </c>
      <c r="AA210" s="7"/>
    </row>
    <row r="211" s="1" customFormat="1" spans="1:40">
      <c r="A211" s="5">
        <v>42378.2395833333</v>
      </c>
      <c r="B211" s="6">
        <v>359.896373056995</v>
      </c>
      <c r="C211" s="6"/>
      <c r="D211" s="6"/>
      <c r="E211" s="6"/>
      <c r="F211" s="1">
        <f t="shared" si="9"/>
        <v>358.38429908031</v>
      </c>
      <c r="G211" s="1">
        <f t="shared" si="10"/>
        <v>20.6661405660733</v>
      </c>
      <c r="H211" s="6"/>
      <c r="I211" s="1">
        <v>3.343</v>
      </c>
      <c r="J211" s="1">
        <f t="shared" si="11"/>
        <v>276.493</v>
      </c>
      <c r="N211" s="1">
        <v>28.17</v>
      </c>
      <c r="R211" s="1">
        <v>-0.0636710774229805</v>
      </c>
      <c r="S211" s="1">
        <v>-0.0636710774229805</v>
      </c>
      <c r="AA211" s="7"/>
      <c r="AC211" s="9"/>
      <c r="AD211" s="1"/>
      <c r="AE211" s="1"/>
      <c r="AI211" s="6"/>
      <c r="AJ211" s="6"/>
      <c r="AK211" s="6"/>
      <c r="AL211" s="6"/>
      <c r="AM211" s="6"/>
      <c r="AN211" s="6"/>
    </row>
    <row r="212" s="1" customFormat="1" spans="1:27">
      <c r="A212" s="5">
        <v>42378.2430555555</v>
      </c>
      <c r="B212" s="6">
        <v>351.170984455959</v>
      </c>
      <c r="C212" s="6"/>
      <c r="D212" s="6"/>
      <c r="E212" s="6"/>
      <c r="F212" s="1">
        <f t="shared" si="9"/>
        <v>349.695706915943</v>
      </c>
      <c r="G212" s="1">
        <f t="shared" si="10"/>
        <v>20.1610754724535</v>
      </c>
      <c r="H212" s="6"/>
      <c r="I212" s="1">
        <v>3.34999999976531</v>
      </c>
      <c r="J212" s="1">
        <f t="shared" si="11"/>
        <v>276.499999999765</v>
      </c>
      <c r="N212" s="1">
        <v>28.1600000003353</v>
      </c>
      <c r="R212" s="1">
        <v>-0.0581644209851685</v>
      </c>
      <c r="S212" s="1">
        <v>-0.0581644209851685</v>
      </c>
      <c r="AA212" s="7"/>
    </row>
    <row r="213" s="1" customFormat="1" spans="1:27">
      <c r="A213" s="5">
        <v>42378.2465277777</v>
      </c>
      <c r="B213" s="6">
        <v>340.075993091537</v>
      </c>
      <c r="C213" s="6"/>
      <c r="D213" s="6"/>
      <c r="E213" s="6"/>
      <c r="F213" s="1">
        <f t="shared" si="9"/>
        <v>338.645917818751</v>
      </c>
      <c r="G213" s="1">
        <f t="shared" si="10"/>
        <v>19.5916616934149</v>
      </c>
      <c r="H213" s="6"/>
      <c r="I213" s="1">
        <v>3.27600000248104</v>
      </c>
      <c r="J213" s="1">
        <f t="shared" si="11"/>
        <v>276.426000002481</v>
      </c>
      <c r="N213" s="1">
        <v>28.0400000040233</v>
      </c>
      <c r="R213" s="1">
        <v>-0.0526577643641986</v>
      </c>
      <c r="S213" s="1">
        <v>-0.0526577643641986</v>
      </c>
      <c r="AA213" s="7"/>
    </row>
    <row r="214" s="1" customFormat="1" spans="1:40">
      <c r="A214" s="5">
        <v>42378.25</v>
      </c>
      <c r="B214" s="6">
        <v>332.358253145818</v>
      </c>
      <c r="C214" s="6">
        <f>AVERAGE(B214:B220)</f>
        <v>325.73628000423</v>
      </c>
      <c r="D214" s="6">
        <f>AVERAGE(B214:B226)</f>
        <v>318.365958739016</v>
      </c>
      <c r="E214" s="6"/>
      <c r="F214" s="1">
        <f t="shared" si="9"/>
        <v>330.961264715464</v>
      </c>
      <c r="G214" s="1">
        <f t="shared" si="10"/>
        <v>19.1206564253793</v>
      </c>
      <c r="H214" s="6">
        <f>AVERAGE(G214:G220)</f>
        <v>18.7417028357712</v>
      </c>
      <c r="I214" s="1">
        <v>3.31</v>
      </c>
      <c r="J214" s="1">
        <f t="shared" si="11"/>
        <v>276.46</v>
      </c>
      <c r="K214" s="1">
        <f>AVERAGE(I214:I220)</f>
        <v>3.31242857110766</v>
      </c>
      <c r="L214" s="1">
        <f>AVERAGE(I214:I226)</f>
        <v>3.34476923051906</v>
      </c>
      <c r="N214" s="1">
        <v>28.06</v>
      </c>
      <c r="O214" s="1">
        <f>AVERAGE(N214:N220)</f>
        <v>28.029999999521</v>
      </c>
      <c r="P214" s="1">
        <f>AVERAGE(N214:N226)</f>
        <v>28.1253846149462</v>
      </c>
      <c r="R214" s="1">
        <v>-0.0471511077432288</v>
      </c>
      <c r="S214" s="1">
        <v>-0.0471511077432288</v>
      </c>
      <c r="T214" s="1">
        <f>AVERAGE(S214:S220)</f>
        <v>-0.032989298714235</v>
      </c>
      <c r="U214" s="1">
        <f>AVERAGE(S214:S226)</f>
        <v>-0.0140233578158159</v>
      </c>
      <c r="AA214" s="7"/>
      <c r="AB214" s="1"/>
      <c r="AC214" s="9"/>
      <c r="AD214" s="1"/>
      <c r="AE214" s="1"/>
      <c r="AF214" s="1"/>
      <c r="AG214" s="1"/>
      <c r="AI214" s="6"/>
      <c r="AJ214" s="6"/>
      <c r="AK214" s="6"/>
      <c r="AL214" s="6"/>
      <c r="AM214" s="6"/>
      <c r="AN214" s="6"/>
    </row>
    <row r="215" s="1" customFormat="1" spans="1:27">
      <c r="A215" s="5">
        <v>42378.2534722222</v>
      </c>
      <c r="B215" s="6">
        <v>331.730569948187</v>
      </c>
      <c r="C215" s="6"/>
      <c r="D215" s="6"/>
      <c r="E215" s="6"/>
      <c r="F215" s="1">
        <f t="shared" si="9"/>
        <v>330.335477104624</v>
      </c>
      <c r="G215" s="1">
        <f t="shared" si="10"/>
        <v>19.1355646144318</v>
      </c>
      <c r="H215" s="6"/>
      <c r="I215" s="1">
        <v>3.27</v>
      </c>
      <c r="J215" s="1">
        <f t="shared" si="11"/>
        <v>276.42</v>
      </c>
      <c r="N215" s="1">
        <v>27.86</v>
      </c>
      <c r="R215" s="1">
        <v>-0.0426817445466159</v>
      </c>
      <c r="S215" s="1">
        <v>-0.0426817445466159</v>
      </c>
      <c r="AA215" s="7"/>
    </row>
    <row r="216" s="1" customFormat="1" spans="1:27">
      <c r="A216" s="5">
        <v>42378.2569444444</v>
      </c>
      <c r="B216" s="6">
        <v>327.132494448557</v>
      </c>
      <c r="C216" s="6"/>
      <c r="D216" s="6"/>
      <c r="E216" s="6"/>
      <c r="F216" s="1">
        <f t="shared" si="9"/>
        <v>325.756573942341</v>
      </c>
      <c r="G216" s="1">
        <f t="shared" si="10"/>
        <v>18.8676712160461</v>
      </c>
      <c r="H216" s="6"/>
      <c r="I216" s="1">
        <v>3.261</v>
      </c>
      <c r="J216" s="1">
        <f t="shared" si="11"/>
        <v>276.411</v>
      </c>
      <c r="N216" s="1">
        <v>27.94</v>
      </c>
      <c r="R216" s="1">
        <v>-0.038212381384781</v>
      </c>
      <c r="S216" s="1">
        <v>-0.038212381384781</v>
      </c>
      <c r="AA216" s="7"/>
    </row>
    <row r="217" s="1" customFormat="1" spans="1:40">
      <c r="A217" s="5">
        <v>42378.2604166666</v>
      </c>
      <c r="B217" s="6">
        <v>326.514680483592</v>
      </c>
      <c r="C217" s="6"/>
      <c r="D217" s="6"/>
      <c r="E217" s="6"/>
      <c r="F217" s="1">
        <f t="shared" si="9"/>
        <v>325.142582920018</v>
      </c>
      <c r="G217" s="1">
        <f t="shared" si="10"/>
        <v>18.7741756430213</v>
      </c>
      <c r="H217" s="6"/>
      <c r="I217" s="1">
        <v>3.32799999775365</v>
      </c>
      <c r="J217" s="1">
        <f t="shared" si="11"/>
        <v>276.477999997754</v>
      </c>
      <c r="N217" s="1">
        <v>28.0399999966472</v>
      </c>
      <c r="R217" s="1">
        <v>-0.0337430183727932</v>
      </c>
      <c r="S217" s="1">
        <v>-0.0337430183727932</v>
      </c>
      <c r="AA217" s="7"/>
      <c r="AC217" s="9"/>
      <c r="AD217" s="1"/>
      <c r="AE217" s="1"/>
      <c r="AI217" s="6"/>
      <c r="AJ217" s="6"/>
      <c r="AK217" s="6"/>
      <c r="AL217" s="6"/>
      <c r="AM217" s="6"/>
      <c r="AN217" s="6"/>
    </row>
    <row r="218" s="1" customFormat="1" spans="1:27">
      <c r="A218" s="5">
        <v>42378.2638888889</v>
      </c>
      <c r="B218" s="6">
        <v>321.298791018998</v>
      </c>
      <c r="C218" s="6"/>
      <c r="D218" s="6"/>
      <c r="E218" s="6"/>
      <c r="F218" s="1">
        <f t="shared" si="9"/>
        <v>319.948611946895</v>
      </c>
      <c r="G218" s="1">
        <f t="shared" si="10"/>
        <v>18.4731727703142</v>
      </c>
      <c r="H218" s="6"/>
      <c r="I218" s="1">
        <v>3.328</v>
      </c>
      <c r="J218" s="1">
        <f t="shared" si="11"/>
        <v>276.478</v>
      </c>
      <c r="N218" s="1">
        <v>28.05</v>
      </c>
      <c r="R218" s="1">
        <v>-0.0283943156931754</v>
      </c>
      <c r="S218" s="1">
        <v>-0.0283943156931754</v>
      </c>
      <c r="AA218" s="7"/>
    </row>
    <row r="219" s="1" customFormat="1" spans="1:27">
      <c r="A219" s="5">
        <v>42378.2673611111</v>
      </c>
      <c r="B219" s="6">
        <v>321.906735751295</v>
      </c>
      <c r="C219" s="6"/>
      <c r="D219" s="6"/>
      <c r="E219" s="6"/>
      <c r="F219" s="1">
        <f t="shared" si="9"/>
        <v>320.554272002036</v>
      </c>
      <c r="G219" s="1">
        <f t="shared" si="10"/>
        <v>18.4901648552268</v>
      </c>
      <c r="H219" s="6"/>
      <c r="I219" s="1">
        <v>3.343</v>
      </c>
      <c r="J219" s="1">
        <f t="shared" si="11"/>
        <v>276.493</v>
      </c>
      <c r="N219" s="1">
        <v>28.12</v>
      </c>
      <c r="R219" s="1">
        <v>-0.0230456129840754</v>
      </c>
      <c r="S219" s="1">
        <v>-0.0230456129840754</v>
      </c>
      <c r="AA219" s="7"/>
    </row>
    <row r="220" s="1" customFormat="1" spans="1:40">
      <c r="A220" s="5">
        <v>42378.2708333333</v>
      </c>
      <c r="B220" s="6">
        <v>319.212435233161</v>
      </c>
      <c r="C220" s="6">
        <f>AVERAGE(B220:B226)</f>
        <v>311.116562687251</v>
      </c>
      <c r="D220" s="6"/>
      <c r="E220" s="6"/>
      <c r="F220" s="1">
        <f t="shared" si="9"/>
        <v>317.871362759836</v>
      </c>
      <c r="G220" s="1">
        <f t="shared" si="10"/>
        <v>18.3305143259789</v>
      </c>
      <c r="H220" s="6">
        <f>AVERAGE(G220:G226)</f>
        <v>17.8370017222215</v>
      </c>
      <c r="I220" s="1">
        <v>3.347</v>
      </c>
      <c r="J220" s="1">
        <f t="shared" si="11"/>
        <v>276.497</v>
      </c>
      <c r="K220" s="1">
        <f>AVERAGE(I220:I226)</f>
        <v>3.37742857128488</v>
      </c>
      <c r="N220" s="1">
        <v>28.14</v>
      </c>
      <c r="O220" s="1">
        <f>AVERAGE(N220:N226)</f>
        <v>28.2228571425219</v>
      </c>
      <c r="R220" s="1">
        <v>-0.0176969102749755</v>
      </c>
      <c r="S220" s="1">
        <v>-0.0176969102749755</v>
      </c>
      <c r="T220" s="1">
        <f>AVERAGE(S220:S226)</f>
        <v>0.0044177898741518</v>
      </c>
      <c r="AA220" s="7"/>
      <c r="AB220" s="1"/>
      <c r="AC220" s="9"/>
      <c r="AD220" s="1"/>
      <c r="AE220" s="1"/>
      <c r="AF220" s="1"/>
      <c r="AI220" s="6"/>
      <c r="AJ220" s="6"/>
      <c r="AK220" s="6"/>
      <c r="AL220" s="6"/>
      <c r="AM220" s="6"/>
      <c r="AN220" s="6"/>
    </row>
    <row r="221" s="1" customFormat="1" spans="1:27">
      <c r="A221" s="5">
        <v>42378.2743055555</v>
      </c>
      <c r="B221" s="6">
        <v>313.996545768566</v>
      </c>
      <c r="C221" s="6"/>
      <c r="D221" s="6"/>
      <c r="E221" s="6"/>
      <c r="F221" s="1">
        <f t="shared" si="9"/>
        <v>312.677245769346</v>
      </c>
      <c r="G221" s="1">
        <f t="shared" si="10"/>
        <v>18.0342003696825</v>
      </c>
      <c r="H221" s="6"/>
      <c r="I221" s="1">
        <v>3.33900000026822</v>
      </c>
      <c r="J221" s="1">
        <f t="shared" si="11"/>
        <v>276.489000000268</v>
      </c>
      <c r="N221" s="1">
        <v>28.1599999993294</v>
      </c>
      <c r="R221" s="1">
        <v>-0.010934163274845</v>
      </c>
      <c r="S221" s="1">
        <v>-0.010934163274845</v>
      </c>
      <c r="AA221" s="7"/>
    </row>
    <row r="222" s="1" customFormat="1" spans="1:27">
      <c r="A222" s="5">
        <v>42378.2777777777</v>
      </c>
      <c r="B222" s="6">
        <v>312.500370096225</v>
      </c>
      <c r="C222" s="6"/>
      <c r="D222" s="6"/>
      <c r="E222" s="6"/>
      <c r="F222" s="1">
        <f t="shared" si="9"/>
        <v>311.187705963472</v>
      </c>
      <c r="G222" s="1">
        <f t="shared" si="10"/>
        <v>17.9339143983273</v>
      </c>
      <c r="H222" s="6"/>
      <c r="I222" s="1">
        <v>3.35899999932945</v>
      </c>
      <c r="J222" s="1">
        <f t="shared" si="11"/>
        <v>276.508999999329</v>
      </c>
      <c r="N222" s="1">
        <v>28.1699999996647</v>
      </c>
      <c r="R222" s="1">
        <v>-0.0041714160005663</v>
      </c>
      <c r="S222" s="1">
        <v>-0.0041714160005663</v>
      </c>
      <c r="AA222" s="7"/>
    </row>
    <row r="223" s="1" customFormat="1" spans="1:40">
      <c r="A223" s="5">
        <v>42378.28125</v>
      </c>
      <c r="B223" s="6">
        <v>313.996545768566</v>
      </c>
      <c r="C223" s="6"/>
      <c r="D223" s="6"/>
      <c r="E223" s="6"/>
      <c r="F223" s="1">
        <f t="shared" si="9"/>
        <v>312.678421640724</v>
      </c>
      <c r="G223" s="1">
        <f t="shared" si="10"/>
        <v>17.9767231794916</v>
      </c>
      <c r="H223" s="6"/>
      <c r="I223" s="1">
        <v>3.406</v>
      </c>
      <c r="J223" s="1">
        <f t="shared" si="11"/>
        <v>276.556</v>
      </c>
      <c r="N223" s="1">
        <v>28.28</v>
      </c>
      <c r="R223" s="1">
        <v>0.00259133127371243</v>
      </c>
      <c r="S223" s="1">
        <v>0.00259133127371243</v>
      </c>
      <c r="AA223" s="7"/>
      <c r="AC223" s="9"/>
      <c r="AD223" s="1"/>
      <c r="AE223" s="1"/>
      <c r="AI223" s="6"/>
      <c r="AJ223" s="6"/>
      <c r="AK223" s="6"/>
      <c r="AL223" s="6"/>
      <c r="AM223" s="6"/>
      <c r="AN223" s="6"/>
    </row>
    <row r="224" s="1" customFormat="1" spans="1:27">
      <c r="A224" s="5">
        <v>42378.2847222222</v>
      </c>
      <c r="B224" s="6">
        <v>309.364914877868</v>
      </c>
      <c r="C224" s="6"/>
      <c r="D224" s="6"/>
      <c r="E224" s="6"/>
      <c r="F224" s="1">
        <f t="shared" si="9"/>
        <v>308.065974590246</v>
      </c>
      <c r="G224" s="1">
        <f t="shared" si="10"/>
        <v>17.7224410524054</v>
      </c>
      <c r="H224" s="6"/>
      <c r="I224" s="1">
        <v>3.391</v>
      </c>
      <c r="J224" s="1">
        <f t="shared" si="11"/>
        <v>276.541</v>
      </c>
      <c r="N224" s="1">
        <v>28.27</v>
      </c>
      <c r="R224" s="1">
        <v>0.0114849468834545</v>
      </c>
      <c r="S224" s="1">
        <v>0.0114849468834545</v>
      </c>
      <c r="AA224" s="7"/>
    </row>
    <row r="225" s="1" customFormat="1" spans="1:27">
      <c r="A225" s="5">
        <v>42378.2881944444</v>
      </c>
      <c r="B225" s="6">
        <v>303.094004441155</v>
      </c>
      <c r="C225" s="6"/>
      <c r="D225" s="6"/>
      <c r="E225" s="6"/>
      <c r="F225" s="1">
        <f t="shared" si="9"/>
        <v>301.821394024228</v>
      </c>
      <c r="G225" s="1">
        <f t="shared" si="10"/>
        <v>17.3652620545086</v>
      </c>
      <c r="H225" s="6"/>
      <c r="I225" s="1">
        <v>3.391</v>
      </c>
      <c r="J225" s="1">
        <f t="shared" si="11"/>
        <v>276.541</v>
      </c>
      <c r="N225" s="1">
        <v>28.25</v>
      </c>
      <c r="R225" s="1">
        <v>0.0203785625646396</v>
      </c>
      <c r="S225" s="1">
        <v>0.0203785625646396</v>
      </c>
      <c r="AA225" s="7"/>
    </row>
    <row r="226" s="1" customFormat="1" spans="1:40">
      <c r="A226" s="5">
        <v>42378.2916666666</v>
      </c>
      <c r="B226" s="6">
        <v>305.651122625216</v>
      </c>
      <c r="C226" s="6">
        <f>AVERAGE(B226:B232)</f>
        <v>307.820661943534</v>
      </c>
      <c r="D226" s="6">
        <f>AVERAGE(B226:B238)</f>
        <v>305.625158951584</v>
      </c>
      <c r="E226" s="6"/>
      <c r="F226" s="1">
        <f t="shared" si="9"/>
        <v>304.36808291709</v>
      </c>
      <c r="G226" s="1">
        <f t="shared" si="10"/>
        <v>17.4959566751561</v>
      </c>
      <c r="H226" s="6">
        <f>AVERAGE(G226:G232)</f>
        <v>17.6040429575543</v>
      </c>
      <c r="I226" s="1">
        <v>3.4089999993965</v>
      </c>
      <c r="J226" s="1">
        <f t="shared" si="11"/>
        <v>276.558999999396</v>
      </c>
      <c r="K226" s="1">
        <f>AVERAGE(I226:I232)</f>
        <v>3.42157142850916</v>
      </c>
      <c r="L226" s="1">
        <f>AVERAGE(I226:I238)</f>
        <v>3.42607692305113</v>
      </c>
      <c r="N226" s="1">
        <v>28.2899999986589</v>
      </c>
      <c r="O226" s="1">
        <f>AVERAGE(N226:N232)</f>
        <v>28.3657142856664</v>
      </c>
      <c r="P226" s="1">
        <f>AVERAGE(N226:N238)</f>
        <v>28.2830769232317</v>
      </c>
      <c r="R226" s="1">
        <v>0.0292721779476429</v>
      </c>
      <c r="S226" s="1">
        <v>0.0292721779476429</v>
      </c>
      <c r="T226" s="1">
        <f>AVERAGE(S226:S232)</f>
        <v>0.0577971862024289</v>
      </c>
      <c r="U226" s="1">
        <f>AVERAGE(S226:S238)</f>
        <v>0.0877578764843059</v>
      </c>
      <c r="AA226" s="7"/>
      <c r="AB226" s="1"/>
      <c r="AC226" s="9"/>
      <c r="AD226" s="1"/>
      <c r="AE226" s="1"/>
      <c r="AF226" s="1"/>
      <c r="AG226" s="1"/>
      <c r="AI226" s="6"/>
      <c r="AJ226" s="6"/>
      <c r="AK226" s="6"/>
      <c r="AL226" s="6"/>
      <c r="AM226" s="6"/>
      <c r="AN226" s="6"/>
    </row>
    <row r="227" s="1" customFormat="1" spans="1:27">
      <c r="A227" s="5">
        <v>42378.2951388889</v>
      </c>
      <c r="B227" s="6">
        <v>308.319763138416</v>
      </c>
      <c r="C227" s="6"/>
      <c r="D227" s="6"/>
      <c r="E227" s="6"/>
      <c r="F227" s="1">
        <f t="shared" si="9"/>
        <v>307.025107792386</v>
      </c>
      <c r="G227" s="1">
        <f t="shared" si="10"/>
        <v>17.6570630954741</v>
      </c>
      <c r="H227" s="6"/>
      <c r="I227" s="1">
        <v>3.385</v>
      </c>
      <c r="J227" s="1">
        <f t="shared" si="11"/>
        <v>276.535</v>
      </c>
      <c r="N227" s="1">
        <v>28.36</v>
      </c>
      <c r="R227" s="1">
        <v>0.0386422048009754</v>
      </c>
      <c r="S227" s="1">
        <v>0.0386422048009754</v>
      </c>
      <c r="AA227" s="7"/>
    </row>
    <row r="228" s="1" customFormat="1" spans="1:27">
      <c r="A228" s="5">
        <v>42378.2986111111</v>
      </c>
      <c r="B228" s="6">
        <v>308.780656303972</v>
      </c>
      <c r="C228" s="6"/>
      <c r="D228" s="6"/>
      <c r="E228" s="6"/>
      <c r="F228" s="1">
        <f t="shared" si="9"/>
        <v>307.484462422566</v>
      </c>
      <c r="G228" s="1">
        <f t="shared" si="10"/>
        <v>17.6663184779383</v>
      </c>
      <c r="H228" s="6"/>
      <c r="I228" s="1">
        <v>3.408</v>
      </c>
      <c r="J228" s="1">
        <f t="shared" si="11"/>
        <v>276.558</v>
      </c>
      <c r="N228" s="1">
        <v>28.38</v>
      </c>
      <c r="R228" s="1">
        <v>0.0480122316702808</v>
      </c>
      <c r="S228" s="1">
        <v>0.0480122316702808</v>
      </c>
      <c r="AA228" s="7"/>
    </row>
    <row r="229" s="1" customFormat="1" spans="1:40">
      <c r="A229" s="5">
        <v>42378.3020833333</v>
      </c>
      <c r="B229" s="6">
        <v>306.694300518135</v>
      </c>
      <c r="C229" s="6"/>
      <c r="D229" s="6"/>
      <c r="E229" s="6"/>
      <c r="F229" s="1">
        <f t="shared" si="9"/>
        <v>305.407344270067</v>
      </c>
      <c r="G229" s="1">
        <f t="shared" si="10"/>
        <v>17.5267093362161</v>
      </c>
      <c r="H229" s="6"/>
      <c r="I229" s="1">
        <v>3.436</v>
      </c>
      <c r="J229" s="1">
        <f t="shared" si="11"/>
        <v>276.586</v>
      </c>
      <c r="N229" s="1">
        <v>28.4</v>
      </c>
      <c r="R229" s="1">
        <v>0.0573822585395862</v>
      </c>
      <c r="S229" s="1">
        <v>0.0573822585395862</v>
      </c>
      <c r="AA229" s="7"/>
      <c r="AC229" s="9"/>
      <c r="AD229" s="1"/>
      <c r="AE229" s="1"/>
      <c r="AI229" s="6"/>
      <c r="AJ229" s="6"/>
      <c r="AK229" s="6"/>
      <c r="AL229" s="6"/>
      <c r="AM229" s="6"/>
      <c r="AN229" s="6"/>
    </row>
    <row r="230" s="1" customFormat="1" spans="1:27">
      <c r="A230" s="5">
        <v>42378.3055555555</v>
      </c>
      <c r="B230" s="6">
        <v>306.694300518135</v>
      </c>
      <c r="C230" s="6"/>
      <c r="D230" s="6"/>
      <c r="E230" s="6"/>
      <c r="F230" s="1">
        <f t="shared" si="9"/>
        <v>305.407361393113</v>
      </c>
      <c r="G230" s="1">
        <f t="shared" si="10"/>
        <v>17.5271005029962</v>
      </c>
      <c r="H230" s="6"/>
      <c r="I230" s="1">
        <v>3.43699999996647</v>
      </c>
      <c r="J230" s="1">
        <f t="shared" si="11"/>
        <v>276.586999999966</v>
      </c>
      <c r="N230" s="1">
        <v>28.3900000003353</v>
      </c>
      <c r="R230" s="1">
        <v>0.0672363675062384</v>
      </c>
      <c r="S230" s="1">
        <v>0.0672363675062384</v>
      </c>
      <c r="AA230" s="7"/>
    </row>
    <row r="231" s="1" customFormat="1" spans="1:27">
      <c r="A231" s="5">
        <v>42378.3090277777</v>
      </c>
      <c r="B231" s="6">
        <v>308.780656303972</v>
      </c>
      <c r="C231" s="6"/>
      <c r="D231" s="6"/>
      <c r="E231" s="6"/>
      <c r="F231" s="1">
        <f t="shared" si="9"/>
        <v>307.48485904934</v>
      </c>
      <c r="G231" s="1">
        <f t="shared" si="10"/>
        <v>17.6523417450947</v>
      </c>
      <c r="H231" s="6"/>
      <c r="I231" s="1">
        <v>3.43100000020117</v>
      </c>
      <c r="J231" s="1">
        <f t="shared" si="11"/>
        <v>276.581000000201</v>
      </c>
      <c r="N231" s="1">
        <v>28.3700000006706</v>
      </c>
      <c r="R231" s="1">
        <v>0.0770904768195056</v>
      </c>
      <c r="S231" s="1">
        <v>0.0770904768195056</v>
      </c>
      <c r="AA231" s="7"/>
    </row>
    <row r="232" s="1" customFormat="1" spans="1:40">
      <c r="A232" s="5">
        <v>42378.3125</v>
      </c>
      <c r="B232" s="6">
        <v>309.823834196891</v>
      </c>
      <c r="C232" s="6">
        <f>AVERAGE(B232:B238)</f>
        <v>304.029466708963</v>
      </c>
      <c r="D232" s="6"/>
      <c r="E232" s="6"/>
      <c r="F232" s="1">
        <f t="shared" si="9"/>
        <v>308.523901411294</v>
      </c>
      <c r="G232" s="1">
        <f t="shared" si="10"/>
        <v>17.7028108700045</v>
      </c>
      <c r="H232" s="6">
        <f>AVERAGE(G232:G238)</f>
        <v>17.3951763273169</v>
      </c>
      <c r="I232" s="1">
        <v>3.445</v>
      </c>
      <c r="J232" s="1">
        <f t="shared" si="11"/>
        <v>276.595</v>
      </c>
      <c r="K232" s="1">
        <f>AVERAGE(I232:I238)</f>
        <v>3.43328571430008</v>
      </c>
      <c r="N232" s="1">
        <v>28.37</v>
      </c>
      <c r="O232" s="1">
        <f>AVERAGE(N232:N238)</f>
        <v>28.2128571431924</v>
      </c>
      <c r="R232" s="1">
        <v>0.0869445861327727</v>
      </c>
      <c r="S232" s="1">
        <v>0.0869445861327727</v>
      </c>
      <c r="T232" s="1">
        <f>AVERAGE(S232:S238)</f>
        <v>0.11760238243025</v>
      </c>
      <c r="AA232" s="7"/>
      <c r="AB232" s="1"/>
      <c r="AC232" s="9"/>
      <c r="AD232" s="1"/>
      <c r="AE232" s="1"/>
      <c r="AF232" s="1"/>
      <c r="AI232" s="6"/>
      <c r="AJ232" s="6"/>
      <c r="AK232" s="6"/>
      <c r="AL232" s="6"/>
      <c r="AM232" s="6"/>
      <c r="AN232" s="6"/>
    </row>
    <row r="233" s="1" customFormat="1" spans="1:27">
      <c r="A233" s="5">
        <v>42378.3159722222</v>
      </c>
      <c r="B233" s="6">
        <v>305.651122625216</v>
      </c>
      <c r="C233" s="6"/>
      <c r="D233" s="6"/>
      <c r="E233" s="6"/>
      <c r="F233" s="1">
        <f t="shared" si="9"/>
        <v>304.368697351883</v>
      </c>
      <c r="G233" s="1">
        <f t="shared" si="10"/>
        <v>17.4685318798606</v>
      </c>
      <c r="H233" s="6"/>
      <c r="I233" s="1">
        <v>3.445</v>
      </c>
      <c r="J233" s="1">
        <f t="shared" si="11"/>
        <v>276.595</v>
      </c>
      <c r="N233" s="1">
        <v>28.33</v>
      </c>
      <c r="R233" s="1">
        <v>0.0971356263372651</v>
      </c>
      <c r="S233" s="1">
        <v>0.0971356263372651</v>
      </c>
      <c r="AA233" s="7"/>
    </row>
    <row r="234" s="1" customFormat="1" spans="1:27">
      <c r="A234" s="5">
        <v>42378.3194444444</v>
      </c>
      <c r="B234" s="6">
        <v>310.410066617321</v>
      </c>
      <c r="C234" s="6"/>
      <c r="D234" s="6"/>
      <c r="E234" s="6"/>
      <c r="F234" s="1">
        <f t="shared" si="9"/>
        <v>309.107604852892</v>
      </c>
      <c r="G234" s="1">
        <f t="shared" si="10"/>
        <v>17.7505047628629</v>
      </c>
      <c r="H234" s="6"/>
      <c r="I234" s="1">
        <v>3.441</v>
      </c>
      <c r="J234" s="1">
        <f t="shared" si="11"/>
        <v>276.591</v>
      </c>
      <c r="N234" s="1">
        <v>28.26</v>
      </c>
      <c r="R234" s="1">
        <v>0.107326666553054</v>
      </c>
      <c r="S234" s="1">
        <v>0.107326666553054</v>
      </c>
      <c r="AA234" s="7"/>
    </row>
    <row r="235" s="1" customFormat="1" spans="1:40">
      <c r="A235" s="5">
        <v>42378.3229166666</v>
      </c>
      <c r="B235" s="6">
        <v>307.274611398964</v>
      </c>
      <c r="C235" s="6"/>
      <c r="D235" s="6"/>
      <c r="E235" s="6"/>
      <c r="F235" s="1">
        <f t="shared" si="9"/>
        <v>305.985254350331</v>
      </c>
      <c r="G235" s="1">
        <f t="shared" si="10"/>
        <v>17.5804519536923</v>
      </c>
      <c r="H235" s="6"/>
      <c r="I235" s="1">
        <v>3.43800000010058</v>
      </c>
      <c r="J235" s="1">
        <f t="shared" si="11"/>
        <v>276.588000000101</v>
      </c>
      <c r="N235" s="1">
        <v>28.1900000023469</v>
      </c>
      <c r="R235" s="1">
        <v>0.117517706427162</v>
      </c>
      <c r="S235" s="1">
        <v>0.117517706427162</v>
      </c>
      <c r="AA235" s="7"/>
      <c r="AC235" s="9"/>
      <c r="AD235" s="1"/>
      <c r="AE235" s="1"/>
      <c r="AI235" s="6"/>
      <c r="AJ235" s="6"/>
      <c r="AK235" s="6"/>
      <c r="AL235" s="6"/>
      <c r="AM235" s="6"/>
      <c r="AN235" s="6"/>
    </row>
    <row r="236" s="1" customFormat="1" spans="1:27">
      <c r="A236" s="5">
        <v>42378.3263888889</v>
      </c>
      <c r="B236" s="6">
        <v>303.564766839378</v>
      </c>
      <c r="C236" s="6"/>
      <c r="D236" s="6"/>
      <c r="E236" s="6"/>
      <c r="F236" s="1">
        <f t="shared" si="9"/>
        <v>302.290756346876</v>
      </c>
      <c r="G236" s="1">
        <f t="shared" si="10"/>
        <v>17.3827332201877</v>
      </c>
      <c r="H236" s="6"/>
      <c r="I236" s="1">
        <v>3.425</v>
      </c>
      <c r="J236" s="1">
        <f t="shared" si="11"/>
        <v>276.575</v>
      </c>
      <c r="N236" s="1">
        <v>28.13</v>
      </c>
      <c r="R236" s="1">
        <v>0.12780753513884</v>
      </c>
      <c r="S236" s="1">
        <v>0.12780753513884</v>
      </c>
      <c r="AA236" s="7"/>
    </row>
    <row r="237" s="1" customFormat="1" spans="1:27">
      <c r="A237" s="5">
        <v>42378.3298611111</v>
      </c>
      <c r="B237" s="6">
        <v>297.305699481865</v>
      </c>
      <c r="C237" s="6"/>
      <c r="D237" s="6"/>
      <c r="E237" s="6"/>
      <c r="F237" s="1">
        <f t="shared" si="9"/>
        <v>296.058239442524</v>
      </c>
      <c r="G237" s="1">
        <f t="shared" si="10"/>
        <v>17.0126163249834</v>
      </c>
      <c r="H237" s="6"/>
      <c r="I237" s="1">
        <v>3.442</v>
      </c>
      <c r="J237" s="1">
        <f t="shared" si="11"/>
        <v>276.592</v>
      </c>
      <c r="N237" s="1">
        <v>28.14</v>
      </c>
      <c r="R237" s="1">
        <v>0.138097363853831</v>
      </c>
      <c r="S237" s="1">
        <v>0.138097363853831</v>
      </c>
      <c r="AA237" s="7"/>
    </row>
    <row r="238" s="1" customFormat="1" spans="1:40">
      <c r="A238" s="5">
        <v>42378.3333333333</v>
      </c>
      <c r="B238" s="6">
        <v>294.176165803109</v>
      </c>
      <c r="C238" s="6">
        <f>AVERAGE(B238:B244)</f>
        <v>281.512812378838</v>
      </c>
      <c r="D238" s="6">
        <f>AVERAGE(B238:B250)</f>
        <v>270.220501432937</v>
      </c>
      <c r="E238" s="6"/>
      <c r="F238" s="1">
        <f t="shared" si="9"/>
        <v>292.941097616286</v>
      </c>
      <c r="G238" s="1">
        <f t="shared" si="10"/>
        <v>16.8685852796269</v>
      </c>
      <c r="H238" s="6">
        <f>AVERAGE(G238:G244)</f>
        <v>16.1633706920726</v>
      </c>
      <c r="I238" s="1">
        <v>3.397</v>
      </c>
      <c r="J238" s="1">
        <f t="shared" si="11"/>
        <v>276.547</v>
      </c>
      <c r="K238" s="1">
        <f>AVERAGE(I238:I244)</f>
        <v>3.36914285697522</v>
      </c>
      <c r="L238" s="1">
        <f>AVERAGE(I238:I250)</f>
        <v>3.42999999986331</v>
      </c>
      <c r="N238" s="1">
        <v>28.07</v>
      </c>
      <c r="O238" s="1">
        <f>AVERAGE(N238:N244)</f>
        <v>28.0271428564244</v>
      </c>
      <c r="P238" s="1">
        <f>AVERAGE(N238:N250)</f>
        <v>28.2299999994842</v>
      </c>
      <c r="R238" s="1">
        <v>0.148387192568822</v>
      </c>
      <c r="S238" s="1">
        <v>0.148387192568822</v>
      </c>
      <c r="T238" s="1">
        <f>AVERAGE(S238:S244)</f>
        <v>0.178654479540514</v>
      </c>
      <c r="U238" s="1">
        <f>AVERAGE(S238:S250)</f>
        <v>0.205737112664111</v>
      </c>
      <c r="AA238" s="7"/>
      <c r="AB238" s="1"/>
      <c r="AC238" s="9"/>
      <c r="AD238" s="1"/>
      <c r="AE238" s="1"/>
      <c r="AF238" s="1"/>
      <c r="AG238" s="1"/>
      <c r="AI238" s="6"/>
      <c r="AJ238" s="6"/>
      <c r="AK238" s="6"/>
      <c r="AL238" s="6"/>
      <c r="AM238" s="6"/>
      <c r="AN238" s="6"/>
    </row>
    <row r="239" s="1" customFormat="1" spans="1:27">
      <c r="A239" s="5">
        <v>42378.3368055555</v>
      </c>
      <c r="B239" s="6">
        <v>286.873920552677</v>
      </c>
      <c r="C239" s="6"/>
      <c r="D239" s="6"/>
      <c r="E239" s="6"/>
      <c r="F239" s="1">
        <f t="shared" si="9"/>
        <v>285.669253611137</v>
      </c>
      <c r="G239" s="1">
        <f t="shared" si="10"/>
        <v>16.4605830473702</v>
      </c>
      <c r="H239" s="6"/>
      <c r="I239" s="1">
        <v>3.38100000053644</v>
      </c>
      <c r="J239" s="1">
        <f t="shared" si="11"/>
        <v>276.531000000536</v>
      </c>
      <c r="N239" s="1">
        <v>28.0600000003353</v>
      </c>
      <c r="R239" s="1">
        <v>0.158857324351304</v>
      </c>
      <c r="S239" s="1">
        <v>0.158857324351304</v>
      </c>
      <c r="AA239" s="7"/>
    </row>
    <row r="240" s="1" customFormat="1" spans="1:27">
      <c r="A240" s="5">
        <v>42378.3402777777</v>
      </c>
      <c r="B240" s="6">
        <v>284.281273131014</v>
      </c>
      <c r="C240" s="6"/>
      <c r="D240" s="6"/>
      <c r="E240" s="6"/>
      <c r="F240" s="1">
        <f t="shared" si="9"/>
        <v>283.086619260817</v>
      </c>
      <c r="G240" s="1">
        <f t="shared" si="10"/>
        <v>16.3625437210605</v>
      </c>
      <c r="H240" s="6"/>
      <c r="I240" s="1">
        <v>3.32600000184402</v>
      </c>
      <c r="J240" s="1">
        <f t="shared" si="11"/>
        <v>276.476000001844</v>
      </c>
      <c r="N240" s="1">
        <v>27.880000006035</v>
      </c>
      <c r="R240" s="1">
        <v>0.16932745649087</v>
      </c>
      <c r="S240" s="1">
        <v>0.16932745649087</v>
      </c>
      <c r="AA240" s="7"/>
    </row>
    <row r="241" s="1" customFormat="1" spans="1:40">
      <c r="A241" s="5">
        <v>42378.34375</v>
      </c>
      <c r="B241" s="6">
        <v>282.19096965211</v>
      </c>
      <c r="C241" s="6"/>
      <c r="D241" s="6"/>
      <c r="E241" s="6"/>
      <c r="F241" s="1">
        <f t="shared" si="9"/>
        <v>281.004957921796</v>
      </c>
      <c r="G241" s="1">
        <f t="shared" si="10"/>
        <v>16.2447579022209</v>
      </c>
      <c r="H241" s="6"/>
      <c r="I241" s="1">
        <v>3.317</v>
      </c>
      <c r="J241" s="1">
        <f t="shared" si="11"/>
        <v>276.467</v>
      </c>
      <c r="N241" s="1">
        <v>27.91</v>
      </c>
      <c r="R241" s="1">
        <v>0.179797588630435</v>
      </c>
      <c r="S241" s="1">
        <v>0.179797588630435</v>
      </c>
      <c r="AA241" s="7"/>
      <c r="AC241" s="9"/>
      <c r="AD241" s="1"/>
      <c r="AE241" s="1"/>
      <c r="AI241" s="6"/>
      <c r="AJ241" s="6"/>
      <c r="AK241" s="6"/>
      <c r="AL241" s="6"/>
      <c r="AM241" s="6"/>
      <c r="AN241" s="6"/>
    </row>
    <row r="242" s="1" customFormat="1" spans="1:27">
      <c r="A242" s="5">
        <v>42378.3472222222</v>
      </c>
      <c r="B242" s="6">
        <v>276.442141623489</v>
      </c>
      <c r="C242" s="6"/>
      <c r="D242" s="6"/>
      <c r="E242" s="6"/>
      <c r="F242" s="1">
        <f t="shared" si="9"/>
        <v>275.28087898781</v>
      </c>
      <c r="G242" s="1">
        <f t="shared" si="10"/>
        <v>15.8895426025234</v>
      </c>
      <c r="H242" s="6"/>
      <c r="I242" s="1">
        <v>3.355</v>
      </c>
      <c r="J242" s="1">
        <f t="shared" si="11"/>
        <v>276.505</v>
      </c>
      <c r="N242" s="1">
        <v>27.93</v>
      </c>
      <c r="R242" s="1">
        <v>0.188934093512324</v>
      </c>
      <c r="S242" s="1">
        <v>0.188934093512324</v>
      </c>
      <c r="AA242" s="7"/>
    </row>
    <row r="243" s="1" customFormat="1" spans="1:27">
      <c r="A243" s="5">
        <v>42378.3506944444</v>
      </c>
      <c r="B243" s="6">
        <v>272.269430051813</v>
      </c>
      <c r="C243" s="6"/>
      <c r="D243" s="6"/>
      <c r="E243" s="6"/>
      <c r="F243" s="1">
        <f t="shared" si="9"/>
        <v>271.12563501584</v>
      </c>
      <c r="G243" s="1">
        <f t="shared" si="10"/>
        <v>15.6455216085429</v>
      </c>
      <c r="H243" s="6"/>
      <c r="I243" s="1">
        <v>3.351</v>
      </c>
      <c r="J243" s="1">
        <f t="shared" si="11"/>
        <v>276.501</v>
      </c>
      <c r="N243" s="1">
        <v>28</v>
      </c>
      <c r="R243" s="1">
        <v>0.198070598349498</v>
      </c>
      <c r="S243" s="1">
        <v>0.198070598349498</v>
      </c>
      <c r="AA243" s="7"/>
    </row>
    <row r="244" s="1" customFormat="1" spans="1:40">
      <c r="A244" s="5">
        <v>42378.3541666666</v>
      </c>
      <c r="B244" s="6">
        <v>274.355785837651</v>
      </c>
      <c r="C244" s="6">
        <f>AVERAGE(B244:B250)</f>
        <v>259.518945401995</v>
      </c>
      <c r="D244" s="6"/>
      <c r="E244" s="6"/>
      <c r="F244" s="1">
        <f t="shared" si="9"/>
        <v>273.204850670429</v>
      </c>
      <c r="G244" s="1">
        <f t="shared" si="10"/>
        <v>15.6720606831633</v>
      </c>
      <c r="H244" s="6">
        <f>AVERAGE(G244:G250)</f>
        <v>14.7950345911906</v>
      </c>
      <c r="I244" s="1">
        <v>3.45699999644607</v>
      </c>
      <c r="J244" s="1">
        <f t="shared" si="11"/>
        <v>276.606999996446</v>
      </c>
      <c r="K244" s="1">
        <f>AVERAGE(I244:I250)</f>
        <v>3.49471428512037</v>
      </c>
      <c r="N244" s="1">
        <v>28.3399999886006</v>
      </c>
      <c r="O244" s="1">
        <f>AVERAGE(N244:N250)</f>
        <v>28.4485714267035</v>
      </c>
      <c r="R244" s="1">
        <v>0.207207102880348</v>
      </c>
      <c r="S244" s="1">
        <v>0.207207102880348</v>
      </c>
      <c r="T244" s="1">
        <f>AVERAGE(S244:S250)</f>
        <v>0.233029744390028</v>
      </c>
      <c r="AA244" s="7"/>
      <c r="AB244" s="1"/>
      <c r="AC244" s="9"/>
      <c r="AD244" s="1"/>
      <c r="AE244" s="1"/>
      <c r="AF244" s="1"/>
      <c r="AI244" s="6"/>
      <c r="AJ244" s="6"/>
      <c r="AK244" s="6"/>
      <c r="AL244" s="6"/>
      <c r="AM244" s="6"/>
      <c r="AN244" s="6"/>
    </row>
    <row r="245" s="1" customFormat="1" spans="1:27">
      <c r="A245" s="5">
        <v>42378.3576388889</v>
      </c>
      <c r="B245" s="6">
        <v>269.139896373057</v>
      </c>
      <c r="C245" s="6"/>
      <c r="D245" s="6"/>
      <c r="E245" s="6"/>
      <c r="F245" s="1">
        <f t="shared" si="9"/>
        <v>268.011247573475</v>
      </c>
      <c r="G245" s="1">
        <f t="shared" si="10"/>
        <v>15.3551365311429</v>
      </c>
      <c r="H245" s="6"/>
      <c r="I245" s="1">
        <v>3.484</v>
      </c>
      <c r="J245" s="1">
        <f t="shared" si="11"/>
        <v>276.634</v>
      </c>
      <c r="N245" s="1">
        <v>28.38</v>
      </c>
      <c r="R245" s="1">
        <v>0.215838631387512</v>
      </c>
      <c r="S245" s="1">
        <v>0.215838631387512</v>
      </c>
      <c r="AA245" s="7"/>
    </row>
    <row r="246" s="1" customFormat="1" spans="1:27">
      <c r="A246" s="5">
        <v>42378.3611111111</v>
      </c>
      <c r="B246" s="6">
        <v>268.096718480138</v>
      </c>
      <c r="C246" s="6"/>
      <c r="D246" s="6"/>
      <c r="E246" s="6"/>
      <c r="F246" s="1">
        <f t="shared" si="9"/>
        <v>266.972474199206</v>
      </c>
      <c r="G246" s="1">
        <f t="shared" si="10"/>
        <v>15.2917702086152</v>
      </c>
      <c r="H246" s="6"/>
      <c r="I246" s="1">
        <v>3.486</v>
      </c>
      <c r="J246" s="1">
        <f t="shared" si="11"/>
        <v>276.636</v>
      </c>
      <c r="N246" s="1">
        <v>28.41</v>
      </c>
      <c r="R246" s="1">
        <v>0.224470159877745</v>
      </c>
      <c r="S246" s="1">
        <v>0.224470159877745</v>
      </c>
      <c r="AA246" s="7"/>
    </row>
    <row r="247" s="1" customFormat="1" spans="1:40">
      <c r="A247" s="5">
        <v>42378.3645833333</v>
      </c>
      <c r="B247" s="6">
        <v>261.837651122625</v>
      </c>
      <c r="C247" s="6"/>
      <c r="D247" s="6"/>
      <c r="E247" s="6"/>
      <c r="F247" s="1">
        <f t="shared" si="9"/>
        <v>260.739814440927</v>
      </c>
      <c r="G247" s="1">
        <f t="shared" si="10"/>
        <v>14.9233864850144</v>
      </c>
      <c r="H247" s="6"/>
      <c r="I247" s="1">
        <v>3.497</v>
      </c>
      <c r="J247" s="1">
        <f t="shared" si="11"/>
        <v>276.647</v>
      </c>
      <c r="N247" s="1">
        <v>28.47</v>
      </c>
      <c r="R247" s="1">
        <v>0.233101688367978</v>
      </c>
      <c r="S247" s="1">
        <v>0.233101688367978</v>
      </c>
      <c r="AA247" s="7"/>
      <c r="AC247" s="9"/>
      <c r="AD247" s="1"/>
      <c r="AE247" s="1"/>
      <c r="AI247" s="6"/>
      <c r="AJ247" s="6"/>
      <c r="AK247" s="6"/>
      <c r="AL247" s="6"/>
      <c r="AM247" s="6"/>
      <c r="AN247" s="6"/>
    </row>
    <row r="248" s="1" customFormat="1" spans="1:27">
      <c r="A248" s="5">
        <v>42378.3680555555</v>
      </c>
      <c r="B248" s="6">
        <v>254.535405872193</v>
      </c>
      <c r="C248" s="6"/>
      <c r="D248" s="6"/>
      <c r="E248" s="6"/>
      <c r="F248" s="1">
        <f t="shared" si="9"/>
        <v>253.468399061556</v>
      </c>
      <c r="G248" s="1">
        <f t="shared" si="10"/>
        <v>14.497442128025</v>
      </c>
      <c r="H248" s="6"/>
      <c r="I248" s="1">
        <v>3.51199999949709</v>
      </c>
      <c r="J248" s="1">
        <f t="shared" si="11"/>
        <v>276.661999999497</v>
      </c>
      <c r="N248" s="1">
        <v>28.4899999993295</v>
      </c>
      <c r="R248" s="1">
        <v>0.241649282078208</v>
      </c>
      <c r="S248" s="1">
        <v>0.241649282078208</v>
      </c>
      <c r="AA248" s="7"/>
    </row>
    <row r="249" s="1" customFormat="1" spans="1:27">
      <c r="A249" s="5">
        <v>42378.3715277777</v>
      </c>
      <c r="B249" s="6">
        <v>245.146804835924</v>
      </c>
      <c r="C249" s="6"/>
      <c r="D249" s="6"/>
      <c r="E249" s="6"/>
      <c r="F249" s="1">
        <f t="shared" si="9"/>
        <v>244.119195839148</v>
      </c>
      <c r="G249" s="1">
        <f t="shared" si="10"/>
        <v>13.9586709820405</v>
      </c>
      <c r="H249" s="6"/>
      <c r="I249" s="1">
        <v>3.51499999989942</v>
      </c>
      <c r="J249" s="1">
        <f t="shared" si="11"/>
        <v>276.664999999899</v>
      </c>
      <c r="N249" s="1">
        <v>28.5199999989942</v>
      </c>
      <c r="R249" s="1">
        <v>0.250196876072204</v>
      </c>
      <c r="S249" s="1">
        <v>0.250196876072204</v>
      </c>
      <c r="AA249" s="7"/>
    </row>
    <row r="250" s="1" customFormat="1" spans="1:40">
      <c r="A250" s="5">
        <v>42378.375</v>
      </c>
      <c r="B250" s="6">
        <v>243.520355292376</v>
      </c>
      <c r="C250" s="6">
        <f>AVERAGE(B250:B256)</f>
        <v>240.580028902753</v>
      </c>
      <c r="D250" s="6">
        <f>AVERAGE(B250:B262)</f>
        <v>248.127616770104</v>
      </c>
      <c r="E250" s="6"/>
      <c r="F250" s="1">
        <f t="shared" si="9"/>
        <v>242.499523330969</v>
      </c>
      <c r="G250" s="1">
        <f t="shared" si="10"/>
        <v>13.8667751203329</v>
      </c>
      <c r="H250" s="6">
        <f>AVERAGE(G250:G256)</f>
        <v>13.6809135677884</v>
      </c>
      <c r="I250" s="1">
        <v>3.512</v>
      </c>
      <c r="J250" s="1">
        <f t="shared" si="11"/>
        <v>276.662</v>
      </c>
      <c r="K250" s="1">
        <f>AVERAGE(I250:I256)</f>
        <v>3.54257142850437</v>
      </c>
      <c r="L250" s="1">
        <f>AVERAGE(I250:I262)</f>
        <v>3.58276923055001</v>
      </c>
      <c r="N250" s="1">
        <v>28.53</v>
      </c>
      <c r="O250" s="1">
        <f>AVERAGE(N250:N256)</f>
        <v>28.5671428571429</v>
      </c>
      <c r="P250" s="1">
        <f>AVERAGE(N250:N262)</f>
        <v>28.5953846152041</v>
      </c>
      <c r="R250" s="1">
        <v>0.2587444700662</v>
      </c>
      <c r="S250" s="1">
        <v>0.2587444700662</v>
      </c>
      <c r="T250" s="1">
        <f>AVERAGE(S250:S256)</f>
        <v>0.284007310822789</v>
      </c>
      <c r="U250" s="1">
        <f>AVERAGE(S250:S262)</f>
        <v>0.309523969803887</v>
      </c>
      <c r="AA250" s="7"/>
      <c r="AB250" s="1"/>
      <c r="AC250" s="9"/>
      <c r="AD250" s="1"/>
      <c r="AE250" s="1"/>
      <c r="AF250" s="1"/>
      <c r="AG250" s="1"/>
      <c r="AI250" s="6"/>
      <c r="AJ250" s="6"/>
      <c r="AK250" s="6"/>
      <c r="AL250" s="6"/>
      <c r="AM250" s="6"/>
      <c r="AN250" s="6"/>
    </row>
    <row r="251" s="1" customFormat="1" spans="1:27">
      <c r="A251" s="5">
        <v>42378.3784722222</v>
      </c>
      <c r="B251" s="6">
        <v>238.744633604737</v>
      </c>
      <c r="C251" s="6"/>
      <c r="D251" s="6"/>
      <c r="E251" s="6"/>
      <c r="F251" s="1">
        <f t="shared" si="9"/>
        <v>237.743994397294</v>
      </c>
      <c r="G251" s="1">
        <f t="shared" si="10"/>
        <v>13.5858905738807</v>
      </c>
      <c r="H251" s="6"/>
      <c r="I251" s="1">
        <v>3.525</v>
      </c>
      <c r="J251" s="1">
        <f t="shared" si="11"/>
        <v>276.675</v>
      </c>
      <c r="N251" s="1">
        <v>28.56</v>
      </c>
      <c r="R251" s="1">
        <v>0.267083443133186</v>
      </c>
      <c r="S251" s="1">
        <v>0.267083443133186</v>
      </c>
      <c r="AA251" s="7"/>
    </row>
    <row r="252" s="1" customFormat="1" spans="1:27">
      <c r="A252" s="5">
        <v>42378.3819444444</v>
      </c>
      <c r="B252" s="6">
        <v>235.159141376758</v>
      </c>
      <c r="C252" s="6"/>
      <c r="D252" s="6"/>
      <c r="E252" s="6"/>
      <c r="F252" s="1">
        <f t="shared" si="9"/>
        <v>234.173909937637</v>
      </c>
      <c r="G252" s="1">
        <f t="shared" si="10"/>
        <v>13.364370152915</v>
      </c>
      <c r="H252" s="6"/>
      <c r="I252" s="1">
        <v>3.554</v>
      </c>
      <c r="J252" s="1">
        <f t="shared" si="11"/>
        <v>276.704</v>
      </c>
      <c r="N252" s="1">
        <v>28.6</v>
      </c>
      <c r="R252" s="1">
        <v>0.275422416193177</v>
      </c>
      <c r="S252" s="1">
        <v>0.275422416193177</v>
      </c>
      <c r="AA252" s="7"/>
    </row>
    <row r="253" s="1" customFormat="1" spans="1:40">
      <c r="A253" s="5">
        <v>42378.3854166666</v>
      </c>
      <c r="B253" s="6">
        <v>240.838884776709</v>
      </c>
      <c r="C253" s="6"/>
      <c r="D253" s="6"/>
      <c r="E253" s="6"/>
      <c r="F253" s="1">
        <f t="shared" si="9"/>
        <v>239.830045114059</v>
      </c>
      <c r="G253" s="1">
        <f t="shared" si="10"/>
        <v>13.680087853406</v>
      </c>
      <c r="H253" s="6"/>
      <c r="I253" s="1">
        <v>3.56799999953061</v>
      </c>
      <c r="J253" s="1">
        <f t="shared" si="11"/>
        <v>276.717999999531</v>
      </c>
      <c r="N253" s="1">
        <v>28.6</v>
      </c>
      <c r="R253" s="1">
        <v>0.283761388973583</v>
      </c>
      <c r="S253" s="1">
        <v>0.283761388973583</v>
      </c>
      <c r="AA253" s="7"/>
      <c r="AC253" s="9"/>
      <c r="AD253" s="1"/>
      <c r="AE253" s="1"/>
      <c r="AI253" s="6"/>
      <c r="AJ253" s="6"/>
      <c r="AK253" s="6"/>
      <c r="AL253" s="6"/>
      <c r="AM253" s="6"/>
      <c r="AN253" s="6"/>
    </row>
    <row r="254" s="1" customFormat="1" spans="1:27">
      <c r="A254" s="5">
        <v>42378.3888888889</v>
      </c>
      <c r="B254" s="6">
        <v>240.384900074019</v>
      </c>
      <c r="C254" s="6"/>
      <c r="D254" s="6"/>
      <c r="E254" s="6"/>
      <c r="F254" s="1">
        <f t="shared" si="9"/>
        <v>239.377640656691</v>
      </c>
      <c r="G254" s="1">
        <f t="shared" si="10"/>
        <v>13.6696394997063</v>
      </c>
      <c r="H254" s="6"/>
      <c r="I254" s="1">
        <v>3.544</v>
      </c>
      <c r="J254" s="1">
        <f t="shared" si="11"/>
        <v>276.694</v>
      </c>
      <c r="N254" s="1">
        <v>28.56</v>
      </c>
      <c r="R254" s="1">
        <v>0.292387270714211</v>
      </c>
      <c r="S254" s="1">
        <v>0.292387270714211</v>
      </c>
      <c r="AA254" s="7"/>
    </row>
    <row r="255" s="1" customFormat="1" spans="1:27">
      <c r="A255" s="5">
        <v>42378.3923611111</v>
      </c>
      <c r="B255" s="6">
        <v>240.384900074019</v>
      </c>
      <c r="C255" s="6"/>
      <c r="D255" s="6"/>
      <c r="E255" s="6"/>
      <c r="F255" s="1">
        <f t="shared" si="9"/>
        <v>239.377640656691</v>
      </c>
      <c r="G255" s="1">
        <f t="shared" si="10"/>
        <v>13.6720703839248</v>
      </c>
      <c r="H255" s="6"/>
      <c r="I255" s="1">
        <v>3.544</v>
      </c>
      <c r="J255" s="1">
        <f t="shared" si="11"/>
        <v>276.694</v>
      </c>
      <c r="N255" s="1">
        <v>28.53</v>
      </c>
      <c r="R255" s="1">
        <v>0.301013152464459</v>
      </c>
      <c r="S255" s="1">
        <v>0.301013152464459</v>
      </c>
      <c r="AA255" s="7"/>
    </row>
    <row r="256" s="1" customFormat="1" spans="1:40">
      <c r="A256" s="5">
        <v>42378.3958333333</v>
      </c>
      <c r="B256" s="6">
        <v>245.027387120651</v>
      </c>
      <c r="C256" s="6">
        <f>AVERAGE(B256:B262)</f>
        <v>255.232314687533</v>
      </c>
      <c r="D256" s="6"/>
      <c r="E256" s="6"/>
      <c r="F256" s="1">
        <f t="shared" si="9"/>
        <v>244.000770356629</v>
      </c>
      <c r="G256" s="1">
        <f t="shared" si="10"/>
        <v>13.927561390353</v>
      </c>
      <c r="H256" s="6">
        <f>AVERAGE(G256:G262)</f>
        <v>14.4679838919903</v>
      </c>
      <c r="I256" s="1">
        <v>3.551</v>
      </c>
      <c r="J256" s="1">
        <f t="shared" si="11"/>
        <v>276.701</v>
      </c>
      <c r="K256" s="1">
        <f>AVERAGE(I256:I262)</f>
        <v>3.61842857108851</v>
      </c>
      <c r="N256" s="1">
        <v>28.59</v>
      </c>
      <c r="O256" s="1">
        <f>AVERAGE(N256:N262)</f>
        <v>28.6228571425219</v>
      </c>
      <c r="R256" s="1">
        <v>0.309639034214707</v>
      </c>
      <c r="S256" s="1">
        <v>0.309639034214707</v>
      </c>
      <c r="T256" s="1">
        <f>AVERAGE(S256:S262)</f>
        <v>0.335057066557959</v>
      </c>
      <c r="AA256" s="7"/>
      <c r="AB256" s="1"/>
      <c r="AC256" s="9"/>
      <c r="AD256" s="1"/>
      <c r="AE256" s="1"/>
      <c r="AF256" s="1"/>
      <c r="AI256" s="6"/>
      <c r="AJ256" s="6"/>
      <c r="AK256" s="6"/>
      <c r="AL256" s="6"/>
      <c r="AM256" s="6"/>
      <c r="AN256" s="6"/>
    </row>
    <row r="257" s="1" customFormat="1" spans="1:27">
      <c r="A257" s="5">
        <v>42378.3993055555</v>
      </c>
      <c r="B257" s="6">
        <v>245.610658771281</v>
      </c>
      <c r="C257" s="6"/>
      <c r="D257" s="6"/>
      <c r="E257" s="6"/>
      <c r="F257" s="1">
        <f t="shared" si="9"/>
        <v>244.581981309056</v>
      </c>
      <c r="G257" s="1">
        <f t="shared" si="10"/>
        <v>13.9479525846492</v>
      </c>
      <c r="H257" s="6"/>
      <c r="I257" s="1">
        <v>3.57899999906123</v>
      </c>
      <c r="J257" s="1">
        <f t="shared" si="11"/>
        <v>276.728999999061</v>
      </c>
      <c r="N257" s="1">
        <v>28.5700000006706</v>
      </c>
      <c r="R257" s="1">
        <v>0.318180503982578</v>
      </c>
      <c r="S257" s="1">
        <v>0.318180503982578</v>
      </c>
      <c r="AA257" s="7"/>
    </row>
    <row r="258" s="1" customFormat="1" spans="1:27">
      <c r="A258" s="5">
        <v>42378.4027777777</v>
      </c>
      <c r="B258" s="6">
        <v>251.881569207994</v>
      </c>
      <c r="C258" s="6"/>
      <c r="D258" s="6"/>
      <c r="E258" s="6"/>
      <c r="F258" s="1">
        <f t="shared" ref="F258:F321" si="12">B258*2.71828^((-1636.75+12.0408*(I258+273.15)-0.0327957*(I258+273.15)^2+3.16528*0.00001*(I258+273.15)^3+2*(57.7-0.118*(I258+273.15)))*1.01325/(83.1451*(I258+273.15)))</f>
        <v>250.826529439108</v>
      </c>
      <c r="G258" s="1">
        <f t="shared" ref="G258:G321" si="13">(2.71828^(23.3585*LN((I258+273.15)/100)+93.4517*(100/(I258+273.15))-60.2409+N258*(0.023517-0.023656*((I258+273.15)/100)+0.0047036*((I258+273.15)/100)^2)))*F258</f>
        <v>14.3060690466675</v>
      </c>
      <c r="H258" s="6"/>
      <c r="I258" s="1">
        <v>3.57200000023469</v>
      </c>
      <c r="J258" s="1">
        <f t="shared" ref="J258:J321" si="14">I258+273.15</f>
        <v>276.722000000235</v>
      </c>
      <c r="N258" s="1">
        <v>28.5899999993294</v>
      </c>
      <c r="R258" s="1">
        <v>0.326721974033995</v>
      </c>
      <c r="S258" s="1">
        <v>0.326721974033995</v>
      </c>
      <c r="AA258" s="7"/>
    </row>
    <row r="259" s="1" customFormat="1" spans="1:40">
      <c r="A259" s="5">
        <v>42378.40625</v>
      </c>
      <c r="B259" s="6">
        <v>256.062176165803</v>
      </c>
      <c r="C259" s="6"/>
      <c r="D259" s="6"/>
      <c r="E259" s="6"/>
      <c r="F259" s="1">
        <f t="shared" si="12"/>
        <v>254.990366675425</v>
      </c>
      <c r="G259" s="1">
        <f t="shared" si="13"/>
        <v>14.5130721278169</v>
      </c>
      <c r="H259" s="6"/>
      <c r="I259" s="1">
        <v>3.624</v>
      </c>
      <c r="J259" s="1">
        <f t="shared" si="14"/>
        <v>276.774</v>
      </c>
      <c r="N259" s="1">
        <v>28.62</v>
      </c>
      <c r="R259" s="1">
        <v>0.335263444085411</v>
      </c>
      <c r="S259" s="1">
        <v>0.335263444085411</v>
      </c>
      <c r="AA259" s="7"/>
      <c r="AC259" s="9"/>
      <c r="AD259" s="1"/>
      <c r="AE259" s="1"/>
      <c r="AI259" s="6"/>
      <c r="AJ259" s="6"/>
      <c r="AK259" s="6"/>
      <c r="AL259" s="6"/>
      <c r="AM259" s="6"/>
      <c r="AN259" s="6"/>
    </row>
    <row r="260" s="1" customFormat="1" spans="1:27">
      <c r="A260" s="5">
        <v>42378.4097222222</v>
      </c>
      <c r="B260" s="6">
        <v>261.287934863064</v>
      </c>
      <c r="C260" s="6"/>
      <c r="D260" s="6"/>
      <c r="E260" s="6"/>
      <c r="F260" s="1">
        <f t="shared" si="12"/>
        <v>260.194440712694</v>
      </c>
      <c r="G260" s="1">
        <f t="shared" si="13"/>
        <v>14.8004093616668</v>
      </c>
      <c r="H260" s="6"/>
      <c r="I260" s="1">
        <v>3.637</v>
      </c>
      <c r="J260" s="1">
        <f t="shared" si="14"/>
        <v>276.787</v>
      </c>
      <c r="N260" s="1">
        <v>28.64</v>
      </c>
      <c r="R260" s="1">
        <v>0.343564140357962</v>
      </c>
      <c r="S260" s="1">
        <v>0.343564140357962</v>
      </c>
      <c r="AA260" s="7"/>
    </row>
    <row r="261" s="1" customFormat="1" spans="1:27">
      <c r="A261" s="5">
        <v>42378.4131944444</v>
      </c>
      <c r="B261" s="6">
        <v>262.333086602517</v>
      </c>
      <c r="C261" s="6"/>
      <c r="D261" s="6"/>
      <c r="E261" s="6"/>
      <c r="F261" s="1">
        <f t="shared" si="12"/>
        <v>261.235524918622</v>
      </c>
      <c r="G261" s="1">
        <f t="shared" si="13"/>
        <v>14.8481175795597</v>
      </c>
      <c r="H261" s="6"/>
      <c r="I261" s="1">
        <v>3.658</v>
      </c>
      <c r="J261" s="1">
        <f t="shared" si="14"/>
        <v>276.808</v>
      </c>
      <c r="N261" s="1">
        <v>28.64</v>
      </c>
      <c r="R261" s="1">
        <v>0.351864836622441</v>
      </c>
      <c r="S261" s="1">
        <v>0.351864836622441</v>
      </c>
      <c r="AA261" s="7"/>
    </row>
    <row r="262" s="1" customFormat="1" spans="1:40">
      <c r="A262" s="5">
        <v>42378.4166666666</v>
      </c>
      <c r="B262" s="6">
        <v>264.423390081421</v>
      </c>
      <c r="C262" s="6">
        <f>AVERAGE(B262:B268)</f>
        <v>270.914807373727</v>
      </c>
      <c r="D262" s="6">
        <f>AVERAGE(B262:B274)</f>
        <v>278.093264248705</v>
      </c>
      <c r="E262" s="6"/>
      <c r="F262" s="1">
        <f t="shared" si="12"/>
        <v>263.317817871215</v>
      </c>
      <c r="G262" s="1">
        <f t="shared" si="13"/>
        <v>14.932705153219</v>
      </c>
      <c r="H262" s="6">
        <f>AVERAGE(G262:G268)</f>
        <v>15.2538727509324</v>
      </c>
      <c r="I262" s="1">
        <v>3.70799999832362</v>
      </c>
      <c r="J262" s="1">
        <f t="shared" si="14"/>
        <v>276.857999998324</v>
      </c>
      <c r="K262" s="1">
        <f>AVERAGE(I262:I268)</f>
        <v>3.77599999945877</v>
      </c>
      <c r="L262" s="1">
        <f>AVERAGE(I262:I274)</f>
        <v>3.81630769200078</v>
      </c>
      <c r="N262" s="1">
        <v>28.7099999976531</v>
      </c>
      <c r="O262" s="1">
        <f>AVERAGE(N262:N268)</f>
        <v>28.7842857136152</v>
      </c>
      <c r="P262" s="1">
        <f>AVERAGE(N262:N274)</f>
        <v>28.8730769226901</v>
      </c>
      <c r="R262" s="1">
        <v>0.360165532608618</v>
      </c>
      <c r="S262" s="1">
        <v>0.360165532608618</v>
      </c>
      <c r="T262" s="1">
        <f>AVERAGE(S262:S268)</f>
        <v>0.380375111286988</v>
      </c>
      <c r="U262" s="1">
        <f>AVERAGE(S262:S274)</f>
        <v>0.395131676381721</v>
      </c>
      <c r="AA262" s="7"/>
      <c r="AB262" s="1"/>
      <c r="AC262" s="9"/>
      <c r="AD262" s="1"/>
      <c r="AE262" s="1"/>
      <c r="AF262" s="1"/>
      <c r="AG262" s="1"/>
      <c r="AI262" s="6"/>
      <c r="AJ262" s="6"/>
      <c r="AK262" s="6"/>
      <c r="AL262" s="6"/>
      <c r="AM262" s="6"/>
      <c r="AN262" s="6"/>
    </row>
    <row r="263" s="1" customFormat="1" spans="1:27">
      <c r="A263" s="5">
        <v>42378.4201388889</v>
      </c>
      <c r="B263" s="6">
        <v>271.205526770294</v>
      </c>
      <c r="C263" s="6"/>
      <c r="D263" s="6"/>
      <c r="E263" s="6"/>
      <c r="F263" s="1">
        <f t="shared" si="12"/>
        <v>270.072019846112</v>
      </c>
      <c r="G263" s="1">
        <f t="shared" si="13"/>
        <v>15.298125624188</v>
      </c>
      <c r="H263" s="6"/>
      <c r="I263" s="1">
        <v>3.736</v>
      </c>
      <c r="J263" s="1">
        <f t="shared" si="14"/>
        <v>276.886</v>
      </c>
      <c r="N263" s="1">
        <v>28.73</v>
      </c>
      <c r="R263" s="1">
        <v>0.367250665323639</v>
      </c>
      <c r="S263" s="1">
        <v>0.367250665323639</v>
      </c>
      <c r="AA263" s="7"/>
    </row>
    <row r="264" s="1" customFormat="1" spans="1:27">
      <c r="A264" s="5">
        <v>42378.4236111111</v>
      </c>
      <c r="B264" s="6">
        <v>267.017024426351</v>
      </c>
      <c r="C264" s="6"/>
      <c r="D264" s="6"/>
      <c r="E264" s="6"/>
      <c r="F264" s="1">
        <f t="shared" si="12"/>
        <v>265.90115686175</v>
      </c>
      <c r="G264" s="1">
        <f t="shared" si="13"/>
        <v>15.0550917717157</v>
      </c>
      <c r="H264" s="6"/>
      <c r="I264" s="1">
        <v>3.745</v>
      </c>
      <c r="J264" s="1">
        <f t="shared" si="14"/>
        <v>276.895</v>
      </c>
      <c r="N264" s="1">
        <v>28.75</v>
      </c>
      <c r="R264" s="1">
        <v>0.374335797997906</v>
      </c>
      <c r="S264" s="1">
        <v>0.374335797997906</v>
      </c>
      <c r="AA264" s="7"/>
    </row>
    <row r="265" s="1" customFormat="1" spans="1:40">
      <c r="A265" s="5">
        <v>42378.4270833333</v>
      </c>
      <c r="B265" s="6">
        <v>267.558845299778</v>
      </c>
      <c r="C265" s="6"/>
      <c r="D265" s="6"/>
      <c r="E265" s="6"/>
      <c r="F265" s="1">
        <f t="shared" si="12"/>
        <v>266.440951152708</v>
      </c>
      <c r="G265" s="1">
        <f t="shared" si="13"/>
        <v>15.0749804551009</v>
      </c>
      <c r="H265" s="6"/>
      <c r="I265" s="1">
        <v>3.761</v>
      </c>
      <c r="J265" s="1">
        <f t="shared" si="14"/>
        <v>276.911</v>
      </c>
      <c r="N265" s="1">
        <v>28.77</v>
      </c>
      <c r="R265" s="1">
        <v>0.381420930672173</v>
      </c>
      <c r="S265" s="1">
        <v>0.381420930672173</v>
      </c>
      <c r="AA265" s="7"/>
      <c r="AC265" s="9"/>
      <c r="AD265" s="1"/>
      <c r="AE265" s="1"/>
      <c r="AI265" s="6"/>
      <c r="AJ265" s="6"/>
      <c r="AK265" s="6"/>
      <c r="AL265" s="6"/>
      <c r="AM265" s="6"/>
      <c r="AN265" s="6"/>
    </row>
    <row r="266" s="1" customFormat="1" spans="1:27">
      <c r="A266" s="5">
        <v>42378.4305555555</v>
      </c>
      <c r="B266" s="6">
        <v>269.649148778682</v>
      </c>
      <c r="C266" s="6"/>
      <c r="D266" s="6"/>
      <c r="E266" s="6"/>
      <c r="F266" s="1">
        <f t="shared" si="12"/>
        <v>268.523254292705</v>
      </c>
      <c r="G266" s="1">
        <f t="shared" si="13"/>
        <v>15.1618214515841</v>
      </c>
      <c r="H266" s="6"/>
      <c r="I266" s="1">
        <v>3.80999999835715</v>
      </c>
      <c r="J266" s="1">
        <f t="shared" si="14"/>
        <v>276.959999998357</v>
      </c>
      <c r="N266" s="1">
        <v>28.8099999986589</v>
      </c>
      <c r="R266" s="1">
        <v>0.387285940659317</v>
      </c>
      <c r="S266" s="1">
        <v>0.387285940659317</v>
      </c>
      <c r="AA266" s="7"/>
    </row>
    <row r="267" s="1" customFormat="1" spans="1:27">
      <c r="A267" s="5">
        <v>42378.4340277777</v>
      </c>
      <c r="B267" s="6">
        <v>275.920059215396</v>
      </c>
      <c r="C267" s="6"/>
      <c r="D267" s="6"/>
      <c r="E267" s="6"/>
      <c r="F267" s="1">
        <f t="shared" si="12"/>
        <v>274.768195379227</v>
      </c>
      <c r="G267" s="1">
        <f t="shared" si="13"/>
        <v>15.5036900908581</v>
      </c>
      <c r="H267" s="6"/>
      <c r="I267" s="1">
        <v>3.82399999953061</v>
      </c>
      <c r="J267" s="1">
        <f t="shared" si="14"/>
        <v>276.973999999531</v>
      </c>
      <c r="N267" s="1">
        <v>28.8399999989942</v>
      </c>
      <c r="R267" s="1">
        <v>0.393150950802193</v>
      </c>
      <c r="S267" s="1">
        <v>0.393150950802193</v>
      </c>
      <c r="AA267" s="7"/>
    </row>
    <row r="268" s="1" customFormat="1" spans="1:40">
      <c r="A268" s="5">
        <v>42378.4375</v>
      </c>
      <c r="B268" s="6">
        <v>280.629657044165</v>
      </c>
      <c r="C268" s="6">
        <f>AVERAGE(B268:B274)</f>
        <v>285.634062951606</v>
      </c>
      <c r="D268" s="6"/>
      <c r="E268" s="6"/>
      <c r="F268" s="1">
        <f t="shared" si="12"/>
        <v>279.45850580313</v>
      </c>
      <c r="G268" s="1">
        <f t="shared" si="13"/>
        <v>15.7506947098609</v>
      </c>
      <c r="H268" s="6">
        <f>AVERAGE(G268:G274)</f>
        <v>16.0159701707829</v>
      </c>
      <c r="I268" s="1">
        <v>3.848</v>
      </c>
      <c r="J268" s="1">
        <f t="shared" si="14"/>
        <v>276.998</v>
      </c>
      <c r="K268" s="1">
        <f>AVERAGE(I268:I274)</f>
        <v>3.86114285711412</v>
      </c>
      <c r="N268" s="1">
        <v>28.88</v>
      </c>
      <c r="O268" s="1">
        <f>AVERAGE(N268:N274)</f>
        <v>28.9628571428092</v>
      </c>
      <c r="R268" s="1">
        <v>0.399015960945068</v>
      </c>
      <c r="S268" s="1">
        <v>0.399015960945068</v>
      </c>
      <c r="T268" s="1">
        <f>AVERAGE(S268:S274)</f>
        <v>0.410443139271219</v>
      </c>
      <c r="AA268" s="7"/>
      <c r="AB268" s="1"/>
      <c r="AC268" s="9"/>
      <c r="AD268" s="1"/>
      <c r="AE268" s="1"/>
      <c r="AF268" s="1"/>
      <c r="AI268" s="6"/>
      <c r="AJ268" s="6"/>
      <c r="AK268" s="6"/>
      <c r="AL268" s="6"/>
      <c r="AM268" s="6"/>
      <c r="AN268" s="6"/>
    </row>
    <row r="269" s="1" customFormat="1" spans="1:27">
      <c r="A269" s="5">
        <v>42378.4409722222</v>
      </c>
      <c r="B269" s="6">
        <v>287.416728349371</v>
      </c>
      <c r="C269" s="6"/>
      <c r="D269" s="6"/>
      <c r="E269" s="6"/>
      <c r="F269" s="1">
        <f t="shared" si="12"/>
        <v>286.217348223224</v>
      </c>
      <c r="G269" s="1">
        <f t="shared" si="13"/>
        <v>16.1233011444872</v>
      </c>
      <c r="H269" s="6"/>
      <c r="I269" s="1">
        <v>3.854</v>
      </c>
      <c r="J269" s="1">
        <f t="shared" si="14"/>
        <v>277.004</v>
      </c>
      <c r="N269" s="1">
        <v>28.93</v>
      </c>
      <c r="R269" s="1">
        <v>0.40341719505123</v>
      </c>
      <c r="S269" s="1">
        <v>0.40341719505123</v>
      </c>
      <c r="AA269" s="7"/>
    </row>
    <row r="270" s="1" customFormat="1" spans="1:27">
      <c r="A270" s="5">
        <v>42378.4444444444</v>
      </c>
      <c r="B270" s="6">
        <v>291.100912904022</v>
      </c>
      <c r="C270" s="6"/>
      <c r="D270" s="6"/>
      <c r="E270" s="6"/>
      <c r="F270" s="1">
        <f t="shared" si="12"/>
        <v>289.886191070998</v>
      </c>
      <c r="G270" s="1">
        <f t="shared" si="13"/>
        <v>16.3258752985728</v>
      </c>
      <c r="H270" s="6"/>
      <c r="I270" s="1">
        <v>3.856</v>
      </c>
      <c r="J270" s="1">
        <f t="shared" si="14"/>
        <v>277.006</v>
      </c>
      <c r="N270" s="1">
        <v>28.96</v>
      </c>
      <c r="R270" s="1">
        <v>0.407818429108314</v>
      </c>
      <c r="S270" s="1">
        <v>0.407818429108314</v>
      </c>
      <c r="AA270" s="7"/>
    </row>
    <row r="271" s="1" customFormat="1" spans="1:40">
      <c r="A271" s="5">
        <v>42378.4479166666</v>
      </c>
      <c r="B271" s="6">
        <v>287.416728349371</v>
      </c>
      <c r="C271" s="6"/>
      <c r="D271" s="6"/>
      <c r="E271" s="6"/>
      <c r="F271" s="1">
        <f t="shared" si="12"/>
        <v>286.217475657422</v>
      </c>
      <c r="G271" s="1">
        <f t="shared" si="13"/>
        <v>16.114750287917</v>
      </c>
      <c r="H271" s="6"/>
      <c r="I271" s="1">
        <v>3.86199999979883</v>
      </c>
      <c r="J271" s="1">
        <f t="shared" si="14"/>
        <v>277.011999999799</v>
      </c>
      <c r="N271" s="1">
        <v>28.9699999996647</v>
      </c>
      <c r="R271" s="1">
        <v>0.412219663017835</v>
      </c>
      <c r="S271" s="1">
        <v>0.412219663017835</v>
      </c>
      <c r="AA271" s="7"/>
      <c r="AC271" s="9"/>
      <c r="AD271" s="1"/>
      <c r="AE271" s="1"/>
      <c r="AI271" s="6"/>
      <c r="AJ271" s="6"/>
      <c r="AK271" s="6"/>
      <c r="AL271" s="6"/>
      <c r="AM271" s="6"/>
      <c r="AN271" s="6"/>
    </row>
    <row r="272" s="1" customFormat="1" spans="1:27">
      <c r="A272" s="5">
        <v>42378.4513888889</v>
      </c>
      <c r="B272" s="6">
        <v>282.19096965211</v>
      </c>
      <c r="C272" s="6"/>
      <c r="D272" s="6"/>
      <c r="E272" s="6"/>
      <c r="F272" s="1">
        <f t="shared" si="12"/>
        <v>281.013552831142</v>
      </c>
      <c r="G272" s="1">
        <f t="shared" si="13"/>
        <v>15.818720389061</v>
      </c>
      <c r="H272" s="6"/>
      <c r="I272" s="1">
        <v>3.864</v>
      </c>
      <c r="J272" s="1">
        <f t="shared" si="14"/>
        <v>277.014</v>
      </c>
      <c r="N272" s="1">
        <v>28.99</v>
      </c>
      <c r="R272" s="1">
        <v>0.414548286006344</v>
      </c>
      <c r="S272" s="1">
        <v>0.414548286006344</v>
      </c>
      <c r="AA272" s="7"/>
    </row>
    <row r="273" s="1" customFormat="1" spans="1:27">
      <c r="A273" s="5">
        <v>42378.4548611111</v>
      </c>
      <c r="B273" s="6">
        <v>284.818159388108</v>
      </c>
      <c r="C273" s="6"/>
      <c r="D273" s="6"/>
      <c r="E273" s="6"/>
      <c r="F273" s="1">
        <f t="shared" si="12"/>
        <v>283.629907110763</v>
      </c>
      <c r="G273" s="1">
        <f t="shared" si="13"/>
        <v>15.9603598821625</v>
      </c>
      <c r="H273" s="6"/>
      <c r="I273" s="1">
        <v>3.872</v>
      </c>
      <c r="J273" s="1">
        <f t="shared" si="14"/>
        <v>277.022</v>
      </c>
      <c r="N273" s="1">
        <v>29</v>
      </c>
      <c r="R273" s="1">
        <v>0.416876908925362</v>
      </c>
      <c r="S273" s="1">
        <v>0.416876908925362</v>
      </c>
      <c r="AA273" s="7"/>
    </row>
    <row r="274" s="1" customFormat="1" spans="1:40">
      <c r="A274" s="5">
        <v>42378.4583333333</v>
      </c>
      <c r="B274" s="6">
        <v>285.865284974093</v>
      </c>
      <c r="C274" s="6">
        <f>AVERAGE(B274:B280)</f>
        <v>299.10175883825</v>
      </c>
      <c r="D274" s="6">
        <f>AVERAGE(B274:B286)</f>
        <v>308.135663990586</v>
      </c>
      <c r="E274" s="6"/>
      <c r="F274" s="1">
        <f t="shared" si="12"/>
        <v>284.672664122199</v>
      </c>
      <c r="G274" s="1">
        <f t="shared" si="13"/>
        <v>16.018089483419</v>
      </c>
      <c r="H274" s="6">
        <f>AVERAGE(G274:G280)</f>
        <v>16.7556870381942</v>
      </c>
      <c r="I274" s="1">
        <v>3.872</v>
      </c>
      <c r="J274" s="1">
        <f t="shared" si="14"/>
        <v>277.022</v>
      </c>
      <c r="K274" s="1">
        <f>AVERAGE(I274:I280)</f>
        <v>3.87571428569513</v>
      </c>
      <c r="L274" s="1">
        <f>AVERAGE(I274:I286)</f>
        <v>3.8769230769205</v>
      </c>
      <c r="N274" s="1">
        <v>29.01</v>
      </c>
      <c r="O274" s="1">
        <f>AVERAGE(N274:N280)</f>
        <v>29.027142857095</v>
      </c>
      <c r="P274" s="1">
        <f>AVERAGE(N274:N286)</f>
        <v>29.0438461537688</v>
      </c>
      <c r="R274" s="1">
        <v>0.419205531844381</v>
      </c>
      <c r="S274" s="1">
        <v>0.419205531844381</v>
      </c>
      <c r="T274" s="1">
        <f>AVERAGE(S274:S280)</f>
        <v>0.419468428828024</v>
      </c>
      <c r="U274" s="1">
        <f>AVERAGE(S274:S286)</f>
        <v>0.424382303746652</v>
      </c>
      <c r="AA274" s="7"/>
      <c r="AB274" s="1"/>
      <c r="AC274" s="9"/>
      <c r="AD274" s="1"/>
      <c r="AE274" s="1"/>
      <c r="AF274" s="1"/>
      <c r="AG274" s="1"/>
      <c r="AI274" s="6"/>
      <c r="AJ274" s="6"/>
      <c r="AK274" s="6"/>
      <c r="AL274" s="6"/>
      <c r="AM274" s="6"/>
      <c r="AN274" s="6"/>
    </row>
    <row r="275" s="1" customFormat="1" spans="1:27">
      <c r="A275" s="5">
        <v>42378.4618055555</v>
      </c>
      <c r="B275" s="6">
        <v>285.326424870466</v>
      </c>
      <c r="C275" s="6"/>
      <c r="D275" s="6"/>
      <c r="E275" s="6"/>
      <c r="F275" s="1">
        <f t="shared" si="12"/>
        <v>284.136083744323</v>
      </c>
      <c r="G275" s="1">
        <f t="shared" si="13"/>
        <v>15.9857753711899</v>
      </c>
      <c r="H275" s="6"/>
      <c r="I275" s="1">
        <v>3.87399999993295</v>
      </c>
      <c r="J275" s="1">
        <f t="shared" si="14"/>
        <v>277.023999999933</v>
      </c>
      <c r="N275" s="1">
        <v>29.0199999996647</v>
      </c>
      <c r="R275" s="1">
        <v>0.419442203208373</v>
      </c>
      <c r="S275" s="1">
        <v>0.419442203208373</v>
      </c>
      <c r="AA275" s="7"/>
    </row>
    <row r="276" s="1" customFormat="1" spans="1:27">
      <c r="A276" s="5">
        <v>42378.4652777777</v>
      </c>
      <c r="B276" s="6">
        <v>296.33654083395</v>
      </c>
      <c r="C276" s="6"/>
      <c r="D276" s="6"/>
      <c r="E276" s="6"/>
      <c r="F276" s="1">
        <f t="shared" si="12"/>
        <v>295.100250656047</v>
      </c>
      <c r="G276" s="1">
        <f t="shared" si="13"/>
        <v>16.6032404459285</v>
      </c>
      <c r="H276" s="6"/>
      <c r="I276" s="1">
        <v>3.87300000003353</v>
      </c>
      <c r="J276" s="1">
        <f t="shared" si="14"/>
        <v>277.023000000034</v>
      </c>
      <c r="N276" s="1">
        <v>29.02</v>
      </c>
      <c r="R276" s="1">
        <v>0.419678874510162</v>
      </c>
      <c r="S276" s="1">
        <v>0.419678874510162</v>
      </c>
      <c r="AA276" s="7"/>
    </row>
    <row r="277" s="1" customFormat="1" spans="1:40">
      <c r="A277" s="5">
        <v>42378.46875</v>
      </c>
      <c r="B277" s="6">
        <v>299.477917591907</v>
      </c>
      <c r="C277" s="6"/>
      <c r="D277" s="6"/>
      <c r="E277" s="6"/>
      <c r="F277" s="1">
        <f t="shared" si="12"/>
        <v>298.228538457665</v>
      </c>
      <c r="G277" s="1">
        <f t="shared" si="13"/>
        <v>16.7776375799848</v>
      </c>
      <c r="H277" s="6"/>
      <c r="I277" s="1">
        <v>3.874</v>
      </c>
      <c r="J277" s="1">
        <f t="shared" si="14"/>
        <v>277.024</v>
      </c>
      <c r="N277" s="1">
        <v>29.03</v>
      </c>
      <c r="R277" s="1">
        <v>0.41991554581195</v>
      </c>
      <c r="S277" s="1">
        <v>0.41991554581195</v>
      </c>
      <c r="AA277" s="7"/>
      <c r="AC277" s="9"/>
      <c r="AD277" s="1"/>
      <c r="AE277" s="1"/>
      <c r="AI277" s="6"/>
      <c r="AJ277" s="6"/>
      <c r="AK277" s="6"/>
      <c r="AL277" s="6"/>
      <c r="AM277" s="6"/>
      <c r="AN277" s="6"/>
    </row>
    <row r="278" s="1" customFormat="1" spans="1:27">
      <c r="A278" s="5">
        <v>42378.4722222222</v>
      </c>
      <c r="B278" s="6">
        <v>300.525043177893</v>
      </c>
      <c r="C278" s="6"/>
      <c r="D278" s="6"/>
      <c r="E278" s="6"/>
      <c r="F278" s="1">
        <f t="shared" si="12"/>
        <v>299.27129558514</v>
      </c>
      <c r="G278" s="1">
        <f t="shared" si="13"/>
        <v>16.8363006484463</v>
      </c>
      <c r="H278" s="6"/>
      <c r="I278" s="1">
        <v>3.874</v>
      </c>
      <c r="J278" s="1">
        <f t="shared" si="14"/>
        <v>277.024</v>
      </c>
      <c r="N278" s="1">
        <v>29.03</v>
      </c>
      <c r="R278" s="1">
        <v>0.419630580650011</v>
      </c>
      <c r="S278" s="1">
        <v>0.419630580650011</v>
      </c>
      <c r="AA278" s="7"/>
    </row>
    <row r="279" s="1" customFormat="1" spans="1:27">
      <c r="A279" s="5">
        <v>42378.4756944444</v>
      </c>
      <c r="B279" s="6">
        <v>309.949173451764</v>
      </c>
      <c r="C279" s="6"/>
      <c r="D279" s="6"/>
      <c r="E279" s="6"/>
      <c r="F279" s="1">
        <f t="shared" si="12"/>
        <v>308.656212766728</v>
      </c>
      <c r="G279" s="1">
        <f t="shared" si="13"/>
        <v>17.3594176625734</v>
      </c>
      <c r="H279" s="6"/>
      <c r="I279" s="1">
        <v>3.88</v>
      </c>
      <c r="J279" s="1">
        <f t="shared" si="14"/>
        <v>277.03</v>
      </c>
      <c r="N279" s="1">
        <v>29.04</v>
      </c>
      <c r="R279" s="1">
        <v>0.419345615470582</v>
      </c>
      <c r="S279" s="1">
        <v>0.419345615470582</v>
      </c>
      <c r="AA279" s="7"/>
    </row>
    <row r="280" s="1" customFormat="1" spans="1:40">
      <c r="A280" s="5">
        <v>42378.4791666666</v>
      </c>
      <c r="B280" s="6">
        <v>316.231926967678</v>
      </c>
      <c r="C280" s="6">
        <f>AVERAGE(B280:B286)</f>
        <v>318.32617813965</v>
      </c>
      <c r="D280" s="6"/>
      <c r="E280" s="6"/>
      <c r="F280" s="1">
        <f t="shared" si="12"/>
        <v>314.912810177411</v>
      </c>
      <c r="G280" s="1">
        <f t="shared" si="13"/>
        <v>17.7093480758176</v>
      </c>
      <c r="H280" s="6">
        <f>AVERAGE(G280:G286)</f>
        <v>17.8271299705728</v>
      </c>
      <c r="I280" s="1">
        <v>3.88299999989942</v>
      </c>
      <c r="J280" s="1">
        <f t="shared" si="14"/>
        <v>277.032999999899</v>
      </c>
      <c r="K280" s="1">
        <f>AVERAGE(I280:I286)</f>
        <v>3.879</v>
      </c>
      <c r="N280" s="1">
        <v>29.04</v>
      </c>
      <c r="O280" s="1">
        <f>AVERAGE(N280:N286)</f>
        <v>29.0599999999042</v>
      </c>
      <c r="R280" s="1">
        <v>0.419060650300707</v>
      </c>
      <c r="S280" s="1">
        <v>0.419060650300707</v>
      </c>
      <c r="T280" s="1">
        <f>AVERAGE(S280:S286)</f>
        <v>0.428535942458717</v>
      </c>
      <c r="AA280" s="7"/>
      <c r="AB280" s="1"/>
      <c r="AC280" s="9"/>
      <c r="AD280" s="1"/>
      <c r="AE280" s="1"/>
      <c r="AF280" s="1"/>
      <c r="AI280" s="6"/>
      <c r="AJ280" s="6"/>
      <c r="AK280" s="6"/>
      <c r="AL280" s="6"/>
      <c r="AM280" s="6"/>
      <c r="AN280" s="6"/>
    </row>
    <row r="281" s="1" customFormat="1" spans="1:27">
      <c r="A281" s="5">
        <v>42378.4826388889</v>
      </c>
      <c r="B281" s="6">
        <v>322.514680483592</v>
      </c>
      <c r="C281" s="6"/>
      <c r="D281" s="6"/>
      <c r="E281" s="6"/>
      <c r="F281" s="1">
        <f t="shared" si="12"/>
        <v>321.169373941518</v>
      </c>
      <c r="G281" s="1">
        <f t="shared" si="13"/>
        <v>18.0605266953265</v>
      </c>
      <c r="H281" s="6"/>
      <c r="I281" s="1">
        <v>3.884</v>
      </c>
      <c r="J281" s="1">
        <f t="shared" si="14"/>
        <v>277.034</v>
      </c>
      <c r="N281" s="1">
        <v>29.04</v>
      </c>
      <c r="R281" s="1">
        <v>0.421590955258</v>
      </c>
      <c r="S281" s="1">
        <v>0.421590955258</v>
      </c>
      <c r="AA281" s="7"/>
    </row>
    <row r="282" s="1" customFormat="1" spans="1:27">
      <c r="A282" s="5">
        <v>42378.4861111111</v>
      </c>
      <c r="B282" s="6">
        <v>328.797433999507</v>
      </c>
      <c r="C282" s="6"/>
      <c r="D282" s="6"/>
      <c r="E282" s="6"/>
      <c r="F282" s="1">
        <f t="shared" si="12"/>
        <v>327.425847326868</v>
      </c>
      <c r="G282" s="1">
        <f t="shared" si="13"/>
        <v>18.4139679445638</v>
      </c>
      <c r="H282" s="6"/>
      <c r="I282" s="1">
        <v>3.88</v>
      </c>
      <c r="J282" s="1">
        <f t="shared" si="14"/>
        <v>277.03</v>
      </c>
      <c r="N282" s="1">
        <v>29.05</v>
      </c>
      <c r="R282" s="1">
        <v>0.424121260309683</v>
      </c>
      <c r="S282" s="1">
        <v>0.424121260309683</v>
      </c>
      <c r="AA282" s="7"/>
    </row>
    <row r="283" s="1" customFormat="1" spans="1:40">
      <c r="A283" s="5">
        <v>42378.4895833333</v>
      </c>
      <c r="B283" s="6">
        <v>324.608931655564</v>
      </c>
      <c r="C283" s="6"/>
      <c r="D283" s="6"/>
      <c r="E283" s="6"/>
      <c r="F283" s="1">
        <f t="shared" si="12"/>
        <v>323.25478145668</v>
      </c>
      <c r="G283" s="1">
        <f t="shared" si="13"/>
        <v>18.179653288029</v>
      </c>
      <c r="H283" s="6"/>
      <c r="I283" s="1">
        <v>3.878</v>
      </c>
      <c r="J283" s="1">
        <f t="shared" si="14"/>
        <v>277.028</v>
      </c>
      <c r="N283" s="1">
        <v>29.06</v>
      </c>
      <c r="R283" s="1">
        <v>0.426651565361365</v>
      </c>
      <c r="S283" s="1">
        <v>0.426651565361365</v>
      </c>
      <c r="AA283" s="7"/>
      <c r="AC283" s="9"/>
      <c r="AD283" s="1"/>
      <c r="AE283" s="1"/>
      <c r="AI283" s="6"/>
      <c r="AJ283" s="6"/>
      <c r="AK283" s="6"/>
      <c r="AL283" s="6"/>
      <c r="AM283" s="6"/>
      <c r="AN283" s="6"/>
    </row>
    <row r="284" s="1" customFormat="1" spans="1:27">
      <c r="A284" s="5">
        <v>42378.4930555555</v>
      </c>
      <c r="B284" s="6">
        <v>317.279052553664</v>
      </c>
      <c r="C284" s="6"/>
      <c r="D284" s="6"/>
      <c r="E284" s="6"/>
      <c r="F284" s="1">
        <f t="shared" si="12"/>
        <v>315.955497517946</v>
      </c>
      <c r="G284" s="1">
        <f t="shared" si="13"/>
        <v>17.7674412108871</v>
      </c>
      <c r="H284" s="6"/>
      <c r="I284" s="1">
        <v>3.87899999996647</v>
      </c>
      <c r="J284" s="1">
        <f t="shared" si="14"/>
        <v>277.028999999966</v>
      </c>
      <c r="N284" s="1">
        <v>29.0699999996647</v>
      </c>
      <c r="R284" s="1">
        <v>0.4313803102281</v>
      </c>
      <c r="S284" s="1">
        <v>0.4313803102281</v>
      </c>
      <c r="AA284" s="7"/>
    </row>
    <row r="285" s="1" customFormat="1" spans="1:27">
      <c r="A285" s="5">
        <v>42378.4965277777</v>
      </c>
      <c r="B285" s="6">
        <v>312.043424623736</v>
      </c>
      <c r="C285" s="6"/>
      <c r="D285" s="6"/>
      <c r="E285" s="6"/>
      <c r="F285" s="1">
        <f t="shared" si="12"/>
        <v>310.74164127653</v>
      </c>
      <c r="G285" s="1">
        <f t="shared" si="13"/>
        <v>17.4757798851449</v>
      </c>
      <c r="H285" s="6"/>
      <c r="I285" s="1">
        <v>3.87500000013411</v>
      </c>
      <c r="J285" s="1">
        <f t="shared" si="14"/>
        <v>277.025000000134</v>
      </c>
      <c r="N285" s="1">
        <v>29.0799999996647</v>
      </c>
      <c r="R285" s="1">
        <v>0.436109055327087</v>
      </c>
      <c r="S285" s="1">
        <v>0.436109055327087</v>
      </c>
      <c r="AA285" s="7"/>
    </row>
    <row r="286" s="1" customFormat="1" spans="1:40">
      <c r="A286" s="5">
        <v>42378.5</v>
      </c>
      <c r="B286" s="6">
        <v>306.807796693807</v>
      </c>
      <c r="C286" s="6">
        <f>AVERAGE(B286:B292)</f>
        <v>291.166049839625</v>
      </c>
      <c r="D286" s="6">
        <f>AVERAGE(B286:B298)</f>
        <v>289.525024198599</v>
      </c>
      <c r="E286" s="6"/>
      <c r="F286" s="1">
        <f t="shared" si="12"/>
        <v>305.527838349986</v>
      </c>
      <c r="G286" s="1">
        <f t="shared" si="13"/>
        <v>17.183192694241</v>
      </c>
      <c r="H286" s="6">
        <f>AVERAGE(G286:G292)</f>
        <v>16.3009562856128</v>
      </c>
      <c r="I286" s="1">
        <v>3.874</v>
      </c>
      <c r="J286" s="1">
        <f t="shared" si="14"/>
        <v>277.024</v>
      </c>
      <c r="K286" s="1">
        <f>AVERAGE(I286:I292)</f>
        <v>3.88285714287151</v>
      </c>
      <c r="L286" s="1">
        <f>AVERAGE(I286:I298)</f>
        <v>3.90192307683797</v>
      </c>
      <c r="N286" s="1">
        <v>29.08</v>
      </c>
      <c r="O286" s="1">
        <f>AVERAGE(N286:N292)</f>
        <v>29.0899999999521</v>
      </c>
      <c r="P286" s="1">
        <f>AVERAGE(N286:N298)</f>
        <v>29.0907692307434</v>
      </c>
      <c r="R286" s="1">
        <v>0.440837800426074</v>
      </c>
      <c r="S286" s="1">
        <v>0.440837800426074</v>
      </c>
      <c r="T286" s="1">
        <f>AVERAGE(S286:S292)</f>
        <v>0.454932426487087</v>
      </c>
      <c r="U286" s="1">
        <f>AVERAGE(S286:S298)</f>
        <v>0.456311270660325</v>
      </c>
      <c r="AA286" s="7"/>
      <c r="AB286" s="1"/>
      <c r="AC286" s="9"/>
      <c r="AD286" s="1"/>
      <c r="AE286" s="1"/>
      <c r="AF286" s="1"/>
      <c r="AG286" s="1"/>
      <c r="AI286" s="6"/>
      <c r="AJ286" s="6"/>
      <c r="AK286" s="6"/>
      <c r="AL286" s="6"/>
      <c r="AM286" s="6"/>
      <c r="AN286" s="6"/>
    </row>
    <row r="287" s="1" customFormat="1" spans="1:27">
      <c r="A287" s="5">
        <v>42378.5034722222</v>
      </c>
      <c r="B287" s="6">
        <v>298.913397483346</v>
      </c>
      <c r="C287" s="6"/>
      <c r="D287" s="6"/>
      <c r="E287" s="6"/>
      <c r="F287" s="1">
        <f t="shared" si="12"/>
        <v>297.666588725808</v>
      </c>
      <c r="G287" s="1">
        <f t="shared" si="13"/>
        <v>16.7330717824904</v>
      </c>
      <c r="H287" s="6"/>
      <c r="I287" s="1">
        <v>3.887</v>
      </c>
      <c r="J287" s="1">
        <f t="shared" si="14"/>
        <v>277.037</v>
      </c>
      <c r="N287" s="1">
        <v>29.08</v>
      </c>
      <c r="R287" s="1">
        <v>0.446085451371072</v>
      </c>
      <c r="S287" s="1">
        <v>0.446085451371072</v>
      </c>
      <c r="AA287" s="7"/>
    </row>
    <row r="288" s="1" customFormat="1" spans="1:27">
      <c r="A288" s="5">
        <v>42378.5069444444</v>
      </c>
      <c r="B288" s="6">
        <v>291.100912904022</v>
      </c>
      <c r="C288" s="6"/>
      <c r="D288" s="6"/>
      <c r="E288" s="6"/>
      <c r="F288" s="1">
        <f t="shared" si="12"/>
        <v>289.886626587155</v>
      </c>
      <c r="G288" s="1">
        <f t="shared" si="13"/>
        <v>16.2981234193013</v>
      </c>
      <c r="H288" s="6"/>
      <c r="I288" s="1">
        <v>3.883</v>
      </c>
      <c r="J288" s="1">
        <f t="shared" si="14"/>
        <v>277.033</v>
      </c>
      <c r="N288" s="1">
        <v>29.08</v>
      </c>
      <c r="R288" s="1">
        <v>0.451333102333467</v>
      </c>
      <c r="S288" s="1">
        <v>0.451333102333467</v>
      </c>
      <c r="AA288" s="7"/>
    </row>
    <row r="289" s="1" customFormat="1" spans="1:40">
      <c r="A289" s="5">
        <v>42378.5104166666</v>
      </c>
      <c r="B289" s="6">
        <v>287.959536146065</v>
      </c>
      <c r="C289" s="6"/>
      <c r="D289" s="6"/>
      <c r="E289" s="6"/>
      <c r="F289" s="1">
        <f t="shared" si="12"/>
        <v>286.758305779902</v>
      </c>
      <c r="G289" s="1">
        <f t="shared" si="13"/>
        <v>16.1230649132238</v>
      </c>
      <c r="H289" s="6"/>
      <c r="I289" s="1">
        <v>3.88000000010058</v>
      </c>
      <c r="J289" s="1">
        <f t="shared" si="14"/>
        <v>277.030000000101</v>
      </c>
      <c r="N289" s="1">
        <v>29.0899999996647</v>
      </c>
      <c r="R289" s="1">
        <v>0.456580753119921</v>
      </c>
      <c r="S289" s="1">
        <v>0.456580753119921</v>
      </c>
      <c r="AA289" s="7"/>
      <c r="AC289" s="9"/>
      <c r="AD289" s="1"/>
      <c r="AE289" s="1"/>
      <c r="AI289" s="6"/>
      <c r="AJ289" s="6"/>
      <c r="AK289" s="6"/>
      <c r="AL289" s="6"/>
      <c r="AM289" s="6"/>
      <c r="AN289" s="6"/>
    </row>
    <row r="290" s="1" customFormat="1" spans="1:27">
      <c r="A290" s="5">
        <v>42378.5138888889</v>
      </c>
      <c r="B290" s="6">
        <v>285.326424870466</v>
      </c>
      <c r="C290" s="6"/>
      <c r="D290" s="6"/>
      <c r="E290" s="6"/>
      <c r="F290" s="1">
        <f t="shared" si="12"/>
        <v>284.136210207647</v>
      </c>
      <c r="G290" s="1">
        <f t="shared" si="13"/>
        <v>15.9735171724238</v>
      </c>
      <c r="H290" s="6"/>
      <c r="I290" s="1">
        <v>3.882</v>
      </c>
      <c r="J290" s="1">
        <f t="shared" si="14"/>
        <v>277.032</v>
      </c>
      <c r="N290" s="1">
        <v>29.1</v>
      </c>
      <c r="R290" s="1">
        <v>0.459905356285377</v>
      </c>
      <c r="S290" s="1">
        <v>0.459905356285377</v>
      </c>
      <c r="AA290" s="7"/>
    </row>
    <row r="291" s="1" customFormat="1" spans="1:27">
      <c r="A291" s="5">
        <v>42378.5173611111</v>
      </c>
      <c r="B291" s="6">
        <v>283.236121391562</v>
      </c>
      <c r="C291" s="6"/>
      <c r="D291" s="6"/>
      <c r="E291" s="6"/>
      <c r="F291" s="1">
        <f t="shared" si="12"/>
        <v>282.054704701727</v>
      </c>
      <c r="G291" s="1">
        <f t="shared" si="13"/>
        <v>15.8535862721141</v>
      </c>
      <c r="H291" s="6"/>
      <c r="I291" s="1">
        <v>3.887</v>
      </c>
      <c r="J291" s="1">
        <f t="shared" si="14"/>
        <v>277.037</v>
      </c>
      <c r="N291" s="1">
        <v>29.1</v>
      </c>
      <c r="R291" s="1">
        <v>0.463229959386358</v>
      </c>
      <c r="S291" s="1">
        <v>0.463229959386358</v>
      </c>
      <c r="AA291" s="7"/>
    </row>
    <row r="292" s="1" customFormat="1" spans="1:40">
      <c r="A292" s="5">
        <v>42378.5208333333</v>
      </c>
      <c r="B292" s="6">
        <v>284.818159388108</v>
      </c>
      <c r="C292" s="6">
        <f>AVERAGE(B292:B298)</f>
        <v>287.211589298932</v>
      </c>
      <c r="D292" s="6"/>
      <c r="E292" s="6"/>
      <c r="F292" s="1">
        <f t="shared" si="12"/>
        <v>283.630143800916</v>
      </c>
      <c r="G292" s="1">
        <f t="shared" si="13"/>
        <v>15.9421377454953</v>
      </c>
      <c r="H292" s="6">
        <f>AVERAGE(G292:G298)</f>
        <v>16.0579903780254</v>
      </c>
      <c r="I292" s="1">
        <v>3.887</v>
      </c>
      <c r="J292" s="1">
        <f t="shared" si="14"/>
        <v>277.037</v>
      </c>
      <c r="K292" s="1">
        <f>AVERAGE(I292:I298)</f>
        <v>3.91885714268471</v>
      </c>
      <c r="N292" s="1">
        <v>29.1</v>
      </c>
      <c r="O292" s="1">
        <f>AVERAGE(N292:N298)</f>
        <v>29.0928571428571</v>
      </c>
      <c r="R292" s="1">
        <v>0.466554562487338</v>
      </c>
      <c r="S292" s="1">
        <v>0.466554562487338</v>
      </c>
      <c r="T292" s="1">
        <f>AVERAGE(S292:S298)</f>
        <v>0.459153442237422</v>
      </c>
      <c r="AA292" s="7"/>
      <c r="AB292" s="1"/>
      <c r="AC292" s="9"/>
      <c r="AD292" s="1"/>
      <c r="AE292" s="1"/>
      <c r="AF292" s="1"/>
      <c r="AI292" s="6"/>
      <c r="AJ292" s="6"/>
      <c r="AK292" s="6"/>
      <c r="AL292" s="6"/>
      <c r="AM292" s="6"/>
      <c r="AN292" s="6"/>
    </row>
    <row r="293" s="1" customFormat="1" spans="1:27">
      <c r="A293" s="5">
        <v>42378.5243055555</v>
      </c>
      <c r="B293" s="6">
        <v>280.629657044165</v>
      </c>
      <c r="C293" s="6"/>
      <c r="D293" s="6"/>
      <c r="E293" s="6"/>
      <c r="F293" s="1">
        <f t="shared" si="12"/>
        <v>279.459158908998</v>
      </c>
      <c r="G293" s="1">
        <f t="shared" si="13"/>
        <v>15.7059656934128</v>
      </c>
      <c r="H293" s="6"/>
      <c r="I293" s="1">
        <v>3.88999999989942</v>
      </c>
      <c r="J293" s="1">
        <f t="shared" si="14"/>
        <v>277.039999999899</v>
      </c>
      <c r="N293" s="1">
        <v>29.1</v>
      </c>
      <c r="R293" s="1">
        <v>0.465417553925714</v>
      </c>
      <c r="S293" s="1">
        <v>0.465417553925714</v>
      </c>
      <c r="AA293" s="7"/>
    </row>
    <row r="294" s="1" customFormat="1" spans="1:27">
      <c r="A294" s="5">
        <v>42378.5277777777</v>
      </c>
      <c r="B294" s="6">
        <v>283.771033802122</v>
      </c>
      <c r="C294" s="6"/>
      <c r="D294" s="6"/>
      <c r="E294" s="6"/>
      <c r="F294" s="1">
        <f t="shared" si="12"/>
        <v>282.587527381687</v>
      </c>
      <c r="G294" s="1">
        <f t="shared" si="13"/>
        <v>15.8782831715811</v>
      </c>
      <c r="H294" s="6"/>
      <c r="I294" s="1">
        <v>3.89599999979883</v>
      </c>
      <c r="J294" s="1">
        <f t="shared" si="14"/>
        <v>277.045999999799</v>
      </c>
      <c r="N294" s="1">
        <v>29.1</v>
      </c>
      <c r="R294" s="1">
        <v>0.464280545176382</v>
      </c>
      <c r="S294" s="1">
        <v>0.464280545176382</v>
      </c>
      <c r="AA294" s="7"/>
    </row>
    <row r="295" s="1" customFormat="1" spans="1:40">
      <c r="A295" s="5">
        <v>42378.53125</v>
      </c>
      <c r="B295" s="6">
        <v>293.195164075993</v>
      </c>
      <c r="C295" s="6"/>
      <c r="D295" s="6"/>
      <c r="E295" s="6"/>
      <c r="F295" s="1">
        <f t="shared" si="12"/>
        <v>291.972466678764</v>
      </c>
      <c r="G295" s="1">
        <f t="shared" si="13"/>
        <v>16.4013940789652</v>
      </c>
      <c r="H295" s="6"/>
      <c r="I295" s="1">
        <v>3.903</v>
      </c>
      <c r="J295" s="1">
        <f t="shared" si="14"/>
        <v>277.053</v>
      </c>
      <c r="N295" s="1">
        <v>29.1</v>
      </c>
      <c r="R295" s="1">
        <v>0.463143536427049</v>
      </c>
      <c r="S295" s="1">
        <v>0.463143536427049</v>
      </c>
      <c r="AA295" s="7"/>
      <c r="AC295" s="9"/>
      <c r="AD295" s="1"/>
      <c r="AE295" s="1"/>
      <c r="AI295" s="6"/>
      <c r="AJ295" s="6"/>
      <c r="AK295" s="6"/>
      <c r="AL295" s="6"/>
      <c r="AM295" s="6"/>
      <c r="AN295" s="6"/>
    </row>
    <row r="296" s="1" customFormat="1" spans="1:27">
      <c r="A296" s="5">
        <v>42378.5347222222</v>
      </c>
      <c r="B296" s="6">
        <v>295.289415247964</v>
      </c>
      <c r="C296" s="6"/>
      <c r="D296" s="6"/>
      <c r="E296" s="6"/>
      <c r="F296" s="1">
        <f t="shared" si="12"/>
        <v>294.058343989852</v>
      </c>
      <c r="G296" s="1">
        <f t="shared" si="13"/>
        <v>16.5062012215959</v>
      </c>
      <c r="H296" s="6"/>
      <c r="I296" s="1">
        <v>3.925</v>
      </c>
      <c r="J296" s="1">
        <f t="shared" si="14"/>
        <v>277.075</v>
      </c>
      <c r="N296" s="1">
        <v>29.09</v>
      </c>
      <c r="R296" s="1">
        <v>0.457351417866775</v>
      </c>
      <c r="S296" s="1">
        <v>0.457351417866775</v>
      </c>
      <c r="AA296" s="7"/>
    </row>
    <row r="297" s="1" customFormat="1" spans="1:27">
      <c r="A297" s="5">
        <v>42378.5381944444</v>
      </c>
      <c r="B297" s="6">
        <v>290.053787318036</v>
      </c>
      <c r="C297" s="6"/>
      <c r="D297" s="6"/>
      <c r="E297" s="6"/>
      <c r="F297" s="1">
        <f t="shared" si="12"/>
        <v>288.844976992604</v>
      </c>
      <c r="G297" s="1">
        <f t="shared" si="13"/>
        <v>16.1984559568383</v>
      </c>
      <c r="H297" s="6"/>
      <c r="I297" s="1">
        <v>3.952</v>
      </c>
      <c r="J297" s="1">
        <f t="shared" si="14"/>
        <v>277.102</v>
      </c>
      <c r="N297" s="1">
        <v>29.08</v>
      </c>
      <c r="R297" s="1">
        <v>0.451559299150426</v>
      </c>
      <c r="S297" s="1">
        <v>0.451559299150426</v>
      </c>
      <c r="AA297" s="7"/>
    </row>
    <row r="298" s="1" customFormat="1" spans="1:40">
      <c r="A298" s="5">
        <v>42378.5416666666</v>
      </c>
      <c r="B298" s="6">
        <v>282.723908216136</v>
      </c>
      <c r="C298" s="6">
        <f>AVERAGE(B298:B304)</f>
        <v>274.646082267104</v>
      </c>
      <c r="D298" s="6">
        <f>AVERAGE(B298:B310)</f>
        <v>271.64136726831</v>
      </c>
      <c r="E298" s="6"/>
      <c r="F298" s="1">
        <f t="shared" si="12"/>
        <v>281.546067720381</v>
      </c>
      <c r="G298" s="1">
        <f t="shared" si="13"/>
        <v>15.7734947782891</v>
      </c>
      <c r="H298" s="6">
        <f>AVERAGE(G298:G304)</f>
        <v>15.2805421246324</v>
      </c>
      <c r="I298" s="1">
        <v>3.97899999909475</v>
      </c>
      <c r="J298" s="1">
        <f t="shared" si="14"/>
        <v>277.128999999095</v>
      </c>
      <c r="K298" s="1">
        <f>AVERAGE(I298:I304)</f>
        <v>4.06085714243565</v>
      </c>
      <c r="L298" s="1">
        <f>AVERAGE(I298:I310)</f>
        <v>4.17761538428011</v>
      </c>
      <c r="N298" s="1">
        <v>29.08</v>
      </c>
      <c r="O298" s="1">
        <f>AVERAGE(N298:N304)</f>
        <v>29.0471428572387</v>
      </c>
      <c r="P298" s="1">
        <f>AVERAGE(N298:N310)</f>
        <v>28.9823076924366</v>
      </c>
      <c r="R298" s="1">
        <v>0.445767180628273</v>
      </c>
      <c r="S298" s="1">
        <v>0.445767180628273</v>
      </c>
      <c r="T298" s="1">
        <f>AVERAGE(S298:S304)</f>
        <v>0.425509413620665</v>
      </c>
      <c r="U298" s="1">
        <f>AVERAGE(S298:S310)</f>
        <v>0.404434860724456</v>
      </c>
      <c r="AA298" s="7"/>
      <c r="AB298" s="1"/>
      <c r="AC298" s="9"/>
      <c r="AD298" s="1"/>
      <c r="AE298" s="1"/>
      <c r="AF298" s="1"/>
      <c r="AG298" s="1"/>
      <c r="AI298" s="6"/>
      <c r="AJ298" s="6"/>
      <c r="AK298" s="6"/>
      <c r="AL298" s="6"/>
      <c r="AM298" s="6"/>
      <c r="AN298" s="6"/>
    </row>
    <row r="299" s="1" customFormat="1" spans="1:27">
      <c r="A299" s="5">
        <v>42378.5451388889</v>
      </c>
      <c r="B299" s="6">
        <v>280.629657044165</v>
      </c>
      <c r="C299" s="6"/>
      <c r="D299" s="6"/>
      <c r="E299" s="6"/>
      <c r="F299" s="1">
        <f t="shared" si="12"/>
        <v>279.460913703669</v>
      </c>
      <c r="G299" s="1">
        <f t="shared" si="13"/>
        <v>15.6438219502132</v>
      </c>
      <c r="H299" s="6"/>
      <c r="I299" s="1">
        <v>4.003</v>
      </c>
      <c r="J299" s="1">
        <f t="shared" si="14"/>
        <v>277.153</v>
      </c>
      <c r="N299" s="1">
        <v>29.07</v>
      </c>
      <c r="R299" s="1">
        <v>0.43902140850086</v>
      </c>
      <c r="S299" s="1">
        <v>0.43902140850086</v>
      </c>
      <c r="AA299" s="7"/>
    </row>
    <row r="300" s="1" customFormat="1" spans="1:27">
      <c r="A300" s="5">
        <v>42378.5486111111</v>
      </c>
      <c r="B300" s="6">
        <v>275.394029114236</v>
      </c>
      <c r="C300" s="6"/>
      <c r="D300" s="6"/>
      <c r="E300" s="6"/>
      <c r="F300" s="1">
        <f t="shared" si="12"/>
        <v>274.247425560224</v>
      </c>
      <c r="G300" s="1">
        <f t="shared" si="13"/>
        <v>15.3405054671464</v>
      </c>
      <c r="H300" s="6"/>
      <c r="I300" s="1">
        <v>4.025</v>
      </c>
      <c r="J300" s="1">
        <f t="shared" si="14"/>
        <v>277.175</v>
      </c>
      <c r="N300" s="1">
        <v>29.06</v>
      </c>
      <c r="R300" s="1">
        <v>0.432275636341474</v>
      </c>
      <c r="S300" s="1">
        <v>0.432275636341474</v>
      </c>
      <c r="AA300" s="7"/>
    </row>
    <row r="301" s="1" customFormat="1" spans="1:40">
      <c r="A301" s="5">
        <v>42378.5520833333</v>
      </c>
      <c r="B301" s="6">
        <v>275.394029114236</v>
      </c>
      <c r="C301" s="6"/>
      <c r="D301" s="6"/>
      <c r="E301" s="6"/>
      <c r="F301" s="1">
        <f t="shared" si="12"/>
        <v>274.247912419769</v>
      </c>
      <c r="G301" s="1">
        <f t="shared" si="13"/>
        <v>15.3234558279419</v>
      </c>
      <c r="H301" s="6"/>
      <c r="I301" s="1">
        <v>4.057</v>
      </c>
      <c r="J301" s="1">
        <f t="shared" si="14"/>
        <v>277.207</v>
      </c>
      <c r="N301" s="1">
        <v>29.05</v>
      </c>
      <c r="R301" s="1">
        <v>0.425529864182088</v>
      </c>
      <c r="S301" s="1">
        <v>0.425529864182088</v>
      </c>
      <c r="AA301" s="7"/>
      <c r="AC301" s="9"/>
      <c r="AD301" s="1"/>
      <c r="AE301" s="1"/>
      <c r="AI301" s="6"/>
      <c r="AJ301" s="6"/>
      <c r="AK301" s="6"/>
      <c r="AL301" s="6"/>
      <c r="AM301" s="6"/>
      <c r="AN301" s="6"/>
    </row>
    <row r="302" s="1" customFormat="1" spans="1:27">
      <c r="A302" s="5">
        <v>42378.5555555555</v>
      </c>
      <c r="B302" s="6">
        <v>270.158401184308</v>
      </c>
      <c r="C302" s="6"/>
      <c r="D302" s="6"/>
      <c r="E302" s="6"/>
      <c r="F302" s="1">
        <f t="shared" si="12"/>
        <v>269.03452129229</v>
      </c>
      <c r="G302" s="1">
        <f t="shared" si="13"/>
        <v>15.0165357718883</v>
      </c>
      <c r="H302" s="6"/>
      <c r="I302" s="1">
        <v>4.08699999899417</v>
      </c>
      <c r="J302" s="1">
        <f t="shared" si="14"/>
        <v>277.236999998994</v>
      </c>
      <c r="N302" s="1">
        <v>29.0400000003353</v>
      </c>
      <c r="R302" s="1">
        <v>0.418760233153589</v>
      </c>
      <c r="S302" s="1">
        <v>0.418760233153589</v>
      </c>
      <c r="AA302" s="7"/>
    </row>
    <row r="303" s="1" customFormat="1" spans="1:27">
      <c r="A303" s="5">
        <v>42378.5590277777</v>
      </c>
      <c r="B303" s="6">
        <v>270.158401184308</v>
      </c>
      <c r="C303" s="6"/>
      <c r="D303" s="6"/>
      <c r="E303" s="6"/>
      <c r="F303" s="1">
        <f t="shared" si="12"/>
        <v>269.03498347542</v>
      </c>
      <c r="G303" s="1">
        <f t="shared" si="13"/>
        <v>15.0004118948575</v>
      </c>
      <c r="H303" s="6"/>
      <c r="I303" s="1">
        <v>4.11799999896064</v>
      </c>
      <c r="J303" s="1">
        <f t="shared" si="14"/>
        <v>277.267999998961</v>
      </c>
      <c r="N303" s="1">
        <v>29.0300000003353</v>
      </c>
      <c r="R303" s="1">
        <v>0.411990601897321</v>
      </c>
      <c r="S303" s="1">
        <v>0.411990601897321</v>
      </c>
      <c r="AA303" s="7"/>
    </row>
    <row r="304" s="1" customFormat="1" spans="1:40">
      <c r="A304" s="5">
        <v>42378.5625</v>
      </c>
      <c r="B304" s="6">
        <v>268.064150012337</v>
      </c>
      <c r="C304" s="6">
        <f>AVERAGE(B304:B310)</f>
        <v>268.125621232949</v>
      </c>
      <c r="D304" s="6"/>
      <c r="E304" s="6"/>
      <c r="F304" s="1">
        <f t="shared" si="12"/>
        <v>266.950017565039</v>
      </c>
      <c r="G304" s="1">
        <f t="shared" si="13"/>
        <v>14.8655691820905</v>
      </c>
      <c r="H304" s="6">
        <f>AVERAGE(G304:G310)</f>
        <v>14.8032664298073</v>
      </c>
      <c r="I304" s="1">
        <v>4.157</v>
      </c>
      <c r="J304" s="1">
        <f t="shared" si="14"/>
        <v>277.307</v>
      </c>
      <c r="K304" s="1">
        <f>AVERAGE(I304:I310)</f>
        <v>4.29142857122741</v>
      </c>
      <c r="N304" s="1">
        <v>29</v>
      </c>
      <c r="O304" s="1">
        <f>AVERAGE(N304:N310)</f>
        <v>28.9200000001437</v>
      </c>
      <c r="R304" s="1">
        <v>0.405220970641053</v>
      </c>
      <c r="S304" s="1">
        <v>0.405220970641053</v>
      </c>
      <c r="T304" s="1">
        <f>AVERAGE(S304:S310)</f>
        <v>0.383472609244904</v>
      </c>
      <c r="AA304" s="7"/>
      <c r="AB304" s="1"/>
      <c r="AC304" s="9"/>
      <c r="AD304" s="1"/>
      <c r="AE304" s="1"/>
      <c r="AF304" s="1"/>
      <c r="AI304" s="6"/>
      <c r="AJ304" s="6"/>
      <c r="AK304" s="6"/>
      <c r="AL304" s="6"/>
      <c r="AM304" s="6"/>
      <c r="AN304" s="6"/>
    </row>
    <row r="305" s="1" customFormat="1" spans="1:27">
      <c r="A305" s="5">
        <v>42378.5659722222</v>
      </c>
      <c r="B305" s="6">
        <v>269.111275598322</v>
      </c>
      <c r="C305" s="6"/>
      <c r="D305" s="6"/>
      <c r="E305" s="6"/>
      <c r="F305" s="1">
        <f t="shared" si="12"/>
        <v>267.99344366026</v>
      </c>
      <c r="G305" s="1">
        <f t="shared" si="13"/>
        <v>14.9023203723859</v>
      </c>
      <c r="H305" s="6"/>
      <c r="I305" s="1">
        <v>4.201</v>
      </c>
      <c r="J305" s="1">
        <f t="shared" si="14"/>
        <v>277.351</v>
      </c>
      <c r="N305" s="1">
        <v>28.97</v>
      </c>
      <c r="R305" s="1">
        <v>0.397891616518592</v>
      </c>
      <c r="S305" s="1">
        <v>0.397891616518592</v>
      </c>
      <c r="AA305" s="7"/>
    </row>
    <row r="306" s="1" customFormat="1" spans="1:27">
      <c r="A306" s="5">
        <v>42378.5694444444</v>
      </c>
      <c r="B306" s="6">
        <v>264.922773254379</v>
      </c>
      <c r="C306" s="6"/>
      <c r="D306" s="6"/>
      <c r="E306" s="6"/>
      <c r="F306" s="1">
        <f t="shared" si="12"/>
        <v>263.822908495802</v>
      </c>
      <c r="G306" s="1">
        <f t="shared" si="13"/>
        <v>14.6512444458985</v>
      </c>
      <c r="H306" s="6"/>
      <c r="I306" s="1">
        <v>4.24</v>
      </c>
      <c r="J306" s="1">
        <f t="shared" si="14"/>
        <v>277.39</v>
      </c>
      <c r="N306" s="1">
        <v>28.95</v>
      </c>
      <c r="R306" s="1">
        <v>0.390562262377364</v>
      </c>
      <c r="S306" s="1">
        <v>0.390562262377364</v>
      </c>
      <c r="AA306" s="7"/>
    </row>
    <row r="307" s="1" customFormat="1" spans="1:40">
      <c r="A307" s="5">
        <v>42378.5729166666</v>
      </c>
      <c r="B307" s="6">
        <v>269.364914877868</v>
      </c>
      <c r="C307" s="6"/>
      <c r="D307" s="6"/>
      <c r="E307" s="6"/>
      <c r="F307" s="1">
        <f t="shared" si="12"/>
        <v>268.247230556724</v>
      </c>
      <c r="G307" s="1">
        <f t="shared" si="13"/>
        <v>14.8767481593183</v>
      </c>
      <c r="H307" s="6"/>
      <c r="I307" s="1">
        <v>4.28199999859184</v>
      </c>
      <c r="J307" s="1">
        <f t="shared" si="14"/>
        <v>277.431999998592</v>
      </c>
      <c r="N307" s="1">
        <v>28.9200000010058</v>
      </c>
      <c r="R307" s="1">
        <v>0.383232908481873</v>
      </c>
      <c r="S307" s="1">
        <v>0.383232908481873</v>
      </c>
      <c r="AA307" s="7"/>
      <c r="AC307" s="9"/>
      <c r="AD307" s="1"/>
      <c r="AE307" s="1"/>
      <c r="AI307" s="6"/>
      <c r="AJ307" s="6"/>
      <c r="AK307" s="6"/>
      <c r="AL307" s="6"/>
      <c r="AM307" s="6"/>
      <c r="AN307" s="6"/>
    </row>
    <row r="308" s="1" customFormat="1" spans="1:27">
      <c r="A308" s="5">
        <v>42378.5763888889</v>
      </c>
      <c r="B308" s="6">
        <v>267.772020725389</v>
      </c>
      <c r="C308" s="6"/>
      <c r="D308" s="6"/>
      <c r="E308" s="6"/>
      <c r="F308" s="1">
        <f t="shared" si="12"/>
        <v>266.661711531667</v>
      </c>
      <c r="G308" s="1">
        <f t="shared" si="13"/>
        <v>14.7625198948689</v>
      </c>
      <c r="H308" s="6"/>
      <c r="I308" s="1">
        <v>4.334</v>
      </c>
      <c r="J308" s="1">
        <f t="shared" si="14"/>
        <v>277.484</v>
      </c>
      <c r="N308" s="1">
        <v>28.9</v>
      </c>
      <c r="R308" s="1">
        <v>0.376183205352156</v>
      </c>
      <c r="S308" s="1">
        <v>0.376183205352156</v>
      </c>
      <c r="AA308" s="7"/>
    </row>
    <row r="309" s="1" customFormat="1" spans="1:27">
      <c r="A309" s="5">
        <v>42378.5798611111</v>
      </c>
      <c r="B309" s="6">
        <v>268.822107081174</v>
      </c>
      <c r="C309" s="6"/>
      <c r="D309" s="6"/>
      <c r="E309" s="6"/>
      <c r="F309" s="1">
        <f t="shared" si="12"/>
        <v>267.708078850986</v>
      </c>
      <c r="G309" s="1">
        <f t="shared" si="13"/>
        <v>14.7998463180326</v>
      </c>
      <c r="H309" s="6"/>
      <c r="I309" s="1">
        <v>4.377</v>
      </c>
      <c r="J309" s="1">
        <f t="shared" si="14"/>
        <v>277.527</v>
      </c>
      <c r="N309" s="1">
        <v>28.87</v>
      </c>
      <c r="R309" s="1">
        <v>0.369133502231815</v>
      </c>
      <c r="S309" s="1">
        <v>0.369133502231815</v>
      </c>
      <c r="AA309" s="7"/>
    </row>
    <row r="310" s="1" customFormat="1" spans="1:40">
      <c r="A310" s="5">
        <v>42378.5833333333</v>
      </c>
      <c r="B310" s="6">
        <v>268.822107081174</v>
      </c>
      <c r="C310" s="6">
        <f>AVERAGE(B310:B316)</f>
        <v>264.533502520179</v>
      </c>
      <c r="D310" s="6">
        <f>AVERAGE(B310:B322)</f>
        <v>264.38474823967</v>
      </c>
      <c r="E310" s="6"/>
      <c r="F310" s="1">
        <f t="shared" si="12"/>
        <v>267.709141239123</v>
      </c>
      <c r="G310" s="1">
        <f t="shared" si="13"/>
        <v>14.7646166360561</v>
      </c>
      <c r="H310" s="6">
        <f>AVERAGE(G310:G316)</f>
        <v>14.4557169313049</v>
      </c>
      <c r="I310" s="1">
        <v>4.449</v>
      </c>
      <c r="J310" s="1">
        <f t="shared" si="14"/>
        <v>277.599</v>
      </c>
      <c r="K310" s="1">
        <f>AVERAGE(I310:I316)</f>
        <v>4.60228571362953</v>
      </c>
      <c r="L310" s="1">
        <f>AVERAGE(I310:I322)</f>
        <v>4.71007692263333</v>
      </c>
      <c r="N310" s="1">
        <v>28.83</v>
      </c>
      <c r="O310" s="1">
        <f>AVERAGE(N310:N316)</f>
        <v>28.7485714289067</v>
      </c>
      <c r="P310" s="1">
        <f>AVERAGE(N310:N322)</f>
        <v>28.6730769233348</v>
      </c>
      <c r="R310" s="1">
        <v>0.362083799111474</v>
      </c>
      <c r="S310" s="1">
        <v>0.362083799111474</v>
      </c>
      <c r="T310" s="1">
        <f>AVERAGE(S310:S316)</f>
        <v>0.338818504763699</v>
      </c>
      <c r="U310" s="1">
        <f>AVERAGE(S310:S322)</f>
        <v>0.314310930335877</v>
      </c>
      <c r="AA310" s="7"/>
      <c r="AB310" s="1"/>
      <c r="AC310" s="9"/>
      <c r="AD310" s="1"/>
      <c r="AE310" s="1"/>
      <c r="AF310" s="1"/>
      <c r="AG310" s="1"/>
      <c r="AI310" s="6"/>
      <c r="AJ310" s="6"/>
      <c r="AK310" s="6"/>
      <c r="AL310" s="6"/>
      <c r="AM310" s="6"/>
      <c r="AN310" s="6"/>
    </row>
    <row r="311" s="1" customFormat="1" spans="1:27">
      <c r="A311" s="5">
        <v>42378.5868055555</v>
      </c>
      <c r="B311" s="6">
        <v>263.571675302245</v>
      </c>
      <c r="C311" s="6"/>
      <c r="D311" s="6"/>
      <c r="E311" s="6"/>
      <c r="F311" s="1">
        <f t="shared" si="12"/>
        <v>262.481010750192</v>
      </c>
      <c r="G311" s="1">
        <f t="shared" si="13"/>
        <v>14.4582987220969</v>
      </c>
      <c r="H311" s="6"/>
      <c r="I311" s="1">
        <v>4.48799999869242</v>
      </c>
      <c r="J311" s="1">
        <f t="shared" si="14"/>
        <v>277.637999998692</v>
      </c>
      <c r="N311" s="1">
        <v>28.8000000010058</v>
      </c>
      <c r="R311" s="1">
        <v>0.354436579024816</v>
      </c>
      <c r="S311" s="1">
        <v>0.354436579024816</v>
      </c>
      <c r="AA311" s="7"/>
    </row>
    <row r="312" s="1" customFormat="1" spans="1:27">
      <c r="A312" s="5">
        <v>42378.5902777777</v>
      </c>
      <c r="B312" s="6">
        <v>263.571675302245</v>
      </c>
      <c r="C312" s="6"/>
      <c r="D312" s="6"/>
      <c r="E312" s="6"/>
      <c r="F312" s="1">
        <f t="shared" si="12"/>
        <v>262.481920495683</v>
      </c>
      <c r="G312" s="1">
        <f t="shared" si="13"/>
        <v>14.4269571377317</v>
      </c>
      <c r="H312" s="6"/>
      <c r="I312" s="1">
        <v>4.55099999788776</v>
      </c>
      <c r="J312" s="1">
        <f t="shared" si="14"/>
        <v>277.700999997888</v>
      </c>
      <c r="N312" s="1">
        <v>28.7800000006706</v>
      </c>
      <c r="R312" s="1">
        <v>0.346789358661732</v>
      </c>
      <c r="S312" s="1">
        <v>0.346789358661732</v>
      </c>
      <c r="AA312" s="7"/>
    </row>
    <row r="313" s="1" customFormat="1" spans="1:40">
      <c r="A313" s="5">
        <v>42378.59375</v>
      </c>
      <c r="B313" s="6">
        <v>266.721934369603</v>
      </c>
      <c r="C313" s="6"/>
      <c r="D313" s="6"/>
      <c r="E313" s="6"/>
      <c r="F313" s="1">
        <f t="shared" si="12"/>
        <v>265.620045036854</v>
      </c>
      <c r="G313" s="1">
        <f t="shared" si="13"/>
        <v>14.5696934141245</v>
      </c>
      <c r="H313" s="6"/>
      <c r="I313" s="1">
        <v>4.612</v>
      </c>
      <c r="J313" s="1">
        <f t="shared" si="14"/>
        <v>277.762</v>
      </c>
      <c r="N313" s="1">
        <v>28.75</v>
      </c>
      <c r="R313" s="1">
        <v>0.339142138298647</v>
      </c>
      <c r="S313" s="1">
        <v>0.339142138298647</v>
      </c>
      <c r="AA313" s="7"/>
      <c r="AC313" s="9"/>
      <c r="AD313" s="1"/>
      <c r="AE313" s="1"/>
      <c r="AI313" s="6"/>
      <c r="AJ313" s="6"/>
      <c r="AK313" s="6"/>
      <c r="AL313" s="6"/>
      <c r="AM313" s="6"/>
      <c r="AN313" s="6"/>
    </row>
    <row r="314" s="1" customFormat="1" spans="1:27">
      <c r="A314" s="5">
        <v>42378.5972222222</v>
      </c>
      <c r="B314" s="6">
        <v>262.521588946459</v>
      </c>
      <c r="C314" s="6"/>
      <c r="D314" s="6"/>
      <c r="E314" s="6"/>
      <c r="F314" s="1">
        <f t="shared" si="12"/>
        <v>261.437812916882</v>
      </c>
      <c r="G314" s="1">
        <f t="shared" si="13"/>
        <v>14.3152583173343</v>
      </c>
      <c r="H314" s="6"/>
      <c r="I314" s="1">
        <v>4.665</v>
      </c>
      <c r="J314" s="1">
        <f t="shared" si="14"/>
        <v>277.815</v>
      </c>
      <c r="N314" s="1">
        <v>28.72</v>
      </c>
      <c r="R314" s="1">
        <v>0.331117345485681</v>
      </c>
      <c r="S314" s="1">
        <v>0.331117345485681</v>
      </c>
      <c r="AA314" s="7"/>
    </row>
    <row r="315" s="1" customFormat="1" spans="1:27">
      <c r="A315" s="5">
        <v>42378.6006944444</v>
      </c>
      <c r="B315" s="6">
        <v>261.962990377498</v>
      </c>
      <c r="C315" s="6"/>
      <c r="D315" s="6"/>
      <c r="E315" s="6"/>
      <c r="F315" s="1">
        <f t="shared" si="12"/>
        <v>260.882135784397</v>
      </c>
      <c r="G315" s="1">
        <f t="shared" si="13"/>
        <v>14.2650903074187</v>
      </c>
      <c r="H315" s="6"/>
      <c r="I315" s="1">
        <v>4.708</v>
      </c>
      <c r="J315" s="1">
        <f t="shared" si="14"/>
        <v>277.858</v>
      </c>
      <c r="N315" s="1">
        <v>28.69</v>
      </c>
      <c r="R315" s="1">
        <v>0.323092552660056</v>
      </c>
      <c r="S315" s="1">
        <v>0.323092552660056</v>
      </c>
      <c r="AA315" s="7"/>
    </row>
    <row r="316" s="1" customFormat="1" spans="1:40">
      <c r="A316" s="5">
        <v>42378.6041666666</v>
      </c>
      <c r="B316" s="6">
        <v>264.562546262028</v>
      </c>
      <c r="C316" s="6">
        <f>AVERAGE(B316:B322)</f>
        <v>264.261393676642</v>
      </c>
      <c r="D316" s="6"/>
      <c r="E316" s="6"/>
      <c r="F316" s="1">
        <f t="shared" si="12"/>
        <v>263.471471446932</v>
      </c>
      <c r="G316" s="1">
        <f t="shared" si="13"/>
        <v>14.390103984372</v>
      </c>
      <c r="H316" s="6">
        <f>AVERAGE(G316:G322)</f>
        <v>14.3385896537738</v>
      </c>
      <c r="I316" s="1">
        <v>4.74299999882653</v>
      </c>
      <c r="J316" s="1">
        <f t="shared" si="14"/>
        <v>277.892999998826</v>
      </c>
      <c r="K316" s="1">
        <f>AVERAGE(I316:I322)</f>
        <v>4.82257142823615</v>
      </c>
      <c r="N316" s="1">
        <v>28.6700000006706</v>
      </c>
      <c r="O316" s="1">
        <f>AVERAGE(N316:N322)</f>
        <v>28.5971428573824</v>
      </c>
      <c r="R316" s="1">
        <v>0.315067760103484</v>
      </c>
      <c r="S316" s="1">
        <v>0.315067760103484</v>
      </c>
      <c r="T316" s="1">
        <f>AVERAGE(S316:S322)</f>
        <v>0.289911474446284</v>
      </c>
      <c r="AA316" s="7"/>
      <c r="AB316" s="1"/>
      <c r="AC316" s="9"/>
      <c r="AD316" s="1"/>
      <c r="AE316" s="1"/>
      <c r="AF316" s="1"/>
      <c r="AI316" s="6"/>
      <c r="AJ316" s="6"/>
      <c r="AK316" s="6"/>
      <c r="AL316" s="6"/>
      <c r="AM316" s="6"/>
      <c r="AN316" s="6"/>
    </row>
    <row r="317" s="1" customFormat="1" spans="1:27">
      <c r="A317" s="5">
        <v>42378.6076388889</v>
      </c>
      <c r="B317" s="6">
        <v>266.670614359734</v>
      </c>
      <c r="C317" s="6"/>
      <c r="D317" s="6"/>
      <c r="E317" s="6"/>
      <c r="F317" s="1">
        <f t="shared" si="12"/>
        <v>265.57128221181</v>
      </c>
      <c r="G317" s="1">
        <f t="shared" si="13"/>
        <v>14.4915944983897</v>
      </c>
      <c r="H317" s="6"/>
      <c r="I317" s="1">
        <v>4.773</v>
      </c>
      <c r="J317" s="1">
        <f t="shared" si="14"/>
        <v>277.923</v>
      </c>
      <c r="N317" s="1">
        <v>28.64</v>
      </c>
      <c r="R317" s="1">
        <v>0.306813301481709</v>
      </c>
      <c r="S317" s="1">
        <v>0.306813301481709</v>
      </c>
      <c r="AA317" s="7"/>
    </row>
    <row r="318" s="1" customFormat="1" spans="1:27">
      <c r="A318" s="5">
        <v>42378.6111111111</v>
      </c>
      <c r="B318" s="6">
        <v>260.346410066617</v>
      </c>
      <c r="C318" s="6"/>
      <c r="D318" s="6"/>
      <c r="E318" s="6"/>
      <c r="F318" s="1">
        <f t="shared" si="12"/>
        <v>259.273560759686</v>
      </c>
      <c r="G318" s="1">
        <f t="shared" si="13"/>
        <v>14.1347572117443</v>
      </c>
      <c r="H318" s="6"/>
      <c r="I318" s="1">
        <v>4.802</v>
      </c>
      <c r="J318" s="1">
        <f t="shared" si="14"/>
        <v>277.952</v>
      </c>
      <c r="N318" s="1">
        <v>28.62</v>
      </c>
      <c r="R318" s="1">
        <v>0.298558842852234</v>
      </c>
      <c r="S318" s="1">
        <v>0.298558842852234</v>
      </c>
      <c r="AA318" s="7"/>
    </row>
    <row r="319" s="1" customFormat="1" spans="1:40">
      <c r="A319" s="5">
        <v>42378.6145833333</v>
      </c>
      <c r="B319" s="6">
        <v>262.454478164323</v>
      </c>
      <c r="C319" s="6"/>
      <c r="D319" s="6"/>
      <c r="E319" s="6"/>
      <c r="F319" s="1">
        <f t="shared" si="12"/>
        <v>261.373370967142</v>
      </c>
      <c r="G319" s="1">
        <f t="shared" si="13"/>
        <v>14.2362828997431</v>
      </c>
      <c r="H319" s="6"/>
      <c r="I319" s="1">
        <v>4.832</v>
      </c>
      <c r="J319" s="1">
        <f t="shared" si="14"/>
        <v>277.982</v>
      </c>
      <c r="N319" s="1">
        <v>28.59</v>
      </c>
      <c r="R319" s="1">
        <v>0.290304384222759</v>
      </c>
      <c r="S319" s="1">
        <v>0.290304384222759</v>
      </c>
      <c r="AA319" s="7"/>
      <c r="AC319" s="9"/>
      <c r="AD319" s="1"/>
      <c r="AE319" s="1"/>
      <c r="AI319" s="6"/>
      <c r="AJ319" s="6"/>
      <c r="AK319" s="6"/>
      <c r="AL319" s="6"/>
      <c r="AM319" s="6"/>
      <c r="AN319" s="6"/>
    </row>
    <row r="320" s="1" customFormat="1" spans="1:27">
      <c r="A320" s="5">
        <v>42378.6180555555</v>
      </c>
      <c r="B320" s="6">
        <v>264.562546262028</v>
      </c>
      <c r="C320" s="6"/>
      <c r="D320" s="6"/>
      <c r="E320" s="6"/>
      <c r="F320" s="1">
        <f t="shared" si="12"/>
        <v>263.473029333403</v>
      </c>
      <c r="G320" s="1">
        <f t="shared" si="13"/>
        <v>14.3424727670511</v>
      </c>
      <c r="H320" s="6"/>
      <c r="I320" s="1">
        <v>4.85099999936298</v>
      </c>
      <c r="J320" s="1">
        <f t="shared" si="14"/>
        <v>278.000999999363</v>
      </c>
      <c r="N320" s="1">
        <v>28.5700000006706</v>
      </c>
      <c r="R320" s="1">
        <v>0.281591531009092</v>
      </c>
      <c r="S320" s="1">
        <v>0.281591531009092</v>
      </c>
      <c r="AA320" s="7"/>
    </row>
    <row r="321" s="1" customFormat="1" spans="1:27">
      <c r="A321" s="5">
        <v>42378.6215277777</v>
      </c>
      <c r="B321" s="6">
        <v>266.670614359734</v>
      </c>
      <c r="C321" s="6"/>
      <c r="D321" s="6"/>
      <c r="E321" s="6"/>
      <c r="F321" s="1">
        <f t="shared" si="12"/>
        <v>265.572648407558</v>
      </c>
      <c r="G321" s="1">
        <f t="shared" si="13"/>
        <v>14.4492539733518</v>
      </c>
      <c r="H321" s="6"/>
      <c r="I321" s="1">
        <v>4.86699999946356</v>
      </c>
      <c r="J321" s="1">
        <f t="shared" si="14"/>
        <v>278.016999999464</v>
      </c>
      <c r="N321" s="1">
        <v>28.5600000003353</v>
      </c>
      <c r="R321" s="1">
        <v>0.272878677487934</v>
      </c>
      <c r="S321" s="1">
        <v>0.272878677487934</v>
      </c>
      <c r="AA321" s="7"/>
    </row>
    <row r="322" s="1" customFormat="1" spans="1:40">
      <c r="A322" s="5">
        <v>42378.625</v>
      </c>
      <c r="B322" s="6">
        <v>264.562546262028</v>
      </c>
      <c r="C322" s="6">
        <f>AVERAGE(B322:B328)</f>
        <v>272.614148249974</v>
      </c>
      <c r="D322" s="6">
        <f>AVERAGE(B322:B334)</f>
        <v>278.267266412344</v>
      </c>
      <c r="E322" s="6"/>
      <c r="F322" s="1">
        <f t="shared" ref="F322:F385" si="15">B322*2.71828^((-1636.75+12.0408*(I322+273.15)-0.0327957*(I322+273.15)^2+3.16528*0.00001*(I322+273.15)^3+2*(57.7-0.118*(I322+273.15)))*1.01325/(83.1451*(I322+273.15)))</f>
        <v>263.473591184685</v>
      </c>
      <c r="G322" s="1">
        <f t="shared" ref="G322:G385" si="16">(2.71828^(23.3585*LN((I322+273.15)/100)+93.4517*(100/(I322+273.15))-60.2409+N322*(0.023517-0.023656*((I322+273.15)/100)+0.0047036*((I322+273.15)/100)^2)))*F322</f>
        <v>14.3256622417644</v>
      </c>
      <c r="H322" s="6">
        <f>AVERAGE(G322:G328)</f>
        <v>14.7127464347278</v>
      </c>
      <c r="I322" s="1">
        <v>4.89</v>
      </c>
      <c r="J322" s="1">
        <f t="shared" ref="J322:J385" si="17">I322+273.15</f>
        <v>278.04</v>
      </c>
      <c r="K322" s="1">
        <f>AVERAGE(I322:I328)</f>
        <v>4.99299999982278</v>
      </c>
      <c r="L322" s="1">
        <f>AVERAGE(I322:I334)</f>
        <v>5.06946153825006</v>
      </c>
      <c r="N322" s="1">
        <v>28.53</v>
      </c>
      <c r="O322" s="1">
        <f>AVERAGE(N322:N328)</f>
        <v>28.4528571429529</v>
      </c>
      <c r="P322" s="1">
        <f>AVERAGE(N322:N334)</f>
        <v>28.3853846155909</v>
      </c>
      <c r="R322" s="1">
        <v>0.264165823966776</v>
      </c>
      <c r="S322" s="1">
        <v>0.264165823966776</v>
      </c>
      <c r="T322" s="1">
        <f>AVERAGE(S322:S328)</f>
        <v>0.23548429201411</v>
      </c>
      <c r="U322" s="1">
        <f>AVERAGE(S322:S334)</f>
        <v>0.204254607816776</v>
      </c>
      <c r="AA322" s="7"/>
      <c r="AB322" s="1"/>
      <c r="AC322" s="9"/>
      <c r="AD322" s="1"/>
      <c r="AE322" s="1"/>
      <c r="AF322" s="1"/>
      <c r="AG322" s="1"/>
      <c r="AI322" s="6"/>
      <c r="AJ322" s="6"/>
      <c r="AK322" s="6"/>
      <c r="AL322" s="6"/>
      <c r="AM322" s="6"/>
      <c r="AN322" s="6"/>
    </row>
    <row r="323" s="1" customFormat="1" spans="1:27">
      <c r="A323" s="5">
        <v>42378.6284722222</v>
      </c>
      <c r="B323" s="6">
        <v>264.562546262028</v>
      </c>
      <c r="C323" s="6"/>
      <c r="D323" s="6"/>
      <c r="E323" s="6"/>
      <c r="F323" s="1">
        <f t="shared" si="15"/>
        <v>263.474095085819</v>
      </c>
      <c r="G323" s="1">
        <f t="shared" si="16"/>
        <v>14.3101053159558</v>
      </c>
      <c r="H323" s="6"/>
      <c r="I323" s="1">
        <v>4.925</v>
      </c>
      <c r="J323" s="1">
        <f t="shared" si="17"/>
        <v>278.075</v>
      </c>
      <c r="N323" s="1">
        <v>28.5</v>
      </c>
      <c r="R323" s="1">
        <v>0.254816970799626</v>
      </c>
      <c r="S323" s="1">
        <v>0.254816970799626</v>
      </c>
      <c r="AA323" s="7"/>
    </row>
    <row r="324" s="1" customFormat="1" spans="1:27">
      <c r="A324" s="5">
        <v>42378.6319444444</v>
      </c>
      <c r="B324" s="6">
        <v>265.616580310881</v>
      </c>
      <c r="C324" s="6"/>
      <c r="D324" s="6"/>
      <c r="E324" s="6"/>
      <c r="F324" s="1">
        <f t="shared" si="15"/>
        <v>264.524124962468</v>
      </c>
      <c r="G324" s="1">
        <f t="shared" si="16"/>
        <v>14.3577385781028</v>
      </c>
      <c r="H324" s="6"/>
      <c r="I324" s="1">
        <v>4.948</v>
      </c>
      <c r="J324" s="1">
        <f t="shared" si="17"/>
        <v>278.098</v>
      </c>
      <c r="N324" s="1">
        <v>28.47</v>
      </c>
      <c r="R324" s="1">
        <v>0.245468117611152</v>
      </c>
      <c r="S324" s="1">
        <v>0.245468117611152</v>
      </c>
      <c r="AA324" s="7"/>
    </row>
    <row r="325" s="1" customFormat="1" spans="1:40">
      <c r="A325" s="5">
        <v>42378.6354166666</v>
      </c>
      <c r="B325" s="6">
        <v>275.360473723168</v>
      </c>
      <c r="C325" s="6"/>
      <c r="D325" s="6"/>
      <c r="E325" s="6"/>
      <c r="F325" s="1">
        <f t="shared" si="15"/>
        <v>274.228496550434</v>
      </c>
      <c r="G325" s="1">
        <f t="shared" si="16"/>
        <v>14.8663434100702</v>
      </c>
      <c r="H325" s="6"/>
      <c r="I325" s="1">
        <v>4.98499999875948</v>
      </c>
      <c r="J325" s="1">
        <f t="shared" si="17"/>
        <v>278.134999998759</v>
      </c>
      <c r="N325" s="1">
        <v>28.4500000006706</v>
      </c>
      <c r="R325" s="1">
        <v>0.236119264736123</v>
      </c>
      <c r="S325" s="1">
        <v>0.236119264736123</v>
      </c>
      <c r="AA325" s="7"/>
      <c r="AC325" s="9"/>
      <c r="AD325" s="1"/>
      <c r="AE325" s="1"/>
      <c r="AI325" s="6"/>
      <c r="AJ325" s="6"/>
      <c r="AK325" s="6"/>
      <c r="AL325" s="6"/>
      <c r="AM325" s="6"/>
      <c r="AN325" s="6"/>
    </row>
    <row r="326" s="1" customFormat="1" spans="1:27">
      <c r="A326" s="5">
        <v>42378.6388888889</v>
      </c>
      <c r="B326" s="6">
        <v>274.818652849741</v>
      </c>
      <c r="C326" s="6"/>
      <c r="D326" s="6"/>
      <c r="E326" s="6"/>
      <c r="F326" s="1">
        <f t="shared" si="15"/>
        <v>273.689470392673</v>
      </c>
      <c r="G326" s="1">
        <f t="shared" si="16"/>
        <v>14.8185310883656</v>
      </c>
      <c r="H326" s="6"/>
      <c r="I326" s="1">
        <v>5.023</v>
      </c>
      <c r="J326" s="1">
        <f t="shared" si="17"/>
        <v>278.173</v>
      </c>
      <c r="N326" s="1">
        <v>28.43</v>
      </c>
      <c r="R326" s="1">
        <v>0.226029610211329</v>
      </c>
      <c r="S326" s="1">
        <v>0.226029610211329</v>
      </c>
      <c r="AA326" s="7"/>
    </row>
    <row r="327" s="1" customFormat="1" spans="1:27">
      <c r="A327" s="5">
        <v>42378.6423611111</v>
      </c>
      <c r="B327" s="6">
        <v>279.046632124352</v>
      </c>
      <c r="C327" s="6"/>
      <c r="D327" s="6"/>
      <c r="E327" s="6"/>
      <c r="F327" s="1">
        <f t="shared" si="15"/>
        <v>277.900759333845</v>
      </c>
      <c r="G327" s="1">
        <f t="shared" si="16"/>
        <v>15.0239115824822</v>
      </c>
      <c r="H327" s="6"/>
      <c r="I327" s="1">
        <v>5.068</v>
      </c>
      <c r="J327" s="1">
        <f t="shared" si="17"/>
        <v>278.218</v>
      </c>
      <c r="N327" s="1">
        <v>28.41</v>
      </c>
      <c r="R327" s="1">
        <v>0.215939955661697</v>
      </c>
      <c r="S327" s="1">
        <v>0.215939955661697</v>
      </c>
      <c r="AA327" s="7"/>
    </row>
    <row r="328" s="1" customFormat="1" spans="1:40">
      <c r="A328" s="5">
        <v>42378.6458333333</v>
      </c>
      <c r="B328" s="6">
        <v>284.331606217617</v>
      </c>
      <c r="C328" s="6">
        <f>AVERAGE(B328:B334)</f>
        <v>284.786718832611</v>
      </c>
      <c r="D328" s="6"/>
      <c r="E328" s="6"/>
      <c r="F328" s="1">
        <f t="shared" si="15"/>
        <v>283.164709945205</v>
      </c>
      <c r="G328" s="1">
        <f t="shared" si="16"/>
        <v>15.2869328263536</v>
      </c>
      <c r="H328" s="6">
        <f>AVERAGE(G328:G334)</f>
        <v>15.295048369072</v>
      </c>
      <c r="I328" s="1">
        <v>5.112</v>
      </c>
      <c r="J328" s="1">
        <f t="shared" si="17"/>
        <v>278.262</v>
      </c>
      <c r="K328" s="1">
        <f>AVERAGE(I328:I334)</f>
        <v>5.15199999978446</v>
      </c>
      <c r="N328" s="1">
        <v>28.38</v>
      </c>
      <c r="O328" s="1">
        <f>AVERAGE(N328:N334)</f>
        <v>28.3171428574302</v>
      </c>
      <c r="R328" s="1">
        <v>0.205850301112065</v>
      </c>
      <c r="S328" s="1">
        <v>0.205850301112065</v>
      </c>
      <c r="T328" s="1">
        <f>AVERAGE(S328:S334)</f>
        <v>0.173252879804484</v>
      </c>
      <c r="AA328" s="7"/>
      <c r="AB328" s="1"/>
      <c r="AC328" s="9"/>
      <c r="AD328" s="1"/>
      <c r="AE328" s="1"/>
      <c r="AF328" s="1"/>
      <c r="AI328" s="6"/>
      <c r="AJ328" s="6"/>
      <c r="AK328" s="6"/>
      <c r="AL328" s="6"/>
      <c r="AM328" s="6"/>
      <c r="AN328" s="6"/>
    </row>
    <row r="329" s="1" customFormat="1" spans="1:27">
      <c r="A329" s="5">
        <v>42378.6493055555</v>
      </c>
      <c r="B329" s="6">
        <v>284.331606217617</v>
      </c>
      <c r="C329" s="6"/>
      <c r="D329" s="6"/>
      <c r="E329" s="6"/>
      <c r="F329" s="1">
        <f t="shared" si="15"/>
        <v>283.165079901515</v>
      </c>
      <c r="G329" s="1">
        <f t="shared" si="16"/>
        <v>15.2755400344398</v>
      </c>
      <c r="H329" s="6"/>
      <c r="I329" s="1">
        <v>5.13599999919534</v>
      </c>
      <c r="J329" s="1">
        <f t="shared" si="17"/>
        <v>278.285999999195</v>
      </c>
      <c r="N329" s="1">
        <v>28.3600000006706</v>
      </c>
      <c r="R329" s="1">
        <v>0.195304137869083</v>
      </c>
      <c r="S329" s="1">
        <v>0.195304137869083</v>
      </c>
      <c r="AA329" s="7"/>
    </row>
    <row r="330" s="1" customFormat="1" spans="1:27">
      <c r="A330" s="5">
        <v>42378.6527777777</v>
      </c>
      <c r="B330" s="6">
        <v>284.331606217617</v>
      </c>
      <c r="C330" s="6"/>
      <c r="D330" s="6"/>
      <c r="E330" s="6"/>
      <c r="F330" s="1">
        <f t="shared" si="15"/>
        <v>283.165326453334</v>
      </c>
      <c r="G330" s="1">
        <f t="shared" si="16"/>
        <v>15.2694505565722</v>
      </c>
      <c r="H330" s="6"/>
      <c r="I330" s="1">
        <v>5.15199999946356</v>
      </c>
      <c r="J330" s="1">
        <f t="shared" si="17"/>
        <v>278.301999999464</v>
      </c>
      <c r="N330" s="1">
        <v>28.3300000010058</v>
      </c>
      <c r="R330" s="1">
        <v>0.184757974257208</v>
      </c>
      <c r="S330" s="1">
        <v>0.184757974257208</v>
      </c>
      <c r="AA330" s="7"/>
    </row>
    <row r="331" s="1" customFormat="1" spans="1:40">
      <c r="A331" s="5">
        <v>42378.65625</v>
      </c>
      <c r="B331" s="6">
        <v>282.217616580311</v>
      </c>
      <c r="C331" s="6"/>
      <c r="D331" s="6"/>
      <c r="E331" s="6"/>
      <c r="F331" s="1">
        <f t="shared" si="15"/>
        <v>281.060252691713</v>
      </c>
      <c r="G331" s="1">
        <f t="shared" si="16"/>
        <v>15.1489912691568</v>
      </c>
      <c r="H331" s="6"/>
      <c r="I331" s="1">
        <v>5.168</v>
      </c>
      <c r="J331" s="1">
        <f t="shared" si="17"/>
        <v>278.318</v>
      </c>
      <c r="N331" s="1">
        <v>28.31</v>
      </c>
      <c r="R331" s="1">
        <v>0.174211810645333</v>
      </c>
      <c r="S331" s="1">
        <v>0.174211810645333</v>
      </c>
      <c r="AA331" s="7"/>
      <c r="AC331" s="9"/>
      <c r="AD331" s="1"/>
      <c r="AE331" s="1"/>
      <c r="AI331" s="6"/>
      <c r="AJ331" s="6"/>
      <c r="AK331" s="6"/>
      <c r="AL331" s="6"/>
      <c r="AM331" s="6"/>
      <c r="AN331" s="6"/>
    </row>
    <row r="332" s="1" customFormat="1" spans="1:27">
      <c r="A332" s="5">
        <v>42378.6597222222</v>
      </c>
      <c r="B332" s="6">
        <v>283.274611398964</v>
      </c>
      <c r="C332" s="6"/>
      <c r="D332" s="6"/>
      <c r="E332" s="6"/>
      <c r="F332" s="1">
        <f t="shared" si="15"/>
        <v>282.112836081816</v>
      </c>
      <c r="G332" s="1">
        <f t="shared" si="16"/>
        <v>15.210253315325</v>
      </c>
      <c r="H332" s="6"/>
      <c r="I332" s="1">
        <v>5.163</v>
      </c>
      <c r="J332" s="1">
        <f t="shared" si="17"/>
        <v>278.313</v>
      </c>
      <c r="N332" s="1">
        <v>28.29</v>
      </c>
      <c r="R332" s="1">
        <v>0.162546894400854</v>
      </c>
      <c r="S332" s="1">
        <v>0.162546894400854</v>
      </c>
      <c r="AA332" s="7"/>
    </row>
    <row r="333" s="1" customFormat="1" spans="1:27">
      <c r="A333" s="5">
        <v>42378.6631944444</v>
      </c>
      <c r="B333" s="6">
        <v>285.921539600296</v>
      </c>
      <c r="C333" s="6"/>
      <c r="D333" s="6"/>
      <c r="E333" s="6"/>
      <c r="F333" s="1">
        <f t="shared" si="15"/>
        <v>284.748924103023</v>
      </c>
      <c r="G333" s="1">
        <f t="shared" si="16"/>
        <v>15.352730427999</v>
      </c>
      <c r="H333" s="6"/>
      <c r="I333" s="1">
        <v>5.164</v>
      </c>
      <c r="J333" s="1">
        <f t="shared" si="17"/>
        <v>278.314</v>
      </c>
      <c r="N333" s="1">
        <v>28.28</v>
      </c>
      <c r="R333" s="1">
        <v>0.150881978118867</v>
      </c>
      <c r="S333" s="1">
        <v>0.150881978118867</v>
      </c>
      <c r="AA333" s="7"/>
    </row>
    <row r="334" s="1" customFormat="1" spans="1:40">
      <c r="A334" s="5">
        <v>42378.6666666666</v>
      </c>
      <c r="B334" s="6">
        <v>289.098445595855</v>
      </c>
      <c r="C334" s="6">
        <f>AVERAGE(B334:B340)</f>
        <v>299.594092559303</v>
      </c>
      <c r="D334" s="6">
        <f>AVERAGE(B334:B346)</f>
        <v>312.470155060829</v>
      </c>
      <c r="E334" s="6"/>
      <c r="F334" s="1">
        <f t="shared" si="15"/>
        <v>287.912879346013</v>
      </c>
      <c r="G334" s="1">
        <f t="shared" si="16"/>
        <v>15.5214401536573</v>
      </c>
      <c r="H334" s="6">
        <f>AVERAGE(G334:G340)</f>
        <v>16.057226115301</v>
      </c>
      <c r="I334" s="1">
        <v>5.16899999983236</v>
      </c>
      <c r="J334" s="1">
        <f t="shared" si="17"/>
        <v>278.318999999832</v>
      </c>
      <c r="K334" s="1">
        <f>AVERAGE(I334:I340)</f>
        <v>5.22414285691774</v>
      </c>
      <c r="L334" s="1">
        <f>AVERAGE(I334:I346)</f>
        <v>5.26499999986331</v>
      </c>
      <c r="N334" s="1">
        <v>28.2700000003353</v>
      </c>
      <c r="O334" s="1">
        <f>AVERAGE(N334:N340)</f>
        <v>28.2200000001916</v>
      </c>
      <c r="P334" s="1">
        <f>AVERAGE(N334:N346)</f>
        <v>28.1823076924367</v>
      </c>
      <c r="R334" s="1">
        <v>0.139217062227976</v>
      </c>
      <c r="S334" s="1">
        <v>0.139217062227976</v>
      </c>
      <c r="T334" s="1">
        <f>AVERAGE(S334:S340)</f>
        <v>0.103012488271164</v>
      </c>
      <c r="U334" s="1">
        <f>AVERAGE(S334:S346)</f>
        <v>0.06770785044807</v>
      </c>
      <c r="AA334" s="7"/>
      <c r="AB334" s="1"/>
      <c r="AC334" s="9"/>
      <c r="AD334" s="1"/>
      <c r="AE334" s="1"/>
      <c r="AF334" s="1"/>
      <c r="AG334" s="1"/>
      <c r="AI334" s="6"/>
      <c r="AJ334" s="6"/>
      <c r="AK334" s="6"/>
      <c r="AL334" s="6"/>
      <c r="AM334" s="6"/>
      <c r="AN334" s="6"/>
    </row>
    <row r="335" s="1" customFormat="1" spans="1:27">
      <c r="A335" s="5">
        <v>42378.6701388889</v>
      </c>
      <c r="B335" s="6">
        <v>291.216382926227</v>
      </c>
      <c r="C335" s="6"/>
      <c r="D335" s="6"/>
      <c r="E335" s="6"/>
      <c r="F335" s="1">
        <f t="shared" si="15"/>
        <v>290.022304726073</v>
      </c>
      <c r="G335" s="1">
        <f t="shared" si="16"/>
        <v>15.6308099665905</v>
      </c>
      <c r="H335" s="6"/>
      <c r="I335" s="1">
        <v>5.18</v>
      </c>
      <c r="J335" s="1">
        <f t="shared" si="17"/>
        <v>278.33</v>
      </c>
      <c r="N335" s="1">
        <v>28.25</v>
      </c>
      <c r="R335" s="1">
        <v>0.127087655466942</v>
      </c>
      <c r="S335" s="1">
        <v>0.127087655466942</v>
      </c>
      <c r="AA335" s="7"/>
    </row>
    <row r="336" s="1" customFormat="1" spans="1:27">
      <c r="A336" s="5">
        <v>42378.6736111111</v>
      </c>
      <c r="B336" s="6">
        <v>293.3343202566</v>
      </c>
      <c r="C336" s="6"/>
      <c r="D336" s="6"/>
      <c r="E336" s="6"/>
      <c r="F336" s="1">
        <f t="shared" si="15"/>
        <v>292.131859663064</v>
      </c>
      <c r="G336" s="1">
        <f t="shared" si="16"/>
        <v>15.7346684952848</v>
      </c>
      <c r="H336" s="6"/>
      <c r="I336" s="1">
        <v>5.199</v>
      </c>
      <c r="J336" s="1">
        <f t="shared" si="17"/>
        <v>278.349</v>
      </c>
      <c r="N336" s="1">
        <v>28.24</v>
      </c>
      <c r="R336" s="1">
        <v>0.114958248690336</v>
      </c>
      <c r="S336" s="1">
        <v>0.114958248690336</v>
      </c>
      <c r="AA336" s="7"/>
    </row>
    <row r="337" s="1" customFormat="1" spans="1:40">
      <c r="A337" s="5">
        <v>42378.6770833333</v>
      </c>
      <c r="B337" s="6">
        <v>293.844559585492</v>
      </c>
      <c r="C337" s="6"/>
      <c r="D337" s="6"/>
      <c r="E337" s="6"/>
      <c r="F337" s="1">
        <f t="shared" si="15"/>
        <v>292.640389132498</v>
      </c>
      <c r="G337" s="1">
        <f t="shared" si="16"/>
        <v>15.750308646401</v>
      </c>
      <c r="H337" s="6"/>
      <c r="I337" s="1">
        <v>5.223</v>
      </c>
      <c r="J337" s="1">
        <f t="shared" si="17"/>
        <v>278.373</v>
      </c>
      <c r="N337" s="1">
        <v>28.22</v>
      </c>
      <c r="R337" s="1">
        <v>0.102828841913729</v>
      </c>
      <c r="S337" s="1">
        <v>0.102828841913729</v>
      </c>
      <c r="AA337" s="7"/>
      <c r="AC337" s="9"/>
      <c r="AD337" s="1"/>
      <c r="AE337" s="1"/>
      <c r="AI337" s="6"/>
      <c r="AJ337" s="6"/>
      <c r="AK337" s="6"/>
      <c r="AL337" s="6"/>
      <c r="AM337" s="6"/>
      <c r="AN337" s="6"/>
    </row>
    <row r="338" s="1" customFormat="1" spans="1:27">
      <c r="A338" s="5">
        <v>42378.6805555555</v>
      </c>
      <c r="B338" s="6">
        <v>303.924006908463</v>
      </c>
      <c r="C338" s="6"/>
      <c r="D338" s="6"/>
      <c r="E338" s="6"/>
      <c r="F338" s="1">
        <f t="shared" si="15"/>
        <v>302.678909281113</v>
      </c>
      <c r="G338" s="1">
        <f t="shared" si="16"/>
        <v>16.2790420889089</v>
      </c>
      <c r="H338" s="6"/>
      <c r="I338" s="1">
        <v>5.24599999922887</v>
      </c>
      <c r="J338" s="1">
        <f t="shared" si="17"/>
        <v>278.395999999229</v>
      </c>
      <c r="N338" s="1">
        <v>28.2000000006706</v>
      </c>
      <c r="R338" s="1">
        <v>0.0909136894195442</v>
      </c>
      <c r="S338" s="1">
        <v>0.0909136894195442</v>
      </c>
      <c r="AA338" s="7"/>
    </row>
    <row r="339" s="1" customFormat="1" spans="1:27">
      <c r="A339" s="5">
        <v>42378.6840277777</v>
      </c>
      <c r="B339" s="6">
        <v>311.813471502591</v>
      </c>
      <c r="C339" s="6"/>
      <c r="D339" s="6"/>
      <c r="E339" s="6"/>
      <c r="F339" s="1">
        <f t="shared" si="15"/>
        <v>310.536373247395</v>
      </c>
      <c r="G339" s="1">
        <f t="shared" si="16"/>
        <v>16.6912190671883</v>
      </c>
      <c r="H339" s="6"/>
      <c r="I339" s="1">
        <v>5.26499999936298</v>
      </c>
      <c r="J339" s="1">
        <f t="shared" si="17"/>
        <v>278.414999999363</v>
      </c>
      <c r="N339" s="1">
        <v>28.1900000003353</v>
      </c>
      <c r="R339" s="1">
        <v>0.0789985365330558</v>
      </c>
      <c r="S339" s="1">
        <v>0.0789985365330558</v>
      </c>
      <c r="AA339" s="7"/>
    </row>
    <row r="340" s="1" customFormat="1" spans="1:40">
      <c r="A340" s="5">
        <v>42378.6875</v>
      </c>
      <c r="B340" s="6">
        <v>313.927461139896</v>
      </c>
      <c r="C340" s="6">
        <f>AVERAGE(B340:B346)</f>
        <v>325.554404145078</v>
      </c>
      <c r="D340" s="6"/>
      <c r="E340" s="6"/>
      <c r="F340" s="1">
        <f t="shared" si="15"/>
        <v>312.642078029621</v>
      </c>
      <c r="G340" s="1">
        <f t="shared" si="16"/>
        <v>16.7930943890763</v>
      </c>
      <c r="H340" s="6">
        <f>AVERAGE(G340:G346)</f>
        <v>17.4039996392033</v>
      </c>
      <c r="I340" s="1">
        <v>5.287</v>
      </c>
      <c r="J340" s="1">
        <f t="shared" si="17"/>
        <v>278.437</v>
      </c>
      <c r="K340" s="1">
        <f>AVERAGE(I340:I346)</f>
        <v>5.30899999997126</v>
      </c>
      <c r="N340" s="1">
        <v>28.17</v>
      </c>
      <c r="O340" s="1">
        <f>AVERAGE(N340:N346)</f>
        <v>28.142857142905</v>
      </c>
      <c r="R340" s="1">
        <v>0.0670833836465675</v>
      </c>
      <c r="S340" s="1">
        <v>0.0670833836465675</v>
      </c>
      <c r="T340" s="1">
        <f>AVERAGE(S340:S346)</f>
        <v>0.0323140030819038</v>
      </c>
      <c r="AA340" s="7"/>
      <c r="AB340" s="1"/>
      <c r="AC340" s="9"/>
      <c r="AD340" s="1"/>
      <c r="AE340" s="1"/>
      <c r="AF340" s="1"/>
      <c r="AI340" s="6"/>
      <c r="AJ340" s="6"/>
      <c r="AK340" s="6"/>
      <c r="AL340" s="6"/>
      <c r="AM340" s="6"/>
      <c r="AN340" s="6"/>
    </row>
    <row r="341" s="1" customFormat="1" spans="1:27">
      <c r="A341" s="5">
        <v>42378.6909722222</v>
      </c>
      <c r="B341" s="6">
        <v>316.041450777202</v>
      </c>
      <c r="C341" s="6"/>
      <c r="D341" s="6"/>
      <c r="E341" s="6"/>
      <c r="F341" s="1">
        <f t="shared" si="15"/>
        <v>314.747668137534</v>
      </c>
      <c r="G341" s="1">
        <f t="shared" si="16"/>
        <v>16.8980781000423</v>
      </c>
      <c r="H341" s="6"/>
      <c r="I341" s="1">
        <v>5.302</v>
      </c>
      <c r="J341" s="1">
        <f t="shared" si="17"/>
        <v>278.452</v>
      </c>
      <c r="N341" s="1">
        <v>28.16</v>
      </c>
      <c r="R341" s="1">
        <v>0.0553764251065494</v>
      </c>
      <c r="S341" s="1">
        <v>0.0553764251065494</v>
      </c>
      <c r="AA341" s="7"/>
    </row>
    <row r="342" s="1" customFormat="1" spans="1:27">
      <c r="A342" s="5">
        <v>42378.6944444444</v>
      </c>
      <c r="B342" s="6">
        <v>325.554404145078</v>
      </c>
      <c r="C342" s="6"/>
      <c r="D342" s="6"/>
      <c r="E342" s="6"/>
      <c r="F342" s="1">
        <f t="shared" si="15"/>
        <v>324.221713405029</v>
      </c>
      <c r="G342" s="1">
        <f t="shared" si="16"/>
        <v>17.4064913170003</v>
      </c>
      <c r="H342" s="6"/>
      <c r="I342" s="1">
        <v>5.304</v>
      </c>
      <c r="J342" s="1">
        <f t="shared" si="17"/>
        <v>278.454</v>
      </c>
      <c r="N342" s="1">
        <v>28.15</v>
      </c>
      <c r="R342" s="1">
        <v>0.0436694665735116</v>
      </c>
      <c r="S342" s="1">
        <v>0.0436694665735116</v>
      </c>
      <c r="AA342" s="7"/>
    </row>
    <row r="343" s="1" customFormat="1" spans="1:40">
      <c r="A343" s="5">
        <v>42378.6979166666</v>
      </c>
      <c r="B343" s="6">
        <v>328.725388601036</v>
      </c>
      <c r="C343" s="6"/>
      <c r="D343" s="6"/>
      <c r="E343" s="6"/>
      <c r="F343" s="1">
        <f t="shared" si="15"/>
        <v>327.379823697215</v>
      </c>
      <c r="G343" s="1">
        <f t="shared" si="16"/>
        <v>17.5732868311</v>
      </c>
      <c r="H343" s="6"/>
      <c r="I343" s="1">
        <v>5.30999999979883</v>
      </c>
      <c r="J343" s="1">
        <f t="shared" si="17"/>
        <v>278.459999999799</v>
      </c>
      <c r="N343" s="1">
        <v>28.1400000003353</v>
      </c>
      <c r="R343" s="1">
        <v>0.0319625084329801</v>
      </c>
      <c r="S343" s="1">
        <v>0.0319625084329801</v>
      </c>
      <c r="AA343" s="7"/>
      <c r="AC343" s="9"/>
      <c r="AD343" s="1"/>
      <c r="AE343" s="1"/>
      <c r="AI343" s="6"/>
      <c r="AJ343" s="6"/>
      <c r="AK343" s="6"/>
      <c r="AL343" s="6"/>
      <c r="AM343" s="6"/>
      <c r="AN343" s="6"/>
    </row>
    <row r="344" s="1" customFormat="1" spans="1:27">
      <c r="A344" s="5">
        <v>42378.7013888889</v>
      </c>
      <c r="B344" s="6">
        <v>330.839378238342</v>
      </c>
      <c r="C344" s="6"/>
      <c r="D344" s="6"/>
      <c r="E344" s="6"/>
      <c r="F344" s="1">
        <f t="shared" si="15"/>
        <v>329.48528532482</v>
      </c>
      <c r="G344" s="1">
        <f t="shared" si="16"/>
        <v>17.6818586216939</v>
      </c>
      <c r="H344" s="6"/>
      <c r="I344" s="1">
        <v>5.317</v>
      </c>
      <c r="J344" s="1">
        <f t="shared" si="17"/>
        <v>278.467</v>
      </c>
      <c r="N344" s="1">
        <v>28.14</v>
      </c>
      <c r="R344" s="1">
        <v>0.0206656271785686</v>
      </c>
      <c r="S344" s="1">
        <v>0.0206656271785686</v>
      </c>
      <c r="AA344" s="7"/>
    </row>
    <row r="345" s="1" customFormat="1" spans="1:27">
      <c r="A345" s="5">
        <v>42378.7048611111</v>
      </c>
      <c r="B345" s="6">
        <v>328.725388601036</v>
      </c>
      <c r="C345" s="6"/>
      <c r="D345" s="6"/>
      <c r="E345" s="6"/>
      <c r="F345" s="1">
        <f t="shared" si="15"/>
        <v>327.380054604517</v>
      </c>
      <c r="G345" s="1">
        <f t="shared" si="16"/>
        <v>17.5661291098775</v>
      </c>
      <c r="H345" s="6"/>
      <c r="I345" s="1">
        <v>5.323</v>
      </c>
      <c r="J345" s="1">
        <f t="shared" si="17"/>
        <v>278.473</v>
      </c>
      <c r="N345" s="1">
        <v>28.13</v>
      </c>
      <c r="R345" s="1">
        <v>0.00936874593790599</v>
      </c>
      <c r="S345" s="1">
        <v>0.00936874593790599</v>
      </c>
      <c r="AA345" s="7"/>
    </row>
    <row r="346" s="1" customFormat="1" spans="1:40">
      <c r="A346" s="5">
        <v>42378.7083333333</v>
      </c>
      <c r="B346" s="6">
        <v>335.067357512953</v>
      </c>
      <c r="C346" s="6">
        <f>AVERAGE(B346:B352)</f>
        <v>337.635472841987</v>
      </c>
      <c r="D346" s="6">
        <f>AVERAGE(B346:B358)</f>
        <v>346.587940556853</v>
      </c>
      <c r="E346" s="6"/>
      <c r="F346" s="1">
        <f t="shared" si="15"/>
        <v>333.696014210104</v>
      </c>
      <c r="G346" s="1">
        <f t="shared" si="16"/>
        <v>17.9090591056329</v>
      </c>
      <c r="H346" s="6">
        <f>AVERAGE(G346:G352)</f>
        <v>18.0621340138845</v>
      </c>
      <c r="I346" s="1">
        <v>5.32</v>
      </c>
      <c r="J346" s="1">
        <f t="shared" si="17"/>
        <v>278.47</v>
      </c>
      <c r="K346" s="1">
        <f>AVERAGE(I346:I352)</f>
        <v>5.30242857148126</v>
      </c>
      <c r="L346" s="1">
        <f>AVERAGE(I346:I358)</f>
        <v>5.27123076917403</v>
      </c>
      <c r="N346" s="1">
        <v>28.11</v>
      </c>
      <c r="O346" s="1">
        <f>AVERAGE(N346:N352)</f>
        <v>28.068571428763</v>
      </c>
      <c r="P346" s="1">
        <f>AVERAGE(N346:N358)</f>
        <v>28.062307692514</v>
      </c>
      <c r="R346" s="1">
        <v>-0.00192813530275663</v>
      </c>
      <c r="S346" s="1">
        <v>-0.00192813530275663</v>
      </c>
      <c r="T346" s="1">
        <f>AVERAGE(S346:S352)</f>
        <v>-0.032986046340804</v>
      </c>
      <c r="U346" s="1">
        <f>AVERAGE(S346:S358)</f>
        <v>-0.0612471299181296</v>
      </c>
      <c r="AA346" s="7"/>
      <c r="AB346" s="1"/>
      <c r="AC346" s="9"/>
      <c r="AD346" s="1"/>
      <c r="AE346" s="1"/>
      <c r="AF346" s="1"/>
      <c r="AG346" s="1"/>
      <c r="AI346" s="6"/>
      <c r="AJ346" s="6"/>
      <c r="AK346" s="6"/>
      <c r="AL346" s="6"/>
      <c r="AM346" s="6"/>
      <c r="AN346" s="6"/>
    </row>
    <row r="347" s="1" customFormat="1" spans="1:27">
      <c r="A347" s="5">
        <v>42378.7118055555</v>
      </c>
      <c r="B347" s="6">
        <v>336.124352331606</v>
      </c>
      <c r="C347" s="6"/>
      <c r="D347" s="6"/>
      <c r="E347" s="6"/>
      <c r="F347" s="1">
        <f t="shared" si="15"/>
        <v>334.748646702447</v>
      </c>
      <c r="G347" s="1">
        <f t="shared" si="16"/>
        <v>17.9689575082675</v>
      </c>
      <c r="H347" s="6"/>
      <c r="I347" s="1">
        <v>5.31800000006705</v>
      </c>
      <c r="J347" s="1">
        <f t="shared" si="17"/>
        <v>278.468000000067</v>
      </c>
      <c r="N347" s="1">
        <v>28.0900000006706</v>
      </c>
      <c r="R347" s="1">
        <v>-0.0124663207546747</v>
      </c>
      <c r="S347" s="1">
        <v>-0.0124663207546747</v>
      </c>
      <c r="AA347" s="7"/>
    </row>
    <row r="348" s="1" customFormat="1" spans="1:27">
      <c r="A348" s="5">
        <v>42378.7152893518</v>
      </c>
      <c r="B348" s="6">
        <v>340.352331606218</v>
      </c>
      <c r="C348" s="6"/>
      <c r="D348" s="6"/>
      <c r="E348" s="6"/>
      <c r="F348" s="1">
        <f t="shared" si="15"/>
        <v>338.959284723373</v>
      </c>
      <c r="G348" s="1">
        <f t="shared" si="16"/>
        <v>18.1984286161403</v>
      </c>
      <c r="H348" s="6"/>
      <c r="I348" s="1">
        <v>5.31600000006706</v>
      </c>
      <c r="J348" s="1">
        <f t="shared" si="17"/>
        <v>278.466000000067</v>
      </c>
      <c r="N348" s="1">
        <v>28.0700000006706</v>
      </c>
      <c r="R348" s="1">
        <v>-0.0230045065344757</v>
      </c>
      <c r="S348" s="1">
        <v>-0.0230045065344757</v>
      </c>
      <c r="AA348" s="7"/>
    </row>
    <row r="349" s="1" customFormat="1" spans="1:40">
      <c r="A349" s="5">
        <v>42378.718761574</v>
      </c>
      <c r="B349" s="6">
        <v>337.606711078214</v>
      </c>
      <c r="C349" s="6"/>
      <c r="D349" s="6"/>
      <c r="E349" s="6"/>
      <c r="F349" s="1">
        <f t="shared" si="15"/>
        <v>336.224719460186</v>
      </c>
      <c r="G349" s="1">
        <f t="shared" si="16"/>
        <v>18.0591605333078</v>
      </c>
      <c r="H349" s="6"/>
      <c r="I349" s="1">
        <v>5.306</v>
      </c>
      <c r="J349" s="1">
        <f t="shared" si="17"/>
        <v>278.456</v>
      </c>
      <c r="N349" s="1">
        <v>28.06</v>
      </c>
      <c r="R349" s="1">
        <v>-0.0335426923142767</v>
      </c>
      <c r="S349" s="1">
        <v>-0.0335426923142767</v>
      </c>
      <c r="AA349" s="7"/>
      <c r="AC349" s="9"/>
      <c r="AD349" s="1"/>
      <c r="AE349" s="1"/>
      <c r="AI349" s="6"/>
      <c r="AJ349" s="6"/>
      <c r="AK349" s="6"/>
      <c r="AL349" s="6"/>
      <c r="AM349" s="6"/>
      <c r="AN349" s="6"/>
    </row>
    <row r="350" s="1" customFormat="1" spans="1:27">
      <c r="A350" s="5">
        <v>42378.7222337963</v>
      </c>
      <c r="B350" s="6">
        <v>336.236861584012</v>
      </c>
      <c r="C350" s="6"/>
      <c r="D350" s="6"/>
      <c r="E350" s="6"/>
      <c r="F350" s="1">
        <f t="shared" si="15"/>
        <v>334.860223010063</v>
      </c>
      <c r="G350" s="1">
        <f t="shared" si="16"/>
        <v>17.9959797131164</v>
      </c>
      <c r="H350" s="6"/>
      <c r="I350" s="1">
        <v>5.292</v>
      </c>
      <c r="J350" s="1">
        <f t="shared" si="17"/>
        <v>278.442</v>
      </c>
      <c r="N350" s="1">
        <v>28.05</v>
      </c>
      <c r="R350" s="1">
        <v>-0.0434314578031903</v>
      </c>
      <c r="S350" s="1">
        <v>-0.0434314578031903</v>
      </c>
      <c r="AA350" s="7"/>
    </row>
    <row r="351" s="1" customFormat="1" spans="1:27">
      <c r="A351" s="5">
        <v>42378.7257060185</v>
      </c>
      <c r="B351" s="6">
        <v>339.39896373057</v>
      </c>
      <c r="C351" s="6"/>
      <c r="D351" s="6"/>
      <c r="E351" s="6"/>
      <c r="F351" s="1">
        <f t="shared" si="15"/>
        <v>338.009268626791</v>
      </c>
      <c r="G351" s="1">
        <f t="shared" si="16"/>
        <v>18.1691321418452</v>
      </c>
      <c r="H351" s="6"/>
      <c r="I351" s="1">
        <v>5.286</v>
      </c>
      <c r="J351" s="1">
        <f t="shared" si="17"/>
        <v>278.436</v>
      </c>
      <c r="N351" s="1">
        <v>28.05</v>
      </c>
      <c r="R351" s="1">
        <v>-0.0533202232703304</v>
      </c>
      <c r="S351" s="1">
        <v>-0.0533202232703304</v>
      </c>
      <c r="AA351" s="7"/>
    </row>
    <row r="352" s="1" customFormat="1" spans="1:40">
      <c r="A352" s="5">
        <v>42378.7291782407</v>
      </c>
      <c r="B352" s="6">
        <v>338.661732050333</v>
      </c>
      <c r="C352" s="6">
        <f>AVERAGE(B352:B358)</f>
        <v>354.408092770787</v>
      </c>
      <c r="D352" s="6"/>
      <c r="E352" s="6"/>
      <c r="F352" s="1">
        <f t="shared" si="15"/>
        <v>337.274927429599</v>
      </c>
      <c r="G352" s="1">
        <f t="shared" si="16"/>
        <v>18.1342204788814</v>
      </c>
      <c r="H352" s="6">
        <f>AVERAGE(G352:G358)</f>
        <v>19.0030904342389</v>
      </c>
      <c r="I352" s="1">
        <v>5.27900000023469</v>
      </c>
      <c r="J352" s="1">
        <f t="shared" si="17"/>
        <v>278.429000000235</v>
      </c>
      <c r="K352" s="1">
        <f>AVERAGE(I352:I358)</f>
        <v>5.24114285701833</v>
      </c>
      <c r="N352" s="1">
        <v>28.05</v>
      </c>
      <c r="O352" s="1">
        <f>AVERAGE(N352:N358)</f>
        <v>28.0542857144773</v>
      </c>
      <c r="R352" s="1">
        <v>-0.0632089884059238</v>
      </c>
      <c r="S352" s="1">
        <v>-0.0632089884059238</v>
      </c>
      <c r="T352" s="1">
        <f>AVERAGE(S352:S358)</f>
        <v>-0.0897884789937115</v>
      </c>
      <c r="AA352" s="7"/>
      <c r="AB352" s="1"/>
      <c r="AC352" s="9"/>
      <c r="AD352" s="1"/>
      <c r="AE352" s="1"/>
      <c r="AF352" s="1"/>
      <c r="AI352" s="6"/>
      <c r="AJ352" s="6"/>
      <c r="AK352" s="6"/>
      <c r="AL352" s="6"/>
      <c r="AM352" s="6"/>
      <c r="AN352" s="6"/>
    </row>
    <row r="353" s="1" customFormat="1" spans="1:27">
      <c r="A353" s="5">
        <v>42378.7326504629</v>
      </c>
      <c r="B353" s="6">
        <v>345.723168023686</v>
      </c>
      <c r="C353" s="6"/>
      <c r="D353" s="6"/>
      <c r="E353" s="6"/>
      <c r="F353" s="1">
        <f t="shared" si="15"/>
        <v>344.307278891331</v>
      </c>
      <c r="G353" s="1">
        <f t="shared" si="16"/>
        <v>18.5183178377397</v>
      </c>
      <c r="H353" s="6"/>
      <c r="I353" s="1">
        <v>5.27</v>
      </c>
      <c r="J353" s="1">
        <f t="shared" si="17"/>
        <v>278.42</v>
      </c>
      <c r="N353" s="1">
        <v>28.05</v>
      </c>
      <c r="R353" s="1">
        <v>-0.0723788491591785</v>
      </c>
      <c r="S353" s="1">
        <v>-0.0723788491591785</v>
      </c>
      <c r="AA353" s="7"/>
    </row>
    <row r="354" s="1" customFormat="1" spans="1:27">
      <c r="A354" s="5">
        <v>42378.7361226852</v>
      </c>
      <c r="B354" s="6">
        <v>353.432025660005</v>
      </c>
      <c r="C354" s="6"/>
      <c r="D354" s="6"/>
      <c r="E354" s="6"/>
      <c r="F354" s="1">
        <f t="shared" si="15"/>
        <v>351.984488896711</v>
      </c>
      <c r="G354" s="1">
        <f t="shared" si="16"/>
        <v>18.9350677034562</v>
      </c>
      <c r="H354" s="6"/>
      <c r="I354" s="1">
        <v>5.266</v>
      </c>
      <c r="J354" s="1">
        <f t="shared" si="17"/>
        <v>278.416</v>
      </c>
      <c r="N354" s="1">
        <v>28.04</v>
      </c>
      <c r="R354" s="1">
        <v>-0.0815487098883301</v>
      </c>
      <c r="S354" s="1">
        <v>-0.0815487098883301</v>
      </c>
      <c r="AA354" s="7"/>
    </row>
    <row r="355" s="1" customFormat="1" spans="1:40">
      <c r="A355" s="5">
        <v>42378.7395949074</v>
      </c>
      <c r="B355" s="6">
        <v>355.20947446336</v>
      </c>
      <c r="C355" s="6"/>
      <c r="D355" s="6"/>
      <c r="E355" s="6"/>
      <c r="F355" s="1">
        <f t="shared" si="15"/>
        <v>353.753427755179</v>
      </c>
      <c r="G355" s="1">
        <f t="shared" si="16"/>
        <v>19.0695957275831</v>
      </c>
      <c r="H355" s="6"/>
      <c r="I355" s="1">
        <v>5.202</v>
      </c>
      <c r="J355" s="1">
        <f t="shared" si="17"/>
        <v>278.352</v>
      </c>
      <c r="N355" s="1">
        <v>28.08</v>
      </c>
      <c r="R355" s="1">
        <v>-0.0907185706174816</v>
      </c>
      <c r="S355" s="1">
        <v>-0.0907185706174816</v>
      </c>
      <c r="AA355" s="7"/>
      <c r="AC355" s="9"/>
      <c r="AD355" s="1"/>
      <c r="AE355" s="1"/>
      <c r="AI355" s="6"/>
      <c r="AJ355" s="6"/>
      <c r="AK355" s="6"/>
      <c r="AL355" s="6"/>
      <c r="AM355" s="6"/>
      <c r="AN355" s="6"/>
    </row>
    <row r="356" s="1" customFormat="1" spans="1:27">
      <c r="A356" s="5">
        <v>42378.7430671296</v>
      </c>
      <c r="B356" s="6">
        <v>360.85664939551</v>
      </c>
      <c r="C356" s="6"/>
      <c r="D356" s="6"/>
      <c r="E356" s="6"/>
      <c r="F356" s="1">
        <f t="shared" si="15"/>
        <v>359.378274491</v>
      </c>
      <c r="G356" s="1">
        <f t="shared" si="16"/>
        <v>19.3469781782778</v>
      </c>
      <c r="H356" s="6"/>
      <c r="I356" s="1">
        <v>5.24399999859184</v>
      </c>
      <c r="J356" s="1">
        <f t="shared" si="17"/>
        <v>278.393999998592</v>
      </c>
      <c r="N356" s="1">
        <v>28.0500000010058</v>
      </c>
      <c r="R356" s="1">
        <v>-0.0988033243389112</v>
      </c>
      <c r="S356" s="1">
        <v>-0.0988033243389112</v>
      </c>
      <c r="AA356" s="7"/>
    </row>
    <row r="357" s="1" customFormat="1" spans="1:27">
      <c r="A357" s="5">
        <v>42378.7465393518</v>
      </c>
      <c r="B357" s="6">
        <v>365.064890204787</v>
      </c>
      <c r="C357" s="6"/>
      <c r="D357" s="6"/>
      <c r="E357" s="6"/>
      <c r="F357" s="1">
        <f t="shared" si="15"/>
        <v>363.569097008158</v>
      </c>
      <c r="G357" s="1">
        <f t="shared" si="16"/>
        <v>19.5800781955409</v>
      </c>
      <c r="H357" s="6"/>
      <c r="I357" s="1">
        <v>5.23500000030175</v>
      </c>
      <c r="J357" s="1">
        <f t="shared" si="17"/>
        <v>278.385000000302</v>
      </c>
      <c r="N357" s="1">
        <v>28.0400000003353</v>
      </c>
      <c r="R357" s="1">
        <v>-0.106888078295022</v>
      </c>
      <c r="S357" s="1">
        <v>-0.106888078295022</v>
      </c>
      <c r="AA357" s="7"/>
    </row>
    <row r="358" s="1" customFormat="1" spans="1:40">
      <c r="A358" s="5">
        <v>42378.75</v>
      </c>
      <c r="B358" s="6">
        <v>361.908709597829</v>
      </c>
      <c r="C358" s="6">
        <f>AVERAGE(B358:B364)</f>
        <v>372.226851362306</v>
      </c>
      <c r="D358" s="6">
        <f>AVERAGE(B358:B370)</f>
        <v>378.676839568031</v>
      </c>
      <c r="E358" s="6"/>
      <c r="F358" s="1">
        <f t="shared" si="15"/>
        <v>360.425005954928</v>
      </c>
      <c r="G358" s="1">
        <f t="shared" si="16"/>
        <v>19.4373749181928</v>
      </c>
      <c r="H358" s="6">
        <f>AVERAGE(G358:G364)</f>
        <v>20.2603936415831</v>
      </c>
      <c r="I358" s="1">
        <v>5.192</v>
      </c>
      <c r="J358" s="1">
        <f t="shared" si="17"/>
        <v>278.342</v>
      </c>
      <c r="K358" s="1">
        <f>AVERAGE(I358:I364)</f>
        <v>4.74000000248583</v>
      </c>
      <c r="L358" s="1">
        <f>AVERAGE(I358:I370)</f>
        <v>4.55361538628403</v>
      </c>
      <c r="N358" s="1">
        <v>28.07</v>
      </c>
      <c r="O358" s="1">
        <f>AVERAGE(N358:N364)</f>
        <v>28.5999999975573</v>
      </c>
      <c r="P358" s="1">
        <f>AVERAGE(N358:N370)</f>
        <v>28.7561538448127</v>
      </c>
      <c r="R358" s="1">
        <v>-0.114972832251133</v>
      </c>
      <c r="S358" s="1">
        <v>-0.114972832251133</v>
      </c>
      <c r="T358" s="1">
        <f>AVERAGE(S358:S364)</f>
        <v>-0.134706693126751</v>
      </c>
      <c r="U358" s="1">
        <f>AVERAGE(S358:S370)</f>
        <v>-0.147484346416206</v>
      </c>
      <c r="AA358" s="7"/>
      <c r="AB358" s="1"/>
      <c r="AC358" s="9"/>
      <c r="AD358" s="1"/>
      <c r="AE358" s="1"/>
      <c r="AF358" s="1"/>
      <c r="AG358" s="1"/>
      <c r="AI358" s="6"/>
      <c r="AJ358" s="6"/>
      <c r="AK358" s="6"/>
      <c r="AL358" s="6"/>
      <c r="AM358" s="6"/>
      <c r="AN358" s="6"/>
    </row>
    <row r="359" s="1" customFormat="1" spans="1:27">
      <c r="A359" s="5">
        <v>42378.7534722222</v>
      </c>
      <c r="B359" s="6">
        <v>370.325191216383</v>
      </c>
      <c r="C359" s="6"/>
      <c r="D359" s="6"/>
      <c r="E359" s="6"/>
      <c r="F359" s="1">
        <f t="shared" si="15"/>
        <v>368.806641882593</v>
      </c>
      <c r="G359" s="1">
        <f t="shared" si="16"/>
        <v>19.9003922772975</v>
      </c>
      <c r="H359" s="6"/>
      <c r="I359" s="1">
        <v>5.175</v>
      </c>
      <c r="J359" s="1">
        <f t="shared" si="17"/>
        <v>278.325</v>
      </c>
      <c r="N359" s="1">
        <v>28.08</v>
      </c>
      <c r="R359" s="1">
        <v>-0.121864975016553</v>
      </c>
      <c r="S359" s="1">
        <v>-0.121864975016553</v>
      </c>
      <c r="AA359" s="7"/>
    </row>
    <row r="360" s="1" customFormat="1" spans="1:27">
      <c r="A360" s="5">
        <v>42378.7569444444</v>
      </c>
      <c r="B360" s="6">
        <v>372.429311621021</v>
      </c>
      <c r="C360" s="6"/>
      <c r="D360" s="6"/>
      <c r="E360" s="6"/>
      <c r="F360" s="1">
        <f t="shared" si="15"/>
        <v>370.898699664459</v>
      </c>
      <c r="G360" s="1">
        <f t="shared" si="16"/>
        <v>20.1019421006185</v>
      </c>
      <c r="H360" s="6"/>
      <c r="I360" s="1">
        <v>5.005</v>
      </c>
      <c r="J360" s="1">
        <f t="shared" si="17"/>
        <v>278.155</v>
      </c>
      <c r="N360" s="1">
        <v>28.37</v>
      </c>
      <c r="R360" s="1">
        <v>-0.128757117741987</v>
      </c>
      <c r="S360" s="1">
        <v>-0.128757117741987</v>
      </c>
      <c r="AA360" s="7"/>
    </row>
    <row r="361" s="1" customFormat="1" spans="1:40">
      <c r="A361" s="5">
        <v>42378.7604166666</v>
      </c>
      <c r="B361" s="6">
        <v>372.429311621021</v>
      </c>
      <c r="C361" s="6"/>
      <c r="D361" s="6"/>
      <c r="E361" s="6"/>
      <c r="F361" s="1">
        <f t="shared" si="15"/>
        <v>370.888151289929</v>
      </c>
      <c r="G361" s="1">
        <f t="shared" si="16"/>
        <v>20.4215515165163</v>
      </c>
      <c r="H361" s="6"/>
      <c r="I361" s="1">
        <v>4.48600001740083</v>
      </c>
      <c r="J361" s="1">
        <f t="shared" si="17"/>
        <v>277.636000017401</v>
      </c>
      <c r="N361" s="1">
        <v>28.8799999829009</v>
      </c>
      <c r="R361" s="1">
        <v>-0.135649260236344</v>
      </c>
      <c r="S361" s="1">
        <v>-0.135649260236344</v>
      </c>
      <c r="AA361" s="7"/>
      <c r="AC361" s="9"/>
      <c r="AD361" s="1"/>
      <c r="AE361" s="1"/>
      <c r="AI361" s="6"/>
      <c r="AJ361" s="6"/>
      <c r="AK361" s="6"/>
      <c r="AL361" s="6"/>
      <c r="AM361" s="6"/>
      <c r="AN361" s="6"/>
    </row>
    <row r="362" s="1" customFormat="1" spans="1:27">
      <c r="A362" s="5">
        <v>42378.7638888889</v>
      </c>
      <c r="B362" s="6">
        <v>374.53343202566</v>
      </c>
      <c r="C362" s="6"/>
      <c r="D362" s="6"/>
      <c r="E362" s="6"/>
      <c r="F362" s="1">
        <f t="shared" si="15"/>
        <v>372.982105923452</v>
      </c>
      <c r="G362" s="1">
        <f t="shared" si="16"/>
        <v>20.5815007168014</v>
      </c>
      <c r="H362" s="6"/>
      <c r="I362" s="1">
        <v>4.415</v>
      </c>
      <c r="J362" s="1">
        <f t="shared" si="17"/>
        <v>277.565</v>
      </c>
      <c r="N362" s="1">
        <v>28.95</v>
      </c>
      <c r="R362" s="1">
        <v>-0.141441741243479</v>
      </c>
      <c r="S362" s="1">
        <v>-0.141441741243479</v>
      </c>
      <c r="AA362" s="7"/>
    </row>
    <row r="363" s="1" customFormat="1" spans="1:27">
      <c r="A363" s="5">
        <v>42378.7673611111</v>
      </c>
      <c r="B363" s="6">
        <v>374.880829015544</v>
      </c>
      <c r="C363" s="6"/>
      <c r="D363" s="6"/>
      <c r="E363" s="6"/>
      <c r="F363" s="1">
        <f t="shared" si="15"/>
        <v>373.328372588743</v>
      </c>
      <c r="G363" s="1">
        <f t="shared" si="16"/>
        <v>20.5893542657771</v>
      </c>
      <c r="H363" s="6"/>
      <c r="I363" s="1">
        <v>4.43</v>
      </c>
      <c r="J363" s="1">
        <f t="shared" si="17"/>
        <v>277.58</v>
      </c>
      <c r="N363" s="1">
        <v>28.95</v>
      </c>
      <c r="R363" s="1">
        <v>-0.147234222213746</v>
      </c>
      <c r="S363" s="1">
        <v>-0.147234222213746</v>
      </c>
      <c r="AA363" s="7"/>
    </row>
    <row r="364" s="1" customFormat="1" spans="1:40">
      <c r="A364" s="5">
        <v>42378.7708333333</v>
      </c>
      <c r="B364" s="6">
        <v>379.081174438687</v>
      </c>
      <c r="C364" s="6">
        <f>AVERAGE(B364:B370)</f>
        <v>385.184589898135</v>
      </c>
      <c r="D364" s="6"/>
      <c r="E364" s="6"/>
      <c r="F364" s="1">
        <f t="shared" si="15"/>
        <v>377.512300800961</v>
      </c>
      <c r="G364" s="1">
        <f t="shared" si="16"/>
        <v>20.7906396958777</v>
      </c>
      <c r="H364" s="6">
        <f>AVERAGE(G364:G370)</f>
        <v>21.2149176264047</v>
      </c>
      <c r="I364" s="1">
        <v>4.477</v>
      </c>
      <c r="J364" s="1">
        <f t="shared" si="17"/>
        <v>277.627</v>
      </c>
      <c r="K364" s="1">
        <f>AVERAGE(I364:I370)</f>
        <v>4.35628571489879</v>
      </c>
      <c r="N364" s="1">
        <v>28.9</v>
      </c>
      <c r="O364" s="1">
        <f>AVERAGE(N364:N370)</f>
        <v>28.9328571428092</v>
      </c>
      <c r="R364" s="1">
        <v>-0.153026703184012</v>
      </c>
      <c r="S364" s="1">
        <v>-0.153026703184012</v>
      </c>
      <c r="T364" s="1">
        <f>AVERAGE(S364:S370)</f>
        <v>-0.161053764958205</v>
      </c>
      <c r="AA364" s="7"/>
      <c r="AB364" s="1"/>
      <c r="AC364" s="9"/>
      <c r="AD364" s="1"/>
      <c r="AE364" s="1"/>
      <c r="AF364" s="1"/>
      <c r="AI364" s="6"/>
      <c r="AJ364" s="6"/>
      <c r="AK364" s="6"/>
      <c r="AL364" s="6"/>
      <c r="AM364" s="6"/>
      <c r="AN364" s="6"/>
    </row>
    <row r="365" s="1" customFormat="1" spans="1:27">
      <c r="A365" s="5">
        <v>42378.7743055555</v>
      </c>
      <c r="B365" s="6">
        <v>380.131260794473</v>
      </c>
      <c r="C365" s="6"/>
      <c r="D365" s="6"/>
      <c r="E365" s="6"/>
      <c r="F365" s="1">
        <f t="shared" si="15"/>
        <v>378.557645186506</v>
      </c>
      <c r="G365" s="1">
        <f t="shared" si="16"/>
        <v>20.8663307439402</v>
      </c>
      <c r="H365" s="6"/>
      <c r="I365" s="1">
        <v>4.45800000063703</v>
      </c>
      <c r="J365" s="1">
        <f t="shared" si="17"/>
        <v>277.608000000637</v>
      </c>
      <c r="N365" s="1">
        <v>28.8700000010058</v>
      </c>
      <c r="R365" s="1">
        <v>-0.156840323708158</v>
      </c>
      <c r="S365" s="1">
        <v>-0.156840323708158</v>
      </c>
      <c r="AA365" s="7"/>
    </row>
    <row r="366" s="1" customFormat="1" spans="1:27">
      <c r="A366" s="5">
        <v>42378.7777777777</v>
      </c>
      <c r="B366" s="6">
        <v>384.001973846533</v>
      </c>
      <c r="C366" s="6"/>
      <c r="D366" s="6"/>
      <c r="E366" s="6"/>
      <c r="F366" s="1">
        <f t="shared" si="15"/>
        <v>382.410458906382</v>
      </c>
      <c r="G366" s="1">
        <f t="shared" si="16"/>
        <v>21.1421693161871</v>
      </c>
      <c r="H366" s="6"/>
      <c r="I366" s="1">
        <v>4.36900000298396</v>
      </c>
      <c r="J366" s="1">
        <f t="shared" si="17"/>
        <v>277.519000002984</v>
      </c>
      <c r="N366" s="1">
        <v>28.9099999986589</v>
      </c>
      <c r="R366" s="1">
        <v>-0.160653944293819</v>
      </c>
      <c r="S366" s="1">
        <v>-0.160653944293819</v>
      </c>
      <c r="AA366" s="7"/>
    </row>
    <row r="367" s="1" customFormat="1" spans="1:40">
      <c r="A367" s="5">
        <v>42378.78125</v>
      </c>
      <c r="B367" s="6">
        <v>384.331606217617</v>
      </c>
      <c r="C367" s="6"/>
      <c r="D367" s="6"/>
      <c r="E367" s="6"/>
      <c r="F367" s="1">
        <f t="shared" si="15"/>
        <v>382.737838081674</v>
      </c>
      <c r="G367" s="1">
        <f t="shared" si="16"/>
        <v>21.1889537182474</v>
      </c>
      <c r="H367" s="6"/>
      <c r="I367" s="1">
        <v>4.327</v>
      </c>
      <c r="J367" s="1">
        <f t="shared" si="17"/>
        <v>277.477</v>
      </c>
      <c r="N367" s="1">
        <v>28.94</v>
      </c>
      <c r="R367" s="1">
        <v>-0.16446756487948</v>
      </c>
      <c r="S367" s="1">
        <v>-0.16446756487948</v>
      </c>
      <c r="AA367" s="7"/>
      <c r="AC367" s="9"/>
      <c r="AD367" s="1"/>
      <c r="AE367" s="1"/>
      <c r="AI367" s="6"/>
      <c r="AJ367" s="6"/>
      <c r="AK367" s="6"/>
      <c r="AL367" s="6"/>
      <c r="AM367" s="6"/>
      <c r="AN367" s="6"/>
    </row>
    <row r="368" s="1" customFormat="1" spans="1:27">
      <c r="A368" s="5">
        <v>42378.7847222222</v>
      </c>
      <c r="B368" s="6">
        <v>388.53195164076</v>
      </c>
      <c r="C368" s="6"/>
      <c r="D368" s="6"/>
      <c r="E368" s="6"/>
      <c r="F368" s="1">
        <f t="shared" si="15"/>
        <v>386.920508949801</v>
      </c>
      <c r="G368" s="1">
        <f t="shared" si="16"/>
        <v>21.428628246403</v>
      </c>
      <c r="H368" s="6"/>
      <c r="I368" s="1">
        <v>4.315</v>
      </c>
      <c r="J368" s="1">
        <f t="shared" si="17"/>
        <v>277.465</v>
      </c>
      <c r="N368" s="1">
        <v>28.95</v>
      </c>
      <c r="R368" s="1">
        <v>-0.164298418945888</v>
      </c>
      <c r="S368" s="1">
        <v>-0.164298418945888</v>
      </c>
      <c r="AA368" s="7"/>
    </row>
    <row r="369" s="1" customFormat="1" spans="1:27">
      <c r="A369" s="5">
        <v>42378.7881944444</v>
      </c>
      <c r="B369" s="6">
        <v>390.632124352332</v>
      </c>
      <c r="C369" s="6"/>
      <c r="D369" s="6"/>
      <c r="E369" s="6"/>
      <c r="F369" s="1">
        <f t="shared" si="15"/>
        <v>389.01130516137</v>
      </c>
      <c r="G369" s="1">
        <f t="shared" si="16"/>
        <v>21.5649913415327</v>
      </c>
      <c r="H369" s="6"/>
      <c r="I369" s="1">
        <v>4.284</v>
      </c>
      <c r="J369" s="1">
        <f t="shared" si="17"/>
        <v>277.434</v>
      </c>
      <c r="N369" s="1">
        <v>28.98</v>
      </c>
      <c r="R369" s="1">
        <v>-0.164129272878764</v>
      </c>
      <c r="S369" s="1">
        <v>-0.164129272878764</v>
      </c>
      <c r="AA369" s="7"/>
    </row>
    <row r="370" s="1" customFormat="1" spans="1:40">
      <c r="A370" s="5">
        <v>42378.7916666666</v>
      </c>
      <c r="B370" s="6">
        <v>389.582037996546</v>
      </c>
      <c r="C370" s="6">
        <f>AVERAGE(B370:B376)</f>
        <v>382.831482852208</v>
      </c>
      <c r="D370" s="6">
        <f>AVERAGE(B370:B382)</f>
        <v>367.934103892653</v>
      </c>
      <c r="E370" s="6"/>
      <c r="F370" s="1">
        <f t="shared" si="15"/>
        <v>387.965147134411</v>
      </c>
      <c r="G370" s="1">
        <f t="shared" si="16"/>
        <v>21.5227103226446</v>
      </c>
      <c r="H370" s="6">
        <f>AVERAGE(G370:G376)</f>
        <v>21.1691349393829</v>
      </c>
      <c r="I370" s="1">
        <v>4.26400000067055</v>
      </c>
      <c r="J370" s="1">
        <f t="shared" si="17"/>
        <v>277.414000000671</v>
      </c>
      <c r="K370" s="1">
        <f>AVERAGE(I370:I376)</f>
        <v>4.23442857151957</v>
      </c>
      <c r="L370" s="1">
        <f>AVERAGE(I370:I382)</f>
        <v>4.23338461544393</v>
      </c>
      <c r="N370" s="1">
        <v>28.98</v>
      </c>
      <c r="O370" s="1">
        <f>AVERAGE(N370:N376)</f>
        <v>29.007142857095</v>
      </c>
      <c r="P370" s="1">
        <f>AVERAGE(N370:N382)</f>
        <v>29.0146153845896</v>
      </c>
      <c r="R370" s="1">
        <v>-0.163960126817311</v>
      </c>
      <c r="S370" s="1">
        <v>-0.163960126817311</v>
      </c>
      <c r="T370" s="1">
        <f>AVERAGE(S370:S376)</f>
        <v>-0.146251367367023</v>
      </c>
      <c r="U370" s="1">
        <f>AVERAGE(S370:S382)</f>
        <v>-0.124017121195063</v>
      </c>
      <c r="AA370" s="7"/>
      <c r="AB370" s="1"/>
      <c r="AC370" s="9"/>
      <c r="AD370" s="1"/>
      <c r="AE370" s="1"/>
      <c r="AF370" s="1"/>
      <c r="AG370" s="1"/>
      <c r="AI370" s="6"/>
      <c r="AJ370" s="6"/>
      <c r="AK370" s="6"/>
      <c r="AL370" s="6"/>
      <c r="AM370" s="6"/>
      <c r="AN370" s="6"/>
    </row>
    <row r="371" s="1" customFormat="1" spans="1:27">
      <c r="A371" s="5">
        <v>42378.7951388889</v>
      </c>
      <c r="B371" s="6">
        <v>385.381692573402</v>
      </c>
      <c r="C371" s="6"/>
      <c r="D371" s="6"/>
      <c r="E371" s="6"/>
      <c r="F371" s="1">
        <f t="shared" si="15"/>
        <v>383.781725394079</v>
      </c>
      <c r="G371" s="1">
        <f t="shared" si="16"/>
        <v>21.3080460583452</v>
      </c>
      <c r="H371" s="6"/>
      <c r="I371" s="1">
        <v>4.24</v>
      </c>
      <c r="J371" s="1">
        <f t="shared" si="17"/>
        <v>277.39</v>
      </c>
      <c r="N371" s="1">
        <v>28.99</v>
      </c>
      <c r="R371" s="1">
        <v>-0.158415709730785</v>
      </c>
      <c r="S371" s="1">
        <v>-0.158415709730785</v>
      </c>
      <c r="AA371" s="7"/>
    </row>
    <row r="372" s="1" customFormat="1" spans="1:27">
      <c r="A372" s="5">
        <v>42378.7986111111</v>
      </c>
      <c r="B372" s="6">
        <v>388.53195164076</v>
      </c>
      <c r="C372" s="6"/>
      <c r="D372" s="6"/>
      <c r="E372" s="6"/>
      <c r="F372" s="1">
        <f t="shared" si="15"/>
        <v>386.91873457486</v>
      </c>
      <c r="G372" s="1">
        <f t="shared" si="16"/>
        <v>21.4872272209541</v>
      </c>
      <c r="H372" s="6"/>
      <c r="I372" s="1">
        <v>4.232</v>
      </c>
      <c r="J372" s="1">
        <f t="shared" si="17"/>
        <v>277.382</v>
      </c>
      <c r="N372" s="1">
        <v>29</v>
      </c>
      <c r="R372" s="1">
        <v>-0.152871292464039</v>
      </c>
      <c r="S372" s="1">
        <v>-0.152871292464039</v>
      </c>
      <c r="AA372" s="7"/>
    </row>
    <row r="373" s="1" customFormat="1" spans="1:40">
      <c r="A373" s="5">
        <v>42378.8020833333</v>
      </c>
      <c r="B373" s="6">
        <v>381.181347150259</v>
      </c>
      <c r="C373" s="6"/>
      <c r="D373" s="6"/>
      <c r="E373" s="6"/>
      <c r="F373" s="1">
        <f t="shared" si="15"/>
        <v>379.59852446831</v>
      </c>
      <c r="G373" s="1">
        <f t="shared" si="16"/>
        <v>21.0840815297119</v>
      </c>
      <c r="H373" s="6"/>
      <c r="I373" s="1">
        <v>4.226</v>
      </c>
      <c r="J373" s="1">
        <f t="shared" si="17"/>
        <v>277.376</v>
      </c>
      <c r="N373" s="1">
        <v>29.01</v>
      </c>
      <c r="R373" s="1">
        <v>-0.147326875197292</v>
      </c>
      <c r="S373" s="1">
        <v>-0.147326875197292</v>
      </c>
      <c r="AA373" s="7"/>
      <c r="AB373" s="1"/>
      <c r="AC373" s="9"/>
      <c r="AD373" s="1"/>
      <c r="AE373" s="1"/>
      <c r="AI373" s="6"/>
      <c r="AJ373" s="6"/>
      <c r="AK373" s="6"/>
      <c r="AL373" s="6"/>
      <c r="AM373" s="6"/>
      <c r="AN373" s="6"/>
    </row>
    <row r="374" s="1" customFormat="1" spans="1:27">
      <c r="A374" s="5">
        <v>42378.8055555555</v>
      </c>
      <c r="B374" s="6">
        <v>382.231433506045</v>
      </c>
      <c r="C374" s="6"/>
      <c r="D374" s="6"/>
      <c r="E374" s="6"/>
      <c r="F374" s="1">
        <f t="shared" si="15"/>
        <v>380.644250431033</v>
      </c>
      <c r="G374" s="1">
        <f t="shared" si="16"/>
        <v>21.1409147720954</v>
      </c>
      <c r="H374" s="6"/>
      <c r="I374" s="1">
        <v>4.226</v>
      </c>
      <c r="J374" s="1">
        <f t="shared" si="17"/>
        <v>277.376</v>
      </c>
      <c r="N374" s="1">
        <v>29.0199999996647</v>
      </c>
      <c r="R374" s="1">
        <v>-0.140527698960283</v>
      </c>
      <c r="S374" s="1">
        <v>-0.140527698960283</v>
      </c>
      <c r="AA374" s="7"/>
    </row>
    <row r="375" s="1" customFormat="1" spans="1:27">
      <c r="A375" s="5">
        <v>42378.8090277777</v>
      </c>
      <c r="B375" s="6">
        <v>375.93091537133</v>
      </c>
      <c r="C375" s="6"/>
      <c r="D375" s="6"/>
      <c r="E375" s="6"/>
      <c r="F375" s="1">
        <f t="shared" si="15"/>
        <v>374.369915356301</v>
      </c>
      <c r="G375" s="1">
        <f t="shared" si="16"/>
        <v>20.7916794696461</v>
      </c>
      <c r="H375" s="6"/>
      <c r="I375" s="1">
        <v>4.22699999996647</v>
      </c>
      <c r="J375" s="1">
        <f t="shared" si="17"/>
        <v>277.376999999966</v>
      </c>
      <c r="N375" s="1">
        <v>29.02</v>
      </c>
      <c r="R375" s="1">
        <v>-0.133728522453245</v>
      </c>
      <c r="S375" s="1">
        <v>-0.133728522453245</v>
      </c>
      <c r="AA375" s="7"/>
    </row>
    <row r="376" s="1" customFormat="1" spans="1:40">
      <c r="A376" s="5">
        <v>42378.8125</v>
      </c>
      <c r="B376" s="6">
        <v>376.981001727116</v>
      </c>
      <c r="C376" s="6">
        <f>AVERAGE(B376:B382)</f>
        <v>354.32913890945</v>
      </c>
      <c r="D376" s="6"/>
      <c r="E376" s="6"/>
      <c r="F376" s="1">
        <f t="shared" si="15"/>
        <v>375.41562061742</v>
      </c>
      <c r="G376" s="1">
        <f t="shared" si="16"/>
        <v>20.8492852022828</v>
      </c>
      <c r="H376" s="6">
        <f>AVERAGE(G376:G382)</f>
        <v>19.5933453564382</v>
      </c>
      <c r="I376" s="1">
        <v>4.226</v>
      </c>
      <c r="J376" s="1">
        <f t="shared" si="17"/>
        <v>277.376</v>
      </c>
      <c r="K376" s="1">
        <f>AVERAGE(I376:I382)</f>
        <v>4.23128571430487</v>
      </c>
      <c r="N376" s="1">
        <v>29.03</v>
      </c>
      <c r="O376" s="1">
        <f>AVERAGE(N376:N382)</f>
        <v>29.0242857142857</v>
      </c>
      <c r="R376" s="1">
        <v>-0.126929345946206</v>
      </c>
      <c r="S376" s="1">
        <v>-0.126929345946206</v>
      </c>
      <c r="T376" s="1">
        <f>AVERAGE(S376:S382)</f>
        <v>-0.102198907130409</v>
      </c>
      <c r="AA376" s="7"/>
      <c r="AB376" s="1"/>
      <c r="AC376" s="9"/>
      <c r="AD376" s="1"/>
      <c r="AE376" s="1"/>
      <c r="AF376" s="1"/>
      <c r="AI376" s="6"/>
      <c r="AJ376" s="6"/>
      <c r="AK376" s="6"/>
      <c r="AL376" s="6"/>
      <c r="AM376" s="6"/>
      <c r="AN376" s="6"/>
    </row>
    <row r="377" s="1" customFormat="1" spans="1:27">
      <c r="A377" s="5">
        <v>42378.8159722222</v>
      </c>
      <c r="B377" s="6">
        <v>364.379965457686</v>
      </c>
      <c r="C377" s="6"/>
      <c r="D377" s="6"/>
      <c r="E377" s="6"/>
      <c r="F377" s="1">
        <f t="shared" si="15"/>
        <v>362.866909064749</v>
      </c>
      <c r="G377" s="1">
        <f t="shared" si="16"/>
        <v>20.1523731620951</v>
      </c>
      <c r="H377" s="6"/>
      <c r="I377" s="1">
        <v>4.226</v>
      </c>
      <c r="J377" s="1">
        <f t="shared" si="17"/>
        <v>277.376</v>
      </c>
      <c r="N377" s="1">
        <v>29.03</v>
      </c>
      <c r="R377" s="1">
        <v>-0.119027493140884</v>
      </c>
      <c r="S377" s="1">
        <v>-0.119027493140884</v>
      </c>
      <c r="AA377" s="7"/>
    </row>
    <row r="378" s="1" customFormat="1" spans="1:27">
      <c r="A378" s="5">
        <v>42378.8194444444</v>
      </c>
      <c r="B378" s="6">
        <v>365.430051813472</v>
      </c>
      <c r="C378" s="6"/>
      <c r="D378" s="6"/>
      <c r="E378" s="6"/>
      <c r="F378" s="1">
        <f t="shared" si="15"/>
        <v>363.912936840894</v>
      </c>
      <c r="G378" s="1">
        <f t="shared" si="16"/>
        <v>20.2005854928691</v>
      </c>
      <c r="H378" s="6"/>
      <c r="I378" s="1">
        <v>4.241</v>
      </c>
      <c r="J378" s="1">
        <f t="shared" si="17"/>
        <v>277.391</v>
      </c>
      <c r="N378" s="1">
        <v>29.02</v>
      </c>
      <c r="R378" s="1">
        <v>-0.111125640298591</v>
      </c>
      <c r="S378" s="1">
        <v>-0.111125640298591</v>
      </c>
      <c r="AA378" s="7"/>
    </row>
    <row r="379" s="1" customFormat="1" spans="1:40">
      <c r="A379" s="5">
        <v>42378.8229166666</v>
      </c>
      <c r="B379" s="6">
        <v>354.929188255613</v>
      </c>
      <c r="C379" s="6"/>
      <c r="D379" s="6"/>
      <c r="E379" s="6"/>
      <c r="F379" s="1">
        <f t="shared" si="15"/>
        <v>353.455590377525</v>
      </c>
      <c r="G379" s="1">
        <f t="shared" si="16"/>
        <v>19.6229722071876</v>
      </c>
      <c r="H379" s="6"/>
      <c r="I379" s="1">
        <v>4.23700000013411</v>
      </c>
      <c r="J379" s="1">
        <f t="shared" si="17"/>
        <v>277.387000000134</v>
      </c>
      <c r="N379" s="1">
        <v>29.02</v>
      </c>
      <c r="R379" s="1">
        <v>-0.103223787721228</v>
      </c>
      <c r="S379" s="1">
        <v>-0.103223787721228</v>
      </c>
      <c r="AA379" s="7"/>
      <c r="AB379" s="1"/>
      <c r="AC379" s="9"/>
      <c r="AD379" s="1"/>
      <c r="AE379" s="1"/>
      <c r="AI379" s="6"/>
      <c r="AJ379" s="6"/>
      <c r="AK379" s="6"/>
      <c r="AL379" s="6"/>
      <c r="AM379" s="6"/>
      <c r="AN379" s="6"/>
    </row>
    <row r="380" s="1" customFormat="1" spans="1:27">
      <c r="A380" s="5">
        <v>42378.8263888889</v>
      </c>
      <c r="B380" s="6">
        <v>348.628670120898</v>
      </c>
      <c r="C380" s="6"/>
      <c r="D380" s="6"/>
      <c r="E380" s="6"/>
      <c r="F380" s="1">
        <f t="shared" si="15"/>
        <v>347.181211590228</v>
      </c>
      <c r="G380" s="1">
        <f t="shared" si="16"/>
        <v>19.2753386357738</v>
      </c>
      <c r="H380" s="6"/>
      <c r="I380" s="1">
        <v>4.236</v>
      </c>
      <c r="J380" s="1">
        <f t="shared" si="17"/>
        <v>277.386</v>
      </c>
      <c r="N380" s="1">
        <v>29.02</v>
      </c>
      <c r="R380" s="1">
        <v>-0.0941262410149845</v>
      </c>
      <c r="S380" s="1">
        <v>-0.0941262410149845</v>
      </c>
      <c r="AA380" s="7"/>
    </row>
    <row r="381" s="1" customFormat="1" spans="1:27">
      <c r="A381" s="5">
        <v>42378.8298611111</v>
      </c>
      <c r="B381" s="6">
        <v>338.12780656304</v>
      </c>
      <c r="C381" s="6"/>
      <c r="D381" s="6"/>
      <c r="E381" s="6"/>
      <c r="F381" s="1">
        <f t="shared" si="15"/>
        <v>336.723853092837</v>
      </c>
      <c r="G381" s="1">
        <f t="shared" si="16"/>
        <v>18.6981668484336</v>
      </c>
      <c r="H381" s="6"/>
      <c r="I381" s="1">
        <v>4.231</v>
      </c>
      <c r="J381" s="1">
        <f t="shared" si="17"/>
        <v>277.381</v>
      </c>
      <c r="N381" s="1">
        <v>29.02</v>
      </c>
      <c r="R381" s="1">
        <v>-0.0850286942686523</v>
      </c>
      <c r="S381" s="1">
        <v>-0.0850286942686523</v>
      </c>
      <c r="AA381" s="7"/>
    </row>
    <row r="382" s="1" customFormat="1" spans="1:40">
      <c r="A382" s="5">
        <v>42378.8333333333</v>
      </c>
      <c r="B382" s="6">
        <v>331.827288428325</v>
      </c>
      <c r="C382" s="6">
        <f>AVERAGE(B382:B388)</f>
        <v>312.92573402418</v>
      </c>
      <c r="D382" s="6">
        <f>AVERAGE(B382:B394)</f>
        <v>305.575129533679</v>
      </c>
      <c r="E382" s="6">
        <f>AVERAGE(B382:B670)</f>
        <v>380.239371579171</v>
      </c>
      <c r="F382" s="1">
        <f t="shared" si="15"/>
        <v>330.449331125465</v>
      </c>
      <c r="G382" s="1">
        <f t="shared" si="16"/>
        <v>18.3546959464252</v>
      </c>
      <c r="H382" s="6">
        <f>AVERAGE(G382:G388)</f>
        <v>17.2666991447304</v>
      </c>
      <c r="I382" s="1">
        <v>4.222</v>
      </c>
      <c r="J382" s="1">
        <f t="shared" si="17"/>
        <v>277.372</v>
      </c>
      <c r="K382" s="1">
        <f>AVERAGE(I382:I388)</f>
        <v>4.30828571430008</v>
      </c>
      <c r="L382" s="1">
        <f>AVERAGE(I382:I394)</f>
        <v>4.32500000008769</v>
      </c>
      <c r="M382" s="1">
        <f>AVERAGE(I382:I670)</f>
        <v>5.16268166078515</v>
      </c>
      <c r="N382" s="1">
        <v>29.03</v>
      </c>
      <c r="O382" s="1">
        <f>AVERAGE(N382:N388)</f>
        <v>28.9242857142378</v>
      </c>
      <c r="P382" s="1">
        <f>AVERAGE(N382:N394)</f>
        <v>28.8800000000774</v>
      </c>
      <c r="Q382" s="1">
        <f>AVERAGE(N382:N670)</f>
        <v>28.6911764706729</v>
      </c>
      <c r="R382" s="1">
        <v>-0.0759311475223201</v>
      </c>
      <c r="S382" s="1">
        <v>-0.0759311475223201</v>
      </c>
      <c r="T382" s="1">
        <f>AVERAGE(S382:S388)</f>
        <v>-0.0461274360182801</v>
      </c>
      <c r="U382" s="1">
        <f>AVERAGE(S382:S394)</f>
        <v>-0.0164513884552034</v>
      </c>
      <c r="V382" s="1">
        <f>AVERAGE(S382:S670)</f>
        <v>0.218455550134574</v>
      </c>
      <c r="AA382" s="7"/>
      <c r="AB382" s="1"/>
      <c r="AC382" s="9"/>
      <c r="AD382" s="1"/>
      <c r="AE382" s="1"/>
      <c r="AF382" s="1"/>
      <c r="AG382" s="1"/>
      <c r="AH382" s="1"/>
      <c r="AI382" s="6"/>
      <c r="AJ382" s="6"/>
      <c r="AK382" s="6"/>
      <c r="AL382" s="6"/>
      <c r="AM382" s="6"/>
      <c r="AN382" s="6"/>
    </row>
    <row r="383" s="1" customFormat="1" spans="1:27">
      <c r="A383" s="5">
        <v>42378.8368055555</v>
      </c>
      <c r="B383" s="6">
        <v>324.476683937824</v>
      </c>
      <c r="C383" s="6"/>
      <c r="D383" s="6"/>
      <c r="E383" s="6"/>
      <c r="F383" s="1">
        <f t="shared" si="15"/>
        <v>323.129376084786</v>
      </c>
      <c r="G383" s="1">
        <f t="shared" si="16"/>
        <v>17.9445813570676</v>
      </c>
      <c r="H383" s="6"/>
      <c r="I383" s="1">
        <v>4.22899999976531</v>
      </c>
      <c r="J383" s="1">
        <f t="shared" si="17"/>
        <v>277.378999999765</v>
      </c>
      <c r="N383" s="1">
        <v>29.0200000003353</v>
      </c>
      <c r="R383" s="1">
        <v>-0.0660561395795954</v>
      </c>
      <c r="S383" s="1">
        <v>-0.0660561395795954</v>
      </c>
      <c r="AA383" s="7"/>
    </row>
    <row r="384" s="1" customFormat="1" spans="1:27">
      <c r="A384" s="5">
        <v>42378.8402777777</v>
      </c>
      <c r="B384" s="6">
        <v>316.075993091537</v>
      </c>
      <c r="C384" s="6"/>
      <c r="D384" s="6"/>
      <c r="E384" s="6"/>
      <c r="F384" s="1">
        <f t="shared" si="15"/>
        <v>314.764089002276</v>
      </c>
      <c r="G384" s="1">
        <f t="shared" si="16"/>
        <v>17.4629417406983</v>
      </c>
      <c r="H384" s="6"/>
      <c r="I384" s="1">
        <v>4.25899999899417</v>
      </c>
      <c r="J384" s="1">
        <f t="shared" si="17"/>
        <v>277.408999998994</v>
      </c>
      <c r="N384" s="1">
        <v>29.0000000006706</v>
      </c>
      <c r="R384" s="1">
        <v>-0.0561811312797188</v>
      </c>
      <c r="S384" s="1">
        <v>-0.0561811312797188</v>
      </c>
      <c r="AA384" s="7"/>
    </row>
    <row r="385" s="1" customFormat="1" spans="1:40">
      <c r="A385" s="5">
        <v>42378.84375</v>
      </c>
      <c r="B385" s="6">
        <v>313.975820379966</v>
      </c>
      <c r="C385" s="6"/>
      <c r="D385" s="6"/>
      <c r="E385" s="6"/>
      <c r="F385" s="1">
        <f t="shared" si="15"/>
        <v>312.673962937912</v>
      </c>
      <c r="G385" s="1">
        <f t="shared" si="16"/>
        <v>17.3064721003097</v>
      </c>
      <c r="H385" s="6"/>
      <c r="I385" s="1">
        <v>4.336</v>
      </c>
      <c r="J385" s="1">
        <f t="shared" si="17"/>
        <v>277.486</v>
      </c>
      <c r="N385" s="1">
        <v>28.92</v>
      </c>
      <c r="R385" s="1">
        <v>-0.0463061229798422</v>
      </c>
      <c r="S385" s="1">
        <v>-0.0463061229798422</v>
      </c>
      <c r="AA385" s="7"/>
      <c r="AB385" s="1"/>
      <c r="AC385" s="9"/>
      <c r="AD385" s="1"/>
      <c r="AE385" s="1"/>
      <c r="AI385" s="6"/>
      <c r="AJ385" s="6"/>
      <c r="AK385" s="6"/>
      <c r="AL385" s="6"/>
      <c r="AM385" s="6"/>
      <c r="AN385" s="6"/>
    </row>
    <row r="386" s="1" customFormat="1" spans="1:27">
      <c r="A386" s="5">
        <v>42378.8472222222</v>
      </c>
      <c r="B386" s="6">
        <v>306.625215889465</v>
      </c>
      <c r="C386" s="6"/>
      <c r="D386" s="6"/>
      <c r="E386" s="6"/>
      <c r="F386" s="1">
        <f t="shared" ref="F386:F449" si="18">B386*2.71828^((-1636.75+12.0408*(I386+273.15)-0.0327957*(I386+273.15)^2+3.16528*0.00001*(I386+273.15)^3+2*(57.7-0.118*(I386+273.15)))*1.01325/(83.1451*(I386+273.15)))</f>
        <v>305.354510598343</v>
      </c>
      <c r="G386" s="1">
        <f t="shared" ref="G386:G449" si="19">(2.71828^(23.3585*LN((I386+273.15)/100)+93.4517*(100/(I386+273.15))-60.2409+N386*(0.023517-0.023656*((I386+273.15)/100)+0.0047036*((I386+273.15)/100)^2)))*F386</f>
        <v>16.8826864898236</v>
      </c>
      <c r="H386" s="6"/>
      <c r="I386" s="1">
        <v>4.376</v>
      </c>
      <c r="J386" s="1">
        <f t="shared" ref="J386:J449" si="20">I386+273.15</f>
        <v>277.526</v>
      </c>
      <c r="N386" s="1">
        <v>28.86</v>
      </c>
      <c r="R386" s="1">
        <v>-0.0362226465648174</v>
      </c>
      <c r="S386" s="1">
        <v>-0.0362226465648174</v>
      </c>
      <c r="AA386" s="7"/>
    </row>
    <row r="387" s="1" customFormat="1" spans="1:27">
      <c r="A387" s="5">
        <v>42378.8506944444</v>
      </c>
      <c r="B387" s="6">
        <v>298.224525043178</v>
      </c>
      <c r="C387" s="6"/>
      <c r="D387" s="6"/>
      <c r="E387" s="6"/>
      <c r="F387" s="1">
        <f t="shared" si="18"/>
        <v>296.988830132812</v>
      </c>
      <c r="G387" s="1">
        <f t="shared" si="19"/>
        <v>16.4187942812042</v>
      </c>
      <c r="H387" s="6"/>
      <c r="I387" s="1">
        <v>4.388</v>
      </c>
      <c r="J387" s="1">
        <f t="shared" si="20"/>
        <v>277.538</v>
      </c>
      <c r="N387" s="1">
        <v>28.8</v>
      </c>
      <c r="R387" s="1">
        <v>-0.0261391701428031</v>
      </c>
      <c r="S387" s="1">
        <v>-0.0261391701428031</v>
      </c>
      <c r="AA387" s="7"/>
    </row>
    <row r="388" s="1" customFormat="1" spans="1:40">
      <c r="A388" s="5">
        <v>42378.8541666666</v>
      </c>
      <c r="B388" s="6">
        <v>299.274611398964</v>
      </c>
      <c r="C388" s="6">
        <f>AVERAGE(B388:B394)</f>
        <v>297.324451023933</v>
      </c>
      <c r="D388" s="6"/>
      <c r="E388" s="6"/>
      <c r="F388" s="1">
        <f t="shared" si="18"/>
        <v>298.033907859276</v>
      </c>
      <c r="G388" s="1">
        <f t="shared" si="19"/>
        <v>16.4967220975842</v>
      </c>
      <c r="H388" s="6">
        <f>AVERAGE(G388:G394)</f>
        <v>16.3919352843225</v>
      </c>
      <c r="I388" s="1">
        <v>4.3480000013411</v>
      </c>
      <c r="J388" s="1">
        <f t="shared" si="20"/>
        <v>277.498000001341</v>
      </c>
      <c r="K388" s="1">
        <f>AVERAGE(I388:I394)</f>
        <v>4.34500000034007</v>
      </c>
      <c r="N388" s="1">
        <v>28.8399999986589</v>
      </c>
      <c r="O388" s="1">
        <f>AVERAGE(N388:N394)</f>
        <v>28.83</v>
      </c>
      <c r="R388" s="1">
        <v>-0.0160556940588637</v>
      </c>
      <c r="S388" s="1">
        <v>-0.0160556940588637</v>
      </c>
      <c r="T388" s="1">
        <f>AVERAGE(S388:S394)</f>
        <v>0.013281186878779</v>
      </c>
      <c r="AA388" s="7"/>
      <c r="AB388" s="1"/>
      <c r="AC388" s="9"/>
      <c r="AD388" s="1"/>
      <c r="AE388" s="1"/>
      <c r="AF388" s="1"/>
      <c r="AI388" s="6"/>
      <c r="AJ388" s="6"/>
      <c r="AK388" s="6"/>
      <c r="AL388" s="6"/>
      <c r="AM388" s="6"/>
      <c r="AN388" s="6"/>
    </row>
    <row r="389" s="1" customFormat="1" spans="1:27">
      <c r="A389" s="5">
        <v>42378.8576388889</v>
      </c>
      <c r="B389" s="6">
        <v>300.32469775475</v>
      </c>
      <c r="C389" s="6"/>
      <c r="D389" s="6"/>
      <c r="E389" s="6"/>
      <c r="F389" s="1">
        <f t="shared" si="18"/>
        <v>299.079723381704</v>
      </c>
      <c r="G389" s="1">
        <f t="shared" si="19"/>
        <v>16.5506132782287</v>
      </c>
      <c r="H389" s="6"/>
      <c r="I389" s="1">
        <v>4.353</v>
      </c>
      <c r="J389" s="1">
        <f t="shared" si="20"/>
        <v>277.503</v>
      </c>
      <c r="N389" s="1">
        <v>28.85</v>
      </c>
      <c r="R389" s="1">
        <v>-0.00606373838819565</v>
      </c>
      <c r="S389" s="1">
        <v>-0.00606373838819565</v>
      </c>
      <c r="AA389" s="7"/>
    </row>
    <row r="390" s="1" customFormat="1" spans="1:27">
      <c r="A390" s="5">
        <v>42378.8611111111</v>
      </c>
      <c r="B390" s="6">
        <v>297.174438687392</v>
      </c>
      <c r="C390" s="6"/>
      <c r="D390" s="6"/>
      <c r="E390" s="6"/>
      <c r="F390" s="1">
        <f t="shared" si="18"/>
        <v>295.942719409661</v>
      </c>
      <c r="G390" s="1">
        <f t="shared" si="19"/>
        <v>16.3717849304263</v>
      </c>
      <c r="H390" s="6"/>
      <c r="I390" s="1">
        <v>4.365</v>
      </c>
      <c r="J390" s="1">
        <f t="shared" si="20"/>
        <v>277.515</v>
      </c>
      <c r="N390" s="1">
        <v>28.83</v>
      </c>
      <c r="R390" s="1">
        <v>0.00392821727940394</v>
      </c>
      <c r="S390" s="1">
        <v>0.00392821727940394</v>
      </c>
      <c r="AA390" s="7"/>
    </row>
    <row r="391" s="1" customFormat="1" spans="1:40">
      <c r="A391" s="5">
        <v>42378.8645833333</v>
      </c>
      <c r="B391" s="6">
        <v>299.274611398964</v>
      </c>
      <c r="C391" s="6"/>
      <c r="D391" s="6"/>
      <c r="E391" s="6"/>
      <c r="F391" s="1">
        <f t="shared" si="18"/>
        <v>298.034203831843</v>
      </c>
      <c r="G391" s="1">
        <f t="shared" si="19"/>
        <v>16.486886280453</v>
      </c>
      <c r="H391" s="6"/>
      <c r="I391" s="1">
        <v>4.366</v>
      </c>
      <c r="J391" s="1">
        <f t="shared" si="20"/>
        <v>277.516</v>
      </c>
      <c r="N391" s="1">
        <v>28.83</v>
      </c>
      <c r="R391" s="1">
        <v>0.0139201729470035</v>
      </c>
      <c r="S391" s="1">
        <v>0.0139201729470035</v>
      </c>
      <c r="AA391" s="7"/>
      <c r="AB391" s="1"/>
      <c r="AC391" s="9"/>
      <c r="AD391" s="1"/>
      <c r="AE391" s="1"/>
      <c r="AI391" s="6"/>
      <c r="AJ391" s="6"/>
      <c r="AK391" s="6"/>
      <c r="AL391" s="6"/>
      <c r="AM391" s="6"/>
      <c r="AN391" s="6"/>
    </row>
    <row r="392" s="1" customFormat="1" spans="1:27">
      <c r="A392" s="5">
        <v>42378.8680555555</v>
      </c>
      <c r="B392" s="6">
        <v>296.124352331606</v>
      </c>
      <c r="C392" s="6"/>
      <c r="D392" s="6"/>
      <c r="E392" s="6"/>
      <c r="F392" s="1">
        <f t="shared" si="18"/>
        <v>294.896838999198</v>
      </c>
      <c r="G392" s="1">
        <f t="shared" si="19"/>
        <v>16.3192814329647</v>
      </c>
      <c r="H392" s="6"/>
      <c r="I392" s="1">
        <v>4.35600000033528</v>
      </c>
      <c r="J392" s="1">
        <f t="shared" si="20"/>
        <v>277.506000000335</v>
      </c>
      <c r="N392" s="1">
        <v>28.83</v>
      </c>
      <c r="R392" s="1">
        <v>0.0231666447263436</v>
      </c>
      <c r="S392" s="1">
        <v>0.0231666447263436</v>
      </c>
      <c r="AA392" s="7"/>
    </row>
    <row r="393" s="1" customFormat="1" spans="1:27">
      <c r="A393" s="5">
        <v>42378.8715277777</v>
      </c>
      <c r="B393" s="6">
        <v>292.974093264249</v>
      </c>
      <c r="C393" s="6"/>
      <c r="D393" s="6"/>
      <c r="E393" s="6"/>
      <c r="F393" s="1">
        <f t="shared" si="18"/>
        <v>291.75930048478</v>
      </c>
      <c r="G393" s="1">
        <f t="shared" si="19"/>
        <v>16.1618451989449</v>
      </c>
      <c r="H393" s="6"/>
      <c r="I393" s="1">
        <v>4.33500000070408</v>
      </c>
      <c r="J393" s="1">
        <f t="shared" si="20"/>
        <v>277.485000000704</v>
      </c>
      <c r="N393" s="1">
        <v>28.7900000013411</v>
      </c>
      <c r="R393" s="1">
        <v>0.0324131167907016</v>
      </c>
      <c r="S393" s="1">
        <v>0.0324131167907016</v>
      </c>
      <c r="AA393" s="7"/>
    </row>
    <row r="394" s="1" customFormat="1" spans="1:40">
      <c r="A394" s="5">
        <v>42378.875</v>
      </c>
      <c r="B394" s="6">
        <v>296.124352331606</v>
      </c>
      <c r="C394" s="6">
        <f>AVERAGE(B394:B400)</f>
        <v>295.974339995065</v>
      </c>
      <c r="D394" s="6">
        <f>AVERAGE(B394:B406)</f>
        <v>299.510865645581</v>
      </c>
      <c r="E394" s="6"/>
      <c r="F394" s="1">
        <f t="shared" si="18"/>
        <v>294.895797131048</v>
      </c>
      <c r="G394" s="1">
        <f t="shared" si="19"/>
        <v>16.356413771656</v>
      </c>
      <c r="H394" s="6">
        <f>AVERAGE(G394:G400)</f>
        <v>16.3356071857216</v>
      </c>
      <c r="I394" s="1">
        <v>4.292</v>
      </c>
      <c r="J394" s="1">
        <f t="shared" si="20"/>
        <v>277.442</v>
      </c>
      <c r="K394" s="1">
        <f>AVERAGE(I394:I400)</f>
        <v>4.3190000000479</v>
      </c>
      <c r="L394" s="1">
        <f>AVERAGE(I394:I406)</f>
        <v>4.3993846153253</v>
      </c>
      <c r="N394" s="1">
        <v>28.84</v>
      </c>
      <c r="O394" s="1">
        <f>AVERAGE(N394:N400)</f>
        <v>28.8028571429529</v>
      </c>
      <c r="P394" s="1">
        <f>AVERAGE(N394:N406)</f>
        <v>28.6884615387195</v>
      </c>
      <c r="R394" s="1">
        <v>0.0416595888550596</v>
      </c>
      <c r="S394" s="1">
        <v>0.0416595888550596</v>
      </c>
      <c r="T394" s="1">
        <f>AVERAGE(S394:S400)</f>
        <v>0.0647659353131387</v>
      </c>
      <c r="U394" s="1">
        <f>AVERAGE(S394:S406)</f>
        <v>0.0822622700384648</v>
      </c>
      <c r="AA394" s="7"/>
      <c r="AB394" s="1"/>
      <c r="AC394" s="9"/>
      <c r="AD394" s="1"/>
      <c r="AE394" s="1"/>
      <c r="AF394" s="1"/>
      <c r="AG394" s="1"/>
      <c r="AI394" s="6"/>
      <c r="AJ394" s="6"/>
      <c r="AK394" s="6"/>
      <c r="AL394" s="6"/>
      <c r="AM394" s="6"/>
      <c r="AN394" s="6"/>
    </row>
    <row r="395" s="1" customFormat="1" spans="1:27">
      <c r="A395" s="5">
        <v>42378.8784722222</v>
      </c>
      <c r="B395" s="6">
        <v>294.024179620035</v>
      </c>
      <c r="C395" s="6"/>
      <c r="D395" s="6"/>
      <c r="E395" s="6"/>
      <c r="F395" s="1">
        <f t="shared" si="18"/>
        <v>292.804224360832</v>
      </c>
      <c r="G395" s="1">
        <f t="shared" si="19"/>
        <v>16.243595929057</v>
      </c>
      <c r="H395" s="6"/>
      <c r="I395" s="1">
        <v>4.285</v>
      </c>
      <c r="J395" s="1">
        <f t="shared" si="20"/>
        <v>277.435</v>
      </c>
      <c r="N395" s="1">
        <v>28.85</v>
      </c>
      <c r="R395" s="1">
        <v>0.0497502141425132</v>
      </c>
      <c r="S395" s="1">
        <v>0.0497502141425132</v>
      </c>
      <c r="AA395" s="7"/>
    </row>
    <row r="396" s="1" customFormat="1" spans="1:27">
      <c r="A396" s="5">
        <v>42378.8819444444</v>
      </c>
      <c r="B396" s="6">
        <v>295.07426597582</v>
      </c>
      <c r="C396" s="6"/>
      <c r="D396" s="6"/>
      <c r="E396" s="6"/>
      <c r="F396" s="1">
        <f t="shared" si="18"/>
        <v>293.849807629776</v>
      </c>
      <c r="G396" s="1">
        <f t="shared" si="19"/>
        <v>16.305031789632</v>
      </c>
      <c r="H396" s="6"/>
      <c r="I396" s="1">
        <v>4.276</v>
      </c>
      <c r="J396" s="1">
        <f t="shared" si="20"/>
        <v>277.426</v>
      </c>
      <c r="N396" s="1">
        <v>28.87</v>
      </c>
      <c r="R396" s="1">
        <v>0.0578408393912141</v>
      </c>
      <c r="S396" s="1">
        <v>0.0578408393912141</v>
      </c>
      <c r="AA396" s="7"/>
    </row>
    <row r="397" s="1" customFormat="1" spans="1:40">
      <c r="A397" s="5">
        <v>42378.8854166666</v>
      </c>
      <c r="B397" s="6">
        <v>295.07426597582</v>
      </c>
      <c r="C397" s="6"/>
      <c r="D397" s="6"/>
      <c r="E397" s="6"/>
      <c r="F397" s="1">
        <f t="shared" si="18"/>
        <v>293.8496452654</v>
      </c>
      <c r="G397" s="1">
        <f t="shared" si="19"/>
        <v>16.3129067057013</v>
      </c>
      <c r="H397" s="6"/>
      <c r="I397" s="1">
        <v>4.26600000033528</v>
      </c>
      <c r="J397" s="1">
        <f t="shared" si="20"/>
        <v>277.416000000335</v>
      </c>
      <c r="N397" s="1">
        <v>28.8500000006706</v>
      </c>
      <c r="R397" s="1">
        <v>0.0659314643686556</v>
      </c>
      <c r="S397" s="1">
        <v>0.0659314643686556</v>
      </c>
      <c r="AA397" s="7"/>
      <c r="AC397" s="9"/>
      <c r="AD397" s="1"/>
      <c r="AE397" s="1"/>
      <c r="AI397" s="6"/>
      <c r="AJ397" s="6"/>
      <c r="AK397" s="6"/>
      <c r="AL397" s="6"/>
      <c r="AM397" s="6"/>
      <c r="AN397" s="6"/>
    </row>
    <row r="398" s="1" customFormat="1" spans="1:27">
      <c r="A398" s="5">
        <v>42378.8888888889</v>
      </c>
      <c r="B398" s="6">
        <v>296.124352331606</v>
      </c>
      <c r="C398" s="6"/>
      <c r="D398" s="6"/>
      <c r="E398" s="6"/>
      <c r="F398" s="1">
        <f t="shared" si="18"/>
        <v>294.895520189609</v>
      </c>
      <c r="G398" s="1">
        <f t="shared" si="19"/>
        <v>16.368489301971</v>
      </c>
      <c r="H398" s="6"/>
      <c r="I398" s="1">
        <v>4.275</v>
      </c>
      <c r="J398" s="1">
        <f t="shared" si="20"/>
        <v>277.425</v>
      </c>
      <c r="N398" s="1">
        <v>28.82</v>
      </c>
      <c r="R398" s="1">
        <v>0.0726623056128777</v>
      </c>
      <c r="S398" s="1">
        <v>0.0726623056128777</v>
      </c>
      <c r="AA398" s="7"/>
    </row>
    <row r="399" s="1" customFormat="1" spans="1:27">
      <c r="A399" s="5">
        <v>42378.8923611111</v>
      </c>
      <c r="B399" s="6">
        <v>299.274611398964</v>
      </c>
      <c r="C399" s="6"/>
      <c r="D399" s="6"/>
      <c r="E399" s="6"/>
      <c r="F399" s="1">
        <f t="shared" si="18"/>
        <v>298.034384658325</v>
      </c>
      <c r="G399" s="1">
        <f t="shared" si="19"/>
        <v>16.4900228630099</v>
      </c>
      <c r="H399" s="6"/>
      <c r="I399" s="1">
        <v>4.377</v>
      </c>
      <c r="J399" s="1">
        <f t="shared" si="20"/>
        <v>277.527</v>
      </c>
      <c r="N399" s="1">
        <v>28.73</v>
      </c>
      <c r="R399" s="1">
        <v>0.0793931468115096</v>
      </c>
      <c r="S399" s="1">
        <v>0.0793931468115096</v>
      </c>
      <c r="AA399" s="7"/>
    </row>
    <row r="400" s="1" customFormat="1" spans="1:40">
      <c r="A400" s="5">
        <v>42378.8958333333</v>
      </c>
      <c r="B400" s="6">
        <v>296.124352331606</v>
      </c>
      <c r="C400" s="6">
        <f>AVERAGE(B400:B406)</f>
        <v>302.563603679814</v>
      </c>
      <c r="D400" s="6"/>
      <c r="E400" s="6"/>
      <c r="F400" s="1">
        <f t="shared" si="18"/>
        <v>294.898562041745</v>
      </c>
      <c r="G400" s="1">
        <f t="shared" si="19"/>
        <v>16.2727899390243</v>
      </c>
      <c r="H400" s="6">
        <f>AVERAGE(G400:G406)</f>
        <v>16.6192830811988</v>
      </c>
      <c r="I400" s="1">
        <v>4.462</v>
      </c>
      <c r="J400" s="1">
        <f t="shared" si="20"/>
        <v>277.612</v>
      </c>
      <c r="K400" s="1">
        <f>AVERAGE(I400:I406)</f>
        <v>4.48871428555623</v>
      </c>
      <c r="N400" s="1">
        <v>28.66</v>
      </c>
      <c r="O400" s="1">
        <f>AVERAGE(N400:N406)</f>
        <v>28.5700000003832</v>
      </c>
      <c r="R400" s="1">
        <v>0.0861239880101414</v>
      </c>
      <c r="S400" s="1">
        <v>0.0861239880101414</v>
      </c>
      <c r="T400" s="1">
        <f>AVERAGE(S400:S406)</f>
        <v>0.100310278759745</v>
      </c>
      <c r="AA400" s="7"/>
      <c r="AB400" s="1"/>
      <c r="AC400" s="9"/>
      <c r="AD400" s="1"/>
      <c r="AE400" s="1"/>
      <c r="AF400" s="1"/>
      <c r="AI400" s="6"/>
      <c r="AJ400" s="6"/>
      <c r="AK400" s="6"/>
      <c r="AL400" s="6"/>
      <c r="AM400" s="6"/>
      <c r="AN400" s="6"/>
    </row>
    <row r="401" s="1" customFormat="1" spans="1:27">
      <c r="A401" s="5">
        <v>42378.8993055555</v>
      </c>
      <c r="B401" s="6">
        <v>298.712065136936</v>
      </c>
      <c r="C401" s="6"/>
      <c r="D401" s="6"/>
      <c r="E401" s="6"/>
      <c r="F401" s="1">
        <f t="shared" si="18"/>
        <v>297.475988990515</v>
      </c>
      <c r="G401" s="1">
        <f t="shared" si="19"/>
        <v>16.4052958157133</v>
      </c>
      <c r="H401" s="6"/>
      <c r="I401" s="1">
        <v>4.48799999912828</v>
      </c>
      <c r="J401" s="1">
        <f t="shared" si="20"/>
        <v>277.637999999128</v>
      </c>
      <c r="N401" s="1">
        <v>28.6000000020117</v>
      </c>
      <c r="R401" s="1">
        <v>0.0915101571736712</v>
      </c>
      <c r="S401" s="1">
        <v>0.0915101571736712</v>
      </c>
      <c r="AA401" s="7"/>
    </row>
    <row r="402" s="1" customFormat="1" spans="1:27">
      <c r="A402" s="5">
        <v>42378.9027777777</v>
      </c>
      <c r="B402" s="6">
        <v>300.80829015544</v>
      </c>
      <c r="C402" s="6"/>
      <c r="D402" s="6"/>
      <c r="E402" s="6"/>
      <c r="F402" s="1">
        <f t="shared" si="18"/>
        <v>299.563523300779</v>
      </c>
      <c r="G402" s="1">
        <f t="shared" si="19"/>
        <v>16.5249234310941</v>
      </c>
      <c r="H402" s="6"/>
      <c r="I402" s="1">
        <v>4.48700000003353</v>
      </c>
      <c r="J402" s="1">
        <f t="shared" si="20"/>
        <v>277.637000000033</v>
      </c>
      <c r="N402" s="1">
        <v>28.5600000013411</v>
      </c>
      <c r="R402" s="1">
        <v>0.0968963264727028</v>
      </c>
      <c r="S402" s="1">
        <v>0.0968963264727028</v>
      </c>
      <c r="AA402" s="7"/>
    </row>
    <row r="403" s="1" customFormat="1" spans="1:40">
      <c r="A403" s="5">
        <v>42378.90625</v>
      </c>
      <c r="B403" s="6">
        <v>302.424870466321</v>
      </c>
      <c r="C403" s="6"/>
      <c r="D403" s="6"/>
      <c r="E403" s="6"/>
      <c r="F403" s="1">
        <f t="shared" si="18"/>
        <v>301.173447239609</v>
      </c>
      <c r="G403" s="1">
        <f t="shared" si="19"/>
        <v>16.614484625055</v>
      </c>
      <c r="H403" s="6"/>
      <c r="I403" s="1">
        <v>4.489</v>
      </c>
      <c r="J403" s="1">
        <f t="shared" si="20"/>
        <v>277.639</v>
      </c>
      <c r="N403" s="1">
        <v>28.54</v>
      </c>
      <c r="R403" s="1">
        <v>0.102282495771734</v>
      </c>
      <c r="S403" s="1">
        <v>0.102282495771734</v>
      </c>
      <c r="AA403" s="7"/>
      <c r="AC403" s="9"/>
      <c r="AD403" s="1"/>
      <c r="AE403" s="1"/>
      <c r="AI403" s="6"/>
      <c r="AJ403" s="6"/>
      <c r="AK403" s="6"/>
      <c r="AL403" s="6"/>
      <c r="AM403" s="6"/>
      <c r="AN403" s="6"/>
    </row>
    <row r="404" s="1" customFormat="1" spans="1:27">
      <c r="A404" s="5">
        <v>42378.9097222222</v>
      </c>
      <c r="B404" s="6">
        <v>304.525043177893</v>
      </c>
      <c r="C404" s="6"/>
      <c r="D404" s="6"/>
      <c r="E404" s="6"/>
      <c r="F404" s="1">
        <f t="shared" si="18"/>
        <v>303.264962897508</v>
      </c>
      <c r="G404" s="1">
        <f t="shared" si="19"/>
        <v>16.7296347240324</v>
      </c>
      <c r="H404" s="6"/>
      <c r="I404" s="1">
        <v>4.491</v>
      </c>
      <c r="J404" s="1">
        <f t="shared" si="20"/>
        <v>277.641</v>
      </c>
      <c r="N404" s="1">
        <v>28.53</v>
      </c>
      <c r="R404" s="1">
        <v>0.105367745256673</v>
      </c>
      <c r="S404" s="1">
        <v>0.105367745256673</v>
      </c>
      <c r="AA404" s="7"/>
    </row>
    <row r="405" s="1" customFormat="1" spans="1:27">
      <c r="A405" s="5">
        <v>42378.9131944444</v>
      </c>
      <c r="B405" s="6">
        <v>305.575129533679</v>
      </c>
      <c r="C405" s="6"/>
      <c r="D405" s="6"/>
      <c r="E405" s="6"/>
      <c r="F405" s="1">
        <f t="shared" si="18"/>
        <v>304.310821391529</v>
      </c>
      <c r="G405" s="1">
        <f t="shared" si="19"/>
        <v>16.7820623143437</v>
      </c>
      <c r="H405" s="6"/>
      <c r="I405" s="1">
        <v>4.498</v>
      </c>
      <c r="J405" s="1">
        <f t="shared" si="20"/>
        <v>277.648</v>
      </c>
      <c r="N405" s="1">
        <v>28.54</v>
      </c>
      <c r="R405" s="1">
        <v>0.108452994664468</v>
      </c>
      <c r="S405" s="1">
        <v>0.108452994664468</v>
      </c>
      <c r="AA405" s="7"/>
    </row>
    <row r="406" s="1" customFormat="1" spans="1:40">
      <c r="A406" s="5">
        <v>42378.9166666666</v>
      </c>
      <c r="B406" s="6">
        <v>309.775474956822</v>
      </c>
      <c r="C406" s="6">
        <f>AVERAGE(B406:B412)</f>
        <v>315.325931408833</v>
      </c>
      <c r="D406" s="6">
        <f>AVERAGE(B406:B418)</f>
        <v>316.064301846685</v>
      </c>
      <c r="E406" s="6"/>
      <c r="F406" s="1">
        <f t="shared" si="18"/>
        <v>308.493923824268</v>
      </c>
      <c r="G406" s="1">
        <f t="shared" si="19"/>
        <v>17.0057907191286</v>
      </c>
      <c r="H406" s="6">
        <f>AVERAGE(G406:G412)</f>
        <v>17.3206525377761</v>
      </c>
      <c r="I406" s="1">
        <v>4.50599999973178</v>
      </c>
      <c r="J406" s="1">
        <f t="shared" si="20"/>
        <v>277.655999999732</v>
      </c>
      <c r="K406" s="1">
        <f>AVERAGE(I406:I412)</f>
        <v>4.48371428569513</v>
      </c>
      <c r="L406" s="1">
        <f>AVERAGE(I406:I418)</f>
        <v>4.46515384612806</v>
      </c>
      <c r="N406" s="1">
        <v>28.5599999993295</v>
      </c>
      <c r="O406" s="1">
        <f>AVERAGE(N406:N412)</f>
        <v>28.5985714284278</v>
      </c>
      <c r="P406" s="1">
        <f>AVERAGE(N406:N418)</f>
        <v>28.6315384614353</v>
      </c>
      <c r="R406" s="1">
        <v>0.111538243968822</v>
      </c>
      <c r="S406" s="1">
        <v>0.111538243968822</v>
      </c>
      <c r="T406" s="1">
        <f>AVERAGE(S406:S412)</f>
        <v>0.10838482438748</v>
      </c>
      <c r="U406" s="1">
        <f>AVERAGE(S406:S418)</f>
        <v>0.0997523183636213</v>
      </c>
      <c r="AA406" s="7"/>
      <c r="AB406" s="1"/>
      <c r="AC406" s="9"/>
      <c r="AD406" s="1"/>
      <c r="AE406" s="1"/>
      <c r="AF406" s="1"/>
      <c r="AG406" s="1"/>
      <c r="AI406" s="6"/>
      <c r="AJ406" s="6"/>
      <c r="AK406" s="6"/>
      <c r="AL406" s="6"/>
      <c r="AM406" s="6"/>
      <c r="AN406" s="6"/>
    </row>
    <row r="407" s="1" customFormat="1" spans="1:27">
      <c r="A407" s="5">
        <v>42378.9201388889</v>
      </c>
      <c r="B407" s="6">
        <v>310.825561312608</v>
      </c>
      <c r="C407" s="6"/>
      <c r="D407" s="6"/>
      <c r="E407" s="6"/>
      <c r="F407" s="1">
        <f t="shared" si="18"/>
        <v>309.539546698407</v>
      </c>
      <c r="G407" s="1">
        <f t="shared" si="19"/>
        <v>17.0667704255085</v>
      </c>
      <c r="H407" s="6"/>
      <c r="I407" s="1">
        <v>4.499</v>
      </c>
      <c r="J407" s="1">
        <f t="shared" si="20"/>
        <v>277.649</v>
      </c>
      <c r="N407" s="1">
        <v>28.57</v>
      </c>
      <c r="R407" s="1">
        <v>0.111308778439845</v>
      </c>
      <c r="S407" s="1">
        <v>0.111308778439845</v>
      </c>
      <c r="AA407" s="7"/>
    </row>
    <row r="408" s="1" customFormat="1" spans="1:27">
      <c r="A408" s="5">
        <v>42378.9236111111</v>
      </c>
      <c r="B408" s="6">
        <v>315.025906735751</v>
      </c>
      <c r="C408" s="6"/>
      <c r="D408" s="6"/>
      <c r="E408" s="6"/>
      <c r="F408" s="1">
        <f t="shared" si="18"/>
        <v>313.722409946635</v>
      </c>
      <c r="G408" s="1">
        <f t="shared" si="19"/>
        <v>17.2991314350437</v>
      </c>
      <c r="H408" s="6"/>
      <c r="I408" s="1">
        <v>4.493</v>
      </c>
      <c r="J408" s="1">
        <f t="shared" si="20"/>
        <v>277.643</v>
      </c>
      <c r="N408" s="1">
        <v>28.59</v>
      </c>
      <c r="R408" s="1">
        <v>0.111079312799733</v>
      </c>
      <c r="S408" s="1">
        <v>0.111079312799733</v>
      </c>
      <c r="AA408" s="7"/>
    </row>
    <row r="409" s="1" customFormat="1" spans="1:40">
      <c r="A409" s="5">
        <v>42378.9270833333</v>
      </c>
      <c r="B409" s="6">
        <v>318.176165803109</v>
      </c>
      <c r="C409" s="6"/>
      <c r="D409" s="6"/>
      <c r="E409" s="6"/>
      <c r="F409" s="1">
        <f t="shared" si="18"/>
        <v>316.859494515718</v>
      </c>
      <c r="G409" s="1">
        <f t="shared" si="19"/>
        <v>17.4761714925295</v>
      </c>
      <c r="H409" s="6"/>
      <c r="I409" s="1">
        <v>4.485</v>
      </c>
      <c r="J409" s="1">
        <f t="shared" si="20"/>
        <v>277.635</v>
      </c>
      <c r="N409" s="1">
        <v>28.6</v>
      </c>
      <c r="R409" s="1">
        <v>0.110849847159622</v>
      </c>
      <c r="S409" s="1">
        <v>0.110849847159622</v>
      </c>
      <c r="AA409" s="7"/>
      <c r="AC409" s="9"/>
      <c r="AD409" s="1"/>
      <c r="AE409" s="1"/>
      <c r="AI409" s="6"/>
      <c r="AJ409" s="6"/>
      <c r="AK409" s="6"/>
      <c r="AL409" s="6"/>
      <c r="AM409" s="6"/>
      <c r="AN409" s="6"/>
    </row>
    <row r="410" s="1" customFormat="1" spans="1:27">
      <c r="A410" s="5">
        <v>42378.9305555555</v>
      </c>
      <c r="B410" s="6">
        <v>318.176165803109</v>
      </c>
      <c r="C410" s="6"/>
      <c r="D410" s="6"/>
      <c r="E410" s="6"/>
      <c r="F410" s="1">
        <f t="shared" si="18"/>
        <v>316.859197949143</v>
      </c>
      <c r="G410" s="1">
        <f t="shared" si="19"/>
        <v>17.4838768048104</v>
      </c>
      <c r="H410" s="6"/>
      <c r="I410" s="1">
        <v>4.46800000056997</v>
      </c>
      <c r="J410" s="1">
        <f t="shared" si="20"/>
        <v>277.61800000057</v>
      </c>
      <c r="N410" s="1">
        <v>28.6299999989942</v>
      </c>
      <c r="R410" s="1">
        <v>0.107744521737468</v>
      </c>
      <c r="S410" s="1">
        <v>0.107744521737468</v>
      </c>
      <c r="AA410" s="7"/>
    </row>
    <row r="411" s="1" customFormat="1" spans="1:27">
      <c r="A411" s="5">
        <v>42378.9340277777</v>
      </c>
      <c r="B411" s="6">
        <v>316.075993091537</v>
      </c>
      <c r="C411" s="6"/>
      <c r="D411" s="6"/>
      <c r="E411" s="6"/>
      <c r="F411" s="1">
        <f t="shared" si="18"/>
        <v>314.767943391792</v>
      </c>
      <c r="G411" s="1">
        <f t="shared" si="19"/>
        <v>17.3623162188578</v>
      </c>
      <c r="H411" s="6"/>
      <c r="I411" s="1">
        <v>4.48099999956414</v>
      </c>
      <c r="J411" s="1">
        <f t="shared" si="20"/>
        <v>277.630999999564</v>
      </c>
      <c r="N411" s="1">
        <v>28.6100000006706</v>
      </c>
      <c r="R411" s="1">
        <v>0.104639196114778</v>
      </c>
      <c r="S411" s="1">
        <v>0.104639196114778</v>
      </c>
      <c r="AA411" s="7"/>
    </row>
    <row r="412" s="1" customFormat="1" spans="1:40">
      <c r="A412" s="5">
        <v>42378.9375</v>
      </c>
      <c r="B412" s="6">
        <v>319.226252158895</v>
      </c>
      <c r="C412" s="6">
        <f>AVERAGE(B412:B418)</f>
        <v>317.254379471996</v>
      </c>
      <c r="D412" s="6"/>
      <c r="E412" s="6"/>
      <c r="F412" s="1">
        <f t="shared" si="18"/>
        <v>317.904692772889</v>
      </c>
      <c r="G412" s="1">
        <f t="shared" si="19"/>
        <v>17.550510668554</v>
      </c>
      <c r="H412" s="6">
        <f>AVERAGE(G412:G418)</f>
        <v>17.4442780527037</v>
      </c>
      <c r="I412" s="1">
        <v>4.454</v>
      </c>
      <c r="J412" s="1">
        <f t="shared" si="20"/>
        <v>277.604</v>
      </c>
      <c r="K412" s="1">
        <f>AVERAGE(I412:I418)</f>
        <v>4.44499999997126</v>
      </c>
      <c r="N412" s="1">
        <v>28.63</v>
      </c>
      <c r="O412" s="1">
        <f>AVERAGE(N412:N418)</f>
        <v>28.6642857142378</v>
      </c>
      <c r="R412" s="1">
        <v>0.101533870492089</v>
      </c>
      <c r="S412" s="1">
        <v>0.101533870492089</v>
      </c>
      <c r="T412" s="1">
        <f>AVERAGE(S412:S418)</f>
        <v>0.0913743197866871</v>
      </c>
      <c r="AA412" s="7"/>
      <c r="AB412" s="1"/>
      <c r="AC412" s="9"/>
      <c r="AD412" s="1"/>
      <c r="AE412" s="1"/>
      <c r="AF412" s="1"/>
      <c r="AI412" s="6"/>
      <c r="AJ412" s="6"/>
      <c r="AK412" s="6"/>
      <c r="AL412" s="6"/>
      <c r="AM412" s="6"/>
      <c r="AN412" s="6"/>
    </row>
    <row r="413" s="1" customFormat="1" spans="1:27">
      <c r="A413" s="5">
        <v>42378.9409722222</v>
      </c>
      <c r="B413" s="6">
        <v>313.975820379966</v>
      </c>
      <c r="C413" s="6"/>
      <c r="D413" s="6"/>
      <c r="E413" s="6"/>
      <c r="F413" s="1">
        <f t="shared" si="18"/>
        <v>312.675893833446</v>
      </c>
      <c r="G413" s="1">
        <f t="shared" si="19"/>
        <v>17.264598122985</v>
      </c>
      <c r="H413" s="6"/>
      <c r="I413" s="1">
        <v>4.448</v>
      </c>
      <c r="J413" s="1">
        <f t="shared" si="20"/>
        <v>277.598</v>
      </c>
      <c r="N413" s="1">
        <v>28.64</v>
      </c>
      <c r="R413" s="1">
        <v>0.0980398920684828</v>
      </c>
      <c r="S413" s="1">
        <v>0.0980398920684828</v>
      </c>
      <c r="AA413" s="7"/>
    </row>
    <row r="414" s="1" customFormat="1" spans="1:27">
      <c r="A414" s="5">
        <v>42378.9444444444</v>
      </c>
      <c r="B414" s="6">
        <v>318.176165803109</v>
      </c>
      <c r="C414" s="6"/>
      <c r="D414" s="6"/>
      <c r="E414" s="6"/>
      <c r="F414" s="1">
        <f t="shared" si="18"/>
        <v>316.85879657228</v>
      </c>
      <c r="G414" s="1">
        <f t="shared" si="19"/>
        <v>17.4964382690283</v>
      </c>
      <c r="H414" s="6"/>
      <c r="I414" s="1">
        <v>4.445</v>
      </c>
      <c r="J414" s="1">
        <f t="shared" si="20"/>
        <v>277.595</v>
      </c>
      <c r="N414" s="1">
        <v>28.65</v>
      </c>
      <c r="R414" s="1">
        <v>0.0945459136318458</v>
      </c>
      <c r="S414" s="1">
        <v>0.0945459136318458</v>
      </c>
      <c r="AA414" s="7"/>
    </row>
    <row r="415" s="1" customFormat="1" spans="1:40">
      <c r="A415" s="5">
        <v>42378.9479166666</v>
      </c>
      <c r="B415" s="6">
        <v>316.075993091537</v>
      </c>
      <c r="C415" s="6"/>
      <c r="D415" s="6"/>
      <c r="E415" s="6"/>
      <c r="F415" s="1">
        <f t="shared" si="18"/>
        <v>314.767423398439</v>
      </c>
      <c r="G415" s="1">
        <f t="shared" si="19"/>
        <v>17.3761320640964</v>
      </c>
      <c r="H415" s="6"/>
      <c r="I415" s="1">
        <v>4.45099999979883</v>
      </c>
      <c r="J415" s="1">
        <f t="shared" si="20"/>
        <v>277.600999999799</v>
      </c>
      <c r="N415" s="1">
        <v>28.6599999996647</v>
      </c>
      <c r="R415" s="1">
        <v>0.0910519353123535</v>
      </c>
      <c r="S415" s="1">
        <v>0.0910519353123535</v>
      </c>
      <c r="AA415" s="7"/>
      <c r="AC415" s="9"/>
      <c r="AD415" s="1"/>
      <c r="AE415" s="1"/>
      <c r="AI415" s="6"/>
      <c r="AJ415" s="6"/>
      <c r="AK415" s="6"/>
      <c r="AL415" s="6"/>
      <c r="AM415" s="6"/>
      <c r="AN415" s="6"/>
    </row>
    <row r="416" s="1" customFormat="1" spans="1:27">
      <c r="A416" s="5">
        <v>42378.9513888889</v>
      </c>
      <c r="B416" s="6">
        <v>315.025906735751</v>
      </c>
      <c r="C416" s="6"/>
      <c r="D416" s="6"/>
      <c r="E416" s="6"/>
      <c r="F416" s="1">
        <f t="shared" si="18"/>
        <v>313.721511634856</v>
      </c>
      <c r="G416" s="1">
        <f t="shared" si="19"/>
        <v>17.3226572493677</v>
      </c>
      <c r="H416" s="6"/>
      <c r="I416" s="1">
        <v>4.441</v>
      </c>
      <c r="J416" s="1">
        <f t="shared" si="20"/>
        <v>277.591</v>
      </c>
      <c r="N416" s="1">
        <v>28.68</v>
      </c>
      <c r="R416" s="1">
        <v>0.0879340721502113</v>
      </c>
      <c r="S416" s="1">
        <v>0.0879340721502113</v>
      </c>
      <c r="AA416" s="7"/>
    </row>
    <row r="417" s="1" customFormat="1" spans="1:27">
      <c r="A417" s="5">
        <v>42378.9548611111</v>
      </c>
      <c r="B417" s="6">
        <v>317.578090303479</v>
      </c>
      <c r="C417" s="6"/>
      <c r="D417" s="6"/>
      <c r="E417" s="6"/>
      <c r="F417" s="1">
        <f t="shared" si="18"/>
        <v>316.263075370211</v>
      </c>
      <c r="G417" s="1">
        <f t="shared" si="19"/>
        <v>17.4638709522511</v>
      </c>
      <c r="H417" s="6"/>
      <c r="I417" s="1">
        <v>4.438</v>
      </c>
      <c r="J417" s="1">
        <f t="shared" si="20"/>
        <v>277.588</v>
      </c>
      <c r="N417" s="1">
        <v>28.69</v>
      </c>
      <c r="R417" s="1">
        <v>0.0848162090006794</v>
      </c>
      <c r="S417" s="1">
        <v>0.0848162090006794</v>
      </c>
      <c r="AA417" s="7"/>
    </row>
    <row r="418" s="1" customFormat="1" spans="1:40">
      <c r="A418" s="5">
        <v>42378.9583333333</v>
      </c>
      <c r="B418" s="6">
        <v>320.722427831236</v>
      </c>
      <c r="C418" s="6">
        <f>AVERAGE(B418:B424)</f>
        <v>327.562792992845</v>
      </c>
      <c r="D418" s="6">
        <f>AVERAGE(B418:B430)</f>
        <v>349.830438991061</v>
      </c>
      <c r="E418" s="6"/>
      <c r="F418" s="1">
        <f t="shared" si="18"/>
        <v>319.394392948133</v>
      </c>
      <c r="G418" s="1">
        <f t="shared" si="19"/>
        <v>17.6357390426434</v>
      </c>
      <c r="H418" s="6">
        <f>AVERAGE(G418:G424)</f>
        <v>18.0023080238835</v>
      </c>
      <c r="I418" s="1">
        <v>4.438</v>
      </c>
      <c r="J418" s="1">
        <f t="shared" si="20"/>
        <v>277.588</v>
      </c>
      <c r="K418" s="1">
        <f>AVERAGE(I418:I424)</f>
        <v>4.45099999994731</v>
      </c>
      <c r="L418" s="1">
        <f>AVERAGE(I418:I430)</f>
        <v>4.42438461556257</v>
      </c>
      <c r="N418" s="1">
        <v>28.7</v>
      </c>
      <c r="O418" s="1">
        <f>AVERAGE(N418:N424)</f>
        <v>28.7085714284756</v>
      </c>
      <c r="P418" s="1">
        <f>AVERAGE(N418:N430)</f>
        <v>28.7376923075376</v>
      </c>
      <c r="R418" s="1">
        <v>0.0816983458511475</v>
      </c>
      <c r="S418" s="1">
        <v>0.0816983458511475</v>
      </c>
      <c r="T418" s="1">
        <f>AVERAGE(S418:S424)</f>
        <v>0.0706878289450331</v>
      </c>
      <c r="U418" s="1">
        <f>AVERAGE(S418:S430)</f>
        <v>0.0641840730278807</v>
      </c>
      <c r="AA418" s="7"/>
      <c r="AB418" s="1"/>
      <c r="AC418" s="9"/>
      <c r="AD418" s="1"/>
      <c r="AE418" s="1"/>
      <c r="AF418" s="1"/>
      <c r="AG418" s="1"/>
      <c r="AI418" s="6"/>
      <c r="AJ418" s="6"/>
      <c r="AK418" s="6"/>
      <c r="AL418" s="6"/>
      <c r="AM418" s="6"/>
      <c r="AN418" s="6"/>
    </row>
    <row r="419" s="1" customFormat="1" spans="1:27">
      <c r="A419" s="5">
        <v>42378.9618055555</v>
      </c>
      <c r="B419" s="6">
        <v>319.226252158895</v>
      </c>
      <c r="C419" s="6"/>
      <c r="D419" s="6"/>
      <c r="E419" s="6"/>
      <c r="F419" s="1">
        <f t="shared" si="18"/>
        <v>317.904465123319</v>
      </c>
      <c r="G419" s="1">
        <f t="shared" si="19"/>
        <v>17.5505163980978</v>
      </c>
      <c r="H419" s="6"/>
      <c r="I419" s="1">
        <v>4.44099999989942</v>
      </c>
      <c r="J419" s="1">
        <f t="shared" si="20"/>
        <v>277.590999999899</v>
      </c>
      <c r="N419" s="1">
        <v>28.7099999996647</v>
      </c>
      <c r="R419" s="1">
        <v>0.0778584507615053</v>
      </c>
      <c r="S419" s="1">
        <v>0.0778584507615053</v>
      </c>
      <c r="AA419" s="7"/>
    </row>
    <row r="420" s="1" customFormat="1" spans="1:27">
      <c r="A420" s="5">
        <v>42378.9652777777</v>
      </c>
      <c r="B420" s="6">
        <v>322.514680483592</v>
      </c>
      <c r="C420" s="6"/>
      <c r="D420" s="6"/>
      <c r="E420" s="6"/>
      <c r="F420" s="1">
        <f t="shared" si="18"/>
        <v>321.179348167018</v>
      </c>
      <c r="G420" s="1">
        <f t="shared" si="19"/>
        <v>17.7276824937304</v>
      </c>
      <c r="H420" s="6"/>
      <c r="I420" s="1">
        <v>4.44499999986589</v>
      </c>
      <c r="J420" s="1">
        <f t="shared" si="20"/>
        <v>277.594999999866</v>
      </c>
      <c r="N420" s="1">
        <v>28.7199999996647</v>
      </c>
      <c r="R420" s="1">
        <v>0.0740185555189125</v>
      </c>
      <c r="S420" s="1">
        <v>0.0740185555189125</v>
      </c>
      <c r="AA420" s="7"/>
    </row>
    <row r="421" s="1" customFormat="1" spans="1:40">
      <c r="A421" s="5">
        <v>42378.96875</v>
      </c>
      <c r="B421" s="6">
        <v>321.770540340489</v>
      </c>
      <c r="C421" s="6"/>
      <c r="D421" s="6"/>
      <c r="E421" s="6"/>
      <c r="F421" s="1">
        <f t="shared" si="18"/>
        <v>320.438394950066</v>
      </c>
      <c r="G421" s="1">
        <f t="shared" si="19"/>
        <v>17.683964985031</v>
      </c>
      <c r="H421" s="6"/>
      <c r="I421" s="1">
        <v>4.451</v>
      </c>
      <c r="J421" s="1">
        <f t="shared" si="20"/>
        <v>277.601</v>
      </c>
      <c r="N421" s="1">
        <v>28.71</v>
      </c>
      <c r="R421" s="1">
        <v>0.0701786602763198</v>
      </c>
      <c r="S421" s="1">
        <v>0.0701786602763198</v>
      </c>
      <c r="AA421" s="7"/>
      <c r="AC421" s="9"/>
      <c r="AD421" s="1"/>
      <c r="AE421" s="1"/>
      <c r="AI421" s="6"/>
      <c r="AJ421" s="6"/>
      <c r="AK421" s="6"/>
      <c r="AL421" s="6"/>
      <c r="AM421" s="6"/>
      <c r="AN421" s="6"/>
    </row>
    <row r="422" s="1" customFormat="1" spans="1:27">
      <c r="A422" s="5">
        <v>42378.9722222222</v>
      </c>
      <c r="B422" s="6">
        <v>328.797433999507</v>
      </c>
      <c r="C422" s="6"/>
      <c r="D422" s="6"/>
      <c r="E422" s="6"/>
      <c r="F422" s="1">
        <f t="shared" si="18"/>
        <v>327.436323174462</v>
      </c>
      <c r="G422" s="1">
        <f t="shared" si="19"/>
        <v>18.0666193035799</v>
      </c>
      <c r="H422" s="6"/>
      <c r="I422" s="1">
        <v>4.458</v>
      </c>
      <c r="J422" s="1">
        <f t="shared" si="20"/>
        <v>277.608</v>
      </c>
      <c r="N422" s="1">
        <v>28.7</v>
      </c>
      <c r="R422" s="1">
        <v>0.0669327951446218</v>
      </c>
      <c r="S422" s="1">
        <v>0.0669327951446218</v>
      </c>
      <c r="AA422" s="7"/>
    </row>
    <row r="423" s="1" customFormat="1" spans="1:27">
      <c r="A423" s="5">
        <v>42378.9756944444</v>
      </c>
      <c r="B423" s="6">
        <v>336.127313101406</v>
      </c>
      <c r="C423" s="6"/>
      <c r="D423" s="6"/>
      <c r="E423" s="6"/>
      <c r="F423" s="1">
        <f t="shared" si="18"/>
        <v>334.735895911289</v>
      </c>
      <c r="G423" s="1">
        <f t="shared" si="19"/>
        <v>18.4669448466774</v>
      </c>
      <c r="H423" s="6"/>
      <c r="I423" s="1">
        <v>4.46</v>
      </c>
      <c r="J423" s="1">
        <f t="shared" si="20"/>
        <v>277.61</v>
      </c>
      <c r="N423" s="1">
        <v>28.71</v>
      </c>
      <c r="R423" s="1">
        <v>0.0636869300328402</v>
      </c>
      <c r="S423" s="1">
        <v>0.0636869300328402</v>
      </c>
      <c r="AA423" s="7"/>
    </row>
    <row r="424" s="1" customFormat="1" spans="1:40">
      <c r="A424" s="5">
        <v>42378.9791666666</v>
      </c>
      <c r="B424" s="6">
        <v>343.780903034789</v>
      </c>
      <c r="C424" s="6">
        <f>AVERAGE(B424:B430)</f>
        <v>371.233865566952</v>
      </c>
      <c r="D424" s="6"/>
      <c r="E424" s="6"/>
      <c r="F424" s="1">
        <f t="shared" si="18"/>
        <v>342.357878810112</v>
      </c>
      <c r="G424" s="1">
        <f t="shared" si="19"/>
        <v>18.8846890974248</v>
      </c>
      <c r="H424" s="6">
        <f>AVERAGE(G424:G430)</f>
        <v>20.4330171260577</v>
      </c>
      <c r="I424" s="1">
        <v>4.46399999986589</v>
      </c>
      <c r="J424" s="1">
        <f t="shared" si="20"/>
        <v>277.613999999866</v>
      </c>
      <c r="K424" s="1">
        <f>AVERAGE(I424:I430)</f>
        <v>4.40342857179259</v>
      </c>
      <c r="N424" s="1">
        <v>28.71</v>
      </c>
      <c r="O424" s="1">
        <f>AVERAGE(N424:N430)</f>
        <v>28.7628571426656</v>
      </c>
      <c r="R424" s="1">
        <v>0.0604410650298847</v>
      </c>
      <c r="S424" s="1">
        <v>0.0604410650298847</v>
      </c>
      <c r="T424" s="1">
        <f>AVERAGE(S424:S430)</f>
        <v>0.0571456016824431</v>
      </c>
      <c r="AA424" s="7"/>
      <c r="AB424" s="1"/>
      <c r="AC424" s="9"/>
      <c r="AD424" s="1"/>
      <c r="AE424" s="1"/>
      <c r="AF424" s="1"/>
      <c r="AI424" s="6"/>
      <c r="AJ424" s="6"/>
      <c r="AK424" s="6"/>
      <c r="AL424" s="6"/>
      <c r="AM424" s="6"/>
      <c r="AN424" s="6"/>
    </row>
    <row r="425" s="1" customFormat="1" spans="1:27">
      <c r="A425" s="5">
        <v>42378.9826388889</v>
      </c>
      <c r="B425" s="6">
        <v>349.021465581051</v>
      </c>
      <c r="C425" s="6"/>
      <c r="D425" s="6"/>
      <c r="E425" s="6"/>
      <c r="F425" s="1">
        <f t="shared" si="18"/>
        <v>347.576768054217</v>
      </c>
      <c r="G425" s="1">
        <f t="shared" si="19"/>
        <v>19.1730005736274</v>
      </c>
      <c r="H425" s="6"/>
      <c r="I425" s="1">
        <v>4.465</v>
      </c>
      <c r="J425" s="1">
        <f t="shared" si="20"/>
        <v>277.615</v>
      </c>
      <c r="N425" s="1">
        <v>28.7</v>
      </c>
      <c r="R425" s="1">
        <v>0.057933459603445</v>
      </c>
      <c r="S425" s="1">
        <v>0.057933459603445</v>
      </c>
      <c r="AA425" s="7"/>
    </row>
    <row r="426" s="1" customFormat="1" spans="1:27">
      <c r="A426" s="5">
        <v>42378.9861111111</v>
      </c>
      <c r="B426" s="6">
        <v>366.839378238342</v>
      </c>
      <c r="C426" s="6"/>
      <c r="D426" s="6"/>
      <c r="E426" s="6"/>
      <c r="F426" s="1">
        <f t="shared" si="18"/>
        <v>365.320927384312</v>
      </c>
      <c r="G426" s="1">
        <f t="shared" si="19"/>
        <v>20.1518024047135</v>
      </c>
      <c r="H426" s="6"/>
      <c r="I426" s="1">
        <v>4.465</v>
      </c>
      <c r="J426" s="1">
        <f t="shared" si="20"/>
        <v>277.615</v>
      </c>
      <c r="N426" s="1">
        <v>28.7</v>
      </c>
      <c r="R426" s="1">
        <v>0.0554258542017574</v>
      </c>
      <c r="S426" s="1">
        <v>0.0554258542017574</v>
      </c>
      <c r="AA426" s="7"/>
    </row>
    <row r="427" s="1" customFormat="1" spans="1:40">
      <c r="A427" s="5">
        <v>42378.9895833333</v>
      </c>
      <c r="B427" s="6">
        <v>377.320503330866</v>
      </c>
      <c r="C427" s="6"/>
      <c r="D427" s="6"/>
      <c r="E427" s="6"/>
      <c r="F427" s="1">
        <f t="shared" si="18"/>
        <v>375.757653824978</v>
      </c>
      <c r="G427" s="1">
        <f t="shared" si="19"/>
        <v>20.7547307507837</v>
      </c>
      <c r="H427" s="6"/>
      <c r="I427" s="1">
        <v>4.416</v>
      </c>
      <c r="J427" s="1">
        <f t="shared" si="20"/>
        <v>277.566</v>
      </c>
      <c r="N427" s="1">
        <v>28.78</v>
      </c>
      <c r="R427" s="1">
        <v>0.0529182488000698</v>
      </c>
      <c r="S427" s="1">
        <v>0.0529182488000698</v>
      </c>
      <c r="AA427" s="7"/>
      <c r="AC427" s="9"/>
      <c r="AD427" s="1"/>
      <c r="AE427" s="1"/>
      <c r="AI427" s="6"/>
      <c r="AJ427" s="6"/>
      <c r="AK427" s="6"/>
      <c r="AL427" s="6"/>
      <c r="AM427" s="6"/>
      <c r="AN427" s="6"/>
    </row>
    <row r="428" s="1" customFormat="1" spans="1:27">
      <c r="A428" s="5">
        <v>42378.9930555555</v>
      </c>
      <c r="B428" s="6">
        <v>384.295090056748</v>
      </c>
      <c r="C428" s="6"/>
      <c r="D428" s="6"/>
      <c r="E428" s="6"/>
      <c r="F428" s="1">
        <f t="shared" si="18"/>
        <v>382.702571361292</v>
      </c>
      <c r="G428" s="1">
        <f t="shared" si="19"/>
        <v>21.1643541034229</v>
      </c>
      <c r="H428" s="6"/>
      <c r="I428" s="1">
        <v>4.37900000124052</v>
      </c>
      <c r="J428" s="1">
        <f t="shared" si="20"/>
        <v>277.52900000124</v>
      </c>
      <c r="N428" s="1">
        <v>28.7999999993295</v>
      </c>
      <c r="R428" s="1">
        <v>0.0553425549670408</v>
      </c>
      <c r="S428" s="1">
        <v>0.0553425549670408</v>
      </c>
      <c r="AA428" s="7"/>
    </row>
    <row r="429" s="1" customFormat="1" spans="1:27">
      <c r="A429" s="5">
        <v>42378.9965277777</v>
      </c>
      <c r="B429" s="6">
        <v>387.481865284974</v>
      </c>
      <c r="C429" s="6"/>
      <c r="D429" s="6"/>
      <c r="E429" s="6"/>
      <c r="F429" s="1">
        <f t="shared" si="18"/>
        <v>385.875225164209</v>
      </c>
      <c r="G429" s="1">
        <f t="shared" si="19"/>
        <v>21.3707768256053</v>
      </c>
      <c r="H429" s="6"/>
      <c r="I429" s="1">
        <v>4.33600000144169</v>
      </c>
      <c r="J429" s="1">
        <f t="shared" si="20"/>
        <v>277.486000001442</v>
      </c>
      <c r="N429" s="1">
        <v>28.8199999993294</v>
      </c>
      <c r="R429" s="1">
        <v>0.0577668613806482</v>
      </c>
      <c r="S429" s="1">
        <v>0.0577668613806482</v>
      </c>
      <c r="AA429" s="7"/>
    </row>
    <row r="430" s="1" customFormat="1" spans="1:40">
      <c r="A430" s="5">
        <v>42379</v>
      </c>
      <c r="B430" s="6">
        <v>389.897853441895</v>
      </c>
      <c r="C430" s="6">
        <f>AVERAGE(B430:B436)</f>
        <v>382.453491241056</v>
      </c>
      <c r="D430" s="6">
        <f>AVERAGE(B430:B442)</f>
        <v>369.207538575414</v>
      </c>
      <c r="E430" s="6"/>
      <c r="F430" s="1">
        <f t="shared" si="18"/>
        <v>388.280402600173</v>
      </c>
      <c r="G430" s="1">
        <f t="shared" si="19"/>
        <v>21.531766126826</v>
      </c>
      <c r="H430" s="6">
        <f>AVERAGE(G430:G436)</f>
        <v>21.1089667839707</v>
      </c>
      <c r="I430" s="1">
        <v>4.299</v>
      </c>
      <c r="J430" s="1">
        <f t="shared" si="20"/>
        <v>277.449</v>
      </c>
      <c r="K430" s="1">
        <f>AVERAGE(I430:I436)</f>
        <v>4.30328571430966</v>
      </c>
      <c r="L430" s="1">
        <f>AVERAGE(I430:I442)</f>
        <v>4.30369230771036</v>
      </c>
      <c r="N430" s="1">
        <v>28.83</v>
      </c>
      <c r="O430" s="1">
        <f>AVERAGE(N430:N436)</f>
        <v>28.8985714285235</v>
      </c>
      <c r="P430" s="1">
        <f>AVERAGE(N430:N442)</f>
        <v>28.9569230767941</v>
      </c>
      <c r="R430" s="1">
        <v>0.0601911677942556</v>
      </c>
      <c r="S430" s="1">
        <v>0.0601911677942556</v>
      </c>
      <c r="T430" s="1">
        <f>AVERAGE(S430:S436)</f>
        <v>0.0755252480635699</v>
      </c>
      <c r="U430" s="1">
        <f>AVERAGE(S430:S442)</f>
        <v>0.0937848375005964</v>
      </c>
      <c r="AA430" s="7"/>
      <c r="AB430" s="1"/>
      <c r="AC430" s="9"/>
      <c r="AD430" s="1"/>
      <c r="AE430" s="1"/>
      <c r="AF430" s="1"/>
      <c r="AG430" s="1"/>
      <c r="AI430" s="6"/>
      <c r="AJ430" s="6"/>
      <c r="AK430" s="6"/>
      <c r="AL430" s="6"/>
      <c r="AM430" s="6"/>
      <c r="AN430" s="6"/>
    </row>
    <row r="431" s="1" customFormat="1" spans="1:27">
      <c r="A431" s="5">
        <v>42379.0034722222</v>
      </c>
      <c r="B431" s="6">
        <v>393.719220330619</v>
      </c>
      <c r="C431" s="6"/>
      <c r="D431" s="6"/>
      <c r="E431" s="6"/>
      <c r="F431" s="1">
        <f t="shared" si="18"/>
        <v>392.086133463588</v>
      </c>
      <c r="G431" s="1">
        <f t="shared" si="19"/>
        <v>21.7335902790842</v>
      </c>
      <c r="H431" s="6"/>
      <c r="I431" s="1">
        <v>4.309</v>
      </c>
      <c r="J431" s="1">
        <f t="shared" si="20"/>
        <v>277.459</v>
      </c>
      <c r="N431" s="1">
        <v>28.84</v>
      </c>
      <c r="R431" s="1">
        <v>0.0653229747112314</v>
      </c>
      <c r="S431" s="1">
        <v>0.0653229747112314</v>
      </c>
      <c r="AA431" s="7"/>
    </row>
    <row r="432" s="1" customFormat="1" spans="1:27">
      <c r="A432" s="5">
        <v>42379.0069444444</v>
      </c>
      <c r="B432" s="6">
        <v>387.436466814705</v>
      </c>
      <c r="C432" s="6"/>
      <c r="D432" s="6"/>
      <c r="E432" s="6"/>
      <c r="F432" s="1">
        <f t="shared" si="18"/>
        <v>385.829290703483</v>
      </c>
      <c r="G432" s="1">
        <f t="shared" si="19"/>
        <v>21.3884428424842</v>
      </c>
      <c r="H432" s="6"/>
      <c r="I432" s="1">
        <v>4.302</v>
      </c>
      <c r="J432" s="1">
        <f t="shared" si="20"/>
        <v>277.452</v>
      </c>
      <c r="N432" s="1">
        <v>28.87</v>
      </c>
      <c r="R432" s="1">
        <v>0.0704547817189832</v>
      </c>
      <c r="S432" s="1">
        <v>0.0704547817189832</v>
      </c>
      <c r="AA432" s="7"/>
    </row>
    <row r="433" s="1" customFormat="1" spans="1:40">
      <c r="A433" s="5">
        <v>42379.0104166666</v>
      </c>
      <c r="B433" s="6">
        <v>382.200838884777</v>
      </c>
      <c r="C433" s="6"/>
      <c r="D433" s="6"/>
      <c r="E433" s="6"/>
      <c r="F433" s="1">
        <f t="shared" si="18"/>
        <v>380.615276268971</v>
      </c>
      <c r="G433" s="1">
        <f t="shared" si="19"/>
        <v>21.1020085007821</v>
      </c>
      <c r="H433" s="6"/>
      <c r="I433" s="1">
        <v>4.29700000016764</v>
      </c>
      <c r="J433" s="1">
        <f t="shared" si="20"/>
        <v>277.447000000168</v>
      </c>
      <c r="N433" s="1">
        <v>28.8799999996647</v>
      </c>
      <c r="R433" s="1">
        <v>0.0755865885546777</v>
      </c>
      <c r="S433" s="1">
        <v>0.0755865885546777</v>
      </c>
      <c r="AA433" s="7"/>
      <c r="AC433" s="9"/>
      <c r="AD433" s="1"/>
      <c r="AE433" s="1"/>
      <c r="AI433" s="6"/>
      <c r="AJ433" s="6"/>
      <c r="AK433" s="6"/>
      <c r="AL433" s="6"/>
      <c r="AM433" s="6"/>
      <c r="AN433" s="6"/>
    </row>
    <row r="434" s="1" customFormat="1" spans="1:27">
      <c r="A434" s="5">
        <v>42379.0138888889</v>
      </c>
      <c r="B434" s="6">
        <v>379.05946212682</v>
      </c>
      <c r="C434" s="6"/>
      <c r="D434" s="6"/>
      <c r="E434" s="6"/>
      <c r="F434" s="1">
        <f t="shared" si="18"/>
        <v>377.486952380605</v>
      </c>
      <c r="G434" s="1">
        <f t="shared" si="19"/>
        <v>20.9216222846135</v>
      </c>
      <c r="H434" s="6"/>
      <c r="I434" s="1">
        <v>4.298</v>
      </c>
      <c r="J434" s="1">
        <f t="shared" si="20"/>
        <v>277.448</v>
      </c>
      <c r="N434" s="1">
        <v>28.93</v>
      </c>
      <c r="R434" s="1">
        <v>0.0806468315561788</v>
      </c>
      <c r="S434" s="1">
        <v>0.0806468315561788</v>
      </c>
      <c r="AA434" s="7"/>
    </row>
    <row r="435" s="1" customFormat="1" spans="1:27">
      <c r="A435" s="5">
        <v>42379.0173611111</v>
      </c>
      <c r="B435" s="6">
        <v>376.272390821614</v>
      </c>
      <c r="C435" s="6"/>
      <c r="D435" s="6"/>
      <c r="E435" s="6"/>
      <c r="F435" s="1">
        <f t="shared" si="18"/>
        <v>374.711629342231</v>
      </c>
      <c r="G435" s="1">
        <f t="shared" si="19"/>
        <v>20.7573031996934</v>
      </c>
      <c r="H435" s="6"/>
      <c r="I435" s="1">
        <v>4.307</v>
      </c>
      <c r="J435" s="1">
        <f t="shared" si="20"/>
        <v>277.457</v>
      </c>
      <c r="N435" s="1">
        <v>28.96</v>
      </c>
      <c r="R435" s="1">
        <v>0.0857070745552804</v>
      </c>
      <c r="S435" s="1">
        <v>0.0857070745552804</v>
      </c>
      <c r="AA435" s="7"/>
    </row>
    <row r="436" s="1" customFormat="1" spans="1:40">
      <c r="A436" s="5">
        <v>42379.0208333333</v>
      </c>
      <c r="B436" s="6">
        <v>368.588206266963</v>
      </c>
      <c r="C436" s="6">
        <f>AVERAGE(B436:B442)</f>
        <v>355.873109865708</v>
      </c>
      <c r="D436" s="6"/>
      <c r="E436" s="6"/>
      <c r="F436" s="1">
        <f t="shared" si="18"/>
        <v>367.059399522726</v>
      </c>
      <c r="G436" s="1">
        <f t="shared" si="19"/>
        <v>20.3280342543116</v>
      </c>
      <c r="H436" s="6">
        <f>AVERAGE(G436:G442)</f>
        <v>19.626536218092</v>
      </c>
      <c r="I436" s="1">
        <v>4.311</v>
      </c>
      <c r="J436" s="1">
        <f t="shared" si="20"/>
        <v>277.461</v>
      </c>
      <c r="K436" s="1">
        <f>AVERAGE(I436:I442)</f>
        <v>4.30514285715244</v>
      </c>
      <c r="N436" s="1">
        <v>28.98</v>
      </c>
      <c r="O436" s="1">
        <f>AVERAGE(N436:N442)</f>
        <v>29.0185714283798</v>
      </c>
      <c r="R436" s="1">
        <v>0.0907673175543821</v>
      </c>
      <c r="S436" s="1">
        <v>0.0907673175543821</v>
      </c>
      <c r="T436" s="1">
        <f>AVERAGE(S436:S442)</f>
        <v>0.111613352659592</v>
      </c>
      <c r="AA436" s="7"/>
      <c r="AB436" s="1"/>
      <c r="AC436" s="9"/>
      <c r="AD436" s="1"/>
      <c r="AE436" s="1"/>
      <c r="AF436" s="1"/>
      <c r="AI436" s="6"/>
      <c r="AJ436" s="6"/>
      <c r="AK436" s="6"/>
      <c r="AL436" s="6"/>
      <c r="AM436" s="6"/>
      <c r="AN436" s="6"/>
    </row>
    <row r="437" s="1" customFormat="1" spans="1:27">
      <c r="A437" s="5">
        <v>42379.0243055555</v>
      </c>
      <c r="B437" s="6">
        <v>362.305452751049</v>
      </c>
      <c r="C437" s="6"/>
      <c r="D437" s="6"/>
      <c r="E437" s="6"/>
      <c r="F437" s="1">
        <f t="shared" si="18"/>
        <v>360.802605598605</v>
      </c>
      <c r="G437" s="1">
        <f t="shared" si="19"/>
        <v>19.9828131146842</v>
      </c>
      <c r="H437" s="6"/>
      <c r="I437" s="1">
        <v>4.30600000016764</v>
      </c>
      <c r="J437" s="1">
        <f t="shared" si="20"/>
        <v>277.456000000168</v>
      </c>
      <c r="N437" s="1">
        <v>28.9999999993295</v>
      </c>
      <c r="R437" s="1">
        <v>0.0980488712946924</v>
      </c>
      <c r="S437" s="1">
        <v>0.0980488712946924</v>
      </c>
      <c r="AA437" s="7"/>
    </row>
    <row r="438" s="1" customFormat="1" spans="1:27">
      <c r="A438" s="5">
        <v>42379.0277777777</v>
      </c>
      <c r="B438" s="6">
        <v>362.305452751049</v>
      </c>
      <c r="C438" s="6"/>
      <c r="D438" s="6"/>
      <c r="E438" s="6"/>
      <c r="F438" s="1">
        <f t="shared" si="18"/>
        <v>360.802645445272</v>
      </c>
      <c r="G438" s="1">
        <f t="shared" si="19"/>
        <v>19.980176143512</v>
      </c>
      <c r="H438" s="6"/>
      <c r="I438" s="1">
        <v>4.30799999993294</v>
      </c>
      <c r="J438" s="1">
        <f t="shared" si="20"/>
        <v>277.457999999933</v>
      </c>
      <c r="N438" s="1">
        <v>29.0099999996647</v>
      </c>
      <c r="R438" s="1">
        <v>0.105330425353611</v>
      </c>
      <c r="S438" s="1">
        <v>0.105330425353611</v>
      </c>
      <c r="AA438" s="7"/>
    </row>
    <row r="439" s="1" customFormat="1" spans="1:40">
      <c r="A439" s="5">
        <v>42379.03125</v>
      </c>
      <c r="B439" s="6">
        <v>361.258327165063</v>
      </c>
      <c r="C439" s="6"/>
      <c r="D439" s="6"/>
      <c r="E439" s="6"/>
      <c r="F439" s="1">
        <f t="shared" si="18"/>
        <v>359.759783768604</v>
      </c>
      <c r="G439" s="1">
        <f t="shared" si="19"/>
        <v>19.9241568980142</v>
      </c>
      <c r="H439" s="6"/>
      <c r="I439" s="1">
        <v>4.304</v>
      </c>
      <c r="J439" s="1">
        <f t="shared" si="20"/>
        <v>277.454</v>
      </c>
      <c r="N439" s="1">
        <v>29.02</v>
      </c>
      <c r="R439" s="1">
        <v>0.11261197941253</v>
      </c>
      <c r="S439" s="1">
        <v>0.11261197941253</v>
      </c>
      <c r="AA439" s="7"/>
      <c r="AC439" s="9"/>
      <c r="AD439" s="1"/>
      <c r="AE439" s="1"/>
      <c r="AI439" s="6"/>
      <c r="AJ439" s="6"/>
      <c r="AK439" s="6"/>
      <c r="AL439" s="6"/>
      <c r="AM439" s="6"/>
      <c r="AN439" s="6"/>
    </row>
    <row r="440" s="1" customFormat="1" spans="1:27">
      <c r="A440" s="5">
        <v>42379.0347222222</v>
      </c>
      <c r="B440" s="6">
        <v>354.975573649149</v>
      </c>
      <c r="C440" s="6"/>
      <c r="D440" s="6"/>
      <c r="E440" s="6"/>
      <c r="F440" s="1">
        <f t="shared" si="18"/>
        <v>353.502974743163</v>
      </c>
      <c r="G440" s="1">
        <f t="shared" si="19"/>
        <v>19.5807742253606</v>
      </c>
      <c r="H440" s="6"/>
      <c r="I440" s="1">
        <v>4.298</v>
      </c>
      <c r="J440" s="1">
        <f t="shared" si="20"/>
        <v>277.448</v>
      </c>
      <c r="N440" s="1">
        <v>29.03</v>
      </c>
      <c r="R440" s="1">
        <v>0.118728468926963</v>
      </c>
      <c r="S440" s="1">
        <v>0.118728468926963</v>
      </c>
      <c r="AA440" s="7"/>
    </row>
    <row r="441" s="1" customFormat="1" spans="1:27">
      <c r="A441" s="5">
        <v>42379.0381944444</v>
      </c>
      <c r="B441" s="6">
        <v>344.504317789292</v>
      </c>
      <c r="C441" s="6"/>
      <c r="D441" s="6"/>
      <c r="E441" s="6"/>
      <c r="F441" s="1">
        <f t="shared" si="18"/>
        <v>343.075272057596</v>
      </c>
      <c r="G441" s="1">
        <f t="shared" si="19"/>
        <v>18.9978927762532</v>
      </c>
      <c r="H441" s="6"/>
      <c r="I441" s="1">
        <v>4.304</v>
      </c>
      <c r="J441" s="1">
        <f t="shared" si="20"/>
        <v>277.454</v>
      </c>
      <c r="N441" s="1">
        <v>29.04</v>
      </c>
      <c r="R441" s="1">
        <v>0.124844958402334</v>
      </c>
      <c r="S441" s="1">
        <v>0.124844958402334</v>
      </c>
      <c r="AA441" s="7"/>
    </row>
    <row r="442" s="1" customFormat="1" spans="1:40">
      <c r="A442" s="5">
        <v>42379.0416666666</v>
      </c>
      <c r="B442" s="6">
        <v>337.174438687392</v>
      </c>
      <c r="C442" s="6">
        <f>AVERAGE(B442:B448)</f>
        <v>320.420429311621</v>
      </c>
      <c r="D442" s="6">
        <f>AVERAGE(B442:B454)</f>
        <v>312.929453965723</v>
      </c>
      <c r="E442" s="6"/>
      <c r="F442" s="1">
        <f t="shared" si="18"/>
        <v>335.775816726207</v>
      </c>
      <c r="G442" s="1">
        <f t="shared" si="19"/>
        <v>18.5919061145087</v>
      </c>
      <c r="H442" s="6">
        <f>AVERAGE(G442:G448)</f>
        <v>17.6639256701092</v>
      </c>
      <c r="I442" s="1">
        <v>4.30499999996647</v>
      </c>
      <c r="J442" s="1">
        <f t="shared" si="20"/>
        <v>277.454999999966</v>
      </c>
      <c r="K442" s="1">
        <f>AVERAGE(I442:I448)</f>
        <v>4.30657142855706</v>
      </c>
      <c r="L442" s="1">
        <f>AVERAGE(I442:I454)</f>
        <v>4.32330769226385</v>
      </c>
      <c r="N442" s="1">
        <v>29.0499999996647</v>
      </c>
      <c r="O442" s="1">
        <f>AVERAGE(N442:N448)</f>
        <v>29.0814285712849</v>
      </c>
      <c r="P442" s="1">
        <f>AVERAGE(N442:N454)</f>
        <v>29.1015384614353</v>
      </c>
      <c r="R442" s="1">
        <v>0.130961447672634</v>
      </c>
      <c r="S442" s="1">
        <v>0.130961447672634</v>
      </c>
      <c r="T442" s="1">
        <f>AVERAGE(S442:S448)</f>
        <v>0.146573580753827</v>
      </c>
      <c r="U442" s="1">
        <f>AVERAGE(S442:S454)</f>
        <v>0.155099482231214</v>
      </c>
      <c r="AA442" s="7"/>
      <c r="AB442" s="1"/>
      <c r="AC442" s="9"/>
      <c r="AD442" s="1"/>
      <c r="AE442" s="1"/>
      <c r="AF442" s="1"/>
      <c r="AG442" s="1"/>
      <c r="AI442" s="6"/>
      <c r="AJ442" s="6"/>
      <c r="AK442" s="6"/>
      <c r="AL442" s="6"/>
      <c r="AM442" s="6"/>
      <c r="AN442" s="6"/>
    </row>
    <row r="443" s="1" customFormat="1" spans="1:27">
      <c r="A443" s="5">
        <v>42379.0451388889</v>
      </c>
      <c r="B443" s="6">
        <v>335.080187515421</v>
      </c>
      <c r="C443" s="6"/>
      <c r="D443" s="6"/>
      <c r="E443" s="6"/>
      <c r="F443" s="1">
        <f t="shared" si="18"/>
        <v>333.690252647163</v>
      </c>
      <c r="G443" s="1">
        <f t="shared" si="19"/>
        <v>18.4753367268666</v>
      </c>
      <c r="H443" s="6"/>
      <c r="I443" s="1">
        <v>4.305</v>
      </c>
      <c r="J443" s="1">
        <f t="shared" si="20"/>
        <v>277.455</v>
      </c>
      <c r="N443" s="1">
        <v>29.06</v>
      </c>
      <c r="R443" s="1">
        <v>0.136734099966388</v>
      </c>
      <c r="S443" s="1">
        <v>0.136734099966388</v>
      </c>
      <c r="AA443" s="7"/>
    </row>
    <row r="444" s="1" customFormat="1" spans="1:27">
      <c r="A444" s="5">
        <v>42379.0486111111</v>
      </c>
      <c r="B444" s="6">
        <v>326.703182827535</v>
      </c>
      <c r="C444" s="6"/>
      <c r="D444" s="6"/>
      <c r="E444" s="6"/>
      <c r="F444" s="1">
        <f t="shared" si="18"/>
        <v>325.347960398004</v>
      </c>
      <c r="G444" s="1">
        <f t="shared" si="19"/>
        <v>18.0126374251417</v>
      </c>
      <c r="H444" s="6"/>
      <c r="I444" s="1">
        <v>4.303</v>
      </c>
      <c r="J444" s="1">
        <f t="shared" si="20"/>
        <v>277.453</v>
      </c>
      <c r="N444" s="1">
        <v>29.08</v>
      </c>
      <c r="R444" s="1">
        <v>0.142506752248615</v>
      </c>
      <c r="S444" s="1">
        <v>0.142506752248615</v>
      </c>
      <c r="AA444" s="7"/>
    </row>
    <row r="445" s="1" customFormat="1" spans="1:40">
      <c r="A445" s="5">
        <v>42379.0520833333</v>
      </c>
      <c r="B445" s="6">
        <v>316.231926967678</v>
      </c>
      <c r="C445" s="6"/>
      <c r="D445" s="6"/>
      <c r="E445" s="6"/>
      <c r="F445" s="1">
        <f t="shared" si="18"/>
        <v>314.92017593576</v>
      </c>
      <c r="G445" s="1">
        <f t="shared" si="19"/>
        <v>17.4340386162603</v>
      </c>
      <c r="H445" s="6"/>
      <c r="I445" s="1">
        <v>4.305</v>
      </c>
      <c r="J445" s="1">
        <f t="shared" si="20"/>
        <v>277.455</v>
      </c>
      <c r="N445" s="1">
        <v>29.08</v>
      </c>
      <c r="R445" s="1">
        <v>0.148279404530841</v>
      </c>
      <c r="S445" s="1">
        <v>0.148279404530841</v>
      </c>
      <c r="AA445" s="7"/>
      <c r="AC445" s="9"/>
      <c r="AD445" s="1"/>
      <c r="AE445" s="1"/>
      <c r="AI445" s="6"/>
      <c r="AJ445" s="6"/>
      <c r="AK445" s="6"/>
      <c r="AL445" s="6"/>
      <c r="AM445" s="6"/>
      <c r="AN445" s="6"/>
    </row>
    <row r="446" s="1" customFormat="1" spans="1:27">
      <c r="A446" s="5">
        <v>42379.0555555555</v>
      </c>
      <c r="B446" s="6">
        <v>312.043424623736</v>
      </c>
      <c r="C446" s="6"/>
      <c r="D446" s="6"/>
      <c r="E446" s="6"/>
      <c r="F446" s="1">
        <f t="shared" si="18"/>
        <v>310.748996296321</v>
      </c>
      <c r="G446" s="1">
        <f t="shared" si="19"/>
        <v>17.2039884328265</v>
      </c>
      <c r="H446" s="6"/>
      <c r="I446" s="1">
        <v>4.30200000010058</v>
      </c>
      <c r="J446" s="1">
        <f t="shared" si="20"/>
        <v>277.452000000101</v>
      </c>
      <c r="N446" s="1">
        <v>29.0899999996647</v>
      </c>
      <c r="R446" s="1">
        <v>0.152061929045091</v>
      </c>
      <c r="S446" s="1">
        <v>0.152061929045091</v>
      </c>
      <c r="AA446" s="7"/>
    </row>
    <row r="447" s="1" customFormat="1" spans="1:27">
      <c r="A447" s="5">
        <v>42379.0590277777</v>
      </c>
      <c r="B447" s="6">
        <v>309.949173451764</v>
      </c>
      <c r="C447" s="6"/>
      <c r="D447" s="6"/>
      <c r="E447" s="6"/>
      <c r="F447" s="1">
        <f t="shared" si="18"/>
        <v>308.663517787699</v>
      </c>
      <c r="G447" s="1">
        <f t="shared" si="19"/>
        <v>17.0844025973214</v>
      </c>
      <c r="H447" s="6"/>
      <c r="I447" s="1">
        <v>4.30699999983236</v>
      </c>
      <c r="J447" s="1">
        <f t="shared" si="20"/>
        <v>277.456999999832</v>
      </c>
      <c r="N447" s="1">
        <v>29.0999999996647</v>
      </c>
      <c r="R447" s="1">
        <v>0.155844453619436</v>
      </c>
      <c r="S447" s="1">
        <v>0.155844453619436</v>
      </c>
      <c r="AA447" s="7"/>
    </row>
    <row r="448" s="1" customFormat="1" spans="1:40">
      <c r="A448" s="5">
        <v>42379.0625</v>
      </c>
      <c r="B448" s="6">
        <v>305.760671107821</v>
      </c>
      <c r="C448" s="6">
        <f>AVERAGE(B448:B454)</f>
        <v>304.414366782983</v>
      </c>
      <c r="D448" s="6"/>
      <c r="E448" s="6"/>
      <c r="F448" s="1">
        <f t="shared" si="18"/>
        <v>304.492590914834</v>
      </c>
      <c r="G448" s="1">
        <f t="shared" si="19"/>
        <v>16.8451697778388</v>
      </c>
      <c r="H448" s="6">
        <f>AVERAGE(G448:G454)</f>
        <v>16.7572849177845</v>
      </c>
      <c r="I448" s="1">
        <v>4.319</v>
      </c>
      <c r="J448" s="1">
        <f t="shared" si="20"/>
        <v>277.469</v>
      </c>
      <c r="K448" s="1">
        <f>AVERAGE(I448:I454)</f>
        <v>4.33942857136152</v>
      </c>
      <c r="N448" s="1">
        <v>29.11</v>
      </c>
      <c r="O448" s="1">
        <f>AVERAGE(N448:N454)</f>
        <v>29.1228571428092</v>
      </c>
      <c r="R448" s="1">
        <v>0.159626978193781</v>
      </c>
      <c r="S448" s="1">
        <v>0.159626978193781</v>
      </c>
      <c r="T448" s="1">
        <f>AVERAGE(S448:S454)</f>
        <v>0.164272168846112</v>
      </c>
      <c r="AA448" s="7"/>
      <c r="AB448" s="1"/>
      <c r="AC448" s="9"/>
      <c r="AD448" s="1"/>
      <c r="AE448" s="1"/>
      <c r="AF448" s="1"/>
      <c r="AI448" s="6"/>
      <c r="AJ448" s="6"/>
      <c r="AK448" s="6"/>
      <c r="AL448" s="6"/>
      <c r="AM448" s="6"/>
      <c r="AN448" s="6"/>
    </row>
    <row r="449" s="1" customFormat="1" spans="1:27">
      <c r="A449" s="5">
        <v>42379.0659722222</v>
      </c>
      <c r="B449" s="6">
        <v>308.902047865778</v>
      </c>
      <c r="C449" s="6"/>
      <c r="D449" s="6"/>
      <c r="E449" s="6"/>
      <c r="F449" s="1">
        <f t="shared" si="18"/>
        <v>307.62104134497</v>
      </c>
      <c r="G449" s="1">
        <f t="shared" si="19"/>
        <v>17.0135119182957</v>
      </c>
      <c r="H449" s="6"/>
      <c r="I449" s="1">
        <v>4.325</v>
      </c>
      <c r="J449" s="1">
        <f t="shared" si="20"/>
        <v>277.475</v>
      </c>
      <c r="N449" s="1">
        <v>29.12</v>
      </c>
      <c r="R449" s="1">
        <v>0.162176425883161</v>
      </c>
      <c r="S449" s="1">
        <v>0.162176425883161</v>
      </c>
      <c r="AA449" s="7"/>
    </row>
    <row r="450" s="1" customFormat="1" spans="1:27">
      <c r="A450" s="5">
        <v>42379.0694444444</v>
      </c>
      <c r="B450" s="6">
        <v>301.572168763879</v>
      </c>
      <c r="C450" s="6"/>
      <c r="D450" s="6"/>
      <c r="E450" s="6"/>
      <c r="F450" s="1">
        <f t="shared" ref="F450:F513" si="21">B450*2.71828^((-1636.75+12.0408*(I450+273.15)-0.0327957*(I450+273.15)^2+3.16528*0.00001*(I450+273.15)^3+2*(57.7-0.118*(I450+273.15)))*1.01325/(83.1451*(I450+273.15)))</f>
        <v>300.32169162585</v>
      </c>
      <c r="G450" s="1">
        <f t="shared" ref="G450:G513" si="22">(2.71828^(23.3585*LN((I450+273.15)/100)+93.4517*(100/(I450+273.15))-60.2409+N450*(0.023517-0.023656*((I450+273.15)/100)+0.0047036*((I450+273.15)/100)^2)))*F450</f>
        <v>16.6049620181848</v>
      </c>
      <c r="H450" s="6"/>
      <c r="I450" s="1">
        <v>4.333</v>
      </c>
      <c r="J450" s="1">
        <f t="shared" ref="J450:J513" si="23">I450+273.15</f>
        <v>277.483</v>
      </c>
      <c r="N450" s="1">
        <v>29.12</v>
      </c>
      <c r="R450" s="1">
        <v>0.164725873531198</v>
      </c>
      <c r="S450" s="1">
        <v>0.164725873531198</v>
      </c>
      <c r="AA450" s="7"/>
    </row>
    <row r="451" s="1" customFormat="1" spans="1:40">
      <c r="A451" s="5">
        <v>42379.0729166666</v>
      </c>
      <c r="B451" s="6">
        <v>303.66641993585</v>
      </c>
      <c r="C451" s="6"/>
      <c r="D451" s="6"/>
      <c r="E451" s="6"/>
      <c r="F451" s="1">
        <f t="shared" si="21"/>
        <v>302.407492577009</v>
      </c>
      <c r="G451" s="1">
        <f t="shared" si="22"/>
        <v>16.7107640938286</v>
      </c>
      <c r="H451" s="6"/>
      <c r="I451" s="1">
        <v>4.34699999953061</v>
      </c>
      <c r="J451" s="1">
        <f t="shared" si="23"/>
        <v>277.496999999531</v>
      </c>
      <c r="N451" s="1">
        <v>29.1299999996647</v>
      </c>
      <c r="R451" s="1">
        <v>0.167275321093759</v>
      </c>
      <c r="S451" s="1">
        <v>0.167275321093759</v>
      </c>
      <c r="AA451" s="7"/>
      <c r="AC451" s="9"/>
      <c r="AD451" s="1"/>
      <c r="AE451" s="1"/>
      <c r="AI451" s="6"/>
      <c r="AJ451" s="6"/>
      <c r="AK451" s="6"/>
      <c r="AL451" s="6"/>
      <c r="AM451" s="6"/>
      <c r="AN451" s="6"/>
    </row>
    <row r="452" s="1" customFormat="1" spans="1:27">
      <c r="A452" s="5">
        <v>42379.0763888889</v>
      </c>
      <c r="B452" s="6">
        <v>303.66641993585</v>
      </c>
      <c r="C452" s="6"/>
      <c r="D452" s="6"/>
      <c r="E452" s="6"/>
      <c r="F452" s="1">
        <f t="shared" si="21"/>
        <v>302.407542637081</v>
      </c>
      <c r="G452" s="1">
        <f t="shared" si="22"/>
        <v>16.7089386997243</v>
      </c>
      <c r="H452" s="6"/>
      <c r="I452" s="1">
        <v>4.35</v>
      </c>
      <c r="J452" s="1">
        <f t="shared" si="23"/>
        <v>277.5</v>
      </c>
      <c r="N452" s="1">
        <v>29.13</v>
      </c>
      <c r="R452" s="1">
        <v>0.166321091142428</v>
      </c>
      <c r="S452" s="1">
        <v>0.166321091142428</v>
      </c>
      <c r="AA452" s="7"/>
    </row>
    <row r="453" s="1" customFormat="1" spans="1:27">
      <c r="A453" s="5">
        <v>42379.0798611111</v>
      </c>
      <c r="B453" s="6">
        <v>303.66641993585</v>
      </c>
      <c r="C453" s="6"/>
      <c r="D453" s="6"/>
      <c r="E453" s="6"/>
      <c r="F453" s="1">
        <f t="shared" si="21"/>
        <v>302.407592694531</v>
      </c>
      <c r="G453" s="1">
        <f t="shared" si="22"/>
        <v>16.7071135952143</v>
      </c>
      <c r="H453" s="6"/>
      <c r="I453" s="1">
        <v>4.353</v>
      </c>
      <c r="J453" s="1">
        <f t="shared" si="23"/>
        <v>277.503</v>
      </c>
      <c r="N453" s="1">
        <v>29.13</v>
      </c>
      <c r="R453" s="1">
        <v>0.165366861073628</v>
      </c>
      <c r="S453" s="1">
        <v>0.165366861073628</v>
      </c>
      <c r="AA453" s="7"/>
    </row>
    <row r="454" s="1" customFormat="1" spans="1:40">
      <c r="A454" s="5">
        <v>42379.0833333333</v>
      </c>
      <c r="B454" s="6">
        <v>303.66641993585</v>
      </c>
      <c r="C454" s="6">
        <f>AVERAGE(B454:B460)</f>
        <v>291.400091642875</v>
      </c>
      <c r="D454" s="6">
        <f>AVERAGE(B454:B466)</f>
        <v>296.175444589952</v>
      </c>
      <c r="E454" s="6"/>
      <c r="F454" s="1">
        <f t="shared" si="21"/>
        <v>302.407525950683</v>
      </c>
      <c r="G454" s="1">
        <f t="shared" si="22"/>
        <v>16.7105343214049</v>
      </c>
      <c r="H454" s="6">
        <f>AVERAGE(G454:G460)</f>
        <v>16.0309498418646</v>
      </c>
      <c r="I454" s="1">
        <v>4.349</v>
      </c>
      <c r="J454" s="1">
        <f t="shared" si="23"/>
        <v>277.499</v>
      </c>
      <c r="K454" s="1">
        <f>AVERAGE(I454:I460)</f>
        <v>4.36742857136631</v>
      </c>
      <c r="L454" s="1">
        <f>AVERAGE(I454:I466)</f>
        <v>4.41384615375847</v>
      </c>
      <c r="N454" s="1">
        <v>29.12</v>
      </c>
      <c r="O454" s="1">
        <f>AVERAGE(N454:N460)</f>
        <v>29.0571428573823</v>
      </c>
      <c r="P454" s="1">
        <f>AVERAGE(N454:N466)</f>
        <v>28.9746153848475</v>
      </c>
      <c r="R454" s="1">
        <v>0.164412631004828</v>
      </c>
      <c r="S454" s="1">
        <v>0.164412631004828</v>
      </c>
      <c r="T454" s="1">
        <f>AVERAGE(S454:S460)</f>
        <v>0.15037117113407</v>
      </c>
      <c r="U454" s="1">
        <f>AVERAGE(S454:S466)</f>
        <v>0.133770082209838</v>
      </c>
      <c r="AA454" s="7"/>
      <c r="AB454" s="1"/>
      <c r="AC454" s="9"/>
      <c r="AD454" s="1"/>
      <c r="AE454" s="1"/>
      <c r="AF454" s="1"/>
      <c r="AG454" s="1"/>
      <c r="AI454" s="6"/>
      <c r="AJ454" s="6"/>
      <c r="AK454" s="6"/>
      <c r="AL454" s="6"/>
      <c r="AM454" s="6"/>
      <c r="AN454" s="6"/>
    </row>
    <row r="455" s="1" customFormat="1" spans="1:27">
      <c r="A455" s="5">
        <v>42379.0868055555</v>
      </c>
      <c r="B455" s="6">
        <v>301.572168763879</v>
      </c>
      <c r="C455" s="6"/>
      <c r="D455" s="6"/>
      <c r="E455" s="6"/>
      <c r="F455" s="1">
        <f t="shared" si="21"/>
        <v>300.321824225262</v>
      </c>
      <c r="G455" s="1">
        <f t="shared" si="22"/>
        <v>16.6011053725096</v>
      </c>
      <c r="H455" s="6"/>
      <c r="I455" s="1">
        <v>4.34100000026822</v>
      </c>
      <c r="J455" s="1">
        <f t="shared" si="23"/>
        <v>277.491000000268</v>
      </c>
      <c r="N455" s="1">
        <v>29.1100000003353</v>
      </c>
      <c r="R455" s="1">
        <v>0.160115512907043</v>
      </c>
      <c r="S455" s="1">
        <v>0.160115512907043</v>
      </c>
      <c r="AA455" s="7"/>
    </row>
    <row r="456" s="1" customFormat="1" spans="1:27">
      <c r="A456" s="5">
        <v>42379.0902777777</v>
      </c>
      <c r="B456" s="6">
        <v>297.383666419936</v>
      </c>
      <c r="C456" s="6"/>
      <c r="D456" s="6"/>
      <c r="E456" s="6"/>
      <c r="F456" s="1">
        <f t="shared" si="21"/>
        <v>296.150736807143</v>
      </c>
      <c r="G456" s="1">
        <f t="shared" si="22"/>
        <v>16.3697131106338</v>
      </c>
      <c r="H456" s="6"/>
      <c r="I456" s="1">
        <v>4.34399999989942</v>
      </c>
      <c r="J456" s="1">
        <f t="shared" si="23"/>
        <v>277.493999999899</v>
      </c>
      <c r="N456" s="1">
        <v>29.1000000003353</v>
      </c>
      <c r="R456" s="1">
        <v>0.155818394553106</v>
      </c>
      <c r="S456" s="1">
        <v>0.155818394553106</v>
      </c>
      <c r="AA456" s="7"/>
    </row>
    <row r="457" s="1" customFormat="1" spans="1:40">
      <c r="A457" s="5">
        <v>42379.09375</v>
      </c>
      <c r="B457" s="6">
        <v>286.912410560079</v>
      </c>
      <c r="C457" s="6"/>
      <c r="D457" s="6"/>
      <c r="E457" s="6"/>
      <c r="F457" s="1">
        <f t="shared" si="21"/>
        <v>285.723083149401</v>
      </c>
      <c r="G457" s="1">
        <f t="shared" si="22"/>
        <v>15.7892132543318</v>
      </c>
      <c r="H457" s="6"/>
      <c r="I457" s="1">
        <v>4.356</v>
      </c>
      <c r="J457" s="1">
        <f t="shared" si="23"/>
        <v>277.506</v>
      </c>
      <c r="N457" s="1">
        <v>29.07</v>
      </c>
      <c r="R457" s="1">
        <v>0.15152127619917</v>
      </c>
      <c r="S457" s="1">
        <v>0.15152127619917</v>
      </c>
      <c r="AA457" s="7"/>
      <c r="AC457" s="9"/>
      <c r="AD457" s="1"/>
      <c r="AE457" s="1"/>
      <c r="AI457" s="6"/>
      <c r="AJ457" s="6"/>
      <c r="AK457" s="6"/>
      <c r="AL457" s="6"/>
      <c r="AM457" s="6"/>
      <c r="AN457" s="6"/>
    </row>
    <row r="458" s="1" customFormat="1" spans="1:27">
      <c r="A458" s="5">
        <v>42379.0972222222</v>
      </c>
      <c r="B458" s="6">
        <v>284.818159388108</v>
      </c>
      <c r="C458" s="6"/>
      <c r="D458" s="6"/>
      <c r="E458" s="6"/>
      <c r="F458" s="1">
        <f t="shared" si="21"/>
        <v>283.637794835817</v>
      </c>
      <c r="G458" s="1">
        <f t="shared" si="22"/>
        <v>15.667397406064</v>
      </c>
      <c r="H458" s="6"/>
      <c r="I458" s="1">
        <v>4.374</v>
      </c>
      <c r="J458" s="1">
        <f t="shared" si="23"/>
        <v>277.524</v>
      </c>
      <c r="N458" s="1">
        <v>29.03</v>
      </c>
      <c r="R458" s="1">
        <v>0.145882368636293</v>
      </c>
      <c r="S458" s="1">
        <v>0.145882368636293</v>
      </c>
      <c r="AA458" s="7"/>
    </row>
    <row r="459" s="1" customFormat="1" spans="1:27">
      <c r="A459" s="5">
        <v>42379.1006944444</v>
      </c>
      <c r="B459" s="6">
        <v>281.676782630151</v>
      </c>
      <c r="C459" s="6"/>
      <c r="D459" s="6"/>
      <c r="E459" s="6"/>
      <c r="F459" s="1">
        <f t="shared" si="21"/>
        <v>280.509761646056</v>
      </c>
      <c r="G459" s="1">
        <f t="shared" si="22"/>
        <v>15.4855012583093</v>
      </c>
      <c r="H459" s="6"/>
      <c r="I459" s="1">
        <v>4.395</v>
      </c>
      <c r="J459" s="1">
        <f t="shared" si="23"/>
        <v>277.545</v>
      </c>
      <c r="N459" s="1">
        <v>29</v>
      </c>
      <c r="R459" s="1">
        <v>0.140243461028429</v>
      </c>
      <c r="S459" s="1">
        <v>0.140243461028429</v>
      </c>
      <c r="AA459" s="7"/>
    </row>
    <row r="460" s="1" customFormat="1" spans="1:40">
      <c r="A460" s="5">
        <v>42379.1041666666</v>
      </c>
      <c r="B460" s="6">
        <v>283.771033802122</v>
      </c>
      <c r="C460" s="6">
        <f>AVERAGE(B460:B466)</f>
        <v>299.178738853054</v>
      </c>
      <c r="D460" s="6"/>
      <c r="E460" s="6"/>
      <c r="F460" s="1">
        <f t="shared" si="21"/>
        <v>282.595616492606</v>
      </c>
      <c r="G460" s="1">
        <f t="shared" si="22"/>
        <v>15.5931841697985</v>
      </c>
      <c r="H460" s="6">
        <f>AVERAGE(G460:G466)</f>
        <v>16.4186265830834</v>
      </c>
      <c r="I460" s="1">
        <v>4.4129999993965</v>
      </c>
      <c r="J460" s="1">
        <f t="shared" si="23"/>
        <v>277.562999999396</v>
      </c>
      <c r="K460" s="1">
        <f>AVERAGE(I460:I466)</f>
        <v>4.46014285695606</v>
      </c>
      <c r="N460" s="1">
        <v>28.9700000010058</v>
      </c>
      <c r="O460" s="1">
        <f>AVERAGE(N460:N466)</f>
        <v>28.8914285717638</v>
      </c>
      <c r="R460" s="1">
        <v>0.134604553609624</v>
      </c>
      <c r="S460" s="1">
        <v>0.134604553609624</v>
      </c>
      <c r="T460" s="1">
        <f>AVERAGE(S460:S466)</f>
        <v>0.117288203485575</v>
      </c>
      <c r="AA460" s="7"/>
      <c r="AB460" s="1"/>
      <c r="AC460" s="9"/>
      <c r="AD460" s="1"/>
      <c r="AE460" s="1"/>
      <c r="AF460" s="1"/>
      <c r="AI460" s="6"/>
      <c r="AJ460" s="6"/>
      <c r="AK460" s="6"/>
      <c r="AL460" s="6"/>
      <c r="AM460" s="6"/>
      <c r="AN460" s="6"/>
    </row>
    <row r="461" s="1" customFormat="1" spans="1:27">
      <c r="A461" s="5">
        <v>42379.1076388889</v>
      </c>
      <c r="B461" s="6">
        <v>281.676782630151</v>
      </c>
      <c r="C461" s="6"/>
      <c r="D461" s="6"/>
      <c r="E461" s="6"/>
      <c r="F461" s="1">
        <f t="shared" si="21"/>
        <v>280.510318241009</v>
      </c>
      <c r="G461" s="1">
        <f t="shared" si="22"/>
        <v>15.4707154961818</v>
      </c>
      <c r="H461" s="6"/>
      <c r="I461" s="1">
        <v>4.431</v>
      </c>
      <c r="J461" s="1">
        <f t="shared" si="23"/>
        <v>277.581</v>
      </c>
      <c r="N461" s="1">
        <v>28.94</v>
      </c>
      <c r="R461" s="1">
        <v>0.128848154900544</v>
      </c>
      <c r="S461" s="1">
        <v>0.128848154900544</v>
      </c>
      <c r="AA461" s="7"/>
    </row>
    <row r="462" s="1" customFormat="1" spans="1:27">
      <c r="A462" s="5">
        <v>42379.1111111111</v>
      </c>
      <c r="B462" s="6">
        <v>287.959536146065</v>
      </c>
      <c r="C462" s="6"/>
      <c r="D462" s="6"/>
      <c r="E462" s="6"/>
      <c r="F462" s="1">
        <f t="shared" si="21"/>
        <v>286.767306742622</v>
      </c>
      <c r="G462" s="1">
        <f t="shared" si="22"/>
        <v>15.80938841109</v>
      </c>
      <c r="H462" s="6"/>
      <c r="I462" s="1">
        <v>4.447</v>
      </c>
      <c r="J462" s="1">
        <f t="shared" si="23"/>
        <v>277.597</v>
      </c>
      <c r="N462" s="1">
        <v>28.91</v>
      </c>
      <c r="R462" s="1">
        <v>0.123091756187524</v>
      </c>
      <c r="S462" s="1">
        <v>0.123091756187524</v>
      </c>
      <c r="AA462" s="7"/>
    </row>
    <row r="463" s="1" customFormat="1" spans="1:40">
      <c r="A463" s="5">
        <v>42379.1145833333</v>
      </c>
      <c r="B463" s="6">
        <v>295.289415247964</v>
      </c>
      <c r="C463" s="6"/>
      <c r="D463" s="6"/>
      <c r="E463" s="6"/>
      <c r="F463" s="1">
        <f t="shared" si="21"/>
        <v>294.067129715471</v>
      </c>
      <c r="G463" s="1">
        <f t="shared" si="22"/>
        <v>16.2040741693224</v>
      </c>
      <c r="H463" s="6"/>
      <c r="I463" s="1">
        <v>4.465</v>
      </c>
      <c r="J463" s="1">
        <f t="shared" si="23"/>
        <v>277.615</v>
      </c>
      <c r="N463" s="1">
        <v>28.88</v>
      </c>
      <c r="R463" s="1">
        <v>0.117335357474505</v>
      </c>
      <c r="S463" s="1">
        <v>0.117335357474505</v>
      </c>
      <c r="AA463" s="7"/>
      <c r="AC463" s="9"/>
      <c r="AD463" s="1"/>
      <c r="AE463" s="1"/>
      <c r="AI463" s="6"/>
      <c r="AJ463" s="6"/>
      <c r="AK463" s="6"/>
      <c r="AL463" s="6"/>
      <c r="AM463" s="6"/>
      <c r="AN463" s="6"/>
    </row>
    <row r="464" s="1" customFormat="1" spans="1:27">
      <c r="A464" s="5">
        <v>42379.1180555555</v>
      </c>
      <c r="B464" s="6">
        <v>302.619294349864</v>
      </c>
      <c r="C464" s="6"/>
      <c r="D464" s="6"/>
      <c r="E464" s="6"/>
      <c r="F464" s="1">
        <f t="shared" si="21"/>
        <v>301.366767963887</v>
      </c>
      <c r="G464" s="1">
        <f t="shared" si="22"/>
        <v>16.603662069374</v>
      </c>
      <c r="H464" s="6"/>
      <c r="I464" s="1">
        <v>4.47099999979883</v>
      </c>
      <c r="J464" s="1">
        <f t="shared" si="23"/>
        <v>277.620999999799</v>
      </c>
      <c r="N464" s="1">
        <v>28.8700000003353</v>
      </c>
      <c r="R464" s="1">
        <v>0.111523945873401</v>
      </c>
      <c r="S464" s="1">
        <v>0.111523945873401</v>
      </c>
      <c r="AA464" s="7"/>
    </row>
    <row r="465" s="1" customFormat="1" spans="1:27">
      <c r="A465" s="5">
        <v>42379.1215277777</v>
      </c>
      <c r="B465" s="6">
        <v>316.231926967678</v>
      </c>
      <c r="C465" s="6"/>
      <c r="D465" s="6"/>
      <c r="E465" s="6"/>
      <c r="F465" s="1">
        <f t="shared" si="21"/>
        <v>314.923318632685</v>
      </c>
      <c r="G465" s="1">
        <f t="shared" si="22"/>
        <v>17.3441557391579</v>
      </c>
      <c r="H465" s="6"/>
      <c r="I465" s="1">
        <v>4.48599999949709</v>
      </c>
      <c r="J465" s="1">
        <f t="shared" si="23"/>
        <v>277.635999999497</v>
      </c>
      <c r="N465" s="1">
        <v>28.8400000010058</v>
      </c>
      <c r="R465" s="1">
        <v>0.105712534075609</v>
      </c>
      <c r="S465" s="1">
        <v>0.105712534075609</v>
      </c>
      <c r="AA465" s="7"/>
    </row>
    <row r="466" s="1" customFormat="1" spans="1:40">
      <c r="A466" s="5">
        <v>42379.125</v>
      </c>
      <c r="B466" s="6">
        <v>326.703182827535</v>
      </c>
      <c r="C466" s="6">
        <f>AVERAGE(B466:B472)</f>
        <v>349.291177610941</v>
      </c>
      <c r="D466" s="6">
        <f>AVERAGE(B466:B478)</f>
        <v>369.722484769117</v>
      </c>
      <c r="E466" s="6"/>
      <c r="F466" s="1">
        <f t="shared" si="21"/>
        <v>325.351637027693</v>
      </c>
      <c r="G466" s="1">
        <f t="shared" si="22"/>
        <v>17.9052060266588</v>
      </c>
      <c r="H466" s="6">
        <f>AVERAGE(G466:G472)</f>
        <v>19.1014227084133</v>
      </c>
      <c r="I466" s="1">
        <v>4.508</v>
      </c>
      <c r="J466" s="1">
        <f t="shared" si="23"/>
        <v>277.658</v>
      </c>
      <c r="K466" s="1">
        <f>AVERAGE(I466:I472)</f>
        <v>4.56142857135673</v>
      </c>
      <c r="L466" s="1">
        <f>AVERAGE(I466:I478)</f>
        <v>4.57776923078471</v>
      </c>
      <c r="N466" s="1">
        <v>28.83</v>
      </c>
      <c r="O466" s="1">
        <f>AVERAGE(N466:N472)</f>
        <v>28.8628571423782</v>
      </c>
      <c r="P466" s="1">
        <f>AVERAGE(N466:N478)</f>
        <v>29.0015384610227</v>
      </c>
      <c r="R466" s="1">
        <v>0.0999011222778169</v>
      </c>
      <c r="S466" s="1">
        <v>0.0999011222778169</v>
      </c>
      <c r="T466" s="1">
        <f>AVERAGE(S466:S472)</f>
        <v>0.0815085580432059</v>
      </c>
      <c r="U466" s="1">
        <f>AVERAGE(S466:S478)</f>
        <v>0.0618748163027962</v>
      </c>
      <c r="AA466" s="7"/>
      <c r="AB466" s="1"/>
      <c r="AC466" s="9"/>
      <c r="AD466" s="1"/>
      <c r="AE466" s="1"/>
      <c r="AF466" s="1"/>
      <c r="AG466" s="1"/>
      <c r="AI466" s="6"/>
      <c r="AJ466" s="6"/>
      <c r="AK466" s="6"/>
      <c r="AL466" s="6"/>
      <c r="AM466" s="6"/>
      <c r="AN466" s="6"/>
    </row>
    <row r="467" s="1" customFormat="1" spans="1:27">
      <c r="A467" s="5">
        <v>42379.1284722222</v>
      </c>
      <c r="B467" s="6">
        <v>338.221564273378</v>
      </c>
      <c r="C467" s="6"/>
      <c r="D467" s="6"/>
      <c r="E467" s="6"/>
      <c r="F467" s="1">
        <f t="shared" si="21"/>
        <v>336.822719907848</v>
      </c>
      <c r="G467" s="1">
        <f t="shared" si="22"/>
        <v>18.5258792537086</v>
      </c>
      <c r="H467" s="6"/>
      <c r="I467" s="1">
        <v>4.527</v>
      </c>
      <c r="J467" s="1">
        <f t="shared" si="23"/>
        <v>277.677</v>
      </c>
      <c r="N467" s="1">
        <v>28.81</v>
      </c>
      <c r="R467" s="1">
        <v>0.0938291006271581</v>
      </c>
      <c r="S467" s="1">
        <v>0.0938291006271581</v>
      </c>
      <c r="AA467" s="7"/>
    </row>
    <row r="468" s="1" customFormat="1" spans="1:27">
      <c r="A468" s="5">
        <v>42379.1319444444</v>
      </c>
      <c r="B468" s="6">
        <v>345.551443375278</v>
      </c>
      <c r="C468" s="6"/>
      <c r="D468" s="6"/>
      <c r="E468" s="6"/>
      <c r="F468" s="1">
        <f t="shared" si="21"/>
        <v>344.122680941744</v>
      </c>
      <c r="G468" s="1">
        <f t="shared" si="22"/>
        <v>18.914059096147</v>
      </c>
      <c r="H468" s="6"/>
      <c r="I468" s="1">
        <v>4.548</v>
      </c>
      <c r="J468" s="1">
        <f t="shared" si="23"/>
        <v>277.698</v>
      </c>
      <c r="N468" s="1">
        <v>28.8</v>
      </c>
      <c r="R468" s="1">
        <v>0.0877570789677617</v>
      </c>
      <c r="S468" s="1">
        <v>0.0877570789677617</v>
      </c>
      <c r="AA468" s="7"/>
    </row>
    <row r="469" s="1" customFormat="1" spans="1:40">
      <c r="A469" s="5">
        <v>42379.1354166666</v>
      </c>
      <c r="B469" s="6">
        <v>354.975573649149</v>
      </c>
      <c r="C469" s="6"/>
      <c r="D469" s="6"/>
      <c r="E469" s="6"/>
      <c r="F469" s="1">
        <f t="shared" si="21"/>
        <v>353.508136507471</v>
      </c>
      <c r="G469" s="1">
        <f t="shared" si="22"/>
        <v>19.4078620598853</v>
      </c>
      <c r="H469" s="6"/>
      <c r="I469" s="1">
        <v>4.56299999949709</v>
      </c>
      <c r="J469" s="1">
        <f t="shared" si="23"/>
        <v>277.712999999497</v>
      </c>
      <c r="N469" s="1">
        <v>28.8999999966472</v>
      </c>
      <c r="R469" s="1">
        <v>0.0816850575119457</v>
      </c>
      <c r="S469" s="1">
        <v>0.0816850575119457</v>
      </c>
      <c r="AA469" s="7"/>
      <c r="AC469" s="9"/>
      <c r="AD469" s="1"/>
      <c r="AE469" s="1"/>
      <c r="AI469" s="6"/>
      <c r="AJ469" s="6"/>
      <c r="AK469" s="6"/>
      <c r="AL469" s="6"/>
      <c r="AM469" s="6"/>
      <c r="AN469" s="6"/>
    </row>
    <row r="470" s="1" customFormat="1" spans="1:27">
      <c r="A470" s="5">
        <v>42379.1388888889</v>
      </c>
      <c r="B470" s="6">
        <v>357.06982482112</v>
      </c>
      <c r="C470" s="6"/>
      <c r="D470" s="6"/>
      <c r="E470" s="6"/>
      <c r="F470" s="1">
        <f t="shared" si="21"/>
        <v>355.593964786118</v>
      </c>
      <c r="G470" s="1">
        <f t="shared" si="22"/>
        <v>19.5253844166939</v>
      </c>
      <c r="H470" s="6"/>
      <c r="I470" s="1">
        <v>4.575</v>
      </c>
      <c r="J470" s="1">
        <f t="shared" si="23"/>
        <v>277.725</v>
      </c>
      <c r="N470" s="1">
        <v>28.8</v>
      </c>
      <c r="R470" s="1">
        <v>0.0754071199123846</v>
      </c>
      <c r="S470" s="1">
        <v>0.0754071199123846</v>
      </c>
      <c r="AA470" s="7"/>
    </row>
    <row r="471" s="1" customFormat="1" spans="1:27">
      <c r="A471" s="5">
        <v>42379.1423611111</v>
      </c>
      <c r="B471" s="6">
        <v>358.116950407106</v>
      </c>
      <c r="C471" s="6"/>
      <c r="D471" s="6"/>
      <c r="E471" s="6"/>
      <c r="F471" s="1">
        <f t="shared" si="21"/>
        <v>356.637761562202</v>
      </c>
      <c r="G471" s="1">
        <f t="shared" si="22"/>
        <v>19.5499130069847</v>
      </c>
      <c r="H471" s="6"/>
      <c r="I471" s="1">
        <v>4.626</v>
      </c>
      <c r="J471" s="1">
        <f t="shared" si="23"/>
        <v>277.776</v>
      </c>
      <c r="N471" s="1">
        <v>28.77</v>
      </c>
      <c r="R471" s="1">
        <v>0.0691291823059197</v>
      </c>
      <c r="S471" s="1">
        <v>0.0691291823059197</v>
      </c>
      <c r="AA471" s="7"/>
    </row>
    <row r="472" s="1" customFormat="1" spans="1:40">
      <c r="A472" s="5">
        <v>42379.1458333333</v>
      </c>
      <c r="B472" s="6">
        <v>364.39970392302</v>
      </c>
      <c r="C472" s="6">
        <f>AVERAGE(B472:B478)</f>
        <v>389.393394663565</v>
      </c>
      <c r="D472" s="6"/>
      <c r="E472" s="6"/>
      <c r="F472" s="1">
        <f t="shared" si="21"/>
        <v>362.893707191728</v>
      </c>
      <c r="G472" s="1">
        <f t="shared" si="22"/>
        <v>19.8816550988145</v>
      </c>
      <c r="H472" s="6">
        <f>AVERAGE(G472:G478)</f>
        <v>21.2321096929337</v>
      </c>
      <c r="I472" s="1">
        <v>4.583</v>
      </c>
      <c r="J472" s="1">
        <f t="shared" si="23"/>
        <v>277.733</v>
      </c>
      <c r="K472" s="1">
        <f>AVERAGE(I472:I478)</f>
        <v>4.59485714295773</v>
      </c>
      <c r="N472" s="1">
        <v>29.13</v>
      </c>
      <c r="O472" s="1">
        <f>AVERAGE(N472:N478)</f>
        <v>29.1585714280925</v>
      </c>
      <c r="R472" s="1">
        <v>0.0628512446994547</v>
      </c>
      <c r="S472" s="1">
        <v>0.0628512446994547</v>
      </c>
      <c r="T472" s="1">
        <f>AVERAGE(S472:S478)</f>
        <v>0.0423805643333377</v>
      </c>
      <c r="AA472" s="7"/>
      <c r="AB472" s="1"/>
      <c r="AC472" s="9"/>
      <c r="AD472" s="1"/>
      <c r="AE472" s="1"/>
      <c r="AF472" s="1"/>
      <c r="AI472" s="6"/>
      <c r="AJ472" s="6"/>
      <c r="AK472" s="6"/>
      <c r="AL472" s="6"/>
      <c r="AM472" s="6"/>
      <c r="AN472" s="6"/>
    </row>
    <row r="473" s="1" customFormat="1" spans="1:27">
      <c r="A473" s="5">
        <v>42379.1493055555</v>
      </c>
      <c r="B473" s="6">
        <v>368.588206266963</v>
      </c>
      <c r="C473" s="6"/>
      <c r="D473" s="6"/>
      <c r="E473" s="6"/>
      <c r="F473" s="1">
        <f t="shared" si="21"/>
        <v>367.065221930369</v>
      </c>
      <c r="G473" s="1">
        <f t="shared" si="22"/>
        <v>20.0996994786291</v>
      </c>
      <c r="H473" s="6"/>
      <c r="I473" s="1">
        <v>4.59899999946356</v>
      </c>
      <c r="J473" s="1">
        <f t="shared" si="23"/>
        <v>277.748999999464</v>
      </c>
      <c r="N473" s="1">
        <v>29.1200000003353</v>
      </c>
      <c r="R473" s="1">
        <v>0.0562185615663087</v>
      </c>
      <c r="S473" s="1">
        <v>0.0562185615663087</v>
      </c>
      <c r="AA473" s="7"/>
    </row>
    <row r="474" s="1" customFormat="1" spans="1:27">
      <c r="A474" s="5">
        <v>42379.1527777777</v>
      </c>
      <c r="B474" s="6">
        <v>374.870959782877</v>
      </c>
      <c r="C474" s="6"/>
      <c r="D474" s="6"/>
      <c r="E474" s="6"/>
      <c r="F474" s="1">
        <f t="shared" si="21"/>
        <v>373.321728313773</v>
      </c>
      <c r="G474" s="1">
        <f t="shared" si="22"/>
        <v>20.4454490050472</v>
      </c>
      <c r="H474" s="6"/>
      <c r="I474" s="1">
        <v>4.58500000046939</v>
      </c>
      <c r="J474" s="1">
        <f t="shared" si="23"/>
        <v>277.735000000469</v>
      </c>
      <c r="N474" s="1">
        <v>29.1799999979883</v>
      </c>
      <c r="R474" s="1">
        <v>0.0495858781988909</v>
      </c>
      <c r="S474" s="1">
        <v>0.0495858781988909</v>
      </c>
      <c r="AA474" s="7"/>
    </row>
    <row r="475" s="1" customFormat="1" spans="1:40">
      <c r="A475" s="5">
        <v>42379.15625</v>
      </c>
      <c r="B475" s="6">
        <v>374.164322723908</v>
      </c>
      <c r="C475" s="6"/>
      <c r="D475" s="6"/>
      <c r="E475" s="6"/>
      <c r="F475" s="1">
        <f t="shared" si="21"/>
        <v>372.617929670639</v>
      </c>
      <c r="G475" s="1">
        <f t="shared" si="22"/>
        <v>20.4086655168755</v>
      </c>
      <c r="H475" s="6"/>
      <c r="I475" s="1">
        <v>4.581</v>
      </c>
      <c r="J475" s="1">
        <f t="shared" si="23"/>
        <v>277.731</v>
      </c>
      <c r="N475" s="1">
        <v>29.19</v>
      </c>
      <c r="R475" s="1">
        <v>0.0429531948314731</v>
      </c>
      <c r="S475" s="1">
        <v>0.0429531948314731</v>
      </c>
      <c r="AA475" s="7"/>
      <c r="AC475" s="9"/>
      <c r="AD475" s="1"/>
      <c r="AE475" s="1"/>
      <c r="AI475" s="6"/>
      <c r="AJ475" s="6"/>
      <c r="AK475" s="6"/>
      <c r="AL475" s="6"/>
      <c r="AM475" s="6"/>
      <c r="AN475" s="6"/>
    </row>
    <row r="476" s="1" customFormat="1" spans="1:27">
      <c r="A476" s="5">
        <v>42379.1597222222</v>
      </c>
      <c r="B476" s="6">
        <v>378.344929681717</v>
      </c>
      <c r="C476" s="6"/>
      <c r="D476" s="6"/>
      <c r="E476" s="6"/>
      <c r="F476" s="1">
        <f t="shared" si="21"/>
        <v>376.781424133096</v>
      </c>
      <c r="G476" s="1">
        <f t="shared" si="22"/>
        <v>20.6270556188283</v>
      </c>
      <c r="H476" s="6"/>
      <c r="I476" s="1">
        <v>4.589</v>
      </c>
      <c r="J476" s="1">
        <f t="shared" si="23"/>
        <v>277.739</v>
      </c>
      <c r="N476" s="1">
        <v>29.22</v>
      </c>
      <c r="R476" s="1">
        <v>0.0356524425590126</v>
      </c>
      <c r="S476" s="1">
        <v>0.0356524425590126</v>
      </c>
      <c r="AA476" s="7"/>
    </row>
    <row r="477" s="1" customFormat="1" spans="1:27">
      <c r="A477" s="5">
        <v>42379.1631944444</v>
      </c>
      <c r="B477" s="6">
        <v>420.150999259808</v>
      </c>
      <c r="C477" s="6"/>
      <c r="D477" s="6"/>
      <c r="E477" s="6"/>
      <c r="F477" s="1">
        <f t="shared" si="21"/>
        <v>418.415558089356</v>
      </c>
      <c r="G477" s="1">
        <f t="shared" si="22"/>
        <v>22.891263332123</v>
      </c>
      <c r="H477" s="6"/>
      <c r="I477" s="1">
        <v>4.625</v>
      </c>
      <c r="J477" s="1">
        <f t="shared" si="23"/>
        <v>277.775</v>
      </c>
      <c r="N477" s="1">
        <v>29.11</v>
      </c>
      <c r="R477" s="1">
        <v>0.0283516902641533</v>
      </c>
      <c r="S477" s="1">
        <v>0.0283516902641533</v>
      </c>
      <c r="AA477" s="7"/>
    </row>
    <row r="478" s="1" customFormat="1" spans="1:40">
      <c r="A478" s="5">
        <v>42379.1666666666</v>
      </c>
      <c r="B478" s="6">
        <v>445.234641006662</v>
      </c>
      <c r="C478" s="6">
        <f>AVERAGE(B478:B484)</f>
        <v>519.553910683444</v>
      </c>
      <c r="D478" s="6">
        <f>AVERAGE(B478:B490)</f>
        <v>566.163867220862</v>
      </c>
      <c r="E478" s="6"/>
      <c r="F478" s="1">
        <f t="shared" si="21"/>
        <v>443.395031280597</v>
      </c>
      <c r="G478" s="1">
        <f t="shared" si="22"/>
        <v>24.2709798002183</v>
      </c>
      <c r="H478" s="6">
        <f>AVERAGE(G478:G484)</f>
        <v>28.3019404485178</v>
      </c>
      <c r="I478" s="1">
        <v>4.60200000077114</v>
      </c>
      <c r="J478" s="1">
        <f t="shared" si="23"/>
        <v>277.752000000771</v>
      </c>
      <c r="K478" s="1">
        <f>AVERAGE(I478:I484)</f>
        <v>4.62914285746855</v>
      </c>
      <c r="L478" s="1">
        <f>AVERAGE(I478:I490)</f>
        <v>4.62730769250112</v>
      </c>
      <c r="N478" s="1">
        <v>29.1599999983236</v>
      </c>
      <c r="O478" s="1">
        <f>AVERAGE(N478:N484)</f>
        <v>29.1171428559454</v>
      </c>
      <c r="P478" s="1">
        <f>AVERAGE(N478:N490)</f>
        <v>29.1361538454317</v>
      </c>
      <c r="R478" s="1">
        <v>0.0210509382140709</v>
      </c>
      <c r="S478" s="1">
        <v>0.0210509382140709</v>
      </c>
      <c r="T478" s="1">
        <f>AVERAGE(S478:S484)</f>
        <v>-0.00110556941550922</v>
      </c>
      <c r="U478" s="1">
        <f>AVERAGE(S478:S490)</f>
        <v>-0.0227848974024915</v>
      </c>
      <c r="AA478" s="7"/>
      <c r="AB478" s="1"/>
      <c r="AC478" s="9"/>
      <c r="AD478" s="1"/>
      <c r="AE478" s="1"/>
      <c r="AF478" s="1"/>
      <c r="AG478" s="1"/>
      <c r="AI478" s="6"/>
      <c r="AJ478" s="6"/>
      <c r="AK478" s="6"/>
      <c r="AL478" s="6"/>
      <c r="AM478" s="6"/>
      <c r="AN478" s="6"/>
    </row>
    <row r="479" s="1" customFormat="1" spans="1:27">
      <c r="A479" s="5">
        <v>42379.1701388889</v>
      </c>
      <c r="B479" s="6">
        <v>453.405378731804</v>
      </c>
      <c r="C479" s="6"/>
      <c r="D479" s="6"/>
      <c r="E479" s="6"/>
      <c r="F479" s="1">
        <f t="shared" si="21"/>
        <v>451.53436390182</v>
      </c>
      <c r="G479" s="1">
        <f t="shared" si="22"/>
        <v>24.6576269982546</v>
      </c>
      <c r="H479" s="6"/>
      <c r="I479" s="1">
        <v>4.697</v>
      </c>
      <c r="J479" s="1">
        <f t="shared" si="23"/>
        <v>277.847</v>
      </c>
      <c r="N479" s="1">
        <v>28.98</v>
      </c>
      <c r="R479" s="1">
        <v>0.0136865779000866</v>
      </c>
      <c r="S479" s="1">
        <v>0.0136865779000866</v>
      </c>
      <c r="AA479" s="7"/>
    </row>
    <row r="480" s="1" customFormat="1" spans="1:27">
      <c r="A480" s="5">
        <v>42379.1736111111</v>
      </c>
      <c r="B480" s="6">
        <v>458.821613619541</v>
      </c>
      <c r="C480" s="6"/>
      <c r="D480" s="6"/>
      <c r="E480" s="6"/>
      <c r="F480" s="1">
        <f t="shared" si="21"/>
        <v>456.925714951187</v>
      </c>
      <c r="G480" s="1">
        <f t="shared" si="22"/>
        <v>25.0126572244028</v>
      </c>
      <c r="H480" s="6"/>
      <c r="I480" s="1">
        <v>4.596</v>
      </c>
      <c r="J480" s="1">
        <f t="shared" si="23"/>
        <v>277.746</v>
      </c>
      <c r="N480" s="1">
        <v>29.19</v>
      </c>
      <c r="R480" s="1">
        <v>0.00632221758396978</v>
      </c>
      <c r="S480" s="1">
        <v>0.00632221758396978</v>
      </c>
      <c r="AA480" s="7"/>
    </row>
    <row r="481" s="1" customFormat="1" spans="1:40">
      <c r="A481" s="5">
        <v>42379.1770833333</v>
      </c>
      <c r="B481" s="6">
        <v>534.072538860104</v>
      </c>
      <c r="C481" s="6"/>
      <c r="D481" s="6"/>
      <c r="E481" s="6"/>
      <c r="F481" s="1">
        <f t="shared" si="21"/>
        <v>531.867564671042</v>
      </c>
      <c r="G481" s="1">
        <f t="shared" si="22"/>
        <v>29.0817981862884</v>
      </c>
      <c r="H481" s="6"/>
      <c r="I481" s="1">
        <v>4.66</v>
      </c>
      <c r="J481" s="1">
        <f t="shared" si="23"/>
        <v>277.81</v>
      </c>
      <c r="N481" s="1">
        <v>28.99</v>
      </c>
      <c r="R481" s="1">
        <v>-0.00104214273214708</v>
      </c>
      <c r="S481" s="1">
        <v>-0.00104214273214708</v>
      </c>
      <c r="AA481" s="7"/>
      <c r="AC481" s="9"/>
      <c r="AD481" s="1"/>
      <c r="AE481" s="1"/>
      <c r="AI481" s="6"/>
      <c r="AJ481" s="6"/>
      <c r="AK481" s="6"/>
      <c r="AL481" s="6"/>
      <c r="AM481" s="6"/>
      <c r="AN481" s="6"/>
    </row>
    <row r="482" s="1" customFormat="1" spans="1:27">
      <c r="A482" s="5">
        <v>42379.1805555555</v>
      </c>
      <c r="B482" s="6">
        <v>574.833456698742</v>
      </c>
      <c r="C482" s="6"/>
      <c r="D482" s="6"/>
      <c r="E482" s="6"/>
      <c r="F482" s="1">
        <f t="shared" si="21"/>
        <v>572.459285493735</v>
      </c>
      <c r="G482" s="1">
        <f t="shared" si="22"/>
        <v>31.3102344058745</v>
      </c>
      <c r="H482" s="6"/>
      <c r="I482" s="3">
        <v>4.6310000009723</v>
      </c>
      <c r="J482" s="1">
        <f t="shared" si="23"/>
        <v>277.781000000972</v>
      </c>
      <c r="N482" s="3">
        <v>29.1199999956414</v>
      </c>
      <c r="O482" s="3"/>
      <c r="P482" s="3"/>
      <c r="Q482" s="3"/>
      <c r="R482" s="3">
        <v>-0.00848050071922864</v>
      </c>
      <c r="S482" s="3">
        <v>-0.00848050071922864</v>
      </c>
      <c r="Z482" s="3"/>
      <c r="AA482" s="7"/>
    </row>
    <row r="483" s="1" customFormat="1" spans="1:27">
      <c r="A483" s="5">
        <v>42379.1840277777</v>
      </c>
      <c r="B483" s="6">
        <v>584.179620034542</v>
      </c>
      <c r="C483" s="6"/>
      <c r="D483" s="6"/>
      <c r="E483" s="6"/>
      <c r="F483" s="1">
        <f t="shared" si="21"/>
        <v>581.766336232986</v>
      </c>
      <c r="G483" s="1">
        <f t="shared" si="22"/>
        <v>31.8246161197037</v>
      </c>
      <c r="H483" s="6"/>
      <c r="I483" s="1">
        <v>4.61500000053644</v>
      </c>
      <c r="J483" s="1">
        <f t="shared" si="23"/>
        <v>277.765000000536</v>
      </c>
      <c r="N483" s="1">
        <v>29.1899999976531</v>
      </c>
      <c r="R483" s="1">
        <v>-0.0159188589581816</v>
      </c>
      <c r="S483" s="1">
        <v>-0.0159188589581816</v>
      </c>
      <c r="AA483" s="7"/>
    </row>
    <row r="484" s="1" customFormat="1" spans="1:40">
      <c r="A484" s="5">
        <v>42379.1875</v>
      </c>
      <c r="B484" s="6">
        <v>586.330125832716</v>
      </c>
      <c r="C484" s="6">
        <f>AVERAGE(B484:B490)</f>
        <v>615.654717845687</v>
      </c>
      <c r="D484" s="6"/>
      <c r="E484" s="6"/>
      <c r="F484" s="1">
        <f t="shared" si="21"/>
        <v>583.907573270565</v>
      </c>
      <c r="G484" s="1">
        <f t="shared" si="22"/>
        <v>31.9556704048826</v>
      </c>
      <c r="H484" s="6">
        <f>AVERAGE(G484:G490)</f>
        <v>33.536335744599</v>
      </c>
      <c r="I484" s="1">
        <v>4.603</v>
      </c>
      <c r="J484" s="1">
        <f t="shared" si="23"/>
        <v>277.753</v>
      </c>
      <c r="K484" s="1">
        <f>AVERAGE(I484:I490)</f>
        <v>4.62200000003353</v>
      </c>
      <c r="N484" s="1">
        <v>29.19</v>
      </c>
      <c r="O484" s="1">
        <f>AVERAGE(N484:N490)</f>
        <v>29.1628571427135</v>
      </c>
      <c r="R484" s="1">
        <v>-0.0233572171971345</v>
      </c>
      <c r="S484" s="1">
        <v>-0.0233572171971345</v>
      </c>
      <c r="T484" s="1">
        <f>AVERAGE(S484:S490)</f>
        <v>-0.044545985360137</v>
      </c>
      <c r="AA484" s="7"/>
      <c r="AB484" s="1"/>
      <c r="AC484" s="9"/>
      <c r="AD484" s="1"/>
      <c r="AE484" s="1"/>
      <c r="AF484" s="1"/>
      <c r="AI484" s="6"/>
      <c r="AJ484" s="6"/>
      <c r="AK484" s="6"/>
      <c r="AL484" s="6"/>
      <c r="AM484" s="6"/>
      <c r="AN484" s="6"/>
    </row>
    <row r="485" s="1" customFormat="1" spans="1:27">
      <c r="A485" s="5">
        <v>42379.1909722222</v>
      </c>
      <c r="B485" s="6">
        <v>591.481865284974</v>
      </c>
      <c r="C485" s="6"/>
      <c r="D485" s="6"/>
      <c r="E485" s="6"/>
      <c r="F485" s="1">
        <f t="shared" si="21"/>
        <v>589.040129297937</v>
      </c>
      <c r="G485" s="1">
        <f t="shared" si="22"/>
        <v>32.1833751071857</v>
      </c>
      <c r="H485" s="6"/>
      <c r="I485" s="1">
        <v>4.668</v>
      </c>
      <c r="J485" s="1">
        <f t="shared" si="23"/>
        <v>277.818</v>
      </c>
      <c r="N485" s="1">
        <v>29.07</v>
      </c>
      <c r="R485" s="1">
        <v>-0.0305870312656226</v>
      </c>
      <c r="S485" s="1">
        <v>-0.0305870312656226</v>
      </c>
      <c r="AA485" s="7"/>
    </row>
    <row r="486" s="1" customFormat="1" spans="1:27">
      <c r="A486" s="5">
        <v>42379.1944444444</v>
      </c>
      <c r="B486" s="6">
        <v>611.302245250432</v>
      </c>
      <c r="C486" s="6"/>
      <c r="D486" s="6"/>
      <c r="E486" s="6"/>
      <c r="F486" s="1">
        <f t="shared" si="21"/>
        <v>608.777350748822</v>
      </c>
      <c r="G486" s="1">
        <f t="shared" si="22"/>
        <v>33.2963204533837</v>
      </c>
      <c r="H486" s="6"/>
      <c r="I486" s="1">
        <v>4.628</v>
      </c>
      <c r="J486" s="1">
        <f t="shared" si="23"/>
        <v>277.778</v>
      </c>
      <c r="N486" s="1">
        <v>29.14</v>
      </c>
      <c r="R486" s="1">
        <v>-0.0378168453271187</v>
      </c>
      <c r="S486" s="1">
        <v>-0.0378168453271187</v>
      </c>
      <c r="AA486" s="7"/>
    </row>
    <row r="487" s="1" customFormat="1" spans="1:40">
      <c r="A487" s="5">
        <v>42379.1979166666</v>
      </c>
      <c r="B487" s="6">
        <v>626.949913644214</v>
      </c>
      <c r="C487" s="6"/>
      <c r="D487" s="6"/>
      <c r="E487" s="6"/>
      <c r="F487" s="1">
        <f t="shared" si="21"/>
        <v>624.360148733601</v>
      </c>
      <c r="G487" s="1">
        <f t="shared" si="22"/>
        <v>34.1512349200146</v>
      </c>
      <c r="H487" s="6"/>
      <c r="I487" s="1">
        <v>4.62100000023469</v>
      </c>
      <c r="J487" s="1">
        <f t="shared" si="23"/>
        <v>277.771000000235</v>
      </c>
      <c r="N487" s="1">
        <v>29.1699999989942</v>
      </c>
      <c r="R487" s="1">
        <v>-0.0450466591462164</v>
      </c>
      <c r="S487" s="1">
        <v>-0.0450466591462164</v>
      </c>
      <c r="AA487" s="7"/>
      <c r="AC487" s="9"/>
      <c r="AD487" s="1"/>
      <c r="AE487" s="1"/>
      <c r="AI487" s="6"/>
      <c r="AJ487" s="6"/>
      <c r="AK487" s="6"/>
      <c r="AL487" s="6"/>
      <c r="AM487" s="6"/>
      <c r="AN487" s="6"/>
    </row>
    <row r="488" s="1" customFormat="1" spans="1:27">
      <c r="A488" s="5">
        <v>42379.2013888889</v>
      </c>
      <c r="B488" s="6">
        <v>629.036269430052</v>
      </c>
      <c r="C488" s="6"/>
      <c r="D488" s="6"/>
      <c r="E488" s="6"/>
      <c r="F488" s="1">
        <f t="shared" si="21"/>
        <v>626.437198164977</v>
      </c>
      <c r="G488" s="1">
        <f t="shared" si="22"/>
        <v>34.2836676821271</v>
      </c>
      <c r="H488" s="6"/>
      <c r="I488" s="1">
        <v>4.601</v>
      </c>
      <c r="J488" s="1">
        <f t="shared" si="23"/>
        <v>277.751</v>
      </c>
      <c r="N488" s="1">
        <v>29.2</v>
      </c>
      <c r="R488" s="1">
        <v>-0.0516923536803781</v>
      </c>
      <c r="S488" s="1">
        <v>-0.0516923536803781</v>
      </c>
      <c r="AA488" s="7"/>
    </row>
    <row r="489" s="1" customFormat="1" spans="1:27">
      <c r="A489" s="5">
        <v>42379.2048611111</v>
      </c>
      <c r="B489" s="6">
        <v>632.165803108808</v>
      </c>
      <c r="C489" s="6"/>
      <c r="D489" s="6"/>
      <c r="E489" s="6"/>
      <c r="F489" s="1">
        <f t="shared" si="21"/>
        <v>629.553835726245</v>
      </c>
      <c r="G489" s="1">
        <f t="shared" si="22"/>
        <v>34.4529838777791</v>
      </c>
      <c r="H489" s="6"/>
      <c r="I489" s="1">
        <v>4.602</v>
      </c>
      <c r="J489" s="1">
        <f t="shared" si="23"/>
        <v>277.752</v>
      </c>
      <c r="N489" s="1">
        <v>29.2</v>
      </c>
      <c r="R489" s="1">
        <v>-0.0583380481949557</v>
      </c>
      <c r="S489" s="1">
        <v>-0.0583380481949557</v>
      </c>
      <c r="AA489" s="7"/>
    </row>
    <row r="490" s="1" customFormat="1" spans="1:40">
      <c r="A490" s="5">
        <v>42379.2083333333</v>
      </c>
      <c r="B490" s="6">
        <v>632.316802368616</v>
      </c>
      <c r="C490" s="6">
        <f>AVERAGE(B490:B496)</f>
        <v>660.800253780268</v>
      </c>
      <c r="D490" s="6">
        <f>AVERAGE(B490:B502)</f>
        <v>657.659777183093</v>
      </c>
      <c r="E490" s="6"/>
      <c r="F490" s="1">
        <f t="shared" si="21"/>
        <v>629.705214043075</v>
      </c>
      <c r="G490" s="1">
        <f t="shared" si="22"/>
        <v>34.4310977668202</v>
      </c>
      <c r="H490" s="6">
        <f>AVERAGE(G490:G496)</f>
        <v>36.020335274772</v>
      </c>
      <c r="I490" s="1">
        <v>4.631</v>
      </c>
      <c r="J490" s="1">
        <f t="shared" si="23"/>
        <v>277.781</v>
      </c>
      <c r="K490" s="1">
        <f>AVERAGE(I490:I496)</f>
        <v>4.59999999996647</v>
      </c>
      <c r="L490" s="1">
        <f>AVERAGE(I490:I502)</f>
        <v>4.57007692315687</v>
      </c>
      <c r="N490" s="1">
        <v>29.17</v>
      </c>
      <c r="O490" s="1">
        <f>AVERAGE(N490:N496)</f>
        <v>29.1814285715723</v>
      </c>
      <c r="P490" s="1">
        <f>AVERAGE(N490:N502)</f>
        <v>29.1653846155652</v>
      </c>
      <c r="R490" s="1">
        <v>-0.0649837427095332</v>
      </c>
      <c r="S490" s="1">
        <v>-0.0649837427095332</v>
      </c>
      <c r="T490" s="1">
        <f>AVERAGE(S490:S496)</f>
        <v>-0.0819615305324116</v>
      </c>
      <c r="U490" s="1">
        <f>AVERAGE(S490:S502)</f>
        <v>-0.0937431544134787</v>
      </c>
      <c r="AA490" s="7"/>
      <c r="AB490" s="1"/>
      <c r="AC490" s="9"/>
      <c r="AD490" s="1"/>
      <c r="AE490" s="1"/>
      <c r="AF490" s="1"/>
      <c r="AG490" s="1"/>
      <c r="AI490" s="6"/>
      <c r="AJ490" s="6"/>
      <c r="AK490" s="6"/>
      <c r="AL490" s="6"/>
      <c r="AM490" s="6"/>
      <c r="AN490" s="6"/>
    </row>
    <row r="491" s="1" customFormat="1" spans="1:27">
      <c r="A491" s="5">
        <v>42379.2118055555</v>
      </c>
      <c r="B491" s="6">
        <v>644.683937823834</v>
      </c>
      <c r="C491" s="6"/>
      <c r="D491" s="6"/>
      <c r="E491" s="6"/>
      <c r="F491" s="1">
        <f t="shared" si="21"/>
        <v>642.019789754706</v>
      </c>
      <c r="G491" s="1">
        <f t="shared" si="22"/>
        <v>35.1517891224552</v>
      </c>
      <c r="H491" s="6"/>
      <c r="I491" s="1">
        <v>4.58900000140816</v>
      </c>
      <c r="J491" s="1">
        <f t="shared" si="23"/>
        <v>277.739000001408</v>
      </c>
      <c r="N491" s="1">
        <v>29.1999999989942</v>
      </c>
      <c r="R491" s="1">
        <v>-0.0711068634798118</v>
      </c>
      <c r="S491" s="1">
        <v>-0.0711068634798118</v>
      </c>
      <c r="AA491" s="7"/>
    </row>
    <row r="492" s="1" customFormat="1" spans="1:27">
      <c r="A492" s="5">
        <v>42379.2152777777</v>
      </c>
      <c r="B492" s="6">
        <v>668.677029360967</v>
      </c>
      <c r="C492" s="6"/>
      <c r="D492" s="6"/>
      <c r="E492" s="6"/>
      <c r="F492" s="1">
        <f t="shared" si="21"/>
        <v>665.915887898343</v>
      </c>
      <c r="G492" s="1">
        <f t="shared" si="22"/>
        <v>36.3928652860409</v>
      </c>
      <c r="H492" s="6"/>
      <c r="I492" s="1">
        <v>4.64799999802187</v>
      </c>
      <c r="J492" s="1">
        <f t="shared" si="23"/>
        <v>277.797999998022</v>
      </c>
      <c r="N492" s="1">
        <v>29.1500000016764</v>
      </c>
      <c r="R492" s="1">
        <v>-0.0772299844378633</v>
      </c>
      <c r="S492" s="1">
        <v>-0.0772299844378633</v>
      </c>
      <c r="AA492" s="7"/>
    </row>
    <row r="493" s="1" customFormat="1" spans="1:40">
      <c r="A493" s="5">
        <v>42379.21875</v>
      </c>
      <c r="B493" s="6">
        <v>677.022452504318</v>
      </c>
      <c r="C493" s="6"/>
      <c r="D493" s="6"/>
      <c r="E493" s="6"/>
      <c r="F493" s="1">
        <f t="shared" si="21"/>
        <v>674.225443794172</v>
      </c>
      <c r="G493" s="1">
        <f t="shared" si="22"/>
        <v>36.8934974370465</v>
      </c>
      <c r="H493" s="6"/>
      <c r="I493" s="1">
        <v>4.61</v>
      </c>
      <c r="J493" s="1">
        <f t="shared" si="23"/>
        <v>277.76</v>
      </c>
      <c r="N493" s="1">
        <v>29.17</v>
      </c>
      <c r="R493" s="1">
        <v>-0.0833531053959148</v>
      </c>
      <c r="S493" s="1">
        <v>-0.0833531053959148</v>
      </c>
      <c r="AA493" s="7"/>
      <c r="AC493" s="9"/>
      <c r="AD493" s="1"/>
      <c r="AE493" s="1"/>
      <c r="AI493" s="6"/>
      <c r="AJ493" s="6"/>
      <c r="AK493" s="6"/>
      <c r="AL493" s="6"/>
      <c r="AM493" s="6"/>
      <c r="AN493" s="6"/>
    </row>
    <row r="494" s="1" customFormat="1" spans="1:27">
      <c r="A494" s="5">
        <v>42379.2222222222</v>
      </c>
      <c r="B494" s="6">
        <v>672.849740932642</v>
      </c>
      <c r="C494" s="6"/>
      <c r="D494" s="6"/>
      <c r="E494" s="6"/>
      <c r="F494" s="1">
        <f t="shared" si="21"/>
        <v>670.068719342212</v>
      </c>
      <c r="G494" s="1">
        <f t="shared" si="22"/>
        <v>36.7070169860228</v>
      </c>
      <c r="H494" s="6"/>
      <c r="I494" s="1">
        <v>4.576</v>
      </c>
      <c r="J494" s="1">
        <f t="shared" si="23"/>
        <v>277.726</v>
      </c>
      <c r="N494" s="1">
        <v>29.19</v>
      </c>
      <c r="R494" s="1">
        <v>-0.0878527223676101</v>
      </c>
      <c r="S494" s="1">
        <v>-0.0878527223676101</v>
      </c>
      <c r="AA494" s="7"/>
    </row>
    <row r="495" s="1" customFormat="1" spans="1:27">
      <c r="A495" s="5">
        <v>42379.2256944444</v>
      </c>
      <c r="B495" s="6">
        <v>667.633851468048</v>
      </c>
      <c r="C495" s="6"/>
      <c r="D495" s="6"/>
      <c r="E495" s="6"/>
      <c r="F495" s="1">
        <f t="shared" si="21"/>
        <v>664.87446126718</v>
      </c>
      <c r="G495" s="1">
        <f t="shared" si="22"/>
        <v>36.4176745844198</v>
      </c>
      <c r="H495" s="6"/>
      <c r="I495" s="1">
        <v>4.578</v>
      </c>
      <c r="J495" s="1">
        <f t="shared" si="23"/>
        <v>277.728</v>
      </c>
      <c r="N495" s="1">
        <v>29.2</v>
      </c>
      <c r="R495" s="1">
        <v>-0.0923523392848732</v>
      </c>
      <c r="S495" s="1">
        <v>-0.0923523392848732</v>
      </c>
      <c r="AA495" s="7"/>
    </row>
    <row r="496" s="1" customFormat="1" spans="1:40">
      <c r="A496" s="5">
        <v>42379.2291666666</v>
      </c>
      <c r="B496" s="6">
        <v>662.417962003454</v>
      </c>
      <c r="C496" s="6">
        <f>AVERAGE(B496:B502)</f>
        <v>655.199041274541</v>
      </c>
      <c r="D496" s="6"/>
      <c r="E496" s="6"/>
      <c r="F496" s="1">
        <f t="shared" si="21"/>
        <v>659.679766954796</v>
      </c>
      <c r="G496" s="1">
        <f t="shared" si="22"/>
        <v>36.1484057405989</v>
      </c>
      <c r="H496" s="6">
        <f>AVERAGE(G496:G502)</f>
        <v>35.7987269740841</v>
      </c>
      <c r="I496" s="1">
        <v>4.56800000033528</v>
      </c>
      <c r="J496" s="1">
        <f t="shared" si="23"/>
        <v>277.718000000335</v>
      </c>
      <c r="K496" s="1">
        <f>AVERAGE(I496:I502)</f>
        <v>4.53985714308705</v>
      </c>
      <c r="N496" s="1">
        <v>29.1900000003353</v>
      </c>
      <c r="O496" s="1">
        <f>AVERAGE(N496:N502)</f>
        <v>29.1528571430966</v>
      </c>
      <c r="R496" s="1">
        <v>-0.0968519560512749</v>
      </c>
      <c r="S496" s="1">
        <v>-0.0968519560512749</v>
      </c>
      <c r="T496" s="1">
        <f>AVERAGE(S496:S502)</f>
        <v>-0.105968892814231</v>
      </c>
      <c r="AA496" s="7"/>
      <c r="AB496" s="1"/>
      <c r="AC496" s="9"/>
      <c r="AD496" s="1"/>
      <c r="AE496" s="1"/>
      <c r="AF496" s="1"/>
      <c r="AI496" s="6"/>
      <c r="AJ496" s="6"/>
      <c r="AK496" s="6"/>
      <c r="AL496" s="6"/>
      <c r="AM496" s="6"/>
      <c r="AN496" s="6"/>
    </row>
    <row r="497" s="1" customFormat="1" spans="1:27">
      <c r="A497" s="5">
        <v>42379.2326388889</v>
      </c>
      <c r="B497" s="6">
        <v>662.626202812731</v>
      </c>
      <c r="C497" s="6"/>
      <c r="D497" s="6"/>
      <c r="E497" s="6"/>
      <c r="F497" s="1">
        <f t="shared" si="21"/>
        <v>659.886856768622</v>
      </c>
      <c r="G497" s="1">
        <f t="shared" si="22"/>
        <v>36.1702670403247</v>
      </c>
      <c r="H497" s="6"/>
      <c r="I497" s="1">
        <v>4.56</v>
      </c>
      <c r="J497" s="1">
        <f t="shared" si="23"/>
        <v>277.71</v>
      </c>
      <c r="N497" s="1">
        <v>29.19</v>
      </c>
      <c r="R497" s="1">
        <v>-0.100671771265726</v>
      </c>
      <c r="S497" s="1">
        <v>-0.100671771265726</v>
      </c>
      <c r="AA497" s="7"/>
    </row>
    <row r="498" s="1" customFormat="1" spans="1:27">
      <c r="A498" s="5">
        <v>42379.2361111111</v>
      </c>
      <c r="B498" s="6">
        <v>649.899827288428</v>
      </c>
      <c r="C498" s="6"/>
      <c r="D498" s="6"/>
      <c r="E498" s="6"/>
      <c r="F498" s="1">
        <f t="shared" si="21"/>
        <v>647.213021864316</v>
      </c>
      <c r="G498" s="1">
        <f t="shared" si="22"/>
        <v>35.4802510223167</v>
      </c>
      <c r="H498" s="6"/>
      <c r="I498" s="1">
        <v>4.558</v>
      </c>
      <c r="J498" s="1">
        <f t="shared" si="23"/>
        <v>277.708</v>
      </c>
      <c r="N498" s="1">
        <v>29.18</v>
      </c>
      <c r="R498" s="1">
        <v>-0.104491586457384</v>
      </c>
      <c r="S498" s="1">
        <v>-0.104491586457384</v>
      </c>
      <c r="AA498" s="7"/>
    </row>
    <row r="499" s="1" customFormat="1" spans="1:40">
      <c r="A499" s="5">
        <v>42379.2395833333</v>
      </c>
      <c r="B499" s="6">
        <v>647.813471502591</v>
      </c>
      <c r="C499" s="6"/>
      <c r="D499" s="6"/>
      <c r="E499" s="6"/>
      <c r="F499" s="1">
        <f t="shared" si="21"/>
        <v>645.135007691413</v>
      </c>
      <c r="G499" s="1">
        <f t="shared" si="22"/>
        <v>35.3807953549263</v>
      </c>
      <c r="H499" s="6"/>
      <c r="I499" s="1">
        <v>4.55</v>
      </c>
      <c r="J499" s="1">
        <f t="shared" si="23"/>
        <v>277.7</v>
      </c>
      <c r="N499" s="1">
        <v>29.16</v>
      </c>
      <c r="R499" s="1">
        <v>-0.108311401649043</v>
      </c>
      <c r="S499" s="1">
        <v>-0.108311401649043</v>
      </c>
      <c r="AA499" s="7"/>
      <c r="AC499" s="9"/>
      <c r="AD499" s="1"/>
      <c r="AE499" s="1"/>
      <c r="AI499" s="6"/>
      <c r="AJ499" s="6"/>
      <c r="AK499" s="6"/>
      <c r="AL499" s="6"/>
      <c r="AM499" s="6"/>
      <c r="AN499" s="6"/>
    </row>
    <row r="500" s="1" customFormat="1" spans="1:27">
      <c r="A500" s="5">
        <v>42379.2430555555</v>
      </c>
      <c r="B500" s="6">
        <v>661.581051073279</v>
      </c>
      <c r="C500" s="6"/>
      <c r="D500" s="6"/>
      <c r="E500" s="6"/>
      <c r="F500" s="1">
        <f t="shared" si="21"/>
        <v>658.844757651541</v>
      </c>
      <c r="G500" s="1">
        <f t="shared" si="22"/>
        <v>36.1719324098759</v>
      </c>
      <c r="H500" s="6"/>
      <c r="I500" s="1">
        <v>4.52500000083819</v>
      </c>
      <c r="J500" s="1">
        <f t="shared" si="23"/>
        <v>277.675000000838</v>
      </c>
      <c r="N500" s="1">
        <v>29.1300000010058</v>
      </c>
      <c r="R500" s="1">
        <v>-0.109398289898147</v>
      </c>
      <c r="S500" s="1">
        <v>-0.109398289898147</v>
      </c>
      <c r="AA500" s="7"/>
    </row>
    <row r="501" s="1" customFormat="1" spans="1:27">
      <c r="A501" s="5">
        <v>42379.2465277777</v>
      </c>
      <c r="B501" s="6">
        <v>660.331606217617</v>
      </c>
      <c r="C501" s="6"/>
      <c r="D501" s="6"/>
      <c r="E501" s="6"/>
      <c r="F501" s="1">
        <f t="shared" si="21"/>
        <v>657.600010168654</v>
      </c>
      <c r="G501" s="1">
        <f t="shared" si="22"/>
        <v>36.1227985327119</v>
      </c>
      <c r="H501" s="6"/>
      <c r="I501" s="1">
        <v>4.51200000043586</v>
      </c>
      <c r="J501" s="1">
        <f t="shared" si="23"/>
        <v>277.662000000436</v>
      </c>
      <c r="N501" s="1">
        <v>29.1200000003353</v>
      </c>
      <c r="R501" s="1">
        <v>-0.110485178092063</v>
      </c>
      <c r="S501" s="1">
        <v>-0.110485178092063</v>
      </c>
      <c r="AA501" s="7"/>
    </row>
    <row r="502" s="1" customFormat="1" spans="1:40">
      <c r="A502" s="5">
        <v>42379.25</v>
      </c>
      <c r="B502" s="6">
        <v>641.723168023686</v>
      </c>
      <c r="C502" s="6">
        <f>AVERAGE(B502:B508)</f>
        <v>561.547777660287</v>
      </c>
      <c r="D502" s="6">
        <f>AVERAGE(B502:B514)</f>
        <v>505.791569397787</v>
      </c>
      <c r="E502" s="6"/>
      <c r="F502" s="1">
        <f t="shared" si="21"/>
        <v>639.06833857704</v>
      </c>
      <c r="G502" s="1">
        <f t="shared" si="22"/>
        <v>35.1166387178346</v>
      </c>
      <c r="H502" s="6">
        <f>AVERAGE(G502:G508)</f>
        <v>30.7307739755595</v>
      </c>
      <c r="I502" s="1">
        <v>4.506</v>
      </c>
      <c r="J502" s="1">
        <f t="shared" si="23"/>
        <v>277.656</v>
      </c>
      <c r="K502" s="1">
        <f>AVERAGE(I502:I508)</f>
        <v>4.50557142853311</v>
      </c>
      <c r="L502" s="1">
        <f>AVERAGE(I502:I514)</f>
        <v>4.51746153838675</v>
      </c>
      <c r="N502" s="1">
        <v>29.1</v>
      </c>
      <c r="O502" s="1">
        <f>AVERAGE(N502:N508)</f>
        <v>29.0957142856664</v>
      </c>
      <c r="P502" s="1">
        <f>AVERAGE(N502:N514)</f>
        <v>29.0923076922819</v>
      </c>
      <c r="R502" s="1">
        <v>-0.111572066285979</v>
      </c>
      <c r="S502" s="1">
        <v>-0.111572066285979</v>
      </c>
      <c r="T502" s="1">
        <f>AVERAGE(S502:S508)</f>
        <v>-0.109482666686699</v>
      </c>
      <c r="U502" s="1">
        <f>AVERAGE(S502:S514)</f>
        <v>-0.10205183250635</v>
      </c>
      <c r="AA502" s="7"/>
      <c r="AB502" s="1"/>
      <c r="AC502" s="9"/>
      <c r="AD502" s="1"/>
      <c r="AE502" s="1"/>
      <c r="AF502" s="1"/>
      <c r="AG502" s="1"/>
      <c r="AI502" s="6"/>
      <c r="AJ502" s="6"/>
      <c r="AK502" s="6"/>
      <c r="AL502" s="6"/>
      <c r="AM502" s="6"/>
      <c r="AN502" s="6"/>
    </row>
    <row r="503" s="1" customFormat="1" spans="1:27">
      <c r="A503" s="5">
        <v>42379.2534722222</v>
      </c>
      <c r="B503" s="6">
        <v>614.431778929188</v>
      </c>
      <c r="C503" s="6"/>
      <c r="D503" s="6"/>
      <c r="E503" s="6"/>
      <c r="F503" s="1">
        <f t="shared" si="21"/>
        <v>611.889652802892</v>
      </c>
      <c r="G503" s="1">
        <f t="shared" si="22"/>
        <v>33.6325021053947</v>
      </c>
      <c r="H503" s="6"/>
      <c r="I503" s="1">
        <v>4.5</v>
      </c>
      <c r="J503" s="1">
        <f t="shared" si="23"/>
        <v>277.65</v>
      </c>
      <c r="N503" s="1">
        <v>29.09</v>
      </c>
      <c r="R503" s="1">
        <v>-0.111268316891135</v>
      </c>
      <c r="S503" s="1">
        <v>-0.111268316891135</v>
      </c>
      <c r="AA503" s="7"/>
    </row>
    <row r="504" s="1" customFormat="1" spans="1:27">
      <c r="A504" s="5">
        <v>42379.2569444444</v>
      </c>
      <c r="B504" s="6">
        <v>583.136442141624</v>
      </c>
      <c r="C504" s="6"/>
      <c r="D504" s="6"/>
      <c r="E504" s="6"/>
      <c r="F504" s="1">
        <f t="shared" si="21"/>
        <v>580.723796123628</v>
      </c>
      <c r="G504" s="1">
        <f t="shared" si="22"/>
        <v>31.9194714378873</v>
      </c>
      <c r="H504" s="6"/>
      <c r="I504" s="1">
        <v>4.5</v>
      </c>
      <c r="J504" s="1">
        <f t="shared" si="23"/>
        <v>277.65</v>
      </c>
      <c r="N504" s="1">
        <v>29.09</v>
      </c>
      <c r="R504" s="1">
        <v>-0.110964567449667</v>
      </c>
      <c r="S504" s="1">
        <v>-0.110964567449667</v>
      </c>
      <c r="AA504" s="7"/>
    </row>
    <row r="505" s="1" customFormat="1" spans="1:40">
      <c r="A505" s="5">
        <v>42379.2604166666</v>
      </c>
      <c r="B505" s="6">
        <v>553.927461139896</v>
      </c>
      <c r="C505" s="6"/>
      <c r="D505" s="6"/>
      <c r="E505" s="6"/>
      <c r="F505" s="1">
        <f t="shared" si="21"/>
        <v>551.635906074396</v>
      </c>
      <c r="G505" s="1">
        <f t="shared" si="22"/>
        <v>30.3100442156523</v>
      </c>
      <c r="H505" s="6"/>
      <c r="I505" s="1">
        <v>4.50799999973178</v>
      </c>
      <c r="J505" s="1">
        <f t="shared" si="23"/>
        <v>277.657999999732</v>
      </c>
      <c r="N505" s="1">
        <v>29.0999999996647</v>
      </c>
      <c r="R505" s="1">
        <v>-0.110660818018382</v>
      </c>
      <c r="S505" s="1">
        <v>-0.110660818018382</v>
      </c>
      <c r="AA505" s="7"/>
      <c r="AC505" s="9"/>
      <c r="AD505" s="1"/>
      <c r="AE505" s="1"/>
      <c r="AI505" s="6"/>
      <c r="AJ505" s="6"/>
      <c r="AK505" s="6"/>
      <c r="AL505" s="6"/>
      <c r="AM505" s="6"/>
      <c r="AN505" s="6"/>
    </row>
    <row r="506" s="1" customFormat="1" spans="1:27">
      <c r="A506" s="5">
        <v>42379.2638888889</v>
      </c>
      <c r="B506" s="6">
        <v>537.20799407846</v>
      </c>
      <c r="C506" s="6"/>
      <c r="D506" s="6"/>
      <c r="E506" s="6"/>
      <c r="F506" s="1">
        <f t="shared" si="21"/>
        <v>534.985547277847</v>
      </c>
      <c r="G506" s="1">
        <f t="shared" si="22"/>
        <v>29.3973164510863</v>
      </c>
      <c r="H506" s="6"/>
      <c r="I506" s="1">
        <v>4.506</v>
      </c>
      <c r="J506" s="1">
        <f t="shared" si="23"/>
        <v>277.656</v>
      </c>
      <c r="N506" s="1">
        <v>29.1</v>
      </c>
      <c r="R506" s="1">
        <v>-0.108982558725855</v>
      </c>
      <c r="S506" s="1">
        <v>-0.108982558725855</v>
      </c>
      <c r="AA506" s="7"/>
    </row>
    <row r="507" s="1" customFormat="1" spans="1:27">
      <c r="A507" s="5">
        <v>42379.2673611111</v>
      </c>
      <c r="B507" s="6">
        <v>508.027633851468</v>
      </c>
      <c r="C507" s="6"/>
      <c r="D507" s="6"/>
      <c r="E507" s="6"/>
      <c r="F507" s="1">
        <f t="shared" si="21"/>
        <v>505.925962821534</v>
      </c>
      <c r="G507" s="1">
        <f t="shared" si="22"/>
        <v>27.8001186932838</v>
      </c>
      <c r="H507" s="6"/>
      <c r="I507" s="1">
        <v>4.508</v>
      </c>
      <c r="J507" s="1">
        <f t="shared" si="23"/>
        <v>277.658</v>
      </c>
      <c r="N507" s="1">
        <v>29.09</v>
      </c>
      <c r="R507" s="1">
        <v>-0.107304299387244</v>
      </c>
      <c r="S507" s="1">
        <v>-0.107304299387244</v>
      </c>
      <c r="AA507" s="7"/>
    </row>
    <row r="508" s="1" customFormat="1" spans="1:40">
      <c r="A508" s="5">
        <v>42379.2708333333</v>
      </c>
      <c r="B508" s="6">
        <v>492.379965457686</v>
      </c>
      <c r="C508" s="6">
        <f>AVERAGE(B508:B514)</f>
        <v>448.119417715273</v>
      </c>
      <c r="D508" s="6"/>
      <c r="E508" s="6"/>
      <c r="F508" s="1">
        <f t="shared" si="21"/>
        <v>490.343108564418</v>
      </c>
      <c r="G508" s="1">
        <f t="shared" si="22"/>
        <v>26.9393262077776</v>
      </c>
      <c r="H508" s="6">
        <f>AVERAGE(G508:G514)</f>
        <v>24.5039953872788</v>
      </c>
      <c r="I508" s="1">
        <v>4.511</v>
      </c>
      <c r="J508" s="1">
        <f t="shared" si="23"/>
        <v>277.661</v>
      </c>
      <c r="K508" s="1">
        <f>AVERAGE(I508:I514)</f>
        <v>4.52842857132799</v>
      </c>
      <c r="N508" s="1">
        <v>29.1</v>
      </c>
      <c r="O508" s="1">
        <f>AVERAGE(N508:N514)</f>
        <v>29.09</v>
      </c>
      <c r="R508" s="1">
        <v>-0.105626040048633</v>
      </c>
      <c r="S508" s="1">
        <v>-0.105626040048633</v>
      </c>
      <c r="T508" s="1">
        <f>AVERAGE(S508:S514)</f>
        <v>-0.0951315994034689</v>
      </c>
      <c r="AA508" s="7"/>
      <c r="AB508" s="1"/>
      <c r="AC508" s="9"/>
      <c r="AD508" s="1"/>
      <c r="AE508" s="1"/>
      <c r="AF508" s="1"/>
      <c r="AI508" s="6"/>
      <c r="AJ508" s="6"/>
      <c r="AK508" s="6"/>
      <c r="AL508" s="6"/>
      <c r="AM508" s="6"/>
      <c r="AN508" s="6"/>
    </row>
    <row r="509" s="1" customFormat="1" spans="1:27">
      <c r="A509" s="5">
        <v>42379.2743055555</v>
      </c>
      <c r="B509" s="6">
        <v>475.689119170984</v>
      </c>
      <c r="C509" s="6"/>
      <c r="D509" s="6"/>
      <c r="E509" s="6"/>
      <c r="F509" s="1">
        <f t="shared" si="21"/>
        <v>473.721594968473</v>
      </c>
      <c r="G509" s="1">
        <f t="shared" si="22"/>
        <v>26.0141987643508</v>
      </c>
      <c r="H509" s="6"/>
      <c r="I509" s="1">
        <v>4.5219999996312</v>
      </c>
      <c r="J509" s="1">
        <f t="shared" si="23"/>
        <v>277.671999999631</v>
      </c>
      <c r="N509" s="1">
        <v>29.1099999996647</v>
      </c>
      <c r="R509" s="1">
        <v>-0.10230884383766</v>
      </c>
      <c r="S509" s="1">
        <v>-0.10230884383766</v>
      </c>
      <c r="AA509" s="7"/>
    </row>
    <row r="510" s="1" customFormat="1" spans="1:27">
      <c r="A510" s="5">
        <v>42379.2777777777</v>
      </c>
      <c r="B510" s="6">
        <v>461.084628670121</v>
      </c>
      <c r="C510" s="6"/>
      <c r="D510" s="6"/>
      <c r="E510" s="6"/>
      <c r="F510" s="1">
        <f t="shared" si="21"/>
        <v>459.177637209553</v>
      </c>
      <c r="G510" s="1">
        <f t="shared" si="22"/>
        <v>25.2109398969168</v>
      </c>
      <c r="H510" s="6"/>
      <c r="I510" s="1">
        <v>4.52699999983236</v>
      </c>
      <c r="J510" s="1">
        <f t="shared" si="23"/>
        <v>277.676999999832</v>
      </c>
      <c r="N510" s="1">
        <v>29.11</v>
      </c>
      <c r="R510" s="1">
        <v>-0.0989916474605189</v>
      </c>
      <c r="S510" s="1">
        <v>-0.0989916474605189</v>
      </c>
      <c r="AA510" s="7"/>
    </row>
    <row r="511" s="1" customFormat="1" spans="1:40">
      <c r="A511" s="5">
        <v>42379.28125</v>
      </c>
      <c r="B511" s="6">
        <v>444.39378238342</v>
      </c>
      <c r="C511" s="6"/>
      <c r="D511" s="6"/>
      <c r="E511" s="6"/>
      <c r="F511" s="1">
        <f t="shared" si="21"/>
        <v>442.555919660544</v>
      </c>
      <c r="G511" s="1">
        <f t="shared" si="22"/>
        <v>24.2976667736265</v>
      </c>
      <c r="H511" s="6"/>
      <c r="I511" s="1">
        <v>4.531</v>
      </c>
      <c r="J511" s="1">
        <f t="shared" si="23"/>
        <v>277.681</v>
      </c>
      <c r="N511" s="1">
        <v>29.09</v>
      </c>
      <c r="R511" s="1">
        <v>-0.0956744510833781</v>
      </c>
      <c r="S511" s="1">
        <v>-0.0956744510833781</v>
      </c>
      <c r="AA511" s="7"/>
      <c r="AC511" s="9"/>
      <c r="AD511" s="1"/>
      <c r="AE511" s="1"/>
      <c r="AI511" s="6"/>
      <c r="AJ511" s="6"/>
      <c r="AK511" s="6"/>
      <c r="AL511" s="6"/>
      <c r="AM511" s="6"/>
      <c r="AN511" s="6"/>
    </row>
    <row r="512" s="1" customFormat="1" spans="1:27">
      <c r="A512" s="5">
        <v>42379.2847222222</v>
      </c>
      <c r="B512" s="6">
        <v>428.746113989637</v>
      </c>
      <c r="C512" s="6"/>
      <c r="D512" s="6"/>
      <c r="E512" s="6"/>
      <c r="F512" s="1">
        <f t="shared" si="21"/>
        <v>426.973011712459</v>
      </c>
      <c r="G512" s="1">
        <f t="shared" si="22"/>
        <v>23.4404130590345</v>
      </c>
      <c r="H512" s="6"/>
      <c r="I512" s="1">
        <v>4.533</v>
      </c>
      <c r="J512" s="1">
        <f t="shared" si="23"/>
        <v>277.683</v>
      </c>
      <c r="N512" s="1">
        <v>29.09</v>
      </c>
      <c r="R512" s="1">
        <v>-0.0917239277625795</v>
      </c>
      <c r="S512" s="1">
        <v>-0.0917239277625795</v>
      </c>
      <c r="AA512" s="7"/>
    </row>
    <row r="513" s="1" customFormat="1" spans="1:27">
      <c r="A513" s="5">
        <v>42379.2881944444</v>
      </c>
      <c r="B513" s="6">
        <v>422.487046632124</v>
      </c>
      <c r="C513" s="6"/>
      <c r="D513" s="6"/>
      <c r="E513" s="6"/>
      <c r="F513" s="1">
        <f t="shared" si="21"/>
        <v>420.739875341966</v>
      </c>
      <c r="G513" s="1">
        <f t="shared" si="22"/>
        <v>23.0992672309811</v>
      </c>
      <c r="H513" s="6"/>
      <c r="I513" s="1">
        <v>4.535</v>
      </c>
      <c r="J513" s="1">
        <f t="shared" si="23"/>
        <v>277.685</v>
      </c>
      <c r="N513" s="1">
        <v>29.07</v>
      </c>
      <c r="R513" s="1">
        <v>-0.087773404420547</v>
      </c>
      <c r="S513" s="1">
        <v>-0.087773404420547</v>
      </c>
      <c r="AA513" s="7"/>
    </row>
    <row r="514" s="1" customFormat="1" spans="1:40">
      <c r="A514" s="5">
        <v>42379.2916666666</v>
      </c>
      <c r="B514" s="6">
        <v>412.055267702936</v>
      </c>
      <c r="C514" s="6">
        <f>AVERAGE(B514:B520)</f>
        <v>396.958725459096</v>
      </c>
      <c r="D514" s="6">
        <f>AVERAGE(B514:B526)</f>
        <v>388.46825713147</v>
      </c>
      <c r="E514" s="6"/>
      <c r="F514" s="1">
        <f t="shared" ref="F514:F577" si="24">B514*2.71828^((-1636.75+12.0408*(I514+273.15)-0.0327957*(I514+273.15)^2+3.16528*0.00001*(I514+273.15)^3+2*(57.7-0.118*(I514+273.15)))*1.01325/(83.1451*(I514+273.15)))</f>
        <v>410.351349286435</v>
      </c>
      <c r="G514" s="1">
        <f t="shared" ref="G514:G577" si="25">(2.71828^(23.3585*LN((I514+273.15)/100)+93.4517*(100/(I514+273.15))-60.2409+N514*(0.023517-0.023656*((I514+273.15)/100)+0.0047036*((I514+273.15)/100)^2)))*F514</f>
        <v>22.5261557782643</v>
      </c>
      <c r="H514" s="6">
        <f>AVERAGE(G514:G520)</f>
        <v>21.6885783289157</v>
      </c>
      <c r="I514" s="1">
        <v>4.53999999983236</v>
      </c>
      <c r="J514" s="1">
        <f t="shared" ref="J514:J577" si="26">I514+273.15</f>
        <v>277.689999999832</v>
      </c>
      <c r="K514" s="1">
        <f>AVERAGE(I514:I520)</f>
        <v>4.56099999988984</v>
      </c>
      <c r="L514" s="1">
        <f>AVERAGE(I514:I526)</f>
        <v>4.58084615377394</v>
      </c>
      <c r="N514" s="1">
        <v>29.0600000003353</v>
      </c>
      <c r="O514" s="1">
        <f>AVERAGE(N514:N520)</f>
        <v>29.028571428763</v>
      </c>
      <c r="P514" s="1">
        <f>AVERAGE(N514:N526)</f>
        <v>29.0261538462312</v>
      </c>
      <c r="R514" s="1">
        <v>-0.0838228812109661</v>
      </c>
      <c r="S514" s="1">
        <v>-0.0838228812109661</v>
      </c>
      <c r="T514" s="1">
        <f>AVERAGE(S514:S520)</f>
        <v>-0.0647565273897762</v>
      </c>
      <c r="U514" s="1">
        <f>AVERAGE(S514:S526)</f>
        <v>-0.0384945548931523</v>
      </c>
      <c r="AA514" s="7"/>
      <c r="AB514" s="1"/>
      <c r="AC514" s="9"/>
      <c r="AD514" s="1"/>
      <c r="AE514" s="1"/>
      <c r="AF514" s="1"/>
      <c r="AG514" s="1"/>
      <c r="AI514" s="6"/>
      <c r="AJ514" s="6"/>
      <c r="AK514" s="6"/>
      <c r="AL514" s="6"/>
      <c r="AM514" s="6"/>
      <c r="AN514" s="6"/>
    </row>
    <row r="515" s="1" customFormat="1" spans="1:27">
      <c r="A515" s="5">
        <v>42379.2951388889</v>
      </c>
      <c r="B515" s="6">
        <v>406.839378238342</v>
      </c>
      <c r="C515" s="6"/>
      <c r="D515" s="6"/>
      <c r="E515" s="6"/>
      <c r="F515" s="1">
        <f t="shared" si="24"/>
        <v>405.157251207168</v>
      </c>
      <c r="G515" s="1">
        <f t="shared" si="25"/>
        <v>22.2342554113704</v>
      </c>
      <c r="H515" s="6"/>
      <c r="I515" s="1">
        <v>4.55</v>
      </c>
      <c r="J515" s="1">
        <f t="shared" si="26"/>
        <v>277.7</v>
      </c>
      <c r="N515" s="1">
        <v>29.05</v>
      </c>
      <c r="R515" s="1">
        <v>-0.0779952259013248</v>
      </c>
      <c r="S515" s="1">
        <v>-0.0779952259013248</v>
      </c>
      <c r="AA515" s="7"/>
    </row>
    <row r="516" s="1" customFormat="1" spans="1:27">
      <c r="A516" s="5">
        <v>42379.2986111111</v>
      </c>
      <c r="B516" s="6">
        <v>401.623488773748</v>
      </c>
      <c r="C516" s="6"/>
      <c r="D516" s="6"/>
      <c r="E516" s="6"/>
      <c r="F516" s="1">
        <f t="shared" si="24"/>
        <v>399.962993448696</v>
      </c>
      <c r="G516" s="1">
        <f t="shared" si="25"/>
        <v>21.9481065946103</v>
      </c>
      <c r="H516" s="6"/>
      <c r="I516" s="1">
        <v>4.553</v>
      </c>
      <c r="J516" s="1">
        <f t="shared" si="26"/>
        <v>277.703</v>
      </c>
      <c r="N516" s="1">
        <v>29.04</v>
      </c>
      <c r="R516" s="1">
        <v>-0.0721675705287479</v>
      </c>
      <c r="S516" s="1">
        <v>-0.0721675705287479</v>
      </c>
      <c r="AA516" s="7"/>
    </row>
    <row r="517" s="1" customFormat="1" spans="1:40">
      <c r="A517" s="5">
        <v>42379.3020833333</v>
      </c>
      <c r="B517" s="6">
        <v>397.450777202073</v>
      </c>
      <c r="C517" s="6"/>
      <c r="D517" s="6"/>
      <c r="E517" s="6"/>
      <c r="F517" s="1">
        <f t="shared" si="24"/>
        <v>395.807642584759</v>
      </c>
      <c r="G517" s="1">
        <f t="shared" si="25"/>
        <v>21.7174151922097</v>
      </c>
      <c r="H517" s="6"/>
      <c r="I517" s="1">
        <v>4.558</v>
      </c>
      <c r="J517" s="1">
        <f t="shared" si="26"/>
        <v>277.708</v>
      </c>
      <c r="N517" s="1">
        <v>29.03</v>
      </c>
      <c r="R517" s="1">
        <v>-0.0663399151561709</v>
      </c>
      <c r="S517" s="1">
        <v>-0.0663399151561709</v>
      </c>
      <c r="AA517" s="7"/>
      <c r="AC517" s="9"/>
      <c r="AD517" s="1"/>
      <c r="AE517" s="1"/>
      <c r="AI517" s="6"/>
      <c r="AJ517" s="6"/>
      <c r="AK517" s="6"/>
      <c r="AL517" s="6"/>
      <c r="AM517" s="6"/>
      <c r="AN517" s="6"/>
    </row>
    <row r="518" s="1" customFormat="1" spans="1:27">
      <c r="A518" s="5">
        <v>42379.3055555555</v>
      </c>
      <c r="B518" s="6">
        <v>394.321243523316</v>
      </c>
      <c r="C518" s="6"/>
      <c r="D518" s="6"/>
      <c r="E518" s="6"/>
      <c r="F518" s="1">
        <f t="shared" si="24"/>
        <v>392.691176503251</v>
      </c>
      <c r="G518" s="1">
        <f t="shared" si="25"/>
        <v>21.5429925619304</v>
      </c>
      <c r="H518" s="6"/>
      <c r="I518" s="1">
        <v>4.56399999979884</v>
      </c>
      <c r="J518" s="1">
        <f t="shared" si="26"/>
        <v>277.713999999799</v>
      </c>
      <c r="N518" s="1">
        <v>29.0200000003353</v>
      </c>
      <c r="R518" s="1">
        <v>-0.0586649742262515</v>
      </c>
      <c r="S518" s="1">
        <v>-0.0586649742262515</v>
      </c>
      <c r="AA518" s="7"/>
    </row>
    <row r="519" s="1" customFormat="1" spans="1:27">
      <c r="A519" s="5">
        <v>42379.3090277777</v>
      </c>
      <c r="B519" s="6">
        <v>385.660991857883</v>
      </c>
      <c r="C519" s="6"/>
      <c r="D519" s="6"/>
      <c r="E519" s="6"/>
      <c r="F519" s="1">
        <f t="shared" si="24"/>
        <v>384.066978395884</v>
      </c>
      <c r="G519" s="1">
        <f t="shared" si="25"/>
        <v>21.0631703863222</v>
      </c>
      <c r="H519" s="6"/>
      <c r="I519" s="1">
        <v>4.57599999959767</v>
      </c>
      <c r="J519" s="1">
        <f t="shared" si="26"/>
        <v>277.725999999598</v>
      </c>
      <c r="N519" s="1">
        <v>29.0000000006706</v>
      </c>
      <c r="R519" s="1">
        <v>-0.0509900329770745</v>
      </c>
      <c r="S519" s="1">
        <v>-0.0509900329770745</v>
      </c>
      <c r="AA519" s="7"/>
    </row>
    <row r="520" s="1" customFormat="1" spans="1:40">
      <c r="A520" s="5">
        <v>42379.3125</v>
      </c>
      <c r="B520" s="6">
        <v>380.759930915371</v>
      </c>
      <c r="C520" s="6">
        <f>AVERAGE(B520:B526)</f>
        <v>378.876599344401</v>
      </c>
      <c r="D520" s="6"/>
      <c r="E520" s="6"/>
      <c r="F520" s="1">
        <f t="shared" si="24"/>
        <v>379.18638289675</v>
      </c>
      <c r="G520" s="1">
        <f t="shared" si="25"/>
        <v>20.7879523777025</v>
      </c>
      <c r="H520" s="6">
        <f>AVERAGE(G520:G526)</f>
        <v>20.6711847804171</v>
      </c>
      <c r="I520" s="1">
        <v>4.586</v>
      </c>
      <c r="J520" s="1">
        <f t="shared" si="26"/>
        <v>277.736</v>
      </c>
      <c r="K520" s="1">
        <f>AVERAGE(I520:I526)</f>
        <v>4.60142857140462</v>
      </c>
      <c r="N520" s="1">
        <v>29</v>
      </c>
      <c r="O520" s="1">
        <f>AVERAGE(N520:N526)</f>
        <v>29.0199999999521</v>
      </c>
      <c r="R520" s="1">
        <v>-0.0433150917278976</v>
      </c>
      <c r="S520" s="1">
        <v>-0.0433150917278976</v>
      </c>
      <c r="T520" s="1">
        <f>AVERAGE(S520:S526)</f>
        <v>-0.0129212305157777</v>
      </c>
      <c r="AA520" s="7"/>
      <c r="AB520" s="1"/>
      <c r="AC520" s="9"/>
      <c r="AD520" s="1"/>
      <c r="AE520" s="1"/>
      <c r="AF520" s="1"/>
      <c r="AI520" s="6"/>
      <c r="AJ520" s="6"/>
      <c r="AK520" s="6"/>
      <c r="AL520" s="6"/>
      <c r="AM520" s="6"/>
      <c r="AN520" s="6"/>
    </row>
    <row r="521" s="1" customFormat="1" spans="1:27">
      <c r="A521" s="5">
        <v>42379.3159722222</v>
      </c>
      <c r="B521" s="6">
        <v>382.846286701209</v>
      </c>
      <c r="C521" s="6"/>
      <c r="D521" s="6"/>
      <c r="E521" s="6"/>
      <c r="F521" s="1">
        <f t="shared" si="24"/>
        <v>381.264263148942</v>
      </c>
      <c r="G521" s="1">
        <f t="shared" si="25"/>
        <v>20.8977857442845</v>
      </c>
      <c r="H521" s="6"/>
      <c r="I521" s="1">
        <v>4.593</v>
      </c>
      <c r="J521" s="1">
        <f t="shared" si="26"/>
        <v>277.743</v>
      </c>
      <c r="N521" s="1">
        <v>28.99</v>
      </c>
      <c r="R521" s="1">
        <v>-0.0338565177167763</v>
      </c>
      <c r="S521" s="1">
        <v>-0.0338565177167763</v>
      </c>
      <c r="AA521" s="7"/>
    </row>
    <row r="522" s="1" customFormat="1" spans="1:27">
      <c r="A522" s="5">
        <v>42379.3194444444</v>
      </c>
      <c r="B522" s="6">
        <v>379.716753022453</v>
      </c>
      <c r="C522" s="6"/>
      <c r="D522" s="6"/>
      <c r="E522" s="6"/>
      <c r="F522" s="1">
        <f t="shared" si="24"/>
        <v>378.147703096288</v>
      </c>
      <c r="G522" s="1">
        <f t="shared" si="25"/>
        <v>20.7230094924619</v>
      </c>
      <c r="H522" s="6"/>
      <c r="I522" s="1">
        <v>4.595</v>
      </c>
      <c r="J522" s="1">
        <f t="shared" si="26"/>
        <v>277.745</v>
      </c>
      <c r="N522" s="1">
        <v>29.01</v>
      </c>
      <c r="R522" s="1">
        <v>-0.024397943645854</v>
      </c>
      <c r="S522" s="1">
        <v>-0.024397943645854</v>
      </c>
      <c r="AA522" s="7"/>
    </row>
    <row r="523" s="1" customFormat="1" spans="1:40">
      <c r="A523" s="5">
        <v>42379.3229166666</v>
      </c>
      <c r="B523" s="6">
        <v>378.673575129534</v>
      </c>
      <c r="C523" s="6"/>
      <c r="D523" s="6"/>
      <c r="E523" s="6"/>
      <c r="F523" s="1">
        <f t="shared" si="24"/>
        <v>377.10893937205</v>
      </c>
      <c r="G523" s="1">
        <f t="shared" si="25"/>
        <v>20.6611115449786</v>
      </c>
      <c r="H523" s="6"/>
      <c r="I523" s="1">
        <v>4.59999999983236</v>
      </c>
      <c r="J523" s="1">
        <f t="shared" si="26"/>
        <v>277.749999999832</v>
      </c>
      <c r="N523" s="1">
        <v>29.0199999996647</v>
      </c>
      <c r="R523" s="1">
        <v>-0.0149393698920552</v>
      </c>
      <c r="S523" s="1">
        <v>-0.0149393698920552</v>
      </c>
      <c r="AA523" s="7"/>
      <c r="AC523" s="9"/>
      <c r="AD523" s="1"/>
      <c r="AE523" s="1"/>
      <c r="AI523" s="6"/>
      <c r="AJ523" s="6"/>
      <c r="AK523" s="6"/>
      <c r="AL523" s="6"/>
      <c r="AM523" s="6"/>
      <c r="AN523" s="6"/>
    </row>
    <row r="524" s="1" customFormat="1" spans="1:27">
      <c r="A524" s="5">
        <v>42379.3263888889</v>
      </c>
      <c r="B524" s="6">
        <v>377.630397236615</v>
      </c>
      <c r="C524" s="6"/>
      <c r="D524" s="6"/>
      <c r="E524" s="6"/>
      <c r="F524" s="1">
        <f t="shared" si="24"/>
        <v>376.070175068076</v>
      </c>
      <c r="G524" s="1">
        <f t="shared" si="25"/>
        <v>20.6004582015486</v>
      </c>
      <c r="H524" s="6"/>
      <c r="I524" s="1">
        <v>4.605</v>
      </c>
      <c r="J524" s="1">
        <f t="shared" si="26"/>
        <v>277.755</v>
      </c>
      <c r="N524" s="1">
        <v>29.02</v>
      </c>
      <c r="R524" s="1">
        <v>-0.00312630009014134</v>
      </c>
      <c r="S524" s="1">
        <v>-0.00312630009014134</v>
      </c>
      <c r="AA524" s="7"/>
    </row>
    <row r="525" s="1" customFormat="1" spans="1:27">
      <c r="A525" s="5">
        <v>42379.3298611111</v>
      </c>
      <c r="B525" s="6">
        <v>378.344929681717</v>
      </c>
      <c r="C525" s="6"/>
      <c r="D525" s="6"/>
      <c r="E525" s="6"/>
      <c r="F525" s="1">
        <f t="shared" si="24"/>
        <v>376.781879522344</v>
      </c>
      <c r="G525" s="1">
        <f t="shared" si="25"/>
        <v>20.6325119896985</v>
      </c>
      <c r="H525" s="6"/>
      <c r="I525" s="1">
        <v>4.611</v>
      </c>
      <c r="J525" s="1">
        <f t="shared" si="26"/>
        <v>277.761</v>
      </c>
      <c r="N525" s="1">
        <v>29.04</v>
      </c>
      <c r="R525" s="1">
        <v>0.00868676979071314</v>
      </c>
      <c r="S525" s="1">
        <v>0.00868676979071314</v>
      </c>
      <c r="AA525" s="7"/>
    </row>
    <row r="526" s="1" customFormat="1" spans="1:40">
      <c r="A526" s="5">
        <v>42379.3333333333</v>
      </c>
      <c r="B526" s="6">
        <v>374.164322723908</v>
      </c>
      <c r="C526" s="6">
        <f>AVERAGE(B526:B532)</f>
        <v>371.276303267421</v>
      </c>
      <c r="D526" s="6">
        <f>AVERAGE(B526:B538)</f>
        <v>363.098407637268</v>
      </c>
      <c r="E526" s="6"/>
      <c r="F526" s="1">
        <f t="shared" si="24"/>
        <v>372.618728024413</v>
      </c>
      <c r="G526" s="1">
        <f t="shared" si="25"/>
        <v>20.3954641122454</v>
      </c>
      <c r="H526" s="6">
        <f>AVERAGE(G526:G532)</f>
        <v>20.2217463136427</v>
      </c>
      <c r="I526" s="1">
        <v>4.62</v>
      </c>
      <c r="J526" s="1">
        <f t="shared" si="26"/>
        <v>277.77</v>
      </c>
      <c r="K526" s="1">
        <f>AVERAGE(I526:I532)</f>
        <v>4.64371428559454</v>
      </c>
      <c r="L526" s="1">
        <f>AVERAGE(I526:I538)</f>
        <v>4.66969230757109</v>
      </c>
      <c r="N526" s="1">
        <v>29.06</v>
      </c>
      <c r="O526" s="1">
        <f>AVERAGE(N526:N532)</f>
        <v>29.0514285713807</v>
      </c>
      <c r="P526" s="1">
        <f>AVERAGE(N526:N538)</f>
        <v>29.0361538462312</v>
      </c>
      <c r="R526" s="1">
        <v>0.0204998396715676</v>
      </c>
      <c r="S526" s="1">
        <v>0.0204998396715676</v>
      </c>
      <c r="T526" s="1">
        <f>AVERAGE(S526:S532)</f>
        <v>0.0609580592137053</v>
      </c>
      <c r="U526" s="1">
        <f>AVERAGE(S526:S538)</f>
        <v>0.101381642212004</v>
      </c>
      <c r="AA526" s="7"/>
      <c r="AB526" s="1"/>
      <c r="AC526" s="9"/>
      <c r="AD526" s="1"/>
      <c r="AE526" s="1"/>
      <c r="AF526" s="1"/>
      <c r="AG526" s="1"/>
      <c r="AI526" s="6"/>
      <c r="AJ526" s="6"/>
      <c r="AK526" s="6"/>
      <c r="AL526" s="6"/>
      <c r="AM526" s="6"/>
      <c r="AN526" s="6"/>
    </row>
    <row r="527" s="1" customFormat="1" spans="1:27">
      <c r="A527" s="5">
        <v>42379.3368055555</v>
      </c>
      <c r="B527" s="6">
        <v>374.164322723908</v>
      </c>
      <c r="C527" s="6"/>
      <c r="D527" s="6"/>
      <c r="E527" s="6"/>
      <c r="F527" s="1">
        <f t="shared" si="24"/>
        <v>372.618891722325</v>
      </c>
      <c r="G527" s="1">
        <f t="shared" si="25"/>
        <v>20.3895501466156</v>
      </c>
      <c r="H527" s="6"/>
      <c r="I527" s="1">
        <v>4.62799999973178</v>
      </c>
      <c r="J527" s="1">
        <f t="shared" si="26"/>
        <v>277.777999999732</v>
      </c>
      <c r="N527" s="1">
        <v>29.06</v>
      </c>
      <c r="R527" s="1">
        <v>0.0338240116224442</v>
      </c>
      <c r="S527" s="1">
        <v>0.0338240116224442</v>
      </c>
      <c r="AA527" s="7"/>
    </row>
    <row r="528" s="1" customFormat="1" spans="1:27">
      <c r="A528" s="5">
        <v>42379.3402777777</v>
      </c>
      <c r="B528" s="6">
        <v>374.164322723908</v>
      </c>
      <c r="C528" s="6"/>
      <c r="D528" s="6"/>
      <c r="E528" s="6"/>
      <c r="F528" s="1">
        <f t="shared" si="24"/>
        <v>372.619096312677</v>
      </c>
      <c r="G528" s="1">
        <f t="shared" si="25"/>
        <v>20.382161193497</v>
      </c>
      <c r="H528" s="6"/>
      <c r="I528" s="1">
        <v>4.63799999966472</v>
      </c>
      <c r="J528" s="1">
        <f t="shared" si="26"/>
        <v>277.787999999665</v>
      </c>
      <c r="N528" s="1">
        <v>29.06</v>
      </c>
      <c r="R528" s="1">
        <v>0.0471481840707121</v>
      </c>
      <c r="S528" s="1">
        <v>0.0471481840707121</v>
      </c>
      <c r="AA528" s="7"/>
    </row>
    <row r="529" s="1" customFormat="1" spans="1:40">
      <c r="A529" s="5">
        <v>42379.34375</v>
      </c>
      <c r="B529" s="6">
        <v>373.45768566494</v>
      </c>
      <c r="C529" s="6"/>
      <c r="D529" s="6"/>
      <c r="E529" s="6"/>
      <c r="F529" s="1">
        <f t="shared" si="24"/>
        <v>371.915520449974</v>
      </c>
      <c r="G529" s="1">
        <f t="shared" si="25"/>
        <v>20.3385077829989</v>
      </c>
      <c r="H529" s="6"/>
      <c r="I529" s="1">
        <v>4.645</v>
      </c>
      <c r="J529" s="1">
        <f t="shared" si="26"/>
        <v>277.795</v>
      </c>
      <c r="N529" s="1">
        <v>29.06</v>
      </c>
      <c r="R529" s="1">
        <v>0.06047235651898</v>
      </c>
      <c r="S529" s="1">
        <v>0.06047235651898</v>
      </c>
      <c r="AA529" s="7"/>
      <c r="AC529" s="9"/>
      <c r="AD529" s="1"/>
      <c r="AE529" s="1"/>
      <c r="AI529" s="6"/>
      <c r="AJ529" s="6"/>
      <c r="AK529" s="6"/>
      <c r="AL529" s="6"/>
      <c r="AM529" s="6"/>
      <c r="AN529" s="6"/>
    </row>
    <row r="530" s="1" customFormat="1" spans="1:27">
      <c r="A530" s="5">
        <v>42379.3472222222</v>
      </c>
      <c r="B530" s="6">
        <v>366.848260547742</v>
      </c>
      <c r="C530" s="6"/>
      <c r="D530" s="6"/>
      <c r="E530" s="6"/>
      <c r="F530" s="1">
        <f t="shared" si="24"/>
        <v>365.333488722671</v>
      </c>
      <c r="G530" s="1">
        <f t="shared" si="25"/>
        <v>19.9761176046657</v>
      </c>
      <c r="H530" s="6"/>
      <c r="I530" s="1">
        <v>4.65</v>
      </c>
      <c r="J530" s="1">
        <f t="shared" si="26"/>
        <v>277.8</v>
      </c>
      <c r="N530" s="1">
        <v>29.05</v>
      </c>
      <c r="R530" s="1">
        <v>0.0743631820963173</v>
      </c>
      <c r="S530" s="1">
        <v>0.0743631820963173</v>
      </c>
      <c r="AA530" s="7"/>
    </row>
    <row r="531" s="1" customFormat="1" spans="1:27">
      <c r="A531" s="5">
        <v>42379.3506944444</v>
      </c>
      <c r="B531" s="6">
        <v>367.893412287195</v>
      </c>
      <c r="C531" s="6"/>
      <c r="D531" s="6"/>
      <c r="E531" s="6"/>
      <c r="F531" s="1">
        <f t="shared" si="24"/>
        <v>366.374505850479</v>
      </c>
      <c r="G531" s="1">
        <f t="shared" si="25"/>
        <v>20.0288613027169</v>
      </c>
      <c r="H531" s="6"/>
      <c r="I531" s="1">
        <v>4.659</v>
      </c>
      <c r="J531" s="1">
        <f t="shared" si="26"/>
        <v>277.809</v>
      </c>
      <c r="N531" s="1">
        <v>29.03</v>
      </c>
      <c r="R531" s="1">
        <v>0.0882540076926532</v>
      </c>
      <c r="S531" s="1">
        <v>0.0882540076926532</v>
      </c>
      <c r="AA531" s="7"/>
    </row>
    <row r="532" s="1" customFormat="1" spans="1:40">
      <c r="A532" s="5">
        <v>42379.3541666666</v>
      </c>
      <c r="B532" s="6">
        <v>368.241796200345</v>
      </c>
      <c r="C532" s="6">
        <f>AVERAGE(B532:B538)</f>
        <v>355.65528180184</v>
      </c>
      <c r="D532" s="6"/>
      <c r="E532" s="6"/>
      <c r="F532" s="1">
        <f t="shared" si="24"/>
        <v>366.721592279297</v>
      </c>
      <c r="G532" s="1">
        <f t="shared" si="25"/>
        <v>20.0415620527594</v>
      </c>
      <c r="H532" s="6">
        <f>AVERAGE(G532:G538)</f>
        <v>19.3385709747004</v>
      </c>
      <c r="I532" s="1">
        <v>4.66599999976531</v>
      </c>
      <c r="J532" s="1">
        <f t="shared" si="26"/>
        <v>277.815999999765</v>
      </c>
      <c r="K532" s="1">
        <f>AVERAGE(I532:I538)</f>
        <v>4.69514285700396</v>
      </c>
      <c r="N532" s="1">
        <v>29.0399999996647</v>
      </c>
      <c r="O532" s="1">
        <f>AVERAGE(N532:N538)</f>
        <v>29.0214285715723</v>
      </c>
      <c r="R532" s="1">
        <v>0.102144832823263</v>
      </c>
      <c r="S532" s="1">
        <v>0.102144832823263</v>
      </c>
      <c r="T532" s="1">
        <f>AVERAGE(S532:S538)</f>
        <v>0.141914252440482</v>
      </c>
      <c r="AA532" s="7"/>
      <c r="AB532" s="1"/>
      <c r="AC532" s="9"/>
      <c r="AD532" s="1"/>
      <c r="AE532" s="1"/>
      <c r="AF532" s="1"/>
      <c r="AI532" s="6"/>
      <c r="AJ532" s="6"/>
      <c r="AK532" s="6"/>
      <c r="AL532" s="6"/>
      <c r="AM532" s="6"/>
      <c r="AN532" s="6"/>
    </row>
    <row r="533" s="1" customFormat="1" spans="1:27">
      <c r="A533" s="5">
        <v>42379.3576388889</v>
      </c>
      <c r="B533" s="6">
        <v>365.112262521589</v>
      </c>
      <c r="C533" s="6"/>
      <c r="D533" s="6"/>
      <c r="E533" s="6"/>
      <c r="F533" s="1">
        <f t="shared" si="24"/>
        <v>363.605277430782</v>
      </c>
      <c r="G533" s="1">
        <f t="shared" si="25"/>
        <v>19.8627869981813</v>
      </c>
      <c r="H533" s="6"/>
      <c r="I533" s="1">
        <v>4.681</v>
      </c>
      <c r="J533" s="1">
        <f t="shared" si="26"/>
        <v>277.831</v>
      </c>
      <c r="N533" s="1">
        <v>29.02</v>
      </c>
      <c r="R533" s="1">
        <v>0.115516990225416</v>
      </c>
      <c r="S533" s="1">
        <v>0.115516990225416</v>
      </c>
      <c r="AA533" s="7"/>
    </row>
    <row r="534" s="1" customFormat="1" spans="1:27">
      <c r="A534" s="5">
        <v>42379.3611111111</v>
      </c>
      <c r="B534" s="6">
        <v>360.577350111029</v>
      </c>
      <c r="C534" s="6"/>
      <c r="D534" s="6"/>
      <c r="E534" s="6"/>
      <c r="F534" s="1">
        <f t="shared" si="24"/>
        <v>359.089141772695</v>
      </c>
      <c r="G534" s="1">
        <f t="shared" si="25"/>
        <v>19.6116340119338</v>
      </c>
      <c r="H534" s="6"/>
      <c r="I534" s="1">
        <v>4.684</v>
      </c>
      <c r="J534" s="1">
        <f t="shared" si="26"/>
        <v>277.834</v>
      </c>
      <c r="N534" s="1">
        <v>29.04</v>
      </c>
      <c r="R534" s="1">
        <v>0.128889147610179</v>
      </c>
      <c r="S534" s="1">
        <v>0.128889147610179</v>
      </c>
      <c r="AA534" s="7"/>
    </row>
    <row r="535" s="1" customFormat="1" spans="1:40">
      <c r="A535" s="5">
        <v>42379.3645833333</v>
      </c>
      <c r="B535" s="6">
        <v>358.487046632124</v>
      </c>
      <c r="C535" s="6"/>
      <c r="D535" s="6"/>
      <c r="E535" s="6"/>
      <c r="F535" s="1">
        <f t="shared" si="24"/>
        <v>357.007622253012</v>
      </c>
      <c r="G535" s="1">
        <f t="shared" si="25"/>
        <v>19.4922955289385</v>
      </c>
      <c r="H535" s="6"/>
      <c r="I535" s="1">
        <v>4.692</v>
      </c>
      <c r="J535" s="1">
        <f t="shared" si="26"/>
        <v>277.842</v>
      </c>
      <c r="N535" s="1">
        <v>29.04</v>
      </c>
      <c r="R535" s="1">
        <v>0.142261304994942</v>
      </c>
      <c r="S535" s="1">
        <v>0.142261304994942</v>
      </c>
      <c r="AA535" s="7"/>
      <c r="AC535" s="9"/>
      <c r="AD535" s="1"/>
      <c r="AE535" s="1"/>
      <c r="AI535" s="6"/>
      <c r="AJ535" s="6"/>
      <c r="AK535" s="6"/>
      <c r="AL535" s="6"/>
      <c r="AM535" s="6"/>
      <c r="AN535" s="6"/>
    </row>
    <row r="536" s="1" customFormat="1" spans="1:27">
      <c r="A536" s="5">
        <v>42379.3680555555</v>
      </c>
      <c r="B536" s="6">
        <v>352.594127806563</v>
      </c>
      <c r="C536" s="6"/>
      <c r="D536" s="6"/>
      <c r="E536" s="6"/>
      <c r="F536" s="1">
        <f t="shared" si="24"/>
        <v>351.139176721959</v>
      </c>
      <c r="G536" s="1">
        <f t="shared" si="25"/>
        <v>19.168584008292</v>
      </c>
      <c r="H536" s="6"/>
      <c r="I536" s="1">
        <v>4.69999999973178</v>
      </c>
      <c r="J536" s="1">
        <f t="shared" si="26"/>
        <v>277.849999999732</v>
      </c>
      <c r="N536" s="1">
        <v>29.0200000006706</v>
      </c>
      <c r="R536" s="1">
        <v>0.15522856752514</v>
      </c>
      <c r="S536" s="1">
        <v>0.15522856752514</v>
      </c>
      <c r="AA536" s="7"/>
    </row>
    <row r="537" s="1" customFormat="1" spans="1:27">
      <c r="A537" s="5">
        <v>42379.3715277777</v>
      </c>
      <c r="B537" s="6">
        <v>345.945225758697</v>
      </c>
      <c r="C537" s="6"/>
      <c r="D537" s="6"/>
      <c r="E537" s="6"/>
      <c r="F537" s="1">
        <f t="shared" si="24"/>
        <v>344.517975313119</v>
      </c>
      <c r="G537" s="1">
        <f t="shared" si="25"/>
        <v>18.7998082480042</v>
      </c>
      <c r="H537" s="6"/>
      <c r="I537" s="1">
        <v>4.71399999953061</v>
      </c>
      <c r="J537" s="1">
        <f t="shared" si="26"/>
        <v>277.863999999531</v>
      </c>
      <c r="N537" s="1">
        <v>29.0000000006706</v>
      </c>
      <c r="R537" s="1">
        <v>0.168195830476524</v>
      </c>
      <c r="S537" s="1">
        <v>0.168195830476524</v>
      </c>
      <c r="AA537" s="7"/>
    </row>
    <row r="538" s="1" customFormat="1" spans="1:40">
      <c r="A538" s="5">
        <v>42379.375</v>
      </c>
      <c r="B538" s="6">
        <v>338.629163582531</v>
      </c>
      <c r="C538" s="6">
        <f>AVERAGE(B538:B544)</f>
        <v>326.419230904797</v>
      </c>
      <c r="D538" s="6">
        <f>AVERAGE(B538:B550)</f>
        <v>318.99508436296</v>
      </c>
      <c r="E538" s="6"/>
      <c r="F538" s="1">
        <f t="shared" si="24"/>
        <v>337.232373993759</v>
      </c>
      <c r="G538" s="1">
        <f t="shared" si="25"/>
        <v>18.3933259747935</v>
      </c>
      <c r="H538" s="6">
        <f>AVERAGE(G538:G544)</f>
        <v>17.7043132457251</v>
      </c>
      <c r="I538" s="1">
        <v>4.729</v>
      </c>
      <c r="J538" s="1">
        <f t="shared" si="26"/>
        <v>277.879</v>
      </c>
      <c r="K538" s="1">
        <f>AVERAGE(I538:I544)</f>
        <v>4.76471428559454</v>
      </c>
      <c r="L538" s="1">
        <f>AVERAGE(I538:I550)</f>
        <v>4.81992307671675</v>
      </c>
      <c r="N538" s="1">
        <v>28.99</v>
      </c>
      <c r="O538" s="1">
        <f>AVERAGE(N538:N544)</f>
        <v>29.0214285715244</v>
      </c>
      <c r="P538" s="1">
        <f>AVERAGE(N538:N550)</f>
        <v>29.025384615333</v>
      </c>
      <c r="R538" s="1">
        <v>0.181163093427908</v>
      </c>
      <c r="S538" s="1">
        <v>0.181163093427908</v>
      </c>
      <c r="T538" s="1">
        <f>AVERAGE(S538:S544)</f>
        <v>0.216554543153867</v>
      </c>
      <c r="U538" s="1">
        <f>AVERAGE(S538:S550)</f>
        <v>0.252701209138261</v>
      </c>
      <c r="AA538" s="7"/>
      <c r="AB538" s="1"/>
      <c r="AC538" s="9"/>
      <c r="AD538" s="1"/>
      <c r="AE538" s="1"/>
      <c r="AF538" s="1"/>
      <c r="AG538" s="1"/>
      <c r="AI538" s="6"/>
      <c r="AJ538" s="6"/>
      <c r="AK538" s="6"/>
      <c r="AL538" s="6"/>
      <c r="AM538" s="6"/>
      <c r="AN538" s="6"/>
    </row>
    <row r="539" s="1" customFormat="1" spans="1:27">
      <c r="A539" s="5">
        <v>42379.3784722222</v>
      </c>
      <c r="B539" s="6">
        <v>330.687392055268</v>
      </c>
      <c r="C539" s="6"/>
      <c r="D539" s="6"/>
      <c r="E539" s="6"/>
      <c r="F539" s="1">
        <f t="shared" si="24"/>
        <v>329.323523418892</v>
      </c>
      <c r="G539" s="1">
        <f t="shared" si="25"/>
        <v>17.9550445724925</v>
      </c>
      <c r="H539" s="6"/>
      <c r="I539" s="1">
        <v>4.738</v>
      </c>
      <c r="J539" s="1">
        <f t="shared" si="26"/>
        <v>277.888</v>
      </c>
      <c r="N539" s="1">
        <v>29</v>
      </c>
      <c r="R539" s="1">
        <v>0.19281298784926</v>
      </c>
      <c r="S539" s="1">
        <v>0.19281298784926</v>
      </c>
      <c r="AA539" s="7"/>
    </row>
    <row r="540" s="1" customFormat="1" spans="1:27">
      <c r="A540" s="5">
        <v>42379.3819444444</v>
      </c>
      <c r="B540" s="6">
        <v>327.557858376511</v>
      </c>
      <c r="C540" s="6"/>
      <c r="D540" s="6"/>
      <c r="E540" s="6"/>
      <c r="F540" s="1">
        <f t="shared" si="24"/>
        <v>326.206950646706</v>
      </c>
      <c r="G540" s="1">
        <f t="shared" si="25"/>
        <v>17.7779489618683</v>
      </c>
      <c r="H540" s="6"/>
      <c r="I540" s="1">
        <v>4.741</v>
      </c>
      <c r="J540" s="1">
        <f t="shared" si="26"/>
        <v>277.891</v>
      </c>
      <c r="N540" s="1">
        <v>29.05</v>
      </c>
      <c r="R540" s="1">
        <v>0.204462882226443</v>
      </c>
      <c r="S540" s="1">
        <v>0.204462882226443</v>
      </c>
      <c r="AA540" s="7"/>
    </row>
    <row r="541" s="1" customFormat="1" spans="1:40">
      <c r="A541" s="5">
        <v>42379.3854166666</v>
      </c>
      <c r="B541" s="6">
        <v>323.9970392302</v>
      </c>
      <c r="C541" s="6"/>
      <c r="D541" s="6"/>
      <c r="E541" s="6"/>
      <c r="F541" s="1">
        <f t="shared" si="24"/>
        <v>322.66125893177</v>
      </c>
      <c r="G541" s="1">
        <f t="shared" si="25"/>
        <v>17.5708650800663</v>
      </c>
      <c r="H541" s="6"/>
      <c r="I541" s="1">
        <v>4.76599999916181</v>
      </c>
      <c r="J541" s="1">
        <f t="shared" si="26"/>
        <v>277.915999999162</v>
      </c>
      <c r="N541" s="1">
        <v>29.0300000006706</v>
      </c>
      <c r="R541" s="1">
        <v>0.216112776213033</v>
      </c>
      <c r="S541" s="1">
        <v>0.216112776213033</v>
      </c>
      <c r="AA541" s="7"/>
      <c r="AC541" s="9"/>
      <c r="AD541" s="1"/>
      <c r="AE541" s="1"/>
      <c r="AI541" s="6"/>
      <c r="AJ541" s="6"/>
      <c r="AK541" s="6"/>
      <c r="AL541" s="6"/>
      <c r="AM541" s="6"/>
      <c r="AN541" s="6"/>
    </row>
    <row r="542" s="1" customFormat="1" spans="1:27">
      <c r="A542" s="5">
        <v>42379.3888888889</v>
      </c>
      <c r="B542" s="6">
        <v>323.385146804836</v>
      </c>
      <c r="C542" s="6"/>
      <c r="D542" s="6"/>
      <c r="E542" s="6"/>
      <c r="F542" s="1">
        <f t="shared" si="24"/>
        <v>322.052100903594</v>
      </c>
      <c r="G542" s="1">
        <f t="shared" si="25"/>
        <v>17.5300721595321</v>
      </c>
      <c r="H542" s="6"/>
      <c r="I542" s="1">
        <v>4.778</v>
      </c>
      <c r="J542" s="1">
        <f t="shared" si="26"/>
        <v>277.928</v>
      </c>
      <c r="N542" s="1">
        <v>29.03</v>
      </c>
      <c r="R542" s="1">
        <v>0.228278065157947</v>
      </c>
      <c r="S542" s="1">
        <v>0.228278065157947</v>
      </c>
      <c r="AA542" s="7"/>
    </row>
    <row r="543" s="1" customFormat="1" spans="1:27">
      <c r="A543" s="5">
        <v>42379.3923611111</v>
      </c>
      <c r="B543" s="6">
        <v>325.042190969652</v>
      </c>
      <c r="C543" s="6"/>
      <c r="D543" s="6"/>
      <c r="E543" s="6"/>
      <c r="F543" s="1">
        <f t="shared" si="24"/>
        <v>323.702456280707</v>
      </c>
      <c r="G543" s="1">
        <f t="shared" si="25"/>
        <v>17.6148012575182</v>
      </c>
      <c r="H543" s="6"/>
      <c r="I543" s="1">
        <v>4.786</v>
      </c>
      <c r="J543" s="1">
        <f t="shared" si="26"/>
        <v>277.936</v>
      </c>
      <c r="N543" s="1">
        <v>29.03</v>
      </c>
      <c r="R543" s="1">
        <v>0.240443354120142</v>
      </c>
      <c r="S543" s="1">
        <v>0.240443354120142</v>
      </c>
      <c r="AA543" s="7"/>
    </row>
    <row r="544" s="1" customFormat="1" spans="1:40">
      <c r="A544" s="5">
        <v>42379.3958449074</v>
      </c>
      <c r="B544" s="6">
        <v>315.635825314582</v>
      </c>
      <c r="C544" s="6">
        <f>AVERAGE(B544:B550)</f>
        <v>311.091043671354</v>
      </c>
      <c r="D544" s="6"/>
      <c r="E544" s="6"/>
      <c r="F544" s="1">
        <f t="shared" si="24"/>
        <v>314.335360129895</v>
      </c>
      <c r="G544" s="1">
        <f t="shared" si="25"/>
        <v>17.0881347138049</v>
      </c>
      <c r="H544" s="6">
        <f>AVERAGE(G544:G550)</f>
        <v>16.8054761510792</v>
      </c>
      <c r="I544" s="1">
        <v>4.815</v>
      </c>
      <c r="J544" s="1">
        <f t="shared" si="26"/>
        <v>277.965</v>
      </c>
      <c r="K544" s="1">
        <f>AVERAGE(I544:I550)</f>
        <v>4.87442857116514</v>
      </c>
      <c r="N544" s="1">
        <v>29.02</v>
      </c>
      <c r="O544" s="1">
        <f>AVERAGE(N544:N550)</f>
        <v>29.0285714283798</v>
      </c>
      <c r="R544" s="1">
        <v>0.252608643082337</v>
      </c>
      <c r="S544" s="1">
        <v>0.252608643082337</v>
      </c>
      <c r="T544" s="1">
        <f>AVERAGE(S544:S550)</f>
        <v>0.28883465140038</v>
      </c>
      <c r="AA544" s="7"/>
      <c r="AB544" s="1"/>
      <c r="AC544" s="9"/>
      <c r="AD544" s="1"/>
      <c r="AE544" s="1"/>
      <c r="AF544" s="1"/>
      <c r="AI544" s="6"/>
      <c r="AJ544" s="6"/>
      <c r="AK544" s="6"/>
      <c r="AL544" s="6"/>
      <c r="AM544" s="6"/>
      <c r="AN544" s="6"/>
    </row>
    <row r="545" s="1" customFormat="1" spans="1:27">
      <c r="A545" s="5">
        <v>42379.3993171296</v>
      </c>
      <c r="B545" s="6">
        <v>316.680977054034</v>
      </c>
      <c r="C545" s="6"/>
      <c r="D545" s="6"/>
      <c r="E545" s="6"/>
      <c r="F545" s="1">
        <f t="shared" si="24"/>
        <v>315.376240214928</v>
      </c>
      <c r="G545" s="1">
        <f t="shared" si="25"/>
        <v>17.1434788479878</v>
      </c>
      <c r="H545" s="6"/>
      <c r="I545" s="1">
        <v>4.81699999993295</v>
      </c>
      <c r="J545" s="1">
        <f t="shared" si="26"/>
        <v>277.966999999933</v>
      </c>
      <c r="N545" s="1">
        <v>29.02</v>
      </c>
      <c r="R545" s="1">
        <v>0.264743735621993</v>
      </c>
      <c r="S545" s="1">
        <v>0.264743735621993</v>
      </c>
      <c r="AA545" s="7"/>
    </row>
    <row r="546" s="1" customFormat="1" spans="1:27">
      <c r="A546" s="5">
        <v>42379.4027893518</v>
      </c>
      <c r="B546" s="6">
        <v>310.99629903775</v>
      </c>
      <c r="C546" s="6"/>
      <c r="D546" s="6"/>
      <c r="E546" s="6"/>
      <c r="F546" s="1">
        <f t="shared" si="24"/>
        <v>309.71503412415</v>
      </c>
      <c r="G546" s="1">
        <f t="shared" si="25"/>
        <v>16.8349071678721</v>
      </c>
      <c r="H546" s="6"/>
      <c r="I546" s="1">
        <v>4.81999999989942</v>
      </c>
      <c r="J546" s="1">
        <f t="shared" si="26"/>
        <v>277.969999999899</v>
      </c>
      <c r="N546" s="1">
        <v>29.0100000003353</v>
      </c>
      <c r="R546" s="1">
        <v>0.276878828567497</v>
      </c>
      <c r="S546" s="1">
        <v>0.276878828567497</v>
      </c>
      <c r="AA546" s="7"/>
    </row>
    <row r="547" s="1" customFormat="1" spans="1:40">
      <c r="A547" s="5">
        <v>42379.406261574</v>
      </c>
      <c r="B547" s="6">
        <v>308.780656303972</v>
      </c>
      <c r="C547" s="6"/>
      <c r="D547" s="6"/>
      <c r="E547" s="6"/>
      <c r="F547" s="1">
        <f t="shared" si="24"/>
        <v>307.50919248303</v>
      </c>
      <c r="G547" s="1">
        <f t="shared" si="25"/>
        <v>16.6908348479642</v>
      </c>
      <c r="H547" s="6"/>
      <c r="I547" s="1">
        <v>4.86</v>
      </c>
      <c r="J547" s="1">
        <f t="shared" si="26"/>
        <v>278.01</v>
      </c>
      <c r="N547" s="1">
        <v>29.01</v>
      </c>
      <c r="R547" s="1">
        <v>0.289013921513002</v>
      </c>
      <c r="S547" s="1">
        <v>0.289013921513002</v>
      </c>
      <c r="AA547" s="7"/>
      <c r="AC547" s="9"/>
      <c r="AD547" s="1"/>
      <c r="AE547" s="1"/>
      <c r="AI547" s="6"/>
      <c r="AJ547" s="6"/>
      <c r="AK547" s="6"/>
      <c r="AL547" s="6"/>
      <c r="AM547" s="6"/>
      <c r="AN547" s="6"/>
    </row>
    <row r="548" s="1" customFormat="1" spans="1:27">
      <c r="A548" s="5">
        <v>42379.4097337963</v>
      </c>
      <c r="B548" s="6">
        <v>309.364914877868</v>
      </c>
      <c r="C548" s="6"/>
      <c r="D548" s="6"/>
      <c r="E548" s="6"/>
      <c r="F548" s="1">
        <f t="shared" si="24"/>
        <v>308.091432713356</v>
      </c>
      <c r="G548" s="1">
        <f t="shared" si="25"/>
        <v>16.7085356334539</v>
      </c>
      <c r="H548" s="6"/>
      <c r="I548" s="1">
        <v>4.883</v>
      </c>
      <c r="J548" s="1">
        <f t="shared" si="26"/>
        <v>278.033</v>
      </c>
      <c r="N548" s="1">
        <v>29.01</v>
      </c>
      <c r="R548" s="1">
        <v>0.300939865996287</v>
      </c>
      <c r="S548" s="1">
        <v>0.300939865996287</v>
      </c>
      <c r="AA548" s="7"/>
    </row>
    <row r="549" s="1" customFormat="1" spans="1:27">
      <c r="A549" s="5">
        <v>42379.4132060185</v>
      </c>
      <c r="B549" s="6">
        <v>306.229459659511</v>
      </c>
      <c r="C549" s="6"/>
      <c r="D549" s="6"/>
      <c r="E549" s="6"/>
      <c r="F549" s="1">
        <f t="shared" si="24"/>
        <v>304.96980091615</v>
      </c>
      <c r="G549" s="1">
        <f t="shared" si="25"/>
        <v>16.503484969421</v>
      </c>
      <c r="H549" s="6"/>
      <c r="I549" s="1">
        <v>4.938</v>
      </c>
      <c r="J549" s="1">
        <f t="shared" si="26"/>
        <v>278.088</v>
      </c>
      <c r="N549" s="1">
        <v>29.04</v>
      </c>
      <c r="R549" s="1">
        <v>0.31286581047256</v>
      </c>
      <c r="S549" s="1">
        <v>0.31286581047256</v>
      </c>
      <c r="AA549" s="7"/>
    </row>
    <row r="550" s="1" customFormat="1" spans="1:40">
      <c r="A550" s="5">
        <v>42379.4166782407</v>
      </c>
      <c r="B550" s="6">
        <v>309.949173451764</v>
      </c>
      <c r="C550" s="6">
        <f>AVERAGE(B550:B556)</f>
        <v>311.98660604138</v>
      </c>
      <c r="D550" s="6">
        <f>AVERAGE(B550:B562)</f>
        <v>307.691776272087</v>
      </c>
      <c r="E550" s="6"/>
      <c r="F550" s="1">
        <f t="shared" si="24"/>
        <v>308.675056401205</v>
      </c>
      <c r="G550" s="1">
        <f t="shared" si="25"/>
        <v>16.6689568770504</v>
      </c>
      <c r="H550" s="6">
        <f>AVERAGE(G550:G556)</f>
        <v>16.7425058497389</v>
      </c>
      <c r="I550" s="1">
        <v>4.98799999832362</v>
      </c>
      <c r="J550" s="1">
        <f t="shared" si="26"/>
        <v>278.137999998324</v>
      </c>
      <c r="K550" s="1">
        <f>AVERAGE(I550:I556)</f>
        <v>5.02214285687943</v>
      </c>
      <c r="L550" s="1">
        <f>AVERAGE(I550:I562)</f>
        <v>5.02399999988652</v>
      </c>
      <c r="N550" s="1">
        <v>29.0899999983236</v>
      </c>
      <c r="O550" s="1">
        <f>AVERAGE(N550:N556)</f>
        <v>29.2457142851395</v>
      </c>
      <c r="P550" s="1">
        <f>AVERAGE(N550:N562)</f>
        <v>29.3123076919466</v>
      </c>
      <c r="R550" s="1">
        <v>0.324791754548984</v>
      </c>
      <c r="S550" s="1">
        <v>0.324791754548984</v>
      </c>
      <c r="T550" s="1">
        <f>AVERAGE(S550:S556)</f>
        <v>0.363972577302143</v>
      </c>
      <c r="U550" s="1">
        <f>AVERAGE(S550:S562)</f>
        <v>0.402589343062457</v>
      </c>
      <c r="AA550" s="7"/>
      <c r="AB550" s="1"/>
      <c r="AC550" s="9"/>
      <c r="AD550" s="1"/>
      <c r="AE550" s="1"/>
      <c r="AF550" s="1"/>
      <c r="AG550" s="1"/>
      <c r="AI550" s="6"/>
      <c r="AJ550" s="6"/>
      <c r="AK550" s="6"/>
      <c r="AL550" s="6"/>
      <c r="AM550" s="6"/>
      <c r="AN550" s="6"/>
    </row>
    <row r="551" s="1" customFormat="1" spans="1:27">
      <c r="A551" s="5">
        <v>42379.4201504629</v>
      </c>
      <c r="B551" s="6">
        <v>308.319763138416</v>
      </c>
      <c r="C551" s="6"/>
      <c r="D551" s="6"/>
      <c r="E551" s="6"/>
      <c r="F551" s="1">
        <f t="shared" si="24"/>
        <v>307.0527126898</v>
      </c>
      <c r="G551" s="1">
        <f t="shared" si="25"/>
        <v>16.5594081226898</v>
      </c>
      <c r="H551" s="6"/>
      <c r="I551" s="1">
        <v>5.01</v>
      </c>
      <c r="J551" s="1">
        <f t="shared" si="26"/>
        <v>278.16</v>
      </c>
      <c r="N551" s="1">
        <v>29.18</v>
      </c>
      <c r="R551" s="1">
        <v>0.337802978341106</v>
      </c>
      <c r="S551" s="1">
        <v>0.337802978341106</v>
      </c>
      <c r="AA551" s="7"/>
    </row>
    <row r="552" s="1" customFormat="1" spans="1:27">
      <c r="A552" s="5">
        <v>42379.4236226852</v>
      </c>
      <c r="B552" s="6">
        <v>312.500370096225</v>
      </c>
      <c r="C552" s="6"/>
      <c r="D552" s="6"/>
      <c r="E552" s="6"/>
      <c r="F552" s="1">
        <f t="shared" si="24"/>
        <v>311.216309043875</v>
      </c>
      <c r="G552" s="1">
        <f t="shared" si="25"/>
        <v>16.7739455858744</v>
      </c>
      <c r="H552" s="6"/>
      <c r="I552" s="1">
        <v>5.02</v>
      </c>
      <c r="J552" s="1">
        <f t="shared" si="26"/>
        <v>278.17</v>
      </c>
      <c r="N552" s="1">
        <v>29.22</v>
      </c>
      <c r="R552" s="1">
        <v>0.350814202169614</v>
      </c>
      <c r="S552" s="1">
        <v>0.350814202169614</v>
      </c>
      <c r="AA552" s="7"/>
    </row>
    <row r="553" s="1" customFormat="1" spans="1:40">
      <c r="A553" s="5">
        <v>42379.4270949074</v>
      </c>
      <c r="B553" s="6">
        <v>317.726128793486</v>
      </c>
      <c r="C553" s="6"/>
      <c r="D553" s="6"/>
      <c r="E553" s="6"/>
      <c r="F553" s="1">
        <f t="shared" si="24"/>
        <v>316.420750444468</v>
      </c>
      <c r="G553" s="1">
        <f t="shared" si="25"/>
        <v>17.044903387495</v>
      </c>
      <c r="H553" s="6"/>
      <c r="I553" s="1">
        <v>5.029</v>
      </c>
      <c r="J553" s="1">
        <f t="shared" si="26"/>
        <v>278.179</v>
      </c>
      <c r="N553" s="1">
        <v>29.26</v>
      </c>
      <c r="R553" s="1">
        <v>0.363825425998123</v>
      </c>
      <c r="S553" s="1">
        <v>0.363825425998123</v>
      </c>
      <c r="AA553" s="7"/>
      <c r="AC553" s="9"/>
      <c r="AD553" s="1"/>
      <c r="AE553" s="1"/>
      <c r="AI553" s="6"/>
      <c r="AJ553" s="6"/>
      <c r="AK553" s="6"/>
      <c r="AL553" s="6"/>
      <c r="AM553" s="6"/>
      <c r="AN553" s="6"/>
    </row>
    <row r="554" s="1" customFormat="1" spans="1:27">
      <c r="A554" s="5">
        <v>42379.4305671296</v>
      </c>
      <c r="B554" s="6">
        <v>317.726128793486</v>
      </c>
      <c r="C554" s="6"/>
      <c r="D554" s="6"/>
      <c r="E554" s="6"/>
      <c r="F554" s="1">
        <f t="shared" si="24"/>
        <v>316.42081945719</v>
      </c>
      <c r="G554" s="1">
        <f t="shared" si="25"/>
        <v>17.038433560853</v>
      </c>
      <c r="H554" s="6"/>
      <c r="I554" s="1">
        <v>5.03299999986589</v>
      </c>
      <c r="J554" s="1">
        <f t="shared" si="26"/>
        <v>278.182999999866</v>
      </c>
      <c r="N554" s="1">
        <v>29.2999999986589</v>
      </c>
      <c r="R554" s="1">
        <v>0.37700832611805</v>
      </c>
      <c r="S554" s="1">
        <v>0.37700832611805</v>
      </c>
      <c r="AA554" s="7"/>
    </row>
    <row r="555" s="1" customFormat="1" spans="1:27">
      <c r="A555" s="5">
        <v>42379.4340393518</v>
      </c>
      <c r="B555" s="6">
        <v>310.410066617321</v>
      </c>
      <c r="C555" s="6"/>
      <c r="D555" s="6"/>
      <c r="E555" s="6"/>
      <c r="F555" s="1">
        <f t="shared" si="24"/>
        <v>309.134830601178</v>
      </c>
      <c r="G555" s="1">
        <f t="shared" si="25"/>
        <v>16.6425605530506</v>
      </c>
      <c r="H555" s="6"/>
      <c r="I555" s="1">
        <v>5.03399999996647</v>
      </c>
      <c r="J555" s="1">
        <f t="shared" si="26"/>
        <v>278.183999999966</v>
      </c>
      <c r="N555" s="1">
        <v>29.3299999989942</v>
      </c>
      <c r="R555" s="1">
        <v>0.390191226685724</v>
      </c>
      <c r="S555" s="1">
        <v>0.390191226685724</v>
      </c>
      <c r="AA555" s="7"/>
    </row>
    <row r="556" s="1" customFormat="1" spans="1:40">
      <c r="A556" s="5">
        <v>42379.437511574</v>
      </c>
      <c r="B556" s="6">
        <v>307.274611398964</v>
      </c>
      <c r="C556" s="6">
        <f>AVERAGE(B556:B562)</f>
        <v>303.337351520919</v>
      </c>
      <c r="D556" s="6"/>
      <c r="E556" s="6"/>
      <c r="F556" s="1">
        <f t="shared" si="24"/>
        <v>306.012373340999</v>
      </c>
      <c r="G556" s="1">
        <f t="shared" si="25"/>
        <v>16.4693328611592</v>
      </c>
      <c r="H556" s="6">
        <f>AVERAGE(G556:G562)</f>
        <v>16.2615291572998</v>
      </c>
      <c r="I556" s="1">
        <v>5.041</v>
      </c>
      <c r="J556" s="1">
        <f t="shared" si="26"/>
        <v>278.191</v>
      </c>
      <c r="K556" s="1">
        <f>AVERAGE(I556:I562)</f>
        <v>5.0282857143384</v>
      </c>
      <c r="N556" s="1">
        <v>29.34</v>
      </c>
      <c r="O556" s="1">
        <f>AVERAGE(N556:N562)</f>
        <v>29.3828571427613</v>
      </c>
      <c r="R556" s="1">
        <v>0.403374127253398</v>
      </c>
      <c r="S556" s="1">
        <v>0.403374127253398</v>
      </c>
      <c r="T556" s="1">
        <f>AVERAGE(S556:S562)</f>
        <v>0.44131822085005</v>
      </c>
      <c r="AA556" s="7"/>
      <c r="AB556" s="1"/>
      <c r="AC556" s="9"/>
      <c r="AD556" s="1"/>
      <c r="AE556" s="1"/>
      <c r="AF556" s="1"/>
      <c r="AI556" s="6"/>
      <c r="AJ556" s="6"/>
      <c r="AK556" s="6"/>
      <c r="AL556" s="6"/>
      <c r="AM556" s="6"/>
      <c r="AN556" s="6"/>
    </row>
    <row r="557" s="1" customFormat="1" spans="1:27">
      <c r="A557" s="5">
        <v>42379.4409837963</v>
      </c>
      <c r="B557" s="6">
        <v>311.455218356773</v>
      </c>
      <c r="C557" s="6"/>
      <c r="D557" s="6"/>
      <c r="E557" s="6"/>
      <c r="F557" s="1">
        <f t="shared" si="24"/>
        <v>310.175857719726</v>
      </c>
      <c r="G557" s="1">
        <f t="shared" si="25"/>
        <v>16.6886534669425</v>
      </c>
      <c r="H557" s="6"/>
      <c r="I557" s="1">
        <v>5.044</v>
      </c>
      <c r="J557" s="1">
        <f t="shared" si="26"/>
        <v>278.194</v>
      </c>
      <c r="N557" s="1">
        <v>29.37</v>
      </c>
      <c r="R557" s="1">
        <v>0.41613836226065</v>
      </c>
      <c r="S557" s="1">
        <v>0.41613836226065</v>
      </c>
      <c r="AA557" s="7"/>
    </row>
    <row r="558" s="1" customFormat="1" spans="1:27">
      <c r="A558" s="5">
        <v>42379.4444560185</v>
      </c>
      <c r="B558" s="6">
        <v>305.184307920059</v>
      </c>
      <c r="C558" s="6"/>
      <c r="D558" s="6"/>
      <c r="E558" s="6"/>
      <c r="F558" s="1">
        <f t="shared" si="24"/>
        <v>303.930590236231</v>
      </c>
      <c r="G558" s="1">
        <f t="shared" si="25"/>
        <v>16.3557976901976</v>
      </c>
      <c r="H558" s="6"/>
      <c r="I558" s="1">
        <v>5.037</v>
      </c>
      <c r="J558" s="1">
        <f t="shared" si="26"/>
        <v>278.187</v>
      </c>
      <c r="N558" s="1">
        <v>29.38</v>
      </c>
      <c r="R558" s="1">
        <v>0.428902597253865</v>
      </c>
      <c r="S558" s="1">
        <v>0.428902597253865</v>
      </c>
      <c r="AA558" s="7"/>
    </row>
    <row r="559" s="1" customFormat="1" spans="1:40">
      <c r="A559" s="5">
        <v>42379.4479282407</v>
      </c>
      <c r="B559" s="6">
        <v>307.854922279793</v>
      </c>
      <c r="C559" s="6"/>
      <c r="D559" s="6"/>
      <c r="E559" s="6"/>
      <c r="F559" s="1">
        <f t="shared" si="24"/>
        <v>306.59004964528</v>
      </c>
      <c r="G559" s="1">
        <f t="shared" si="25"/>
        <v>16.503514847756</v>
      </c>
      <c r="H559" s="6"/>
      <c r="I559" s="1">
        <v>5.0260000003688</v>
      </c>
      <c r="J559" s="1">
        <f t="shared" si="26"/>
        <v>278.176000000369</v>
      </c>
      <c r="N559" s="1">
        <v>29.3999999993294</v>
      </c>
      <c r="R559" s="1">
        <v>0.441666831819126</v>
      </c>
      <c r="S559" s="1">
        <v>0.441666831819126</v>
      </c>
      <c r="AA559" s="7"/>
      <c r="AC559" s="9"/>
      <c r="AD559" s="1"/>
      <c r="AE559" s="1"/>
      <c r="AI559" s="6"/>
      <c r="AJ559" s="6"/>
      <c r="AK559" s="6"/>
      <c r="AL559" s="6"/>
      <c r="AM559" s="6"/>
      <c r="AN559" s="6"/>
    </row>
    <row r="560" s="1" customFormat="1" spans="1:27">
      <c r="A560" s="5">
        <v>42379.4514004629</v>
      </c>
      <c r="B560" s="6">
        <v>303.66641993585</v>
      </c>
      <c r="C560" s="6"/>
      <c r="D560" s="6"/>
      <c r="E560" s="6"/>
      <c r="F560" s="1">
        <f t="shared" si="24"/>
        <v>302.41872346996</v>
      </c>
      <c r="G560" s="1">
        <f t="shared" si="25"/>
        <v>16.2801494901709</v>
      </c>
      <c r="H560" s="6"/>
      <c r="I560" s="1">
        <v>5.024</v>
      </c>
      <c r="J560" s="1">
        <f t="shared" si="26"/>
        <v>278.174</v>
      </c>
      <c r="N560" s="1">
        <v>29.4</v>
      </c>
      <c r="R560" s="1">
        <v>0.454024353810265</v>
      </c>
      <c r="S560" s="1">
        <v>0.454024353810265</v>
      </c>
      <c r="AA560" s="7"/>
    </row>
    <row r="561" s="1" customFormat="1" spans="1:27">
      <c r="A561" s="5">
        <v>42379.4548726852</v>
      </c>
      <c r="B561" s="6">
        <v>295.777942264989</v>
      </c>
      <c r="C561" s="6"/>
      <c r="D561" s="6"/>
      <c r="E561" s="6"/>
      <c r="F561" s="1">
        <f t="shared" si="24"/>
        <v>294.562513184155</v>
      </c>
      <c r="G561" s="1">
        <f t="shared" si="25"/>
        <v>15.862372419503</v>
      </c>
      <c r="H561" s="6"/>
      <c r="I561" s="1">
        <v>5.015</v>
      </c>
      <c r="J561" s="1">
        <f t="shared" si="26"/>
        <v>278.165</v>
      </c>
      <c r="N561" s="1">
        <v>29.4</v>
      </c>
      <c r="R561" s="1">
        <v>0.466381875787769</v>
      </c>
      <c r="S561" s="1">
        <v>0.466381875787769</v>
      </c>
      <c r="AA561" s="7"/>
    </row>
    <row r="562" s="1" customFormat="1" spans="1:40">
      <c r="A562" s="5">
        <v>42379.4583449074</v>
      </c>
      <c r="B562" s="6">
        <v>292.148038490007</v>
      </c>
      <c r="C562" s="6">
        <f>AVERAGE(B562:B568)</f>
        <v>285.411018293328</v>
      </c>
      <c r="D562" s="6">
        <f>AVERAGE(B562:B574)</f>
        <v>285.942872326292</v>
      </c>
      <c r="E562" s="6"/>
      <c r="F562" s="1">
        <f t="shared" si="24"/>
        <v>290.947462158276</v>
      </c>
      <c r="G562" s="1">
        <f t="shared" si="25"/>
        <v>15.6708833253697</v>
      </c>
      <c r="H562" s="6">
        <f>AVERAGE(G562:G568)</f>
        <v>15.3161587352522</v>
      </c>
      <c r="I562" s="1">
        <v>5.011</v>
      </c>
      <c r="J562" s="1">
        <f t="shared" si="26"/>
        <v>278.161</v>
      </c>
      <c r="K562" s="1">
        <f>AVERAGE(I562:I568)</f>
        <v>5.00142857150521</v>
      </c>
      <c r="L562" s="1">
        <f>AVERAGE(I562:I574)</f>
        <v>5.0073076923438</v>
      </c>
      <c r="N562" s="1">
        <v>29.39</v>
      </c>
      <c r="O562" s="1">
        <f>AVERAGE(N562:N568)</f>
        <v>29.3742857142378</v>
      </c>
      <c r="P562" s="1">
        <f>AVERAGE(N562:N574)</f>
        <v>29.3492307692824</v>
      </c>
      <c r="R562" s="1">
        <v>0.478739397765273</v>
      </c>
      <c r="S562" s="1">
        <v>0.478739397765273</v>
      </c>
      <c r="T562" s="1">
        <f>AVERAGE(S562:S568)</f>
        <v>0.505763385730098</v>
      </c>
      <c r="U562" s="1">
        <f>AVERAGE(S562:S574)</f>
        <v>0.521375717953088</v>
      </c>
      <c r="AA562" s="7"/>
      <c r="AB562" s="1"/>
      <c r="AC562" s="9"/>
      <c r="AD562" s="1"/>
      <c r="AE562" s="1"/>
      <c r="AF562" s="1"/>
      <c r="AG562" s="1"/>
      <c r="AI562" s="6"/>
      <c r="AJ562" s="6"/>
      <c r="AK562" s="6"/>
      <c r="AL562" s="6"/>
      <c r="AM562" s="6"/>
      <c r="AN562" s="6"/>
    </row>
    <row r="563" s="1" customFormat="1" spans="1:27">
      <c r="A563" s="5">
        <v>42379.4618171296</v>
      </c>
      <c r="B563" s="6">
        <v>290.053787318036</v>
      </c>
      <c r="C563" s="6"/>
      <c r="D563" s="6"/>
      <c r="E563" s="6"/>
      <c r="F563" s="1">
        <f t="shared" si="24"/>
        <v>288.861722727358</v>
      </c>
      <c r="G563" s="1">
        <f t="shared" si="25"/>
        <v>15.5628264489254</v>
      </c>
      <c r="H563" s="6"/>
      <c r="I563" s="1">
        <v>5.00500000020117</v>
      </c>
      <c r="J563" s="1">
        <f t="shared" si="26"/>
        <v>278.155000000201</v>
      </c>
      <c r="N563" s="1">
        <v>29.3800000003353</v>
      </c>
      <c r="R563" s="1">
        <v>0.488600673532604</v>
      </c>
      <c r="S563" s="1">
        <v>0.488600673532604</v>
      </c>
      <c r="AA563" s="7"/>
    </row>
    <row r="564" s="1" customFormat="1" spans="1:27">
      <c r="A564" s="5">
        <v>42379.4652893518</v>
      </c>
      <c r="B564" s="6">
        <v>287.416728349371</v>
      </c>
      <c r="C564" s="6"/>
      <c r="D564" s="6"/>
      <c r="E564" s="6"/>
      <c r="F564" s="1">
        <f t="shared" si="24"/>
        <v>286.235423482331</v>
      </c>
      <c r="G564" s="1">
        <f t="shared" si="25"/>
        <v>15.4232039010498</v>
      </c>
      <c r="H564" s="6"/>
      <c r="I564" s="1">
        <v>5.00000000016764</v>
      </c>
      <c r="J564" s="1">
        <f t="shared" si="26"/>
        <v>278.150000000168</v>
      </c>
      <c r="N564" s="1">
        <v>29.3899999996647</v>
      </c>
      <c r="R564" s="1">
        <v>0.498461949546867</v>
      </c>
      <c r="S564" s="1">
        <v>0.498461949546867</v>
      </c>
      <c r="AA564" s="7"/>
    </row>
    <row r="565" s="1" customFormat="1" spans="1:40">
      <c r="A565" s="5">
        <v>42379.468761574</v>
      </c>
      <c r="B565" s="6">
        <v>280.629657044165</v>
      </c>
      <c r="C565" s="6"/>
      <c r="D565" s="6"/>
      <c r="E565" s="6"/>
      <c r="F565" s="1">
        <f t="shared" si="24"/>
        <v>279.476247562376</v>
      </c>
      <c r="G565" s="1">
        <f t="shared" si="25"/>
        <v>15.0598869287102</v>
      </c>
      <c r="H565" s="6"/>
      <c r="I565" s="1">
        <v>5</v>
      </c>
      <c r="J565" s="1">
        <f t="shared" si="26"/>
        <v>278.15</v>
      </c>
      <c r="N565" s="1">
        <v>29.38</v>
      </c>
      <c r="R565" s="1">
        <v>0.50832322556113</v>
      </c>
      <c r="S565" s="1">
        <v>0.50832322556113</v>
      </c>
      <c r="AA565" s="7"/>
      <c r="AC565" s="9"/>
      <c r="AD565" s="1"/>
      <c r="AE565" s="1"/>
      <c r="AI565" s="6"/>
      <c r="AJ565" s="6"/>
      <c r="AK565" s="6"/>
      <c r="AL565" s="6"/>
      <c r="AM565" s="6"/>
      <c r="AN565" s="6"/>
    </row>
    <row r="566" s="1" customFormat="1" spans="1:27">
      <c r="A566" s="5">
        <v>42379.4722337963</v>
      </c>
      <c r="B566" s="6">
        <v>278.535405872193</v>
      </c>
      <c r="C566" s="6"/>
      <c r="D566" s="6"/>
      <c r="E566" s="6"/>
      <c r="F566" s="1">
        <f t="shared" si="24"/>
        <v>277.390497985009</v>
      </c>
      <c r="G566" s="1">
        <f t="shared" si="25"/>
        <v>14.9521501235377</v>
      </c>
      <c r="H566" s="6"/>
      <c r="I566" s="1">
        <v>4.993</v>
      </c>
      <c r="J566" s="1">
        <f t="shared" si="26"/>
        <v>278.143</v>
      </c>
      <c r="N566" s="1">
        <v>29.37</v>
      </c>
      <c r="R566" s="1">
        <v>0.515198021819848</v>
      </c>
      <c r="S566" s="1">
        <v>0.515198021819848</v>
      </c>
      <c r="AA566" s="7"/>
    </row>
    <row r="567" s="1" customFormat="1" spans="1:27">
      <c r="A567" s="5">
        <v>42379.4757060185</v>
      </c>
      <c r="B567" s="6">
        <v>281.676782630151</v>
      </c>
      <c r="C567" s="6"/>
      <c r="D567" s="6"/>
      <c r="E567" s="6"/>
      <c r="F567" s="1">
        <f t="shared" si="24"/>
        <v>280.519115292065</v>
      </c>
      <c r="G567" s="1">
        <f t="shared" si="25"/>
        <v>15.1171189102189</v>
      </c>
      <c r="H567" s="6"/>
      <c r="I567" s="1">
        <v>5.003</v>
      </c>
      <c r="J567" s="1">
        <f t="shared" si="26"/>
        <v>278.153</v>
      </c>
      <c r="N567" s="1">
        <v>29.35</v>
      </c>
      <c r="R567" s="1">
        <v>0.522072817978437</v>
      </c>
      <c r="S567" s="1">
        <v>0.522072817978437</v>
      </c>
      <c r="AA567" s="7"/>
    </row>
    <row r="568" s="1" customFormat="1" spans="1:40">
      <c r="A568" s="5">
        <v>42379.4791782407</v>
      </c>
      <c r="B568" s="6">
        <v>287.416728349371</v>
      </c>
      <c r="C568" s="6">
        <f>AVERAGE(B568:B574)</f>
        <v>286.685277219696</v>
      </c>
      <c r="D568" s="6"/>
      <c r="E568" s="6"/>
      <c r="F568" s="1">
        <f t="shared" si="24"/>
        <v>286.235392250321</v>
      </c>
      <c r="G568" s="1">
        <f t="shared" si="25"/>
        <v>15.4270415089541</v>
      </c>
      <c r="H568" s="6">
        <f>AVERAGE(G568:G574)</f>
        <v>15.3832075838049</v>
      </c>
      <c r="I568" s="1">
        <v>4.99800000016764</v>
      </c>
      <c r="J568" s="1">
        <f t="shared" si="26"/>
        <v>278.148000000168</v>
      </c>
      <c r="K568" s="1">
        <f>AVERAGE(I568:I574)</f>
        <v>5.01185714287151</v>
      </c>
      <c r="N568" s="1">
        <v>29.3599999996647</v>
      </c>
      <c r="O568" s="1">
        <f>AVERAGE(N568:N574)</f>
        <v>29.3257142858101</v>
      </c>
      <c r="R568" s="1">
        <v>0.52894761390653</v>
      </c>
      <c r="S568" s="1">
        <v>0.52894761390653</v>
      </c>
      <c r="T568" s="1">
        <f>AVERAGE(S568:S574)</f>
        <v>0.538069749597998</v>
      </c>
      <c r="AA568" s="7"/>
      <c r="AB568" s="1"/>
      <c r="AC568" s="9"/>
      <c r="AD568" s="1"/>
      <c r="AE568" s="1"/>
      <c r="AF568" s="1"/>
      <c r="AI568" s="6"/>
      <c r="AJ568" s="6"/>
      <c r="AK568" s="6"/>
      <c r="AL568" s="6"/>
      <c r="AM568" s="6"/>
      <c r="AN568" s="6"/>
    </row>
    <row r="569" s="1" customFormat="1" spans="1:27">
      <c r="A569" s="5">
        <v>42379.4826504629</v>
      </c>
      <c r="B569" s="6">
        <v>284.818159388108</v>
      </c>
      <c r="C569" s="6"/>
      <c r="D569" s="6"/>
      <c r="E569" s="6"/>
      <c r="F569" s="1">
        <f t="shared" si="24"/>
        <v>283.647658627213</v>
      </c>
      <c r="G569" s="1">
        <f t="shared" si="25"/>
        <v>15.2838592570235</v>
      </c>
      <c r="H569" s="6"/>
      <c r="I569" s="1">
        <v>5.008</v>
      </c>
      <c r="J569" s="1">
        <f t="shared" si="26"/>
        <v>278.158</v>
      </c>
      <c r="N569" s="1">
        <v>29.34</v>
      </c>
      <c r="R569" s="1">
        <v>0.532292416511668</v>
      </c>
      <c r="S569" s="1">
        <v>0.532292416511668</v>
      </c>
      <c r="AA569" s="7"/>
    </row>
    <row r="570" s="1" customFormat="1" spans="1:27">
      <c r="A570" s="5">
        <v>42379.4861226852</v>
      </c>
      <c r="B570" s="6">
        <v>287.959536146065</v>
      </c>
      <c r="C570" s="6"/>
      <c r="D570" s="6"/>
      <c r="E570" s="6"/>
      <c r="F570" s="1">
        <f t="shared" si="24"/>
        <v>286.776219303703</v>
      </c>
      <c r="G570" s="1">
        <f t="shared" si="25"/>
        <v>15.4500027621515</v>
      </c>
      <c r="H570" s="6"/>
      <c r="I570" s="1">
        <v>5.014</v>
      </c>
      <c r="J570" s="1">
        <f t="shared" si="26"/>
        <v>278.164</v>
      </c>
      <c r="N570" s="1">
        <v>29.33</v>
      </c>
      <c r="R570" s="1">
        <v>0.535637218998452</v>
      </c>
      <c r="S570" s="1">
        <v>0.535637218998452</v>
      </c>
      <c r="AA570" s="7"/>
    </row>
    <row r="571" s="1" customFormat="1" spans="1:40">
      <c r="A571" s="5">
        <v>42379.4895949074</v>
      </c>
      <c r="B571" s="6">
        <v>286.912410560079</v>
      </c>
      <c r="C571" s="6"/>
      <c r="D571" s="6"/>
      <c r="E571" s="6"/>
      <c r="F571" s="1">
        <f t="shared" si="24"/>
        <v>285.733459024041</v>
      </c>
      <c r="G571" s="1">
        <f t="shared" si="25"/>
        <v>15.3916036992938</v>
      </c>
      <c r="H571" s="6"/>
      <c r="I571" s="1">
        <v>5.018</v>
      </c>
      <c r="J571" s="1">
        <f t="shared" si="26"/>
        <v>278.168</v>
      </c>
      <c r="N571" s="1">
        <v>29.33</v>
      </c>
      <c r="R571" s="1">
        <v>0.538982021485237</v>
      </c>
      <c r="S571" s="1">
        <v>0.538982021485237</v>
      </c>
      <c r="AA571" s="7"/>
      <c r="AC571" s="9"/>
      <c r="AD571" s="1"/>
      <c r="AE571" s="1"/>
      <c r="AI571" s="6"/>
      <c r="AJ571" s="6"/>
      <c r="AK571" s="6"/>
      <c r="AL571" s="6"/>
      <c r="AM571" s="6"/>
      <c r="AN571" s="6"/>
    </row>
    <row r="572" s="1" customFormat="1" spans="1:27">
      <c r="A572" s="5">
        <v>42379.4930671296</v>
      </c>
      <c r="B572" s="6">
        <v>285.865284974093</v>
      </c>
      <c r="C572" s="6"/>
      <c r="D572" s="6"/>
      <c r="E572" s="6"/>
      <c r="F572" s="1">
        <f t="shared" si="24"/>
        <v>284.690605127186</v>
      </c>
      <c r="G572" s="1">
        <f t="shared" si="25"/>
        <v>15.3374380116044</v>
      </c>
      <c r="H572" s="6"/>
      <c r="I572" s="1">
        <v>5.01600000006706</v>
      </c>
      <c r="J572" s="1">
        <f t="shared" si="26"/>
        <v>278.166000000067</v>
      </c>
      <c r="N572" s="1">
        <v>29.3200000003353</v>
      </c>
      <c r="R572" s="1">
        <v>0.54126250676958</v>
      </c>
      <c r="S572" s="1">
        <v>0.54126250676958</v>
      </c>
      <c r="AA572" s="7"/>
    </row>
    <row r="573" s="1" customFormat="1" spans="1:27">
      <c r="A573" s="5">
        <v>42379.4965393518</v>
      </c>
      <c r="B573" s="6">
        <v>287.959536146065</v>
      </c>
      <c r="C573" s="6"/>
      <c r="D573" s="6"/>
      <c r="E573" s="6"/>
      <c r="F573" s="1">
        <f t="shared" si="24"/>
        <v>286.776313147306</v>
      </c>
      <c r="G573" s="1">
        <f t="shared" si="25"/>
        <v>15.4493951317944</v>
      </c>
      <c r="H573" s="6"/>
      <c r="I573" s="1">
        <v>5.01999999986589</v>
      </c>
      <c r="J573" s="1">
        <f t="shared" si="26"/>
        <v>278.169999999866</v>
      </c>
      <c r="N573" s="1">
        <v>29.3000000006706</v>
      </c>
      <c r="R573" s="1">
        <v>0.543542992094699</v>
      </c>
      <c r="S573" s="1">
        <v>0.543542992094699</v>
      </c>
      <c r="AA573" s="7"/>
    </row>
    <row r="574" s="1" customFormat="1" spans="1:40">
      <c r="A574" s="5">
        <v>42379.5</v>
      </c>
      <c r="B574" s="6">
        <v>285.865284974093</v>
      </c>
      <c r="C574" s="6">
        <f>AVERAGE(B574:B580)</f>
        <v>288.097846392443</v>
      </c>
      <c r="D574" s="6">
        <f>AVERAGE(B574:B586)</f>
        <v>284.046385393536</v>
      </c>
      <c r="E574" s="6"/>
      <c r="F574" s="1">
        <f t="shared" si="24"/>
        <v>284.690496430723</v>
      </c>
      <c r="G574" s="1">
        <f t="shared" si="25"/>
        <v>15.3431127158129</v>
      </c>
      <c r="H574" s="6">
        <f>AVERAGE(G574:G580)</f>
        <v>15.4464550050927</v>
      </c>
      <c r="I574" s="1">
        <v>5.009</v>
      </c>
      <c r="J574" s="1">
        <f t="shared" si="26"/>
        <v>278.159</v>
      </c>
      <c r="K574" s="1">
        <f>AVERAGE(I574:I580)</f>
        <v>5.04099999985631</v>
      </c>
      <c r="L574" s="1">
        <f>AVERAGE(I574:I586)</f>
        <v>5.09461538432653</v>
      </c>
      <c r="N574" s="1">
        <v>29.3</v>
      </c>
      <c r="O574" s="1">
        <f>AVERAGE(N574:N580)</f>
        <v>29.2857142858101</v>
      </c>
      <c r="P574" s="1">
        <f>AVERAGE(N574:N586)</f>
        <v>29.2638461540009</v>
      </c>
      <c r="R574" s="1">
        <v>0.545823477419818</v>
      </c>
      <c r="S574" s="1">
        <v>0.545823477419818</v>
      </c>
      <c r="T574" s="1">
        <f>AVERAGE(S574:S580)</f>
        <v>0.553621869138476</v>
      </c>
      <c r="U574" s="1">
        <f>AVERAGE(S574:S586)</f>
        <v>0.5721159744907</v>
      </c>
      <c r="AA574" s="7"/>
      <c r="AB574" s="1"/>
      <c r="AC574" s="9"/>
      <c r="AD574" s="1"/>
      <c r="AE574" s="1"/>
      <c r="AF574" s="1"/>
      <c r="AG574" s="1"/>
      <c r="AI574" s="6"/>
      <c r="AJ574" s="6"/>
      <c r="AK574" s="6"/>
      <c r="AL574" s="6"/>
      <c r="AM574" s="6"/>
      <c r="AN574" s="6"/>
    </row>
    <row r="575" s="1" customFormat="1" spans="1:27">
      <c r="A575" s="5">
        <v>42379.5034722222</v>
      </c>
      <c r="B575" s="6">
        <v>290.053787318036</v>
      </c>
      <c r="C575" s="6"/>
      <c r="D575" s="6"/>
      <c r="E575" s="6"/>
      <c r="F575" s="1">
        <f t="shared" si="24"/>
        <v>288.861848779693</v>
      </c>
      <c r="G575" s="1">
        <f t="shared" si="25"/>
        <v>15.5656776857114</v>
      </c>
      <c r="H575" s="6"/>
      <c r="I575" s="1">
        <v>5.013</v>
      </c>
      <c r="J575" s="1">
        <f t="shared" si="26"/>
        <v>278.163</v>
      </c>
      <c r="N575" s="1">
        <v>29.3</v>
      </c>
      <c r="R575" s="1">
        <v>0.547121593339934</v>
      </c>
      <c r="S575" s="1">
        <v>0.547121593339934</v>
      </c>
      <c r="AA575" s="7"/>
    </row>
    <row r="576" s="1" customFormat="1" spans="1:27">
      <c r="A576" s="5">
        <v>42379.5069444444</v>
      </c>
      <c r="B576" s="6">
        <v>289.507031828275</v>
      </c>
      <c r="C576" s="6"/>
      <c r="D576" s="6"/>
      <c r="E576" s="6"/>
      <c r="F576" s="1">
        <f t="shared" si="24"/>
        <v>288.317387286939</v>
      </c>
      <c r="G576" s="1">
        <f t="shared" si="25"/>
        <v>15.5346577351568</v>
      </c>
      <c r="H576" s="6"/>
      <c r="I576" s="1">
        <v>5.016</v>
      </c>
      <c r="J576" s="1">
        <f t="shared" si="26"/>
        <v>278.166</v>
      </c>
      <c r="N576" s="1">
        <v>29.3</v>
      </c>
      <c r="R576" s="1">
        <v>0.548419709227114</v>
      </c>
      <c r="S576" s="1">
        <v>0.548419709227114</v>
      </c>
      <c r="AA576" s="7"/>
    </row>
    <row r="577" s="1" customFormat="1" spans="1:40">
      <c r="A577" s="5">
        <v>42379.5104166666</v>
      </c>
      <c r="B577" s="6">
        <v>288.461880088823</v>
      </c>
      <c r="C577" s="6"/>
      <c r="D577" s="6"/>
      <c r="E577" s="6"/>
      <c r="F577" s="1">
        <f t="shared" si="24"/>
        <v>287.277000215284</v>
      </c>
      <c r="G577" s="1">
        <f t="shared" si="25"/>
        <v>15.4636883823402</v>
      </c>
      <c r="H577" s="6"/>
      <c r="I577" s="1">
        <v>5.04599999899417</v>
      </c>
      <c r="J577" s="1">
        <f t="shared" si="26"/>
        <v>278.195999998994</v>
      </c>
      <c r="N577" s="1">
        <v>29.2800000006706</v>
      </c>
      <c r="R577" s="1">
        <v>0.549717825070771</v>
      </c>
      <c r="S577" s="1">
        <v>0.549717825070771</v>
      </c>
      <c r="AA577" s="7"/>
      <c r="AC577" s="9"/>
      <c r="AD577" s="1"/>
      <c r="AE577" s="1"/>
      <c r="AI577" s="6"/>
      <c r="AJ577" s="6"/>
      <c r="AK577" s="6"/>
      <c r="AL577" s="6"/>
      <c r="AM577" s="6"/>
      <c r="AN577" s="6"/>
    </row>
    <row r="578" s="1" customFormat="1" spans="1:27">
      <c r="A578" s="5">
        <v>42379.5138888889</v>
      </c>
      <c r="B578" s="6">
        <v>287.416728349371</v>
      </c>
      <c r="C578" s="6"/>
      <c r="D578" s="6"/>
      <c r="E578" s="6"/>
      <c r="F578" s="1">
        <f t="shared" ref="F578:F641" si="27">B578*2.71828^((-1636.75+12.0408*(I578+273.15)-0.0327957*(I578+273.15)^2+3.16528*0.00001*(I578+273.15)^3+2*(57.7-0.118*(I578+273.15)))*1.01325/(83.1451*(I578+273.15)))</f>
        <v>286.236203929692</v>
      </c>
      <c r="G578" s="1">
        <f t="shared" ref="G578:G641" si="28">(2.71828^(23.3585*LN((I578+273.15)/100)+93.4517*(100/(I578+273.15))-60.2409+N578*(0.023517-0.023656*((I578+273.15)/100)+0.0047036*((I578+273.15)/100)^2)))*F578</f>
        <v>15.4054423892642</v>
      </c>
      <c r="H578" s="6"/>
      <c r="I578" s="1">
        <v>5.05</v>
      </c>
      <c r="J578" s="1">
        <f t="shared" ref="J578:J641" si="29">I578+273.15</f>
        <v>278.2</v>
      </c>
      <c r="N578" s="1">
        <v>29.28</v>
      </c>
      <c r="R578" s="1">
        <v>0.555570658944313</v>
      </c>
      <c r="S578" s="1">
        <v>0.555570658944313</v>
      </c>
      <c r="AA578" s="7"/>
    </row>
    <row r="579" s="1" customFormat="1" spans="1:27">
      <c r="A579" s="5">
        <v>42379.5173611111</v>
      </c>
      <c r="B579" s="6">
        <v>290.053787318036</v>
      </c>
      <c r="C579" s="6"/>
      <c r="D579" s="6"/>
      <c r="E579" s="6"/>
      <c r="F579" s="1">
        <f t="shared" si="27"/>
        <v>288.862856567446</v>
      </c>
      <c r="G579" s="1">
        <f t="shared" si="28"/>
        <v>15.5326051681646</v>
      </c>
      <c r="H579" s="6"/>
      <c r="I579" s="1">
        <v>5.077</v>
      </c>
      <c r="J579" s="1">
        <f t="shared" si="29"/>
        <v>278.227</v>
      </c>
      <c r="N579" s="1">
        <v>29.27</v>
      </c>
      <c r="R579" s="1">
        <v>0.561423492970564</v>
      </c>
      <c r="S579" s="1">
        <v>0.561423492970564</v>
      </c>
      <c r="AA579" s="7"/>
    </row>
    <row r="580" s="1" customFormat="1" spans="1:40">
      <c r="A580" s="5">
        <v>42379.5208333333</v>
      </c>
      <c r="B580" s="6">
        <v>285.326424870466</v>
      </c>
      <c r="C580" s="6">
        <f>AVERAGE(B580:B586)</f>
        <v>280.177787177047</v>
      </c>
      <c r="D580" s="6"/>
      <c r="E580" s="6"/>
      <c r="F580" s="1">
        <f t="shared" si="27"/>
        <v>284.154888697948</v>
      </c>
      <c r="G580" s="1">
        <f t="shared" si="28"/>
        <v>15.2800009591991</v>
      </c>
      <c r="H580" s="6">
        <f>AVERAGE(G580:G586)</f>
        <v>14.9693414251044</v>
      </c>
      <c r="I580" s="1">
        <v>5.076</v>
      </c>
      <c r="J580" s="1">
        <f t="shared" si="29"/>
        <v>278.226</v>
      </c>
      <c r="K580" s="1">
        <f>AVERAGE(I580:I586)</f>
        <v>5.14557142817868</v>
      </c>
      <c r="N580" s="1">
        <v>29.27</v>
      </c>
      <c r="O580" s="1">
        <f>AVERAGE(N580:N586)</f>
        <v>29.2428571430487</v>
      </c>
      <c r="R580" s="1">
        <v>0.567276326996815</v>
      </c>
      <c r="S580" s="1">
        <v>0.567276326996815</v>
      </c>
      <c r="T580" s="1">
        <f>AVERAGE(S580:S586)</f>
        <v>0.589918701629512</v>
      </c>
      <c r="AA580" s="7"/>
      <c r="AB580" s="1"/>
      <c r="AC580" s="9"/>
      <c r="AD580" s="1"/>
      <c r="AE580" s="1"/>
      <c r="AF580" s="1"/>
      <c r="AI580" s="6"/>
      <c r="AJ580" s="6"/>
      <c r="AK580" s="6"/>
      <c r="AL580" s="6"/>
      <c r="AM580" s="6"/>
      <c r="AN580" s="6"/>
    </row>
    <row r="581" s="1" customFormat="1" spans="1:27">
      <c r="A581" s="5">
        <v>42379.5243055555</v>
      </c>
      <c r="B581" s="6">
        <v>280.629657044165</v>
      </c>
      <c r="C581" s="6"/>
      <c r="D581" s="6"/>
      <c r="E581" s="6"/>
      <c r="F581" s="1">
        <f t="shared" si="27"/>
        <v>279.477862254126</v>
      </c>
      <c r="G581" s="1">
        <f t="shared" si="28"/>
        <v>15.0131527921612</v>
      </c>
      <c r="H581" s="6"/>
      <c r="I581" s="1">
        <v>5.10599999899417</v>
      </c>
      <c r="J581" s="1">
        <f t="shared" si="29"/>
        <v>278.255999998994</v>
      </c>
      <c r="N581" s="1">
        <v>29.2600000003353</v>
      </c>
      <c r="R581" s="1">
        <v>0.574560891745577</v>
      </c>
      <c r="S581" s="1">
        <v>0.574560891745577</v>
      </c>
      <c r="AA581" s="7"/>
    </row>
    <row r="582" s="1" customFormat="1" spans="1:27">
      <c r="A582" s="5">
        <v>42379.5277777777</v>
      </c>
      <c r="B582" s="6">
        <v>280.100666173205</v>
      </c>
      <c r="C582" s="6"/>
      <c r="D582" s="6"/>
      <c r="E582" s="6"/>
      <c r="F582" s="1">
        <f t="shared" si="27"/>
        <v>278.951680289078</v>
      </c>
      <c r="G582" s="1">
        <f t="shared" si="28"/>
        <v>14.9640080896212</v>
      </c>
      <c r="H582" s="6"/>
      <c r="I582" s="1">
        <v>5.14799999859184</v>
      </c>
      <c r="J582" s="1">
        <f t="shared" si="29"/>
        <v>278.297999998592</v>
      </c>
      <c r="N582" s="1">
        <v>29.2400000006706</v>
      </c>
      <c r="R582" s="1">
        <v>0.581845456786577</v>
      </c>
      <c r="S582" s="1">
        <v>0.581845456786577</v>
      </c>
      <c r="AA582" s="7"/>
    </row>
    <row r="583" s="1" customFormat="1" spans="1:40">
      <c r="A583" s="5">
        <v>42379.53125</v>
      </c>
      <c r="B583" s="6">
        <v>282.723908216136</v>
      </c>
      <c r="C583" s="6"/>
      <c r="D583" s="6"/>
      <c r="E583" s="6"/>
      <c r="F583" s="1">
        <f t="shared" si="27"/>
        <v>281.564468044478</v>
      </c>
      <c r="G583" s="1">
        <f t="shared" si="28"/>
        <v>15.0941902452875</v>
      </c>
      <c r="H583" s="6"/>
      <c r="I583" s="1">
        <v>5.168</v>
      </c>
      <c r="J583" s="1">
        <f t="shared" si="29"/>
        <v>278.318</v>
      </c>
      <c r="N583" s="1">
        <v>29.23</v>
      </c>
      <c r="R583" s="1">
        <v>0.589130021827576</v>
      </c>
      <c r="S583" s="1">
        <v>0.589130021827576</v>
      </c>
      <c r="AA583" s="7"/>
      <c r="AC583" s="9"/>
      <c r="AD583" s="1"/>
      <c r="AE583" s="1"/>
      <c r="AI583" s="6"/>
      <c r="AJ583" s="6"/>
      <c r="AK583" s="6"/>
      <c r="AL583" s="6"/>
      <c r="AM583" s="6"/>
      <c r="AN583" s="6"/>
    </row>
    <row r="584" s="1" customFormat="1" spans="1:27">
      <c r="A584" s="5">
        <v>42379.5347222222</v>
      </c>
      <c r="B584" s="6">
        <v>280.100666173205</v>
      </c>
      <c r="C584" s="6"/>
      <c r="D584" s="6"/>
      <c r="E584" s="6"/>
      <c r="F584" s="1">
        <f t="shared" si="27"/>
        <v>278.952029339427</v>
      </c>
      <c r="G584" s="1">
        <f t="shared" si="28"/>
        <v>14.9525279365889</v>
      </c>
      <c r="H584" s="6"/>
      <c r="I584" s="1">
        <v>5.171</v>
      </c>
      <c r="J584" s="1">
        <f t="shared" si="29"/>
        <v>278.321</v>
      </c>
      <c r="N584" s="1">
        <v>29.23</v>
      </c>
      <c r="R584" s="1">
        <v>0.597334713285884</v>
      </c>
      <c r="S584" s="1">
        <v>0.597334713285884</v>
      </c>
      <c r="AA584" s="7"/>
    </row>
    <row r="585" s="1" customFormat="1" spans="1:27">
      <c r="A585" s="5">
        <v>42379.5381944444</v>
      </c>
      <c r="B585" s="6">
        <v>274.874907475944</v>
      </c>
      <c r="C585" s="6"/>
      <c r="D585" s="6"/>
      <c r="E585" s="6"/>
      <c r="F585" s="1">
        <f t="shared" si="27"/>
        <v>273.747685543723</v>
      </c>
      <c r="G585" s="1">
        <f t="shared" si="28"/>
        <v>14.6732260896624</v>
      </c>
      <c r="H585" s="6"/>
      <c r="I585" s="1">
        <v>5.17</v>
      </c>
      <c r="J585" s="1">
        <f t="shared" si="29"/>
        <v>278.32</v>
      </c>
      <c r="N585" s="1">
        <v>29.24</v>
      </c>
      <c r="R585" s="1">
        <v>0.605539404775042</v>
      </c>
      <c r="S585" s="1">
        <v>0.605539404775042</v>
      </c>
      <c r="AA585" s="7"/>
    </row>
    <row r="586" s="1" customFormat="1" spans="1:40">
      <c r="A586" s="5">
        <v>42379.5416666666</v>
      </c>
      <c r="B586" s="6">
        <v>277.488280286208</v>
      </c>
      <c r="C586" s="6">
        <f>AVERAGE(B586:B592)</f>
        <v>286.164463712946</v>
      </c>
      <c r="D586" s="6">
        <f>AVERAGE(B586:B598)</f>
        <v>290.295431684033</v>
      </c>
      <c r="E586" s="6"/>
      <c r="F586" s="1">
        <f t="shared" si="27"/>
        <v>276.350491598086</v>
      </c>
      <c r="G586" s="1">
        <f t="shared" si="28"/>
        <v>14.8082838632103</v>
      </c>
      <c r="H586" s="6">
        <f>AVERAGE(G586:G592)</f>
        <v>15.2656677010049</v>
      </c>
      <c r="I586" s="1">
        <v>5.17999999966472</v>
      </c>
      <c r="J586" s="1">
        <f t="shared" si="29"/>
        <v>278.329999999665</v>
      </c>
      <c r="K586" s="1">
        <f>AVERAGE(I586:I592)</f>
        <v>5.18871428558018</v>
      </c>
      <c r="L586" s="1">
        <f>AVERAGE(I586:I598)</f>
        <v>5.2230769229686</v>
      </c>
      <c r="N586" s="1">
        <v>29.2300000003353</v>
      </c>
      <c r="O586" s="1">
        <f>AVERAGE(N586:N592)</f>
        <v>29.2385714287151</v>
      </c>
      <c r="P586" s="1">
        <f>AVERAGE(N586:N598)</f>
        <v>29.2223076924109</v>
      </c>
      <c r="R586" s="1">
        <v>0.613744095989116</v>
      </c>
      <c r="S586" s="1">
        <v>0.613744095989116</v>
      </c>
      <c r="T586" s="1">
        <f>AVERAGE(S586:S592)</f>
        <v>0.633153236356453</v>
      </c>
      <c r="U586" s="1">
        <f>AVERAGE(S586:S598)</f>
        <v>0.63436861062637</v>
      </c>
      <c r="AA586" s="7"/>
      <c r="AB586" s="1"/>
      <c r="AC586" s="9"/>
      <c r="AD586" s="1"/>
      <c r="AE586" s="1"/>
      <c r="AF586" s="1"/>
      <c r="AG586" s="1"/>
      <c r="AI586" s="6"/>
      <c r="AJ586" s="6"/>
      <c r="AK586" s="6"/>
      <c r="AL586" s="6"/>
      <c r="AM586" s="6"/>
      <c r="AN586" s="6"/>
    </row>
    <row r="587" s="1" customFormat="1" spans="1:27">
      <c r="A587" s="5">
        <v>42379.5451388889</v>
      </c>
      <c r="B587" s="6">
        <v>282.723908216136</v>
      </c>
      <c r="C587" s="6"/>
      <c r="D587" s="6"/>
      <c r="E587" s="6"/>
      <c r="F587" s="1">
        <f t="shared" si="27"/>
        <v>281.564713065886</v>
      </c>
      <c r="G587" s="1">
        <f t="shared" si="28"/>
        <v>15.0846300314762</v>
      </c>
      <c r="H587" s="6"/>
      <c r="I587" s="1">
        <v>5.184</v>
      </c>
      <c r="J587" s="1">
        <f t="shared" si="29"/>
        <v>278.334</v>
      </c>
      <c r="N587" s="1">
        <v>29.24</v>
      </c>
      <c r="R587" s="1">
        <v>0.622045988451643</v>
      </c>
      <c r="S587" s="1">
        <v>0.622045988451643</v>
      </c>
      <c r="AA587" s="7"/>
    </row>
    <row r="588" s="1" customFormat="1" spans="1:27">
      <c r="A588" s="5">
        <v>42379.5486111111</v>
      </c>
      <c r="B588" s="6">
        <v>283.771033802122</v>
      </c>
      <c r="C588" s="6"/>
      <c r="D588" s="6"/>
      <c r="E588" s="6"/>
      <c r="F588" s="1">
        <f t="shared" si="27"/>
        <v>282.607529967948</v>
      </c>
      <c r="G588" s="1">
        <f t="shared" si="28"/>
        <v>15.1410427993044</v>
      </c>
      <c r="H588" s="6"/>
      <c r="I588" s="1">
        <v>5.183</v>
      </c>
      <c r="J588" s="1">
        <f t="shared" si="29"/>
        <v>278.333</v>
      </c>
      <c r="N588" s="1">
        <v>29.24</v>
      </c>
      <c r="R588" s="1">
        <v>0.630347880917429</v>
      </c>
      <c r="S588" s="1">
        <v>0.630347880917429</v>
      </c>
      <c r="AA588" s="7"/>
    </row>
    <row r="589" s="1" customFormat="1" spans="1:40">
      <c r="A589" s="5">
        <v>42379.5520833333</v>
      </c>
      <c r="B589" s="6">
        <v>284.818159388108</v>
      </c>
      <c r="C589" s="6"/>
      <c r="D589" s="6"/>
      <c r="E589" s="6"/>
      <c r="F589" s="1">
        <f t="shared" si="27"/>
        <v>283.650377607115</v>
      </c>
      <c r="G589" s="1">
        <f t="shared" si="28"/>
        <v>15.1954734501904</v>
      </c>
      <c r="H589" s="6"/>
      <c r="I589" s="1">
        <v>5.184</v>
      </c>
      <c r="J589" s="1">
        <f t="shared" si="29"/>
        <v>278.334</v>
      </c>
      <c r="N589" s="1">
        <v>29.25</v>
      </c>
      <c r="R589" s="1">
        <v>0.638649773383214</v>
      </c>
      <c r="S589" s="1">
        <v>0.638649773383214</v>
      </c>
      <c r="AA589" s="7"/>
      <c r="AC589" s="9"/>
      <c r="AD589" s="1"/>
      <c r="AE589" s="1"/>
      <c r="AI589" s="6"/>
      <c r="AJ589" s="6"/>
      <c r="AK589" s="6"/>
      <c r="AL589" s="6"/>
      <c r="AM589" s="6"/>
      <c r="AN589" s="6"/>
    </row>
    <row r="590" s="1" customFormat="1" spans="1:27">
      <c r="A590" s="5">
        <v>42379.5555555555</v>
      </c>
      <c r="B590" s="6">
        <v>287.959536146065</v>
      </c>
      <c r="C590" s="6"/>
      <c r="D590" s="6"/>
      <c r="E590" s="6"/>
      <c r="F590" s="1">
        <f t="shared" si="27"/>
        <v>286.778921203513</v>
      </c>
      <c r="G590" s="1">
        <f t="shared" si="28"/>
        <v>15.3614154850153</v>
      </c>
      <c r="H590" s="6"/>
      <c r="I590" s="1">
        <v>5.18699999989942</v>
      </c>
      <c r="J590" s="1">
        <f t="shared" si="29"/>
        <v>278.336999999899</v>
      </c>
      <c r="N590" s="1">
        <v>29.25</v>
      </c>
      <c r="R590" s="1">
        <v>0.640539039393064</v>
      </c>
      <c r="S590" s="1">
        <v>0.640539039393064</v>
      </c>
      <c r="AA590" s="7"/>
    </row>
    <row r="591" s="1" customFormat="1" spans="1:27">
      <c r="A591" s="5">
        <v>42379.5590277777</v>
      </c>
      <c r="B591" s="6">
        <v>292.148038490007</v>
      </c>
      <c r="C591" s="6"/>
      <c r="D591" s="6"/>
      <c r="E591" s="6"/>
      <c r="F591" s="1">
        <f t="shared" si="27"/>
        <v>290.950488254641</v>
      </c>
      <c r="G591" s="1">
        <f t="shared" si="28"/>
        <v>15.5782962823251</v>
      </c>
      <c r="H591" s="6"/>
      <c r="I591" s="1">
        <v>5.20199999949709</v>
      </c>
      <c r="J591" s="1">
        <f t="shared" si="29"/>
        <v>278.351999999497</v>
      </c>
      <c r="N591" s="1">
        <v>29.2300000006706</v>
      </c>
      <c r="R591" s="1">
        <v>0.642428305251256</v>
      </c>
      <c r="S591" s="1">
        <v>0.642428305251256</v>
      </c>
      <c r="AA591" s="7"/>
    </row>
    <row r="592" s="1" customFormat="1" spans="1:40">
      <c r="A592" s="5">
        <v>42379.5625</v>
      </c>
      <c r="B592" s="6">
        <v>294.242289661979</v>
      </c>
      <c r="C592" s="6">
        <f>AVERAGE(B592:B598)</f>
        <v>294.990236509112</v>
      </c>
      <c r="D592" s="6"/>
      <c r="E592" s="6"/>
      <c r="F592" s="1">
        <f t="shared" si="27"/>
        <v>293.036138906448</v>
      </c>
      <c r="G592" s="1">
        <f t="shared" si="28"/>
        <v>15.6905319955126</v>
      </c>
      <c r="H592" s="6">
        <f>AVERAGE(G592:G598)</f>
        <v>15.7022320824694</v>
      </c>
      <c r="I592" s="1">
        <v>5.201</v>
      </c>
      <c r="J592" s="1">
        <f t="shared" si="29"/>
        <v>278.351</v>
      </c>
      <c r="K592" s="1">
        <f>AVERAGE(I592:I598)</f>
        <v>5.25428571421866</v>
      </c>
      <c r="N592" s="1">
        <v>29.23</v>
      </c>
      <c r="O592" s="1">
        <f>AVERAGE(N592:N598)</f>
        <v>29.2071428571908</v>
      </c>
      <c r="R592" s="1">
        <v>0.644317571109448</v>
      </c>
      <c r="S592" s="1">
        <v>0.644317571109448</v>
      </c>
      <c r="T592" s="1">
        <f>AVERAGE(S592:S598)</f>
        <v>0.637005264965298</v>
      </c>
      <c r="AA592" s="7"/>
      <c r="AB592" s="1"/>
      <c r="AC592" s="9"/>
      <c r="AD592" s="1"/>
      <c r="AE592" s="1"/>
      <c r="AF592" s="1"/>
      <c r="AI592" s="6"/>
      <c r="AJ592" s="6"/>
      <c r="AK592" s="6"/>
      <c r="AL592" s="6"/>
      <c r="AM592" s="6"/>
      <c r="AN592" s="6"/>
    </row>
    <row r="593" s="1" customFormat="1" spans="1:27">
      <c r="A593" s="5">
        <v>42379.5659722222</v>
      </c>
      <c r="B593" s="6">
        <v>291.100912904022</v>
      </c>
      <c r="C593" s="6"/>
      <c r="D593" s="6"/>
      <c r="E593" s="6"/>
      <c r="F593" s="1">
        <f t="shared" si="27"/>
        <v>289.907718003053</v>
      </c>
      <c r="G593" s="1">
        <f t="shared" si="28"/>
        <v>15.5202310893001</v>
      </c>
      <c r="H593" s="6"/>
      <c r="I593" s="1">
        <v>5.206</v>
      </c>
      <c r="J593" s="1">
        <f t="shared" si="29"/>
        <v>278.356</v>
      </c>
      <c r="N593" s="1">
        <v>29.23</v>
      </c>
      <c r="R593" s="1">
        <v>0.643526503390052</v>
      </c>
      <c r="S593" s="1">
        <v>0.643526503390052</v>
      </c>
      <c r="AA593" s="7"/>
    </row>
    <row r="594" s="1" customFormat="1" spans="1:27">
      <c r="A594" s="5">
        <v>42379.5694444444</v>
      </c>
      <c r="B594" s="6">
        <v>291.100912904022</v>
      </c>
      <c r="C594" s="6"/>
      <c r="D594" s="6"/>
      <c r="E594" s="6"/>
      <c r="F594" s="1">
        <f t="shared" si="27"/>
        <v>289.908048889258</v>
      </c>
      <c r="G594" s="1">
        <f t="shared" si="28"/>
        <v>15.50944931303</v>
      </c>
      <c r="H594" s="6"/>
      <c r="I594" s="1">
        <v>5.227</v>
      </c>
      <c r="J594" s="1">
        <f t="shared" si="29"/>
        <v>278.377</v>
      </c>
      <c r="N594" s="1">
        <v>29.22</v>
      </c>
      <c r="R594" s="1">
        <v>0.642735435580791</v>
      </c>
      <c r="S594" s="1">
        <v>0.642735435580791</v>
      </c>
      <c r="AA594" s="7"/>
    </row>
    <row r="595" s="1" customFormat="1" spans="1:40">
      <c r="A595" s="5">
        <v>42379.5729166666</v>
      </c>
      <c r="B595" s="6">
        <v>290.053787318036</v>
      </c>
      <c r="C595" s="6"/>
      <c r="D595" s="6"/>
      <c r="E595" s="6"/>
      <c r="F595" s="1">
        <f t="shared" si="27"/>
        <v>288.865433911486</v>
      </c>
      <c r="G595" s="1">
        <f t="shared" si="28"/>
        <v>15.4468072656249</v>
      </c>
      <c r="H595" s="6"/>
      <c r="I595" s="1">
        <v>5.24099999953061</v>
      </c>
      <c r="J595" s="1">
        <f t="shared" si="29"/>
        <v>278.390999999531</v>
      </c>
      <c r="N595" s="1">
        <v>29.2100000003353</v>
      </c>
      <c r="R595" s="1">
        <v>0.641944367798052</v>
      </c>
      <c r="S595" s="1">
        <v>0.641944367798052</v>
      </c>
      <c r="AA595" s="7"/>
      <c r="AC595" s="9"/>
      <c r="AD595" s="1"/>
      <c r="AE595" s="1"/>
      <c r="AI595" s="6"/>
      <c r="AJ595" s="6"/>
      <c r="AK595" s="6"/>
      <c r="AL595" s="6"/>
      <c r="AM595" s="6"/>
      <c r="AN595" s="6"/>
    </row>
    <row r="596" s="1" customFormat="1" spans="1:27">
      <c r="A596" s="5">
        <v>42379.5763888889</v>
      </c>
      <c r="B596" s="6">
        <v>299.477917591907</v>
      </c>
      <c r="C596" s="6"/>
      <c r="D596" s="6"/>
      <c r="E596" s="6"/>
      <c r="F596" s="1">
        <f t="shared" si="27"/>
        <v>298.251245033413</v>
      </c>
      <c r="G596" s="1">
        <f t="shared" si="28"/>
        <v>15.9383933892821</v>
      </c>
      <c r="H596" s="6"/>
      <c r="I596" s="1">
        <v>5.259</v>
      </c>
      <c r="J596" s="1">
        <f t="shared" si="29"/>
        <v>278.409</v>
      </c>
      <c r="N596" s="1">
        <v>29.21</v>
      </c>
      <c r="R596" s="1">
        <v>0.635391013475414</v>
      </c>
      <c r="S596" s="1">
        <v>0.635391013475414</v>
      </c>
      <c r="AA596" s="7"/>
    </row>
    <row r="597" s="1" customFormat="1" spans="1:27">
      <c r="A597" s="5">
        <v>42379.5798611111</v>
      </c>
      <c r="B597" s="6">
        <v>298.430792005922</v>
      </c>
      <c r="C597" s="6"/>
      <c r="D597" s="6"/>
      <c r="E597" s="6"/>
      <c r="F597" s="1">
        <f t="shared" si="27"/>
        <v>297.209102329172</v>
      </c>
      <c r="G597" s="1">
        <f t="shared" si="28"/>
        <v>15.8609940849007</v>
      </c>
      <c r="H597" s="6"/>
      <c r="I597" s="1">
        <v>5.302</v>
      </c>
      <c r="J597" s="1">
        <f t="shared" si="29"/>
        <v>278.452</v>
      </c>
      <c r="N597" s="1">
        <v>29.18</v>
      </c>
      <c r="R597" s="1">
        <v>0.628837658959581</v>
      </c>
      <c r="S597" s="1">
        <v>0.628837658959581</v>
      </c>
      <c r="AA597" s="7"/>
    </row>
    <row r="598" s="1" customFormat="1" spans="1:40">
      <c r="A598" s="5">
        <v>42379.5833333333</v>
      </c>
      <c r="B598" s="6">
        <v>300.525043177893</v>
      </c>
      <c r="C598" s="6">
        <f>AVERAGE(B598:B604)</f>
        <v>298.729970744775</v>
      </c>
      <c r="D598" s="6">
        <f>AVERAGE(B598:B610)</f>
        <v>295.675605913948</v>
      </c>
      <c r="E598" s="6"/>
      <c r="F598" s="1">
        <f t="shared" si="27"/>
        <v>299.295462173675</v>
      </c>
      <c r="G598" s="1">
        <f t="shared" si="28"/>
        <v>15.9492174396357</v>
      </c>
      <c r="H598" s="6">
        <f>AVERAGE(G598:G604)</f>
        <v>15.7863843341444</v>
      </c>
      <c r="I598" s="1">
        <v>5.344</v>
      </c>
      <c r="J598" s="1">
        <f t="shared" si="29"/>
        <v>278.494</v>
      </c>
      <c r="K598" s="1">
        <f>AVERAGE(I598:I604)</f>
        <v>5.47342857112682</v>
      </c>
      <c r="L598" s="1">
        <f>AVERAGE(I598:I610)</f>
        <v>5.55830769203173</v>
      </c>
      <c r="N598" s="1">
        <v>29.17</v>
      </c>
      <c r="O598" s="1">
        <f>AVERAGE(N598:N604)</f>
        <v>29.1128571429529</v>
      </c>
      <c r="P598" s="1">
        <f>AVERAGE(N598:N610)</f>
        <v>29.0946153846928</v>
      </c>
      <c r="R598" s="1">
        <v>0.622284304443747</v>
      </c>
      <c r="S598" s="1">
        <v>0.622284304443747</v>
      </c>
      <c r="T598" s="1">
        <f>AVERAGE(S598:S604)</f>
        <v>0.617994934123024</v>
      </c>
      <c r="U598" s="1">
        <f>AVERAGE(S598:S610)</f>
        <v>0.614244301026545</v>
      </c>
      <c r="AA598" s="7"/>
      <c r="AB598" s="1"/>
      <c r="AC598" s="9"/>
      <c r="AD598" s="1"/>
      <c r="AE598" s="1"/>
      <c r="AF598" s="1"/>
      <c r="AG598" s="1"/>
      <c r="AI598" s="6"/>
      <c r="AJ598" s="6"/>
      <c r="AK598" s="6"/>
      <c r="AL598" s="6"/>
      <c r="AM598" s="6"/>
      <c r="AN598" s="6"/>
    </row>
    <row r="599" s="1" customFormat="1" spans="1:27">
      <c r="A599" s="5">
        <v>42379.5868055555</v>
      </c>
      <c r="B599" s="6">
        <v>301.572168763879</v>
      </c>
      <c r="C599" s="6"/>
      <c r="D599" s="6"/>
      <c r="E599" s="6"/>
      <c r="F599" s="1">
        <f t="shared" si="27"/>
        <v>300.339198869999</v>
      </c>
      <c r="G599" s="1">
        <f t="shared" si="28"/>
        <v>15.9761216743976</v>
      </c>
      <c r="H599" s="6"/>
      <c r="I599" s="1">
        <v>5.39899999815598</v>
      </c>
      <c r="J599" s="1">
        <f t="shared" si="29"/>
        <v>278.548999998156</v>
      </c>
      <c r="N599" s="1">
        <v>29.1400000010058</v>
      </c>
      <c r="R599" s="1">
        <v>0.619680305221062</v>
      </c>
      <c r="S599" s="1">
        <v>0.619680305221062</v>
      </c>
      <c r="AA599" s="7"/>
    </row>
    <row r="600" s="1" customFormat="1" spans="1:27">
      <c r="A600" s="5">
        <v>42379.5902777777</v>
      </c>
      <c r="B600" s="6">
        <v>300.525043177893</v>
      </c>
      <c r="C600" s="6"/>
      <c r="D600" s="6"/>
      <c r="E600" s="6"/>
      <c r="F600" s="1">
        <f t="shared" si="27"/>
        <v>299.296565201782</v>
      </c>
      <c r="G600" s="1">
        <f t="shared" si="28"/>
        <v>15.9132442883503</v>
      </c>
      <c r="H600" s="6"/>
      <c r="I600" s="1">
        <v>5.41199999956414</v>
      </c>
      <c r="J600" s="1">
        <f t="shared" si="29"/>
        <v>278.561999999564</v>
      </c>
      <c r="N600" s="1">
        <v>29.14</v>
      </c>
      <c r="R600" s="1">
        <v>0.617076306043484</v>
      </c>
      <c r="S600" s="1">
        <v>0.617076306043484</v>
      </c>
      <c r="AA600" s="7"/>
    </row>
    <row r="601" s="1" customFormat="1" spans="1:40">
      <c r="A601" s="5">
        <v>42379.59375</v>
      </c>
      <c r="B601" s="6">
        <v>298.430792005922</v>
      </c>
      <c r="C601" s="6"/>
      <c r="D601" s="6"/>
      <c r="E601" s="6"/>
      <c r="F601" s="1">
        <f t="shared" si="27"/>
        <v>297.21172767712</v>
      </c>
      <c r="G601" s="1">
        <f t="shared" si="28"/>
        <v>15.7742789653455</v>
      </c>
      <c r="H601" s="6"/>
      <c r="I601" s="1">
        <v>5.465</v>
      </c>
      <c r="J601" s="1">
        <f t="shared" si="29"/>
        <v>278.615</v>
      </c>
      <c r="N601" s="1">
        <v>29.12</v>
      </c>
      <c r="R601" s="1">
        <v>0.614472306865906</v>
      </c>
      <c r="S601" s="1">
        <v>0.614472306865906</v>
      </c>
      <c r="AA601" s="7"/>
      <c r="AC601" s="9"/>
      <c r="AD601" s="1"/>
      <c r="AE601" s="1"/>
      <c r="AI601" s="6"/>
      <c r="AJ601" s="6"/>
      <c r="AK601" s="6"/>
      <c r="AL601" s="6"/>
      <c r="AM601" s="6"/>
      <c r="AN601" s="6"/>
    </row>
    <row r="602" s="1" customFormat="1" spans="1:27">
      <c r="A602" s="5">
        <v>42379.5972222222</v>
      </c>
      <c r="B602" s="6">
        <v>298.430792005922</v>
      </c>
      <c r="C602" s="6"/>
      <c r="D602" s="6"/>
      <c r="E602" s="6"/>
      <c r="F602" s="1">
        <f t="shared" si="27"/>
        <v>297.213109837063</v>
      </c>
      <c r="G602" s="1">
        <f t="shared" si="28"/>
        <v>15.7305107533114</v>
      </c>
      <c r="H602" s="6"/>
      <c r="I602" s="1">
        <v>5.551</v>
      </c>
      <c r="J602" s="1">
        <f t="shared" si="29"/>
        <v>278.701</v>
      </c>
      <c r="N602" s="1">
        <v>29.07</v>
      </c>
      <c r="R602" s="1">
        <v>0.615978039420301</v>
      </c>
      <c r="S602" s="1">
        <v>0.615978039420301</v>
      </c>
      <c r="AA602" s="7"/>
    </row>
    <row r="603" s="1" customFormat="1" spans="1:27">
      <c r="A603" s="5">
        <v>42379.6006944444</v>
      </c>
      <c r="B603" s="6">
        <v>296.33654083395</v>
      </c>
      <c r="C603" s="6"/>
      <c r="D603" s="6"/>
      <c r="E603" s="6"/>
      <c r="F603" s="1">
        <f t="shared" si="27"/>
        <v>295.127770509206</v>
      </c>
      <c r="G603" s="1">
        <f t="shared" si="28"/>
        <v>15.607302689972</v>
      </c>
      <c r="H603" s="6"/>
      <c r="I603" s="1">
        <v>5.574</v>
      </c>
      <c r="J603" s="1">
        <f t="shared" si="29"/>
        <v>278.724</v>
      </c>
      <c r="N603" s="1">
        <v>29.07</v>
      </c>
      <c r="R603" s="1">
        <v>0.617483772112485</v>
      </c>
      <c r="S603" s="1">
        <v>0.617483772112485</v>
      </c>
      <c r="AA603" s="7"/>
    </row>
    <row r="604" s="1" customFormat="1" spans="1:40">
      <c r="A604" s="5">
        <v>42379.6041666666</v>
      </c>
      <c r="B604" s="6">
        <v>295.289415247964</v>
      </c>
      <c r="C604" s="6">
        <f>AVERAGE(B604:B610)</f>
        <v>292.566070987981</v>
      </c>
      <c r="D604" s="6"/>
      <c r="E604" s="6"/>
      <c r="F604" s="1">
        <f t="shared" si="27"/>
        <v>294.084836771848</v>
      </c>
      <c r="G604" s="1">
        <f t="shared" si="28"/>
        <v>15.5540145279985</v>
      </c>
      <c r="H604" s="6">
        <f>AVERAGE(G604:G610)</f>
        <v>15.3695416243598</v>
      </c>
      <c r="I604" s="1">
        <v>5.56900000016764</v>
      </c>
      <c r="J604" s="1">
        <f t="shared" si="29"/>
        <v>278.719000000168</v>
      </c>
      <c r="K604" s="1">
        <f>AVERAGE(I604:I610)</f>
        <v>5.64471428552749</v>
      </c>
      <c r="N604" s="1">
        <v>29.0799999996647</v>
      </c>
      <c r="O604" s="1">
        <f>AVERAGE(N604:N610)</f>
        <v>29.0742857142857</v>
      </c>
      <c r="R604" s="1">
        <v>0.618989504754185</v>
      </c>
      <c r="S604" s="1">
        <v>0.618989504754185</v>
      </c>
      <c r="T604" s="1">
        <f>AVERAGE(S604:S610)</f>
        <v>0.611171554176871</v>
      </c>
      <c r="AA604" s="7"/>
      <c r="AB604" s="1"/>
      <c r="AC604" s="9"/>
      <c r="AD604" s="1"/>
      <c r="AE604" s="1"/>
      <c r="AF604" s="1"/>
      <c r="AI604" s="6"/>
      <c r="AJ604" s="6"/>
      <c r="AK604" s="6"/>
      <c r="AL604" s="6"/>
      <c r="AM604" s="6"/>
      <c r="AN604" s="6"/>
    </row>
    <row r="605" s="1" customFormat="1" spans="1:27">
      <c r="A605" s="5">
        <v>42379.6076388889</v>
      </c>
      <c r="B605" s="6">
        <v>291.100912904022</v>
      </c>
      <c r="C605" s="6"/>
      <c r="D605" s="6"/>
      <c r="E605" s="6"/>
      <c r="F605" s="1">
        <f t="shared" si="27"/>
        <v>289.914125084871</v>
      </c>
      <c r="G605" s="1">
        <f t="shared" si="28"/>
        <v>15.309692062087</v>
      </c>
      <c r="H605" s="6"/>
      <c r="I605" s="1">
        <v>5.614</v>
      </c>
      <c r="J605" s="1">
        <f t="shared" si="29"/>
        <v>278.764</v>
      </c>
      <c r="N605" s="1">
        <v>29.07</v>
      </c>
      <c r="R605" s="1">
        <v>0.617106027534105</v>
      </c>
      <c r="S605" s="1">
        <v>0.617106027534105</v>
      </c>
      <c r="AA605" s="7"/>
    </row>
    <row r="606" s="1" customFormat="1" spans="1:27">
      <c r="A606" s="5">
        <v>42379.6111111111</v>
      </c>
      <c r="B606" s="6">
        <v>290.053787318036</v>
      </c>
      <c r="C606" s="6"/>
      <c r="D606" s="6"/>
      <c r="E606" s="6"/>
      <c r="F606" s="1">
        <f t="shared" si="27"/>
        <v>288.871221743314</v>
      </c>
      <c r="G606" s="1">
        <f t="shared" si="28"/>
        <v>15.2544606525317</v>
      </c>
      <c r="H606" s="6"/>
      <c r="I606" s="1">
        <v>5.611</v>
      </c>
      <c r="J606" s="1">
        <f t="shared" si="29"/>
        <v>278.761</v>
      </c>
      <c r="N606" s="1">
        <v>29.09</v>
      </c>
      <c r="R606" s="1">
        <v>0.615222550200392</v>
      </c>
      <c r="S606" s="1">
        <v>0.615222550200392</v>
      </c>
      <c r="AA606" s="7"/>
    </row>
    <row r="607" s="1" customFormat="1" spans="1:40">
      <c r="A607" s="5">
        <v>42379.6145833333</v>
      </c>
      <c r="B607" s="6">
        <v>293.195164075993</v>
      </c>
      <c r="C607" s="6"/>
      <c r="D607" s="6"/>
      <c r="E607" s="6"/>
      <c r="F607" s="1">
        <f t="shared" si="27"/>
        <v>292.000310910601</v>
      </c>
      <c r="G607" s="1">
        <f t="shared" si="28"/>
        <v>15.4024435118514</v>
      </c>
      <c r="H607" s="6"/>
      <c r="I607" s="1">
        <v>5.644</v>
      </c>
      <c r="J607" s="1">
        <f t="shared" si="29"/>
        <v>278.794</v>
      </c>
      <c r="N607" s="1">
        <v>29.08</v>
      </c>
      <c r="R607" s="1">
        <v>0.61333907286668</v>
      </c>
      <c r="S607" s="1">
        <v>0.61333907286668</v>
      </c>
      <c r="AA607" s="7"/>
      <c r="AC607" s="9"/>
      <c r="AD607" s="1"/>
      <c r="AE607" s="1"/>
      <c r="AI607" s="6"/>
      <c r="AJ607" s="6"/>
      <c r="AK607" s="6"/>
      <c r="AL607" s="6"/>
      <c r="AM607" s="6"/>
      <c r="AN607" s="6"/>
    </row>
    <row r="608" s="1" customFormat="1" spans="1:27">
      <c r="A608" s="5">
        <v>42379.6180555555</v>
      </c>
      <c r="B608" s="6">
        <v>292.148038490007</v>
      </c>
      <c r="C608" s="6"/>
      <c r="D608" s="6"/>
      <c r="E608" s="6"/>
      <c r="F608" s="1">
        <f t="shared" si="27"/>
        <v>290.957782216572</v>
      </c>
      <c r="G608" s="1">
        <f t="shared" si="28"/>
        <v>15.3368533274881</v>
      </c>
      <c r="H608" s="6"/>
      <c r="I608" s="1">
        <v>5.66499999929592</v>
      </c>
      <c r="J608" s="1">
        <f t="shared" si="29"/>
        <v>278.814999999296</v>
      </c>
      <c r="N608" s="1">
        <v>29.0700000003353</v>
      </c>
      <c r="R608" s="1">
        <v>0.608926823863487</v>
      </c>
      <c r="S608" s="1">
        <v>0.608926823863487</v>
      </c>
      <c r="AA608" s="7"/>
    </row>
    <row r="609" s="1" customFormat="1" spans="1:27">
      <c r="A609" s="5">
        <v>42379.6215277777</v>
      </c>
      <c r="B609" s="6">
        <v>291.100912904022</v>
      </c>
      <c r="C609" s="6"/>
      <c r="D609" s="6"/>
      <c r="E609" s="6"/>
      <c r="F609" s="1">
        <f t="shared" si="27"/>
        <v>289.915282296856</v>
      </c>
      <c r="G609" s="1">
        <f t="shared" si="28"/>
        <v>15.2693651497393</v>
      </c>
      <c r="H609" s="6"/>
      <c r="I609" s="1">
        <v>5.68799999922887</v>
      </c>
      <c r="J609" s="1">
        <f t="shared" si="29"/>
        <v>278.837999999229</v>
      </c>
      <c r="N609" s="1">
        <v>29.07</v>
      </c>
      <c r="R609" s="1">
        <v>0.604514574627579</v>
      </c>
      <c r="S609" s="1">
        <v>0.604514574627579</v>
      </c>
      <c r="AA609" s="7"/>
    </row>
    <row r="610" s="1" customFormat="1" spans="1:40">
      <c r="A610" s="5">
        <v>42379.625</v>
      </c>
      <c r="B610" s="6">
        <v>295.07426597582</v>
      </c>
      <c r="C610" s="6">
        <f>AVERAGE(B610:B616)</f>
        <v>302.548940819851</v>
      </c>
      <c r="D610" s="6">
        <f>AVERAGE(B610:B622)</f>
        <v>314.299531211448</v>
      </c>
      <c r="E610" s="6"/>
      <c r="F610" s="1">
        <f t="shared" si="27"/>
        <v>293.872990665299</v>
      </c>
      <c r="G610" s="1">
        <f t="shared" si="28"/>
        <v>15.4599621388229</v>
      </c>
      <c r="H610" s="6">
        <f>AVERAGE(G610:G616)</f>
        <v>15.7954693623348</v>
      </c>
      <c r="I610" s="1">
        <v>5.722</v>
      </c>
      <c r="J610" s="1">
        <f t="shared" si="29"/>
        <v>278.872</v>
      </c>
      <c r="K610" s="1">
        <f>AVERAGE(I610:I616)</f>
        <v>5.82699999971262</v>
      </c>
      <c r="L610" s="1">
        <f>AVERAGE(I610:I622)</f>
        <v>6.02276922977888</v>
      </c>
      <c r="N610" s="1">
        <v>29.06</v>
      </c>
      <c r="O610" s="1">
        <f>AVERAGE(N610:N616)</f>
        <v>29.0242857143336</v>
      </c>
      <c r="P610" s="1">
        <f>AVERAGE(N610:N622)</f>
        <v>28.9284615389774</v>
      </c>
      <c r="R610" s="1">
        <v>0.60010232539167</v>
      </c>
      <c r="S610" s="1">
        <v>0.60010232539167</v>
      </c>
      <c r="T610" s="1">
        <f>AVERAGE(S610:S616)</f>
        <v>0.582886443113799</v>
      </c>
      <c r="U610" s="1">
        <f>AVERAGE(S610:S622)</f>
        <v>0.562014615794751</v>
      </c>
      <c r="AA610" s="7"/>
      <c r="AB610" s="1"/>
      <c r="AC610" s="9"/>
      <c r="AD610" s="1"/>
      <c r="AE610" s="1"/>
      <c r="AF610" s="1"/>
      <c r="AG610" s="1"/>
      <c r="AI610" s="6"/>
      <c r="AJ610" s="6"/>
      <c r="AK610" s="6"/>
      <c r="AL610" s="6"/>
      <c r="AM610" s="6"/>
      <c r="AN610" s="6"/>
    </row>
    <row r="611" s="1" customFormat="1" spans="1:27">
      <c r="A611" s="5">
        <v>42379.6284722222</v>
      </c>
      <c r="B611" s="6">
        <v>297.663952627683</v>
      </c>
      <c r="C611" s="6"/>
      <c r="D611" s="6"/>
      <c r="E611" s="6"/>
      <c r="F611" s="1">
        <f t="shared" si="27"/>
        <v>296.452517678228</v>
      </c>
      <c r="G611" s="1">
        <f t="shared" si="28"/>
        <v>15.5832429025704</v>
      </c>
      <c r="H611" s="6"/>
      <c r="I611" s="1">
        <v>5.746</v>
      </c>
      <c r="J611" s="1">
        <f t="shared" si="29"/>
        <v>278.896</v>
      </c>
      <c r="N611" s="1">
        <v>29.05</v>
      </c>
      <c r="R611" s="1">
        <v>0.594061560675107</v>
      </c>
      <c r="S611" s="1">
        <v>0.594061560675107</v>
      </c>
      <c r="AA611" s="7"/>
    </row>
    <row r="612" s="1" customFormat="1" spans="1:27">
      <c r="A612" s="5">
        <v>42379.6319444444</v>
      </c>
      <c r="B612" s="6">
        <v>306.048852701702</v>
      </c>
      <c r="C612" s="6"/>
      <c r="D612" s="6"/>
      <c r="E612" s="6"/>
      <c r="F612" s="1">
        <f t="shared" si="27"/>
        <v>304.804031161546</v>
      </c>
      <c r="G612" s="1">
        <f t="shared" si="28"/>
        <v>15.9984577324746</v>
      </c>
      <c r="H612" s="6"/>
      <c r="I612" s="1">
        <v>5.791</v>
      </c>
      <c r="J612" s="1">
        <f t="shared" si="29"/>
        <v>278.941</v>
      </c>
      <c r="N612" s="1">
        <v>29.03</v>
      </c>
      <c r="R612" s="1">
        <v>0.588020795903943</v>
      </c>
      <c r="S612" s="1">
        <v>0.588020795903943</v>
      </c>
      <c r="AA612" s="7"/>
    </row>
    <row r="613" s="1" customFormat="1" spans="1:40">
      <c r="A613" s="5">
        <v>42379.6354166666</v>
      </c>
      <c r="B613" s="6">
        <v>303.952627683198</v>
      </c>
      <c r="C613" s="6"/>
      <c r="D613" s="6"/>
      <c r="E613" s="6"/>
      <c r="F613" s="1">
        <f t="shared" si="27"/>
        <v>302.717309134462</v>
      </c>
      <c r="G613" s="1">
        <f t="shared" si="28"/>
        <v>15.8559610737375</v>
      </c>
      <c r="H613" s="6"/>
      <c r="I613" s="1">
        <v>5.85099999798834</v>
      </c>
      <c r="J613" s="1">
        <f t="shared" si="29"/>
        <v>279.000999997988</v>
      </c>
      <c r="N613" s="1">
        <v>29.0200000003353</v>
      </c>
      <c r="R613" s="1">
        <v>0.581980031335311</v>
      </c>
      <c r="S613" s="1">
        <v>0.581980031335311</v>
      </c>
      <c r="AA613" s="7"/>
      <c r="AC613" s="9"/>
      <c r="AD613" s="1"/>
      <c r="AE613" s="1"/>
      <c r="AI613" s="6"/>
      <c r="AJ613" s="6"/>
      <c r="AK613" s="6"/>
      <c r="AL613" s="6"/>
      <c r="AM613" s="6"/>
      <c r="AN613" s="6"/>
    </row>
    <row r="614" s="1" customFormat="1" spans="1:27">
      <c r="A614" s="5">
        <v>42379.6388888889</v>
      </c>
      <c r="B614" s="6">
        <v>303.952627683198</v>
      </c>
      <c r="C614" s="6"/>
      <c r="D614" s="6"/>
      <c r="E614" s="6"/>
      <c r="F614" s="1">
        <f t="shared" si="27"/>
        <v>302.717764634178</v>
      </c>
      <c r="G614" s="1">
        <f t="shared" si="28"/>
        <v>15.8411297455132</v>
      </c>
      <c r="H614" s="6"/>
      <c r="I614" s="1">
        <v>5.879</v>
      </c>
      <c r="J614" s="1">
        <f t="shared" si="29"/>
        <v>279.029</v>
      </c>
      <c r="N614" s="1">
        <v>29.01</v>
      </c>
      <c r="R614" s="1">
        <v>0.576996747065022</v>
      </c>
      <c r="S614" s="1">
        <v>0.576996747065022</v>
      </c>
      <c r="AA614" s="7"/>
    </row>
    <row r="615" s="1" customFormat="1" spans="1:27">
      <c r="A615" s="5">
        <v>42379.6423611111</v>
      </c>
      <c r="B615" s="6">
        <v>302.424870466321</v>
      </c>
      <c r="C615" s="6"/>
      <c r="D615" s="6"/>
      <c r="E615" s="6"/>
      <c r="F615" s="1">
        <f t="shared" si="27"/>
        <v>301.196586325033</v>
      </c>
      <c r="G615" s="1">
        <f t="shared" si="28"/>
        <v>15.7495664511032</v>
      </c>
      <c r="H615" s="6"/>
      <c r="I615" s="1">
        <v>5.902</v>
      </c>
      <c r="J615" s="1">
        <f t="shared" si="29"/>
        <v>279.052</v>
      </c>
      <c r="N615" s="1">
        <v>29</v>
      </c>
      <c r="R615" s="1">
        <v>0.572013462830187</v>
      </c>
      <c r="S615" s="1">
        <v>0.572013462830187</v>
      </c>
      <c r="AA615" s="7"/>
    </row>
    <row r="616" s="1" customFormat="1" spans="1:40">
      <c r="A616" s="5">
        <v>42379.6458333333</v>
      </c>
      <c r="B616" s="6">
        <v>308.725388601036</v>
      </c>
      <c r="C616" s="6">
        <f>AVERAGE(B616:B622)</f>
        <v>325.253815515844</v>
      </c>
      <c r="D616" s="6"/>
      <c r="E616" s="6"/>
      <c r="F616" s="1">
        <f t="shared" si="27"/>
        <v>307.471449153787</v>
      </c>
      <c r="G616" s="1">
        <f t="shared" si="28"/>
        <v>16.0799654921221</v>
      </c>
      <c r="H616" s="6">
        <f>AVERAGE(G616:G622)</f>
        <v>16.7722966777275</v>
      </c>
      <c r="I616" s="1">
        <v>5.898</v>
      </c>
      <c r="J616" s="1">
        <f t="shared" si="29"/>
        <v>279.048</v>
      </c>
      <c r="K616" s="1">
        <f>AVERAGE(I616:I622)</f>
        <v>6.20071428416244</v>
      </c>
      <c r="N616" s="1">
        <v>29</v>
      </c>
      <c r="O616" s="1">
        <f>AVERAGE(N616:N622)</f>
        <v>28.8428571437672</v>
      </c>
      <c r="R616" s="1">
        <v>0.567030178595352</v>
      </c>
      <c r="S616" s="1">
        <v>0.567030178595352</v>
      </c>
      <c r="T616" s="1">
        <f>AVERAGE(S616:S622)</f>
        <v>0.541859297447217</v>
      </c>
      <c r="AA616" s="7"/>
      <c r="AB616" s="1"/>
      <c r="AC616" s="9"/>
      <c r="AD616" s="1"/>
      <c r="AE616" s="1"/>
      <c r="AF616" s="1"/>
      <c r="AI616" s="6"/>
      <c r="AJ616" s="6"/>
      <c r="AK616" s="6"/>
      <c r="AL616" s="6"/>
      <c r="AM616" s="6"/>
      <c r="AN616" s="6"/>
    </row>
    <row r="617" s="1" customFormat="1" spans="1:27">
      <c r="A617" s="5">
        <v>42379.6493055555</v>
      </c>
      <c r="B617" s="6">
        <v>315.025906735751</v>
      </c>
      <c r="C617" s="6"/>
      <c r="D617" s="6"/>
      <c r="E617" s="6"/>
      <c r="F617" s="1">
        <f t="shared" si="27"/>
        <v>313.746275577209</v>
      </c>
      <c r="G617" s="1">
        <f t="shared" si="28"/>
        <v>16.4106603160515</v>
      </c>
      <c r="H617" s="6"/>
      <c r="I617" s="1">
        <v>5.89200000020117</v>
      </c>
      <c r="J617" s="1">
        <f t="shared" si="29"/>
        <v>279.042000000201</v>
      </c>
      <c r="N617" s="1">
        <v>29.0099999996647</v>
      </c>
      <c r="R617" s="1">
        <v>0.558704314661035</v>
      </c>
      <c r="S617" s="1">
        <v>0.558704314661035</v>
      </c>
      <c r="AA617" s="7"/>
    </row>
    <row r="618" s="1" customFormat="1" spans="1:27">
      <c r="A618" s="5">
        <v>42379.6527777777</v>
      </c>
      <c r="B618" s="6">
        <v>321.930421909697</v>
      </c>
      <c r="C618" s="6"/>
      <c r="D618" s="6"/>
      <c r="E618" s="6"/>
      <c r="F618" s="1">
        <f t="shared" si="27"/>
        <v>320.626474838195</v>
      </c>
      <c r="G618" s="1">
        <f t="shared" si="28"/>
        <v>16.6555300177408</v>
      </c>
      <c r="H618" s="6"/>
      <c r="I618" s="1">
        <v>6.10899999272451</v>
      </c>
      <c r="J618" s="1">
        <f t="shared" si="29"/>
        <v>279.258999992725</v>
      </c>
      <c r="N618" s="1">
        <v>28.8700000046939</v>
      </c>
      <c r="R618" s="1">
        <v>0.550378450335503</v>
      </c>
      <c r="S618" s="1">
        <v>0.550378450335503</v>
      </c>
      <c r="AA618" s="7"/>
    </row>
    <row r="619" s="1" customFormat="1" spans="1:40">
      <c r="A619" s="5">
        <v>42379.65625</v>
      </c>
      <c r="B619" s="6">
        <v>323.426597582038</v>
      </c>
      <c r="C619" s="6"/>
      <c r="D619" s="6"/>
      <c r="E619" s="6"/>
      <c r="F619" s="1">
        <f t="shared" si="27"/>
        <v>322.116228357814</v>
      </c>
      <c r="G619" s="1">
        <f t="shared" si="28"/>
        <v>16.7434118028167</v>
      </c>
      <c r="H619" s="6"/>
      <c r="I619" s="1">
        <v>6.088</v>
      </c>
      <c r="J619" s="1">
        <f t="shared" si="29"/>
        <v>279.238</v>
      </c>
      <c r="N619" s="1">
        <v>28.89</v>
      </c>
      <c r="R619" s="1">
        <v>0.54205258600997</v>
      </c>
      <c r="S619" s="1">
        <v>0.54205258600997</v>
      </c>
      <c r="AA619" s="7"/>
      <c r="AC619" s="9"/>
      <c r="AD619" s="1"/>
      <c r="AE619" s="1"/>
      <c r="AI619" s="6"/>
      <c r="AJ619" s="6"/>
      <c r="AK619" s="6"/>
      <c r="AL619" s="6"/>
      <c r="AM619" s="6"/>
      <c r="AN619" s="6"/>
    </row>
    <row r="620" s="1" customFormat="1" spans="1:27">
      <c r="A620" s="5">
        <v>42379.6597222222</v>
      </c>
      <c r="B620" s="6">
        <v>334.977547495682</v>
      </c>
      <c r="C620" s="6"/>
      <c r="D620" s="6"/>
      <c r="E620" s="6"/>
      <c r="F620" s="1">
        <f t="shared" si="27"/>
        <v>333.625812010939</v>
      </c>
      <c r="G620" s="1">
        <f t="shared" si="28"/>
        <v>17.1697470650707</v>
      </c>
      <c r="H620" s="6"/>
      <c r="I620" s="1">
        <v>6.393</v>
      </c>
      <c r="J620" s="1">
        <f t="shared" si="29"/>
        <v>279.543</v>
      </c>
      <c r="N620" s="1">
        <v>28.75</v>
      </c>
      <c r="R620" s="1">
        <v>0.533501218382424</v>
      </c>
      <c r="S620" s="1">
        <v>0.533501218382424</v>
      </c>
      <c r="AA620" s="7"/>
    </row>
    <row r="621" s="1" customFormat="1" spans="1:27">
      <c r="A621" s="5">
        <v>42379.6631944444</v>
      </c>
      <c r="B621" s="6">
        <v>333.927461139896</v>
      </c>
      <c r="C621" s="6"/>
      <c r="D621" s="6"/>
      <c r="E621" s="6"/>
      <c r="F621" s="1">
        <f t="shared" si="27"/>
        <v>332.581078140174</v>
      </c>
      <c r="G621" s="1">
        <f t="shared" si="28"/>
        <v>17.0810107834299</v>
      </c>
      <c r="H621" s="6"/>
      <c r="I621" s="1">
        <v>6.456</v>
      </c>
      <c r="J621" s="1">
        <f t="shared" si="29"/>
        <v>279.606</v>
      </c>
      <c r="N621" s="1">
        <v>28.72</v>
      </c>
      <c r="R621" s="1">
        <v>0.524949850747318</v>
      </c>
      <c r="S621" s="1">
        <v>0.524949850747318</v>
      </c>
      <c r="AA621" s="7"/>
    </row>
    <row r="622" s="1" customFormat="1" spans="1:40">
      <c r="A622" s="5">
        <v>42379.6666666666</v>
      </c>
      <c r="B622" s="6">
        <v>338.763385146805</v>
      </c>
      <c r="C622" s="6">
        <f>AVERAGE(B622:B628)</f>
        <v>331.095978287688</v>
      </c>
      <c r="D622" s="6">
        <f>AVERAGE(B622:B634)</f>
        <v>329.92822031164</v>
      </c>
      <c r="E622" s="6"/>
      <c r="F622" s="1">
        <f t="shared" si="27"/>
        <v>337.399529800715</v>
      </c>
      <c r="G622" s="1">
        <f t="shared" si="28"/>
        <v>17.2657512668606</v>
      </c>
      <c r="H622" s="6">
        <f>AVERAGE(G622:G628)</f>
        <v>16.8598550335421</v>
      </c>
      <c r="I622" s="1">
        <v>6.56899999621138</v>
      </c>
      <c r="J622" s="1">
        <f t="shared" si="29"/>
        <v>279.718999996211</v>
      </c>
      <c r="K622" s="1">
        <f>AVERAGE(I622:I628)</f>
        <v>6.60457142777156</v>
      </c>
      <c r="L622" s="1">
        <f>AVERAGE(I622:I634)</f>
        <v>6.70538461478112</v>
      </c>
      <c r="N622" s="1">
        <v>28.6600000020117</v>
      </c>
      <c r="O622" s="1">
        <f>AVERAGE(N622:N628)</f>
        <v>28.6014285720033</v>
      </c>
      <c r="P622" s="1">
        <f>AVERAGE(N622:N634)</f>
        <v>28.4723076927977</v>
      </c>
      <c r="R622" s="1">
        <v>0.516398483398918</v>
      </c>
      <c r="S622" s="1">
        <v>0.516398483398918</v>
      </c>
      <c r="T622" s="1">
        <f>AVERAGE(S622:S628)</f>
        <v>0.489597745642191</v>
      </c>
      <c r="U622" s="1">
        <f>AVERAGE(S622:S634)</f>
        <v>0.46145896090248</v>
      </c>
      <c r="AA622" s="7"/>
      <c r="AB622" s="1"/>
      <c r="AC622" s="9"/>
      <c r="AD622" s="1"/>
      <c r="AE622" s="1"/>
      <c r="AF622" s="1"/>
      <c r="AG622" s="1"/>
      <c r="AI622" s="6"/>
      <c r="AJ622" s="6"/>
      <c r="AK622" s="6"/>
      <c r="AL622" s="6"/>
      <c r="AM622" s="6"/>
      <c r="AN622" s="6"/>
    </row>
    <row r="623" s="1" customFormat="1" spans="1:27">
      <c r="A623" s="5">
        <v>42379.6701388889</v>
      </c>
      <c r="B623" s="6">
        <v>332.020725388601</v>
      </c>
      <c r="C623" s="6"/>
      <c r="D623" s="6"/>
      <c r="E623" s="6"/>
      <c r="F623" s="1">
        <f t="shared" si="27"/>
        <v>330.684050978753</v>
      </c>
      <c r="G623" s="1">
        <f t="shared" si="28"/>
        <v>16.922889953279</v>
      </c>
      <c r="H623" s="6"/>
      <c r="I623" s="1">
        <v>6.571</v>
      </c>
      <c r="J623" s="1">
        <f t="shared" si="29"/>
        <v>279.721</v>
      </c>
      <c r="N623" s="1">
        <v>28.64</v>
      </c>
      <c r="R623" s="1">
        <v>0.507580570170865</v>
      </c>
      <c r="S623" s="1">
        <v>0.507580570170865</v>
      </c>
      <c r="AA623" s="7"/>
    </row>
    <row r="624" s="1" customFormat="1" spans="1:27">
      <c r="A624" s="5">
        <v>42379.6736111111</v>
      </c>
      <c r="B624" s="6">
        <v>334.441648161855</v>
      </c>
      <c r="C624" s="6"/>
      <c r="D624" s="6"/>
      <c r="E624" s="6"/>
      <c r="F624" s="1">
        <f t="shared" si="27"/>
        <v>333.095156686372</v>
      </c>
      <c r="G624" s="1">
        <f t="shared" si="28"/>
        <v>17.0486775008993</v>
      </c>
      <c r="H624" s="6"/>
      <c r="I624" s="1">
        <v>6.567</v>
      </c>
      <c r="J624" s="1">
        <f t="shared" si="29"/>
        <v>279.717</v>
      </c>
      <c r="N624" s="1">
        <v>28.64</v>
      </c>
      <c r="R624" s="1">
        <v>0.498762656933876</v>
      </c>
      <c r="S624" s="1">
        <v>0.498762656933876</v>
      </c>
      <c r="AA624" s="7"/>
    </row>
    <row r="625" s="1" customFormat="1" spans="1:40">
      <c r="A625" s="5">
        <v>42379.6770833333</v>
      </c>
      <c r="B625" s="6">
        <v>328.111522329139</v>
      </c>
      <c r="C625" s="6"/>
      <c r="D625" s="6"/>
      <c r="E625" s="6"/>
      <c r="F625" s="1">
        <f t="shared" si="27"/>
        <v>326.790880745767</v>
      </c>
      <c r="G625" s="1">
        <f t="shared" si="28"/>
        <v>16.7165950074597</v>
      </c>
      <c r="H625" s="6"/>
      <c r="I625" s="1">
        <v>6.588</v>
      </c>
      <c r="J625" s="1">
        <f t="shared" si="29"/>
        <v>279.738</v>
      </c>
      <c r="N625" s="1">
        <v>28.61</v>
      </c>
      <c r="R625" s="1">
        <v>0.489944743696887</v>
      </c>
      <c r="S625" s="1">
        <v>0.489944743696887</v>
      </c>
      <c r="AA625" s="7"/>
      <c r="AC625" s="9"/>
      <c r="AD625" s="1"/>
      <c r="AE625" s="1"/>
      <c r="AI625" s="6"/>
      <c r="AJ625" s="6"/>
      <c r="AK625" s="6"/>
      <c r="AL625" s="6"/>
      <c r="AM625" s="6"/>
      <c r="AN625" s="6"/>
    </row>
    <row r="626" s="1" customFormat="1" spans="1:27">
      <c r="A626" s="5">
        <v>42379.6805555555</v>
      </c>
      <c r="B626" s="6">
        <v>329.166543301258</v>
      </c>
      <c r="C626" s="6"/>
      <c r="D626" s="6"/>
      <c r="E626" s="6"/>
      <c r="F626" s="1">
        <f t="shared" si="27"/>
        <v>327.842055351556</v>
      </c>
      <c r="G626" s="1">
        <f t="shared" si="28"/>
        <v>16.757793186627</v>
      </c>
      <c r="H626" s="6"/>
      <c r="I626" s="1">
        <v>6.61099999922887</v>
      </c>
      <c r="J626" s="1">
        <f t="shared" si="29"/>
        <v>279.760999999229</v>
      </c>
      <c r="N626" s="1">
        <v>28.6000000003353</v>
      </c>
      <c r="R626" s="1">
        <v>0.48072199955897</v>
      </c>
      <c r="S626" s="1">
        <v>0.48072199955897</v>
      </c>
      <c r="AA626" s="7"/>
    </row>
    <row r="627" s="1" customFormat="1" spans="1:27">
      <c r="A627" s="5">
        <v>42379.6840277777</v>
      </c>
      <c r="B627" s="6">
        <v>327.056501357019</v>
      </c>
      <c r="C627" s="6"/>
      <c r="D627" s="6"/>
      <c r="E627" s="6"/>
      <c r="F627" s="1">
        <f t="shared" si="27"/>
        <v>325.741039231821</v>
      </c>
      <c r="G627" s="1">
        <f t="shared" si="28"/>
        <v>16.6371369179274</v>
      </c>
      <c r="H627" s="6"/>
      <c r="I627" s="1">
        <v>6.64199999896064</v>
      </c>
      <c r="J627" s="1">
        <f t="shared" si="29"/>
        <v>279.791999998961</v>
      </c>
      <c r="N627" s="1">
        <v>28.5500000016764</v>
      </c>
      <c r="R627" s="1">
        <v>0.471499255098264</v>
      </c>
      <c r="S627" s="1">
        <v>0.471499255098264</v>
      </c>
      <c r="AA627" s="7"/>
    </row>
    <row r="628" s="1" customFormat="1" spans="1:40">
      <c r="A628" s="5">
        <v>42379.6875</v>
      </c>
      <c r="B628" s="6">
        <v>328.111522329139</v>
      </c>
      <c r="C628" s="6">
        <f>AVERAGE(B628:B634)</f>
        <v>328.500934052377</v>
      </c>
      <c r="D628" s="6"/>
      <c r="E628" s="6"/>
      <c r="F628" s="1">
        <f t="shared" si="27"/>
        <v>326.792544197377</v>
      </c>
      <c r="G628" s="1">
        <f t="shared" si="28"/>
        <v>16.6701414017418</v>
      </c>
      <c r="H628" s="6">
        <f>AVERAGE(G628:G634)</f>
        <v>16.6361955296483</v>
      </c>
      <c r="I628" s="1">
        <v>6.684</v>
      </c>
      <c r="J628" s="1">
        <f t="shared" si="29"/>
        <v>279.834</v>
      </c>
      <c r="K628" s="1">
        <f>AVERAGE(I628:I634)</f>
        <v>6.80314285682195</v>
      </c>
      <c r="N628" s="1">
        <v>28.51</v>
      </c>
      <c r="O628" s="1">
        <f>AVERAGE(N628:N634)</f>
        <v>28.3485714289067</v>
      </c>
      <c r="R628" s="1">
        <v>0.462276510637558</v>
      </c>
      <c r="S628" s="1">
        <v>0.462276510637558</v>
      </c>
      <c r="T628" s="1">
        <f>AVERAGE(S628:S634)</f>
        <v>0.433436968982066</v>
      </c>
      <c r="AA628" s="7"/>
      <c r="AB628" s="1"/>
      <c r="AC628" s="9"/>
      <c r="AD628" s="1"/>
      <c r="AE628" s="1"/>
      <c r="AF628" s="1"/>
      <c r="AI628" s="6"/>
      <c r="AJ628" s="6"/>
      <c r="AK628" s="6"/>
      <c r="AL628" s="6"/>
      <c r="AM628" s="6"/>
      <c r="AN628" s="6"/>
    </row>
    <row r="629" s="1" customFormat="1" spans="1:27">
      <c r="A629" s="5">
        <v>42379.6909722222</v>
      </c>
      <c r="B629" s="6">
        <v>330.221564273378</v>
      </c>
      <c r="C629" s="6"/>
      <c r="D629" s="6"/>
      <c r="E629" s="6"/>
      <c r="F629" s="1">
        <f t="shared" si="27"/>
        <v>328.89466139831</v>
      </c>
      <c r="G629" s="1">
        <f t="shared" si="28"/>
        <v>16.7634412483208</v>
      </c>
      <c r="H629" s="6"/>
      <c r="I629" s="1">
        <v>6.716</v>
      </c>
      <c r="J629" s="1">
        <f t="shared" si="29"/>
        <v>279.866</v>
      </c>
      <c r="N629" s="1">
        <v>28.46</v>
      </c>
      <c r="R629" s="1">
        <v>0.452630339204194</v>
      </c>
      <c r="S629" s="1">
        <v>0.452630339204194</v>
      </c>
      <c r="AA629" s="7"/>
    </row>
    <row r="630" s="1" customFormat="1" spans="1:27">
      <c r="A630" s="5">
        <v>42379.6944444444</v>
      </c>
      <c r="B630" s="6">
        <v>327.056501357019</v>
      </c>
      <c r="C630" s="6"/>
      <c r="D630" s="6"/>
      <c r="E630" s="6"/>
      <c r="F630" s="1">
        <f t="shared" si="27"/>
        <v>325.742747507027</v>
      </c>
      <c r="G630" s="1">
        <f t="shared" si="28"/>
        <v>16.5930860248835</v>
      </c>
      <c r="H630" s="6"/>
      <c r="I630" s="1">
        <v>6.741</v>
      </c>
      <c r="J630" s="1">
        <f t="shared" si="29"/>
        <v>279.891</v>
      </c>
      <c r="N630" s="1">
        <v>28.41</v>
      </c>
      <c r="R630" s="1">
        <v>0.442984167756633</v>
      </c>
      <c r="S630" s="1">
        <v>0.442984167756633</v>
      </c>
      <c r="AA630" s="7"/>
    </row>
    <row r="631" s="1" customFormat="1" spans="1:40">
      <c r="A631" s="5">
        <v>42379.6979166666</v>
      </c>
      <c r="B631" s="6">
        <v>328.111522329139</v>
      </c>
      <c r="C631" s="6"/>
      <c r="D631" s="6"/>
      <c r="E631" s="6"/>
      <c r="F631" s="1">
        <f t="shared" si="27"/>
        <v>326.794688731755</v>
      </c>
      <c r="G631" s="1">
        <f t="shared" si="28"/>
        <v>16.6144134460262</v>
      </c>
      <c r="H631" s="6"/>
      <c r="I631" s="1">
        <v>6.80799999775365</v>
      </c>
      <c r="J631" s="1">
        <f t="shared" si="29"/>
        <v>279.957999997754</v>
      </c>
      <c r="N631" s="1">
        <v>28.3400000023469</v>
      </c>
      <c r="R631" s="1">
        <v>0.433337996632486</v>
      </c>
      <c r="S631" s="1">
        <v>0.433337996632486</v>
      </c>
      <c r="AA631" s="7"/>
      <c r="AC631" s="9"/>
      <c r="AD631" s="1"/>
      <c r="AE631" s="1"/>
      <c r="AI631" s="6"/>
      <c r="AJ631" s="6"/>
      <c r="AK631" s="6"/>
      <c r="AL631" s="6"/>
      <c r="AM631" s="6"/>
      <c r="AN631" s="6"/>
    </row>
    <row r="632" s="1" customFormat="1" spans="1:27">
      <c r="A632" s="5">
        <v>42379.7013888889</v>
      </c>
      <c r="B632" s="6">
        <v>331.276585245497</v>
      </c>
      <c r="C632" s="6"/>
      <c r="D632" s="6"/>
      <c r="E632" s="6"/>
      <c r="F632" s="1">
        <f t="shared" si="27"/>
        <v>329.94809509262</v>
      </c>
      <c r="G632" s="1">
        <f t="shared" si="28"/>
        <v>16.7453922332458</v>
      </c>
      <c r="H632" s="6"/>
      <c r="I632" s="1">
        <v>6.868</v>
      </c>
      <c r="J632" s="1">
        <f t="shared" si="29"/>
        <v>280.018</v>
      </c>
      <c r="N632" s="1">
        <v>28.28</v>
      </c>
      <c r="R632" s="1">
        <v>0.423807293088239</v>
      </c>
      <c r="S632" s="1">
        <v>0.423807293088239</v>
      </c>
      <c r="AA632" s="7"/>
    </row>
    <row r="633" s="1" customFormat="1" spans="1:27">
      <c r="A633" s="5">
        <v>42379.7048611111</v>
      </c>
      <c r="B633" s="6">
        <v>324.946459412781</v>
      </c>
      <c r="C633" s="6"/>
      <c r="D633" s="6"/>
      <c r="E633" s="6"/>
      <c r="F633" s="1">
        <f t="shared" si="27"/>
        <v>323.643644937273</v>
      </c>
      <c r="G633" s="1">
        <f t="shared" si="28"/>
        <v>16.4185384233596</v>
      </c>
      <c r="H633" s="6"/>
      <c r="I633" s="1">
        <v>6.885</v>
      </c>
      <c r="J633" s="1">
        <f t="shared" si="29"/>
        <v>280.035</v>
      </c>
      <c r="N633" s="1">
        <v>28.25</v>
      </c>
      <c r="R633" s="1">
        <v>0.414276589547864</v>
      </c>
      <c r="S633" s="1">
        <v>0.414276589547864</v>
      </c>
      <c r="AA633" s="7"/>
    </row>
    <row r="634" s="1" customFormat="1" spans="1:40">
      <c r="A634" s="5">
        <v>42379.7083333333</v>
      </c>
      <c r="B634" s="6">
        <v>329.782383419689</v>
      </c>
      <c r="C634" s="6">
        <f>AVERAGE(B634:B640)</f>
        <v>335.070318282754</v>
      </c>
      <c r="D634" s="6">
        <f>AVERAGE(B634:B646)</f>
        <v>347.683880885953</v>
      </c>
      <c r="E634" s="6"/>
      <c r="F634" s="1">
        <f t="shared" si="27"/>
        <v>328.460786922972</v>
      </c>
      <c r="G634" s="1">
        <f t="shared" si="28"/>
        <v>16.6483559299602</v>
      </c>
      <c r="H634" s="6">
        <f>AVERAGE(G634:G640)</f>
        <v>16.8754251280258</v>
      </c>
      <c r="I634" s="1">
        <v>6.92</v>
      </c>
      <c r="J634" s="1">
        <f t="shared" si="29"/>
        <v>280.07</v>
      </c>
      <c r="K634" s="1">
        <f>AVERAGE(I634:I640)</f>
        <v>7.04014285661599</v>
      </c>
      <c r="L634" s="1">
        <f>AVERAGE(I634:I646)</f>
        <v>7.17138461500034</v>
      </c>
      <c r="N634" s="1">
        <v>28.19</v>
      </c>
      <c r="O634" s="1">
        <f>AVERAGE(N634:N640)</f>
        <v>27.8728571441024</v>
      </c>
      <c r="P634" s="1">
        <f>AVERAGE(N634:N646)</f>
        <v>27.4784615398026</v>
      </c>
      <c r="R634" s="1">
        <v>0.404745886007489</v>
      </c>
      <c r="S634" s="1">
        <v>0.404745886007489</v>
      </c>
      <c r="T634" s="1">
        <f>AVERAGE(S634:S640)</f>
        <v>0.376643631442434</v>
      </c>
      <c r="U634" s="1">
        <f>AVERAGE(S634:S646)</f>
        <v>0.347849074276711</v>
      </c>
      <c r="AA634" s="7"/>
      <c r="AB634" s="1"/>
      <c r="AC634" s="9"/>
      <c r="AD634" s="1"/>
      <c r="AE634" s="1"/>
      <c r="AF634" s="1"/>
      <c r="AG634" s="1"/>
      <c r="AI634" s="6"/>
      <c r="AJ634" s="6"/>
      <c r="AK634" s="6"/>
      <c r="AL634" s="6"/>
      <c r="AM634" s="6"/>
      <c r="AN634" s="6"/>
    </row>
    <row r="635" s="1" customFormat="1" spans="1:27">
      <c r="A635" s="5">
        <v>42379.7118055555</v>
      </c>
      <c r="B635" s="6">
        <v>331.896373056995</v>
      </c>
      <c r="C635" s="6"/>
      <c r="D635" s="6"/>
      <c r="E635" s="6"/>
      <c r="F635" s="1">
        <f t="shared" si="27"/>
        <v>330.567054492659</v>
      </c>
      <c r="G635" s="1">
        <f t="shared" si="28"/>
        <v>16.7377601555794</v>
      </c>
      <c r="H635" s="6"/>
      <c r="I635" s="1">
        <v>6.96299999855831</v>
      </c>
      <c r="J635" s="1">
        <f t="shared" si="29"/>
        <v>280.112999998558</v>
      </c>
      <c r="N635" s="1">
        <v>28.1100000026822</v>
      </c>
      <c r="R635" s="1">
        <v>0.395428374828042</v>
      </c>
      <c r="S635" s="1">
        <v>0.395428374828042</v>
      </c>
      <c r="AA635" s="7"/>
    </row>
    <row r="636" s="1" customFormat="1" spans="1:27">
      <c r="A636" s="5">
        <v>42379.7152777777</v>
      </c>
      <c r="B636" s="6">
        <v>329.166543301258</v>
      </c>
      <c r="C636" s="6"/>
      <c r="D636" s="6"/>
      <c r="E636" s="6"/>
      <c r="F636" s="1">
        <f t="shared" si="27"/>
        <v>327.848797656409</v>
      </c>
      <c r="G636" s="1">
        <f t="shared" si="28"/>
        <v>16.5893287764467</v>
      </c>
      <c r="H636" s="6"/>
      <c r="I636" s="1">
        <v>6.99999999875948</v>
      </c>
      <c r="J636" s="1">
        <f t="shared" si="29"/>
        <v>280.149999998759</v>
      </c>
      <c r="N636" s="1">
        <v>28.000000003688</v>
      </c>
      <c r="R636" s="1">
        <v>0.386110863343349</v>
      </c>
      <c r="S636" s="1">
        <v>0.386110863343349</v>
      </c>
      <c r="AA636" s="7"/>
    </row>
    <row r="637" s="1" customFormat="1" spans="1:40">
      <c r="A637" s="5">
        <v>42379.718761574</v>
      </c>
      <c r="B637" s="6">
        <v>332.331606217617</v>
      </c>
      <c r="C637" s="6"/>
      <c r="D637" s="6"/>
      <c r="E637" s="6"/>
      <c r="F637" s="1">
        <f t="shared" si="27"/>
        <v>331.001678148454</v>
      </c>
      <c r="G637" s="1">
        <f t="shared" si="28"/>
        <v>16.743243925408</v>
      </c>
      <c r="H637" s="6"/>
      <c r="I637" s="1">
        <v>7.028</v>
      </c>
      <c r="J637" s="1">
        <f t="shared" si="29"/>
        <v>280.178</v>
      </c>
      <c r="N637" s="1">
        <v>27.89</v>
      </c>
      <c r="R637" s="1">
        <v>0.376793351858656</v>
      </c>
      <c r="S637" s="1">
        <v>0.376793351858656</v>
      </c>
      <c r="AA637" s="7"/>
      <c r="AC637" s="9"/>
      <c r="AD637" s="1"/>
      <c r="AE637" s="1"/>
      <c r="AI637" s="6"/>
      <c r="AJ637" s="6"/>
      <c r="AK637" s="6"/>
      <c r="AL637" s="6"/>
      <c r="AM637" s="6"/>
      <c r="AN637" s="6"/>
    </row>
    <row r="638" s="1" customFormat="1" spans="1:27">
      <c r="A638" s="5">
        <v>42379.7222337963</v>
      </c>
      <c r="B638" s="6">
        <v>337.606711078214</v>
      </c>
      <c r="C638" s="6"/>
      <c r="D638" s="6"/>
      <c r="E638" s="6"/>
      <c r="F638" s="1">
        <f t="shared" si="27"/>
        <v>336.256522691212</v>
      </c>
      <c r="G638" s="1">
        <f t="shared" si="28"/>
        <v>16.9924740135286</v>
      </c>
      <c r="H638" s="6"/>
      <c r="I638" s="1">
        <v>7.076</v>
      </c>
      <c r="J638" s="1">
        <f t="shared" si="29"/>
        <v>280.226</v>
      </c>
      <c r="N638" s="1">
        <v>27.77</v>
      </c>
      <c r="R638" s="1">
        <v>0.367301166555798</v>
      </c>
      <c r="S638" s="1">
        <v>0.367301166555798</v>
      </c>
      <c r="AA638" s="7"/>
    </row>
    <row r="639" s="1" customFormat="1" spans="1:27">
      <c r="A639" s="5">
        <v>42379.7257060185</v>
      </c>
      <c r="B639" s="6">
        <v>339.716753022453</v>
      </c>
      <c r="C639" s="6"/>
      <c r="D639" s="6"/>
      <c r="E639" s="6"/>
      <c r="F639" s="1">
        <f t="shared" si="27"/>
        <v>338.359122516135</v>
      </c>
      <c r="G639" s="1">
        <f t="shared" si="28"/>
        <v>17.081300784636</v>
      </c>
      <c r="H639" s="6"/>
      <c r="I639" s="1">
        <v>7.132</v>
      </c>
      <c r="J639" s="1">
        <f t="shared" si="29"/>
        <v>280.282</v>
      </c>
      <c r="N639" s="1">
        <v>27.61</v>
      </c>
      <c r="R639" s="1">
        <v>0.357808981247083</v>
      </c>
      <c r="S639" s="1">
        <v>0.357808981247083</v>
      </c>
      <c r="AA639" s="7"/>
    </row>
    <row r="640" s="1" customFormat="1" spans="1:40">
      <c r="A640" s="5">
        <v>42379.7291782407</v>
      </c>
      <c r="B640" s="6">
        <v>344.99185788305</v>
      </c>
      <c r="C640" s="6">
        <f>AVERAGE(B640:B646)</f>
        <v>359.912868774453</v>
      </c>
      <c r="D640" s="6"/>
      <c r="E640" s="6"/>
      <c r="F640" s="1">
        <f t="shared" si="27"/>
        <v>343.613687914646</v>
      </c>
      <c r="G640" s="1">
        <f t="shared" si="28"/>
        <v>17.3355123106215</v>
      </c>
      <c r="H640" s="6">
        <f>AVERAGE(G640:G646)</f>
        <v>18.0443098216349</v>
      </c>
      <c r="I640" s="1">
        <v>7.16199999899417</v>
      </c>
      <c r="J640" s="1">
        <f t="shared" si="29"/>
        <v>280.311999998994</v>
      </c>
      <c r="K640" s="1">
        <f>AVERAGE(I640:I646)</f>
        <v>7.30128571395523</v>
      </c>
      <c r="N640" s="1">
        <v>27.5400000023469</v>
      </c>
      <c r="O640" s="1">
        <f>AVERAGE(N640:N646)</f>
        <v>27.0928571444377</v>
      </c>
      <c r="R640" s="1">
        <v>0.348316796256618</v>
      </c>
      <c r="S640" s="1">
        <v>0.348316796256618</v>
      </c>
      <c r="T640" s="1">
        <f>AVERAGE(S640:S646)</f>
        <v>0.319121334536689</v>
      </c>
      <c r="AA640" s="7"/>
      <c r="AB640" s="1"/>
      <c r="AC640" s="9"/>
      <c r="AD640" s="1"/>
      <c r="AE640" s="1"/>
      <c r="AF640" s="1"/>
      <c r="AI640" s="6"/>
      <c r="AJ640" s="6"/>
      <c r="AK640" s="6"/>
      <c r="AL640" s="6"/>
      <c r="AM640" s="6"/>
      <c r="AN640" s="6"/>
    </row>
    <row r="641" s="1" customFormat="1" spans="1:27">
      <c r="A641" s="5">
        <v>42379.7326504629</v>
      </c>
      <c r="B641" s="6">
        <v>349.211941771527</v>
      </c>
      <c r="C641" s="6"/>
      <c r="D641" s="6"/>
      <c r="E641" s="6"/>
      <c r="F641" s="1">
        <f t="shared" si="27"/>
        <v>347.817735497229</v>
      </c>
      <c r="G641" s="1">
        <f t="shared" si="28"/>
        <v>17.529318658965</v>
      </c>
      <c r="H641" s="6"/>
      <c r="I641" s="1">
        <v>7.207</v>
      </c>
      <c r="J641" s="1">
        <f t="shared" si="29"/>
        <v>280.357</v>
      </c>
      <c r="N641" s="1">
        <v>27.45</v>
      </c>
      <c r="R641" s="1">
        <v>0.338593716809088</v>
      </c>
      <c r="S641" s="1">
        <v>0.338593716809088</v>
      </c>
      <c r="AA641" s="7"/>
    </row>
    <row r="642" s="1" customFormat="1" spans="1:27">
      <c r="A642" s="5">
        <v>42379.7361226852</v>
      </c>
      <c r="B642" s="6">
        <v>350.266962743647</v>
      </c>
      <c r="C642" s="6"/>
      <c r="D642" s="6"/>
      <c r="E642" s="6"/>
      <c r="F642" s="1">
        <f t="shared" ref="F642:F705" si="30">B642*2.71828^((-1636.75+12.0408*(I642+273.15)-0.0327957*(I642+273.15)^2+3.16528*0.00001*(I642+273.15)^3+2*(57.7-0.118*(I642+273.15)))*1.01325/(83.1451*(I642+273.15)))</f>
        <v>348.869679328024</v>
      </c>
      <c r="G642" s="1">
        <f t="shared" ref="G642:G705" si="31">(2.71828^(23.3585*LN((I642+273.15)/100)+93.4517*(100/(I642+273.15))-60.2409+N642*(0.023517-0.023656*((I642+273.15)/100)+0.0047036*((I642+273.15)/100)^2)))*F642</f>
        <v>17.5649008135806</v>
      </c>
      <c r="H642" s="6"/>
      <c r="I642" s="1">
        <v>7.269</v>
      </c>
      <c r="J642" s="1">
        <f t="shared" ref="J642:J705" si="32">I642+273.15</f>
        <v>280.419</v>
      </c>
      <c r="N642" s="1">
        <v>27.25</v>
      </c>
      <c r="R642" s="1">
        <v>0.328870637353817</v>
      </c>
      <c r="S642" s="1">
        <v>0.328870637353817</v>
      </c>
      <c r="AA642" s="7"/>
    </row>
    <row r="643" s="1" customFormat="1" spans="1:40">
      <c r="A643" s="5">
        <v>42379.7395949074</v>
      </c>
      <c r="B643" s="6">
        <v>359.762151492721</v>
      </c>
      <c r="C643" s="6"/>
      <c r="D643" s="6"/>
      <c r="E643" s="6"/>
      <c r="F643" s="1">
        <f t="shared" si="30"/>
        <v>358.328191934759</v>
      </c>
      <c r="G643" s="1">
        <f t="shared" si="31"/>
        <v>18.0209533369012</v>
      </c>
      <c r="H643" s="6"/>
      <c r="I643" s="1">
        <v>7.333</v>
      </c>
      <c r="J643" s="1">
        <f t="shared" si="32"/>
        <v>280.483</v>
      </c>
      <c r="N643" s="1">
        <v>27.06</v>
      </c>
      <c r="R643" s="1">
        <v>0.319147557898546</v>
      </c>
      <c r="S643" s="1">
        <v>0.319147557898546</v>
      </c>
      <c r="AA643" s="7"/>
      <c r="AC643" s="9"/>
      <c r="AD643" s="1"/>
      <c r="AE643" s="1"/>
      <c r="AI643" s="6"/>
      <c r="AJ643" s="6"/>
      <c r="AK643" s="6"/>
      <c r="AL643" s="6"/>
      <c r="AM643" s="6"/>
      <c r="AN643" s="6"/>
    </row>
    <row r="644" s="1" customFormat="1" spans="1:27">
      <c r="A644" s="5">
        <v>42379.7430671296</v>
      </c>
      <c r="B644" s="6">
        <v>362.92721440908</v>
      </c>
      <c r="C644" s="6"/>
      <c r="D644" s="6"/>
      <c r="E644" s="6"/>
      <c r="F644" s="1">
        <f t="shared" si="30"/>
        <v>361.480639371136</v>
      </c>
      <c r="G644" s="1">
        <f t="shared" si="31"/>
        <v>18.1869166480887</v>
      </c>
      <c r="H644" s="6"/>
      <c r="I644" s="1">
        <v>7.333</v>
      </c>
      <c r="J644" s="1">
        <f t="shared" si="32"/>
        <v>280.483</v>
      </c>
      <c r="N644" s="1">
        <v>26.9900000023469</v>
      </c>
      <c r="R644" s="1">
        <v>0.309393884686421</v>
      </c>
      <c r="S644" s="1">
        <v>0.309393884686421</v>
      </c>
      <c r="AA644" s="7"/>
    </row>
    <row r="645" s="1" customFormat="1" spans="1:27">
      <c r="A645" s="5">
        <v>42379.7465393518</v>
      </c>
      <c r="B645" s="6">
        <v>370.312361213916</v>
      </c>
      <c r="C645" s="6"/>
      <c r="D645" s="6"/>
      <c r="E645" s="6"/>
      <c r="F645" s="1">
        <f t="shared" si="30"/>
        <v>368.837103347465</v>
      </c>
      <c r="G645" s="1">
        <f t="shared" si="31"/>
        <v>18.5524340387279</v>
      </c>
      <c r="H645" s="6"/>
      <c r="I645" s="1">
        <v>7.37199999869242</v>
      </c>
      <c r="J645" s="1">
        <f t="shared" si="32"/>
        <v>280.521999998692</v>
      </c>
      <c r="N645" s="1">
        <v>26.8000000063702</v>
      </c>
      <c r="R645" s="1">
        <v>0.299640211146252</v>
      </c>
      <c r="S645" s="1">
        <v>0.299640211146252</v>
      </c>
      <c r="AA645" s="7"/>
    </row>
    <row r="646" s="1" customFormat="1" spans="1:40">
      <c r="A646" s="5">
        <v>42379.750011574</v>
      </c>
      <c r="B646" s="6">
        <v>381.917591907229</v>
      </c>
      <c r="C646" s="6">
        <f>AVERAGE(B646:B652)</f>
        <v>423.967713510275</v>
      </c>
      <c r="D646" s="6">
        <f>AVERAGE(B646:B658)</f>
        <v>497.232970828826</v>
      </c>
      <c r="E646" s="6"/>
      <c r="F646" s="1">
        <f t="shared" si="30"/>
        <v>380.39731498743</v>
      </c>
      <c r="G646" s="1">
        <f t="shared" si="31"/>
        <v>19.1201329445594</v>
      </c>
      <c r="H646" s="6">
        <f>AVERAGE(G646:G652)</f>
        <v>21.2213495257228</v>
      </c>
      <c r="I646" s="1">
        <v>7.433</v>
      </c>
      <c r="J646" s="1">
        <f t="shared" si="32"/>
        <v>280.583</v>
      </c>
      <c r="K646" s="1">
        <f>AVERAGE(I646:I652)</f>
        <v>7.47342857130883</v>
      </c>
      <c r="L646" s="1">
        <f>AVERAGE(I646:I658)</f>
        <v>7.50084615372494</v>
      </c>
      <c r="N646" s="1">
        <v>26.56</v>
      </c>
      <c r="O646" s="1">
        <f>AVERAGE(N646:N652)</f>
        <v>26.3471428572865</v>
      </c>
      <c r="P646" s="1">
        <f>AVERAGE(N646:N658)</f>
        <v>26.1238461544909</v>
      </c>
      <c r="R646" s="1">
        <v>0.289886537606084</v>
      </c>
      <c r="S646" s="1">
        <v>0.289886537606084</v>
      </c>
      <c r="T646" s="1">
        <f>AVERAGE(S646:S652)</f>
        <v>0.259788363727932</v>
      </c>
      <c r="U646" s="1">
        <f>AVERAGE(S646:S658)</f>
        <v>0.231748427716541</v>
      </c>
      <c r="AA646" s="7"/>
      <c r="AB646" s="1"/>
      <c r="AC646" s="9"/>
      <c r="AD646" s="1"/>
      <c r="AE646" s="1"/>
      <c r="AF646" s="1"/>
      <c r="AG646" s="1"/>
      <c r="AI646" s="6"/>
      <c r="AJ646" s="6"/>
      <c r="AK646" s="6"/>
      <c r="AL646" s="6"/>
      <c r="AM646" s="6"/>
      <c r="AN646" s="6"/>
    </row>
    <row r="647" s="1" customFormat="1" spans="1:27">
      <c r="A647" s="5">
        <v>42379.7534722222</v>
      </c>
      <c r="B647" s="6">
        <v>388.247717739946</v>
      </c>
      <c r="C647" s="6"/>
      <c r="D647" s="6"/>
      <c r="E647" s="6"/>
      <c r="F647" s="1">
        <f t="shared" si="30"/>
        <v>386.702364188745</v>
      </c>
      <c r="G647" s="1">
        <f t="shared" si="31"/>
        <v>19.443193044538</v>
      </c>
      <c r="H647" s="6"/>
      <c r="I647" s="1">
        <v>7.439</v>
      </c>
      <c r="J647" s="1">
        <f t="shared" si="32"/>
        <v>280.589</v>
      </c>
      <c r="N647" s="1">
        <v>26.47</v>
      </c>
      <c r="R647" s="1">
        <v>0.279923600727551</v>
      </c>
      <c r="S647" s="1">
        <v>0.279923600727551</v>
      </c>
      <c r="AA647" s="7"/>
    </row>
    <row r="648" s="1" customFormat="1" spans="1:27">
      <c r="A648" s="5">
        <v>42379.7569444444</v>
      </c>
      <c r="B648" s="6">
        <v>403.018011349618</v>
      </c>
      <c r="C648" s="6"/>
      <c r="D648" s="6"/>
      <c r="E648" s="6"/>
      <c r="F648" s="1">
        <f t="shared" si="30"/>
        <v>401.41395112983</v>
      </c>
      <c r="G648" s="1">
        <f t="shared" si="31"/>
        <v>20.1871379960906</v>
      </c>
      <c r="H648" s="6"/>
      <c r="I648" s="1">
        <v>7.443</v>
      </c>
      <c r="J648" s="1">
        <f t="shared" si="32"/>
        <v>280.593</v>
      </c>
      <c r="N648" s="1">
        <v>26.41</v>
      </c>
      <c r="R648" s="1">
        <v>0.269960663842002</v>
      </c>
      <c r="S648" s="1">
        <v>0.269960663842002</v>
      </c>
      <c r="AA648" s="7"/>
    </row>
    <row r="649" s="1" customFormat="1" spans="1:40">
      <c r="A649" s="5">
        <v>42379.7604166666</v>
      </c>
      <c r="B649" s="6">
        <v>418.843325931409</v>
      </c>
      <c r="C649" s="6"/>
      <c r="D649" s="6"/>
      <c r="E649" s="6"/>
      <c r="F649" s="1">
        <f t="shared" si="30"/>
        <v>417.176824244102</v>
      </c>
      <c r="G649" s="1">
        <f t="shared" si="31"/>
        <v>20.9653172405151</v>
      </c>
      <c r="H649" s="6"/>
      <c r="I649" s="1">
        <v>7.46799999916181</v>
      </c>
      <c r="J649" s="1">
        <f t="shared" si="32"/>
        <v>280.617999999162</v>
      </c>
      <c r="N649" s="1">
        <v>26.3800000010058</v>
      </c>
      <c r="R649" s="1">
        <v>0.259997727290486</v>
      </c>
      <c r="S649" s="1">
        <v>0.259997727290486</v>
      </c>
      <c r="AA649" s="7"/>
      <c r="AC649" s="9"/>
      <c r="AD649" s="1"/>
      <c r="AE649" s="1"/>
      <c r="AI649" s="6"/>
      <c r="AJ649" s="6"/>
      <c r="AK649" s="6"/>
      <c r="AL649" s="6"/>
      <c r="AM649" s="6"/>
      <c r="AN649" s="6"/>
    </row>
    <row r="650" s="1" customFormat="1" spans="1:27">
      <c r="A650" s="5">
        <v>42379.7638888889</v>
      </c>
      <c r="B650" s="6">
        <v>433.613619541081</v>
      </c>
      <c r="C650" s="6"/>
      <c r="D650" s="6"/>
      <c r="E650" s="6"/>
      <c r="F650" s="1">
        <f t="shared" si="30"/>
        <v>431.889026509748</v>
      </c>
      <c r="G650" s="1">
        <f t="shared" si="31"/>
        <v>21.6947334596384</v>
      </c>
      <c r="H650" s="6"/>
      <c r="I650" s="1">
        <v>7.498</v>
      </c>
      <c r="J650" s="1">
        <f t="shared" si="32"/>
        <v>280.648</v>
      </c>
      <c r="N650" s="1">
        <v>26.28</v>
      </c>
      <c r="R650" s="1">
        <v>0.249790533087571</v>
      </c>
      <c r="S650" s="1">
        <v>0.249790533087571</v>
      </c>
      <c r="AA650" s="7"/>
    </row>
    <row r="651" s="1" customFormat="1" spans="1:27">
      <c r="A651" s="5">
        <v>42379.7673726852</v>
      </c>
      <c r="B651" s="6">
        <v>458.934122871947</v>
      </c>
      <c r="C651" s="6"/>
      <c r="D651" s="6"/>
      <c r="E651" s="6"/>
      <c r="F651" s="1">
        <f t="shared" si="30"/>
        <v>457.109277274989</v>
      </c>
      <c r="G651" s="1">
        <f t="shared" si="31"/>
        <v>22.9558312617607</v>
      </c>
      <c r="H651" s="6"/>
      <c r="I651" s="1">
        <v>7.517</v>
      </c>
      <c r="J651" s="1">
        <f t="shared" si="32"/>
        <v>280.667</v>
      </c>
      <c r="N651" s="1">
        <v>26.21</v>
      </c>
      <c r="R651" s="1">
        <v>0.239583338876467</v>
      </c>
      <c r="S651" s="1">
        <v>0.239583338876467</v>
      </c>
      <c r="AA651" s="7"/>
    </row>
    <row r="652" s="1" customFormat="1" spans="1:40">
      <c r="A652" s="5">
        <v>42379.7708449074</v>
      </c>
      <c r="B652" s="6">
        <v>483.199605230693</v>
      </c>
      <c r="C652" s="6">
        <f>AVERAGE(B652:B658)</f>
        <v>568.493461633358</v>
      </c>
      <c r="D652" s="6"/>
      <c r="E652" s="6"/>
      <c r="F652" s="1">
        <f t="shared" si="30"/>
        <v>481.278248412819</v>
      </c>
      <c r="G652" s="1">
        <f t="shared" si="31"/>
        <v>24.1831007329576</v>
      </c>
      <c r="H652" s="6">
        <f>AVERAGE(G652:G658)</f>
        <v>28.4751861613331</v>
      </c>
      <c r="I652" s="1">
        <v>7.516</v>
      </c>
      <c r="J652" s="1">
        <f t="shared" si="32"/>
        <v>280.666</v>
      </c>
      <c r="K652" s="1">
        <f>AVERAGE(I652:I658)</f>
        <v>7.5304285713232</v>
      </c>
      <c r="N652" s="1">
        <v>26.12</v>
      </c>
      <c r="O652" s="1">
        <f>AVERAGE(N652:N658)</f>
        <v>25.9000000010537</v>
      </c>
      <c r="R652" s="1">
        <v>0.229376144665362</v>
      </c>
      <c r="S652" s="1">
        <v>0.229376144665362</v>
      </c>
      <c r="T652" s="1">
        <f>AVERAGE(S652:S658)</f>
        <v>0.20336959412641</v>
      </c>
      <c r="AA652" s="7"/>
      <c r="AB652" s="1"/>
      <c r="AC652" s="9"/>
      <c r="AD652" s="1"/>
      <c r="AE652" s="1"/>
      <c r="AF652" s="1"/>
      <c r="AI652" s="6"/>
      <c r="AJ652" s="6"/>
      <c r="AK652" s="6"/>
      <c r="AL652" s="6"/>
      <c r="AM652" s="6"/>
      <c r="AN652" s="6"/>
    </row>
    <row r="653" s="1" customFormat="1" spans="1:27">
      <c r="A653" s="5">
        <v>42379.7743171296</v>
      </c>
      <c r="B653" s="6">
        <v>515.905255366395</v>
      </c>
      <c r="C653" s="6"/>
      <c r="D653" s="6"/>
      <c r="E653" s="6"/>
      <c r="F653" s="1">
        <f t="shared" si="30"/>
        <v>513.853984539719</v>
      </c>
      <c r="G653" s="1">
        <f t="shared" si="31"/>
        <v>25.8275104376745</v>
      </c>
      <c r="H653" s="6"/>
      <c r="I653" s="1">
        <v>7.52099999983236</v>
      </c>
      <c r="J653" s="1">
        <f t="shared" si="32"/>
        <v>280.670999999832</v>
      </c>
      <c r="N653" s="1">
        <v>26.0400000026822</v>
      </c>
      <c r="R653" s="1">
        <v>0.220534294377779</v>
      </c>
      <c r="S653" s="1">
        <v>0.220534294377779</v>
      </c>
      <c r="AA653" s="7"/>
    </row>
    <row r="654" s="1" customFormat="1" spans="1:27">
      <c r="A654" s="5">
        <v>42379.7777893518</v>
      </c>
      <c r="B654" s="6">
        <v>542.280779669381</v>
      </c>
      <c r="C654" s="6"/>
      <c r="D654" s="6"/>
      <c r="E654" s="6"/>
      <c r="F654" s="1">
        <f t="shared" si="30"/>
        <v>540.125004738384</v>
      </c>
      <c r="G654" s="1">
        <f t="shared" si="31"/>
        <v>27.1578530127989</v>
      </c>
      <c r="H654" s="6"/>
      <c r="I654" s="1">
        <v>7.53399999956414</v>
      </c>
      <c r="J654" s="1">
        <f t="shared" si="32"/>
        <v>280.683999999564</v>
      </c>
      <c r="N654" s="1">
        <v>25.9000000046939</v>
      </c>
      <c r="R654" s="1">
        <v>0.211692443839527</v>
      </c>
      <c r="S654" s="1">
        <v>0.211692443839527</v>
      </c>
      <c r="AA654" s="7"/>
    </row>
    <row r="655" s="1" customFormat="1" spans="1:40">
      <c r="A655" s="5">
        <v>42379.781261574</v>
      </c>
      <c r="B655" s="6">
        <v>573.39452257587</v>
      </c>
      <c r="C655" s="6"/>
      <c r="D655" s="6"/>
      <c r="E655" s="6"/>
      <c r="F655" s="1">
        <f t="shared" si="30"/>
        <v>571.115177786922</v>
      </c>
      <c r="G655" s="1">
        <f t="shared" si="31"/>
        <v>28.7288054981445</v>
      </c>
      <c r="H655" s="6"/>
      <c r="I655" s="1">
        <v>7.538</v>
      </c>
      <c r="J655" s="1">
        <f t="shared" si="32"/>
        <v>280.688</v>
      </c>
      <c r="N655" s="1">
        <v>25.8</v>
      </c>
      <c r="R655" s="1">
        <v>0.202850593301274</v>
      </c>
      <c r="S655" s="1">
        <v>0.202850593301274</v>
      </c>
      <c r="AA655" s="7"/>
      <c r="AC655" s="9"/>
      <c r="AD655" s="1"/>
      <c r="AE655" s="1"/>
      <c r="AI655" s="6"/>
      <c r="AJ655" s="6"/>
      <c r="AK655" s="6"/>
      <c r="AL655" s="6"/>
      <c r="AM655" s="6"/>
      <c r="AN655" s="6"/>
    </row>
    <row r="656" s="1" customFormat="1" spans="1:27">
      <c r="A656" s="5">
        <v>42379.7847337963</v>
      </c>
      <c r="B656" s="6">
        <v>599.251912163829</v>
      </c>
      <c r="C656" s="6"/>
      <c r="D656" s="6"/>
      <c r="E656" s="6"/>
      <c r="F656" s="1">
        <f t="shared" si="30"/>
        <v>596.869717357561</v>
      </c>
      <c r="G656" s="1">
        <f t="shared" si="31"/>
        <v>30.0299173031815</v>
      </c>
      <c r="H656" s="6"/>
      <c r="I656" s="1">
        <v>7.536</v>
      </c>
      <c r="J656" s="1">
        <f t="shared" si="32"/>
        <v>280.686</v>
      </c>
      <c r="N656" s="1">
        <v>25.78</v>
      </c>
      <c r="R656" s="1">
        <v>0.194614243711284</v>
      </c>
      <c r="S656" s="1">
        <v>0.194614243711284</v>
      </c>
      <c r="AA656" s="7"/>
    </row>
    <row r="657" s="1" customFormat="1" spans="1:27">
      <c r="A657" s="5">
        <v>42379.7882060185</v>
      </c>
      <c r="B657" s="6">
        <v>621.407352578337</v>
      </c>
      <c r="C657" s="6"/>
      <c r="D657" s="6"/>
      <c r="E657" s="6"/>
      <c r="F657" s="1">
        <f t="shared" si="30"/>
        <v>618.936954426397</v>
      </c>
      <c r="G657" s="1">
        <f t="shared" si="31"/>
        <v>31.1354235321112</v>
      </c>
      <c r="H657" s="6"/>
      <c r="I657" s="1">
        <v>7.532</v>
      </c>
      <c r="J657" s="1">
        <f t="shared" si="32"/>
        <v>280.682</v>
      </c>
      <c r="N657" s="1">
        <v>25.83</v>
      </c>
      <c r="R657" s="1">
        <v>0.186377894141595</v>
      </c>
      <c r="S657" s="1">
        <v>0.186377894141595</v>
      </c>
      <c r="AA657" s="7"/>
    </row>
    <row r="658" s="1" customFormat="1" spans="1:40">
      <c r="A658" s="5">
        <v>42379.7916782407</v>
      </c>
      <c r="B658" s="6">
        <v>644.014803849001</v>
      </c>
      <c r="C658" s="6">
        <f>AVERAGE(B658:B664)</f>
        <v>712.527017024426</v>
      </c>
      <c r="D658" s="6">
        <f>AVERAGE(B658:B670)</f>
        <v>741.310254512327</v>
      </c>
      <c r="E658" s="6"/>
      <c r="F658" s="1">
        <f t="shared" si="30"/>
        <v>641.454663965005</v>
      </c>
      <c r="G658" s="1">
        <f t="shared" si="31"/>
        <v>32.2636926124639</v>
      </c>
      <c r="H658" s="6">
        <f>AVERAGE(G658:G664)</f>
        <v>35.693935714963</v>
      </c>
      <c r="I658" s="1">
        <v>7.53599999986589</v>
      </c>
      <c r="J658" s="1">
        <f t="shared" si="32"/>
        <v>280.685999999866</v>
      </c>
      <c r="K658" s="1">
        <f>AVERAGE(I658:I664)</f>
        <v>7.53299999992816</v>
      </c>
      <c r="L658" s="1">
        <f>AVERAGE(I658:I670)</f>
        <v>7.52461538460507</v>
      </c>
      <c r="N658" s="1">
        <v>25.83</v>
      </c>
      <c r="O658" s="1">
        <f>AVERAGE(N658:N664)</f>
        <v>25.8571428570471</v>
      </c>
      <c r="P658" s="1">
        <f>AVERAGE(N658:N670)</f>
        <v>25.9699999996389</v>
      </c>
      <c r="R658" s="1">
        <v>0.178141544848051</v>
      </c>
      <c r="S658" s="1">
        <v>0.178141544848051</v>
      </c>
      <c r="T658" s="1">
        <f>AVERAGE(S658:S664)</f>
        <v>0.155096141745624</v>
      </c>
      <c r="U658" s="1">
        <f>AVERAGE(S658:S670)</f>
        <v>0.139489265015014</v>
      </c>
      <c r="AA658" s="7"/>
      <c r="AB658" s="1"/>
      <c r="AC658" s="9"/>
      <c r="AD658" s="1"/>
      <c r="AE658" s="1"/>
      <c r="AF658" s="1"/>
      <c r="AG658" s="1"/>
      <c r="AI658" s="6"/>
      <c r="AJ658" s="6"/>
      <c r="AK658" s="6"/>
      <c r="AL658" s="6"/>
      <c r="AM658" s="6"/>
      <c r="AN658" s="6"/>
    </row>
    <row r="659" s="1" customFormat="1" spans="1:27">
      <c r="A659" s="5">
        <v>42379.7951504629</v>
      </c>
      <c r="B659" s="6">
        <v>673.527757216876</v>
      </c>
      <c r="C659" s="6"/>
      <c r="D659" s="6"/>
      <c r="E659" s="6"/>
      <c r="F659" s="1">
        <f t="shared" si="30"/>
        <v>670.850400102059</v>
      </c>
      <c r="G659" s="1">
        <f t="shared" si="31"/>
        <v>33.736754266948</v>
      </c>
      <c r="H659" s="6"/>
      <c r="I659" s="1">
        <v>7.539</v>
      </c>
      <c r="J659" s="1">
        <f t="shared" si="32"/>
        <v>280.689</v>
      </c>
      <c r="N659" s="1">
        <v>25.84</v>
      </c>
      <c r="R659" s="1">
        <v>0.170305044401426</v>
      </c>
      <c r="S659" s="1">
        <v>0.170305044401426</v>
      </c>
      <c r="AA659" s="7"/>
    </row>
    <row r="660" s="1" customFormat="1" spans="1:27">
      <c r="A660" s="5">
        <v>42379.7986226852</v>
      </c>
      <c r="B660" s="6">
        <v>695.662472242783</v>
      </c>
      <c r="C660" s="6"/>
      <c r="D660" s="6"/>
      <c r="E660" s="6"/>
      <c r="F660" s="1">
        <f t="shared" si="30"/>
        <v>692.896765151746</v>
      </c>
      <c r="G660" s="1">
        <f t="shared" si="31"/>
        <v>34.8555146190956</v>
      </c>
      <c r="H660" s="6"/>
      <c r="I660" s="1">
        <v>7.529</v>
      </c>
      <c r="J660" s="1">
        <f t="shared" si="32"/>
        <v>280.679</v>
      </c>
      <c r="N660" s="1">
        <v>25.85</v>
      </c>
      <c r="R660" s="1">
        <v>0.162468543968207</v>
      </c>
      <c r="S660" s="1">
        <v>0.162468543968207</v>
      </c>
      <c r="AA660" s="7"/>
    </row>
    <row r="661" s="1" customFormat="1" spans="1:40">
      <c r="A661" s="5">
        <v>42379.8020949074</v>
      </c>
      <c r="B661" s="6">
        <v>724.121391561806</v>
      </c>
      <c r="C661" s="6"/>
      <c r="D661" s="6"/>
      <c r="E661" s="6"/>
      <c r="F661" s="1">
        <f t="shared" si="30"/>
        <v>721.242391285072</v>
      </c>
      <c r="G661" s="1">
        <f t="shared" si="31"/>
        <v>36.284335786276</v>
      </c>
      <c r="H661" s="6"/>
      <c r="I661" s="1">
        <v>7.525</v>
      </c>
      <c r="J661" s="1">
        <f t="shared" si="32"/>
        <v>280.675</v>
      </c>
      <c r="N661" s="1">
        <v>25.86</v>
      </c>
      <c r="R661" s="1">
        <v>0.154632043534988</v>
      </c>
      <c r="S661" s="1">
        <v>0.154632043534988</v>
      </c>
      <c r="AA661" s="7"/>
      <c r="AB661" s="1"/>
      <c r="AC661" s="9"/>
      <c r="AD661" s="1"/>
      <c r="AE661" s="1"/>
      <c r="AI661" s="6"/>
      <c r="AJ661" s="6"/>
      <c r="AK661" s="6"/>
      <c r="AL661" s="6"/>
      <c r="AM661" s="6"/>
      <c r="AN661" s="6"/>
    </row>
    <row r="662" s="1" customFormat="1" spans="1:27">
      <c r="A662" s="5">
        <v>42379.8055671296</v>
      </c>
      <c r="B662" s="6">
        <v>737.823834196891</v>
      </c>
      <c r="C662" s="6"/>
      <c r="D662" s="6"/>
      <c r="E662" s="6"/>
      <c r="F662" s="1">
        <f t="shared" si="30"/>
        <v>734.890470126993</v>
      </c>
      <c r="G662" s="1">
        <f t="shared" si="31"/>
        <v>36.9649438183887</v>
      </c>
      <c r="H662" s="6"/>
      <c r="I662" s="1">
        <v>7.52799999989942</v>
      </c>
      <c r="J662" s="1">
        <f t="shared" si="32"/>
        <v>280.677999999899</v>
      </c>
      <c r="N662" s="1">
        <v>25.8699999996647</v>
      </c>
      <c r="R662" s="1">
        <v>0.14733699112516</v>
      </c>
      <c r="S662" s="1">
        <v>0.14733699112516</v>
      </c>
      <c r="AA662" s="7"/>
    </row>
    <row r="663" s="1" customFormat="1" spans="1:27">
      <c r="A663" s="5">
        <v>42379.8090393518</v>
      </c>
      <c r="B663" s="6">
        <v>753.634344929682</v>
      </c>
      <c r="C663" s="6"/>
      <c r="D663" s="6"/>
      <c r="E663" s="6"/>
      <c r="F663" s="1">
        <f t="shared" si="30"/>
        <v>750.638436554788</v>
      </c>
      <c r="G663" s="1">
        <f t="shared" si="31"/>
        <v>37.7443904357323</v>
      </c>
      <c r="H663" s="6"/>
      <c r="I663" s="1">
        <v>7.53599999973178</v>
      </c>
      <c r="J663" s="1">
        <f t="shared" si="32"/>
        <v>280.685999999732</v>
      </c>
      <c r="N663" s="1">
        <v>25.8799999996647</v>
      </c>
      <c r="R663" s="1">
        <v>0.140041938488899</v>
      </c>
      <c r="S663" s="1">
        <v>0.140041938488899</v>
      </c>
      <c r="AA663" s="7"/>
    </row>
    <row r="664" s="1" customFormat="1" spans="1:40">
      <c r="A664" s="5">
        <v>42379.812511574</v>
      </c>
      <c r="B664" s="6">
        <v>758.904515173945</v>
      </c>
      <c r="C664" s="6">
        <f>AVERAGE(B664:B670)</f>
        <v>772.60695780903</v>
      </c>
      <c r="D664" s="6"/>
      <c r="E664" s="6"/>
      <c r="F664" s="1">
        <f t="shared" si="30"/>
        <v>755.88773530622</v>
      </c>
      <c r="G664" s="1">
        <f t="shared" si="31"/>
        <v>38.0079184658367</v>
      </c>
      <c r="H664" s="6">
        <f>AVERAGE(G664:G670)</f>
        <v>38.6759184384344</v>
      </c>
      <c r="I664" s="1">
        <v>7.538</v>
      </c>
      <c r="J664" s="1">
        <f t="shared" si="32"/>
        <v>280.688</v>
      </c>
      <c r="K664" s="1">
        <f>AVERAGE(I664:I670)</f>
        <v>7.51814285719554</v>
      </c>
      <c r="N664" s="1">
        <v>25.87</v>
      </c>
      <c r="O664" s="1">
        <f>AVERAGE(N664:N670)</f>
        <v>26.0685714279967</v>
      </c>
      <c r="R664" s="1">
        <v>0.132746885852638</v>
      </c>
      <c r="S664" s="1">
        <v>0.132746885852638</v>
      </c>
      <c r="T664" s="1">
        <f>AVERAGE(S664:S670)</f>
        <v>0.122919191261208</v>
      </c>
      <c r="AA664" s="7"/>
      <c r="AB664" s="1"/>
      <c r="AC664" s="9"/>
      <c r="AD664" s="1"/>
      <c r="AE664" s="1"/>
      <c r="AF664" s="1"/>
      <c r="AI664" s="6"/>
      <c r="AJ664" s="6"/>
      <c r="AK664" s="6"/>
      <c r="AL664" s="6"/>
      <c r="AM664" s="6"/>
      <c r="AN664" s="6"/>
    </row>
    <row r="665" s="1" customFormat="1" spans="1:27">
      <c r="A665" s="5">
        <v>42379.8159837963</v>
      </c>
      <c r="B665" s="6">
        <v>765.228719467062</v>
      </c>
      <c r="C665" s="6"/>
      <c r="D665" s="6"/>
      <c r="E665" s="6"/>
      <c r="F665" s="1">
        <f t="shared" si="30"/>
        <v>762.186521249556</v>
      </c>
      <c r="G665" s="1">
        <f t="shared" si="31"/>
        <v>38.3250129516487</v>
      </c>
      <c r="H665" s="6"/>
      <c r="I665" s="1">
        <v>7.531</v>
      </c>
      <c r="J665" s="1">
        <f t="shared" si="32"/>
        <v>280.681</v>
      </c>
      <c r="N665" s="1">
        <v>25.91</v>
      </c>
      <c r="R665" s="1">
        <v>0.127645526788336</v>
      </c>
      <c r="S665" s="1">
        <v>0.127645526788336</v>
      </c>
      <c r="AA665" s="7"/>
    </row>
    <row r="666" s="1" customFormat="1" spans="1:27">
      <c r="A666" s="5">
        <v>42379.8194560185</v>
      </c>
      <c r="B666" s="6">
        <v>777.877128053294</v>
      </c>
      <c r="C666" s="6"/>
      <c r="D666" s="6"/>
      <c r="E666" s="6"/>
      <c r="F666" s="1">
        <f t="shared" si="30"/>
        <v>774.784483768833</v>
      </c>
      <c r="G666" s="1">
        <f t="shared" si="31"/>
        <v>38.9434601139893</v>
      </c>
      <c r="H666" s="6"/>
      <c r="I666" s="1">
        <v>7.527</v>
      </c>
      <c r="J666" s="1">
        <f t="shared" si="32"/>
        <v>280.677</v>
      </c>
      <c r="N666" s="1">
        <v>26</v>
      </c>
      <c r="R666" s="1">
        <v>0.122544167797583</v>
      </c>
      <c r="S666" s="1">
        <v>0.122544167797583</v>
      </c>
      <c r="AA666" s="7"/>
    </row>
    <row r="667" s="1" customFormat="1" spans="1:40">
      <c r="A667" s="5">
        <v>42379.8229282407</v>
      </c>
      <c r="B667" s="6">
        <v>774.715025906736</v>
      </c>
      <c r="C667" s="6"/>
      <c r="D667" s="6"/>
      <c r="E667" s="6"/>
      <c r="F667" s="1">
        <f t="shared" si="30"/>
        <v>771.634510151311</v>
      </c>
      <c r="G667" s="1">
        <f t="shared" si="31"/>
        <v>38.772820400161</v>
      </c>
      <c r="H667" s="6"/>
      <c r="I667" s="1">
        <v>7.5160000003688</v>
      </c>
      <c r="J667" s="1">
        <f t="shared" si="32"/>
        <v>280.666000000369</v>
      </c>
      <c r="N667" s="1">
        <v>26.1199999959767</v>
      </c>
      <c r="R667" s="1">
        <v>0.117442808977867</v>
      </c>
      <c r="S667" s="1">
        <v>0.117442808977867</v>
      </c>
      <c r="AA667" s="7"/>
      <c r="AB667" s="1"/>
      <c r="AC667" s="9"/>
      <c r="AD667" s="1"/>
      <c r="AE667" s="1"/>
      <c r="AI667" s="6"/>
      <c r="AJ667" s="6"/>
      <c r="AK667" s="6"/>
      <c r="AL667" s="6"/>
      <c r="AM667" s="6"/>
      <c r="AN667" s="6"/>
    </row>
    <row r="668" s="1" customFormat="1" spans="1:27">
      <c r="A668" s="5">
        <v>42379.8264004629</v>
      </c>
      <c r="B668" s="6">
        <v>762.066617320503</v>
      </c>
      <c r="C668" s="6"/>
      <c r="D668" s="6"/>
      <c r="E668" s="6"/>
      <c r="F668" s="1">
        <f t="shared" si="30"/>
        <v>759.03607858604</v>
      </c>
      <c r="G668" s="1">
        <f t="shared" si="31"/>
        <v>38.1392547736251</v>
      </c>
      <c r="H668" s="6"/>
      <c r="I668" s="1">
        <v>7.508</v>
      </c>
      <c r="J668" s="1">
        <f t="shared" si="32"/>
        <v>280.658</v>
      </c>
      <c r="N668" s="1">
        <v>26.17</v>
      </c>
      <c r="R668" s="1">
        <v>0.118730562617166</v>
      </c>
      <c r="S668" s="1">
        <v>0.118730562617166</v>
      </c>
      <c r="AA668" s="7"/>
    </row>
    <row r="669" s="1" customFormat="1" spans="1:27">
      <c r="A669" s="5">
        <v>42379.8298726852</v>
      </c>
      <c r="B669" s="6">
        <v>779.985196150999</v>
      </c>
      <c r="C669" s="6"/>
      <c r="D669" s="6"/>
      <c r="E669" s="6"/>
      <c r="F669" s="1">
        <f t="shared" si="30"/>
        <v>776.883034740831</v>
      </c>
      <c r="G669" s="1">
        <f t="shared" si="31"/>
        <v>39.0413775156477</v>
      </c>
      <c r="H669" s="6"/>
      <c r="I669" s="1">
        <v>7.499</v>
      </c>
      <c r="J669" s="1">
        <f t="shared" si="32"/>
        <v>280.649</v>
      </c>
      <c r="N669" s="1">
        <v>26.2</v>
      </c>
      <c r="R669" s="1">
        <v>0.120018316470677</v>
      </c>
      <c r="S669" s="1">
        <v>0.120018316470677</v>
      </c>
      <c r="AA669" s="7"/>
    </row>
    <row r="670" s="1" customFormat="1" spans="1:40">
      <c r="A670" s="5">
        <v>42379.8333449074</v>
      </c>
      <c r="B670" s="6">
        <v>789.471502590674</v>
      </c>
      <c r="C670" s="6">
        <f>AVERAGE(B670:B676)</f>
        <v>847.744527862959</v>
      </c>
      <c r="D670" s="6">
        <f>AVERAGE(B670:B682)</f>
        <v>946.670993945605</v>
      </c>
      <c r="E670" s="6">
        <f>AVERAGE(B670:B958)</f>
        <v>920.568184359998</v>
      </c>
      <c r="F670" s="1">
        <f t="shared" si="30"/>
        <v>786.331981827032</v>
      </c>
      <c r="G670" s="1">
        <f t="shared" si="31"/>
        <v>39.5015848481324</v>
      </c>
      <c r="H670" s="6">
        <f>AVERAGE(G670:G676)</f>
        <v>42.5495826974116</v>
      </c>
      <c r="I670" s="1">
        <v>7.508</v>
      </c>
      <c r="J670" s="1">
        <f t="shared" si="32"/>
        <v>280.658</v>
      </c>
      <c r="K670" s="1">
        <f>AVERAGE(I670:I676)</f>
        <v>7.47528571426656</v>
      </c>
      <c r="L670" s="1">
        <f>AVERAGE(I670:I682)</f>
        <v>7.48653846151267</v>
      </c>
      <c r="M670" s="1">
        <f>AVERAGE(I670:I958)</f>
        <v>6.23992041528675</v>
      </c>
      <c r="N670" s="1">
        <v>26.21</v>
      </c>
      <c r="O670" s="1">
        <f>AVERAGE(N670:N676)</f>
        <v>25.8985714314931</v>
      </c>
      <c r="P670" s="1">
        <f>AVERAGE(N670:N682)</f>
        <v>25.7530769230769</v>
      </c>
      <c r="Q670" s="1">
        <f>AVERAGE(N670:N958)</f>
        <v>26.5956055363566</v>
      </c>
      <c r="R670" s="1">
        <v>0.121306070324189</v>
      </c>
      <c r="S670" s="1">
        <v>0.121306070324189</v>
      </c>
      <c r="T670" s="1">
        <f>AVERAGE(S670:S676)</f>
        <v>0.142765543221665</v>
      </c>
      <c r="U670" s="1">
        <f>AVERAGE(S670:S682)</f>
        <v>0.16707138690507</v>
      </c>
      <c r="V670" s="1">
        <f>AVERAGE(S670:S958)</f>
        <v>0.166702707801641</v>
      </c>
      <c r="AA670" s="7"/>
      <c r="AB670" s="1"/>
      <c r="AC670" s="9"/>
      <c r="AD670" s="1"/>
      <c r="AE670" s="1"/>
      <c r="AF670" s="1"/>
      <c r="AG670" s="1"/>
      <c r="AH670" s="1"/>
      <c r="AI670" s="6"/>
      <c r="AJ670" s="6"/>
      <c r="AK670" s="6"/>
      <c r="AL670" s="6"/>
      <c r="AM670" s="6"/>
      <c r="AN670" s="6"/>
    </row>
    <row r="671" s="1" customFormat="1" spans="1:27">
      <c r="A671" s="5">
        <v>42379.8368171296</v>
      </c>
      <c r="B671" s="6">
        <v>803.173945225759</v>
      </c>
      <c r="C671" s="6"/>
      <c r="D671" s="6"/>
      <c r="E671" s="6"/>
      <c r="F671" s="1">
        <f t="shared" si="30"/>
        <v>799.980142340145</v>
      </c>
      <c r="G671" s="1">
        <f t="shared" si="31"/>
        <v>40.1825742513101</v>
      </c>
      <c r="H671" s="6"/>
      <c r="I671" s="1">
        <v>7.51299999983236</v>
      </c>
      <c r="J671" s="1">
        <f t="shared" si="32"/>
        <v>280.662999999832</v>
      </c>
      <c r="N671" s="1">
        <v>26.2000000003353</v>
      </c>
      <c r="R671" s="1">
        <v>0.127969472966834</v>
      </c>
      <c r="S671" s="1">
        <v>0.127969472966834</v>
      </c>
      <c r="AA671" s="7"/>
    </row>
    <row r="672" s="1" customFormat="1" spans="1:27">
      <c r="A672" s="5">
        <v>42379.8402893518</v>
      </c>
      <c r="B672" s="6">
        <v>806.336047372317</v>
      </c>
      <c r="C672" s="6"/>
      <c r="D672" s="6"/>
      <c r="E672" s="6"/>
      <c r="F672" s="1">
        <f t="shared" si="30"/>
        <v>803.130551064758</v>
      </c>
      <c r="G672" s="1">
        <f t="shared" si="31"/>
        <v>40.3231876236804</v>
      </c>
      <c r="H672" s="6"/>
      <c r="I672" s="1">
        <v>7.53399999929592</v>
      </c>
      <c r="J672" s="1">
        <f t="shared" si="32"/>
        <v>280.683999999296</v>
      </c>
      <c r="N672" s="1">
        <v>26.1500000016764</v>
      </c>
      <c r="R672" s="1">
        <v>0.13463287601312</v>
      </c>
      <c r="S672" s="1">
        <v>0.13463287601312</v>
      </c>
      <c r="AA672" s="7"/>
    </row>
    <row r="673" s="1" customFormat="1" spans="1:40">
      <c r="A673" s="5">
        <v>42379.843761574</v>
      </c>
      <c r="B673" s="6">
        <v>825.308660251666</v>
      </c>
      <c r="C673" s="6"/>
      <c r="D673" s="6"/>
      <c r="E673" s="6"/>
      <c r="F673" s="1">
        <f t="shared" si="30"/>
        <v>822.026796247881</v>
      </c>
      <c r="G673" s="1">
        <f t="shared" si="31"/>
        <v>41.4432213417237</v>
      </c>
      <c r="H673" s="6"/>
      <c r="I673" s="1">
        <v>7.512</v>
      </c>
      <c r="J673" s="1">
        <f t="shared" si="32"/>
        <v>280.662</v>
      </c>
      <c r="N673" s="1">
        <v>25.57</v>
      </c>
      <c r="R673" s="1">
        <v>0.141296279059407</v>
      </c>
      <c r="S673" s="1">
        <v>0.141296279059407</v>
      </c>
      <c r="AA673" s="7"/>
      <c r="AB673" s="1"/>
      <c r="AC673" s="9"/>
      <c r="AD673" s="1"/>
      <c r="AE673" s="1"/>
      <c r="AI673" s="6"/>
      <c r="AJ673" s="6"/>
      <c r="AK673" s="6"/>
      <c r="AL673" s="6"/>
      <c r="AM673" s="6"/>
      <c r="AN673" s="6"/>
    </row>
    <row r="674" s="1" customFormat="1" spans="1:27">
      <c r="A674" s="5">
        <v>42379.8472337963</v>
      </c>
      <c r="B674" s="6">
        <v>896.982975573649</v>
      </c>
      <c r="C674" s="6"/>
      <c r="D674" s="6"/>
      <c r="E674" s="6"/>
      <c r="F674" s="1">
        <f t="shared" si="30"/>
        <v>893.413669307632</v>
      </c>
      <c r="G674" s="1">
        <f t="shared" si="31"/>
        <v>45.0921153435784</v>
      </c>
      <c r="H674" s="6"/>
      <c r="I674" s="1">
        <v>7.46</v>
      </c>
      <c r="J674" s="1">
        <f t="shared" si="32"/>
        <v>280.61</v>
      </c>
      <c r="N674" s="1">
        <v>25.69</v>
      </c>
      <c r="R674" s="1">
        <v>0.149673823579131</v>
      </c>
      <c r="S674" s="1">
        <v>0.149673823579131</v>
      </c>
      <c r="AA674" s="7"/>
    </row>
    <row r="675" s="1" customFormat="1" spans="1:27">
      <c r="A675" s="5">
        <v>42379.8507060185</v>
      </c>
      <c r="B675" s="6">
        <v>905.415247964471</v>
      </c>
      <c r="C675" s="6"/>
      <c r="D675" s="6"/>
      <c r="E675" s="6"/>
      <c r="F675" s="1">
        <f t="shared" si="30"/>
        <v>901.810076965264</v>
      </c>
      <c r="G675" s="1">
        <f t="shared" si="31"/>
        <v>45.5085058160809</v>
      </c>
      <c r="H675" s="6"/>
      <c r="I675" s="1">
        <v>7.411</v>
      </c>
      <c r="J675" s="1">
        <f t="shared" si="32"/>
        <v>280.561</v>
      </c>
      <c r="N675" s="1">
        <v>26.01</v>
      </c>
      <c r="R675" s="1">
        <v>0.158051368156327</v>
      </c>
      <c r="S675" s="1">
        <v>0.158051368156327</v>
      </c>
      <c r="AA675" s="7"/>
    </row>
    <row r="676" s="1" customFormat="1" spans="1:40">
      <c r="A676" s="5">
        <v>42379.8541782407</v>
      </c>
      <c r="B676" s="6">
        <v>907.523316062176</v>
      </c>
      <c r="C676" s="6">
        <f>AVERAGE(B676:B682)</f>
        <v>1040.00493461633</v>
      </c>
      <c r="D676" s="6"/>
      <c r="E676" s="6"/>
      <c r="F676" s="1">
        <f t="shared" si="30"/>
        <v>903.908710655808</v>
      </c>
      <c r="G676" s="1">
        <f t="shared" si="31"/>
        <v>45.7958896573752</v>
      </c>
      <c r="H676" s="6">
        <f>AVERAGE(G676:G682)</f>
        <v>52.2776654233781</v>
      </c>
      <c r="I676" s="1">
        <v>7.38900000073761</v>
      </c>
      <c r="J676" s="1">
        <f t="shared" si="32"/>
        <v>280.539000000738</v>
      </c>
      <c r="K676" s="1">
        <f>AVERAGE(I676:I682)</f>
        <v>7.48385714293378</v>
      </c>
      <c r="N676" s="1">
        <v>25.4600000184402</v>
      </c>
      <c r="O676" s="1">
        <f>AVERAGE(N676:N682)</f>
        <v>25.5657142854269</v>
      </c>
      <c r="R676" s="1">
        <v>0.166428912452644</v>
      </c>
      <c r="S676" s="1">
        <v>0.166428912452644</v>
      </c>
      <c r="T676" s="1">
        <f>AVERAGE(S676:S682)</f>
        <v>0.191285448523843</v>
      </c>
      <c r="AA676" s="7"/>
      <c r="AB676" s="1"/>
      <c r="AC676" s="9"/>
      <c r="AD676" s="1"/>
      <c r="AE676" s="1"/>
      <c r="AF676" s="1"/>
      <c r="AI676" s="6"/>
      <c r="AJ676" s="6"/>
      <c r="AK676" s="6"/>
      <c r="AL676" s="6"/>
      <c r="AM676" s="6"/>
      <c r="AN676" s="6"/>
    </row>
    <row r="677" s="1" customFormat="1" spans="1:27">
      <c r="A677" s="5">
        <v>42379.8576504629</v>
      </c>
      <c r="B677" s="6">
        <v>992.900074019245</v>
      </c>
      <c r="C677" s="6"/>
      <c r="D677" s="6"/>
      <c r="E677" s="6"/>
      <c r="F677" s="1">
        <f t="shared" si="30"/>
        <v>988.948212151769</v>
      </c>
      <c r="G677" s="1">
        <f t="shared" si="31"/>
        <v>50.1709250993378</v>
      </c>
      <c r="H677" s="6"/>
      <c r="I677" s="1">
        <v>7.443</v>
      </c>
      <c r="J677" s="1">
        <f t="shared" si="32"/>
        <v>280.593</v>
      </c>
      <c r="N677" s="1">
        <v>24.91</v>
      </c>
      <c r="R677" s="1">
        <v>0.175058035303617</v>
      </c>
      <c r="S677" s="1">
        <v>0.175058035303617</v>
      </c>
      <c r="AA677" s="7"/>
    </row>
    <row r="678" s="1" customFormat="1" spans="1:27">
      <c r="A678" s="5">
        <v>42379.8611226852</v>
      </c>
      <c r="B678" s="6">
        <v>1133.08660251665</v>
      </c>
      <c r="C678" s="6"/>
      <c r="D678" s="6"/>
      <c r="E678" s="6"/>
      <c r="F678" s="1">
        <f t="shared" si="30"/>
        <v>1128.58008425188</v>
      </c>
      <c r="G678" s="1">
        <f t="shared" si="31"/>
        <v>57.0934493294736</v>
      </c>
      <c r="H678" s="6"/>
      <c r="I678" s="3">
        <v>7.499</v>
      </c>
      <c r="J678" s="1">
        <f t="shared" si="32"/>
        <v>280.649</v>
      </c>
      <c r="N678" s="3">
        <v>25.06</v>
      </c>
      <c r="O678" s="3"/>
      <c r="P678" s="3"/>
      <c r="Q678" s="3"/>
      <c r="R678" s="3">
        <v>0.183687158163025</v>
      </c>
      <c r="S678" s="3">
        <v>0.183687158163025</v>
      </c>
      <c r="Z678" s="3"/>
      <c r="AA678" s="7"/>
    </row>
    <row r="679" s="1" customFormat="1" spans="1:40">
      <c r="A679" s="5">
        <v>42379.8645949074</v>
      </c>
      <c r="B679" s="6">
        <v>1194.22057735011</v>
      </c>
      <c r="C679" s="6"/>
      <c r="D679" s="6"/>
      <c r="E679" s="6"/>
      <c r="F679" s="1">
        <f t="shared" si="30"/>
        <v>1189.47278017716</v>
      </c>
      <c r="G679" s="1">
        <f t="shared" si="31"/>
        <v>60.0273091268626</v>
      </c>
      <c r="H679" s="6"/>
      <c r="I679" s="1">
        <v>7.529</v>
      </c>
      <c r="J679" s="1">
        <f t="shared" si="32"/>
        <v>280.679</v>
      </c>
      <c r="N679" s="1">
        <v>25.3</v>
      </c>
      <c r="R679" s="1">
        <v>0.192316281022434</v>
      </c>
      <c r="S679" s="1">
        <v>0.192316281022434</v>
      </c>
      <c r="AA679" s="7"/>
      <c r="AB679" s="1"/>
      <c r="AC679" s="9"/>
      <c r="AD679" s="1"/>
      <c r="AE679" s="1"/>
      <c r="AI679" s="6"/>
      <c r="AJ679" s="6"/>
      <c r="AK679" s="6"/>
      <c r="AL679" s="6"/>
      <c r="AM679" s="6"/>
      <c r="AN679" s="6"/>
    </row>
    <row r="680" s="1" customFormat="1" spans="1:27">
      <c r="A680" s="5">
        <v>42379.8680671296</v>
      </c>
      <c r="B680" s="6">
        <v>1121.49222797927</v>
      </c>
      <c r="C680" s="6"/>
      <c r="D680" s="6"/>
      <c r="E680" s="6"/>
      <c r="F680" s="1">
        <f t="shared" si="30"/>
        <v>1117.02820340764</v>
      </c>
      <c r="G680" s="1">
        <f t="shared" si="31"/>
        <v>56.269058260096</v>
      </c>
      <c r="H680" s="6"/>
      <c r="I680" s="1">
        <v>7.43700000308454</v>
      </c>
      <c r="J680" s="1">
        <f t="shared" si="32"/>
        <v>280.587000003085</v>
      </c>
      <c r="N680" s="1">
        <v>26.1599999711663</v>
      </c>
      <c r="R680" s="1">
        <v>0.199742765861079</v>
      </c>
      <c r="S680" s="1">
        <v>0.199742765861079</v>
      </c>
      <c r="AA680" s="7"/>
    </row>
    <row r="681" s="1" customFormat="1" spans="1:27">
      <c r="A681" s="5">
        <v>42379.8715393518</v>
      </c>
      <c r="B681" s="6">
        <v>995.00814211695</v>
      </c>
      <c r="C681" s="6"/>
      <c r="D681" s="6"/>
      <c r="E681" s="6"/>
      <c r="F681" s="1">
        <f t="shared" si="30"/>
        <v>991.05265331085</v>
      </c>
      <c r="G681" s="1">
        <f t="shared" si="31"/>
        <v>49.8261713706287</v>
      </c>
      <c r="H681" s="6"/>
      <c r="I681" s="1">
        <v>7.53499999671429</v>
      </c>
      <c r="J681" s="1">
        <f t="shared" si="32"/>
        <v>280.684999996714</v>
      </c>
      <c r="N681" s="1">
        <v>25.9100000083819</v>
      </c>
      <c r="R681" s="1">
        <v>0.207169250908395</v>
      </c>
      <c r="S681" s="1">
        <v>0.207169250908395</v>
      </c>
      <c r="AA681" s="7"/>
    </row>
    <row r="682" s="1" customFormat="1" spans="1:40">
      <c r="A682" s="5">
        <v>42379.875011574</v>
      </c>
      <c r="B682" s="6">
        <v>935.803602269924</v>
      </c>
      <c r="C682" s="6">
        <f>AVERAGE(B682:B688)</f>
        <v>807.051143773572</v>
      </c>
      <c r="D682" s="6">
        <f>AVERAGE(B682:B694)</f>
        <v>687.040634667578</v>
      </c>
      <c r="E682" s="6"/>
      <c r="F682" s="1">
        <f t="shared" si="30"/>
        <v>932.084444200429</v>
      </c>
      <c r="G682" s="1">
        <f t="shared" si="31"/>
        <v>46.7608551198727</v>
      </c>
      <c r="H682" s="6">
        <f>AVERAGE(G682:G688)</f>
        <v>40.2938529239166</v>
      </c>
      <c r="I682" s="1">
        <v>7.555</v>
      </c>
      <c r="J682" s="1">
        <f t="shared" si="32"/>
        <v>280.705</v>
      </c>
      <c r="K682" s="1">
        <f>AVERAGE(I682:I688)</f>
        <v>7.51300000008621</v>
      </c>
      <c r="L682" s="1">
        <f>AVERAGE(I682:I694)</f>
        <v>7.45453846164162</v>
      </c>
      <c r="N682" s="1">
        <v>26.16</v>
      </c>
      <c r="O682" s="1">
        <f>AVERAGE(N682:N688)</f>
        <v>26.5599999988026</v>
      </c>
      <c r="P682" s="1">
        <f>AVERAGE(N682:N694)</f>
        <v>26.8976923066091</v>
      </c>
      <c r="R682" s="1">
        <v>0.21459573595571</v>
      </c>
      <c r="S682" s="1">
        <v>0.21459573595571</v>
      </c>
      <c r="T682" s="1">
        <f>AVERAGE(S682:S688)</f>
        <v>0.236838859543614</v>
      </c>
      <c r="U682" s="1">
        <f>AVERAGE(S682:S694)</f>
        <v>0.258593967531327</v>
      </c>
      <c r="AA682" s="7"/>
      <c r="AB682" s="1"/>
      <c r="AC682" s="9"/>
      <c r="AD682" s="1"/>
      <c r="AE682" s="1"/>
      <c r="AF682" s="1"/>
      <c r="AG682" s="1"/>
      <c r="AI682" s="6"/>
      <c r="AJ682" s="6"/>
      <c r="AK682" s="6"/>
      <c r="AL682" s="6"/>
      <c r="AM682" s="6"/>
      <c r="AN682" s="6"/>
    </row>
    <row r="683" s="1" customFormat="1" spans="1:27">
      <c r="A683" s="5">
        <v>42379.8784837963</v>
      </c>
      <c r="B683" s="6">
        <v>892.766839378238</v>
      </c>
      <c r="C683" s="6"/>
      <c r="D683" s="6"/>
      <c r="E683" s="6"/>
      <c r="F683" s="1">
        <f t="shared" si="30"/>
        <v>889.217933061623</v>
      </c>
      <c r="G683" s="1">
        <f t="shared" si="31"/>
        <v>44.5950472320745</v>
      </c>
      <c r="H683" s="6"/>
      <c r="I683" s="1">
        <v>7.538</v>
      </c>
      <c r="J683" s="1">
        <f t="shared" si="32"/>
        <v>280.688</v>
      </c>
      <c r="N683" s="1">
        <v>26.32</v>
      </c>
      <c r="R683" s="1">
        <v>0.222197760567663</v>
      </c>
      <c r="S683" s="1">
        <v>0.222197760567663</v>
      </c>
      <c r="AA683" s="7"/>
    </row>
    <row r="684" s="1" customFormat="1" spans="1:27">
      <c r="A684" s="5">
        <v>42379.8819560185</v>
      </c>
      <c r="B684" s="6">
        <v>850.60547742413</v>
      </c>
      <c r="C684" s="6"/>
      <c r="D684" s="6"/>
      <c r="E684" s="6"/>
      <c r="F684" s="1">
        <f t="shared" si="30"/>
        <v>847.224258436979</v>
      </c>
      <c r="G684" s="1">
        <f t="shared" si="31"/>
        <v>42.4811327235313</v>
      </c>
      <c r="H684" s="6"/>
      <c r="I684" s="1">
        <v>7.54</v>
      </c>
      <c r="J684" s="1">
        <f t="shared" si="32"/>
        <v>280.69</v>
      </c>
      <c r="N684" s="1">
        <v>26.34</v>
      </c>
      <c r="R684" s="1">
        <v>0.2297997851855</v>
      </c>
      <c r="S684" s="1">
        <v>0.2297997851855</v>
      </c>
      <c r="AA684" s="7"/>
    </row>
    <row r="685" s="1" customFormat="1" spans="1:40">
      <c r="A685" s="5">
        <v>42379.8854282407</v>
      </c>
      <c r="B685" s="6">
        <v>808.444115470022</v>
      </c>
      <c r="C685" s="6"/>
      <c r="D685" s="6"/>
      <c r="E685" s="6"/>
      <c r="F685" s="1">
        <f t="shared" si="30"/>
        <v>805.229734300744</v>
      </c>
      <c r="G685" s="1">
        <f t="shared" si="31"/>
        <v>40.3418775864691</v>
      </c>
      <c r="H685" s="6"/>
      <c r="I685" s="1">
        <v>7.5220000006035</v>
      </c>
      <c r="J685" s="1">
        <f t="shared" si="32"/>
        <v>280.672000000603</v>
      </c>
      <c r="N685" s="1">
        <v>26.5899999916181</v>
      </c>
      <c r="R685" s="1">
        <v>0.23740180954846</v>
      </c>
      <c r="S685" s="1">
        <v>0.23740180954846</v>
      </c>
      <c r="AA685" s="7"/>
      <c r="AC685" s="9"/>
      <c r="AD685" s="1"/>
      <c r="AE685" s="1"/>
      <c r="AI685" s="6"/>
      <c r="AJ685" s="6"/>
      <c r="AK685" s="6"/>
      <c r="AL685" s="6"/>
      <c r="AM685" s="6"/>
      <c r="AN685" s="6"/>
    </row>
    <row r="686" s="1" customFormat="1" spans="1:27">
      <c r="A686" s="5">
        <v>42379.8889004629</v>
      </c>
      <c r="B686" s="6">
        <v>764.890204786578</v>
      </c>
      <c r="C686" s="6"/>
      <c r="D686" s="6"/>
      <c r="E686" s="6"/>
      <c r="F686" s="1">
        <f t="shared" si="30"/>
        <v>761.848755675314</v>
      </c>
      <c r="G686" s="1">
        <f t="shared" si="31"/>
        <v>38.16309827838</v>
      </c>
      <c r="H686" s="6"/>
      <c r="I686" s="1">
        <v>7.516</v>
      </c>
      <c r="J686" s="1">
        <f t="shared" si="32"/>
        <v>280.666</v>
      </c>
      <c r="N686" s="1">
        <v>26.65</v>
      </c>
      <c r="R686" s="1">
        <v>0.244347059043234</v>
      </c>
      <c r="S686" s="1">
        <v>0.244347059043234</v>
      </c>
      <c r="AA686" s="7"/>
    </row>
    <row r="687" s="1" customFormat="1" spans="1:27">
      <c r="A687" s="5">
        <v>42379.8923726852</v>
      </c>
      <c r="B687" s="6">
        <v>718.469282013323</v>
      </c>
      <c r="C687" s="6"/>
      <c r="D687" s="6"/>
      <c r="E687" s="6"/>
      <c r="F687" s="1">
        <f t="shared" si="30"/>
        <v>715.61095952096</v>
      </c>
      <c r="G687" s="1">
        <f t="shared" si="31"/>
        <v>35.8536418767928</v>
      </c>
      <c r="H687" s="6"/>
      <c r="I687" s="1">
        <v>7.477</v>
      </c>
      <c r="J687" s="1">
        <f t="shared" si="32"/>
        <v>280.627</v>
      </c>
      <c r="N687" s="1">
        <v>26.85</v>
      </c>
      <c r="R687" s="1">
        <v>0.251292308515988</v>
      </c>
      <c r="S687" s="1">
        <v>0.251292308515988</v>
      </c>
      <c r="AA687" s="7"/>
    </row>
    <row r="688" s="1" customFormat="1" spans="1:40">
      <c r="A688" s="5">
        <v>42379.8958449074</v>
      </c>
      <c r="B688" s="6">
        <v>678.378485072786</v>
      </c>
      <c r="C688" s="6">
        <f>AVERAGE(B688:B694)</f>
        <v>565.792675619471</v>
      </c>
      <c r="D688" s="6"/>
      <c r="E688" s="6"/>
      <c r="F688" s="1">
        <f t="shared" si="30"/>
        <v>675.678457006494</v>
      </c>
      <c r="G688" s="1">
        <f t="shared" si="31"/>
        <v>33.8613176502957</v>
      </c>
      <c r="H688" s="6">
        <f>AVERAGE(G688:G694)</f>
        <v>28.2490817477636</v>
      </c>
      <c r="I688" s="1">
        <v>7.443</v>
      </c>
      <c r="J688" s="1">
        <f t="shared" si="32"/>
        <v>280.593</v>
      </c>
      <c r="K688" s="1">
        <f>AVERAGE(I688:I694)</f>
        <v>7.39442857153394</v>
      </c>
      <c r="N688" s="1">
        <v>27.01</v>
      </c>
      <c r="O688" s="1">
        <f>AVERAGE(N688:N694)</f>
        <v>27.2514285706143</v>
      </c>
      <c r="R688" s="1">
        <v>0.258237557988742</v>
      </c>
      <c r="S688" s="1">
        <v>0.258237557988742</v>
      </c>
      <c r="T688" s="1">
        <f>AVERAGE(S688:S694)</f>
        <v>0.2802981598701</v>
      </c>
      <c r="AA688" s="7"/>
      <c r="AB688" s="1"/>
      <c r="AC688" s="9"/>
      <c r="AD688" s="1"/>
      <c r="AE688" s="1"/>
      <c r="AF688" s="1"/>
      <c r="AI688" s="6"/>
      <c r="AJ688" s="6"/>
      <c r="AK688" s="6"/>
      <c r="AL688" s="6"/>
      <c r="AM688" s="6"/>
      <c r="AN688" s="6"/>
    </row>
    <row r="689" s="1" customFormat="1" spans="1:27">
      <c r="A689" s="5">
        <v>42379.8993171296</v>
      </c>
      <c r="B689" s="6">
        <v>643.562792992845</v>
      </c>
      <c r="C689" s="6"/>
      <c r="D689" s="6"/>
      <c r="E689" s="6"/>
      <c r="F689" s="1">
        <f t="shared" si="30"/>
        <v>641.000396921986</v>
      </c>
      <c r="G689" s="1">
        <f t="shared" si="31"/>
        <v>32.1322026956841</v>
      </c>
      <c r="H689" s="6"/>
      <c r="I689" s="1">
        <v>7.41500000093877</v>
      </c>
      <c r="J689" s="1">
        <f t="shared" si="32"/>
        <v>280.565000000939</v>
      </c>
      <c r="N689" s="1">
        <v>27.1299999959767</v>
      </c>
      <c r="R689" s="1">
        <v>0.265850651815809</v>
      </c>
      <c r="S689" s="1">
        <v>0.265850651815809</v>
      </c>
      <c r="AA689" s="7"/>
    </row>
    <row r="690" s="1" customFormat="1" spans="1:27">
      <c r="A690" s="5">
        <v>42379.9027893518</v>
      </c>
      <c r="B690" s="6">
        <v>589.756723414754</v>
      </c>
      <c r="C690" s="6"/>
      <c r="D690" s="6"/>
      <c r="E690" s="6"/>
      <c r="F690" s="1">
        <f t="shared" si="30"/>
        <v>587.408068742714</v>
      </c>
      <c r="G690" s="1">
        <f t="shared" si="31"/>
        <v>29.4431963799441</v>
      </c>
      <c r="H690" s="6"/>
      <c r="I690" s="1">
        <v>7.39900000053644</v>
      </c>
      <c r="J690" s="1">
        <f t="shared" si="32"/>
        <v>280.549000000536</v>
      </c>
      <c r="N690" s="1">
        <v>27.239999996312</v>
      </c>
      <c r="R690" s="1">
        <v>0.273463745920516</v>
      </c>
      <c r="S690" s="1">
        <v>0.273463745920516</v>
      </c>
      <c r="AA690" s="7"/>
    </row>
    <row r="691" s="1" customFormat="1" spans="1:40">
      <c r="A691" s="5">
        <v>42379.906261574</v>
      </c>
      <c r="B691" s="6">
        <v>546.500863557858</v>
      </c>
      <c r="C691" s="6"/>
      <c r="D691" s="6"/>
      <c r="E691" s="6"/>
      <c r="F691" s="1">
        <f t="shared" si="30"/>
        <v>544.324015795529</v>
      </c>
      <c r="G691" s="1">
        <f t="shared" si="31"/>
        <v>27.2908654296649</v>
      </c>
      <c r="H691" s="6"/>
      <c r="I691" s="1">
        <v>7.383</v>
      </c>
      <c r="J691" s="1">
        <f t="shared" si="32"/>
        <v>280.533</v>
      </c>
      <c r="N691" s="1">
        <v>27.29</v>
      </c>
      <c r="R691" s="1">
        <v>0.281076840025223</v>
      </c>
      <c r="S691" s="1">
        <v>0.281076840025223</v>
      </c>
      <c r="AA691" s="7"/>
      <c r="AC691" s="9"/>
      <c r="AD691" s="1"/>
      <c r="AE691" s="1"/>
      <c r="AI691" s="6"/>
      <c r="AJ691" s="6"/>
      <c r="AK691" s="6"/>
      <c r="AL691" s="6"/>
      <c r="AM691" s="6"/>
      <c r="AN691" s="6"/>
    </row>
    <row r="692" s="1" customFormat="1" spans="1:27">
      <c r="A692" s="5">
        <v>42379.9097337963</v>
      </c>
      <c r="B692" s="6">
        <v>515.905255366395</v>
      </c>
      <c r="C692" s="6"/>
      <c r="D692" s="6"/>
      <c r="E692" s="6"/>
      <c r="F692" s="1">
        <f t="shared" si="30"/>
        <v>513.850008486528</v>
      </c>
      <c r="G692" s="1">
        <f t="shared" si="31"/>
        <v>25.7629235420268</v>
      </c>
      <c r="H692" s="6"/>
      <c r="I692" s="1">
        <v>7.373</v>
      </c>
      <c r="J692" s="1">
        <f t="shared" si="32"/>
        <v>280.523</v>
      </c>
      <c r="N692" s="1">
        <v>27.35</v>
      </c>
      <c r="R692" s="1">
        <v>0.287781473955374</v>
      </c>
      <c r="S692" s="1">
        <v>0.287781473955374</v>
      </c>
      <c r="AA692" s="7"/>
    </row>
    <row r="693" s="1" customFormat="1" spans="1:27">
      <c r="A693" s="5">
        <v>42379.9132060185</v>
      </c>
      <c r="B693" s="6">
        <v>499.024919812485</v>
      </c>
      <c r="C693" s="6"/>
      <c r="D693" s="6"/>
      <c r="E693" s="6"/>
      <c r="F693" s="1">
        <f t="shared" si="30"/>
        <v>497.036660057077</v>
      </c>
      <c r="G693" s="1">
        <f t="shared" si="31"/>
        <v>24.9213458521248</v>
      </c>
      <c r="H693" s="6"/>
      <c r="I693" s="1">
        <v>7.363</v>
      </c>
      <c r="J693" s="1">
        <f t="shared" si="32"/>
        <v>280.513</v>
      </c>
      <c r="N693" s="1">
        <v>27.4</v>
      </c>
      <c r="R693" s="1">
        <v>0.294486107855067</v>
      </c>
      <c r="S693" s="1">
        <v>0.294486107855067</v>
      </c>
      <c r="AA693" s="7"/>
    </row>
    <row r="694" s="1" customFormat="1" spans="1:40">
      <c r="A694" s="5">
        <v>42379.9166782407</v>
      </c>
      <c r="B694" s="6">
        <v>487.419689119171</v>
      </c>
      <c r="C694" s="6">
        <f>AVERAGE(B694:B700)</f>
        <v>494.035317754045</v>
      </c>
      <c r="D694" s="6">
        <f>AVERAGE(B694:B706)</f>
        <v>486.494714266735</v>
      </c>
      <c r="E694" s="6"/>
      <c r="F694" s="1">
        <f t="shared" si="30"/>
        <v>485.478227069112</v>
      </c>
      <c r="G694" s="1">
        <f t="shared" si="31"/>
        <v>24.3317206846049</v>
      </c>
      <c r="H694" s="6">
        <f>AVERAGE(G694:G700)</f>
        <v>24.657099615189</v>
      </c>
      <c r="I694" s="1">
        <v>7.38499999926239</v>
      </c>
      <c r="J694" s="1">
        <f t="shared" si="32"/>
        <v>280.534999999262</v>
      </c>
      <c r="K694" s="1">
        <f>AVERAGE(I694:I700)</f>
        <v>7.40700000008621</v>
      </c>
      <c r="L694" s="1">
        <f>AVERAGE(I694:I706)</f>
        <v>7.3806153846257</v>
      </c>
      <c r="N694" s="1">
        <v>27.3400000020117</v>
      </c>
      <c r="O694" s="1">
        <f>AVERAGE(N694:N700)</f>
        <v>27.2428571421387</v>
      </c>
      <c r="P694" s="1">
        <f>AVERAGE(N694:N706)</f>
        <v>27.3099999997679</v>
      </c>
      <c r="R694" s="1">
        <v>0.30119074152997</v>
      </c>
      <c r="S694" s="1">
        <v>0.30119074152997</v>
      </c>
      <c r="T694" s="1">
        <f>AVERAGE(S694:S700)</f>
        <v>0.318912668579551</v>
      </c>
      <c r="U694" s="1">
        <f>AVERAGE(S694:S706)</f>
        <v>0.331748374011307</v>
      </c>
      <c r="AA694" s="7"/>
      <c r="AB694" s="1"/>
      <c r="AC694" s="9"/>
      <c r="AD694" s="1"/>
      <c r="AE694" s="1"/>
      <c r="AF694" s="1"/>
      <c r="AG694" s="1"/>
      <c r="AI694" s="6"/>
      <c r="AJ694" s="6"/>
      <c r="AK694" s="6"/>
      <c r="AL694" s="6"/>
      <c r="AM694" s="6"/>
      <c r="AN694" s="6"/>
    </row>
    <row r="695" s="1" customFormat="1" spans="1:27">
      <c r="A695" s="5">
        <v>42379.9201504629</v>
      </c>
      <c r="B695" s="6">
        <v>480.034542314335</v>
      </c>
      <c r="C695" s="6"/>
      <c r="D695" s="6"/>
      <c r="E695" s="6"/>
      <c r="F695" s="1">
        <f t="shared" si="30"/>
        <v>478.12349697403</v>
      </c>
      <c r="G695" s="1">
        <f t="shared" si="31"/>
        <v>23.952174899667</v>
      </c>
      <c r="H695" s="6"/>
      <c r="I695" s="1">
        <v>7.425</v>
      </c>
      <c r="J695" s="1">
        <f t="shared" si="32"/>
        <v>280.575</v>
      </c>
      <c r="N695" s="1">
        <v>27.18</v>
      </c>
      <c r="R695" s="1">
        <v>0.307187768386064</v>
      </c>
      <c r="S695" s="1">
        <v>0.307187768386064</v>
      </c>
      <c r="AA695" s="7"/>
    </row>
    <row r="696" s="1" customFormat="1" spans="1:27">
      <c r="A696" s="5">
        <v>42379.9236226852</v>
      </c>
      <c r="B696" s="6">
        <v>488.47471009129</v>
      </c>
      <c r="C696" s="6"/>
      <c r="D696" s="6"/>
      <c r="E696" s="6"/>
      <c r="F696" s="1">
        <f t="shared" si="30"/>
        <v>486.530420161382</v>
      </c>
      <c r="G696" s="1">
        <f t="shared" si="31"/>
        <v>24.3728489608085</v>
      </c>
      <c r="H696" s="6"/>
      <c r="I696" s="1">
        <v>7.439</v>
      </c>
      <c r="J696" s="1">
        <f t="shared" si="32"/>
        <v>280.589</v>
      </c>
      <c r="N696" s="1">
        <v>27.1</v>
      </c>
      <c r="R696" s="1">
        <v>0.313184795218434</v>
      </c>
      <c r="S696" s="1">
        <v>0.313184795218434</v>
      </c>
      <c r="AA696" s="7"/>
    </row>
    <row r="697" s="1" customFormat="1" spans="1:40">
      <c r="A697" s="5">
        <v>42379.9270949074</v>
      </c>
      <c r="B697" s="6">
        <v>499.024919812485</v>
      </c>
      <c r="C697" s="6"/>
      <c r="D697" s="6"/>
      <c r="E697" s="6"/>
      <c r="F697" s="1">
        <f t="shared" si="30"/>
        <v>497.038506625006</v>
      </c>
      <c r="G697" s="1">
        <f t="shared" si="31"/>
        <v>24.9006730038844</v>
      </c>
      <c r="H697" s="6"/>
      <c r="I697" s="1">
        <v>7.434</v>
      </c>
      <c r="J697" s="1">
        <f t="shared" si="32"/>
        <v>280.584</v>
      </c>
      <c r="N697" s="1">
        <v>27.12</v>
      </c>
      <c r="R697" s="1">
        <v>0.319181822050805</v>
      </c>
      <c r="S697" s="1">
        <v>0.319181822050805</v>
      </c>
      <c r="AA697" s="7"/>
      <c r="AC697" s="9"/>
      <c r="AD697" s="1"/>
      <c r="AE697" s="1"/>
      <c r="AI697" s="6"/>
      <c r="AJ697" s="6"/>
      <c r="AK697" s="6"/>
      <c r="AL697" s="6"/>
      <c r="AM697" s="6"/>
      <c r="AN697" s="6"/>
    </row>
    <row r="698" s="1" customFormat="1" spans="1:27">
      <c r="A698" s="5">
        <v>42379.9305671296</v>
      </c>
      <c r="B698" s="6">
        <v>509.575129533679</v>
      </c>
      <c r="C698" s="6"/>
      <c r="D698" s="6"/>
      <c r="E698" s="6"/>
      <c r="F698" s="1">
        <f t="shared" si="30"/>
        <v>507.546322120873</v>
      </c>
      <c r="G698" s="1">
        <f t="shared" si="31"/>
        <v>25.4299614504376</v>
      </c>
      <c r="H698" s="6"/>
      <c r="I698" s="1">
        <v>7.41900000050291</v>
      </c>
      <c r="J698" s="1">
        <f t="shared" si="32"/>
        <v>280.569000000503</v>
      </c>
      <c r="N698" s="1">
        <v>27.1899999976531</v>
      </c>
      <c r="R698" s="1">
        <v>0.324864836413994</v>
      </c>
      <c r="S698" s="1">
        <v>0.324864836413994</v>
      </c>
      <c r="AA698" s="7"/>
    </row>
    <row r="699" s="1" customFormat="1" spans="1:27">
      <c r="A699" s="5">
        <v>42379.9340393518</v>
      </c>
      <c r="B699" s="6">
        <v>505.243523316062</v>
      </c>
      <c r="C699" s="6"/>
      <c r="D699" s="6"/>
      <c r="E699" s="6"/>
      <c r="F699" s="1">
        <f t="shared" si="30"/>
        <v>503.231303421361</v>
      </c>
      <c r="G699" s="1">
        <f t="shared" si="31"/>
        <v>25.2150759281441</v>
      </c>
      <c r="H699" s="6"/>
      <c r="I699" s="1">
        <v>7.39400000083819</v>
      </c>
      <c r="J699" s="1">
        <f t="shared" si="32"/>
        <v>280.544000000838</v>
      </c>
      <c r="N699" s="1">
        <v>27.3299999953061</v>
      </c>
      <c r="R699" s="1">
        <v>0.330547850957194</v>
      </c>
      <c r="S699" s="1">
        <v>0.330547850957194</v>
      </c>
      <c r="AA699" s="7"/>
    </row>
    <row r="700" s="1" customFormat="1" spans="1:40">
      <c r="A700" s="5">
        <v>42379.937511574</v>
      </c>
      <c r="B700" s="6">
        <v>488.47471009129</v>
      </c>
      <c r="C700" s="6">
        <f>AVERAGE(B700:B706)</f>
        <v>479.23696732579</v>
      </c>
      <c r="D700" s="6"/>
      <c r="E700" s="6"/>
      <c r="F700" s="1">
        <f t="shared" si="30"/>
        <v>486.528230665993</v>
      </c>
      <c r="G700" s="1">
        <f t="shared" si="31"/>
        <v>24.3972423787765</v>
      </c>
      <c r="H700" s="6">
        <f>AVERAGE(G700:G706)</f>
        <v>23.9442119498582</v>
      </c>
      <c r="I700" s="1">
        <v>7.353</v>
      </c>
      <c r="J700" s="1">
        <f t="shared" si="32"/>
        <v>280.503</v>
      </c>
      <c r="K700" s="1">
        <f>AVERAGE(I700:I706)</f>
        <v>7.35028571421866</v>
      </c>
      <c r="N700" s="1">
        <v>27.44</v>
      </c>
      <c r="O700" s="1">
        <f>AVERAGE(N700:N706)</f>
        <v>27.3957142860017</v>
      </c>
      <c r="R700" s="1">
        <v>0.336230865500394</v>
      </c>
      <c r="S700" s="1">
        <v>0.336230865500394</v>
      </c>
      <c r="T700" s="1">
        <f>AVERAGE(S700:S706)</f>
        <v>0.345224435370076</v>
      </c>
      <c r="AA700" s="7"/>
      <c r="AB700" s="1"/>
      <c r="AC700" s="9"/>
      <c r="AD700" s="1"/>
      <c r="AE700" s="1"/>
      <c r="AF700" s="1"/>
      <c r="AI700" s="6"/>
      <c r="AJ700" s="6"/>
      <c r="AK700" s="6"/>
      <c r="AL700" s="6"/>
      <c r="AM700" s="6"/>
      <c r="AN700" s="6"/>
    </row>
    <row r="701" s="1" customFormat="1" spans="1:27">
      <c r="A701" s="5">
        <v>42379.9409837963</v>
      </c>
      <c r="B701" s="6">
        <v>475.814458425857</v>
      </c>
      <c r="C701" s="6"/>
      <c r="D701" s="6"/>
      <c r="E701" s="6"/>
      <c r="F701" s="1">
        <f t="shared" si="30"/>
        <v>473.917732643329</v>
      </c>
      <c r="G701" s="1">
        <f t="shared" si="31"/>
        <v>23.7810862754989</v>
      </c>
      <c r="H701" s="6"/>
      <c r="I701" s="1">
        <v>7.325</v>
      </c>
      <c r="J701" s="1">
        <f t="shared" si="32"/>
        <v>280.475</v>
      </c>
      <c r="N701" s="1">
        <v>27.49</v>
      </c>
      <c r="R701" s="1">
        <v>0.339604331344623</v>
      </c>
      <c r="S701" s="1">
        <v>0.339604331344623</v>
      </c>
      <c r="AA701" s="7"/>
    </row>
    <row r="702" s="1" customFormat="1" spans="1:27">
      <c r="A702" s="5">
        <v>42379.9444560185</v>
      </c>
      <c r="B702" s="6">
        <v>470.53935356526</v>
      </c>
      <c r="C702" s="6"/>
      <c r="D702" s="6"/>
      <c r="E702" s="6"/>
      <c r="F702" s="1">
        <f t="shared" si="30"/>
        <v>468.663778552422</v>
      </c>
      <c r="G702" s="1">
        <f t="shared" si="31"/>
        <v>23.5188413589908</v>
      </c>
      <c r="H702" s="6"/>
      <c r="I702" s="1">
        <v>7.33</v>
      </c>
      <c r="J702" s="1">
        <f t="shared" si="32"/>
        <v>280.48</v>
      </c>
      <c r="N702" s="1">
        <v>27.45</v>
      </c>
      <c r="R702" s="1">
        <v>0.342977797111419</v>
      </c>
      <c r="S702" s="1">
        <v>0.342977797111419</v>
      </c>
      <c r="AA702" s="7"/>
    </row>
    <row r="703" s="1" customFormat="1" spans="1:40">
      <c r="A703" s="5">
        <v>42379.9479282407</v>
      </c>
      <c r="B703" s="6">
        <v>473.533678756477</v>
      </c>
      <c r="C703" s="6"/>
      <c r="D703" s="6"/>
      <c r="E703" s="6"/>
      <c r="F703" s="1">
        <f t="shared" si="30"/>
        <v>471.64651421075</v>
      </c>
      <c r="G703" s="1">
        <f t="shared" si="31"/>
        <v>23.6652858707081</v>
      </c>
      <c r="H703" s="6"/>
      <c r="I703" s="1">
        <v>7.34399999953061</v>
      </c>
      <c r="J703" s="1">
        <f t="shared" si="32"/>
        <v>280.493999999531</v>
      </c>
      <c r="N703" s="1">
        <v>27.3900000020117</v>
      </c>
      <c r="R703" s="1">
        <v>0.346351262765111</v>
      </c>
      <c r="S703" s="1">
        <v>0.346351262765111</v>
      </c>
      <c r="AA703" s="7"/>
      <c r="AC703" s="9"/>
      <c r="AD703" s="1"/>
      <c r="AE703" s="1"/>
      <c r="AI703" s="6"/>
      <c r="AJ703" s="6"/>
      <c r="AK703" s="6"/>
      <c r="AL703" s="6"/>
      <c r="AM703" s="6"/>
      <c r="AN703" s="6"/>
    </row>
    <row r="704" s="1" customFormat="1" spans="1:27">
      <c r="A704" s="5">
        <v>42379.9514004629</v>
      </c>
      <c r="B704" s="6">
        <v>475.814458425857</v>
      </c>
      <c r="C704" s="6"/>
      <c r="D704" s="6"/>
      <c r="E704" s="6"/>
      <c r="F704" s="1">
        <f t="shared" si="30"/>
        <v>473.918651054606</v>
      </c>
      <c r="G704" s="1">
        <f t="shared" si="31"/>
        <v>23.7713511952856</v>
      </c>
      <c r="H704" s="6"/>
      <c r="I704" s="1">
        <v>7.362</v>
      </c>
      <c r="J704" s="1">
        <f t="shared" si="32"/>
        <v>280.512</v>
      </c>
      <c r="N704" s="1">
        <v>27.34</v>
      </c>
      <c r="R704" s="1">
        <v>0.348410096549424</v>
      </c>
      <c r="S704" s="1">
        <v>0.348410096549424</v>
      </c>
      <c r="AA704" s="7"/>
    </row>
    <row r="705" s="1" customFormat="1" spans="1:27">
      <c r="A705" s="5">
        <v>42379.9548726852</v>
      </c>
      <c r="B705" s="6">
        <v>478.979521342216</v>
      </c>
      <c r="C705" s="6"/>
      <c r="D705" s="6"/>
      <c r="E705" s="6"/>
      <c r="F705" s="1">
        <f t="shared" si="30"/>
        <v>477.07135304775</v>
      </c>
      <c r="G705" s="1">
        <f t="shared" si="31"/>
        <v>23.9239647337826</v>
      </c>
      <c r="H705" s="6"/>
      <c r="I705" s="1">
        <v>7.372</v>
      </c>
      <c r="J705" s="1">
        <f t="shared" si="32"/>
        <v>280.522</v>
      </c>
      <c r="N705" s="1">
        <v>27.32</v>
      </c>
      <c r="R705" s="1">
        <v>0.350468930289661</v>
      </c>
      <c r="S705" s="1">
        <v>0.350468930289661</v>
      </c>
      <c r="AA705" s="7"/>
    </row>
    <row r="706" s="1" customFormat="1" spans="1:40">
      <c r="A706" s="5">
        <v>42379.9583449074</v>
      </c>
      <c r="B706" s="6">
        <v>491.502590673575</v>
      </c>
      <c r="C706" s="6">
        <f>AVERAGE(B706:B712)</f>
        <v>515.047901025695</v>
      </c>
      <c r="D706" s="6">
        <f>AVERAGE(B706:B718)</f>
        <v>540.282411888629</v>
      </c>
      <c r="E706" s="6"/>
      <c r="F706" s="1">
        <f t="shared" ref="F706:F769" si="33">B706*2.71828^((-1636.75+12.0408*(I706+273.15)-0.0327957*(I706+273.15)^2+3.16528*0.00001*(I706+273.15)^3+2*(57.7-0.118*(I706+273.15)))*1.01325/(83.1451*(I706+273.15)))</f>
        <v>489.544378948339</v>
      </c>
      <c r="G706" s="1">
        <f t="shared" ref="G706:G769" si="34">(2.71828^(23.3585*LN((I706+273.15)/100)+93.4517*(100/(I706+273.15))-60.2409+N706*(0.023517-0.023656*((I706+273.15)/100)+0.0047036*((I706+273.15)/100)^2)))*F706</f>
        <v>24.5517118359649</v>
      </c>
      <c r="H706" s="6">
        <f>AVERAGE(G706:G712)</f>
        <v>25.7292223090512</v>
      </c>
      <c r="I706" s="1">
        <v>7.366</v>
      </c>
      <c r="J706" s="1">
        <f t="shared" ref="J706:J769" si="35">I706+273.15</f>
        <v>280.516</v>
      </c>
      <c r="K706" s="1">
        <f>AVERAGE(I706:I712)</f>
        <v>7.35914285709017</v>
      </c>
      <c r="L706" s="1">
        <f>AVERAGE(I706:I718)</f>
        <v>7.36007692302792</v>
      </c>
      <c r="N706" s="1">
        <v>27.34</v>
      </c>
      <c r="O706" s="1">
        <f>AVERAGE(N706:N712)</f>
        <v>27.3728571425698</v>
      </c>
      <c r="P706" s="1">
        <f>AVERAGE(N706:N718)</f>
        <v>27.2953846155136</v>
      </c>
      <c r="R706" s="1">
        <v>0.352527764029897</v>
      </c>
      <c r="S706" s="1">
        <v>0.352527764029897</v>
      </c>
      <c r="T706" s="1">
        <f>AVERAGE(S706:S712)</f>
        <v>0.342907912524435</v>
      </c>
      <c r="U706" s="1">
        <f>AVERAGE(S706:S718)</f>
        <v>0.329492252634389</v>
      </c>
      <c r="AA706" s="7"/>
      <c r="AB706" s="1"/>
      <c r="AC706" s="9"/>
      <c r="AD706" s="1"/>
      <c r="AE706" s="1"/>
      <c r="AF706" s="1"/>
      <c r="AG706" s="1"/>
      <c r="AI706" s="6"/>
      <c r="AJ706" s="6"/>
      <c r="AK706" s="6"/>
      <c r="AL706" s="6"/>
      <c r="AM706" s="6"/>
      <c r="AN706" s="6"/>
    </row>
    <row r="707" s="1" customFormat="1" spans="1:27">
      <c r="A707" s="5">
        <v>42379.9618171296</v>
      </c>
      <c r="B707" s="6">
        <v>497.844559585492</v>
      </c>
      <c r="C707" s="6"/>
      <c r="D707" s="6"/>
      <c r="E707" s="6"/>
      <c r="F707" s="1">
        <f t="shared" si="33"/>
        <v>495.861028689153</v>
      </c>
      <c r="G707" s="1">
        <f t="shared" si="34"/>
        <v>24.8615360779365</v>
      </c>
      <c r="H707" s="6"/>
      <c r="I707" s="1">
        <v>7.36400000006706</v>
      </c>
      <c r="J707" s="1">
        <f t="shared" si="35"/>
        <v>280.514000000067</v>
      </c>
      <c r="N707" s="1">
        <v>27.3999999979883</v>
      </c>
      <c r="R707" s="1">
        <v>0.349722104662807</v>
      </c>
      <c r="S707" s="1">
        <v>0.349722104662807</v>
      </c>
      <c r="AA707" s="7"/>
    </row>
    <row r="708" s="1" customFormat="1" spans="1:27">
      <c r="A708" s="5">
        <v>42379.9652893518</v>
      </c>
      <c r="B708" s="6">
        <v>511.585492227979</v>
      </c>
      <c r="C708" s="6"/>
      <c r="D708" s="6"/>
      <c r="E708" s="6"/>
      <c r="F708" s="1">
        <f t="shared" si="33"/>
        <v>509.5473742573</v>
      </c>
      <c r="G708" s="1">
        <f t="shared" si="34"/>
        <v>25.5409298393718</v>
      </c>
      <c r="H708" s="6"/>
      <c r="I708" s="1">
        <v>7.36999999979884</v>
      </c>
      <c r="J708" s="1">
        <f t="shared" si="35"/>
        <v>280.519999999799</v>
      </c>
      <c r="N708" s="1">
        <v>27.4099999996647</v>
      </c>
      <c r="R708" s="1">
        <v>0.346916445038554</v>
      </c>
      <c r="S708" s="1">
        <v>0.346916445038554</v>
      </c>
      <c r="AA708" s="7"/>
    </row>
    <row r="709" s="1" customFormat="1" spans="1:40">
      <c r="A709" s="5">
        <v>42379.968761574</v>
      </c>
      <c r="B709" s="6">
        <v>515.813471502591</v>
      </c>
      <c r="C709" s="6"/>
      <c r="D709" s="6"/>
      <c r="E709" s="6"/>
      <c r="F709" s="1">
        <f t="shared" si="33"/>
        <v>513.758294397001</v>
      </c>
      <c r="G709" s="1">
        <f t="shared" si="34"/>
        <v>25.765166883979</v>
      </c>
      <c r="H709" s="6"/>
      <c r="I709" s="1">
        <v>7.362</v>
      </c>
      <c r="J709" s="1">
        <f t="shared" si="35"/>
        <v>280.512</v>
      </c>
      <c r="N709" s="1">
        <v>27.37</v>
      </c>
      <c r="R709" s="1">
        <v>0.344110785414302</v>
      </c>
      <c r="S709" s="1">
        <v>0.344110785414302</v>
      </c>
      <c r="AA709" s="7"/>
      <c r="AC709" s="9"/>
      <c r="AD709" s="1"/>
      <c r="AE709" s="1"/>
      <c r="AI709" s="6"/>
      <c r="AJ709" s="6"/>
      <c r="AK709" s="6"/>
      <c r="AL709" s="6"/>
      <c r="AM709" s="6"/>
      <c r="AN709" s="6"/>
    </row>
    <row r="710" s="1" customFormat="1" spans="1:27">
      <c r="A710" s="5">
        <v>42379.9722337963</v>
      </c>
      <c r="B710" s="6">
        <v>527.366395262768</v>
      </c>
      <c r="C710" s="6"/>
      <c r="D710" s="6"/>
      <c r="E710" s="6"/>
      <c r="F710" s="1">
        <f t="shared" si="33"/>
        <v>525.26499483292</v>
      </c>
      <c r="G710" s="1">
        <f t="shared" si="34"/>
        <v>26.3471040640623</v>
      </c>
      <c r="H710" s="6"/>
      <c r="I710" s="1">
        <v>7.355</v>
      </c>
      <c r="J710" s="1">
        <f t="shared" si="35"/>
        <v>280.505</v>
      </c>
      <c r="N710" s="1">
        <v>27.38</v>
      </c>
      <c r="R710" s="1">
        <v>0.339901774128071</v>
      </c>
      <c r="S710" s="1">
        <v>0.339901774128071</v>
      </c>
      <c r="AA710" s="7"/>
    </row>
    <row r="711" s="1" customFormat="1" spans="1:27">
      <c r="A711" s="5">
        <v>42379.9757060185</v>
      </c>
      <c r="B711" s="6">
        <v>527.440414507772</v>
      </c>
      <c r="C711" s="6"/>
      <c r="D711" s="6"/>
      <c r="E711" s="6"/>
      <c r="F711" s="1">
        <f t="shared" si="33"/>
        <v>525.338444012781</v>
      </c>
      <c r="G711" s="1">
        <f t="shared" si="34"/>
        <v>26.363021023183</v>
      </c>
      <c r="H711" s="6"/>
      <c r="I711" s="1">
        <v>7.345</v>
      </c>
      <c r="J711" s="1">
        <f t="shared" si="35"/>
        <v>280.495</v>
      </c>
      <c r="N711" s="1">
        <v>27.36</v>
      </c>
      <c r="R711" s="1">
        <v>0.33569276279479</v>
      </c>
      <c r="S711" s="1">
        <v>0.33569276279479</v>
      </c>
      <c r="AA711" s="7"/>
    </row>
    <row r="712" s="1" customFormat="1" spans="1:40">
      <c r="A712" s="5">
        <v>42379.9791782407</v>
      </c>
      <c r="B712" s="6">
        <v>533.782383419689</v>
      </c>
      <c r="C712" s="6">
        <f>AVERAGE(B712:B718)</f>
        <v>564.588347256001</v>
      </c>
      <c r="D712" s="6"/>
      <c r="E712" s="6"/>
      <c r="F712" s="1">
        <f t="shared" si="33"/>
        <v>531.655333635172</v>
      </c>
      <c r="G712" s="1">
        <f t="shared" si="34"/>
        <v>26.6750864388609</v>
      </c>
      <c r="H712" s="6">
        <f>AVERAGE(G712:G718)</f>
        <v>28.2276788527063</v>
      </c>
      <c r="I712" s="1">
        <v>7.35199999976531</v>
      </c>
      <c r="J712" s="1">
        <f t="shared" si="35"/>
        <v>280.501999999765</v>
      </c>
      <c r="K712" s="1">
        <f>AVERAGE(I712:I718)</f>
        <v>7.3598571427853</v>
      </c>
      <c r="N712" s="1">
        <v>27.3500000003353</v>
      </c>
      <c r="O712" s="1">
        <f>AVERAGE(N712:N718)</f>
        <v>27.2257142862891</v>
      </c>
      <c r="R712" s="1">
        <v>0.331483751602627</v>
      </c>
      <c r="S712" s="1">
        <v>0.331483751602627</v>
      </c>
      <c r="T712" s="1">
        <f>AVERAGE(S712:S718)</f>
        <v>0.316361092596948</v>
      </c>
      <c r="AA712" s="7"/>
      <c r="AB712" s="1"/>
      <c r="AC712" s="9"/>
      <c r="AD712" s="1"/>
      <c r="AE712" s="1"/>
      <c r="AF712" s="1"/>
      <c r="AI712" s="6"/>
      <c r="AJ712" s="6"/>
      <c r="AK712" s="6"/>
      <c r="AL712" s="6"/>
      <c r="AM712" s="6"/>
      <c r="AN712" s="6"/>
    </row>
    <row r="713" s="1" customFormat="1" spans="1:27">
      <c r="A713" s="5">
        <v>42379.9826504629</v>
      </c>
      <c r="B713" s="6">
        <v>536.953367875648</v>
      </c>
      <c r="C713" s="6"/>
      <c r="D713" s="6"/>
      <c r="E713" s="6"/>
      <c r="F713" s="1">
        <f t="shared" si="33"/>
        <v>534.813710158837</v>
      </c>
      <c r="G713" s="1">
        <f t="shared" si="34"/>
        <v>26.8388792705577</v>
      </c>
      <c r="H713" s="6"/>
      <c r="I713" s="1">
        <v>7.353</v>
      </c>
      <c r="J713" s="1">
        <f t="shared" si="35"/>
        <v>280.503</v>
      </c>
      <c r="N713" s="1">
        <v>27.31</v>
      </c>
      <c r="R713" s="1">
        <v>0.326399452658718</v>
      </c>
      <c r="S713" s="1">
        <v>0.326399452658718</v>
      </c>
      <c r="AA713" s="7"/>
    </row>
    <row r="714" s="1" customFormat="1" spans="1:27">
      <c r="A714" s="5">
        <v>42379.9861226852</v>
      </c>
      <c r="B714" s="6">
        <v>551.751295336788</v>
      </c>
      <c r="C714" s="6"/>
      <c r="D714" s="6"/>
      <c r="E714" s="6"/>
      <c r="F714" s="1">
        <f t="shared" si="33"/>
        <v>549.552699453387</v>
      </c>
      <c r="G714" s="1">
        <f t="shared" si="34"/>
        <v>27.58240016409</v>
      </c>
      <c r="H714" s="6"/>
      <c r="I714" s="1">
        <v>7.354</v>
      </c>
      <c r="J714" s="1">
        <f t="shared" si="35"/>
        <v>280.504</v>
      </c>
      <c r="N714" s="1">
        <v>27.28</v>
      </c>
      <c r="R714" s="1">
        <v>0.321315153685464</v>
      </c>
      <c r="S714" s="1">
        <v>0.321315153685464</v>
      </c>
      <c r="AA714" s="7"/>
    </row>
    <row r="715" s="1" customFormat="1" spans="1:40">
      <c r="A715" s="5">
        <v>42379.9895949074</v>
      </c>
      <c r="B715" s="6">
        <v>563.378238341969</v>
      </c>
      <c r="C715" s="6"/>
      <c r="D715" s="6"/>
      <c r="E715" s="6"/>
      <c r="F715" s="1">
        <f t="shared" si="33"/>
        <v>561.133458810366</v>
      </c>
      <c r="G715" s="1">
        <f t="shared" si="34"/>
        <v>28.1653198992616</v>
      </c>
      <c r="H715" s="6"/>
      <c r="I715" s="1">
        <v>7.359</v>
      </c>
      <c r="J715" s="1">
        <f t="shared" si="35"/>
        <v>280.509</v>
      </c>
      <c r="N715" s="1">
        <v>27.24</v>
      </c>
      <c r="R715" s="1">
        <v>0.316230854712209</v>
      </c>
      <c r="S715" s="1">
        <v>0.316230854712209</v>
      </c>
      <c r="AA715" s="7"/>
      <c r="AC715" s="9"/>
      <c r="AD715" s="1"/>
      <c r="AE715" s="1"/>
      <c r="AI715" s="6"/>
      <c r="AJ715" s="6"/>
      <c r="AK715" s="6"/>
      <c r="AL715" s="6"/>
      <c r="AM715" s="6"/>
      <c r="AN715" s="6"/>
    </row>
    <row r="716" s="1" customFormat="1" spans="1:27">
      <c r="A716" s="5">
        <v>42379.9930671296</v>
      </c>
      <c r="B716" s="6">
        <v>575.019985196151</v>
      </c>
      <c r="C716" s="6"/>
      <c r="D716" s="6"/>
      <c r="E716" s="6"/>
      <c r="F716" s="1">
        <f t="shared" si="33"/>
        <v>572.728939098589</v>
      </c>
      <c r="G716" s="1">
        <f t="shared" si="34"/>
        <v>28.7517229719513</v>
      </c>
      <c r="H716" s="6"/>
      <c r="I716" s="1">
        <v>7.36299999986589</v>
      </c>
      <c r="J716" s="1">
        <f t="shared" si="35"/>
        <v>280.512999999866</v>
      </c>
      <c r="N716" s="1">
        <v>27.1900000016764</v>
      </c>
      <c r="R716" s="1">
        <v>0.311298500022846</v>
      </c>
      <c r="S716" s="1">
        <v>0.311298500022846</v>
      </c>
      <c r="AA716" s="7"/>
    </row>
    <row r="717" s="1" customFormat="1" spans="1:27">
      <c r="A717" s="5">
        <v>42379.9965393518</v>
      </c>
      <c r="B717" s="6">
        <v>586.632124352332</v>
      </c>
      <c r="C717" s="6"/>
      <c r="D717" s="6"/>
      <c r="E717" s="6"/>
      <c r="F717" s="1">
        <f t="shared" si="33"/>
        <v>584.294934496883</v>
      </c>
      <c r="G717" s="1">
        <f t="shared" si="34"/>
        <v>29.3385340462733</v>
      </c>
      <c r="H717" s="6"/>
      <c r="I717" s="1">
        <v>7.36699999986589</v>
      </c>
      <c r="J717" s="1">
        <f t="shared" si="35"/>
        <v>280.516999999866</v>
      </c>
      <c r="N717" s="1">
        <v>27.1300000020117</v>
      </c>
      <c r="R717" s="1">
        <v>0.306366145173206</v>
      </c>
      <c r="S717" s="1">
        <v>0.306366145173206</v>
      </c>
      <c r="AA717" s="7"/>
    </row>
    <row r="718" s="1" customFormat="1" spans="1:40">
      <c r="A718" s="5">
        <v>42380.000011574</v>
      </c>
      <c r="B718" s="6">
        <v>604.60103626943</v>
      </c>
      <c r="C718" s="6">
        <f>AVERAGE(B718:B724)</f>
        <v>673.279052553664</v>
      </c>
      <c r="D718" s="6">
        <f>AVERAGE(B718:B730)</f>
        <v>698.668716430374</v>
      </c>
      <c r="E718" s="6"/>
      <c r="F718" s="1">
        <f t="shared" si="33"/>
        <v>602.192382920636</v>
      </c>
      <c r="G718" s="1">
        <f t="shared" si="34"/>
        <v>30.2418091779492</v>
      </c>
      <c r="H718" s="6">
        <f>AVERAGE(G718:G724)</f>
        <v>33.7034519887654</v>
      </c>
      <c r="I718" s="1">
        <v>7.371</v>
      </c>
      <c r="J718" s="1">
        <f t="shared" si="35"/>
        <v>280.521</v>
      </c>
      <c r="K718" s="1">
        <f>AVERAGE(I718:I724)</f>
        <v>7.37628571427613</v>
      </c>
      <c r="L718" s="1">
        <f>AVERAGE(I718:I730)</f>
        <v>7.33469230776968</v>
      </c>
      <c r="N718" s="1">
        <v>27.08</v>
      </c>
      <c r="O718" s="1">
        <f>AVERAGE(N718:N724)</f>
        <v>26.9200000002395</v>
      </c>
      <c r="P718" s="1">
        <f>AVERAGE(N718:N730)</f>
        <v>27.083846153743</v>
      </c>
      <c r="R718" s="1">
        <v>0.301433790323567</v>
      </c>
      <c r="S718" s="1">
        <v>0.301433790323567</v>
      </c>
      <c r="T718" s="1">
        <f>AVERAGE(S718:S724)</f>
        <v>0.289119160707481</v>
      </c>
      <c r="U718" s="1">
        <f>AVERAGE(S718:S730)</f>
        <v>0.291164226364996</v>
      </c>
      <c r="AA718" s="7"/>
      <c r="AB718" s="1"/>
      <c r="AC718" s="9"/>
      <c r="AD718" s="1"/>
      <c r="AE718" s="1"/>
      <c r="AF718" s="1"/>
      <c r="AG718" s="1"/>
      <c r="AI718" s="6"/>
      <c r="AJ718" s="6"/>
      <c r="AK718" s="6"/>
      <c r="AL718" s="6"/>
      <c r="AM718" s="6"/>
      <c r="AN718" s="6"/>
    </row>
    <row r="719" s="1" customFormat="1" spans="1:27">
      <c r="A719" s="5">
        <v>42380.0034837963</v>
      </c>
      <c r="B719" s="6">
        <v>627.854922279793</v>
      </c>
      <c r="C719" s="6"/>
      <c r="D719" s="6"/>
      <c r="E719" s="6"/>
      <c r="F719" s="1">
        <f t="shared" si="33"/>
        <v>625.353693892211</v>
      </c>
      <c r="G719" s="1">
        <f t="shared" si="34"/>
        <v>31.4137620700666</v>
      </c>
      <c r="H719" s="6"/>
      <c r="I719" s="1">
        <v>7.373</v>
      </c>
      <c r="J719" s="1">
        <f t="shared" si="35"/>
        <v>280.523</v>
      </c>
      <c r="N719" s="1">
        <v>27.02</v>
      </c>
      <c r="R719" s="1">
        <v>0.296656365187845</v>
      </c>
      <c r="S719" s="1">
        <v>0.296656365187845</v>
      </c>
      <c r="AA719" s="7"/>
    </row>
    <row r="720" s="1" customFormat="1" spans="1:27">
      <c r="A720" s="5">
        <v>42380.0069560185</v>
      </c>
      <c r="B720" s="6">
        <v>650.051813471503</v>
      </c>
      <c r="C720" s="6"/>
      <c r="D720" s="6"/>
      <c r="E720" s="6"/>
      <c r="F720" s="1">
        <f t="shared" si="33"/>
        <v>647.462225604736</v>
      </c>
      <c r="G720" s="1">
        <f t="shared" si="34"/>
        <v>32.5315733234432</v>
      </c>
      <c r="H720" s="6"/>
      <c r="I720" s="1">
        <v>7.375</v>
      </c>
      <c r="J720" s="1">
        <f t="shared" si="35"/>
        <v>280.525</v>
      </c>
      <c r="N720" s="1">
        <v>26.97</v>
      </c>
      <c r="R720" s="1">
        <v>0.291878940057317</v>
      </c>
      <c r="S720" s="1">
        <v>0.291878940057317</v>
      </c>
      <c r="AA720" s="7"/>
    </row>
    <row r="721" s="1" customFormat="1" spans="1:40">
      <c r="A721" s="5">
        <v>42380.0104282407</v>
      </c>
      <c r="B721" s="6">
        <v>664.663212435233</v>
      </c>
      <c r="C721" s="6"/>
      <c r="D721" s="6"/>
      <c r="E721" s="6"/>
      <c r="F721" s="1">
        <f t="shared" si="33"/>
        <v>662.015486975898</v>
      </c>
      <c r="G721" s="1">
        <f t="shared" si="34"/>
        <v>33.270182332336</v>
      </c>
      <c r="H721" s="6"/>
      <c r="I721" s="1">
        <v>7.37699999993294</v>
      </c>
      <c r="J721" s="1">
        <f t="shared" si="35"/>
        <v>280.526999999933</v>
      </c>
      <c r="N721" s="1">
        <v>26.9200000016764</v>
      </c>
      <c r="R721" s="1">
        <v>0.287101515086965</v>
      </c>
      <c r="S721" s="1">
        <v>0.287101515086965</v>
      </c>
      <c r="AA721" s="7"/>
      <c r="AC721" s="9"/>
      <c r="AD721" s="1"/>
      <c r="AE721" s="1"/>
      <c r="AI721" s="6"/>
      <c r="AJ721" s="6"/>
      <c r="AK721" s="6"/>
      <c r="AL721" s="6"/>
      <c r="AM721" s="6"/>
      <c r="AN721" s="6"/>
    </row>
    <row r="722" s="1" customFormat="1" spans="1:27">
      <c r="A722" s="5">
        <v>42380.0139004629</v>
      </c>
      <c r="B722" s="6">
        <v>699.730569948186</v>
      </c>
      <c r="C722" s="6"/>
      <c r="D722" s="6"/>
      <c r="E722" s="6"/>
      <c r="F722" s="1">
        <f t="shared" si="33"/>
        <v>696.943224545889</v>
      </c>
      <c r="G722" s="1">
        <f t="shared" si="34"/>
        <v>35.035324685757</v>
      </c>
      <c r="H722" s="6"/>
      <c r="I722" s="1">
        <v>7.379</v>
      </c>
      <c r="J722" s="1">
        <f t="shared" si="35"/>
        <v>280.529</v>
      </c>
      <c r="N722" s="1">
        <v>26.86</v>
      </c>
      <c r="R722" s="1">
        <v>0.284678009886801</v>
      </c>
      <c r="S722" s="1">
        <v>0.284678009886801</v>
      </c>
      <c r="AA722" s="7"/>
    </row>
    <row r="723" s="1" customFormat="1" spans="1:27">
      <c r="A723" s="5">
        <v>42380.0173726852</v>
      </c>
      <c r="B723" s="6">
        <v>722.984455958549</v>
      </c>
      <c r="C723" s="6"/>
      <c r="D723" s="6"/>
      <c r="E723" s="6"/>
      <c r="F723" s="1">
        <f t="shared" si="33"/>
        <v>720.104555126872</v>
      </c>
      <c r="G723" s="1">
        <f t="shared" si="34"/>
        <v>36.207680240604</v>
      </c>
      <c r="H723" s="6"/>
      <c r="I723" s="1">
        <v>7.381</v>
      </c>
      <c r="J723" s="1">
        <f t="shared" si="35"/>
        <v>280.531</v>
      </c>
      <c r="N723" s="1">
        <v>26.81</v>
      </c>
      <c r="R723" s="1">
        <v>0.282254504765558</v>
      </c>
      <c r="S723" s="1">
        <v>0.282254504765558</v>
      </c>
      <c r="AA723" s="7"/>
    </row>
    <row r="724" s="1" customFormat="1" spans="1:40">
      <c r="A724" s="5">
        <v>42380.0208449074</v>
      </c>
      <c r="B724" s="6">
        <v>743.067357512953</v>
      </c>
      <c r="C724" s="6">
        <f>AVERAGE(B724:B730)</f>
        <v>730.401043318882</v>
      </c>
      <c r="D724" s="6"/>
      <c r="E724" s="6"/>
      <c r="F724" s="1">
        <f t="shared" si="33"/>
        <v>740.107343217031</v>
      </c>
      <c r="G724" s="1">
        <f t="shared" si="34"/>
        <v>37.2238320912016</v>
      </c>
      <c r="H724" s="6">
        <f>AVERAGE(G724:G730)</f>
        <v>36.5999403351692</v>
      </c>
      <c r="I724" s="1">
        <v>7.378</v>
      </c>
      <c r="J724" s="1">
        <f t="shared" si="35"/>
        <v>280.528</v>
      </c>
      <c r="K724" s="1">
        <f>AVERAGE(I724:I730)</f>
        <v>7.29928571443898</v>
      </c>
      <c r="N724" s="1">
        <v>26.78</v>
      </c>
      <c r="O724" s="1">
        <f>AVERAGE(N724:N730)</f>
        <v>27.2042857138547</v>
      </c>
      <c r="R724" s="1">
        <v>0.279830999644316</v>
      </c>
      <c r="S724" s="1">
        <v>0.279830999644316</v>
      </c>
      <c r="T724" s="1">
        <f>AVERAGE(S724:S730)</f>
        <v>0.291590259633843</v>
      </c>
      <c r="AA724" s="7"/>
      <c r="AB724" s="1"/>
      <c r="AC724" s="9"/>
      <c r="AD724" s="1"/>
      <c r="AE724" s="1"/>
      <c r="AF724" s="1"/>
      <c r="AI724" s="6"/>
      <c r="AJ724" s="6"/>
      <c r="AK724" s="6"/>
      <c r="AL724" s="6"/>
      <c r="AM724" s="6"/>
      <c r="AN724" s="6"/>
    </row>
    <row r="725" s="1" customFormat="1" spans="1:27">
      <c r="A725" s="5">
        <v>42380.0243171296</v>
      </c>
      <c r="B725" s="6">
        <v>769.870219590427</v>
      </c>
      <c r="C725" s="6"/>
      <c r="D725" s="6"/>
      <c r="E725" s="6"/>
      <c r="F725" s="1">
        <f t="shared" si="33"/>
        <v>766.801950312993</v>
      </c>
      <c r="G725" s="1">
        <f t="shared" si="34"/>
        <v>38.5913211401384</v>
      </c>
      <c r="H725" s="6"/>
      <c r="I725" s="1">
        <v>7.34100000124052</v>
      </c>
      <c r="J725" s="1">
        <f t="shared" si="35"/>
        <v>280.49100000124</v>
      </c>
      <c r="N725" s="1">
        <v>26.889999996312</v>
      </c>
      <c r="R725" s="1">
        <v>0.282677718804544</v>
      </c>
      <c r="S725" s="1">
        <v>0.282677718804544</v>
      </c>
      <c r="AA725" s="7"/>
    </row>
    <row r="726" s="1" customFormat="1" spans="1:27">
      <c r="A726" s="5">
        <v>42380.0277893518</v>
      </c>
      <c r="B726" s="6">
        <v>791.689119170984</v>
      </c>
      <c r="C726" s="6"/>
      <c r="D726" s="6"/>
      <c r="E726" s="6"/>
      <c r="F726" s="1">
        <f t="shared" si="33"/>
        <v>788.534222436562</v>
      </c>
      <c r="G726" s="1">
        <f t="shared" si="34"/>
        <v>39.6878987218752</v>
      </c>
      <c r="H726" s="6"/>
      <c r="I726" s="1">
        <v>7.34899999973178</v>
      </c>
      <c r="J726" s="1">
        <f t="shared" si="35"/>
        <v>280.498999999732</v>
      </c>
      <c r="N726" s="1">
        <v>26.8300000020117</v>
      </c>
      <c r="R726" s="1">
        <v>0.285524438236914</v>
      </c>
      <c r="S726" s="1">
        <v>0.285524438236914</v>
      </c>
      <c r="AA726" s="7"/>
    </row>
    <row r="727" s="1" customFormat="1" spans="1:40">
      <c r="A727" s="5">
        <v>42380.031261574</v>
      </c>
      <c r="B727" s="6">
        <v>798.031088082902</v>
      </c>
      <c r="C727" s="6"/>
      <c r="D727" s="6"/>
      <c r="E727" s="6"/>
      <c r="F727" s="1">
        <f t="shared" si="33"/>
        <v>794.846793861891</v>
      </c>
      <c r="G727" s="1">
        <f t="shared" si="34"/>
        <v>40.0127572907193</v>
      </c>
      <c r="H727" s="6"/>
      <c r="I727" s="1">
        <v>7.25</v>
      </c>
      <c r="J727" s="1">
        <f t="shared" si="35"/>
        <v>280.4</v>
      </c>
      <c r="N727" s="1">
        <v>27.39</v>
      </c>
      <c r="R727" s="1">
        <v>0.288371157669285</v>
      </c>
      <c r="S727" s="1">
        <v>0.288371157669285</v>
      </c>
      <c r="AA727" s="7"/>
      <c r="AC727" s="9"/>
      <c r="AD727" s="1"/>
      <c r="AE727" s="1"/>
      <c r="AI727" s="6"/>
      <c r="AJ727" s="6"/>
      <c r="AK727" s="6"/>
      <c r="AL727" s="6"/>
      <c r="AM727" s="6"/>
      <c r="AN727" s="6"/>
    </row>
    <row r="728" s="1" customFormat="1" spans="1:27">
      <c r="A728" s="5">
        <v>42380.0347337963</v>
      </c>
      <c r="B728" s="6">
        <v>744.124352331606</v>
      </c>
      <c r="C728" s="6"/>
      <c r="D728" s="6"/>
      <c r="E728" s="6"/>
      <c r="F728" s="1">
        <f t="shared" si="33"/>
        <v>741.155855893446</v>
      </c>
      <c r="G728" s="1">
        <f t="shared" si="34"/>
        <v>37.2713583323331</v>
      </c>
      <c r="H728" s="6"/>
      <c r="I728" s="1">
        <v>7.268</v>
      </c>
      <c r="J728" s="1">
        <f t="shared" si="35"/>
        <v>280.418</v>
      </c>
      <c r="N728" s="1">
        <v>27.46</v>
      </c>
      <c r="R728" s="1">
        <v>0.294973495988884</v>
      </c>
      <c r="S728" s="1">
        <v>0.294973495988884</v>
      </c>
      <c r="AA728" s="7"/>
    </row>
    <row r="729" s="1" customFormat="1" spans="1:27">
      <c r="A729" s="5">
        <v>42380.0382060185</v>
      </c>
      <c r="B729" s="6">
        <v>659.388107574636</v>
      </c>
      <c r="C729" s="6"/>
      <c r="D729" s="6"/>
      <c r="E729" s="6"/>
      <c r="F729" s="1">
        <f t="shared" si="33"/>
        <v>656.757231650873</v>
      </c>
      <c r="G729" s="1">
        <f t="shared" si="34"/>
        <v>33.0293417371791</v>
      </c>
      <c r="H729" s="6"/>
      <c r="I729" s="1">
        <v>7.256</v>
      </c>
      <c r="J729" s="1">
        <f t="shared" si="35"/>
        <v>280.406</v>
      </c>
      <c r="N729" s="1">
        <v>27.52</v>
      </c>
      <c r="R729" s="1">
        <v>0.3015758344344</v>
      </c>
      <c r="S729" s="1">
        <v>0.3015758344344</v>
      </c>
      <c r="AA729" s="7"/>
    </row>
    <row r="730" s="1" customFormat="1" spans="1:40">
      <c r="A730" s="5">
        <v>42380.0416782407</v>
      </c>
      <c r="B730" s="6">
        <v>606.637058968665</v>
      </c>
      <c r="C730" s="6">
        <f>AVERAGE(B730:B736)</f>
        <v>559.454936378697</v>
      </c>
      <c r="D730" s="6">
        <f>AVERAGE(B730:B742)</f>
        <v>550.435726622255</v>
      </c>
      <c r="E730" s="6"/>
      <c r="F730" s="1">
        <f t="shared" si="33"/>
        <v>604.216558032775</v>
      </c>
      <c r="G730" s="1">
        <f t="shared" si="34"/>
        <v>30.383073032738</v>
      </c>
      <c r="H730" s="6">
        <f>AVERAGE(G730:G736)</f>
        <v>28.025693900023</v>
      </c>
      <c r="I730" s="3">
        <v>7.25300000010058</v>
      </c>
      <c r="J730" s="1">
        <f t="shared" si="35"/>
        <v>280.403000000101</v>
      </c>
      <c r="K730" s="1">
        <f>AVERAGE(I730:I736)</f>
        <v>7.27628571406539</v>
      </c>
      <c r="L730" s="1">
        <f>AVERAGE(I730:I742)</f>
        <v>7.26738461532272</v>
      </c>
      <c r="N730" s="3">
        <v>27.5599999986589</v>
      </c>
      <c r="O730" s="1">
        <f>AVERAGE(N730:N736)</f>
        <v>27.3857142869596</v>
      </c>
      <c r="P730" s="1">
        <f>AVERAGE(N730:N742)</f>
        <v>27.38000000049</v>
      </c>
      <c r="Q730" s="3"/>
      <c r="R730" s="3">
        <v>0.308178172658556</v>
      </c>
      <c r="S730" s="3">
        <v>0.308178172658556</v>
      </c>
      <c r="T730" s="1">
        <f>AVERAGE(S730:S736)</f>
        <v>0.324960065991734</v>
      </c>
      <c r="U730" s="1">
        <f>AVERAGE(S730:S742)</f>
        <v>0.344829354184869</v>
      </c>
      <c r="Z730" s="3"/>
      <c r="AA730" s="7"/>
      <c r="AB730" s="1"/>
      <c r="AC730" s="9"/>
      <c r="AD730" s="1"/>
      <c r="AE730" s="1"/>
      <c r="AF730" s="1"/>
      <c r="AG730" s="1"/>
      <c r="AI730" s="6"/>
      <c r="AJ730" s="6"/>
      <c r="AK730" s="6"/>
      <c r="AL730" s="6"/>
      <c r="AM730" s="6"/>
      <c r="AN730" s="6"/>
    </row>
    <row r="731" s="1" customFormat="1" spans="1:27">
      <c r="A731" s="5">
        <v>42380.0451504629</v>
      </c>
      <c r="B731" s="6">
        <v>579.233160621762</v>
      </c>
      <c r="C731" s="6"/>
      <c r="D731" s="6"/>
      <c r="E731" s="6"/>
      <c r="F731" s="1">
        <f t="shared" si="33"/>
        <v>576.921517805273</v>
      </c>
      <c r="G731" s="1">
        <f t="shared" si="34"/>
        <v>29.0131587989524</v>
      </c>
      <c r="H731" s="6"/>
      <c r="I731" s="1">
        <v>7.237</v>
      </c>
      <c r="J731" s="1">
        <f t="shared" si="35"/>
        <v>280.387</v>
      </c>
      <c r="N731" s="1">
        <v>27.64</v>
      </c>
      <c r="R731" s="1">
        <v>0.313712246828465</v>
      </c>
      <c r="S731" s="1">
        <v>0.313712246828465</v>
      </c>
      <c r="AA731" s="7"/>
    </row>
    <row r="732" s="1" customFormat="1" spans="1:27">
      <c r="A732" s="5">
        <v>42380.0486226852</v>
      </c>
      <c r="B732" s="6">
        <v>558.093264248705</v>
      </c>
      <c r="C732" s="6"/>
      <c r="D732" s="6"/>
      <c r="E732" s="6"/>
      <c r="F732" s="1">
        <f t="shared" si="33"/>
        <v>555.866308774476</v>
      </c>
      <c r="G732" s="1">
        <f t="shared" si="34"/>
        <v>27.9501200065701</v>
      </c>
      <c r="H732" s="6"/>
      <c r="I732" s="1">
        <v>7.248</v>
      </c>
      <c r="J732" s="1">
        <f t="shared" si="35"/>
        <v>280.398</v>
      </c>
      <c r="N732" s="1">
        <v>27.6</v>
      </c>
      <c r="R732" s="1">
        <v>0.319246320962557</v>
      </c>
      <c r="S732" s="1">
        <v>0.319246320962557</v>
      </c>
      <c r="AA732" s="7"/>
    </row>
    <row r="733" s="1" customFormat="1" spans="1:40">
      <c r="A733" s="5">
        <v>42380.0520949074</v>
      </c>
      <c r="B733" s="6">
        <v>533.782383419689</v>
      </c>
      <c r="C733" s="6"/>
      <c r="D733" s="6"/>
      <c r="E733" s="6"/>
      <c r="F733" s="1">
        <f t="shared" si="33"/>
        <v>531.653160504419</v>
      </c>
      <c r="G733" s="1">
        <f t="shared" si="34"/>
        <v>26.7474276995582</v>
      </c>
      <c r="H733" s="6"/>
      <c r="I733" s="1">
        <v>7.274</v>
      </c>
      <c r="J733" s="1">
        <f t="shared" si="35"/>
        <v>280.424</v>
      </c>
      <c r="N733" s="1">
        <v>27.35</v>
      </c>
      <c r="R733" s="1">
        <v>0.32478039509665</v>
      </c>
      <c r="S733" s="1">
        <v>0.32478039509665</v>
      </c>
      <c r="AA733" s="7"/>
      <c r="AC733" s="9"/>
      <c r="AD733" s="1"/>
      <c r="AE733" s="1"/>
      <c r="AI733" s="6"/>
      <c r="AJ733" s="6"/>
      <c r="AK733" s="6"/>
      <c r="AL733" s="6"/>
      <c r="AM733" s="6"/>
      <c r="AN733" s="6"/>
    </row>
    <row r="734" s="1" customFormat="1" spans="1:27">
      <c r="A734" s="5">
        <v>42380.0555671296</v>
      </c>
      <c r="B734" s="6">
        <v>529.620528003948</v>
      </c>
      <c r="C734" s="6"/>
      <c r="D734" s="6"/>
      <c r="E734" s="6"/>
      <c r="F734" s="1">
        <f t="shared" si="33"/>
        <v>527.50862550924</v>
      </c>
      <c r="G734" s="1">
        <f t="shared" si="34"/>
        <v>26.5242014187292</v>
      </c>
      <c r="H734" s="6"/>
      <c r="I734" s="1">
        <v>7.29999999912828</v>
      </c>
      <c r="J734" s="1">
        <f t="shared" si="35"/>
        <v>280.449999999128</v>
      </c>
      <c r="N734" s="1">
        <v>27.2900000020117</v>
      </c>
      <c r="R734" s="1">
        <v>0.330524085181176</v>
      </c>
      <c r="S734" s="1">
        <v>0.330524085181176</v>
      </c>
      <c r="AA734" s="7"/>
    </row>
    <row r="735" s="1" customFormat="1" spans="1:27">
      <c r="A735" s="5">
        <v>42380.0590393518</v>
      </c>
      <c r="B735" s="6">
        <v>548.610905502097</v>
      </c>
      <c r="C735" s="6"/>
      <c r="D735" s="6"/>
      <c r="E735" s="6"/>
      <c r="F735" s="1">
        <f t="shared" si="33"/>
        <v>546.423936033279</v>
      </c>
      <c r="G735" s="1">
        <f t="shared" si="34"/>
        <v>27.4917787150132</v>
      </c>
      <c r="H735" s="6"/>
      <c r="I735" s="1">
        <v>7.32299999922887</v>
      </c>
      <c r="J735" s="1">
        <f t="shared" si="35"/>
        <v>280.472999999229</v>
      </c>
      <c r="N735" s="1">
        <v>27.0500000080466</v>
      </c>
      <c r="R735" s="1">
        <v>0.336267775465302</v>
      </c>
      <c r="S735" s="1">
        <v>0.336267775465302</v>
      </c>
      <c r="AA735" s="7"/>
    </row>
    <row r="736" s="1" customFormat="1" spans="1:40">
      <c r="A736" s="5">
        <v>42380.062511574</v>
      </c>
      <c r="B736" s="6">
        <v>560.20725388601</v>
      </c>
      <c r="C736" s="6">
        <f>AVERAGE(B736:B742)</f>
        <v>542.812449332064</v>
      </c>
      <c r="D736" s="6"/>
      <c r="E736" s="6"/>
      <c r="F736" s="1">
        <f t="shared" si="33"/>
        <v>557.973355228148</v>
      </c>
      <c r="G736" s="1">
        <f t="shared" si="34"/>
        <v>28.0700976286001</v>
      </c>
      <c r="H736" s="6">
        <f>AVERAGE(G736:G742)</f>
        <v>27.2099561018829</v>
      </c>
      <c r="I736" s="1">
        <v>7.299</v>
      </c>
      <c r="J736" s="1">
        <f t="shared" si="35"/>
        <v>280.449</v>
      </c>
      <c r="K736" s="1">
        <f>AVERAGE(I736:I742)</f>
        <v>7.26300000010537</v>
      </c>
      <c r="N736" s="1">
        <v>27.21</v>
      </c>
      <c r="O736" s="1">
        <f>AVERAGE(N736:N742)</f>
        <v>27.3499999996647</v>
      </c>
      <c r="R736" s="1">
        <v>0.342011465749429</v>
      </c>
      <c r="S736" s="1">
        <v>0.342011465749429</v>
      </c>
      <c r="T736" s="1">
        <f>AVERAGE(S736:S742)</f>
        <v>0.364296086887228</v>
      </c>
      <c r="AA736" s="7"/>
      <c r="AB736" s="1"/>
      <c r="AC736" s="9"/>
      <c r="AD736" s="1"/>
      <c r="AE736" s="1"/>
      <c r="AF736" s="1"/>
      <c r="AI736" s="6"/>
      <c r="AJ736" s="6"/>
      <c r="AK736" s="6"/>
      <c r="AL736" s="6"/>
      <c r="AM736" s="6"/>
      <c r="AN736" s="6"/>
    </row>
    <row r="737" s="1" customFormat="1" spans="1:27">
      <c r="A737" s="5">
        <v>42380.0659837963</v>
      </c>
      <c r="B737" s="6">
        <v>561.27115716753</v>
      </c>
      <c r="C737" s="6"/>
      <c r="D737" s="6"/>
      <c r="E737" s="6"/>
      <c r="F737" s="1">
        <f t="shared" si="33"/>
        <v>559.032986755385</v>
      </c>
      <c r="G737" s="1">
        <f t="shared" si="34"/>
        <v>28.1211031510957</v>
      </c>
      <c r="H737" s="6"/>
      <c r="I737" s="1">
        <v>7.298</v>
      </c>
      <c r="J737" s="1">
        <f t="shared" si="35"/>
        <v>280.448</v>
      </c>
      <c r="N737" s="1">
        <v>27.23</v>
      </c>
      <c r="R737" s="1">
        <v>0.349921907443665</v>
      </c>
      <c r="S737" s="1">
        <v>0.349921907443665</v>
      </c>
      <c r="AA737" s="7"/>
    </row>
    <row r="738" s="1" customFormat="1" spans="1:27">
      <c r="A738" s="5">
        <v>42380.0694560185</v>
      </c>
      <c r="B738" s="6">
        <v>559.161115223291</v>
      </c>
      <c r="C738" s="6"/>
      <c r="D738" s="6"/>
      <c r="E738" s="6"/>
      <c r="F738" s="1">
        <f t="shared" si="33"/>
        <v>556.930891835217</v>
      </c>
      <c r="G738" s="1">
        <f t="shared" si="34"/>
        <v>28.0178853567777</v>
      </c>
      <c r="H738" s="6"/>
      <c r="I738" s="1">
        <v>7.282</v>
      </c>
      <c r="J738" s="1">
        <f t="shared" si="35"/>
        <v>280.432</v>
      </c>
      <c r="N738" s="1">
        <v>27.31</v>
      </c>
      <c r="R738" s="1">
        <v>0.357832349210547</v>
      </c>
      <c r="S738" s="1">
        <v>0.357832349210547</v>
      </c>
      <c r="AA738" s="7"/>
    </row>
    <row r="739" s="1" customFormat="1" spans="1:40">
      <c r="A739" s="5">
        <v>42380.0729282407</v>
      </c>
      <c r="B739" s="6">
        <v>542.280779669381</v>
      </c>
      <c r="C739" s="6"/>
      <c r="D739" s="6"/>
      <c r="E739" s="6"/>
      <c r="F739" s="1">
        <f t="shared" si="33"/>
        <v>540.117260634362</v>
      </c>
      <c r="G739" s="1">
        <f t="shared" si="34"/>
        <v>27.1817415209371</v>
      </c>
      <c r="H739" s="6"/>
      <c r="I739" s="1">
        <v>7.26000000073761</v>
      </c>
      <c r="J739" s="1">
        <f t="shared" si="35"/>
        <v>280.410000000738</v>
      </c>
      <c r="N739" s="1">
        <v>27.3799999976531</v>
      </c>
      <c r="R739" s="1">
        <v>0.365742790712211</v>
      </c>
      <c r="S739" s="1">
        <v>0.365742790712211</v>
      </c>
      <c r="AA739" s="7"/>
      <c r="AC739" s="9"/>
      <c r="AD739" s="1"/>
      <c r="AE739" s="1"/>
      <c r="AI739" s="6"/>
      <c r="AJ739" s="6"/>
      <c r="AK739" s="6"/>
      <c r="AL739" s="6"/>
      <c r="AM739" s="6"/>
      <c r="AN739" s="6"/>
    </row>
    <row r="740" s="1" customFormat="1" spans="1:27">
      <c r="A740" s="5">
        <v>42380.0764004629</v>
      </c>
      <c r="B740" s="6">
        <v>530.675548976067</v>
      </c>
      <c r="C740" s="6"/>
      <c r="D740" s="6"/>
      <c r="E740" s="6"/>
      <c r="F740" s="1">
        <f t="shared" si="33"/>
        <v>528.557998210743</v>
      </c>
      <c r="G740" s="1">
        <f t="shared" si="34"/>
        <v>26.6064709488191</v>
      </c>
      <c r="H740" s="6"/>
      <c r="I740" s="1">
        <v>7.248</v>
      </c>
      <c r="J740" s="1">
        <f t="shared" si="35"/>
        <v>280.398</v>
      </c>
      <c r="N740" s="1">
        <v>27.41</v>
      </c>
      <c r="R740" s="1">
        <v>0.371965411233523</v>
      </c>
      <c r="S740" s="1">
        <v>0.371965411233523</v>
      </c>
      <c r="AA740" s="7"/>
    </row>
    <row r="741" s="1" customFormat="1" spans="1:27">
      <c r="A741" s="5">
        <v>42380.0798726852</v>
      </c>
      <c r="B741" s="6">
        <v>522.80088823094</v>
      </c>
      <c r="C741" s="6"/>
      <c r="D741" s="6"/>
      <c r="E741" s="6"/>
      <c r="F741" s="1">
        <f t="shared" si="33"/>
        <v>520.714486461456</v>
      </c>
      <c r="G741" s="1">
        <f t="shared" si="34"/>
        <v>26.2192425516691</v>
      </c>
      <c r="H741" s="6"/>
      <c r="I741" s="1">
        <v>7.238</v>
      </c>
      <c r="J741" s="1">
        <f t="shared" si="35"/>
        <v>280.388</v>
      </c>
      <c r="N741" s="1">
        <v>27.42</v>
      </c>
      <c r="R741" s="1">
        <v>0.378188031698247</v>
      </c>
      <c r="S741" s="1">
        <v>0.378188031698247</v>
      </c>
      <c r="AA741" s="7"/>
    </row>
    <row r="742" s="1" customFormat="1" spans="1:40">
      <c r="A742" s="5">
        <v>42380.0833449074</v>
      </c>
      <c r="B742" s="6">
        <v>523.290402171231</v>
      </c>
      <c r="C742" s="6">
        <f>AVERAGE(B742:B748)</f>
        <v>493.618413168376</v>
      </c>
      <c r="D742" s="6">
        <f>AVERAGE(B742:B754)</f>
        <v>497.950615878077</v>
      </c>
      <c r="E742" s="6"/>
      <c r="F742" s="1">
        <f t="shared" si="33"/>
        <v>521.201445060819</v>
      </c>
      <c r="G742" s="1">
        <f t="shared" si="34"/>
        <v>26.2531515552814</v>
      </c>
      <c r="H742" s="6">
        <f>AVERAGE(G742:G748)</f>
        <v>24.7922056835703</v>
      </c>
      <c r="I742" s="1">
        <v>7.216</v>
      </c>
      <c r="J742" s="1">
        <f t="shared" si="35"/>
        <v>280.366</v>
      </c>
      <c r="K742" s="1">
        <f>AVERAGE(I742:I748)</f>
        <v>7.16557142885881</v>
      </c>
      <c r="L742" s="1">
        <f>AVERAGE(I742:I754)</f>
        <v>7.11815384637564</v>
      </c>
      <c r="N742" s="1">
        <v>27.49</v>
      </c>
      <c r="O742" s="1">
        <f>AVERAGE(N742:N748)</f>
        <v>27.5957142849479</v>
      </c>
      <c r="P742" s="1">
        <f>AVERAGE(N742:N754)</f>
        <v>27.5884615384357</v>
      </c>
      <c r="R742" s="1">
        <v>0.384410652162971</v>
      </c>
      <c r="S742" s="1">
        <v>0.384410652162971</v>
      </c>
      <c r="T742" s="1">
        <f>AVERAGE(S742:S748)</f>
        <v>0.399990602305468</v>
      </c>
      <c r="U742" s="1">
        <f>AVERAGE(S742:S754)</f>
        <v>0.400765028390431</v>
      </c>
      <c r="AA742" s="7"/>
      <c r="AB742" s="1"/>
      <c r="AC742" s="9"/>
      <c r="AD742" s="1"/>
      <c r="AE742" s="1"/>
      <c r="AF742" s="1"/>
      <c r="AG742" s="1"/>
      <c r="AI742" s="6"/>
      <c r="AJ742" s="6"/>
      <c r="AK742" s="6"/>
      <c r="AL742" s="6"/>
      <c r="AM742" s="6"/>
      <c r="AN742" s="6"/>
    </row>
    <row r="743" s="1" customFormat="1" spans="1:27">
      <c r="A743" s="5">
        <v>42380.0868171296</v>
      </c>
      <c r="B743" s="6">
        <v>508.520108561559</v>
      </c>
      <c r="C743" s="6"/>
      <c r="D743" s="6"/>
      <c r="E743" s="6"/>
      <c r="F743" s="1">
        <f t="shared" si="33"/>
        <v>506.48960872044</v>
      </c>
      <c r="G743" s="1">
        <f t="shared" si="34"/>
        <v>25.5245312951767</v>
      </c>
      <c r="H743" s="6"/>
      <c r="I743" s="1">
        <v>7.19700000063703</v>
      </c>
      <c r="J743" s="1">
        <f t="shared" si="35"/>
        <v>280.347000000637</v>
      </c>
      <c r="N743" s="1">
        <v>27.5199999989942</v>
      </c>
      <c r="R743" s="1">
        <v>0.390217269305135</v>
      </c>
      <c r="S743" s="1">
        <v>0.390217269305135</v>
      </c>
      <c r="AA743" s="7"/>
    </row>
    <row r="744" s="1" customFormat="1" spans="1:27">
      <c r="A744" s="5">
        <v>42380.0902893518</v>
      </c>
      <c r="B744" s="6">
        <v>498.558105107328</v>
      </c>
      <c r="C744" s="6"/>
      <c r="D744" s="6"/>
      <c r="E744" s="6"/>
      <c r="F744" s="1">
        <f t="shared" si="33"/>
        <v>496.5667311344</v>
      </c>
      <c r="G744" s="1">
        <f t="shared" si="34"/>
        <v>25.0331266507103</v>
      </c>
      <c r="H744" s="6"/>
      <c r="I744" s="1">
        <v>7.17200000083819</v>
      </c>
      <c r="J744" s="1">
        <f t="shared" si="35"/>
        <v>280.322000000838</v>
      </c>
      <c r="N744" s="1">
        <v>27.6099999969825</v>
      </c>
      <c r="R744" s="1">
        <v>0.396023886628033</v>
      </c>
      <c r="S744" s="1">
        <v>0.396023886628033</v>
      </c>
      <c r="AA744" s="7"/>
    </row>
    <row r="745" s="1" customFormat="1" spans="1:40">
      <c r="A745" s="5">
        <v>42380.093761574</v>
      </c>
      <c r="B745" s="6">
        <v>483.80162842339</v>
      </c>
      <c r="C745" s="6"/>
      <c r="D745" s="6"/>
      <c r="E745" s="6"/>
      <c r="F745" s="1">
        <f t="shared" si="33"/>
        <v>481.868765357535</v>
      </c>
      <c r="G745" s="1">
        <f t="shared" si="34"/>
        <v>24.302309379805</v>
      </c>
      <c r="H745" s="6"/>
      <c r="I745" s="1">
        <v>7.155</v>
      </c>
      <c r="J745" s="1">
        <f t="shared" si="35"/>
        <v>280.305</v>
      </c>
      <c r="N745" s="1">
        <v>27.64</v>
      </c>
      <c r="R745" s="1">
        <v>0.401830503950932</v>
      </c>
      <c r="S745" s="1">
        <v>0.401830503950932</v>
      </c>
      <c r="AA745" s="7"/>
      <c r="AC745" s="9"/>
      <c r="AD745" s="1"/>
      <c r="AE745" s="1"/>
      <c r="AI745" s="6"/>
      <c r="AJ745" s="6"/>
      <c r="AK745" s="6"/>
      <c r="AL745" s="6"/>
      <c r="AM745" s="6"/>
      <c r="AN745" s="6"/>
    </row>
    <row r="746" s="1" customFormat="1" spans="1:27">
      <c r="A746" s="5">
        <v>42380.0972337963</v>
      </c>
      <c r="B746" s="6">
        <v>480.034542314335</v>
      </c>
      <c r="C746" s="6"/>
      <c r="D746" s="6"/>
      <c r="E746" s="6"/>
      <c r="F746" s="1">
        <f t="shared" si="33"/>
        <v>478.117081037591</v>
      </c>
      <c r="G746" s="1">
        <f t="shared" si="34"/>
        <v>24.1111821698619</v>
      </c>
      <c r="H746" s="6"/>
      <c r="I746" s="1">
        <v>7.169</v>
      </c>
      <c r="J746" s="1">
        <f t="shared" si="35"/>
        <v>280.319</v>
      </c>
      <c r="N746" s="1">
        <v>27.57</v>
      </c>
      <c r="R746" s="1">
        <v>0.405490569380437</v>
      </c>
      <c r="S746" s="1">
        <v>0.405490569380437</v>
      </c>
      <c r="AA746" s="7"/>
    </row>
    <row r="747" s="1" customFormat="1" spans="1:27">
      <c r="A747" s="5">
        <v>42380.1007060185</v>
      </c>
      <c r="B747" s="6">
        <v>481.089563286454</v>
      </c>
      <c r="C747" s="6"/>
      <c r="D747" s="6"/>
      <c r="E747" s="6"/>
      <c r="F747" s="1">
        <f t="shared" si="33"/>
        <v>479.166981298711</v>
      </c>
      <c r="G747" s="1">
        <f t="shared" si="34"/>
        <v>24.1831800432186</v>
      </c>
      <c r="H747" s="6"/>
      <c r="I747" s="1">
        <v>7.133</v>
      </c>
      <c r="J747" s="1">
        <f t="shared" si="35"/>
        <v>280.283</v>
      </c>
      <c r="N747" s="1">
        <v>27.65</v>
      </c>
      <c r="R747" s="1">
        <v>0.409150634737973</v>
      </c>
      <c r="S747" s="1">
        <v>0.409150634737973</v>
      </c>
      <c r="AA747" s="7"/>
    </row>
    <row r="748" s="1" customFormat="1" spans="1:40">
      <c r="A748" s="5">
        <v>42380.1041782407</v>
      </c>
      <c r="B748" s="6">
        <v>480.034542314335</v>
      </c>
      <c r="C748" s="6">
        <f>AVERAGE(B748:B754)</f>
        <v>499.723379507243</v>
      </c>
      <c r="D748" s="6"/>
      <c r="E748" s="6"/>
      <c r="F748" s="1">
        <f t="shared" si="33"/>
        <v>478.115774324278</v>
      </c>
      <c r="G748" s="1">
        <f t="shared" si="34"/>
        <v>24.137958690938</v>
      </c>
      <c r="H748" s="6">
        <f>AVERAGE(G748:G754)</f>
        <v>25.1836352161292</v>
      </c>
      <c r="I748" s="1">
        <v>7.11700000053644</v>
      </c>
      <c r="J748" s="1">
        <f t="shared" si="35"/>
        <v>280.267000000536</v>
      </c>
      <c r="K748" s="1">
        <f>AVERAGE(I748:I754)</f>
        <v>7.0705714287726</v>
      </c>
      <c r="N748" s="1">
        <v>27.6899999986589</v>
      </c>
      <c r="O748" s="1">
        <f>AVERAGE(N748:N754)</f>
        <v>27.5957142862411</v>
      </c>
      <c r="R748" s="1">
        <v>0.412810699972795</v>
      </c>
      <c r="S748" s="1">
        <v>0.412810699972795</v>
      </c>
      <c r="T748" s="1">
        <f>AVERAGE(S748:S754)</f>
        <v>0.403260264701446</v>
      </c>
      <c r="AA748" s="7"/>
      <c r="AB748" s="1"/>
      <c r="AC748" s="9"/>
      <c r="AD748" s="1"/>
      <c r="AE748" s="1"/>
      <c r="AF748" s="1"/>
      <c r="AI748" s="6"/>
      <c r="AJ748" s="6"/>
      <c r="AK748" s="6"/>
      <c r="AL748" s="6"/>
      <c r="AM748" s="6"/>
      <c r="AN748" s="6"/>
    </row>
    <row r="749" s="1" customFormat="1" spans="1:27">
      <c r="A749" s="5">
        <v>42380.1076504629</v>
      </c>
      <c r="B749" s="6">
        <v>489.52973106341</v>
      </c>
      <c r="C749" s="6"/>
      <c r="D749" s="6"/>
      <c r="E749" s="6"/>
      <c r="F749" s="1">
        <f t="shared" si="33"/>
        <v>487.572342690724</v>
      </c>
      <c r="G749" s="1">
        <f t="shared" si="34"/>
        <v>24.6334017836183</v>
      </c>
      <c r="H749" s="6"/>
      <c r="I749" s="1">
        <v>7.091</v>
      </c>
      <c r="J749" s="1">
        <f t="shared" si="35"/>
        <v>280.241</v>
      </c>
      <c r="N749" s="1">
        <v>27.72</v>
      </c>
      <c r="R749" s="1">
        <v>0.411336172641199</v>
      </c>
      <c r="S749" s="1">
        <v>0.411336172641199</v>
      </c>
      <c r="AA749" s="7"/>
    </row>
    <row r="750" s="1" customFormat="1" spans="1:27">
      <c r="A750" s="5">
        <v>42380.1111226852</v>
      </c>
      <c r="B750" s="6">
        <v>488.47471009129</v>
      </c>
      <c r="C750" s="6"/>
      <c r="D750" s="6"/>
      <c r="E750" s="6"/>
      <c r="F750" s="1">
        <f t="shared" si="33"/>
        <v>486.520695386218</v>
      </c>
      <c r="G750" s="1">
        <f t="shared" si="34"/>
        <v>24.6129066984366</v>
      </c>
      <c r="H750" s="6"/>
      <c r="I750" s="1">
        <v>7.058</v>
      </c>
      <c r="J750" s="1">
        <f t="shared" si="35"/>
        <v>280.208</v>
      </c>
      <c r="N750" s="1">
        <v>27.69</v>
      </c>
      <c r="R750" s="1">
        <v>0.409861645137452</v>
      </c>
      <c r="S750" s="1">
        <v>0.409861645137452</v>
      </c>
      <c r="AA750" s="7"/>
    </row>
    <row r="751" s="1" customFormat="1" spans="1:40">
      <c r="A751" s="5">
        <v>42380.1145949074</v>
      </c>
      <c r="B751" s="6">
        <v>497.504071058475</v>
      </c>
      <c r="C751" s="6"/>
      <c r="D751" s="6"/>
      <c r="E751" s="6"/>
      <c r="F751" s="1">
        <f t="shared" si="33"/>
        <v>495.514484389194</v>
      </c>
      <c r="G751" s="1">
        <f t="shared" si="34"/>
        <v>25.0568430108036</v>
      </c>
      <c r="H751" s="6"/>
      <c r="I751" s="1">
        <v>7.079</v>
      </c>
      <c r="J751" s="1">
        <f t="shared" si="35"/>
        <v>280.229</v>
      </c>
      <c r="N751" s="1">
        <v>27.64</v>
      </c>
      <c r="R751" s="1">
        <v>0.408387117633705</v>
      </c>
      <c r="S751" s="1">
        <v>0.408387117633705</v>
      </c>
      <c r="AA751" s="7"/>
      <c r="AC751" s="9"/>
      <c r="AD751" s="1"/>
      <c r="AE751" s="1"/>
      <c r="AI751" s="6"/>
      <c r="AJ751" s="6"/>
      <c r="AK751" s="6"/>
      <c r="AL751" s="6"/>
      <c r="AM751" s="6"/>
      <c r="AN751" s="6"/>
    </row>
    <row r="752" s="1" customFormat="1" spans="1:27">
      <c r="A752" s="5">
        <v>42380.1180671296</v>
      </c>
      <c r="B752" s="6">
        <v>501.134961756723</v>
      </c>
      <c r="C752" s="6"/>
      <c r="D752" s="6"/>
      <c r="E752" s="6"/>
      <c r="F752" s="1">
        <f t="shared" si="33"/>
        <v>499.13077586977</v>
      </c>
      <c r="G752" s="1">
        <f t="shared" si="34"/>
        <v>25.2600404842418</v>
      </c>
      <c r="H752" s="6"/>
      <c r="I752" s="1">
        <v>7.07600000010058</v>
      </c>
      <c r="J752" s="1">
        <f t="shared" si="35"/>
        <v>280.226000000101</v>
      </c>
      <c r="N752" s="1">
        <v>27.5200000040233</v>
      </c>
      <c r="R752" s="1">
        <v>0.40093126196294</v>
      </c>
      <c r="S752" s="1">
        <v>0.40093126196294</v>
      </c>
      <c r="AA752" s="7"/>
    </row>
    <row r="753" s="1" customFormat="1" spans="1:27">
      <c r="A753" s="5">
        <v>42380.1215393518</v>
      </c>
      <c r="B753" s="6">
        <v>517.530717986677</v>
      </c>
      <c r="C753" s="6"/>
      <c r="D753" s="6"/>
      <c r="E753" s="6"/>
      <c r="F753" s="1">
        <f t="shared" si="33"/>
        <v>515.460336692887</v>
      </c>
      <c r="G753" s="1">
        <f t="shared" si="34"/>
        <v>26.1119763609432</v>
      </c>
      <c r="H753" s="6"/>
      <c r="I753" s="1">
        <v>7.05300000077114</v>
      </c>
      <c r="J753" s="1">
        <f t="shared" si="35"/>
        <v>280.203000000771</v>
      </c>
      <c r="N753" s="1">
        <v>27.4900000010058</v>
      </c>
      <c r="R753" s="1">
        <v>0.393475405841658</v>
      </c>
      <c r="S753" s="1">
        <v>0.393475405841658</v>
      </c>
      <c r="AA753" s="7"/>
    </row>
    <row r="754" s="1" customFormat="1" spans="1:40">
      <c r="A754" s="5">
        <v>42380.125011574</v>
      </c>
      <c r="B754" s="6">
        <v>523.854922279793</v>
      </c>
      <c r="C754" s="6">
        <f>AVERAGE(B754:B760)</f>
        <v>616.405202495506</v>
      </c>
      <c r="D754" s="6">
        <f>AVERAGE(B754:B766)</f>
        <v>722.257700848374</v>
      </c>
      <c r="E754" s="6"/>
      <c r="F754" s="1">
        <f t="shared" si="33"/>
        <v>521.758334381051</v>
      </c>
      <c r="G754" s="1">
        <f t="shared" si="34"/>
        <v>26.4723194839231</v>
      </c>
      <c r="H754" s="6">
        <f>AVERAGE(G754:G760)</f>
        <v>31.3161490904645</v>
      </c>
      <c r="I754" s="1">
        <v>7.02</v>
      </c>
      <c r="J754" s="1">
        <f t="shared" si="35"/>
        <v>280.17</v>
      </c>
      <c r="K754" s="1">
        <f>AVERAGE(I754:I760)</f>
        <v>6.91742857153873</v>
      </c>
      <c r="L754" s="1">
        <f>AVERAGE(I754:I766)</f>
        <v>6.81307692345089</v>
      </c>
      <c r="N754" s="1">
        <v>27.42</v>
      </c>
      <c r="O754" s="1">
        <f>AVERAGE(N754:N760)</f>
        <v>27.1800000004311</v>
      </c>
      <c r="P754" s="1">
        <f>AVERAGE(N754:N766)</f>
        <v>26.9753846160036</v>
      </c>
      <c r="R754" s="1">
        <v>0.386019549720376</v>
      </c>
      <c r="S754" s="1">
        <v>0.386019549720376</v>
      </c>
      <c r="T754" s="1">
        <f>AVERAGE(S754:S760)</f>
        <v>0.36186554705843</v>
      </c>
      <c r="U754" s="1">
        <f>AVERAGE(S754:S766)</f>
        <v>0.336280845245611</v>
      </c>
      <c r="AA754" s="7"/>
      <c r="AB754" s="1"/>
      <c r="AC754" s="9"/>
      <c r="AD754" s="1"/>
      <c r="AE754" s="1"/>
      <c r="AF754" s="1"/>
      <c r="AG754" s="1"/>
      <c r="AI754" s="6"/>
      <c r="AJ754" s="6"/>
      <c r="AK754" s="6"/>
      <c r="AL754" s="6"/>
      <c r="AM754" s="6"/>
      <c r="AN754" s="6"/>
    </row>
    <row r="755" s="1" customFormat="1" spans="1:27">
      <c r="A755" s="5">
        <v>42380.1284837963</v>
      </c>
      <c r="B755" s="6">
        <v>542.827535159141</v>
      </c>
      <c r="C755" s="6"/>
      <c r="D755" s="6"/>
      <c r="E755" s="6"/>
      <c r="F755" s="1">
        <f t="shared" si="33"/>
        <v>540.653618544998</v>
      </c>
      <c r="G755" s="1">
        <f t="shared" si="34"/>
        <v>27.4892647738573</v>
      </c>
      <c r="H755" s="6"/>
      <c r="I755" s="1">
        <v>6.971</v>
      </c>
      <c r="J755" s="1">
        <f t="shared" si="35"/>
        <v>280.121</v>
      </c>
      <c r="N755" s="1">
        <v>27.35</v>
      </c>
      <c r="R755" s="1">
        <v>0.37778780655088</v>
      </c>
      <c r="S755" s="1">
        <v>0.37778780655088</v>
      </c>
      <c r="AA755" s="7"/>
    </row>
    <row r="756" s="1" customFormat="1" spans="1:27">
      <c r="A756" s="5">
        <v>42380.1319560185</v>
      </c>
      <c r="B756" s="6">
        <v>578.664692820133</v>
      </c>
      <c r="C756" s="6"/>
      <c r="D756" s="6"/>
      <c r="E756" s="6"/>
      <c r="F756" s="1">
        <f t="shared" si="33"/>
        <v>576.346465372863</v>
      </c>
      <c r="G756" s="1">
        <f t="shared" si="34"/>
        <v>29.3427073850391</v>
      </c>
      <c r="H756" s="6"/>
      <c r="I756" s="1">
        <v>6.945</v>
      </c>
      <c r="J756" s="1">
        <f t="shared" si="35"/>
        <v>280.095</v>
      </c>
      <c r="N756" s="1">
        <v>27.28</v>
      </c>
      <c r="R756" s="1">
        <v>0.369556063355369</v>
      </c>
      <c r="S756" s="1">
        <v>0.369556063355369</v>
      </c>
      <c r="AA756" s="7"/>
    </row>
    <row r="757" s="1" customFormat="1" spans="1:40">
      <c r="A757" s="5">
        <v>42380.1354282407</v>
      </c>
      <c r="B757" s="6">
        <v>611.150259067358</v>
      </c>
      <c r="C757" s="6"/>
      <c r="D757" s="6"/>
      <c r="E757" s="6"/>
      <c r="F757" s="1">
        <f t="shared" si="33"/>
        <v>608.701150505574</v>
      </c>
      <c r="G757" s="1">
        <f t="shared" si="34"/>
        <v>31.0311989284122</v>
      </c>
      <c r="H757" s="6"/>
      <c r="I757" s="1">
        <v>6.92200000077114</v>
      </c>
      <c r="J757" s="1">
        <f t="shared" si="35"/>
        <v>280.072000000771</v>
      </c>
      <c r="N757" s="1">
        <v>27.1900000030175</v>
      </c>
      <c r="R757" s="1">
        <v>0.36132432043585</v>
      </c>
      <c r="S757" s="1">
        <v>0.36132432043585</v>
      </c>
      <c r="AA757" s="7"/>
      <c r="AC757" s="9"/>
      <c r="AD757" s="1"/>
      <c r="AE757" s="1"/>
      <c r="AI757" s="6"/>
      <c r="AJ757" s="6"/>
      <c r="AK757" s="6"/>
      <c r="AL757" s="6"/>
      <c r="AM757" s="6"/>
      <c r="AN757" s="6"/>
    </row>
    <row r="758" s="1" customFormat="1" spans="1:27">
      <c r="A758" s="5">
        <v>42380.1389004629</v>
      </c>
      <c r="B758" s="6">
        <v>650.173205033309</v>
      </c>
      <c r="C758" s="6"/>
      <c r="D758" s="6"/>
      <c r="E758" s="6"/>
      <c r="F758" s="1">
        <f t="shared" si="33"/>
        <v>647.566657442228</v>
      </c>
      <c r="G758" s="1">
        <f t="shared" si="34"/>
        <v>33.0677030985732</v>
      </c>
      <c r="H758" s="6"/>
      <c r="I758" s="1">
        <v>6.891</v>
      </c>
      <c r="J758" s="1">
        <f t="shared" si="35"/>
        <v>280.041</v>
      </c>
      <c r="N758" s="1">
        <v>27.09</v>
      </c>
      <c r="R758" s="1">
        <v>0.353724008431763</v>
      </c>
      <c r="S758" s="1">
        <v>0.353724008431763</v>
      </c>
      <c r="AA758" s="7"/>
    </row>
    <row r="759" s="1" customFormat="1" spans="1:27">
      <c r="A759" s="5">
        <v>42380.1423726852</v>
      </c>
      <c r="B759" s="6">
        <v>683.60621761658</v>
      </c>
      <c r="C759" s="6"/>
      <c r="D759" s="6"/>
      <c r="E759" s="6"/>
      <c r="F759" s="1">
        <f t="shared" si="33"/>
        <v>680.86419872536</v>
      </c>
      <c r="G759" s="1">
        <f t="shared" si="34"/>
        <v>34.8330668561809</v>
      </c>
      <c r="H759" s="6"/>
      <c r="I759" s="1">
        <v>6.851</v>
      </c>
      <c r="J759" s="1">
        <f t="shared" si="35"/>
        <v>280.001</v>
      </c>
      <c r="N759" s="1">
        <v>27.01</v>
      </c>
      <c r="R759" s="1">
        <v>0.346123696448846</v>
      </c>
      <c r="S759" s="1">
        <v>0.346123696448846</v>
      </c>
      <c r="AA759" s="7"/>
    </row>
    <row r="760" s="1" customFormat="1" spans="1:40">
      <c r="A760" s="5">
        <v>42380.1458449074</v>
      </c>
      <c r="B760" s="6">
        <v>724.559585492228</v>
      </c>
      <c r="C760" s="6">
        <f>AVERAGE(B760:B766)</f>
        <v>828.439039864651</v>
      </c>
      <c r="D760" s="6"/>
      <c r="E760" s="6"/>
      <c r="F760" s="1">
        <f t="shared" si="33"/>
        <v>721.652192376672</v>
      </c>
      <c r="G760" s="1">
        <f t="shared" si="34"/>
        <v>36.9767831072659</v>
      </c>
      <c r="H760" s="6">
        <f>AVERAGE(G760:G766)</f>
        <v>42.4928437790482</v>
      </c>
      <c r="I760" s="1">
        <v>6.822</v>
      </c>
      <c r="J760" s="1">
        <f t="shared" si="35"/>
        <v>279.972</v>
      </c>
      <c r="K760" s="1">
        <f>AVERAGE(I760:I766)</f>
        <v>6.71000000058434</v>
      </c>
      <c r="N760" s="1">
        <v>26.92</v>
      </c>
      <c r="O760" s="1">
        <f>AVERAGE(N760:N766)</f>
        <v>26.7628571435756</v>
      </c>
      <c r="R760" s="1">
        <v>0.338523384465929</v>
      </c>
      <c r="S760" s="1">
        <v>0.338523384465929</v>
      </c>
      <c r="T760" s="1">
        <f>AVERAGE(S760:S766)</f>
        <v>0.311016506178551</v>
      </c>
      <c r="AA760" s="7"/>
      <c r="AB760" s="1"/>
      <c r="AC760" s="9"/>
      <c r="AD760" s="1"/>
      <c r="AE760" s="1"/>
      <c r="AF760" s="1"/>
      <c r="AI760" s="6"/>
      <c r="AJ760" s="6"/>
      <c r="AK760" s="6"/>
      <c r="AL760" s="6"/>
      <c r="AM760" s="6"/>
      <c r="AN760" s="6"/>
    </row>
    <row r="761" s="1" customFormat="1" spans="1:27">
      <c r="A761" s="5">
        <v>42380.1493171296</v>
      </c>
      <c r="B761" s="6">
        <v>766.563039723662</v>
      </c>
      <c r="C761" s="6"/>
      <c r="D761" s="6"/>
      <c r="E761" s="6"/>
      <c r="F761" s="1">
        <f t="shared" si="33"/>
        <v>763.485285528284</v>
      </c>
      <c r="G761" s="1">
        <f t="shared" si="34"/>
        <v>39.2004067345558</v>
      </c>
      <c r="H761" s="6"/>
      <c r="I761" s="1">
        <v>6.77700000150874</v>
      </c>
      <c r="J761" s="1">
        <f t="shared" si="35"/>
        <v>279.927000001509</v>
      </c>
      <c r="N761" s="1">
        <v>26.8400000026822</v>
      </c>
      <c r="R761" s="1">
        <v>0.32902515693316</v>
      </c>
      <c r="S761" s="1">
        <v>0.32902515693316</v>
      </c>
      <c r="AA761" s="7"/>
    </row>
    <row r="762" s="1" customFormat="1" spans="1:27">
      <c r="A762" s="5">
        <v>42380.1527893518</v>
      </c>
      <c r="B762" s="6">
        <v>802.854182087343</v>
      </c>
      <c r="C762" s="6"/>
      <c r="D762" s="6"/>
      <c r="E762" s="6"/>
      <c r="F762" s="1">
        <f t="shared" si="33"/>
        <v>799.628687761526</v>
      </c>
      <c r="G762" s="1">
        <f t="shared" si="34"/>
        <v>41.1350252939999</v>
      </c>
      <c r="H762" s="6"/>
      <c r="I762" s="1">
        <v>6.72900000160933</v>
      </c>
      <c r="J762" s="1">
        <f t="shared" si="35"/>
        <v>279.879000001609</v>
      </c>
      <c r="N762" s="1">
        <v>26.8000000013411</v>
      </c>
      <c r="R762" s="1">
        <v>0.319526929018305</v>
      </c>
      <c r="S762" s="1">
        <v>0.319526929018305</v>
      </c>
      <c r="AA762" s="7"/>
    </row>
    <row r="763" s="1" customFormat="1" spans="1:40">
      <c r="A763" s="5">
        <v>42380.156261574</v>
      </c>
      <c r="B763" s="6">
        <v>832.464840858623</v>
      </c>
      <c r="C763" s="6"/>
      <c r="D763" s="6"/>
      <c r="E763" s="6"/>
      <c r="F763" s="1">
        <f t="shared" si="33"/>
        <v>829.11893584733</v>
      </c>
      <c r="G763" s="1">
        <f t="shared" si="34"/>
        <v>42.7140519135951</v>
      </c>
      <c r="H763" s="6"/>
      <c r="I763" s="1">
        <v>6.696</v>
      </c>
      <c r="J763" s="1">
        <f t="shared" si="35"/>
        <v>279.846</v>
      </c>
      <c r="N763" s="1">
        <v>26.75</v>
      </c>
      <c r="R763" s="1">
        <v>0.31002870110345</v>
      </c>
      <c r="S763" s="1">
        <v>0.31002870110345</v>
      </c>
      <c r="AA763" s="7"/>
      <c r="AC763" s="9"/>
      <c r="AD763" s="1"/>
      <c r="AE763" s="1"/>
      <c r="AI763" s="6"/>
      <c r="AJ763" s="6"/>
      <c r="AK763" s="6"/>
      <c r="AL763" s="6"/>
      <c r="AM763" s="6"/>
      <c r="AN763" s="6"/>
    </row>
    <row r="764" s="1" customFormat="1" spans="1:27">
      <c r="A764" s="5">
        <v>42380.1597337963</v>
      </c>
      <c r="B764" s="6">
        <v>863.878608438194</v>
      </c>
      <c r="C764" s="6"/>
      <c r="D764" s="6"/>
      <c r="E764" s="6"/>
      <c r="F764" s="1">
        <f t="shared" si="33"/>
        <v>860.405394445936</v>
      </c>
      <c r="G764" s="1">
        <f t="shared" si="34"/>
        <v>44.3694858224507</v>
      </c>
      <c r="H764" s="6"/>
      <c r="I764" s="1">
        <v>6.673</v>
      </c>
      <c r="J764" s="1">
        <f t="shared" si="35"/>
        <v>279.823</v>
      </c>
      <c r="N764" s="1">
        <v>26.72</v>
      </c>
      <c r="R764" s="1">
        <v>0.301682912440606</v>
      </c>
      <c r="S764" s="1">
        <v>0.301682912440606</v>
      </c>
      <c r="AA764" s="7"/>
    </row>
    <row r="765" s="1" customFormat="1" spans="1:27">
      <c r="A765" s="5">
        <v>42380.1632060185</v>
      </c>
      <c r="B765" s="6">
        <v>894.245250431779</v>
      </c>
      <c r="C765" s="6"/>
      <c r="D765" s="6"/>
      <c r="E765" s="6"/>
      <c r="F765" s="1">
        <f t="shared" si="33"/>
        <v>890.648909218202</v>
      </c>
      <c r="G765" s="1">
        <f t="shared" si="34"/>
        <v>45.9780789497926</v>
      </c>
      <c r="H765" s="6"/>
      <c r="I765" s="1">
        <v>6.651</v>
      </c>
      <c r="J765" s="1">
        <f t="shared" si="35"/>
        <v>279.801</v>
      </c>
      <c r="N765" s="1">
        <v>26.67</v>
      </c>
      <c r="R765" s="1">
        <v>0.2933371238164</v>
      </c>
      <c r="S765" s="1">
        <v>0.2933371238164</v>
      </c>
      <c r="AA765" s="7"/>
    </row>
    <row r="766" s="1" customFormat="1" spans="1:40">
      <c r="A766" s="5">
        <v>42380.1666782407</v>
      </c>
      <c r="B766" s="6">
        <v>914.507772020725</v>
      </c>
      <c r="C766" s="6">
        <f>AVERAGE(B766:B772)</f>
        <v>992.746113989637</v>
      </c>
      <c r="D766" s="6">
        <f>AVERAGE(B766:B778)</f>
        <v>1067.83047694965</v>
      </c>
      <c r="E766" s="6"/>
      <c r="F766" s="1">
        <f t="shared" si="33"/>
        <v>910.828541490363</v>
      </c>
      <c r="G766" s="1">
        <f t="shared" si="34"/>
        <v>47.0760746316776</v>
      </c>
      <c r="H766" s="6">
        <f>AVERAGE(G766:G772)</f>
        <v>51.2786795642422</v>
      </c>
      <c r="I766" s="1">
        <v>6.6220000009723</v>
      </c>
      <c r="J766" s="1">
        <f t="shared" si="35"/>
        <v>279.772000000972</v>
      </c>
      <c r="K766" s="1">
        <f>AVERAGE(I766:I772)</f>
        <v>6.54142857186922</v>
      </c>
      <c r="L766" s="1">
        <f>AVERAGE(I766:I778)</f>
        <v>6.47892307719646</v>
      </c>
      <c r="N766" s="1">
        <v>26.6400000010058</v>
      </c>
      <c r="O766" s="1">
        <f>AVERAGE(N766:N772)</f>
        <v>26.5585714289067</v>
      </c>
      <c r="P766" s="1">
        <f>AVERAGE(N766:N778)</f>
        <v>26.4415384618479</v>
      </c>
      <c r="R766" s="1">
        <v>0.284991335472009</v>
      </c>
      <c r="S766" s="1">
        <v>0.284991335472009</v>
      </c>
      <c r="T766" s="1">
        <f>AVERAGE(S766:S772)</f>
        <v>0.260798275720865</v>
      </c>
      <c r="U766" s="1">
        <f>AVERAGE(S766:S778)</f>
        <v>0.232313009794916</v>
      </c>
      <c r="AA766" s="7"/>
      <c r="AB766" s="1"/>
      <c r="AC766" s="9"/>
      <c r="AD766" s="1"/>
      <c r="AE766" s="1"/>
      <c r="AF766" s="1"/>
      <c r="AG766" s="1"/>
      <c r="AI766" s="6"/>
      <c r="AJ766" s="6"/>
      <c r="AK766" s="6"/>
      <c r="AL766" s="6"/>
      <c r="AM766" s="6"/>
      <c r="AN766" s="6"/>
    </row>
    <row r="767" s="1" customFormat="1" spans="1:27">
      <c r="A767" s="5">
        <v>42380.1701504629</v>
      </c>
      <c r="B767" s="6">
        <v>943.772020725389</v>
      </c>
      <c r="C767" s="6"/>
      <c r="D767" s="6"/>
      <c r="E767" s="6"/>
      <c r="F767" s="1">
        <f t="shared" si="33"/>
        <v>939.973259556107</v>
      </c>
      <c r="G767" s="1">
        <f t="shared" si="34"/>
        <v>48.6468699166871</v>
      </c>
      <c r="H767" s="6"/>
      <c r="I767" s="1">
        <v>6.586</v>
      </c>
      <c r="J767" s="1">
        <f t="shared" si="35"/>
        <v>279.736</v>
      </c>
      <c r="N767" s="1">
        <v>26.63</v>
      </c>
      <c r="R767" s="1">
        <v>0.277600246324903</v>
      </c>
      <c r="S767" s="1">
        <v>0.277600246324903</v>
      </c>
      <c r="AA767" s="7"/>
    </row>
    <row r="768" s="1" customFormat="1" spans="1:27">
      <c r="A768" s="5">
        <v>42380.1736226852</v>
      </c>
      <c r="B768" s="6">
        <v>969.112262521589</v>
      </c>
      <c r="C768" s="6"/>
      <c r="D768" s="6"/>
      <c r="E768" s="6"/>
      <c r="F768" s="1">
        <f t="shared" si="33"/>
        <v>965.210582600032</v>
      </c>
      <c r="G768" s="1">
        <f t="shared" si="34"/>
        <v>49.9963658594931</v>
      </c>
      <c r="H768" s="6"/>
      <c r="I768" s="1">
        <v>6.568</v>
      </c>
      <c r="J768" s="1">
        <f t="shared" si="35"/>
        <v>279.718</v>
      </c>
      <c r="N768" s="1">
        <v>26.59</v>
      </c>
      <c r="R768" s="1">
        <v>0.270209157209805</v>
      </c>
      <c r="S768" s="1">
        <v>0.270209157209805</v>
      </c>
      <c r="AA768" s="7"/>
    </row>
    <row r="769" s="1" customFormat="1" spans="1:40">
      <c r="A769" s="5">
        <v>42380.1770949074</v>
      </c>
      <c r="B769" s="6">
        <v>998.321243523316</v>
      </c>
      <c r="C769" s="6"/>
      <c r="D769" s="6"/>
      <c r="E769" s="6"/>
      <c r="F769" s="1">
        <f t="shared" si="33"/>
        <v>994.300964166369</v>
      </c>
      <c r="G769" s="1">
        <f t="shared" si="34"/>
        <v>51.5497524838531</v>
      </c>
      <c r="H769" s="6"/>
      <c r="I769" s="1">
        <v>6.549</v>
      </c>
      <c r="J769" s="1">
        <f t="shared" si="35"/>
        <v>279.699</v>
      </c>
      <c r="N769" s="1">
        <v>26.55</v>
      </c>
      <c r="R769" s="1">
        <v>0.262818068094707</v>
      </c>
      <c r="S769" s="1">
        <v>0.262818068094707</v>
      </c>
      <c r="AA769" s="7"/>
      <c r="AC769" s="9"/>
      <c r="AD769" s="1"/>
      <c r="AE769" s="1"/>
      <c r="AI769" s="6"/>
      <c r="AJ769" s="6"/>
      <c r="AK769" s="6"/>
      <c r="AL769" s="6"/>
      <c r="AM769" s="6"/>
      <c r="AN769" s="6"/>
    </row>
    <row r="770" s="1" customFormat="1" spans="1:27">
      <c r="A770" s="5">
        <v>42380.1805671296</v>
      </c>
      <c r="B770" s="6">
        <v>1019.26276831976</v>
      </c>
      <c r="C770" s="6"/>
      <c r="D770" s="6"/>
      <c r="E770" s="6"/>
      <c r="F770" s="1">
        <f t="shared" ref="F770:F833" si="36">B770*2.71828^((-1636.75+12.0408*(I770+273.15)-0.0327957*(I770+273.15)^2+3.16528*0.00001*(I770+273.15)^3+2*(57.7-0.118*(I770+273.15)))*1.01325/(83.1451*(I770+273.15)))</f>
        <v>1015.15621529333</v>
      </c>
      <c r="G770" s="1">
        <f t="shared" ref="G770:G833" si="37">(2.71828^(23.3585*LN((I770+273.15)/100)+93.4517*(100/(I770+273.15))-60.2409+N770*(0.023517-0.023656*((I770+273.15)/100)+0.0047036*((I770+273.15)/100)^2)))*F770</f>
        <v>52.7009084088864</v>
      </c>
      <c r="H770" s="6"/>
      <c r="I770" s="1">
        <v>6.51300000120699</v>
      </c>
      <c r="J770" s="1">
        <f t="shared" ref="J770:J833" si="38">I770+273.15</f>
        <v>279.663000001207</v>
      </c>
      <c r="N770" s="1">
        <v>26.5400000003353</v>
      </c>
      <c r="R770" s="1">
        <v>0.253070554741034</v>
      </c>
      <c r="S770" s="1">
        <v>0.253070554741034</v>
      </c>
      <c r="AA770" s="7"/>
    </row>
    <row r="771" s="1" customFormat="1" spans="1:27">
      <c r="A771" s="5">
        <v>42380.1840393518</v>
      </c>
      <c r="B771" s="6">
        <v>1039.06439674315</v>
      </c>
      <c r="C771" s="6"/>
      <c r="D771" s="6"/>
      <c r="E771" s="6"/>
      <c r="F771" s="1">
        <f t="shared" si="36"/>
        <v>1034.87657897292</v>
      </c>
      <c r="G771" s="1">
        <f t="shared" si="37"/>
        <v>53.7852971337755</v>
      </c>
      <c r="H771" s="6"/>
      <c r="I771" s="1">
        <v>6.48600000090525</v>
      </c>
      <c r="J771" s="1">
        <f t="shared" si="38"/>
        <v>279.636000000905</v>
      </c>
      <c r="N771" s="1">
        <v>26.5100000010058</v>
      </c>
      <c r="R771" s="1">
        <v>0.243323040981544</v>
      </c>
      <c r="S771" s="1">
        <v>0.243323040981544</v>
      </c>
      <c r="AA771" s="7"/>
    </row>
    <row r="772" s="1" customFormat="1" spans="1:40">
      <c r="A772" s="5">
        <v>42380.187511574</v>
      </c>
      <c r="B772" s="6">
        <v>1065.18233407353</v>
      </c>
      <c r="C772" s="6">
        <f>AVERAGE(B772:B778)</f>
        <v>1142.5365337845</v>
      </c>
      <c r="D772" s="6"/>
      <c r="E772" s="6"/>
      <c r="F772" s="1">
        <f t="shared" si="36"/>
        <v>1060.88812308408</v>
      </c>
      <c r="G772" s="1">
        <f t="shared" si="37"/>
        <v>55.195488515323</v>
      </c>
      <c r="H772" s="6">
        <f>AVERAGE(G772:G778)</f>
        <v>59.3588489133084</v>
      </c>
      <c r="I772" s="1">
        <v>6.466</v>
      </c>
      <c r="J772" s="1">
        <f t="shared" si="38"/>
        <v>279.616</v>
      </c>
      <c r="K772" s="1">
        <f>AVERAGE(I772:I778)</f>
        <v>6.41457142863848</v>
      </c>
      <c r="N772" s="1">
        <v>26.45</v>
      </c>
      <c r="O772" s="1">
        <f>AVERAGE(N772:N778)</f>
        <v>26.3257142859538</v>
      </c>
      <c r="R772" s="1">
        <v>0.233575527222055</v>
      </c>
      <c r="S772" s="1">
        <v>0.233575527222055</v>
      </c>
      <c r="T772" s="1">
        <f>AVERAGE(S772:S778)</f>
        <v>0.204008103501415</v>
      </c>
      <c r="AA772" s="7"/>
      <c r="AB772" s="1"/>
      <c r="AC772" s="9"/>
      <c r="AD772" s="1"/>
      <c r="AE772" s="1"/>
      <c r="AF772" s="1"/>
      <c r="AI772" s="6"/>
      <c r="AJ772" s="6"/>
      <c r="AK772" s="6"/>
      <c r="AL772" s="6"/>
      <c r="AM772" s="6"/>
      <c r="AN772" s="6"/>
    </row>
    <row r="773" s="1" customFormat="1" spans="1:27">
      <c r="A773" s="5">
        <v>42380.1909837963</v>
      </c>
      <c r="B773" s="6">
        <v>1087.02689365902</v>
      </c>
      <c r="C773" s="6"/>
      <c r="D773" s="6"/>
      <c r="E773" s="6"/>
      <c r="F773" s="1">
        <f t="shared" si="36"/>
        <v>1082.6432932969</v>
      </c>
      <c r="G773" s="1">
        <f t="shared" si="37"/>
        <v>56.383004021307</v>
      </c>
      <c r="H773" s="6"/>
      <c r="I773" s="1">
        <v>6.443</v>
      </c>
      <c r="J773" s="1">
        <f t="shared" si="38"/>
        <v>279.593</v>
      </c>
      <c r="N773" s="1">
        <v>26.42</v>
      </c>
      <c r="R773" s="1">
        <v>0.223744592081018</v>
      </c>
      <c r="S773" s="1">
        <v>0.223744592081018</v>
      </c>
      <c r="AA773" s="7"/>
    </row>
    <row r="774" s="1" customFormat="1" spans="1:27">
      <c r="A774" s="5">
        <v>42380.1944560185</v>
      </c>
      <c r="B774" s="6">
        <v>1114.0725388601</v>
      </c>
      <c r="C774" s="6"/>
      <c r="D774" s="6"/>
      <c r="E774" s="6"/>
      <c r="F774" s="1">
        <f t="shared" si="36"/>
        <v>1109.57892820873</v>
      </c>
      <c r="G774" s="1">
        <f t="shared" si="37"/>
        <v>57.8353668513451</v>
      </c>
      <c r="H774" s="6"/>
      <c r="I774" s="1">
        <v>6.427</v>
      </c>
      <c r="J774" s="1">
        <f t="shared" si="38"/>
        <v>279.577</v>
      </c>
      <c r="N774" s="1">
        <v>26.37</v>
      </c>
      <c r="R774" s="1">
        <v>0.213913656937185</v>
      </c>
      <c r="S774" s="1">
        <v>0.213913656937185</v>
      </c>
      <c r="AA774" s="7"/>
    </row>
    <row r="775" s="1" customFormat="1" spans="1:40">
      <c r="A775" s="5">
        <v>42380.1979282407</v>
      </c>
      <c r="B775" s="6">
        <v>1143.19861830743</v>
      </c>
      <c r="C775" s="6"/>
      <c r="D775" s="6"/>
      <c r="E775" s="6"/>
      <c r="F775" s="1">
        <f t="shared" si="36"/>
        <v>1138.58667925419</v>
      </c>
      <c r="G775" s="1">
        <f t="shared" si="37"/>
        <v>59.3940947948421</v>
      </c>
      <c r="H775" s="6"/>
      <c r="I775" s="1">
        <v>6.41300000046939</v>
      </c>
      <c r="J775" s="1">
        <f t="shared" si="38"/>
        <v>279.563000000469</v>
      </c>
      <c r="N775" s="1">
        <v>26.3200000016764</v>
      </c>
      <c r="R775" s="1">
        <v>0.20408272212296</v>
      </c>
      <c r="S775" s="1">
        <v>0.20408272212296</v>
      </c>
      <c r="AA775" s="7"/>
      <c r="AC775" s="9"/>
      <c r="AD775" s="1"/>
      <c r="AE775" s="1"/>
      <c r="AI775" s="6"/>
      <c r="AJ775" s="6"/>
      <c r="AK775" s="6"/>
      <c r="AL775" s="6"/>
      <c r="AM775" s="6"/>
      <c r="AN775" s="6"/>
    </row>
    <row r="776" s="1" customFormat="1" spans="1:27">
      <c r="A776" s="5">
        <v>42380.2014004629</v>
      </c>
      <c r="B776" s="6">
        <v>1173.36491487787</v>
      </c>
      <c r="C776" s="6"/>
      <c r="D776" s="6"/>
      <c r="E776" s="6"/>
      <c r="F776" s="1">
        <f t="shared" si="36"/>
        <v>1168.63015783159</v>
      </c>
      <c r="G776" s="1">
        <f t="shared" si="37"/>
        <v>61.0107996448131</v>
      </c>
      <c r="H776" s="6"/>
      <c r="I776" s="1">
        <v>6.395</v>
      </c>
      <c r="J776" s="1">
        <f t="shared" si="38"/>
        <v>279.545</v>
      </c>
      <c r="N776" s="1">
        <v>26.29</v>
      </c>
      <c r="R776" s="1">
        <v>0.194164732087387</v>
      </c>
      <c r="S776" s="1">
        <v>0.194164732087387</v>
      </c>
      <c r="AA776" s="7"/>
    </row>
    <row r="777" s="1" customFormat="1" spans="1:27">
      <c r="A777" s="5">
        <v>42380.2048726852</v>
      </c>
      <c r="B777" s="6">
        <v>1198.33012583272</v>
      </c>
      <c r="C777" s="6"/>
      <c r="D777" s="6"/>
      <c r="E777" s="6"/>
      <c r="F777" s="1">
        <f t="shared" si="36"/>
        <v>1193.49386660895</v>
      </c>
      <c r="G777" s="1">
        <f t="shared" si="37"/>
        <v>62.3498923846152</v>
      </c>
      <c r="H777" s="6"/>
      <c r="I777" s="1">
        <v>6.383</v>
      </c>
      <c r="J777" s="1">
        <f t="shared" si="38"/>
        <v>279.533</v>
      </c>
      <c r="N777" s="1">
        <v>26.25</v>
      </c>
      <c r="R777" s="1">
        <v>0.184246742048896</v>
      </c>
      <c r="S777" s="1">
        <v>0.184246742048896</v>
      </c>
      <c r="AA777" s="7"/>
    </row>
    <row r="778" s="1" customFormat="1" spans="1:40">
      <c r="A778" s="5">
        <v>42380.2083449074</v>
      </c>
      <c r="B778" s="6">
        <v>1216.58031088083</v>
      </c>
      <c r="C778" s="6">
        <f>AVERAGE(B778:B784)</f>
        <v>1294.51482147263</v>
      </c>
      <c r="D778" s="6">
        <f>AVERAGE(B778:B790)</f>
        <v>1359.98891609254</v>
      </c>
      <c r="E778" s="6"/>
      <c r="F778" s="1">
        <f t="shared" si="36"/>
        <v>1211.66988069703</v>
      </c>
      <c r="G778" s="1">
        <f t="shared" si="37"/>
        <v>63.3432961809131</v>
      </c>
      <c r="H778" s="6">
        <f>AVERAGE(G778:G784)</f>
        <v>67.5621483977329</v>
      </c>
      <c r="I778" s="1">
        <v>6.375</v>
      </c>
      <c r="J778" s="1">
        <f t="shared" si="38"/>
        <v>279.525</v>
      </c>
      <c r="K778" s="1">
        <f>AVERAGE(I778:I784)</f>
        <v>6.33771428585798</v>
      </c>
      <c r="L778" s="1">
        <f>AVERAGE(I778:I790)</f>
        <v>6.29438461558836</v>
      </c>
      <c r="N778" s="1">
        <v>26.18</v>
      </c>
      <c r="O778" s="1">
        <f>AVERAGE(N778:N784)</f>
        <v>26.0071428580529</v>
      </c>
      <c r="P778" s="1">
        <f>AVERAGE(N778:N790)</f>
        <v>25.8807692313624</v>
      </c>
      <c r="R778" s="1">
        <v>0.174328752010404</v>
      </c>
      <c r="S778" s="1">
        <v>0.174328752010404</v>
      </c>
      <c r="T778" s="1">
        <f>AVERAGE(S778:S784)</f>
        <v>0.143117535257398</v>
      </c>
      <c r="U778" s="1">
        <f>AVERAGE(S778:S790)</f>
        <v>0.113262240658418</v>
      </c>
      <c r="AA778" s="7"/>
      <c r="AB778" s="1"/>
      <c r="AC778" s="9"/>
      <c r="AD778" s="1"/>
      <c r="AE778" s="1"/>
      <c r="AF778" s="1"/>
      <c r="AG778" s="1"/>
      <c r="AI778" s="6"/>
      <c r="AJ778" s="6"/>
      <c r="AK778" s="6"/>
      <c r="AL778" s="6"/>
      <c r="AM778" s="6"/>
      <c r="AN778" s="6"/>
    </row>
    <row r="779" s="1" customFormat="1" spans="1:27">
      <c r="A779" s="5">
        <v>42380.2118171296</v>
      </c>
      <c r="B779" s="6">
        <v>1250.04490500864</v>
      </c>
      <c r="C779" s="6"/>
      <c r="D779" s="6"/>
      <c r="E779" s="6"/>
      <c r="F779" s="1">
        <f t="shared" si="36"/>
        <v>1244.99880626355</v>
      </c>
      <c r="G779" s="1">
        <f t="shared" si="37"/>
        <v>65.1368764631335</v>
      </c>
      <c r="H779" s="6"/>
      <c r="I779" s="1">
        <v>6.36600000030175</v>
      </c>
      <c r="J779" s="1">
        <f t="shared" si="38"/>
        <v>279.516000000302</v>
      </c>
      <c r="N779" s="1">
        <v>26.1000000026822</v>
      </c>
      <c r="R779" s="1">
        <v>0.163509462215949</v>
      </c>
      <c r="S779" s="1">
        <v>0.163509462215949</v>
      </c>
      <c r="AA779" s="7"/>
    </row>
    <row r="780" s="1" customFormat="1" spans="1:27">
      <c r="A780" s="5">
        <v>42380.2152893518</v>
      </c>
      <c r="B780" s="6">
        <v>1278.07747347644</v>
      </c>
      <c r="C780" s="6"/>
      <c r="D780" s="6"/>
      <c r="E780" s="6"/>
      <c r="F780" s="1">
        <f t="shared" si="36"/>
        <v>1272.9176043535</v>
      </c>
      <c r="G780" s="1">
        <f t="shared" si="37"/>
        <v>66.6382625211572</v>
      </c>
      <c r="H780" s="6"/>
      <c r="I780" s="1">
        <v>6.35700000030175</v>
      </c>
      <c r="J780" s="1">
        <f t="shared" si="38"/>
        <v>279.507000000302</v>
      </c>
      <c r="N780" s="1">
        <v>26.0500000016764</v>
      </c>
      <c r="R780" s="1">
        <v>0.15269017202853</v>
      </c>
      <c r="S780" s="1">
        <v>0.15269017202853</v>
      </c>
      <c r="AA780" s="7"/>
    </row>
    <row r="781" s="1" customFormat="1" spans="1:40">
      <c r="A781" s="5">
        <v>42380.218761574</v>
      </c>
      <c r="B781" s="6">
        <v>1302.59067357513</v>
      </c>
      <c r="C781" s="6"/>
      <c r="D781" s="6"/>
      <c r="E781" s="6"/>
      <c r="F781" s="1">
        <f t="shared" si="36"/>
        <v>1297.33073334906</v>
      </c>
      <c r="G781" s="1">
        <f t="shared" si="37"/>
        <v>67.9666934727197</v>
      </c>
      <c r="H781" s="6"/>
      <c r="I781" s="1">
        <v>6.341</v>
      </c>
      <c r="J781" s="1">
        <f t="shared" si="38"/>
        <v>279.491</v>
      </c>
      <c r="N781" s="1">
        <v>26.02</v>
      </c>
      <c r="R781" s="1">
        <v>0.141870881841111</v>
      </c>
      <c r="S781" s="1">
        <v>0.141870881841111</v>
      </c>
      <c r="AA781" s="7"/>
      <c r="AC781" s="9"/>
      <c r="AD781" s="1"/>
      <c r="AE781" s="1"/>
      <c r="AI781" s="6"/>
      <c r="AJ781" s="6"/>
      <c r="AK781" s="6"/>
      <c r="AL781" s="6"/>
      <c r="AM781" s="6"/>
      <c r="AN781" s="6"/>
    </row>
    <row r="782" s="1" customFormat="1" spans="1:27">
      <c r="A782" s="5">
        <v>42380.2222337963</v>
      </c>
      <c r="B782" s="6">
        <v>1322.7219343696</v>
      </c>
      <c r="C782" s="6"/>
      <c r="D782" s="6"/>
      <c r="E782" s="6"/>
      <c r="F782" s="1">
        <f t="shared" si="36"/>
        <v>1317.37957935473</v>
      </c>
      <c r="G782" s="1">
        <f t="shared" si="37"/>
        <v>69.0803960932128</v>
      </c>
      <c r="H782" s="6"/>
      <c r="I782" s="1">
        <v>6.325</v>
      </c>
      <c r="J782" s="1">
        <f t="shared" si="38"/>
        <v>279.475</v>
      </c>
      <c r="N782" s="1">
        <v>25.96</v>
      </c>
      <c r="R782" s="1">
        <v>0.132506020628142</v>
      </c>
      <c r="S782" s="1">
        <v>0.132506020628142</v>
      </c>
      <c r="AA782" s="7"/>
    </row>
    <row r="783" s="1" customFormat="1" spans="1:27">
      <c r="A783" s="5">
        <v>42380.2257060185</v>
      </c>
      <c r="B783" s="6">
        <v>1337.71922033062</v>
      </c>
      <c r="C783" s="6"/>
      <c r="D783" s="6"/>
      <c r="E783" s="6"/>
      <c r="F783" s="1">
        <f t="shared" si="36"/>
        <v>1332.31494289037</v>
      </c>
      <c r="G783" s="1">
        <f t="shared" si="37"/>
        <v>69.9351399892844</v>
      </c>
      <c r="H783" s="6"/>
      <c r="I783" s="1">
        <v>6.306</v>
      </c>
      <c r="J783" s="1">
        <f t="shared" si="38"/>
        <v>279.456</v>
      </c>
      <c r="N783" s="1">
        <v>25.9</v>
      </c>
      <c r="R783" s="1">
        <v>0.123141159463936</v>
      </c>
      <c r="S783" s="1">
        <v>0.123141159463936</v>
      </c>
      <c r="AA783" s="7"/>
    </row>
    <row r="784" s="1" customFormat="1" spans="1:40">
      <c r="A784" s="5">
        <v>42380.2291782407</v>
      </c>
      <c r="B784" s="6">
        <v>1353.86923266716</v>
      </c>
      <c r="C784" s="6">
        <f>AVERAGE(B784:B790)</f>
        <v>1424.58877022312</v>
      </c>
      <c r="D784" s="6"/>
      <c r="E784" s="6"/>
      <c r="F784" s="1">
        <f t="shared" si="36"/>
        <v>1348.39884749559</v>
      </c>
      <c r="G784" s="1">
        <f t="shared" si="37"/>
        <v>70.8343740637097</v>
      </c>
      <c r="H784" s="6">
        <f>AVERAGE(G784:G790)</f>
        <v>74.6920965120307</v>
      </c>
      <c r="I784" s="1">
        <v>6.29400000040233</v>
      </c>
      <c r="J784" s="1">
        <f t="shared" si="38"/>
        <v>279.444000000402</v>
      </c>
      <c r="K784" s="1">
        <f>AVERAGE(I784:I790)</f>
        <v>6.25100000029217</v>
      </c>
      <c r="N784" s="1">
        <v>25.8400000020117</v>
      </c>
      <c r="O784" s="1">
        <f>AVERAGE(N784:N790)</f>
        <v>25.7485714290504</v>
      </c>
      <c r="R784" s="1">
        <v>0.113776298613712</v>
      </c>
      <c r="S784" s="1">
        <v>0.113776298613712</v>
      </c>
      <c r="T784" s="1">
        <f>AVERAGE(S784:S790)</f>
        <v>0.0834803829101947</v>
      </c>
      <c r="AA784" s="7"/>
      <c r="AB784" s="1"/>
      <c r="AC784" s="9"/>
      <c r="AD784" s="1"/>
      <c r="AE784" s="1"/>
      <c r="AF784" s="1"/>
      <c r="AI784" s="6"/>
      <c r="AJ784" s="6"/>
      <c r="AK784" s="6"/>
      <c r="AL784" s="6"/>
      <c r="AM784" s="6"/>
      <c r="AN784" s="6"/>
    </row>
    <row r="785" s="1" customFormat="1" spans="1:27">
      <c r="A785" s="5">
        <v>42380.2326504629</v>
      </c>
      <c r="B785" s="6">
        <v>1366.32815198618</v>
      </c>
      <c r="C785" s="6"/>
      <c r="D785" s="6"/>
      <c r="E785" s="6"/>
      <c r="F785" s="1">
        <f t="shared" si="36"/>
        <v>1360.80662733548</v>
      </c>
      <c r="G785" s="1">
        <f t="shared" si="37"/>
        <v>71.5391729887765</v>
      </c>
      <c r="H785" s="6"/>
      <c r="I785" s="1">
        <v>6.283</v>
      </c>
      <c r="J785" s="1">
        <f t="shared" si="38"/>
        <v>279.433</v>
      </c>
      <c r="N785" s="1">
        <v>25.78</v>
      </c>
      <c r="R785" s="1">
        <v>0.103454512976315</v>
      </c>
      <c r="S785" s="1">
        <v>0.103454512976315</v>
      </c>
      <c r="AA785" s="7"/>
    </row>
    <row r="786" s="1" customFormat="1" spans="1:27">
      <c r="A786" s="5">
        <v>42380.2361226852</v>
      </c>
      <c r="B786" s="6">
        <v>1393.89094497903</v>
      </c>
      <c r="C786" s="6"/>
      <c r="D786" s="6"/>
      <c r="E786" s="6"/>
      <c r="F786" s="1">
        <f t="shared" si="36"/>
        <v>1388.25759079334</v>
      </c>
      <c r="G786" s="1">
        <f t="shared" si="37"/>
        <v>73.0149201055194</v>
      </c>
      <c r="H786" s="6"/>
      <c r="I786" s="1">
        <v>6.277</v>
      </c>
      <c r="J786" s="1">
        <f t="shared" si="38"/>
        <v>279.427</v>
      </c>
      <c r="N786" s="1">
        <v>25.74</v>
      </c>
      <c r="R786" s="1">
        <v>0.0931327273068343</v>
      </c>
      <c r="S786" s="1">
        <v>0.0931327273068343</v>
      </c>
      <c r="AA786" s="7"/>
    </row>
    <row r="787" s="1" customFormat="1" spans="1:40">
      <c r="A787" s="5">
        <v>42380.2395949074</v>
      </c>
      <c r="B787" s="6">
        <v>1426.13767579571</v>
      </c>
      <c r="C787" s="6"/>
      <c r="D787" s="6"/>
      <c r="E787" s="6"/>
      <c r="F787" s="1">
        <f t="shared" si="36"/>
        <v>1420.37293663025</v>
      </c>
      <c r="G787" s="1">
        <f t="shared" si="37"/>
        <v>74.7366905018569</v>
      </c>
      <c r="H787" s="6"/>
      <c r="I787" s="1">
        <v>6.263</v>
      </c>
      <c r="J787" s="1">
        <f t="shared" si="38"/>
        <v>279.413</v>
      </c>
      <c r="N787" s="1">
        <v>25.75</v>
      </c>
      <c r="R787" s="1">
        <v>0.0828109416373536</v>
      </c>
      <c r="S787" s="1">
        <v>0.0828109416373536</v>
      </c>
      <c r="AA787" s="7"/>
      <c r="AC787" s="9"/>
      <c r="AD787" s="1"/>
      <c r="AE787" s="1"/>
      <c r="AI787" s="6"/>
      <c r="AJ787" s="6"/>
      <c r="AK787" s="6"/>
      <c r="AL787" s="6"/>
      <c r="AM787" s="6"/>
      <c r="AN787" s="6"/>
    </row>
    <row r="788" s="1" customFormat="1" spans="1:27">
      <c r="A788" s="5">
        <v>42380.2430671296</v>
      </c>
      <c r="B788" s="6">
        <v>1449.02245250432</v>
      </c>
      <c r="C788" s="6"/>
      <c r="D788" s="6"/>
      <c r="E788" s="6"/>
      <c r="F788" s="1">
        <f t="shared" si="36"/>
        <v>1443.16343660597</v>
      </c>
      <c r="G788" s="1">
        <f t="shared" si="37"/>
        <v>76.006686933415</v>
      </c>
      <c r="H788" s="6"/>
      <c r="I788" s="1">
        <v>6.24000000077114</v>
      </c>
      <c r="J788" s="1">
        <f t="shared" si="38"/>
        <v>279.390000000771</v>
      </c>
      <c r="N788" s="1">
        <v>25.7300000006706</v>
      </c>
      <c r="R788" s="1">
        <v>0.0732701709383816</v>
      </c>
      <c r="S788" s="1">
        <v>0.0732701709383816</v>
      </c>
      <c r="AA788" s="7"/>
    </row>
    <row r="789" s="1" customFormat="1" spans="1:27">
      <c r="A789" s="5">
        <v>42380.2465277777</v>
      </c>
      <c r="B789" s="6">
        <v>1480.53491241056</v>
      </c>
      <c r="C789" s="6"/>
      <c r="D789" s="6"/>
      <c r="E789" s="6"/>
      <c r="F789" s="1">
        <f t="shared" si="36"/>
        <v>1474.54643086105</v>
      </c>
      <c r="G789" s="1">
        <f t="shared" si="37"/>
        <v>77.7402413453332</v>
      </c>
      <c r="H789" s="6"/>
      <c r="I789" s="1">
        <v>6.21400000087172</v>
      </c>
      <c r="J789" s="1">
        <f t="shared" si="38"/>
        <v>279.364000000872</v>
      </c>
      <c r="N789" s="1">
        <v>25.7100000006706</v>
      </c>
      <c r="R789" s="1">
        <v>0.0637293999457159</v>
      </c>
      <c r="S789" s="1">
        <v>0.0637293999457159</v>
      </c>
      <c r="AA789" s="7"/>
    </row>
    <row r="790" s="1" customFormat="1" spans="1:40">
      <c r="A790" s="5">
        <v>42380.25</v>
      </c>
      <c r="B790" s="6">
        <v>1502.33802121885</v>
      </c>
      <c r="C790" s="6">
        <f>AVERAGE(B790:B796)</f>
        <v>1551.18790314053</v>
      </c>
      <c r="D790" s="6">
        <f>AVERAGE(B790:B802)</f>
        <v>1611.1989978933</v>
      </c>
      <c r="E790" s="6"/>
      <c r="F790" s="1">
        <f t="shared" si="36"/>
        <v>1496.25911191197</v>
      </c>
      <c r="G790" s="1">
        <f t="shared" si="37"/>
        <v>78.972589645604</v>
      </c>
      <c r="H790" s="6">
        <f>AVERAGE(G790:G796)</f>
        <v>81.7215084448599</v>
      </c>
      <c r="I790" s="1">
        <v>6.186</v>
      </c>
      <c r="J790" s="1">
        <f t="shared" si="38"/>
        <v>279.336</v>
      </c>
      <c r="K790" s="1">
        <f>AVERAGE(I790:I796)</f>
        <v>6.12642857156268</v>
      </c>
      <c r="L790" s="1">
        <f>AVERAGE(I790:I802)</f>
        <v>6.04884615409374</v>
      </c>
      <c r="N790" s="1">
        <v>25.69</v>
      </c>
      <c r="O790" s="1">
        <f>AVERAGE(N790:N796)</f>
        <v>25.6800000004311</v>
      </c>
      <c r="P790" s="1">
        <f>AVERAGE(N790:N802)</f>
        <v>25.6338461533046</v>
      </c>
      <c r="R790" s="1">
        <v>0.0541886289530502</v>
      </c>
      <c r="S790" s="1">
        <v>0.0541886289530502</v>
      </c>
      <c r="T790" s="1">
        <f>AVERAGE(S790:S796)</f>
        <v>0.0282113607890395</v>
      </c>
      <c r="U790" s="1">
        <f>AVERAGE(S790:S802)</f>
        <v>0.00216560842245241</v>
      </c>
      <c r="AA790" s="7"/>
      <c r="AB790" s="1"/>
      <c r="AC790" s="9"/>
      <c r="AD790" s="1"/>
      <c r="AE790" s="1"/>
      <c r="AF790" s="1"/>
      <c r="AG790" s="1"/>
      <c r="AI790" s="6"/>
      <c r="AJ790" s="6"/>
      <c r="AK790" s="6"/>
      <c r="AL790" s="6"/>
      <c r="AM790" s="6"/>
      <c r="AN790" s="6"/>
    </row>
    <row r="791" s="1" customFormat="1" spans="1:27">
      <c r="A791" s="5">
        <v>42380.2534722222</v>
      </c>
      <c r="B791" s="6">
        <v>1520.20725388601</v>
      </c>
      <c r="C791" s="6"/>
      <c r="D791" s="6"/>
      <c r="E791" s="6"/>
      <c r="F791" s="1">
        <f t="shared" si="36"/>
        <v>1514.05515020813</v>
      </c>
      <c r="G791" s="1">
        <f t="shared" si="37"/>
        <v>79.8962091557649</v>
      </c>
      <c r="H791" s="6"/>
      <c r="I791" s="1">
        <v>6.175</v>
      </c>
      <c r="J791" s="1">
        <f t="shared" si="38"/>
        <v>279.325</v>
      </c>
      <c r="N791" s="1">
        <v>25.79</v>
      </c>
      <c r="R791" s="1">
        <v>0.0454785550820239</v>
      </c>
      <c r="S791" s="1">
        <v>0.0454785550820239</v>
      </c>
      <c r="AA791" s="7"/>
    </row>
    <row r="792" s="1" customFormat="1" spans="1:27">
      <c r="A792" s="5">
        <v>42380.2569444444</v>
      </c>
      <c r="B792" s="6">
        <v>1531.60621761658</v>
      </c>
      <c r="C792" s="6"/>
      <c r="D792" s="6"/>
      <c r="E792" s="6"/>
      <c r="F792" s="1">
        <f t="shared" si="36"/>
        <v>1525.4064342562</v>
      </c>
      <c r="G792" s="1">
        <f t="shared" si="37"/>
        <v>80.5542168018241</v>
      </c>
      <c r="H792" s="6"/>
      <c r="I792" s="1">
        <v>6.156</v>
      </c>
      <c r="J792" s="1">
        <f t="shared" si="38"/>
        <v>279.306</v>
      </c>
      <c r="N792" s="1">
        <v>25.78</v>
      </c>
      <c r="R792" s="1">
        <v>0.0367684812388488</v>
      </c>
      <c r="S792" s="1">
        <v>0.0367684812388488</v>
      </c>
      <c r="AA792" s="7"/>
    </row>
    <row r="793" s="1" customFormat="1" spans="1:40">
      <c r="A793" s="5">
        <v>42380.2604166666</v>
      </c>
      <c r="B793" s="6">
        <v>1546.11398963731</v>
      </c>
      <c r="C793" s="6"/>
      <c r="D793" s="6"/>
      <c r="E793" s="6"/>
      <c r="F793" s="1">
        <f t="shared" si="36"/>
        <v>1539.85317444018</v>
      </c>
      <c r="G793" s="1">
        <f t="shared" si="37"/>
        <v>81.4409420861904</v>
      </c>
      <c r="H793" s="6"/>
      <c r="I793" s="1">
        <v>6.12800000093877</v>
      </c>
      <c r="J793" s="1">
        <f t="shared" si="38"/>
        <v>279.278000000939</v>
      </c>
      <c r="N793" s="1">
        <v>25.6900000030175</v>
      </c>
      <c r="R793" s="1">
        <v>0.0280584076877018</v>
      </c>
      <c r="S793" s="1">
        <v>0.0280584076877018</v>
      </c>
      <c r="AA793" s="7"/>
      <c r="AC793" s="9"/>
      <c r="AD793" s="1"/>
      <c r="AE793" s="1"/>
      <c r="AI793" s="6"/>
      <c r="AJ793" s="6"/>
      <c r="AK793" s="6"/>
      <c r="AL793" s="6"/>
      <c r="AM793" s="6"/>
      <c r="AN793" s="6"/>
    </row>
    <row r="794" s="1" customFormat="1" spans="1:27">
      <c r="A794" s="5">
        <v>42380.2638888889</v>
      </c>
      <c r="B794" s="6">
        <v>1564.76683937824</v>
      </c>
      <c r="C794" s="6"/>
      <c r="D794" s="6"/>
      <c r="E794" s="6"/>
      <c r="F794" s="1">
        <f t="shared" si="36"/>
        <v>1558.42857374452</v>
      </c>
      <c r="G794" s="1">
        <f t="shared" si="37"/>
        <v>82.5197451228752</v>
      </c>
      <c r="H794" s="6"/>
      <c r="I794" s="1">
        <v>6.105</v>
      </c>
      <c r="J794" s="1">
        <f t="shared" si="38"/>
        <v>279.255</v>
      </c>
      <c r="N794" s="1">
        <v>25.63</v>
      </c>
      <c r="R794" s="1">
        <v>0.0195267792678014</v>
      </c>
      <c r="S794" s="1">
        <v>0.0195267792678014</v>
      </c>
      <c r="AA794" s="7"/>
    </row>
    <row r="795" s="1" customFormat="1" spans="1:27">
      <c r="A795" s="5">
        <v>42380.2673611111</v>
      </c>
      <c r="B795" s="6">
        <v>1582.38341968912</v>
      </c>
      <c r="C795" s="6"/>
      <c r="D795" s="6"/>
      <c r="E795" s="6"/>
      <c r="F795" s="1">
        <f t="shared" si="36"/>
        <v>1575.9721933972</v>
      </c>
      <c r="G795" s="1">
        <f t="shared" si="37"/>
        <v>83.4903471857436</v>
      </c>
      <c r="H795" s="6"/>
      <c r="I795" s="1">
        <v>6.086</v>
      </c>
      <c r="J795" s="1">
        <f t="shared" si="38"/>
        <v>279.236</v>
      </c>
      <c r="N795" s="1">
        <v>25.66</v>
      </c>
      <c r="R795" s="1">
        <v>0.0109951508538838</v>
      </c>
      <c r="S795" s="1">
        <v>0.0109951508538838</v>
      </c>
      <c r="AA795" s="7"/>
    </row>
    <row r="796" s="1" customFormat="1" spans="1:40">
      <c r="A796" s="5">
        <v>42380.2708333333</v>
      </c>
      <c r="B796" s="6">
        <v>1610.89958055761</v>
      </c>
      <c r="C796" s="6">
        <f>AVERAGE(B796:B802)</f>
        <v>1671.16731874097</v>
      </c>
      <c r="D796" s="6"/>
      <c r="E796" s="6"/>
      <c r="F796" s="1">
        <f t="shared" si="36"/>
        <v>1604.36963860106</v>
      </c>
      <c r="G796" s="1">
        <f t="shared" si="37"/>
        <v>85.1765091160171</v>
      </c>
      <c r="H796" s="6">
        <f>AVERAGE(G796:G802)</f>
        <v>88.5847168905679</v>
      </c>
      <c r="I796" s="1">
        <v>6.049</v>
      </c>
      <c r="J796" s="1">
        <f t="shared" si="38"/>
        <v>279.199</v>
      </c>
      <c r="K796" s="1">
        <f>AVERAGE(I796:I802)</f>
        <v>5.97128571461141</v>
      </c>
      <c r="N796" s="1">
        <v>25.52</v>
      </c>
      <c r="O796" s="1">
        <f>AVERAGE(N796:N802)</f>
        <v>25.5714285699917</v>
      </c>
      <c r="R796" s="1">
        <v>0.00246352243996631</v>
      </c>
      <c r="S796" s="1">
        <v>0.00246352243996631</v>
      </c>
      <c r="T796" s="1">
        <f>AVERAGE(S796:S802)</f>
        <v>-0.0238375847987755</v>
      </c>
      <c r="AA796" s="7"/>
      <c r="AB796" s="1"/>
      <c r="AC796" s="9"/>
      <c r="AD796" s="1"/>
      <c r="AE796" s="1"/>
      <c r="AF796" s="1"/>
      <c r="AI796" s="6"/>
      <c r="AJ796" s="6"/>
      <c r="AK796" s="6"/>
      <c r="AL796" s="6"/>
      <c r="AM796" s="6"/>
      <c r="AN796" s="6"/>
    </row>
    <row r="797" s="1" customFormat="1" spans="1:27">
      <c r="A797" s="5">
        <v>42380.2743055555</v>
      </c>
      <c r="B797" s="6">
        <v>1626.94300518135</v>
      </c>
      <c r="C797" s="6"/>
      <c r="D797" s="6"/>
      <c r="E797" s="6"/>
      <c r="F797" s="1">
        <f t="shared" si="36"/>
        <v>1620.34603285188</v>
      </c>
      <c r="G797" s="1">
        <f t="shared" si="37"/>
        <v>86.0799434567277</v>
      </c>
      <c r="H797" s="6"/>
      <c r="I797" s="1">
        <v>6.02600000077114</v>
      </c>
      <c r="J797" s="1">
        <f t="shared" si="38"/>
        <v>279.176000000771</v>
      </c>
      <c r="N797" s="1">
        <v>25.5499999989942</v>
      </c>
      <c r="R797" s="1">
        <v>-0.00647437858827209</v>
      </c>
      <c r="S797" s="1">
        <v>-0.00647437858827209</v>
      </c>
      <c r="AA797" s="7"/>
    </row>
    <row r="798" s="1" customFormat="1" spans="1:27">
      <c r="A798" s="5">
        <v>42380.2777777777</v>
      </c>
      <c r="B798" s="6">
        <v>1638.85220824081</v>
      </c>
      <c r="C798" s="6"/>
      <c r="D798" s="6"/>
      <c r="E798" s="6"/>
      <c r="F798" s="1">
        <f t="shared" si="36"/>
        <v>1632.20449644727</v>
      </c>
      <c r="G798" s="1">
        <f t="shared" si="37"/>
        <v>86.7250820500332</v>
      </c>
      <c r="H798" s="6"/>
      <c r="I798" s="1">
        <v>5.99800000093877</v>
      </c>
      <c r="J798" s="1">
        <f t="shared" si="38"/>
        <v>279.148000000939</v>
      </c>
      <c r="N798" s="1">
        <v>25.6899999953061</v>
      </c>
      <c r="R798" s="1">
        <v>-0.0154122799297983</v>
      </c>
      <c r="S798" s="1">
        <v>-0.0154122799297983</v>
      </c>
      <c r="AA798" s="7"/>
    </row>
    <row r="799" s="1" customFormat="1" spans="1:40">
      <c r="A799" s="5">
        <v>42380.28125</v>
      </c>
      <c r="B799" s="6">
        <v>1659.55785837651</v>
      </c>
      <c r="C799" s="6"/>
      <c r="D799" s="6"/>
      <c r="E799" s="6"/>
      <c r="F799" s="1">
        <f t="shared" si="36"/>
        <v>1652.82323262575</v>
      </c>
      <c r="G799" s="1">
        <f t="shared" si="37"/>
        <v>88.0425602459222</v>
      </c>
      <c r="H799" s="6"/>
      <c r="I799" s="1">
        <v>5.965</v>
      </c>
      <c r="J799" s="1">
        <f t="shared" si="38"/>
        <v>279.115</v>
      </c>
      <c r="N799" s="1">
        <v>25.46</v>
      </c>
      <c r="R799" s="1">
        <v>-0.0243501812713246</v>
      </c>
      <c r="S799" s="1">
        <v>-0.0243501812713246</v>
      </c>
      <c r="AA799" s="7"/>
      <c r="AC799" s="9"/>
      <c r="AD799" s="1"/>
      <c r="AE799" s="1"/>
      <c r="AI799" s="6"/>
      <c r="AJ799" s="6"/>
      <c r="AK799" s="6"/>
      <c r="AL799" s="6"/>
      <c r="AM799" s="6"/>
      <c r="AN799" s="6"/>
    </row>
    <row r="800" s="1" customFormat="1" spans="1:27">
      <c r="A800" s="5">
        <v>42380.2847222222</v>
      </c>
      <c r="B800" s="6">
        <v>1690.61633358006</v>
      </c>
      <c r="C800" s="6"/>
      <c r="D800" s="6"/>
      <c r="E800" s="6"/>
      <c r="F800" s="1">
        <f t="shared" si="36"/>
        <v>1683.75359199189</v>
      </c>
      <c r="G800" s="1">
        <f t="shared" si="37"/>
        <v>89.8005283143636</v>
      </c>
      <c r="H800" s="6"/>
      <c r="I800" s="1">
        <v>5.942</v>
      </c>
      <c r="J800" s="1">
        <f t="shared" si="38"/>
        <v>279.092</v>
      </c>
      <c r="N800" s="1">
        <v>25.39</v>
      </c>
      <c r="R800" s="1">
        <v>-0.0326900533992902</v>
      </c>
      <c r="S800" s="1">
        <v>-0.0326900533992902</v>
      </c>
      <c r="AA800" s="7"/>
    </row>
    <row r="801" s="1" customFormat="1" spans="1:27">
      <c r="A801" s="5">
        <v>42380.2881944444</v>
      </c>
      <c r="B801" s="6">
        <v>1723.74537379719</v>
      </c>
      <c r="C801" s="6"/>
      <c r="D801" s="6"/>
      <c r="E801" s="6"/>
      <c r="F801" s="1">
        <f t="shared" si="36"/>
        <v>1716.74593939006</v>
      </c>
      <c r="G801" s="1">
        <f t="shared" si="37"/>
        <v>91.509481374299</v>
      </c>
      <c r="H801" s="6"/>
      <c r="I801" s="1">
        <v>5.918</v>
      </c>
      <c r="J801" s="1">
        <f t="shared" si="38"/>
        <v>279.068</v>
      </c>
      <c r="N801" s="1">
        <v>25.63</v>
      </c>
      <c r="R801" s="1">
        <v>-0.0410299255072053</v>
      </c>
      <c r="S801" s="1">
        <v>-0.0410299255072053</v>
      </c>
      <c r="AA801" s="7"/>
    </row>
    <row r="802" s="1" customFormat="1" spans="1:40">
      <c r="A802" s="5">
        <v>42380.2916666666</v>
      </c>
      <c r="B802" s="6">
        <v>1747.55687145324</v>
      </c>
      <c r="C802" s="6">
        <f>AVERAGE(B802:B808)</f>
        <v>1869.23407705051</v>
      </c>
      <c r="D802" s="6">
        <f>AVERAGE(B802:B814)</f>
        <v>2009.8258839606</v>
      </c>
      <c r="E802" s="6"/>
      <c r="F802" s="1">
        <f t="shared" si="36"/>
        <v>1740.45915936343</v>
      </c>
      <c r="G802" s="1">
        <f t="shared" si="37"/>
        <v>92.7589136766126</v>
      </c>
      <c r="H802" s="6">
        <f>AVERAGE(G802:G808)</f>
        <v>99.5045116456851</v>
      </c>
      <c r="I802" s="1">
        <v>5.90100000056997</v>
      </c>
      <c r="J802" s="1">
        <f t="shared" si="38"/>
        <v>279.05100000057</v>
      </c>
      <c r="K802" s="1">
        <f>AVERAGE(I802:I808)</f>
        <v>5.83185714317805</v>
      </c>
      <c r="L802" s="1">
        <f>AVERAGE(I802:I814)</f>
        <v>5.75484615409632</v>
      </c>
      <c r="N802" s="1">
        <v>25.7599999956414</v>
      </c>
      <c r="O802" s="1">
        <f>AVERAGE(N802:N808)</f>
        <v>25.7028571427613</v>
      </c>
      <c r="P802" s="1">
        <f>AVERAGE(N802:N814)</f>
        <v>25.2661538469533</v>
      </c>
      <c r="R802" s="1">
        <v>-0.0493697973355044</v>
      </c>
      <c r="S802" s="1">
        <v>-0.0493697973355044</v>
      </c>
      <c r="T802" s="1">
        <f>AVERAGE(S802:S808)</f>
        <v>-0.0739150166166075</v>
      </c>
      <c r="U802" s="1">
        <f>AVERAGE(S802:S814)</f>
        <v>-0.0940206790515146</v>
      </c>
      <c r="AA802" s="7"/>
      <c r="AB802" s="1"/>
      <c r="AC802" s="9"/>
      <c r="AD802" s="1"/>
      <c r="AE802" s="1"/>
      <c r="AF802" s="1"/>
      <c r="AG802" s="1"/>
      <c r="AI802" s="6"/>
      <c r="AJ802" s="6"/>
      <c r="AK802" s="6"/>
      <c r="AL802" s="6"/>
      <c r="AM802" s="6"/>
      <c r="AN802" s="6"/>
    </row>
    <row r="803" s="1" customFormat="1" spans="1:27">
      <c r="A803" s="5">
        <v>42380.2951388889</v>
      </c>
      <c r="B803" s="6">
        <v>1786.89760671108</v>
      </c>
      <c r="C803" s="6"/>
      <c r="D803" s="6"/>
      <c r="E803" s="6"/>
      <c r="F803" s="1">
        <f t="shared" si="36"/>
        <v>1779.63848695787</v>
      </c>
      <c r="G803" s="1">
        <f t="shared" si="37"/>
        <v>94.9211969433569</v>
      </c>
      <c r="H803" s="6"/>
      <c r="I803" s="1">
        <v>5.884</v>
      </c>
      <c r="J803" s="1">
        <f t="shared" si="38"/>
        <v>279.034</v>
      </c>
      <c r="N803" s="1">
        <v>25.73</v>
      </c>
      <c r="R803" s="1">
        <v>-0.0576735715086296</v>
      </c>
      <c r="S803" s="1">
        <v>-0.0576735715086296</v>
      </c>
      <c r="AA803" s="7"/>
    </row>
    <row r="804" s="1" customFormat="1" spans="1:27">
      <c r="A804" s="5">
        <v>42380.2986111111</v>
      </c>
      <c r="B804" s="6">
        <v>1824.16777695534</v>
      </c>
      <c r="C804" s="6"/>
      <c r="D804" s="6"/>
      <c r="E804" s="6"/>
      <c r="F804" s="1">
        <f t="shared" si="36"/>
        <v>1816.75480979481</v>
      </c>
      <c r="G804" s="1">
        <f t="shared" si="37"/>
        <v>96.9417604096391</v>
      </c>
      <c r="H804" s="6"/>
      <c r="I804" s="1">
        <v>5.859</v>
      </c>
      <c r="J804" s="1">
        <f t="shared" si="38"/>
        <v>279.009</v>
      </c>
      <c r="N804" s="1">
        <v>25.81</v>
      </c>
      <c r="R804" s="1">
        <v>-0.0659773456805444</v>
      </c>
      <c r="S804" s="1">
        <v>-0.0659773456805444</v>
      </c>
      <c r="AA804" s="7"/>
    </row>
    <row r="805" s="1" customFormat="1" spans="1:40">
      <c r="A805" s="5">
        <v>42380.3020833333</v>
      </c>
      <c r="B805" s="6">
        <v>1870.75548976067</v>
      </c>
      <c r="C805" s="6"/>
      <c r="D805" s="6"/>
      <c r="E805" s="6"/>
      <c r="F805" s="1">
        <f t="shared" si="36"/>
        <v>1863.1505975449</v>
      </c>
      <c r="G805" s="1">
        <f t="shared" si="37"/>
        <v>99.538879497738</v>
      </c>
      <c r="H805" s="6"/>
      <c r="I805" s="1">
        <v>5.833</v>
      </c>
      <c r="J805" s="1">
        <f t="shared" si="38"/>
        <v>278.983</v>
      </c>
      <c r="N805" s="1">
        <v>25.76</v>
      </c>
      <c r="R805" s="1">
        <v>-0.0742811198524593</v>
      </c>
      <c r="S805" s="1">
        <v>-0.0742811198524593</v>
      </c>
      <c r="AA805" s="7"/>
      <c r="AC805" s="9"/>
      <c r="AD805" s="1"/>
      <c r="AE805" s="1"/>
      <c r="AI805" s="6"/>
      <c r="AJ805" s="6"/>
      <c r="AK805" s="6"/>
      <c r="AL805" s="6"/>
      <c r="AM805" s="6"/>
      <c r="AN805" s="6"/>
    </row>
    <row r="806" s="1" customFormat="1" spans="1:27">
      <c r="A806" s="5">
        <v>42380.3055555555</v>
      </c>
      <c r="B806" s="6">
        <v>1905.95509499136</v>
      </c>
      <c r="C806" s="6"/>
      <c r="D806" s="6"/>
      <c r="E806" s="6"/>
      <c r="F806" s="1">
        <f t="shared" si="36"/>
        <v>1898.20425275615</v>
      </c>
      <c r="G806" s="1">
        <f t="shared" si="37"/>
        <v>101.656135655343</v>
      </c>
      <c r="H806" s="6"/>
      <c r="I806" s="1">
        <v>5.80500000093877</v>
      </c>
      <c r="J806" s="1">
        <f t="shared" si="38"/>
        <v>278.955000000939</v>
      </c>
      <c r="N806" s="1">
        <v>25.5200000080466</v>
      </c>
      <c r="R806" s="1">
        <v>-0.0821577734578662</v>
      </c>
      <c r="S806" s="1">
        <v>-0.0821577734578662</v>
      </c>
      <c r="AA806" s="7"/>
    </row>
    <row r="807" s="1" customFormat="1" spans="1:27">
      <c r="A807" s="5">
        <v>42380.3090277777</v>
      </c>
      <c r="B807" s="6">
        <v>1955.01998519615</v>
      </c>
      <c r="C807" s="6"/>
      <c r="D807" s="6"/>
      <c r="E807" s="6"/>
      <c r="F807" s="1">
        <f t="shared" si="36"/>
        <v>1947.06730868389</v>
      </c>
      <c r="G807" s="1">
        <f t="shared" si="37"/>
        <v>104.275252177004</v>
      </c>
      <c r="H807" s="6"/>
      <c r="I807" s="1">
        <v>5.78300000073761</v>
      </c>
      <c r="J807" s="1">
        <f t="shared" si="38"/>
        <v>278.933000000738</v>
      </c>
      <c r="N807" s="1">
        <v>25.6499999956414</v>
      </c>
      <c r="R807" s="1">
        <v>-0.0900344273130381</v>
      </c>
      <c r="S807" s="1">
        <v>-0.0900344273130381</v>
      </c>
      <c r="AA807" s="7"/>
    </row>
    <row r="808" s="1" customFormat="1" spans="1:40">
      <c r="A808" s="5">
        <v>42380.3125</v>
      </c>
      <c r="B808" s="6">
        <v>1994.28571428571</v>
      </c>
      <c r="C808" s="6">
        <f>AVERAGE(B808:B814)</f>
        <v>2148.19766663142</v>
      </c>
      <c r="D808" s="6"/>
      <c r="E808" s="6"/>
      <c r="F808" s="1">
        <f t="shared" si="36"/>
        <v>1986.17063892794</v>
      </c>
      <c r="G808" s="1">
        <f t="shared" si="37"/>
        <v>106.439443160102</v>
      </c>
      <c r="H808" s="6">
        <f>AVERAGE(G808:G814)</f>
        <v>115.570304086406</v>
      </c>
      <c r="I808" s="1">
        <v>5.758</v>
      </c>
      <c r="J808" s="1">
        <f t="shared" si="38"/>
        <v>278.908</v>
      </c>
      <c r="K808" s="1">
        <f>AVERAGE(I808:I814)</f>
        <v>5.6782857144294</v>
      </c>
      <c r="N808" s="1">
        <v>25.69</v>
      </c>
      <c r="O808" s="1">
        <f>AVERAGE(N808:N814)</f>
        <v>24.8900000015806</v>
      </c>
      <c r="R808" s="1">
        <v>-0.0979110811682101</v>
      </c>
      <c r="S808" s="1">
        <v>-0.0979110811682101</v>
      </c>
      <c r="T808" s="1">
        <f>AVERAGE(S808:S814)</f>
        <v>-0.114682113217378</v>
      </c>
      <c r="AA808" s="7"/>
      <c r="AB808" s="1"/>
      <c r="AC808" s="9"/>
      <c r="AD808" s="1"/>
      <c r="AE808" s="1"/>
      <c r="AF808" s="1"/>
      <c r="AI808" s="6"/>
      <c r="AJ808" s="6"/>
      <c r="AK808" s="6"/>
      <c r="AL808" s="6"/>
      <c r="AM808" s="6"/>
      <c r="AN808" s="6"/>
    </row>
    <row r="809" s="1" customFormat="1" spans="1:27">
      <c r="A809" s="5">
        <v>42380.3159722222</v>
      </c>
      <c r="B809" s="6">
        <v>2048.82408092771</v>
      </c>
      <c r="C809" s="6"/>
      <c r="D809" s="6"/>
      <c r="E809" s="6"/>
      <c r="F809" s="1">
        <f t="shared" si="36"/>
        <v>2040.48488245881</v>
      </c>
      <c r="G809" s="1">
        <f t="shared" si="37"/>
        <v>109.325544452948</v>
      </c>
      <c r="H809" s="6"/>
      <c r="I809" s="1">
        <v>5.738</v>
      </c>
      <c r="J809" s="1">
        <f t="shared" si="38"/>
        <v>278.888</v>
      </c>
      <c r="N809" s="1">
        <v>25.85</v>
      </c>
      <c r="R809" s="1">
        <v>-0.104195903724999</v>
      </c>
      <c r="S809" s="1">
        <v>-0.104195903724999</v>
      </c>
      <c r="AA809" s="7"/>
    </row>
    <row r="810" s="1" customFormat="1" spans="1:27">
      <c r="A810" s="5">
        <v>42380.3194444444</v>
      </c>
      <c r="B810" s="6">
        <v>2092.30594621268</v>
      </c>
      <c r="C810" s="6"/>
      <c r="D810" s="6"/>
      <c r="E810" s="6"/>
      <c r="F810" s="1">
        <f t="shared" si="36"/>
        <v>2083.78695992568</v>
      </c>
      <c r="G810" s="1">
        <f t="shared" si="37"/>
        <v>111.725692164672</v>
      </c>
      <c r="H810" s="6"/>
      <c r="I810" s="1">
        <v>5.713</v>
      </c>
      <c r="J810" s="1">
        <f t="shared" si="38"/>
        <v>278.863</v>
      </c>
      <c r="N810" s="1">
        <v>25.88</v>
      </c>
      <c r="R810" s="1">
        <v>-0.110480726228417</v>
      </c>
      <c r="S810" s="1">
        <v>-0.110480726228417</v>
      </c>
      <c r="AA810" s="7"/>
    </row>
    <row r="811" s="1" customFormat="1" spans="1:40">
      <c r="A811" s="5">
        <v>42380.3229166666</v>
      </c>
      <c r="B811" s="6">
        <v>2146.14063656551</v>
      </c>
      <c r="C811" s="6"/>
      <c r="D811" s="6"/>
      <c r="E811" s="6"/>
      <c r="F811" s="1">
        <f t="shared" si="36"/>
        <v>2137.39900224091</v>
      </c>
      <c r="G811" s="1">
        <f t="shared" si="37"/>
        <v>114.945775879756</v>
      </c>
      <c r="H811" s="6"/>
      <c r="I811" s="1">
        <v>5.68300000100583</v>
      </c>
      <c r="J811" s="1">
        <f t="shared" si="38"/>
        <v>278.833000001006</v>
      </c>
      <c r="N811" s="1">
        <v>25.5500000110641</v>
      </c>
      <c r="R811" s="1">
        <v>-0.11676554852112</v>
      </c>
      <c r="S811" s="1">
        <v>-0.11676554852112</v>
      </c>
      <c r="AA811" s="7"/>
      <c r="AC811" s="9"/>
      <c r="AD811" s="1"/>
      <c r="AE811" s="1"/>
      <c r="AI811" s="6"/>
      <c r="AJ811" s="6"/>
      <c r="AK811" s="6"/>
      <c r="AL811" s="6"/>
      <c r="AM811" s="6"/>
      <c r="AN811" s="6"/>
    </row>
    <row r="812" s="1" customFormat="1" spans="1:27">
      <c r="A812" s="5">
        <v>42380.3263888889</v>
      </c>
      <c r="B812" s="6">
        <v>2196.86947939798</v>
      </c>
      <c r="C812" s="6"/>
      <c r="D812" s="6"/>
      <c r="E812" s="6"/>
      <c r="F812" s="1">
        <f t="shared" si="36"/>
        <v>2187.91661532301</v>
      </c>
      <c r="G812" s="1">
        <f t="shared" si="37"/>
        <v>118.646540074137</v>
      </c>
      <c r="H812" s="6"/>
      <c r="I812" s="1">
        <v>5.644</v>
      </c>
      <c r="J812" s="1">
        <f t="shared" si="38"/>
        <v>278.794</v>
      </c>
      <c r="N812" s="1">
        <v>24.37</v>
      </c>
      <c r="R812" s="1">
        <v>-0.120619696447791</v>
      </c>
      <c r="S812" s="1">
        <v>-0.120619696447791</v>
      </c>
      <c r="AA812" s="7"/>
    </row>
    <row r="813" s="1" customFormat="1" spans="1:27">
      <c r="A813" s="5">
        <v>42380.3298611111</v>
      </c>
      <c r="B813" s="6">
        <v>2249.51295336788</v>
      </c>
      <c r="C813" s="6"/>
      <c r="D813" s="6"/>
      <c r="E813" s="6"/>
      <c r="F813" s="1">
        <f t="shared" si="36"/>
        <v>2240.34301375555</v>
      </c>
      <c r="G813" s="1">
        <f t="shared" si="37"/>
        <v>121.852733952203</v>
      </c>
      <c r="H813" s="6"/>
      <c r="I813" s="1">
        <v>5.623</v>
      </c>
      <c r="J813" s="1">
        <f t="shared" si="38"/>
        <v>278.773</v>
      </c>
      <c r="N813" s="1">
        <v>23.99</v>
      </c>
      <c r="R813" s="1">
        <v>-0.124473844292967</v>
      </c>
      <c r="S813" s="1">
        <v>-0.124473844292967</v>
      </c>
      <c r="AA813" s="7"/>
    </row>
    <row r="814" s="1" customFormat="1" spans="1:40">
      <c r="A814" s="5">
        <v>42380.3333333333</v>
      </c>
      <c r="B814" s="6">
        <v>2309.44485566247</v>
      </c>
      <c r="C814" s="6">
        <f>AVERAGE(B814:B820)</f>
        <v>2436.16509816362</v>
      </c>
      <c r="D814" s="6">
        <f>AVERAGE(B814:B826)</f>
        <v>2525.07931446791</v>
      </c>
      <c r="E814" s="6"/>
      <c r="F814" s="1">
        <f t="shared" si="36"/>
        <v>2300.02638750932</v>
      </c>
      <c r="G814" s="1">
        <f t="shared" si="37"/>
        <v>126.056398921021</v>
      </c>
      <c r="H814" s="6">
        <f>AVERAGE(G814:G820)</f>
        <v>133.043086492431</v>
      </c>
      <c r="I814" s="1">
        <v>5.589</v>
      </c>
      <c r="J814" s="1">
        <f t="shared" si="38"/>
        <v>278.739</v>
      </c>
      <c r="K814" s="1">
        <f>AVERAGE(I814:I820)</f>
        <v>5.50800000020117</v>
      </c>
      <c r="L814" s="1">
        <f>AVERAGE(I814:I826)</f>
        <v>5.49361538463602</v>
      </c>
      <c r="N814" s="1">
        <v>22.9</v>
      </c>
      <c r="O814" s="1">
        <f>AVERAGE(N814:N820)</f>
        <v>23.2814285774635</v>
      </c>
      <c r="P814" s="1">
        <f>AVERAGE(N814:N826)</f>
        <v>24.2415384660776</v>
      </c>
      <c r="R814" s="1">
        <v>-0.128327992138143</v>
      </c>
      <c r="S814" s="1">
        <v>-0.128327992138143</v>
      </c>
      <c r="T814" s="1">
        <f>AVERAGE(S814:S820)</f>
        <v>-0.128222054815283</v>
      </c>
      <c r="U814" s="1">
        <f>AVERAGE(S814:S826)</f>
        <v>-0.114682009390503</v>
      </c>
      <c r="AA814" s="7"/>
      <c r="AB814" s="1"/>
      <c r="AC814" s="9"/>
      <c r="AD814" s="1"/>
      <c r="AE814" s="1"/>
      <c r="AF814" s="1"/>
      <c r="AG814" s="1"/>
      <c r="AI814" s="6"/>
      <c r="AJ814" s="6"/>
      <c r="AK814" s="6"/>
      <c r="AL814" s="6"/>
      <c r="AM814" s="6"/>
      <c r="AN814" s="6"/>
    </row>
    <row r="815" s="1" customFormat="1" spans="1:27">
      <c r="A815" s="5">
        <v>42380.3368055555</v>
      </c>
      <c r="B815" s="6">
        <v>2367.69109301752</v>
      </c>
      <c r="C815" s="6"/>
      <c r="D815" s="6"/>
      <c r="E815" s="6"/>
      <c r="F815" s="1">
        <f t="shared" si="36"/>
        <v>2358.03075229244</v>
      </c>
      <c r="G815" s="1">
        <f t="shared" si="37"/>
        <v>130.010747439041</v>
      </c>
      <c r="H815" s="6"/>
      <c r="I815" s="1">
        <v>5.55500000113994</v>
      </c>
      <c r="J815" s="1">
        <f t="shared" si="38"/>
        <v>278.70500000114</v>
      </c>
      <c r="N815" s="1">
        <v>22.0900000271574</v>
      </c>
      <c r="R815" s="1">
        <v>-0.129519107112672</v>
      </c>
      <c r="S815" s="1">
        <v>-0.129519107112672</v>
      </c>
      <c r="AA815" s="7"/>
    </row>
    <row r="816" s="1" customFormat="1" spans="1:27">
      <c r="A816" s="5">
        <v>42380.3402777777</v>
      </c>
      <c r="B816" s="6">
        <v>2398.30940044412</v>
      </c>
      <c r="C816" s="6"/>
      <c r="D816" s="6"/>
      <c r="E816" s="6"/>
      <c r="F816" s="1">
        <f t="shared" si="36"/>
        <v>2388.52129524152</v>
      </c>
      <c r="G816" s="1">
        <f t="shared" si="37"/>
        <v>132.409460494633</v>
      </c>
      <c r="H816" s="6"/>
      <c r="I816" s="1">
        <v>5.53300000073761</v>
      </c>
      <c r="J816" s="1">
        <f t="shared" si="38"/>
        <v>278.683000000738</v>
      </c>
      <c r="N816" s="1">
        <v>21.3000000264868</v>
      </c>
      <c r="R816" s="1">
        <v>-0.130710222037852</v>
      </c>
      <c r="S816" s="1">
        <v>-0.130710222037852</v>
      </c>
      <c r="AA816" s="7"/>
    </row>
    <row r="817" s="1" customFormat="1" spans="1:40">
      <c r="A817" s="5">
        <v>42380.34375</v>
      </c>
      <c r="B817" s="6">
        <v>2429.80804342462</v>
      </c>
      <c r="C817" s="6"/>
      <c r="D817" s="6"/>
      <c r="E817" s="6"/>
      <c r="F817" s="1">
        <f t="shared" si="36"/>
        <v>2419.8854961302</v>
      </c>
      <c r="G817" s="1">
        <f t="shared" si="37"/>
        <v>133.303284765883</v>
      </c>
      <c r="H817" s="6"/>
      <c r="I817" s="1">
        <v>5.488</v>
      </c>
      <c r="J817" s="1">
        <f t="shared" si="38"/>
        <v>278.638</v>
      </c>
      <c r="N817" s="1">
        <v>22.65</v>
      </c>
      <c r="R817" s="1">
        <v>-0.131901336963031</v>
      </c>
      <c r="S817" s="1">
        <v>-0.131901336963031</v>
      </c>
      <c r="AA817" s="7"/>
      <c r="AC817" s="9"/>
      <c r="AD817" s="1"/>
      <c r="AE817" s="1"/>
      <c r="AI817" s="6"/>
      <c r="AJ817" s="6"/>
      <c r="AK817" s="6"/>
      <c r="AL817" s="6"/>
      <c r="AM817" s="6"/>
      <c r="AN817" s="6"/>
    </row>
    <row r="818" s="1" customFormat="1" spans="1:27">
      <c r="A818" s="5">
        <v>42380.3472222222</v>
      </c>
      <c r="B818" s="6">
        <v>2472.25462620281</v>
      </c>
      <c r="C818" s="6"/>
      <c r="D818" s="6"/>
      <c r="E818" s="6"/>
      <c r="F818" s="1">
        <f t="shared" si="36"/>
        <v>2462.15647633812</v>
      </c>
      <c r="G818" s="1">
        <f t="shared" si="37"/>
        <v>134.998525292747</v>
      </c>
      <c r="H818" s="6"/>
      <c r="I818" s="1">
        <v>5.471</v>
      </c>
      <c r="J818" s="1">
        <f t="shared" si="38"/>
        <v>278.621</v>
      </c>
      <c r="N818" s="1">
        <v>23.55</v>
      </c>
      <c r="R818" s="1">
        <v>-0.128799956112025</v>
      </c>
      <c r="S818" s="1">
        <v>-0.128799956112025</v>
      </c>
      <c r="AA818" s="7"/>
    </row>
    <row r="819" s="1" customFormat="1" spans="1:27">
      <c r="A819" s="5">
        <v>42380.3506944444</v>
      </c>
      <c r="B819" s="6">
        <v>2517.09844559585</v>
      </c>
      <c r="C819" s="6"/>
      <c r="D819" s="6"/>
      <c r="E819" s="6"/>
      <c r="F819" s="1">
        <f t="shared" si="36"/>
        <v>2506.81468510916</v>
      </c>
      <c r="G819" s="1">
        <f t="shared" si="37"/>
        <v>136.312278776656</v>
      </c>
      <c r="H819" s="6"/>
      <c r="I819" s="1">
        <v>5.453</v>
      </c>
      <c r="J819" s="1">
        <f t="shared" si="38"/>
        <v>278.603</v>
      </c>
      <c r="N819" s="1">
        <v>25.07</v>
      </c>
      <c r="R819" s="1">
        <v>-0.125698575117101</v>
      </c>
      <c r="S819" s="1">
        <v>-0.125698575117101</v>
      </c>
      <c r="AA819" s="7"/>
    </row>
    <row r="820" s="1" customFormat="1" spans="1:40">
      <c r="A820" s="5">
        <v>42380.3541666666</v>
      </c>
      <c r="B820" s="6">
        <v>2558.54922279793</v>
      </c>
      <c r="C820" s="6">
        <f>AVERAGE(B820:B826)</f>
        <v>2618.77494624793</v>
      </c>
      <c r="D820" s="6"/>
      <c r="E820" s="6"/>
      <c r="F820" s="1">
        <f t="shared" si="36"/>
        <v>2548.09804324658</v>
      </c>
      <c r="G820" s="1">
        <f t="shared" si="37"/>
        <v>138.210909757034</v>
      </c>
      <c r="H820" s="6">
        <f>AVERAGE(G820:G826)</f>
        <v>141.459638668222</v>
      </c>
      <c r="I820" s="1">
        <v>5.46699999953061</v>
      </c>
      <c r="J820" s="1">
        <f t="shared" si="38"/>
        <v>278.616999999531</v>
      </c>
      <c r="K820" s="1">
        <f>AVERAGE(I820:I826)</f>
        <v>5.47542857119867</v>
      </c>
      <c r="N820" s="1">
        <v>25.4099999886006</v>
      </c>
      <c r="O820" s="1">
        <f>AVERAGE(N820:N826)</f>
        <v>25.3685714293378</v>
      </c>
      <c r="R820" s="1">
        <v>-0.122597194226159</v>
      </c>
      <c r="S820" s="1">
        <v>-0.122597194226159</v>
      </c>
      <c r="T820" s="1">
        <f>AVERAGE(S820:S826)</f>
        <v>-0.102272704656531</v>
      </c>
      <c r="AA820" s="7"/>
      <c r="AB820" s="1"/>
      <c r="AC820" s="9"/>
      <c r="AD820" s="1"/>
      <c r="AE820" s="1"/>
      <c r="AF820" s="1"/>
      <c r="AI820" s="6"/>
      <c r="AJ820" s="6"/>
      <c r="AK820" s="6"/>
      <c r="AL820" s="6"/>
      <c r="AM820" s="6"/>
      <c r="AN820" s="6"/>
    </row>
    <row r="821" s="1" customFormat="1" spans="1:27">
      <c r="A821" s="5">
        <v>42380.3576388889</v>
      </c>
      <c r="B821" s="6">
        <v>2584.45595854922</v>
      </c>
      <c r="C821" s="6"/>
      <c r="D821" s="6"/>
      <c r="E821" s="6"/>
      <c r="F821" s="1">
        <f t="shared" si="36"/>
        <v>2573.89909426533</v>
      </c>
      <c r="G821" s="1">
        <f t="shared" si="37"/>
        <v>139.638205802581</v>
      </c>
      <c r="H821" s="6"/>
      <c r="I821" s="1">
        <v>5.468</v>
      </c>
      <c r="J821" s="1">
        <f t="shared" si="38"/>
        <v>278.618</v>
      </c>
      <c r="N821" s="1">
        <v>25.37</v>
      </c>
      <c r="R821" s="1">
        <v>-0.116389627116849</v>
      </c>
      <c r="S821" s="1">
        <v>-0.116389627116849</v>
      </c>
      <c r="AA821" s="7"/>
    </row>
    <row r="822" s="1" customFormat="1" spans="1:27">
      <c r="A822" s="5">
        <v>42380.3611111111</v>
      </c>
      <c r="B822" s="6">
        <v>2624.87046632124</v>
      </c>
      <c r="C822" s="6"/>
      <c r="D822" s="6"/>
      <c r="E822" s="6"/>
      <c r="F822" s="1">
        <f t="shared" si="36"/>
        <v>2614.14766996574</v>
      </c>
      <c r="G822" s="1">
        <f t="shared" si="37"/>
        <v>141.760589553341</v>
      </c>
      <c r="H822" s="6"/>
      <c r="I822" s="1">
        <v>5.462</v>
      </c>
      <c r="J822" s="1">
        <f t="shared" si="38"/>
        <v>278.612</v>
      </c>
      <c r="N822" s="1">
        <v>25.48</v>
      </c>
      <c r="R822" s="1">
        <v>-0.110182059903396</v>
      </c>
      <c r="S822" s="1">
        <v>-0.110182059903396</v>
      </c>
      <c r="AA822" s="7"/>
    </row>
    <row r="823" s="1" customFormat="1" spans="1:40">
      <c r="A823" s="5">
        <v>42380.3645833333</v>
      </c>
      <c r="B823" s="6">
        <v>2659.9792746114</v>
      </c>
      <c r="C823" s="6"/>
      <c r="D823" s="6"/>
      <c r="E823" s="6"/>
      <c r="F823" s="1">
        <f t="shared" si="36"/>
        <v>2649.11004488976</v>
      </c>
      <c r="G823" s="1">
        <f t="shared" si="37"/>
        <v>143.714183112303</v>
      </c>
      <c r="H823" s="6"/>
      <c r="I823" s="1">
        <v>5.441</v>
      </c>
      <c r="J823" s="1">
        <f t="shared" si="38"/>
        <v>278.591</v>
      </c>
      <c r="N823" s="1">
        <v>25.54</v>
      </c>
      <c r="R823" s="1">
        <v>-0.103974492689942</v>
      </c>
      <c r="S823" s="1">
        <v>-0.103974492689942</v>
      </c>
      <c r="AA823" s="7"/>
      <c r="AC823" s="9"/>
      <c r="AD823" s="1"/>
      <c r="AE823" s="1"/>
      <c r="AI823" s="6"/>
      <c r="AJ823" s="6"/>
      <c r="AK823" s="6"/>
      <c r="AL823" s="6"/>
      <c r="AM823" s="6"/>
      <c r="AN823" s="6"/>
    </row>
    <row r="824" s="1" customFormat="1" spans="1:27">
      <c r="A824" s="5">
        <v>42380.3680555555</v>
      </c>
      <c r="B824" s="6">
        <v>2693.12213175426</v>
      </c>
      <c r="C824" s="6"/>
      <c r="D824" s="6"/>
      <c r="E824" s="6"/>
      <c r="F824" s="1">
        <f t="shared" si="36"/>
        <v>2682.11718299811</v>
      </c>
      <c r="G824" s="1">
        <f t="shared" si="37"/>
        <v>145.498157679051</v>
      </c>
      <c r="H824" s="6"/>
      <c r="I824" s="1">
        <v>5.43900000006706</v>
      </c>
      <c r="J824" s="1">
        <f t="shared" si="38"/>
        <v>278.589000000067</v>
      </c>
      <c r="N824" s="1">
        <v>25.5599999993295</v>
      </c>
      <c r="R824" s="1">
        <v>-0.0957815062921624</v>
      </c>
      <c r="S824" s="1">
        <v>-0.0957815062921624</v>
      </c>
      <c r="AA824" s="7"/>
    </row>
    <row r="825" s="1" customFormat="1" spans="1:27">
      <c r="A825" s="5">
        <v>42380.3715277777</v>
      </c>
      <c r="B825" s="6">
        <v>2703.52430298544</v>
      </c>
      <c r="C825" s="6"/>
      <c r="D825" s="6"/>
      <c r="E825" s="6"/>
      <c r="F825" s="1">
        <f t="shared" si="36"/>
        <v>2692.4820937331</v>
      </c>
      <c r="G825" s="1">
        <f t="shared" si="37"/>
        <v>146.318447324245</v>
      </c>
      <c r="H825" s="6"/>
      <c r="I825" s="1">
        <v>5.47499999879301</v>
      </c>
      <c r="J825" s="1">
        <f t="shared" si="38"/>
        <v>278.624999998793</v>
      </c>
      <c r="N825" s="1">
        <v>25.0400000174344</v>
      </c>
      <c r="R825" s="1">
        <v>-0.0875885195531248</v>
      </c>
      <c r="S825" s="1">
        <v>-0.0875885195531248</v>
      </c>
      <c r="AA825" s="7"/>
    </row>
    <row r="826" s="1" customFormat="1" spans="1:40">
      <c r="A826" s="5">
        <v>42380.375</v>
      </c>
      <c r="B826" s="6">
        <v>2506.92326671601</v>
      </c>
      <c r="C826" s="6">
        <f>AVERAGE(B826:B832)</f>
        <v>2060.67026188714</v>
      </c>
      <c r="D826" s="6">
        <f>AVERAGE(B826:B838)</f>
        <v>1789.04165954943</v>
      </c>
      <c r="E826" s="6"/>
      <c r="F826" s="1">
        <f t="shared" si="36"/>
        <v>2496.69768157365</v>
      </c>
      <c r="G826" s="1">
        <f t="shared" si="37"/>
        <v>135.076977448998</v>
      </c>
      <c r="H826" s="6">
        <f>AVERAGE(G826:G832)</f>
        <v>110.647390721169</v>
      </c>
      <c r="I826" s="1">
        <v>5.576</v>
      </c>
      <c r="J826" s="1">
        <f t="shared" si="38"/>
        <v>278.726</v>
      </c>
      <c r="K826" s="1">
        <f>AVERAGE(I826:I832)</f>
        <v>5.6741428565202</v>
      </c>
      <c r="L826" s="1">
        <f>AVERAGE(I826:I838)</f>
        <v>5.71361538406863</v>
      </c>
      <c r="N826" s="1">
        <v>25.18</v>
      </c>
      <c r="O826" s="1">
        <f>AVERAGE(N826:N832)</f>
        <v>25.2385714271824</v>
      </c>
      <c r="P826" s="1">
        <f>AVERAGE(N826:N838)</f>
        <v>25.6269230748082</v>
      </c>
      <c r="R826" s="1">
        <v>-0.0793955328140872</v>
      </c>
      <c r="S826" s="1">
        <v>-0.0793955328140872</v>
      </c>
      <c r="T826" s="1">
        <f>AVERAGE(S826:S832)</f>
        <v>-0.0497623917365753</v>
      </c>
      <c r="U826" s="1">
        <f>AVERAGE(S826:S838)</f>
        <v>-0.015379461482221</v>
      </c>
      <c r="AA826" s="7"/>
      <c r="AB826" s="1"/>
      <c r="AC826" s="9"/>
      <c r="AD826" s="1"/>
      <c r="AE826" s="1"/>
      <c r="AF826" s="1"/>
      <c r="AG826" s="1"/>
      <c r="AI826" s="6"/>
      <c r="AJ826" s="6"/>
      <c r="AK826" s="6"/>
      <c r="AL826" s="6"/>
      <c r="AM826" s="6"/>
      <c r="AN826" s="6"/>
    </row>
    <row r="827" s="1" customFormat="1" spans="1:27">
      <c r="A827" s="5">
        <v>42380.3784722222</v>
      </c>
      <c r="B827" s="6">
        <v>2306.36861584012</v>
      </c>
      <c r="C827" s="6"/>
      <c r="D827" s="6"/>
      <c r="E827" s="6"/>
      <c r="F827" s="1">
        <f t="shared" si="36"/>
        <v>2296.96306541474</v>
      </c>
      <c r="G827" s="1">
        <f t="shared" si="37"/>
        <v>124.374943544632</v>
      </c>
      <c r="H827" s="6"/>
      <c r="I827" s="1">
        <v>5.592</v>
      </c>
      <c r="J827" s="1">
        <f t="shared" si="38"/>
        <v>278.742</v>
      </c>
      <c r="N827" s="1">
        <v>24.94</v>
      </c>
      <c r="R827" s="1">
        <v>-0.0699322534008959</v>
      </c>
      <c r="S827" s="1">
        <v>-0.0699322534008959</v>
      </c>
      <c r="AA827" s="7"/>
    </row>
    <row r="828" s="1" customFormat="1" spans="1:27">
      <c r="A828" s="5">
        <v>42380.3819444444</v>
      </c>
      <c r="B828" s="6">
        <v>2087.71576609919</v>
      </c>
      <c r="C828" s="6"/>
      <c r="D828" s="6"/>
      <c r="E828" s="6"/>
      <c r="F828" s="1">
        <f t="shared" si="36"/>
        <v>2079.20223577851</v>
      </c>
      <c r="G828" s="1">
        <f t="shared" si="37"/>
        <v>112.598087267282</v>
      </c>
      <c r="H828" s="6"/>
      <c r="I828" s="1">
        <v>5.595</v>
      </c>
      <c r="J828" s="1">
        <f t="shared" si="38"/>
        <v>278.745</v>
      </c>
      <c r="N828" s="1">
        <v>24.9</v>
      </c>
      <c r="R828" s="1">
        <v>-0.0604689739451147</v>
      </c>
      <c r="S828" s="1">
        <v>-0.0604689739451147</v>
      </c>
      <c r="AA828" s="7"/>
    </row>
    <row r="829" s="1" customFormat="1" spans="1:40">
      <c r="A829" s="5">
        <v>42380.3854166666</v>
      </c>
      <c r="B829" s="6">
        <v>1901.9985196151</v>
      </c>
      <c r="C829" s="6"/>
      <c r="D829" s="6"/>
      <c r="E829" s="6"/>
      <c r="F829" s="1">
        <f t="shared" si="36"/>
        <v>1894.25560946896</v>
      </c>
      <c r="G829" s="1">
        <f t="shared" si="37"/>
        <v>101.932350862226</v>
      </c>
      <c r="H829" s="6"/>
      <c r="I829" s="1">
        <v>5.72499999564141</v>
      </c>
      <c r="J829" s="1">
        <f t="shared" si="38"/>
        <v>278.874999995641</v>
      </c>
      <c r="N829" s="1">
        <v>25.189999990277</v>
      </c>
      <c r="R829" s="1">
        <v>-0.0510056948066147</v>
      </c>
      <c r="S829" s="1">
        <v>-0.0510056948066147</v>
      </c>
      <c r="AA829" s="7"/>
      <c r="AC829" s="9"/>
      <c r="AD829" s="1"/>
      <c r="AE829" s="1"/>
      <c r="AI829" s="6"/>
      <c r="AJ829" s="6"/>
      <c r="AK829" s="6"/>
      <c r="AL829" s="6"/>
      <c r="AM829" s="6"/>
      <c r="AN829" s="6"/>
    </row>
    <row r="830" s="1" customFormat="1" spans="1:27">
      <c r="A830" s="5">
        <v>42380.3888888889</v>
      </c>
      <c r="B830" s="6">
        <v>1843.29533678756</v>
      </c>
      <c r="C830" s="6"/>
      <c r="D830" s="6"/>
      <c r="E830" s="6"/>
      <c r="F830" s="1">
        <f t="shared" si="36"/>
        <v>1835.78972195177</v>
      </c>
      <c r="G830" s="1">
        <f t="shared" si="37"/>
        <v>98.7244469403681</v>
      </c>
      <c r="H830" s="6"/>
      <c r="I830" s="1">
        <v>5.708</v>
      </c>
      <c r="J830" s="1">
        <f t="shared" si="38"/>
        <v>278.858</v>
      </c>
      <c r="N830" s="1">
        <v>25.4</v>
      </c>
      <c r="R830" s="1">
        <v>-0.0400918952925094</v>
      </c>
      <c r="S830" s="1">
        <v>-0.0400918952925094</v>
      </c>
      <c r="AA830" s="7"/>
    </row>
    <row r="831" s="1" customFormat="1" spans="1:27">
      <c r="A831" s="5">
        <v>42380.3923611111</v>
      </c>
      <c r="B831" s="6">
        <v>1880.84974093264</v>
      </c>
      <c r="C831" s="6"/>
      <c r="D831" s="6"/>
      <c r="E831" s="6"/>
      <c r="F831" s="1">
        <f t="shared" si="36"/>
        <v>1873.19625513821</v>
      </c>
      <c r="G831" s="1">
        <f t="shared" si="37"/>
        <v>100.526692397972</v>
      </c>
      <c r="H831" s="6"/>
      <c r="I831" s="1">
        <v>5.758</v>
      </c>
      <c r="J831" s="1">
        <f t="shared" si="38"/>
        <v>278.908</v>
      </c>
      <c r="N831" s="1">
        <v>25.45</v>
      </c>
      <c r="R831" s="1">
        <v>-0.0291780957297716</v>
      </c>
      <c r="S831" s="1">
        <v>-0.0291780957297716</v>
      </c>
      <c r="AA831" s="7"/>
    </row>
    <row r="832" s="1" customFormat="1" spans="1:40">
      <c r="A832" s="5">
        <v>42380.3958333333</v>
      </c>
      <c r="B832" s="6">
        <v>1897.54058721934</v>
      </c>
      <c r="C832" s="6">
        <f>AVERAGE(B832:B838)</f>
        <v>1532.91290402171</v>
      </c>
      <c r="D832" s="6"/>
      <c r="E832" s="6"/>
      <c r="F832" s="1">
        <f t="shared" si="36"/>
        <v>1889.81989582251</v>
      </c>
      <c r="G832" s="1">
        <f t="shared" si="37"/>
        <v>101.298236586706</v>
      </c>
      <c r="H832" s="6">
        <f>AVERAGE(G832:G838)</f>
        <v>81.6574150303718</v>
      </c>
      <c r="I832" s="1">
        <v>5.765</v>
      </c>
      <c r="J832" s="1">
        <f t="shared" si="38"/>
        <v>278.915</v>
      </c>
      <c r="K832" s="1">
        <f>AVERAGE(I832:I838)</f>
        <v>5.76042857103582</v>
      </c>
      <c r="N832" s="1">
        <v>25.61</v>
      </c>
      <c r="O832" s="1">
        <f>AVERAGE(N832:N838)</f>
        <v>26.0128571403186</v>
      </c>
      <c r="R832" s="1">
        <v>-0.0182642961670338</v>
      </c>
      <c r="S832" s="1">
        <v>-0.0182642961670338</v>
      </c>
      <c r="T832" s="1">
        <f>AVERAGE(S832:S838)</f>
        <v>0.0185913495314457</v>
      </c>
      <c r="AA832" s="7"/>
      <c r="AB832" s="1"/>
      <c r="AC832" s="9"/>
      <c r="AD832" s="1"/>
      <c r="AE832" s="1"/>
      <c r="AF832" s="1"/>
      <c r="AI832" s="6"/>
      <c r="AJ832" s="6"/>
      <c r="AK832" s="6"/>
      <c r="AL832" s="6"/>
      <c r="AM832" s="6"/>
      <c r="AN832" s="6"/>
    </row>
    <row r="833" s="1" customFormat="1" spans="1:27">
      <c r="A833" s="5">
        <v>42380.3993055555</v>
      </c>
      <c r="B833" s="6">
        <v>1776.53195164076</v>
      </c>
      <c r="C833" s="6"/>
      <c r="D833" s="6"/>
      <c r="E833" s="6"/>
      <c r="F833" s="1">
        <f t="shared" si="36"/>
        <v>1769.29971227919</v>
      </c>
      <c r="G833" s="1">
        <f t="shared" si="37"/>
        <v>94.921376977659</v>
      </c>
      <c r="H833" s="6"/>
      <c r="I833" s="1">
        <v>5.72400000137463</v>
      </c>
      <c r="J833" s="1">
        <f t="shared" si="38"/>
        <v>278.874000001375</v>
      </c>
      <c r="N833" s="1">
        <v>25.7099999966472</v>
      </c>
      <c r="R833" s="1">
        <v>-0.00619400208267444</v>
      </c>
      <c r="S833" s="1">
        <v>-0.00619400208267444</v>
      </c>
      <c r="AA833" s="7"/>
    </row>
    <row r="834" s="1" customFormat="1" spans="1:27">
      <c r="A834" s="5">
        <v>42380.4027777777</v>
      </c>
      <c r="B834" s="6">
        <v>1617.9689119171</v>
      </c>
      <c r="C834" s="6"/>
      <c r="D834" s="6"/>
      <c r="E834" s="6"/>
      <c r="F834" s="1">
        <f t="shared" ref="F834:F897" si="39">B834*2.71828^((-1636.75+12.0408*(I834+273.15)-0.0327957*(I834+273.15)^2+3.16528*0.00001*(I834+273.15)^3+2*(57.7-0.118*(I834+273.15)))*1.01325/(83.1451*(I834+273.15)))</f>
        <v>1611.3929332611</v>
      </c>
      <c r="G834" s="1">
        <f t="shared" ref="G834:G897" si="40">(2.71828^(23.3585*LN((I834+273.15)/100)+93.4517*(100/(I834+273.15))-60.2409+N834*(0.023517-0.023656*((I834+273.15)/100)+0.0047036*((I834+273.15)/100)^2)))*F834</f>
        <v>85.8509552833454</v>
      </c>
      <c r="H834" s="6"/>
      <c r="I834" s="1">
        <v>5.84799999584258</v>
      </c>
      <c r="J834" s="1">
        <f t="shared" ref="J834:J897" si="41">I834+273.15</f>
        <v>278.997999995843</v>
      </c>
      <c r="N834" s="1">
        <v>26.1399999855831</v>
      </c>
      <c r="R834" s="1">
        <v>0.00587629244514759</v>
      </c>
      <c r="S834" s="1">
        <v>0.00587629244514759</v>
      </c>
      <c r="AA834" s="7"/>
    </row>
    <row r="835" s="1" customFormat="1" spans="1:40">
      <c r="A835" s="5">
        <v>42380.40625</v>
      </c>
      <c r="B835" s="6">
        <v>1487.57167530225</v>
      </c>
      <c r="C835" s="6"/>
      <c r="D835" s="6"/>
      <c r="E835" s="6"/>
      <c r="F835" s="1">
        <f t="shared" si="39"/>
        <v>1481.52448083145</v>
      </c>
      <c r="G835" s="1">
        <f t="shared" si="40"/>
        <v>78.8999818130236</v>
      </c>
      <c r="H835" s="6"/>
      <c r="I835" s="1">
        <v>5.833</v>
      </c>
      <c r="J835" s="1">
        <f t="shared" si="41"/>
        <v>278.983</v>
      </c>
      <c r="N835" s="1">
        <v>26.3</v>
      </c>
      <c r="R835" s="1">
        <v>0.0179465869729696</v>
      </c>
      <c r="S835" s="1">
        <v>0.0179465869729696</v>
      </c>
      <c r="AA835" s="7"/>
      <c r="AC835" s="9"/>
      <c r="AD835" s="1"/>
      <c r="AE835" s="1"/>
      <c r="AI835" s="6"/>
      <c r="AJ835" s="6"/>
      <c r="AK835" s="6"/>
      <c r="AL835" s="6"/>
      <c r="AM835" s="6"/>
      <c r="AN835" s="6"/>
    </row>
    <row r="836" s="1" customFormat="1" spans="1:27">
      <c r="A836" s="5">
        <v>42380.4097222222</v>
      </c>
      <c r="B836" s="6">
        <v>1391.59930915371</v>
      </c>
      <c r="C836" s="6"/>
      <c r="D836" s="6"/>
      <c r="E836" s="6"/>
      <c r="F836" s="1">
        <f t="shared" si="39"/>
        <v>1385.93636505211</v>
      </c>
      <c r="G836" s="1">
        <f t="shared" si="40"/>
        <v>74.0220595906401</v>
      </c>
      <c r="H836" s="6"/>
      <c r="I836" s="1">
        <v>5.754</v>
      </c>
      <c r="J836" s="1">
        <f t="shared" si="41"/>
        <v>278.904</v>
      </c>
      <c r="N836" s="1">
        <v>26.29</v>
      </c>
      <c r="R836" s="1">
        <v>0.0307691044708113</v>
      </c>
      <c r="S836" s="1">
        <v>0.0307691044708113</v>
      </c>
      <c r="AA836" s="7"/>
    </row>
    <row r="837" s="1" customFormat="1" spans="1:27">
      <c r="A837" s="5">
        <v>42380.4131944444</v>
      </c>
      <c r="B837" s="6">
        <v>1315.44732297064</v>
      </c>
      <c r="C837" s="6"/>
      <c r="D837" s="6"/>
      <c r="E837" s="6"/>
      <c r="F837" s="1">
        <f t="shared" si="39"/>
        <v>1310.09045917611</v>
      </c>
      <c r="G837" s="1">
        <f t="shared" si="40"/>
        <v>70.2175548998291</v>
      </c>
      <c r="H837" s="6"/>
      <c r="I837" s="1">
        <v>5.7</v>
      </c>
      <c r="J837" s="1">
        <f t="shared" si="41"/>
        <v>278.85</v>
      </c>
      <c r="N837" s="1">
        <v>26.02</v>
      </c>
      <c r="R837" s="1">
        <v>0.0435916219938732</v>
      </c>
      <c r="S837" s="1">
        <v>0.0435916219938732</v>
      </c>
      <c r="AA837" s="7"/>
    </row>
    <row r="838" s="1" customFormat="1" spans="1:40">
      <c r="A838" s="5">
        <v>42380.4166666666</v>
      </c>
      <c r="B838" s="6">
        <v>1243.73056994819</v>
      </c>
      <c r="C838" s="6">
        <f>AVERAGE(B838:B844)</f>
        <v>1105.42511719714</v>
      </c>
      <c r="D838" s="6">
        <f>AVERAGE(B838:B850)</f>
        <v>998.533356108487</v>
      </c>
      <c r="E838" s="6"/>
      <c r="F838" s="1">
        <f t="shared" si="39"/>
        <v>1238.66568976671</v>
      </c>
      <c r="G838" s="1">
        <f t="shared" si="40"/>
        <v>66.3917400613992</v>
      </c>
      <c r="H838" s="6">
        <f>AVERAGE(G838:G844)</f>
        <v>59.1533981573855</v>
      </c>
      <c r="I838" s="1">
        <v>5.69900000003353</v>
      </c>
      <c r="J838" s="1">
        <f t="shared" si="41"/>
        <v>278.849000000034</v>
      </c>
      <c r="K838" s="1">
        <f>AVERAGE(I838:I844)</f>
        <v>5.6015714289546</v>
      </c>
      <c r="L838" s="1">
        <f>AVERAGE(I838:I850)</f>
        <v>5.57546153843059</v>
      </c>
      <c r="N838" s="1">
        <v>26.02</v>
      </c>
      <c r="O838" s="1">
        <f>AVERAGE(N838:N844)</f>
        <v>26.1542857141899</v>
      </c>
      <c r="P838" s="1">
        <f>AVERAGE(N838:N850)</f>
        <v>26.3423076917145</v>
      </c>
      <c r="R838" s="1">
        <v>0.0564141390870266</v>
      </c>
      <c r="S838" s="1">
        <v>0.0564141390870266</v>
      </c>
      <c r="T838" s="1">
        <f>AVERAGE(S838:S844)</f>
        <v>0.0909769315137457</v>
      </c>
      <c r="U838" s="1">
        <f>AVERAGE(S838:S850)</f>
        <v>0.122136082686964</v>
      </c>
      <c r="AA838" s="7"/>
      <c r="AB838" s="1"/>
      <c r="AC838" s="9"/>
      <c r="AD838" s="1"/>
      <c r="AE838" s="1"/>
      <c r="AF838" s="1"/>
      <c r="AG838" s="1"/>
      <c r="AI838" s="6"/>
      <c r="AJ838" s="6"/>
      <c r="AK838" s="6"/>
      <c r="AL838" s="6"/>
      <c r="AM838" s="6"/>
      <c r="AN838" s="6"/>
    </row>
    <row r="839" s="1" customFormat="1" spans="1:27">
      <c r="A839" s="5">
        <v>42380.4201388889</v>
      </c>
      <c r="B839" s="6">
        <v>1192.51813471503</v>
      </c>
      <c r="C839" s="6"/>
      <c r="D839" s="6"/>
      <c r="E839" s="6"/>
      <c r="F839" s="1">
        <f t="shared" si="39"/>
        <v>1187.66360023812</v>
      </c>
      <c r="G839" s="1">
        <f t="shared" si="40"/>
        <v>63.5495850697748</v>
      </c>
      <c r="H839" s="6"/>
      <c r="I839" s="1">
        <v>5.727</v>
      </c>
      <c r="J839" s="1">
        <f t="shared" si="41"/>
        <v>278.877</v>
      </c>
      <c r="N839" s="1">
        <v>26.14</v>
      </c>
      <c r="R839" s="1">
        <v>0.0680031452159754</v>
      </c>
      <c r="S839" s="1">
        <v>0.0680031452159754</v>
      </c>
      <c r="AA839" s="7"/>
    </row>
    <row r="840" s="1" customFormat="1" spans="1:27">
      <c r="A840" s="5">
        <v>42380.4236111111</v>
      </c>
      <c r="B840" s="6">
        <v>1145.40932642487</v>
      </c>
      <c r="C840" s="6"/>
      <c r="D840" s="6"/>
      <c r="E840" s="6"/>
      <c r="F840" s="1">
        <f t="shared" si="39"/>
        <v>1140.74637937898</v>
      </c>
      <c r="G840" s="1">
        <f t="shared" si="40"/>
        <v>61.0313383643404</v>
      </c>
      <c r="H840" s="6"/>
      <c r="I840" s="1">
        <v>5.724</v>
      </c>
      <c r="J840" s="1">
        <f t="shared" si="41"/>
        <v>278.874</v>
      </c>
      <c r="N840" s="1">
        <v>26.18</v>
      </c>
      <c r="R840" s="1">
        <v>0.0795921513035675</v>
      </c>
      <c r="S840" s="1">
        <v>0.0795921513035675</v>
      </c>
      <c r="AA840" s="7"/>
    </row>
    <row r="841" s="1" customFormat="1" spans="1:40">
      <c r="A841" s="5">
        <v>42380.4270833333</v>
      </c>
      <c r="B841" s="6">
        <v>1105.77054034049</v>
      </c>
      <c r="C841" s="6"/>
      <c r="D841" s="6"/>
      <c r="E841" s="6"/>
      <c r="F841" s="1">
        <f t="shared" si="39"/>
        <v>1101.25915931126</v>
      </c>
      <c r="G841" s="1">
        <f t="shared" si="40"/>
        <v>59.2745230159038</v>
      </c>
      <c r="H841" s="6"/>
      <c r="I841" s="1">
        <v>5.559</v>
      </c>
      <c r="J841" s="1">
        <f t="shared" si="41"/>
        <v>278.709</v>
      </c>
      <c r="N841" s="1">
        <v>26.16</v>
      </c>
      <c r="R841" s="1">
        <v>0.0911811573911596</v>
      </c>
      <c r="S841" s="1">
        <v>0.0911811573911596</v>
      </c>
      <c r="AA841" s="7"/>
      <c r="AC841" s="9"/>
      <c r="AD841" s="1"/>
      <c r="AE841" s="1"/>
      <c r="AI841" s="6"/>
      <c r="AJ841" s="6"/>
      <c r="AK841" s="6"/>
      <c r="AL841" s="6"/>
      <c r="AM841" s="6"/>
      <c r="AN841" s="6"/>
    </row>
    <row r="842" s="1" customFormat="1" spans="1:27">
      <c r="A842" s="5">
        <v>42380.4305555555</v>
      </c>
      <c r="B842" s="6">
        <v>1062.91931902295</v>
      </c>
      <c r="C842" s="6"/>
      <c r="D842" s="6"/>
      <c r="E842" s="6"/>
      <c r="F842" s="1">
        <f t="shared" si="39"/>
        <v>1058.58190668397</v>
      </c>
      <c r="G842" s="1">
        <f t="shared" si="40"/>
        <v>56.9812791862963</v>
      </c>
      <c r="H842" s="6"/>
      <c r="I842" s="1">
        <v>5.54400000050291</v>
      </c>
      <c r="J842" s="1">
        <f t="shared" si="41"/>
        <v>278.694000000503</v>
      </c>
      <c r="N842" s="1">
        <v>26.2399999973178</v>
      </c>
      <c r="R842" s="1">
        <v>0.102531899775708</v>
      </c>
      <c r="S842" s="1">
        <v>0.102531899775708</v>
      </c>
      <c r="AA842" s="7"/>
    </row>
    <row r="843" s="1" customFormat="1" spans="1:27">
      <c r="A843" s="5">
        <v>42380.4340277777</v>
      </c>
      <c r="B843" s="6">
        <v>1011.70688378979</v>
      </c>
      <c r="C843" s="6"/>
      <c r="D843" s="6"/>
      <c r="E843" s="6"/>
      <c r="F843" s="1">
        <f t="shared" si="39"/>
        <v>1007.57496523725</v>
      </c>
      <c r="G843" s="1">
        <f t="shared" si="40"/>
        <v>54.3794451482071</v>
      </c>
      <c r="H843" s="6"/>
      <c r="I843" s="1">
        <v>5.48000000214577</v>
      </c>
      <c r="J843" s="1">
        <f t="shared" si="41"/>
        <v>278.630000002146</v>
      </c>
      <c r="N843" s="1">
        <v>26.1800000020117</v>
      </c>
      <c r="R843" s="1">
        <v>0.11388264253283</v>
      </c>
      <c r="S843" s="1">
        <v>0.11388264253283</v>
      </c>
      <c r="AA843" s="7"/>
    </row>
    <row r="844" s="1" customFormat="1" spans="1:40">
      <c r="A844" s="5">
        <v>42380.4375</v>
      </c>
      <c r="B844" s="6">
        <v>975.921046138663</v>
      </c>
      <c r="C844" s="6">
        <f>AVERAGE(B844:B850)</f>
        <v>888.411265024144</v>
      </c>
      <c r="D844" s="6"/>
      <c r="E844" s="6"/>
      <c r="F844" s="1">
        <f t="shared" si="39"/>
        <v>971.93517558733</v>
      </c>
      <c r="G844" s="1">
        <f t="shared" si="40"/>
        <v>52.4658762557771</v>
      </c>
      <c r="H844" s="6">
        <f>AVERAGE(G844:G850)</f>
        <v>47.5751937859128</v>
      </c>
      <c r="I844" s="1">
        <v>5.478</v>
      </c>
      <c r="J844" s="1">
        <f t="shared" si="41"/>
        <v>278.628</v>
      </c>
      <c r="K844" s="1">
        <f>AVERAGE(I844:I850)</f>
        <v>5.53542857098792</v>
      </c>
      <c r="N844" s="1">
        <v>26.16</v>
      </c>
      <c r="O844" s="1">
        <f>AVERAGE(N844:N850)</f>
        <v>26.5042857132799</v>
      </c>
      <c r="R844" s="1">
        <v>0.125233385289953</v>
      </c>
      <c r="S844" s="1">
        <v>0.125233385289953</v>
      </c>
      <c r="T844" s="1">
        <f>AVERAGE(S844:S850)</f>
        <v>0.15373770566061</v>
      </c>
      <c r="AA844" s="7"/>
      <c r="AB844" s="1"/>
      <c r="AC844" s="9"/>
      <c r="AD844" s="1"/>
      <c r="AE844" s="1"/>
      <c r="AF844" s="1"/>
      <c r="AI844" s="6"/>
      <c r="AJ844" s="6"/>
      <c r="AK844" s="6"/>
      <c r="AL844" s="6"/>
      <c r="AM844" s="6"/>
      <c r="AN844" s="6"/>
    </row>
    <row r="845" s="1" customFormat="1" spans="1:27">
      <c r="A845" s="5">
        <v>42380.4409722222</v>
      </c>
      <c r="B845" s="6">
        <v>946.601529731063</v>
      </c>
      <c r="C845" s="6"/>
      <c r="D845" s="6"/>
      <c r="E845" s="6"/>
      <c r="F845" s="1">
        <f t="shared" si="39"/>
        <v>942.737292929057</v>
      </c>
      <c r="G845" s="1">
        <f t="shared" si="40"/>
        <v>50.7416675932065</v>
      </c>
      <c r="H845" s="6"/>
      <c r="I845" s="1">
        <v>5.515</v>
      </c>
      <c r="J845" s="1">
        <f t="shared" si="41"/>
        <v>278.665</v>
      </c>
      <c r="N845" s="1">
        <v>26.43</v>
      </c>
      <c r="R845" s="1">
        <v>0.135042415121556</v>
      </c>
      <c r="S845" s="1">
        <v>0.135042415121556</v>
      </c>
      <c r="AA845" s="7"/>
    </row>
    <row r="846" s="1" customFormat="1" spans="1:27">
      <c r="A846" s="5">
        <v>42380.4444444444</v>
      </c>
      <c r="B846" s="6">
        <v>903.66938070565</v>
      </c>
      <c r="C846" s="6"/>
      <c r="D846" s="6"/>
      <c r="E846" s="6"/>
      <c r="F846" s="1">
        <f t="shared" si="39"/>
        <v>899.97733516731</v>
      </c>
      <c r="G846" s="1">
        <f t="shared" si="40"/>
        <v>48.5840029998442</v>
      </c>
      <c r="H846" s="6"/>
      <c r="I846" s="1">
        <v>5.452</v>
      </c>
      <c r="J846" s="1">
        <f t="shared" si="41"/>
        <v>278.602</v>
      </c>
      <c r="N846" s="1">
        <v>26.31</v>
      </c>
      <c r="R846" s="1">
        <v>0.14485144490147</v>
      </c>
      <c r="S846" s="1">
        <v>0.14485144490147</v>
      </c>
      <c r="AA846" s="7"/>
    </row>
    <row r="847" s="1" customFormat="1" spans="1:40">
      <c r="A847" s="5">
        <v>42380.4479166666</v>
      </c>
      <c r="B847" s="6">
        <v>876.444115470022</v>
      </c>
      <c r="C847" s="6"/>
      <c r="D847" s="6"/>
      <c r="E847" s="6"/>
      <c r="F847" s="1">
        <f t="shared" si="39"/>
        <v>872.867645033357</v>
      </c>
      <c r="G847" s="1">
        <f t="shared" si="40"/>
        <v>46.9074004535792</v>
      </c>
      <c r="H847" s="6"/>
      <c r="I847" s="1">
        <v>5.54399999691546</v>
      </c>
      <c r="J847" s="1">
        <f t="shared" si="41"/>
        <v>278.693999996915</v>
      </c>
      <c r="N847" s="1">
        <v>26.5199999929592</v>
      </c>
      <c r="R847" s="1">
        <v>0.154660474352509</v>
      </c>
      <c r="S847" s="1">
        <v>0.154660474352509</v>
      </c>
      <c r="AA847" s="7"/>
      <c r="AC847" s="9"/>
      <c r="AD847" s="1"/>
      <c r="AE847" s="1"/>
      <c r="AI847" s="6"/>
      <c r="AJ847" s="6"/>
      <c r="AK847" s="6"/>
      <c r="AL847" s="6"/>
      <c r="AM847" s="6"/>
      <c r="AN847" s="6"/>
    </row>
    <row r="848" s="1" customFormat="1" spans="1:27">
      <c r="A848" s="5">
        <v>42380.4513888889</v>
      </c>
      <c r="B848" s="6">
        <v>859.690106094251</v>
      </c>
      <c r="C848" s="6"/>
      <c r="D848" s="6"/>
      <c r="E848" s="6"/>
      <c r="F848" s="1">
        <f t="shared" si="39"/>
        <v>856.182188141534</v>
      </c>
      <c r="G848" s="1">
        <f t="shared" si="40"/>
        <v>45.9852169639965</v>
      </c>
      <c r="H848" s="6"/>
      <c r="I848" s="1">
        <v>5.548</v>
      </c>
      <c r="J848" s="1">
        <f t="shared" si="41"/>
        <v>278.698</v>
      </c>
      <c r="N848" s="1">
        <v>26.59</v>
      </c>
      <c r="R848" s="1">
        <v>0.163392940520766</v>
      </c>
      <c r="S848" s="1">
        <v>0.163392940520766</v>
      </c>
      <c r="AA848" s="7"/>
    </row>
    <row r="849" s="1" customFormat="1" spans="1:27">
      <c r="A849" s="5">
        <v>42380.4548611111</v>
      </c>
      <c r="B849" s="6">
        <v>833.511966444609</v>
      </c>
      <c r="C849" s="6"/>
      <c r="D849" s="6"/>
      <c r="E849" s="6"/>
      <c r="F849" s="1">
        <f t="shared" si="39"/>
        <v>830.11005939866</v>
      </c>
      <c r="G849" s="1">
        <f t="shared" si="40"/>
        <v>44.6057869242756</v>
      </c>
      <c r="H849" s="6"/>
      <c r="I849" s="1">
        <v>5.53</v>
      </c>
      <c r="J849" s="1">
        <f t="shared" si="41"/>
        <v>278.68</v>
      </c>
      <c r="N849" s="1">
        <v>26.62</v>
      </c>
      <c r="R849" s="1">
        <v>0.172125406652928</v>
      </c>
      <c r="S849" s="1">
        <v>0.172125406652928</v>
      </c>
      <c r="AA849" s="7"/>
    </row>
    <row r="850" s="1" customFormat="1" spans="1:40">
      <c r="A850" s="5">
        <v>42380.4583333333</v>
      </c>
      <c r="B850" s="6">
        <v>823.040710584752</v>
      </c>
      <c r="C850" s="6">
        <f>AVERAGE(B850:B856)</f>
        <v>763.998026153467</v>
      </c>
      <c r="D850" s="6">
        <f>AVERAGE(B850:B862)</f>
        <v>707.084590711534</v>
      </c>
      <c r="E850" s="6"/>
      <c r="F850" s="1">
        <f t="shared" si="39"/>
        <v>819.688222644254</v>
      </c>
      <c r="G850" s="1">
        <f t="shared" si="40"/>
        <v>43.7364053107108</v>
      </c>
      <c r="H850" s="6">
        <f>AVERAGE(G850:G856)</f>
        <v>40.7120502069144</v>
      </c>
      <c r="I850" s="1">
        <v>5.681</v>
      </c>
      <c r="J850" s="1">
        <f t="shared" si="41"/>
        <v>278.831</v>
      </c>
      <c r="K850" s="1">
        <f>AVERAGE(I850:I856)</f>
        <v>5.60285714251229</v>
      </c>
      <c r="L850" s="1">
        <f>AVERAGE(I850:I862)</f>
        <v>5.6861538459501</v>
      </c>
      <c r="N850" s="1">
        <v>26.9</v>
      </c>
      <c r="O850" s="1">
        <f>AVERAGE(N850:N856)</f>
        <v>26.894285712753</v>
      </c>
      <c r="P850" s="1">
        <f>AVERAGE(N850:N862)</f>
        <v>27.2007692297892</v>
      </c>
      <c r="R850" s="1">
        <v>0.180857872785089</v>
      </c>
      <c r="S850" s="1">
        <v>0.180857872785089</v>
      </c>
      <c r="T850" s="1">
        <f>AVERAGE(S850:S856)</f>
        <v>0.202797600704063</v>
      </c>
      <c r="U850" s="1">
        <f>AVERAGE(S850:S862)</f>
        <v>0.221289969302945</v>
      </c>
      <c r="AA850" s="7"/>
      <c r="AB850" s="1"/>
      <c r="AC850" s="9"/>
      <c r="AD850" s="1"/>
      <c r="AE850" s="1"/>
      <c r="AF850" s="1"/>
      <c r="AG850" s="1"/>
      <c r="AI850" s="6"/>
      <c r="AJ850" s="6"/>
      <c r="AK850" s="6"/>
      <c r="AL850" s="6"/>
      <c r="AM850" s="6"/>
      <c r="AN850" s="6"/>
    </row>
    <row r="851" s="1" customFormat="1" spans="1:27">
      <c r="A851" s="5">
        <v>42380.4618055555</v>
      </c>
      <c r="B851" s="6">
        <v>801.051073279053</v>
      </c>
      <c r="C851" s="6"/>
      <c r="D851" s="6"/>
      <c r="E851" s="6"/>
      <c r="F851" s="1">
        <f t="shared" si="39"/>
        <v>797.783937037995</v>
      </c>
      <c r="G851" s="1">
        <f t="shared" si="40"/>
        <v>42.7472396775784</v>
      </c>
      <c r="H851" s="6"/>
      <c r="I851" s="1">
        <v>5.58300000328571</v>
      </c>
      <c r="J851" s="1">
        <f t="shared" si="41"/>
        <v>278.733000003286</v>
      </c>
      <c r="N851" s="1">
        <v>26.7800000040233</v>
      </c>
      <c r="R851" s="1">
        <v>0.188555726094271</v>
      </c>
      <c r="S851" s="1">
        <v>0.188555726094271</v>
      </c>
      <c r="AA851" s="7"/>
    </row>
    <row r="852" s="1" customFormat="1" spans="1:27">
      <c r="A852" s="5">
        <v>42380.4652777777</v>
      </c>
      <c r="B852" s="6">
        <v>783.249938317296</v>
      </c>
      <c r="C852" s="6"/>
      <c r="D852" s="6"/>
      <c r="E852" s="6"/>
      <c r="F852" s="1">
        <f t="shared" si="39"/>
        <v>780.0575104923</v>
      </c>
      <c r="G852" s="1">
        <f t="shared" si="40"/>
        <v>41.6883977192353</v>
      </c>
      <c r="H852" s="6"/>
      <c r="I852" s="1">
        <v>5.63299999832362</v>
      </c>
      <c r="J852" s="1">
        <f t="shared" si="41"/>
        <v>278.782999998324</v>
      </c>
      <c r="N852" s="1">
        <v>26.9199999953061</v>
      </c>
      <c r="R852" s="1">
        <v>0.196253579626856</v>
      </c>
      <c r="S852" s="1">
        <v>0.196253579626856</v>
      </c>
      <c r="AA852" s="7"/>
    </row>
    <row r="853" s="1" customFormat="1" spans="1:40">
      <c r="A853" s="5">
        <v>42380.46875</v>
      </c>
      <c r="B853" s="6">
        <v>761.977794226499</v>
      </c>
      <c r="C853" s="6"/>
      <c r="D853" s="6"/>
      <c r="E853" s="6"/>
      <c r="F853" s="1">
        <f t="shared" si="39"/>
        <v>758.871823283071</v>
      </c>
      <c r="G853" s="1">
        <f t="shared" si="40"/>
        <v>40.5696477929068</v>
      </c>
      <c r="H853" s="6"/>
      <c r="I853" s="1">
        <v>5.627</v>
      </c>
      <c r="J853" s="1">
        <f t="shared" si="41"/>
        <v>278.777</v>
      </c>
      <c r="N853" s="1">
        <v>26.9</v>
      </c>
      <c r="R853" s="1">
        <v>0.20395143315944</v>
      </c>
      <c r="S853" s="1">
        <v>0.20395143315944</v>
      </c>
      <c r="AA853" s="7"/>
      <c r="AC853" s="9"/>
      <c r="AD853" s="1"/>
      <c r="AE853" s="1"/>
      <c r="AI853" s="6"/>
      <c r="AJ853" s="6"/>
      <c r="AK853" s="6"/>
      <c r="AL853" s="6"/>
      <c r="AM853" s="6"/>
      <c r="AN853" s="6"/>
    </row>
    <row r="854" s="1" customFormat="1" spans="1:27">
      <c r="A854" s="5">
        <v>42380.4722222222</v>
      </c>
      <c r="B854" s="6">
        <v>740.656303972366</v>
      </c>
      <c r="C854" s="6"/>
      <c r="D854" s="6"/>
      <c r="E854" s="6"/>
      <c r="F854" s="1">
        <f t="shared" si="39"/>
        <v>737.634495428571</v>
      </c>
      <c r="G854" s="1">
        <f t="shared" si="40"/>
        <v>39.545728166573</v>
      </c>
      <c r="H854" s="6"/>
      <c r="I854" s="1">
        <v>5.558</v>
      </c>
      <c r="J854" s="1">
        <f t="shared" si="41"/>
        <v>278.708</v>
      </c>
      <c r="N854" s="1">
        <v>26.84</v>
      </c>
      <c r="R854" s="1">
        <v>0.210303148848243</v>
      </c>
      <c r="S854" s="1">
        <v>0.210303148848243</v>
      </c>
      <c r="AA854" s="7"/>
    </row>
    <row r="855" s="1" customFormat="1" spans="1:27">
      <c r="A855" s="5">
        <v>42380.4756944444</v>
      </c>
      <c r="B855" s="6">
        <v>723.19763138416</v>
      </c>
      <c r="C855" s="6"/>
      <c r="D855" s="6"/>
      <c r="E855" s="6"/>
      <c r="F855" s="1">
        <f t="shared" si="39"/>
        <v>720.245145039611</v>
      </c>
      <c r="G855" s="1">
        <f t="shared" si="40"/>
        <v>38.6881192782466</v>
      </c>
      <c r="H855" s="6"/>
      <c r="I855" s="1">
        <v>5.509</v>
      </c>
      <c r="J855" s="1">
        <f t="shared" si="41"/>
        <v>278.659</v>
      </c>
      <c r="N855" s="1">
        <v>26.81</v>
      </c>
      <c r="R855" s="1">
        <v>0.216654864491914</v>
      </c>
      <c r="S855" s="1">
        <v>0.216654864491914</v>
      </c>
      <c r="AA855" s="7"/>
    </row>
    <row r="856" s="1" customFormat="1" spans="1:40">
      <c r="A856" s="5">
        <v>42380.4791666666</v>
      </c>
      <c r="B856" s="6">
        <v>714.812731310141</v>
      </c>
      <c r="C856" s="6">
        <f>AVERAGE(B856:B862)</f>
        <v>651.275175355116</v>
      </c>
      <c r="D856" s="6"/>
      <c r="E856" s="6"/>
      <c r="F856" s="1">
        <f t="shared" si="39"/>
        <v>711.899091244393</v>
      </c>
      <c r="G856" s="1">
        <f t="shared" si="40"/>
        <v>38.0088135031502</v>
      </c>
      <c r="H856" s="6">
        <f>AVERAGE(G856:G862)</f>
        <v>34.3943341311421</v>
      </c>
      <c r="I856" s="1">
        <v>5.62899999597669</v>
      </c>
      <c r="J856" s="1">
        <f t="shared" si="41"/>
        <v>278.778999995977</v>
      </c>
      <c r="K856" s="1">
        <f>AVERAGE(I856:I862)</f>
        <v>5.76128571367743</v>
      </c>
      <c r="N856" s="1">
        <v>27.1099999899417</v>
      </c>
      <c r="O856" s="1">
        <f>AVERAGE(N856:N862)</f>
        <v>27.4942857125614</v>
      </c>
      <c r="R856" s="1">
        <v>0.223006579922626</v>
      </c>
      <c r="S856" s="1">
        <v>0.223006579922626</v>
      </c>
      <c r="T856" s="1">
        <f>AVERAGE(S856:S862)</f>
        <v>0.240027567990353</v>
      </c>
      <c r="AA856" s="7"/>
      <c r="AB856" s="1"/>
      <c r="AC856" s="9"/>
      <c r="AD856" s="1"/>
      <c r="AE856" s="1"/>
      <c r="AF856" s="1"/>
      <c r="AI856" s="6"/>
      <c r="AJ856" s="6"/>
      <c r="AK856" s="6"/>
      <c r="AL856" s="6"/>
      <c r="AM856" s="6"/>
      <c r="AN856" s="6"/>
    </row>
    <row r="857" s="1" customFormat="1" spans="1:27">
      <c r="A857" s="5">
        <v>42380.4826388889</v>
      </c>
      <c r="B857" s="6">
        <v>691.754256106588</v>
      </c>
      <c r="C857" s="6"/>
      <c r="D857" s="6"/>
      <c r="E857" s="6"/>
      <c r="F857" s="1">
        <f t="shared" si="39"/>
        <v>688.939320501013</v>
      </c>
      <c r="G857" s="1">
        <f t="shared" si="40"/>
        <v>36.5434409453139</v>
      </c>
      <c r="H857" s="6"/>
      <c r="I857" s="1">
        <v>5.756</v>
      </c>
      <c r="J857" s="1">
        <f t="shared" si="41"/>
        <v>278.906</v>
      </c>
      <c r="N857" s="1">
        <v>27.45</v>
      </c>
      <c r="R857" s="1">
        <v>0.228863787433025</v>
      </c>
      <c r="S857" s="1">
        <v>0.228863787433025</v>
      </c>
      <c r="AA857" s="7"/>
    </row>
    <row r="858" s="1" customFormat="1" spans="1:27">
      <c r="A858" s="5">
        <v>42380.4861111111</v>
      </c>
      <c r="B858" s="6">
        <v>665.754749568221</v>
      </c>
      <c r="C858" s="6"/>
      <c r="D858" s="6"/>
      <c r="E858" s="6"/>
      <c r="F858" s="1">
        <f t="shared" si="39"/>
        <v>663.047361526987</v>
      </c>
      <c r="G858" s="1">
        <f t="shared" si="40"/>
        <v>35.0901019765257</v>
      </c>
      <c r="H858" s="6"/>
      <c r="I858" s="1">
        <v>5.805</v>
      </c>
      <c r="J858" s="1">
        <f t="shared" si="41"/>
        <v>278.955</v>
      </c>
      <c r="N858" s="1">
        <v>27.54</v>
      </c>
      <c r="R858" s="1">
        <v>0.234720994926845</v>
      </c>
      <c r="S858" s="1">
        <v>0.234720994926845</v>
      </c>
      <c r="AA858" s="7"/>
    </row>
    <row r="859" s="1" customFormat="1" spans="1:40">
      <c r="A859" s="5">
        <v>42380.4895833333</v>
      </c>
      <c r="B859" s="6">
        <v>647.903281519862</v>
      </c>
      <c r="C859" s="6"/>
      <c r="D859" s="6"/>
      <c r="E859" s="6"/>
      <c r="F859" s="1">
        <f t="shared" si="39"/>
        <v>645.268280770826</v>
      </c>
      <c r="G859" s="1">
        <f t="shared" si="40"/>
        <v>34.1504781613494</v>
      </c>
      <c r="H859" s="6"/>
      <c r="I859" s="1">
        <v>5.799</v>
      </c>
      <c r="J859" s="1">
        <f t="shared" si="41"/>
        <v>278.949</v>
      </c>
      <c r="N859" s="1">
        <v>27.57</v>
      </c>
      <c r="R859" s="1">
        <v>0.240578202420665</v>
      </c>
      <c r="S859" s="1">
        <v>0.240578202420665</v>
      </c>
      <c r="AA859" s="7"/>
      <c r="AC859" s="9"/>
      <c r="AD859" s="1"/>
      <c r="AE859" s="1"/>
      <c r="AI859" s="6"/>
      <c r="AJ859" s="6"/>
      <c r="AK859" s="6"/>
      <c r="AL859" s="6"/>
      <c r="AM859" s="6"/>
      <c r="AN859" s="6"/>
    </row>
    <row r="860" s="1" customFormat="1" spans="1:27">
      <c r="A860" s="5">
        <v>42380.4930555555</v>
      </c>
      <c r="B860" s="6">
        <v>629.001727115717</v>
      </c>
      <c r="C860" s="6"/>
      <c r="D860" s="6"/>
      <c r="E860" s="6"/>
      <c r="F860" s="1">
        <f t="shared" si="39"/>
        <v>626.4424183728</v>
      </c>
      <c r="G860" s="1">
        <f t="shared" si="40"/>
        <v>33.2013815894682</v>
      </c>
      <c r="H860" s="6"/>
      <c r="I860" s="1">
        <v>5.76400000117347</v>
      </c>
      <c r="J860" s="1">
        <f t="shared" si="41"/>
        <v>278.914000001173</v>
      </c>
      <c r="N860" s="1">
        <v>27.5400000010058</v>
      </c>
      <c r="R860" s="1">
        <v>0.245793003005234</v>
      </c>
      <c r="S860" s="1">
        <v>0.245793003005234</v>
      </c>
      <c r="AA860" s="7"/>
    </row>
    <row r="861" s="1" customFormat="1" spans="1:27">
      <c r="A861" s="5">
        <v>42380.4965277777</v>
      </c>
      <c r="B861" s="6">
        <v>613.250431778929</v>
      </c>
      <c r="C861" s="6"/>
      <c r="D861" s="6"/>
      <c r="E861" s="6"/>
      <c r="F861" s="1">
        <f t="shared" si="39"/>
        <v>610.756593000372</v>
      </c>
      <c r="G861" s="1">
        <f t="shared" si="40"/>
        <v>32.3045192550929</v>
      </c>
      <c r="H861" s="6"/>
      <c r="I861" s="1">
        <v>5.80599999859184</v>
      </c>
      <c r="J861" s="1">
        <f t="shared" si="41"/>
        <v>278.955999998592</v>
      </c>
      <c r="N861" s="1">
        <v>27.6299999969825</v>
      </c>
      <c r="R861" s="1">
        <v>0.251007803743104</v>
      </c>
      <c r="S861" s="1">
        <v>0.251007803743104</v>
      </c>
      <c r="AA861" s="7"/>
    </row>
    <row r="862" s="1" customFormat="1" spans="1:40">
      <c r="A862" s="5">
        <v>42380.5</v>
      </c>
      <c r="B862" s="6">
        <v>596.449050086356</v>
      </c>
      <c r="C862" s="6">
        <f>AVERAGE(B862:B868)</f>
        <v>578.747594374537</v>
      </c>
      <c r="D862" s="6">
        <f>AVERAGE(B862:B874)</f>
        <v>585.544307160888</v>
      </c>
      <c r="E862" s="6"/>
      <c r="F862" s="1">
        <f t="shared" si="39"/>
        <v>594.022384909324</v>
      </c>
      <c r="G862" s="1">
        <f t="shared" si="40"/>
        <v>31.4616034870939</v>
      </c>
      <c r="H862" s="6">
        <f>AVERAGE(G862:G868)</f>
        <v>30.7121144460621</v>
      </c>
      <c r="I862" s="1">
        <v>5.77</v>
      </c>
      <c r="J862" s="1">
        <f t="shared" si="41"/>
        <v>278.92</v>
      </c>
      <c r="K862" s="1">
        <f>AVERAGE(I862:I868)</f>
        <v>5.66328571423303</v>
      </c>
      <c r="L862" s="1">
        <f>AVERAGE(I862:I874)</f>
        <v>5.65853846123413</v>
      </c>
      <c r="N862" s="1">
        <v>27.62</v>
      </c>
      <c r="O862" s="1">
        <f>AVERAGE(N862:N868)</f>
        <v>27.240000000479</v>
      </c>
      <c r="P862" s="1">
        <f>AVERAGE(N862:N874)</f>
        <v>27.2138461524793</v>
      </c>
      <c r="R862" s="1">
        <v>0.256222604480974</v>
      </c>
      <c r="S862" s="1">
        <v>0.256222604480974</v>
      </c>
      <c r="T862" s="1">
        <f>AVERAGE(S862:S868)</f>
        <v>0.27058292168302</v>
      </c>
      <c r="U862" s="1">
        <f>AVERAGE(S862:S874)</f>
        <v>0.284555602203616</v>
      </c>
      <c r="AA862" s="7"/>
      <c r="AB862" s="1"/>
      <c r="AC862" s="9"/>
      <c r="AD862" s="1"/>
      <c r="AE862" s="1"/>
      <c r="AF862" s="1"/>
      <c r="AG862" s="1"/>
      <c r="AI862" s="6"/>
      <c r="AJ862" s="6"/>
      <c r="AK862" s="6"/>
      <c r="AL862" s="6"/>
      <c r="AM862" s="6"/>
      <c r="AN862" s="6"/>
    </row>
    <row r="863" s="1" customFormat="1" spans="1:27">
      <c r="A863" s="5">
        <v>42380.5034722222</v>
      </c>
      <c r="B863" s="6">
        <v>576.497409326425</v>
      </c>
      <c r="C863" s="6"/>
      <c r="D863" s="6"/>
      <c r="E863" s="6"/>
      <c r="F863" s="1">
        <f t="shared" si="39"/>
        <v>574.151454163598</v>
      </c>
      <c r="G863" s="1">
        <f t="shared" si="40"/>
        <v>30.4397371332582</v>
      </c>
      <c r="H863" s="6"/>
      <c r="I863" s="1">
        <v>5.755</v>
      </c>
      <c r="J863" s="1">
        <f t="shared" si="41"/>
        <v>278.905</v>
      </c>
      <c r="N863" s="1">
        <v>27.54</v>
      </c>
      <c r="R863" s="1">
        <v>0.260962576430425</v>
      </c>
      <c r="S863" s="1">
        <v>0.260962576430425</v>
      </c>
      <c r="AA863" s="7"/>
    </row>
    <row r="864" s="1" customFormat="1" spans="1:27">
      <c r="A864" s="5">
        <v>42380.5069444444</v>
      </c>
      <c r="B864" s="6">
        <v>568.096718480138</v>
      </c>
      <c r="C864" s="6"/>
      <c r="D864" s="6"/>
      <c r="E864" s="6"/>
      <c r="F864" s="1">
        <f t="shared" si="39"/>
        <v>565.781716382732</v>
      </c>
      <c r="G864" s="1">
        <f t="shared" si="40"/>
        <v>30.1486871378843</v>
      </c>
      <c r="H864" s="6"/>
      <c r="I864" s="1">
        <v>5.649</v>
      </c>
      <c r="J864" s="1">
        <f t="shared" si="41"/>
        <v>278.799</v>
      </c>
      <c r="N864" s="1">
        <v>27.32</v>
      </c>
      <c r="R864" s="1">
        <v>0.265702548363956</v>
      </c>
      <c r="S864" s="1">
        <v>0.265702548363956</v>
      </c>
      <c r="AA864" s="7"/>
    </row>
    <row r="865" s="1" customFormat="1" spans="1:40">
      <c r="A865" s="5">
        <v>42380.5104166666</v>
      </c>
      <c r="B865" s="6">
        <v>576.497409326425</v>
      </c>
      <c r="C865" s="6"/>
      <c r="D865" s="6"/>
      <c r="E865" s="6"/>
      <c r="F865" s="1">
        <f t="shared" si="39"/>
        <v>574.148514940363</v>
      </c>
      <c r="G865" s="1">
        <f t="shared" si="40"/>
        <v>30.600473548067</v>
      </c>
      <c r="H865" s="6"/>
      <c r="I865" s="1">
        <v>5.6599999996312</v>
      </c>
      <c r="J865" s="1">
        <f t="shared" si="41"/>
        <v>278.809999999631</v>
      </c>
      <c r="N865" s="1">
        <v>27.2200000033528</v>
      </c>
      <c r="R865" s="1">
        <v>0.270442520138567</v>
      </c>
      <c r="S865" s="1">
        <v>0.270442520138567</v>
      </c>
      <c r="AA865" s="7"/>
      <c r="AC865" s="9"/>
      <c r="AD865" s="1"/>
      <c r="AE865" s="1"/>
      <c r="AI865" s="6"/>
      <c r="AJ865" s="6"/>
      <c r="AK865" s="6"/>
      <c r="AL865" s="6"/>
      <c r="AM865" s="6"/>
      <c r="AN865" s="6"/>
    </row>
    <row r="866" s="1" customFormat="1" spans="1:27">
      <c r="A866" s="5">
        <v>42380.5138888889</v>
      </c>
      <c r="B866" s="6">
        <v>581.747841105354</v>
      </c>
      <c r="C866" s="6"/>
      <c r="D866" s="6"/>
      <c r="E866" s="6"/>
      <c r="F866" s="1">
        <f t="shared" si="39"/>
        <v>579.376647855314</v>
      </c>
      <c r="G866" s="1">
        <f t="shared" si="40"/>
        <v>30.9165953429375</v>
      </c>
      <c r="H866" s="6"/>
      <c r="I866" s="1">
        <v>5.631</v>
      </c>
      <c r="J866" s="1">
        <f t="shared" si="41"/>
        <v>278.781</v>
      </c>
      <c r="N866" s="1">
        <v>27.19</v>
      </c>
      <c r="R866" s="1">
        <v>0.275346293794407</v>
      </c>
      <c r="S866" s="1">
        <v>0.275346293794407</v>
      </c>
      <c r="AA866" s="7"/>
    </row>
    <row r="867" s="1" customFormat="1" spans="1:27">
      <c r="A867" s="5">
        <v>42380.5173611111</v>
      </c>
      <c r="B867" s="6">
        <v>576.497409326425</v>
      </c>
      <c r="C867" s="6"/>
      <c r="D867" s="6"/>
      <c r="E867" s="6"/>
      <c r="F867" s="1">
        <f t="shared" si="39"/>
        <v>574.147430845927</v>
      </c>
      <c r="G867" s="1">
        <f t="shared" si="40"/>
        <v>30.6567353770679</v>
      </c>
      <c r="H867" s="6"/>
      <c r="I867" s="1">
        <v>5.625</v>
      </c>
      <c r="J867" s="1">
        <f t="shared" si="41"/>
        <v>278.775</v>
      </c>
      <c r="N867" s="1">
        <v>27.12</v>
      </c>
      <c r="R867" s="1">
        <v>0.280250067455738</v>
      </c>
      <c r="S867" s="1">
        <v>0.280250067455738</v>
      </c>
      <c r="AA867" s="7"/>
    </row>
    <row r="868" s="1" customFormat="1" spans="1:40">
      <c r="A868" s="5">
        <v>42380.5208333333</v>
      </c>
      <c r="B868" s="6">
        <v>575.447322970639</v>
      </c>
      <c r="C868" s="6">
        <f>AVERAGE(B868:B874)</f>
        <v>590.898593634345</v>
      </c>
      <c r="D868" s="6"/>
      <c r="E868" s="6"/>
      <c r="F868" s="1">
        <f t="shared" si="39"/>
        <v>573.099396816733</v>
      </c>
      <c r="G868" s="1">
        <f t="shared" si="40"/>
        <v>30.7609690961259</v>
      </c>
      <c r="H868" s="6">
        <f>AVERAGE(G868:G874)</f>
        <v>31.4087113441523</v>
      </c>
      <c r="I868" s="1">
        <v>5.553</v>
      </c>
      <c r="J868" s="1">
        <f t="shared" si="41"/>
        <v>278.703</v>
      </c>
      <c r="K868" s="1">
        <f>AVERAGE(I868:I874)</f>
        <v>5.63871428520179</v>
      </c>
      <c r="N868" s="1">
        <v>26.67</v>
      </c>
      <c r="O868" s="1">
        <f>AVERAGE(N868:N874)</f>
        <v>27.1099999969825</v>
      </c>
      <c r="R868" s="1">
        <v>0.28515384111707</v>
      </c>
      <c r="S868" s="1">
        <v>0.28515384111707</v>
      </c>
      <c r="T868" s="1">
        <f>AVERAGE(S868:S874)</f>
        <v>0.298613745426135</v>
      </c>
      <c r="AA868" s="7"/>
      <c r="AB868" s="1"/>
      <c r="AC868" s="9"/>
      <c r="AD868" s="1"/>
      <c r="AE868" s="1"/>
      <c r="AF868" s="1"/>
      <c r="AI868" s="6"/>
      <c r="AJ868" s="6"/>
      <c r="AK868" s="6"/>
      <c r="AL868" s="6"/>
      <c r="AM868" s="6"/>
      <c r="AN868" s="6"/>
    </row>
    <row r="869" s="1" customFormat="1" spans="1:27">
      <c r="A869" s="5">
        <v>42380.5243055555</v>
      </c>
      <c r="B869" s="6">
        <v>594.348877374784</v>
      </c>
      <c r="C869" s="6"/>
      <c r="D869" s="6"/>
      <c r="E869" s="6"/>
      <c r="F869" s="1">
        <f t="shared" si="39"/>
        <v>591.924852728099</v>
      </c>
      <c r="G869" s="1">
        <f t="shared" si="40"/>
        <v>31.6772755408544</v>
      </c>
      <c r="H869" s="6"/>
      <c r="I869" s="1">
        <v>5.58499999892712</v>
      </c>
      <c r="J869" s="1">
        <f t="shared" si="41"/>
        <v>278.734999998927</v>
      </c>
      <c r="N869" s="1">
        <v>26.9799999896064</v>
      </c>
      <c r="R869" s="1">
        <v>0.289679305466587</v>
      </c>
      <c r="S869" s="1">
        <v>0.289679305466587</v>
      </c>
      <c r="AA869" s="7"/>
    </row>
    <row r="870" s="1" customFormat="1" spans="1:27">
      <c r="A870" s="5">
        <v>42380.5277777777</v>
      </c>
      <c r="B870" s="6">
        <v>602.749568221071</v>
      </c>
      <c r="C870" s="6"/>
      <c r="D870" s="6"/>
      <c r="E870" s="6"/>
      <c r="F870" s="1">
        <f t="shared" si="39"/>
        <v>600.29306382345</v>
      </c>
      <c r="G870" s="1">
        <f t="shared" si="40"/>
        <v>32.0243089412405</v>
      </c>
      <c r="H870" s="6"/>
      <c r="I870" s="1">
        <v>5.63999999815598</v>
      </c>
      <c r="J870" s="1">
        <f t="shared" si="41"/>
        <v>278.789999998156</v>
      </c>
      <c r="N870" s="1">
        <v>27.1799999932945</v>
      </c>
      <c r="R870" s="1">
        <v>0.294204769955148</v>
      </c>
      <c r="S870" s="1">
        <v>0.294204769955148</v>
      </c>
      <c r="AA870" s="7"/>
    </row>
    <row r="871" s="1" customFormat="1" spans="1:40">
      <c r="A871" s="5">
        <v>42380.53125</v>
      </c>
      <c r="B871" s="6">
        <v>598.549222797928</v>
      </c>
      <c r="C871" s="6"/>
      <c r="D871" s="6"/>
      <c r="E871" s="6"/>
      <c r="F871" s="1">
        <f t="shared" si="39"/>
        <v>596.110479992739</v>
      </c>
      <c r="G871" s="1">
        <f t="shared" si="40"/>
        <v>31.7784503299936</v>
      </c>
      <c r="H871" s="6"/>
      <c r="I871" s="1">
        <v>5.66</v>
      </c>
      <c r="J871" s="1">
        <f t="shared" si="41"/>
        <v>278.81</v>
      </c>
      <c r="N871" s="1">
        <v>27.18</v>
      </c>
      <c r="R871" s="1">
        <v>0.298730234443709</v>
      </c>
      <c r="S871" s="1">
        <v>0.298730234443709</v>
      </c>
      <c r="AA871" s="7"/>
      <c r="AC871" s="9"/>
      <c r="AD871" s="1"/>
      <c r="AE871" s="1"/>
      <c r="AI871" s="6"/>
      <c r="AJ871" s="6"/>
      <c r="AK871" s="6"/>
      <c r="AL871" s="6"/>
      <c r="AM871" s="6"/>
      <c r="AN871" s="6"/>
    </row>
    <row r="872" s="1" customFormat="1" spans="1:27">
      <c r="A872" s="5">
        <v>42380.5347222222</v>
      </c>
      <c r="B872" s="6">
        <v>594.348877374784</v>
      </c>
      <c r="C872" s="6"/>
      <c r="D872" s="6"/>
      <c r="E872" s="6"/>
      <c r="F872" s="1">
        <f t="shared" si="39"/>
        <v>591.92696121979</v>
      </c>
      <c r="G872" s="1">
        <f t="shared" si="40"/>
        <v>31.5729996870612</v>
      </c>
      <c r="H872" s="6"/>
      <c r="I872" s="1">
        <v>5.651</v>
      </c>
      <c r="J872" s="1">
        <f t="shared" si="41"/>
        <v>278.801</v>
      </c>
      <c r="N872" s="1">
        <v>27.14</v>
      </c>
      <c r="R872" s="1">
        <v>0.303119795082066</v>
      </c>
      <c r="S872" s="1">
        <v>0.303119795082066</v>
      </c>
      <c r="AA872" s="7"/>
    </row>
    <row r="873" s="1" customFormat="1" spans="1:27">
      <c r="A873" s="5">
        <v>42380.5381944444</v>
      </c>
      <c r="B873" s="6">
        <v>584.898100172712</v>
      </c>
      <c r="C873" s="6"/>
      <c r="D873" s="6"/>
      <c r="E873" s="6"/>
      <c r="F873" s="1">
        <f t="shared" si="39"/>
        <v>582.515637431767</v>
      </c>
      <c r="G873" s="1">
        <f t="shared" si="40"/>
        <v>31.0176624925687</v>
      </c>
      <c r="H873" s="6"/>
      <c r="I873" s="1">
        <v>5.681</v>
      </c>
      <c r="J873" s="1">
        <f t="shared" si="41"/>
        <v>278.831</v>
      </c>
      <c r="N873" s="1">
        <v>27.25</v>
      </c>
      <c r="R873" s="1">
        <v>0.307509355715867</v>
      </c>
      <c r="S873" s="1">
        <v>0.307509355715867</v>
      </c>
      <c r="AA873" s="7"/>
    </row>
    <row r="874" s="1" customFormat="1" spans="1:40">
      <c r="A874" s="5">
        <v>42380.5416666666</v>
      </c>
      <c r="B874" s="6">
        <v>585.948186528497</v>
      </c>
      <c r="C874" s="6">
        <f>AVERAGE(B874:B880)</f>
        <v>556.537309224208</v>
      </c>
      <c r="D874" s="6">
        <f>AVERAGE(B874:B886)</f>
        <v>535.642733777449</v>
      </c>
      <c r="E874" s="6"/>
      <c r="F874" s="1">
        <f t="shared" si="39"/>
        <v>583.562075583569</v>
      </c>
      <c r="G874" s="1">
        <f t="shared" si="40"/>
        <v>31.0293133212219</v>
      </c>
      <c r="H874" s="6">
        <f>AVERAGE(G874:G880)</f>
        <v>29.3942818051147</v>
      </c>
      <c r="I874" s="1">
        <v>5.70099999932945</v>
      </c>
      <c r="J874" s="1">
        <f t="shared" si="41"/>
        <v>278.850999999329</v>
      </c>
      <c r="K874" s="1">
        <f>AVERAGE(I874:I880)</f>
        <v>5.75385714275177</v>
      </c>
      <c r="L874" s="1">
        <f>AVERAGE(I874:I886)</f>
        <v>5.7759230768586</v>
      </c>
      <c r="N874" s="1">
        <v>27.3699999959767</v>
      </c>
      <c r="O874" s="1">
        <f>AVERAGE(N874:N880)</f>
        <v>27.5071428560412</v>
      </c>
      <c r="P874" s="1">
        <f>AVERAGE(N874:N886)</f>
        <v>27.6307692300471</v>
      </c>
      <c r="R874" s="1">
        <v>0.311898916202496</v>
      </c>
      <c r="S874" s="1">
        <v>0.311898916202496</v>
      </c>
      <c r="T874" s="1">
        <f>AVERAGE(S874:S880)</f>
        <v>0.329077757987932</v>
      </c>
      <c r="U874" s="1">
        <f>AVERAGE(S874:S886)</f>
        <v>0.343754414033463</v>
      </c>
      <c r="AA874" s="7"/>
      <c r="AB874" s="1"/>
      <c r="AC874" s="9"/>
      <c r="AD874" s="1"/>
      <c r="AE874" s="1"/>
      <c r="AF874" s="1"/>
      <c r="AG874" s="1"/>
      <c r="AI874" s="6"/>
      <c r="AJ874" s="6"/>
      <c r="AK874" s="6"/>
      <c r="AL874" s="6"/>
      <c r="AM874" s="6"/>
      <c r="AN874" s="6"/>
    </row>
    <row r="875" s="1" customFormat="1" spans="1:27">
      <c r="A875" s="5">
        <v>42380.5451388889</v>
      </c>
      <c r="B875" s="6">
        <v>584.945472489514</v>
      </c>
      <c r="C875" s="6"/>
      <c r="D875" s="6"/>
      <c r="E875" s="6"/>
      <c r="F875" s="1">
        <f t="shared" si="39"/>
        <v>582.564574725595</v>
      </c>
      <c r="G875" s="1">
        <f t="shared" si="40"/>
        <v>30.9310383736014</v>
      </c>
      <c r="H875" s="6"/>
      <c r="I875" s="1">
        <v>5.737</v>
      </c>
      <c r="J875" s="1">
        <f t="shared" si="41"/>
        <v>278.887</v>
      </c>
      <c r="N875" s="1">
        <v>27.4</v>
      </c>
      <c r="R875" s="1">
        <v>0.317833267832566</v>
      </c>
      <c r="S875" s="1">
        <v>0.317833267832566</v>
      </c>
      <c r="AA875" s="7"/>
    </row>
    <row r="876" s="1" customFormat="1" spans="1:27">
      <c r="A876" s="5">
        <v>42380.5486111111</v>
      </c>
      <c r="B876" s="6">
        <v>574.424870466321</v>
      </c>
      <c r="C876" s="6"/>
      <c r="D876" s="6"/>
      <c r="E876" s="6"/>
      <c r="F876" s="1">
        <f t="shared" si="39"/>
        <v>572.087841909443</v>
      </c>
      <c r="G876" s="1">
        <f t="shared" si="40"/>
        <v>30.3272687125367</v>
      </c>
      <c r="H876" s="6"/>
      <c r="I876" s="1">
        <v>5.771</v>
      </c>
      <c r="J876" s="1">
        <f t="shared" si="41"/>
        <v>278.921</v>
      </c>
      <c r="N876" s="1">
        <v>27.46</v>
      </c>
      <c r="R876" s="1">
        <v>0.32376761951443</v>
      </c>
      <c r="S876" s="1">
        <v>0.32376761951443</v>
      </c>
      <c r="AA876" s="7"/>
    </row>
    <row r="877" s="1" customFormat="1" spans="1:40">
      <c r="A877" s="5">
        <v>42380.5520833333</v>
      </c>
      <c r="B877" s="6">
        <v>553.383666419936</v>
      </c>
      <c r="C877" s="6"/>
      <c r="D877" s="6"/>
      <c r="E877" s="6"/>
      <c r="F877" s="1">
        <f t="shared" si="39"/>
        <v>551.132005960159</v>
      </c>
      <c r="G877" s="1">
        <f t="shared" si="40"/>
        <v>29.2178417752014</v>
      </c>
      <c r="H877" s="6"/>
      <c r="I877" s="1">
        <v>5.763</v>
      </c>
      <c r="J877" s="1">
        <f t="shared" si="41"/>
        <v>278.913</v>
      </c>
      <c r="N877" s="1">
        <v>27.5</v>
      </c>
      <c r="R877" s="1">
        <v>0.329701971196294</v>
      </c>
      <c r="S877" s="1">
        <v>0.329701971196294</v>
      </c>
      <c r="AA877" s="7"/>
      <c r="AC877" s="9"/>
      <c r="AD877" s="1"/>
      <c r="AE877" s="1"/>
      <c r="AI877" s="6"/>
      <c r="AJ877" s="6"/>
      <c r="AK877" s="6"/>
      <c r="AL877" s="6"/>
      <c r="AM877" s="6"/>
      <c r="AN877" s="6"/>
    </row>
    <row r="878" s="1" customFormat="1" spans="1:27">
      <c r="A878" s="5">
        <v>42380.5555555555</v>
      </c>
      <c r="B878" s="6">
        <v>542.894645941278</v>
      </c>
      <c r="C878" s="6"/>
      <c r="D878" s="6"/>
      <c r="E878" s="6"/>
      <c r="F878" s="1">
        <f t="shared" si="39"/>
        <v>540.685314883185</v>
      </c>
      <c r="G878" s="1">
        <f t="shared" si="40"/>
        <v>28.6678731639273</v>
      </c>
      <c r="H878" s="6"/>
      <c r="I878" s="1">
        <v>5.75100000040233</v>
      </c>
      <c r="J878" s="1">
        <f t="shared" si="41"/>
        <v>278.901000000402</v>
      </c>
      <c r="N878" s="1">
        <v>27.5499999983236</v>
      </c>
      <c r="R878" s="1">
        <v>0.334908074051371</v>
      </c>
      <c r="S878" s="1">
        <v>0.334908074051371</v>
      </c>
      <c r="AA878" s="7"/>
    </row>
    <row r="879" s="1" customFormat="1" spans="1:27">
      <c r="A879" s="5">
        <v>42380.5590277777</v>
      </c>
      <c r="B879" s="6">
        <v>529.186281766593</v>
      </c>
      <c r="C879" s="6"/>
      <c r="D879" s="6"/>
      <c r="E879" s="6"/>
      <c r="F879" s="1">
        <f t="shared" si="39"/>
        <v>527.033134687422</v>
      </c>
      <c r="G879" s="1">
        <f t="shared" si="40"/>
        <v>27.9202248381653</v>
      </c>
      <c r="H879" s="6"/>
      <c r="I879" s="1">
        <v>5.76499999953061</v>
      </c>
      <c r="J879" s="1">
        <f t="shared" si="41"/>
        <v>278.914999999531</v>
      </c>
      <c r="N879" s="1">
        <v>27.6099999979883</v>
      </c>
      <c r="R879" s="1">
        <v>0.34011417705658</v>
      </c>
      <c r="S879" s="1">
        <v>0.34011417705658</v>
      </c>
      <c r="AA879" s="7"/>
    </row>
    <row r="880" s="1" customFormat="1" spans="1:40">
      <c r="A880" s="5">
        <v>42380.5625</v>
      </c>
      <c r="B880" s="6">
        <v>524.978040957316</v>
      </c>
      <c r="C880" s="6">
        <f>AVERAGE(B880:B886)</f>
        <v>513.224630784957</v>
      </c>
      <c r="D880" s="6"/>
      <c r="E880" s="6"/>
      <c r="F880" s="1">
        <f t="shared" si="39"/>
        <v>522.842691687263</v>
      </c>
      <c r="G880" s="1">
        <f t="shared" si="40"/>
        <v>27.6664124511489</v>
      </c>
      <c r="H880" s="6">
        <f>AVERAGE(G880:G886)</f>
        <v>27.0210963445815</v>
      </c>
      <c r="I880" s="1">
        <v>5.789</v>
      </c>
      <c r="J880" s="1">
        <f t="shared" si="41"/>
        <v>278.939</v>
      </c>
      <c r="K880" s="1">
        <f>AVERAGE(I880:I886)</f>
        <v>5.79985714284277</v>
      </c>
      <c r="N880" s="1">
        <v>27.66</v>
      </c>
      <c r="O880" s="1">
        <f>AVERAGE(N880:N886)</f>
        <v>27.7585714283319</v>
      </c>
      <c r="R880" s="1">
        <v>0.345320280061789</v>
      </c>
      <c r="S880" s="1">
        <v>0.345320280061789</v>
      </c>
      <c r="T880" s="1">
        <f>AVERAGE(S880:S886)</f>
        <v>0.358654765225898</v>
      </c>
      <c r="AA880" s="7"/>
      <c r="AB880" s="1"/>
      <c r="AC880" s="9"/>
      <c r="AD880" s="1"/>
      <c r="AE880" s="1"/>
      <c r="AF880" s="1"/>
      <c r="AI880" s="6"/>
      <c r="AJ880" s="6"/>
      <c r="AK880" s="6"/>
      <c r="AL880" s="6"/>
      <c r="AM880" s="6"/>
      <c r="AN880" s="6"/>
    </row>
    <row r="881" s="1" customFormat="1" spans="1:27">
      <c r="A881" s="5">
        <v>42380.5659722222</v>
      </c>
      <c r="B881" s="6">
        <v>512.353318529484</v>
      </c>
      <c r="C881" s="6"/>
      <c r="D881" s="6"/>
      <c r="E881" s="6"/>
      <c r="F881" s="1">
        <f t="shared" si="39"/>
        <v>510.269430171691</v>
      </c>
      <c r="G881" s="1">
        <f t="shared" si="40"/>
        <v>26.9877345224266</v>
      </c>
      <c r="H881" s="6"/>
      <c r="I881" s="1">
        <v>5.793</v>
      </c>
      <c r="J881" s="1">
        <f t="shared" si="41"/>
        <v>278.943</v>
      </c>
      <c r="N881" s="1">
        <v>27.72</v>
      </c>
      <c r="R881" s="1">
        <v>0.350091020228872</v>
      </c>
      <c r="S881" s="1">
        <v>0.350091020228872</v>
      </c>
      <c r="AA881" s="7"/>
    </row>
    <row r="882" s="1" customFormat="1" spans="1:27">
      <c r="A882" s="5">
        <v>42380.5694444444</v>
      </c>
      <c r="B882" s="6">
        <v>518.6656797434</v>
      </c>
      <c r="C882" s="6"/>
      <c r="D882" s="6"/>
      <c r="E882" s="6"/>
      <c r="F882" s="1">
        <f t="shared" si="39"/>
        <v>516.556283953002</v>
      </c>
      <c r="G882" s="1">
        <f t="shared" si="40"/>
        <v>27.3143985679408</v>
      </c>
      <c r="H882" s="6"/>
      <c r="I882" s="1">
        <v>5.799</v>
      </c>
      <c r="J882" s="1">
        <f t="shared" si="41"/>
        <v>278.949</v>
      </c>
      <c r="N882" s="1">
        <v>27.72</v>
      </c>
      <c r="R882" s="1">
        <v>0.354861760381357</v>
      </c>
      <c r="S882" s="1">
        <v>0.354861760381357</v>
      </c>
      <c r="AA882" s="7"/>
    </row>
    <row r="883" s="1" customFormat="1" spans="1:40">
      <c r="A883" s="5">
        <v>42380.5729166666</v>
      </c>
      <c r="B883" s="6">
        <v>516.561559338761</v>
      </c>
      <c r="C883" s="6"/>
      <c r="D883" s="6"/>
      <c r="E883" s="6"/>
      <c r="F883" s="1">
        <f t="shared" si="39"/>
        <v>514.460803968502</v>
      </c>
      <c r="G883" s="1">
        <f t="shared" si="40"/>
        <v>27.1927014660266</v>
      </c>
      <c r="H883" s="6"/>
      <c r="I883" s="1">
        <v>5.80199999989942</v>
      </c>
      <c r="J883" s="1">
        <f t="shared" si="41"/>
        <v>278.951999999899</v>
      </c>
      <c r="N883" s="1">
        <v>27.7699999983236</v>
      </c>
      <c r="R883" s="1">
        <v>0.359632500373892</v>
      </c>
      <c r="S883" s="1">
        <v>0.359632500373892</v>
      </c>
      <c r="AA883" s="7"/>
      <c r="AC883" s="9"/>
      <c r="AD883" s="1"/>
      <c r="AE883" s="1"/>
      <c r="AI883" s="6"/>
      <c r="AJ883" s="6"/>
      <c r="AK883" s="6"/>
      <c r="AL883" s="6"/>
      <c r="AM883" s="6"/>
      <c r="AN883" s="6"/>
    </row>
    <row r="884" s="1" customFormat="1" spans="1:27">
      <c r="A884" s="5">
        <v>42380.5763888889</v>
      </c>
      <c r="B884" s="6">
        <v>510.249198124846</v>
      </c>
      <c r="C884" s="6"/>
      <c r="D884" s="6"/>
      <c r="E884" s="6"/>
      <c r="F884" s="1">
        <f t="shared" si="39"/>
        <v>508.174195914275</v>
      </c>
      <c r="G884" s="1">
        <f t="shared" si="40"/>
        <v>26.8543868195493</v>
      </c>
      <c r="H884" s="6"/>
      <c r="I884" s="1">
        <v>5.805</v>
      </c>
      <c r="J884" s="1">
        <f t="shared" si="41"/>
        <v>278.955</v>
      </c>
      <c r="N884" s="1">
        <v>27.79</v>
      </c>
      <c r="R884" s="1">
        <v>0.363262549461964</v>
      </c>
      <c r="S884" s="1">
        <v>0.363262549461964</v>
      </c>
      <c r="AA884" s="7"/>
    </row>
    <row r="885" s="1" customFormat="1" spans="1:27">
      <c r="A885" s="5">
        <v>42380.5798611111</v>
      </c>
      <c r="B885" s="6">
        <v>502.774241302739</v>
      </c>
      <c r="C885" s="6"/>
      <c r="D885" s="6"/>
      <c r="E885" s="6"/>
      <c r="F885" s="1">
        <f t="shared" si="39"/>
        <v>500.7298795001</v>
      </c>
      <c r="G885" s="1">
        <f t="shared" si="40"/>
        <v>26.4494018705181</v>
      </c>
      <c r="H885" s="6"/>
      <c r="I885" s="1">
        <v>5.814</v>
      </c>
      <c r="J885" s="1">
        <f t="shared" si="41"/>
        <v>278.964</v>
      </c>
      <c r="N885" s="1">
        <v>27.81</v>
      </c>
      <c r="R885" s="1">
        <v>0.366892598511791</v>
      </c>
      <c r="S885" s="1">
        <v>0.366892598511791</v>
      </c>
      <c r="AA885" s="7"/>
    </row>
    <row r="886" s="1" customFormat="1" spans="1:40">
      <c r="A886" s="5">
        <v>42380.5833333333</v>
      </c>
      <c r="B886" s="6">
        <v>506.99037749815</v>
      </c>
      <c r="C886" s="6">
        <f>AVERAGE(B886:B892)</f>
        <v>501.318106517219</v>
      </c>
      <c r="D886" s="6">
        <f>AVERAGE(B886:B898)</f>
        <v>498.83429178766</v>
      </c>
      <c r="E886" s="6"/>
      <c r="F886" s="1">
        <f t="shared" si="39"/>
        <v>504.928410434994</v>
      </c>
      <c r="G886" s="1">
        <f t="shared" si="40"/>
        <v>26.6826387144603</v>
      </c>
      <c r="H886" s="6">
        <f>AVERAGE(G886:G892)</f>
        <v>26.3656680730695</v>
      </c>
      <c r="I886" s="1">
        <v>5.797</v>
      </c>
      <c r="J886" s="1">
        <f t="shared" si="41"/>
        <v>278.947</v>
      </c>
      <c r="K886" s="1">
        <f>AVERAGE(I886:I892)</f>
        <v>5.83014285718596</v>
      </c>
      <c r="L886" s="1">
        <f>AVERAGE(I886:I898)</f>
        <v>5.86661538452254</v>
      </c>
      <c r="N886" s="1">
        <v>27.84</v>
      </c>
      <c r="O886" s="1">
        <f>AVERAGE(N886:N892)</f>
        <v>27.7585714288588</v>
      </c>
      <c r="P886" s="1">
        <f>AVERAGE(N886:N898)</f>
        <v>27.5538461545425</v>
      </c>
      <c r="R886" s="1">
        <v>0.370522647561618</v>
      </c>
      <c r="S886" s="1">
        <v>0.370522647561618</v>
      </c>
      <c r="T886" s="1">
        <f>AVERAGE(S886:S892)</f>
        <v>0.362172419007864</v>
      </c>
      <c r="U886" s="1">
        <f>AVERAGE(S886:S898)</f>
        <v>0.345638805153369</v>
      </c>
      <c r="AA886" s="7"/>
      <c r="AB886" s="1"/>
      <c r="AC886" s="9"/>
      <c r="AD886" s="1"/>
      <c r="AE886" s="1"/>
      <c r="AF886" s="1"/>
      <c r="AG886" s="1"/>
      <c r="AI886" s="6"/>
      <c r="AJ886" s="6"/>
      <c r="AK886" s="6"/>
      <c r="AL886" s="6"/>
      <c r="AM886" s="6"/>
      <c r="AN886" s="6"/>
    </row>
    <row r="887" s="1" customFormat="1" spans="1:27">
      <c r="A887" s="5">
        <v>42380.5868055555</v>
      </c>
      <c r="B887" s="6">
        <v>506.99037749815</v>
      </c>
      <c r="C887" s="6"/>
      <c r="D887" s="6"/>
      <c r="E887" s="6"/>
      <c r="F887" s="1">
        <f t="shared" si="39"/>
        <v>504.928437601431</v>
      </c>
      <c r="G887" s="1">
        <f t="shared" si="40"/>
        <v>26.670725482324</v>
      </c>
      <c r="H887" s="6"/>
      <c r="I887" s="1">
        <v>5.79799999996647</v>
      </c>
      <c r="J887" s="1">
        <f t="shared" si="41"/>
        <v>278.947999999966</v>
      </c>
      <c r="N887" s="1">
        <v>27.9099999976531</v>
      </c>
      <c r="R887" s="1">
        <v>0.368454765966146</v>
      </c>
      <c r="S887" s="1">
        <v>0.368454765966146</v>
      </c>
      <c r="AA887" s="7"/>
    </row>
    <row r="888" s="1" customFormat="1" spans="1:27">
      <c r="A888" s="5">
        <v>42380.5902777777</v>
      </c>
      <c r="B888" s="6">
        <v>504.988897113249</v>
      </c>
      <c r="C888" s="6"/>
      <c r="D888" s="6"/>
      <c r="E888" s="6"/>
      <c r="F888" s="1">
        <f t="shared" si="39"/>
        <v>502.935503108351</v>
      </c>
      <c r="G888" s="1">
        <f t="shared" si="40"/>
        <v>26.5621745754307</v>
      </c>
      <c r="H888" s="6"/>
      <c r="I888" s="1">
        <v>5.81299999949709</v>
      </c>
      <c r="J888" s="1">
        <f t="shared" si="41"/>
        <v>278.962999999497</v>
      </c>
      <c r="N888" s="1">
        <v>27.8400000023469</v>
      </c>
      <c r="R888" s="1">
        <v>0.366386884110304</v>
      </c>
      <c r="S888" s="1">
        <v>0.366386884110304</v>
      </c>
      <c r="AA888" s="7"/>
    </row>
    <row r="889" s="1" customFormat="1" spans="1:40">
      <c r="A889" s="5">
        <v>42380.59375</v>
      </c>
      <c r="B889" s="6">
        <v>501.832716506292</v>
      </c>
      <c r="C889" s="6"/>
      <c r="D889" s="6"/>
      <c r="E889" s="6"/>
      <c r="F889" s="1">
        <f t="shared" si="39"/>
        <v>499.793150559572</v>
      </c>
      <c r="G889" s="1">
        <f t="shared" si="40"/>
        <v>26.3738278359525</v>
      </c>
      <c r="H889" s="6"/>
      <c r="I889" s="1">
        <v>5.85</v>
      </c>
      <c r="J889" s="1">
        <f t="shared" si="41"/>
        <v>279</v>
      </c>
      <c r="N889" s="1">
        <v>27.76</v>
      </c>
      <c r="R889" s="1">
        <v>0.364319002254463</v>
      </c>
      <c r="S889" s="1">
        <v>0.364319002254463</v>
      </c>
      <c r="AA889" s="7"/>
      <c r="AC889" s="9"/>
      <c r="AD889" s="1"/>
      <c r="AE889" s="1"/>
      <c r="AI889" s="6"/>
      <c r="AJ889" s="6"/>
      <c r="AK889" s="6"/>
      <c r="AL889" s="6"/>
      <c r="AM889" s="6"/>
      <c r="AN889" s="6"/>
    </row>
    <row r="890" s="1" customFormat="1" spans="1:27">
      <c r="A890" s="5">
        <v>42380.5972222222</v>
      </c>
      <c r="B890" s="6">
        <v>499.612139156181</v>
      </c>
      <c r="C890" s="6"/>
      <c r="D890" s="6"/>
      <c r="E890" s="6"/>
      <c r="F890" s="1">
        <f t="shared" si="39"/>
        <v>497.58175862885</v>
      </c>
      <c r="G890" s="1">
        <f t="shared" si="40"/>
        <v>26.2576884289735</v>
      </c>
      <c r="H890" s="6"/>
      <c r="I890" s="1">
        <v>5.856</v>
      </c>
      <c r="J890" s="1">
        <f t="shared" si="41"/>
        <v>279.006</v>
      </c>
      <c r="N890" s="1">
        <v>27.72</v>
      </c>
      <c r="R890" s="1">
        <v>0.359746773337417</v>
      </c>
      <c r="S890" s="1">
        <v>0.359746773337417</v>
      </c>
      <c r="AA890" s="7"/>
    </row>
    <row r="891" s="1" customFormat="1" spans="1:27">
      <c r="A891" s="5">
        <v>42380.6006944444</v>
      </c>
      <c r="B891" s="6">
        <v>493.416234887738</v>
      </c>
      <c r="C891" s="6"/>
      <c r="D891" s="6"/>
      <c r="E891" s="6"/>
      <c r="F891" s="1">
        <f t="shared" si="39"/>
        <v>491.411166035061</v>
      </c>
      <c r="G891" s="1">
        <f t="shared" si="40"/>
        <v>25.9381009915727</v>
      </c>
      <c r="H891" s="6"/>
      <c r="I891" s="1">
        <v>5.861</v>
      </c>
      <c r="J891" s="1">
        <f t="shared" si="41"/>
        <v>279.011</v>
      </c>
      <c r="N891" s="1">
        <v>27.65</v>
      </c>
      <c r="R891" s="1">
        <v>0.355174544336406</v>
      </c>
      <c r="S891" s="1">
        <v>0.355174544336406</v>
      </c>
      <c r="AA891" s="7"/>
    </row>
    <row r="892" s="1" customFormat="1" spans="1:40">
      <c r="A892" s="5">
        <v>42380.6041666666</v>
      </c>
      <c r="B892" s="6">
        <v>495.39600296077</v>
      </c>
      <c r="C892" s="6">
        <f>AVERAGE(B892:B898)</f>
        <v>495.859292939974</v>
      </c>
      <c r="D892" s="6"/>
      <c r="E892" s="6"/>
      <c r="F892" s="1">
        <f t="shared" si="39"/>
        <v>493.382225989748</v>
      </c>
      <c r="G892" s="1">
        <f t="shared" si="40"/>
        <v>26.0745204827728</v>
      </c>
      <c r="H892" s="6">
        <f>AVERAGE(G892:G898)</f>
        <v>26.076717231162</v>
      </c>
      <c r="I892" s="1">
        <v>5.83600000083819</v>
      </c>
      <c r="J892" s="1">
        <f t="shared" si="41"/>
        <v>278.986000000838</v>
      </c>
      <c r="K892" s="1">
        <f>AVERAGE(I892:I898)</f>
        <v>5.89871428561849</v>
      </c>
      <c r="N892" s="1">
        <v>27.5900000020117</v>
      </c>
      <c r="O892" s="1">
        <f>AVERAGE(N892:N898)</f>
        <v>27.3542857155789</v>
      </c>
      <c r="R892" s="1">
        <v>0.350602315488692</v>
      </c>
      <c r="S892" s="1">
        <v>0.350602315488692</v>
      </c>
      <c r="T892" s="1">
        <f>AVERAGE(S892:S898)</f>
        <v>0.32981426420392</v>
      </c>
      <c r="AA892" s="7"/>
      <c r="AB892" s="1"/>
      <c r="AC892" s="9"/>
      <c r="AD892" s="1"/>
      <c r="AE892" s="1"/>
      <c r="AF892" s="1"/>
      <c r="AI892" s="6"/>
      <c r="AJ892" s="6"/>
      <c r="AK892" s="6"/>
      <c r="AL892" s="6"/>
      <c r="AM892" s="6"/>
      <c r="AN892" s="6"/>
    </row>
    <row r="893" s="1" customFormat="1" spans="1:27">
      <c r="A893" s="5">
        <v>42380.6076388889</v>
      </c>
      <c r="B893" s="6">
        <v>487.960523069331</v>
      </c>
      <c r="C893" s="6"/>
      <c r="D893" s="6"/>
      <c r="E893" s="6"/>
      <c r="F893" s="1">
        <f t="shared" si="39"/>
        <v>485.977180226982</v>
      </c>
      <c r="G893" s="1">
        <f t="shared" si="40"/>
        <v>25.6833934938571</v>
      </c>
      <c r="H893" s="6"/>
      <c r="I893" s="1">
        <v>5.844</v>
      </c>
      <c r="J893" s="1">
        <f t="shared" si="41"/>
        <v>278.994</v>
      </c>
      <c r="N893" s="1">
        <v>27.54</v>
      </c>
      <c r="R893" s="1">
        <v>0.343936029264286</v>
      </c>
      <c r="S893" s="1">
        <v>0.343936029264286</v>
      </c>
      <c r="AA893" s="7"/>
    </row>
    <row r="894" s="1" customFormat="1" spans="1:27">
      <c r="A894" s="5">
        <v>42380.6111111111</v>
      </c>
      <c r="B894" s="6">
        <v>488.155933876141</v>
      </c>
      <c r="C894" s="6"/>
      <c r="D894" s="6"/>
      <c r="E894" s="6"/>
      <c r="F894" s="1">
        <f t="shared" si="39"/>
        <v>486.172659020431</v>
      </c>
      <c r="G894" s="1">
        <f t="shared" si="40"/>
        <v>25.6740921292536</v>
      </c>
      <c r="H894" s="6"/>
      <c r="I894" s="1">
        <v>5.877</v>
      </c>
      <c r="J894" s="1">
        <f t="shared" si="41"/>
        <v>279.027</v>
      </c>
      <c r="N894" s="1">
        <v>27.47</v>
      </c>
      <c r="R894" s="1">
        <v>0.337269742969671</v>
      </c>
      <c r="S894" s="1">
        <v>0.337269742969671</v>
      </c>
      <c r="AA894" s="7"/>
    </row>
    <row r="895" s="1" customFormat="1" spans="1:40">
      <c r="A895" s="5">
        <v>42380.6145833333</v>
      </c>
      <c r="B895" s="6">
        <v>494.341968911917</v>
      </c>
      <c r="C895" s="6"/>
      <c r="D895" s="6"/>
      <c r="E895" s="6"/>
      <c r="F895" s="1">
        <f t="shared" si="39"/>
        <v>492.33416977565</v>
      </c>
      <c r="G895" s="1">
        <f t="shared" si="40"/>
        <v>25.990393599317</v>
      </c>
      <c r="H895" s="6"/>
      <c r="I895" s="1">
        <v>5.9</v>
      </c>
      <c r="J895" s="1">
        <f t="shared" si="41"/>
        <v>279.05</v>
      </c>
      <c r="N895" s="1">
        <v>27.39</v>
      </c>
      <c r="R895" s="1">
        <v>0.330603456675056</v>
      </c>
      <c r="S895" s="1">
        <v>0.330603456675056</v>
      </c>
      <c r="AA895" s="7"/>
      <c r="AC895" s="9"/>
      <c r="AD895" s="1"/>
      <c r="AE895" s="1"/>
      <c r="AI895" s="6"/>
      <c r="AJ895" s="6"/>
      <c r="AK895" s="6"/>
      <c r="AL895" s="6"/>
      <c r="AM895" s="6"/>
      <c r="AN895" s="6"/>
    </row>
    <row r="896" s="1" customFormat="1" spans="1:27">
      <c r="A896" s="5">
        <v>42380.6180555555</v>
      </c>
      <c r="B896" s="6">
        <v>502.774241302739</v>
      </c>
      <c r="C896" s="6"/>
      <c r="D896" s="6"/>
      <c r="E896" s="6"/>
      <c r="F896" s="1">
        <f t="shared" si="39"/>
        <v>500.732704869374</v>
      </c>
      <c r="G896" s="1">
        <f t="shared" si="40"/>
        <v>26.4313915555256</v>
      </c>
      <c r="H896" s="6"/>
      <c r="I896" s="1">
        <v>5.91899999936298</v>
      </c>
      <c r="J896" s="1">
        <f t="shared" si="41"/>
        <v>279.068999999363</v>
      </c>
      <c r="N896" s="1">
        <v>27.2900000033528</v>
      </c>
      <c r="R896" s="1">
        <v>0.323016445985106</v>
      </c>
      <c r="S896" s="1">
        <v>0.323016445985106</v>
      </c>
      <c r="AA896" s="7"/>
    </row>
    <row r="897" s="1" customFormat="1" spans="1:27">
      <c r="A897" s="5">
        <v>42380.6215277777</v>
      </c>
      <c r="B897" s="6">
        <v>501.720207253886</v>
      </c>
      <c r="C897" s="6"/>
      <c r="D897" s="6"/>
      <c r="E897" s="6"/>
      <c r="F897" s="1">
        <f t="shared" si="39"/>
        <v>499.683648126381</v>
      </c>
      <c r="G897" s="1">
        <f t="shared" si="40"/>
        <v>26.3686431598862</v>
      </c>
      <c r="H897" s="6"/>
      <c r="I897" s="1">
        <v>5.94499999912828</v>
      </c>
      <c r="J897" s="1">
        <f t="shared" si="41"/>
        <v>279.094999999128</v>
      </c>
      <c r="N897" s="1">
        <v>27.180000003688</v>
      </c>
      <c r="R897" s="1">
        <v>0.315429435009912</v>
      </c>
      <c r="S897" s="1">
        <v>0.315429435009912</v>
      </c>
      <c r="AA897" s="7"/>
    </row>
    <row r="898" s="1" customFormat="1" spans="1:40">
      <c r="A898" s="5">
        <v>42380.625</v>
      </c>
      <c r="B898" s="6">
        <v>500.666173205033</v>
      </c>
      <c r="C898" s="6">
        <f>AVERAGE(B898:B904)</f>
        <v>511.180289732473</v>
      </c>
      <c r="D898" s="6">
        <f>AVERAGE(B898:B910)</f>
        <v>514.409762948623</v>
      </c>
      <c r="E898" s="6"/>
      <c r="F898" s="1">
        <f t="shared" ref="F898:F961" si="42">B898*2.71828^((-1636.75+12.0408*(I898+273.15)-0.0327957*(I898+273.15)^2+3.16528*0.00001*(I898+273.15)^3+2*(57.7-0.118*(I898+273.15)))*1.01325/(83.1451*(I898+273.15)))</f>
        <v>498.634561392312</v>
      </c>
      <c r="G898" s="1">
        <f t="shared" ref="G898:G961" si="43">(2.71828^(23.3585*LN((I898+273.15)/100)+93.4517*(100/(I898+273.15))-60.2409+N898*(0.023517-0.023656*((I898+273.15)/100)+0.0047036*((I898+273.15)/100)^2)))*F898</f>
        <v>26.3145861975216</v>
      </c>
      <c r="H898" s="6">
        <f>AVERAGE(G898:G904)</f>
        <v>26.9062854556268</v>
      </c>
      <c r="I898" s="1">
        <v>5.97</v>
      </c>
      <c r="J898" s="1">
        <f t="shared" ref="J898:J961" si="44">I898+273.15</f>
        <v>279.12</v>
      </c>
      <c r="K898" s="1">
        <f>AVERAGE(I898:I904)</f>
        <v>5.97728571426656</v>
      </c>
      <c r="L898" s="1">
        <f>AVERAGE(I898:I910)</f>
        <v>5.93769230785737</v>
      </c>
      <c r="N898" s="1">
        <v>27.02</v>
      </c>
      <c r="O898" s="1">
        <f>AVERAGE(N898:N904)</f>
        <v>26.7300000004311</v>
      </c>
      <c r="P898" s="1">
        <f>AVERAGE(N898:N910)</f>
        <v>26.573846154362</v>
      </c>
      <c r="R898" s="1">
        <v>0.307842424034718</v>
      </c>
      <c r="S898" s="1">
        <v>0.307842424034718</v>
      </c>
      <c r="T898" s="1">
        <f>AVERAGE(S898:S904)</f>
        <v>0.2832249501368</v>
      </c>
      <c r="U898" s="1">
        <f>AVERAGE(S898:S910)</f>
        <v>0.258501166428393</v>
      </c>
      <c r="AA898" s="7"/>
      <c r="AB898" s="1"/>
      <c r="AC898" s="9"/>
      <c r="AD898" s="1"/>
      <c r="AE898" s="1"/>
      <c r="AF898" s="1"/>
      <c r="AG898" s="1"/>
      <c r="AI898" s="6"/>
      <c r="AJ898" s="6"/>
      <c r="AK898" s="6"/>
      <c r="AL898" s="6"/>
      <c r="AM898" s="6"/>
      <c r="AN898" s="6"/>
    </row>
    <row r="899" s="1" customFormat="1" spans="1:27">
      <c r="A899" s="5">
        <v>42380.6284722222</v>
      </c>
      <c r="B899" s="6">
        <v>505.936343449297</v>
      </c>
      <c r="C899" s="6"/>
      <c r="D899" s="6"/>
      <c r="E899" s="6"/>
      <c r="F899" s="1">
        <f t="shared" si="42"/>
        <v>503.883427333713</v>
      </c>
      <c r="G899" s="1">
        <f t="shared" si="43"/>
        <v>26.6074747096448</v>
      </c>
      <c r="H899" s="6"/>
      <c r="I899" s="1">
        <v>5.973</v>
      </c>
      <c r="J899" s="1">
        <f t="shared" si="44"/>
        <v>279.123</v>
      </c>
      <c r="N899" s="1">
        <v>26.9</v>
      </c>
      <c r="R899" s="1">
        <v>0.299379874887098</v>
      </c>
      <c r="S899" s="1">
        <v>0.299379874887098</v>
      </c>
      <c r="AA899" s="7"/>
    </row>
    <row r="900" s="1" customFormat="1" spans="1:27">
      <c r="A900" s="5">
        <v>42380.6319444444</v>
      </c>
      <c r="B900" s="6">
        <v>509.575129533679</v>
      </c>
      <c r="C900" s="6"/>
      <c r="D900" s="6"/>
      <c r="E900" s="6"/>
      <c r="F900" s="1">
        <f t="shared" si="42"/>
        <v>507.507883962368</v>
      </c>
      <c r="G900" s="1">
        <f t="shared" si="43"/>
        <v>26.8024820462391</v>
      </c>
      <c r="H900" s="6"/>
      <c r="I900" s="1">
        <v>5.989</v>
      </c>
      <c r="J900" s="1">
        <f t="shared" si="44"/>
        <v>279.139</v>
      </c>
      <c r="N900" s="1">
        <v>26.78</v>
      </c>
      <c r="R900" s="1">
        <v>0.290917325710123</v>
      </c>
      <c r="S900" s="1">
        <v>0.290917325710123</v>
      </c>
      <c r="AA900" s="7"/>
    </row>
    <row r="901" s="1" customFormat="1" spans="1:40">
      <c r="A901" s="5">
        <v>42380.6354166666</v>
      </c>
      <c r="B901" s="6">
        <v>514.368615840118</v>
      </c>
      <c r="C901" s="6"/>
      <c r="D901" s="6"/>
      <c r="E901" s="6"/>
      <c r="F901" s="1">
        <f t="shared" si="42"/>
        <v>512.282033919948</v>
      </c>
      <c r="G901" s="1">
        <f t="shared" si="43"/>
        <v>27.0650521720915</v>
      </c>
      <c r="H901" s="6"/>
      <c r="I901" s="1">
        <v>5.99299999986589</v>
      </c>
      <c r="J901" s="1">
        <f t="shared" si="44"/>
        <v>279.142999999866</v>
      </c>
      <c r="N901" s="1">
        <v>26.6900000030175</v>
      </c>
      <c r="R901" s="1">
        <v>0.282454776816878</v>
      </c>
      <c r="S901" s="1">
        <v>0.282454776816878</v>
      </c>
      <c r="AA901" s="7"/>
      <c r="AC901" s="9"/>
      <c r="AD901" s="1"/>
      <c r="AE901" s="1"/>
      <c r="AI901" s="6"/>
      <c r="AJ901" s="6"/>
      <c r="AK901" s="6"/>
      <c r="AL901" s="6"/>
      <c r="AM901" s="6"/>
      <c r="AN901" s="6"/>
    </row>
    <row r="902" s="1" customFormat="1" spans="1:27">
      <c r="A902" s="5">
        <v>42380.6388888889</v>
      </c>
      <c r="B902" s="6">
        <v>514.850234394276</v>
      </c>
      <c r="C902" s="6"/>
      <c r="D902" s="6"/>
      <c r="E902" s="6"/>
      <c r="F902" s="1">
        <f t="shared" si="42"/>
        <v>512.761561268991</v>
      </c>
      <c r="G902" s="1">
        <f t="shared" si="43"/>
        <v>27.1047423528412</v>
      </c>
      <c r="H902" s="6"/>
      <c r="I902" s="1">
        <v>5.988</v>
      </c>
      <c r="J902" s="1">
        <f t="shared" si="44"/>
        <v>279.138</v>
      </c>
      <c r="N902" s="1">
        <v>26.63</v>
      </c>
      <c r="R902" s="1">
        <v>0.274890763311507</v>
      </c>
      <c r="S902" s="1">
        <v>0.274890763311507</v>
      </c>
      <c r="AA902" s="7"/>
    </row>
    <row r="903" s="1" customFormat="1" spans="1:27">
      <c r="A903" s="5">
        <v>42380.6423611111</v>
      </c>
      <c r="B903" s="6">
        <v>515.905255366395</v>
      </c>
      <c r="C903" s="6"/>
      <c r="D903" s="6"/>
      <c r="E903" s="6"/>
      <c r="F903" s="1">
        <f t="shared" si="42"/>
        <v>513.811888826179</v>
      </c>
      <c r="G903" s="1">
        <f t="shared" si="43"/>
        <v>27.1843240407987</v>
      </c>
      <c r="H903" s="6"/>
      <c r="I903" s="1">
        <v>5.973</v>
      </c>
      <c r="J903" s="1">
        <f t="shared" si="44"/>
        <v>279.123</v>
      </c>
      <c r="N903" s="1">
        <v>26.57</v>
      </c>
      <c r="R903" s="1">
        <v>0.267326749836262</v>
      </c>
      <c r="S903" s="1">
        <v>0.267326749836262</v>
      </c>
      <c r="AA903" s="7"/>
    </row>
    <row r="904" s="1" customFormat="1" spans="1:40">
      <c r="A904" s="5">
        <v>42380.6458333333</v>
      </c>
      <c r="B904" s="6">
        <v>516.960276338515</v>
      </c>
      <c r="C904" s="6">
        <f>AVERAGE(B904:B910)</f>
        <v>518.003595220472</v>
      </c>
      <c r="D904" s="6"/>
      <c r="E904" s="6"/>
      <c r="F904" s="1">
        <f t="shared" si="42"/>
        <v>514.86213171199</v>
      </c>
      <c r="G904" s="1">
        <f t="shared" si="43"/>
        <v>27.2653366702504</v>
      </c>
      <c r="H904" s="6">
        <f>AVERAGE(G904:G910)</f>
        <v>27.3912332624672</v>
      </c>
      <c r="I904" s="1">
        <v>5.955</v>
      </c>
      <c r="J904" s="1">
        <f t="shared" si="44"/>
        <v>279.105</v>
      </c>
      <c r="K904" s="1">
        <f>AVERAGE(I904:I910)</f>
        <v>5.90057142889713</v>
      </c>
      <c r="N904" s="1">
        <v>26.52</v>
      </c>
      <c r="O904" s="1">
        <f>AVERAGE(N904:N910)</f>
        <v>26.4100000005269</v>
      </c>
      <c r="R904" s="1">
        <v>0.259762736361017</v>
      </c>
      <c r="S904" s="1">
        <v>0.259762736361017</v>
      </c>
      <c r="T904" s="1">
        <f>AVERAGE(S904:S910)</f>
        <v>0.233957606996075</v>
      </c>
      <c r="AA904" s="7"/>
      <c r="AB904" s="1"/>
      <c r="AC904" s="9"/>
      <c r="AD904" s="1"/>
      <c r="AE904" s="1"/>
      <c r="AF904" s="1"/>
      <c r="AI904" s="6"/>
      <c r="AJ904" s="6"/>
      <c r="AK904" s="6"/>
      <c r="AL904" s="6"/>
      <c r="AM904" s="6"/>
      <c r="AN904" s="6"/>
    </row>
    <row r="905" s="1" customFormat="1" spans="1:27">
      <c r="A905" s="5">
        <v>42380.6493055555</v>
      </c>
      <c r="B905" s="6">
        <v>520.125339254873</v>
      </c>
      <c r="C905" s="6"/>
      <c r="D905" s="6"/>
      <c r="E905" s="6"/>
      <c r="F905" s="1">
        <f t="shared" si="42"/>
        <v>518.014209868012</v>
      </c>
      <c r="G905" s="1">
        <f t="shared" si="43"/>
        <v>27.4419712519493</v>
      </c>
      <c r="H905" s="6"/>
      <c r="I905" s="1">
        <v>5.95000000016764</v>
      </c>
      <c r="J905" s="1">
        <f t="shared" si="44"/>
        <v>279.100000000168</v>
      </c>
      <c r="N905" s="1">
        <v>26.4900000010058</v>
      </c>
      <c r="R905" s="1">
        <v>0.251981241650881</v>
      </c>
      <c r="S905" s="1">
        <v>0.251981241650881</v>
      </c>
      <c r="AA905" s="7"/>
    </row>
    <row r="906" s="1" customFormat="1" spans="1:27">
      <c r="A906" s="5">
        <v>42380.6527777777</v>
      </c>
      <c r="B906" s="6">
        <v>514.850234394276</v>
      </c>
      <c r="C906" s="6"/>
      <c r="D906" s="6"/>
      <c r="E906" s="6"/>
      <c r="F906" s="1">
        <f t="shared" si="42"/>
        <v>512.759828039853</v>
      </c>
      <c r="G906" s="1">
        <f t="shared" si="43"/>
        <v>27.1925882351574</v>
      </c>
      <c r="H906" s="6"/>
      <c r="I906" s="1">
        <v>5.92500000083819</v>
      </c>
      <c r="J906" s="1">
        <f t="shared" si="44"/>
        <v>279.075000000838</v>
      </c>
      <c r="N906" s="1">
        <v>26.4600000010058</v>
      </c>
      <c r="R906" s="1">
        <v>0.244199746672559</v>
      </c>
      <c r="S906" s="1">
        <v>0.244199746672559</v>
      </c>
      <c r="AA906" s="7"/>
    </row>
    <row r="907" s="1" customFormat="1" spans="1:40">
      <c r="A907" s="5">
        <v>42380.65625</v>
      </c>
      <c r="B907" s="6">
        <v>513.795213422156</v>
      </c>
      <c r="C907" s="6"/>
      <c r="D907" s="6"/>
      <c r="E907" s="6"/>
      <c r="F907" s="1">
        <f t="shared" si="42"/>
        <v>511.708596146298</v>
      </c>
      <c r="G907" s="1">
        <f t="shared" si="43"/>
        <v>27.1622073091193</v>
      </c>
      <c r="H907" s="6"/>
      <c r="I907" s="1">
        <v>5.907</v>
      </c>
      <c r="J907" s="1">
        <f t="shared" si="44"/>
        <v>279.057</v>
      </c>
      <c r="N907" s="1">
        <v>26.41</v>
      </c>
      <c r="R907" s="1">
        <v>0.236418251694237</v>
      </c>
      <c r="S907" s="1">
        <v>0.236418251694237</v>
      </c>
      <c r="AA907" s="7"/>
      <c r="AC907" s="9"/>
      <c r="AD907" s="1"/>
      <c r="AE907" s="1"/>
      <c r="AI907" s="6"/>
      <c r="AJ907" s="6"/>
      <c r="AK907" s="6"/>
      <c r="AL907" s="6"/>
      <c r="AM907" s="6"/>
      <c r="AN907" s="6"/>
    </row>
    <row r="908" s="1" customFormat="1" spans="1:27">
      <c r="A908" s="5">
        <v>42380.6597222222</v>
      </c>
      <c r="B908" s="6">
        <v>514.850234394276</v>
      </c>
      <c r="C908" s="6"/>
      <c r="D908" s="6"/>
      <c r="E908" s="6"/>
      <c r="F908" s="1">
        <f t="shared" si="42"/>
        <v>512.7586164062</v>
      </c>
      <c r="G908" s="1">
        <f t="shared" si="43"/>
        <v>27.247961664394</v>
      </c>
      <c r="H908" s="6"/>
      <c r="I908" s="1">
        <v>5.881</v>
      </c>
      <c r="J908" s="1">
        <f t="shared" si="44"/>
        <v>279.031</v>
      </c>
      <c r="N908" s="1">
        <v>26.38</v>
      </c>
      <c r="R908" s="1">
        <v>0.225766004601357</v>
      </c>
      <c r="S908" s="1">
        <v>0.225766004601357</v>
      </c>
      <c r="AA908" s="7"/>
    </row>
    <row r="909" s="1" customFormat="1" spans="1:27">
      <c r="A909" s="5">
        <v>42380.6631944444</v>
      </c>
      <c r="B909" s="6">
        <v>521.098445595855</v>
      </c>
      <c r="C909" s="6"/>
      <c r="D909" s="6"/>
      <c r="E909" s="6"/>
      <c r="F909" s="1">
        <f t="shared" si="42"/>
        <v>518.980913932935</v>
      </c>
      <c r="G909" s="1">
        <f t="shared" si="43"/>
        <v>27.6053942890182</v>
      </c>
      <c r="H909" s="6"/>
      <c r="I909" s="1">
        <v>5.862</v>
      </c>
      <c r="J909" s="1">
        <f t="shared" si="44"/>
        <v>279.012</v>
      </c>
      <c r="N909" s="1">
        <v>26.33</v>
      </c>
      <c r="R909" s="1">
        <v>0.215113757412228</v>
      </c>
      <c r="S909" s="1">
        <v>0.215113757412228</v>
      </c>
      <c r="AA909" s="7"/>
    </row>
    <row r="910" s="1" customFormat="1" spans="1:40">
      <c r="A910" s="5">
        <v>42380.6666666666</v>
      </c>
      <c r="B910" s="6">
        <v>524.345423143351</v>
      </c>
      <c r="C910" s="6">
        <f>AVERAGE(B910:B916)</f>
        <v>535.950653836664</v>
      </c>
      <c r="D910" s="6">
        <f>AVERAGE(B910:B922)</f>
        <v>552.58380307085</v>
      </c>
      <c r="E910" s="6"/>
      <c r="F910" s="1">
        <f t="shared" si="42"/>
        <v>522.213630267516</v>
      </c>
      <c r="G910" s="1">
        <f t="shared" si="43"/>
        <v>27.8231734173819</v>
      </c>
      <c r="H910" s="6">
        <f>AVERAGE(G910:G916)</f>
        <v>28.6005493669789</v>
      </c>
      <c r="I910" s="1">
        <v>5.82400000127405</v>
      </c>
      <c r="J910" s="1">
        <f t="shared" si="44"/>
        <v>278.974000001274</v>
      </c>
      <c r="K910" s="1">
        <f>AVERAGE(I910:I916)</f>
        <v>5.69757142912224</v>
      </c>
      <c r="L910" s="1">
        <f>AVERAGE(I910:I922)</f>
        <v>5.57753846195885</v>
      </c>
      <c r="N910" s="1">
        <v>26.2800000016764</v>
      </c>
      <c r="O910" s="1">
        <f>AVERAGE(N910:N916)</f>
        <v>26.0957142865764</v>
      </c>
      <c r="P910" s="1">
        <f>AVERAGE(N910:N922)</f>
        <v>25.9030769236701</v>
      </c>
      <c r="R910" s="1">
        <v>0.204461510580244</v>
      </c>
      <c r="S910" s="1">
        <v>0.204461510580244</v>
      </c>
      <c r="T910" s="1">
        <f>AVERAGE(S910:S916)</f>
        <v>0.173465902855584</v>
      </c>
      <c r="U910" s="1">
        <f>AVERAGE(S910:S922)</f>
        <v>0.140769053258121</v>
      </c>
      <c r="AA910" s="7"/>
      <c r="AB910" s="1"/>
      <c r="AC910" s="9"/>
      <c r="AD910" s="1"/>
      <c r="AE910" s="1"/>
      <c r="AF910" s="1"/>
      <c r="AG910" s="1"/>
      <c r="AI910" s="6"/>
      <c r="AJ910" s="6"/>
      <c r="AK910" s="6"/>
      <c r="AL910" s="6"/>
      <c r="AM910" s="6"/>
      <c r="AN910" s="6"/>
    </row>
    <row r="911" s="1" customFormat="1" spans="1:27">
      <c r="A911" s="5">
        <v>42380.6701388889</v>
      </c>
      <c r="B911" s="6">
        <v>522.235381199112</v>
      </c>
      <c r="C911" s="6"/>
      <c r="D911" s="6"/>
      <c r="E911" s="6"/>
      <c r="F911" s="1">
        <f t="shared" si="42"/>
        <v>520.111047759981</v>
      </c>
      <c r="G911" s="1">
        <f t="shared" si="43"/>
        <v>27.7605036255048</v>
      </c>
      <c r="H911" s="6"/>
      <c r="I911" s="1">
        <v>5.784</v>
      </c>
      <c r="J911" s="1">
        <f t="shared" si="44"/>
        <v>278.934</v>
      </c>
      <c r="N911" s="1">
        <v>26.22</v>
      </c>
      <c r="R911" s="1">
        <v>0.194561509430587</v>
      </c>
      <c r="S911" s="1">
        <v>0.194561509430587</v>
      </c>
      <c r="AA911" s="7"/>
    </row>
    <row r="912" s="1" customFormat="1" spans="1:27">
      <c r="A912" s="5">
        <v>42380.6736111111</v>
      </c>
      <c r="B912" s="6">
        <v>530.675548976067</v>
      </c>
      <c r="C912" s="6"/>
      <c r="D912" s="6"/>
      <c r="E912" s="6"/>
      <c r="F912" s="1">
        <f t="shared" si="42"/>
        <v>528.515687865505</v>
      </c>
      <c r="G912" s="1">
        <f t="shared" si="43"/>
        <v>28.2597247128005</v>
      </c>
      <c r="H912" s="6"/>
      <c r="I912" s="1">
        <v>5.742</v>
      </c>
      <c r="J912" s="1">
        <f t="shared" si="44"/>
        <v>278.892</v>
      </c>
      <c r="N912" s="1">
        <v>26.17</v>
      </c>
      <c r="R912" s="1">
        <v>0.184661508306152</v>
      </c>
      <c r="S912" s="1">
        <v>0.184661508306152</v>
      </c>
      <c r="AA912" s="7"/>
    </row>
    <row r="913" s="1" customFormat="1" spans="1:40">
      <c r="A913" s="5">
        <v>42380.6770833333</v>
      </c>
      <c r="B913" s="6">
        <v>541.225758697261</v>
      </c>
      <c r="C913" s="6"/>
      <c r="D913" s="6"/>
      <c r="E913" s="6"/>
      <c r="F913" s="1">
        <f t="shared" si="42"/>
        <v>539.021505929182</v>
      </c>
      <c r="G913" s="1">
        <f t="shared" si="43"/>
        <v>28.8848841798343</v>
      </c>
      <c r="H913" s="6"/>
      <c r="I913" s="1">
        <v>5.692</v>
      </c>
      <c r="J913" s="1">
        <f t="shared" si="44"/>
        <v>278.842</v>
      </c>
      <c r="N913" s="1">
        <v>26.1</v>
      </c>
      <c r="R913" s="1">
        <v>0.174761507181716</v>
      </c>
      <c r="S913" s="1">
        <v>0.174761507181716</v>
      </c>
      <c r="AA913" s="7"/>
      <c r="AC913" s="9"/>
      <c r="AD913" s="1"/>
      <c r="AE913" s="1"/>
      <c r="AI913" s="6"/>
      <c r="AJ913" s="6"/>
      <c r="AK913" s="6"/>
      <c r="AL913" s="6"/>
      <c r="AM913" s="6"/>
      <c r="AN913" s="6"/>
    </row>
    <row r="914" s="1" customFormat="1" spans="1:27">
      <c r="A914" s="5">
        <v>42380.6805555555</v>
      </c>
      <c r="B914" s="6">
        <v>540.170737725142</v>
      </c>
      <c r="C914" s="6"/>
      <c r="D914" s="6"/>
      <c r="E914" s="6"/>
      <c r="F914" s="1">
        <f t="shared" si="42"/>
        <v>537.969824556783</v>
      </c>
      <c r="G914" s="1">
        <f t="shared" si="43"/>
        <v>28.8744376452313</v>
      </c>
      <c r="H914" s="6"/>
      <c r="I914" s="1">
        <v>5.65900000110641</v>
      </c>
      <c r="J914" s="1">
        <f t="shared" si="44"/>
        <v>278.809000001106</v>
      </c>
      <c r="N914" s="1">
        <v>26.0300000023469</v>
      </c>
      <c r="R914" s="1">
        <v>0.16334996788923</v>
      </c>
      <c r="S914" s="1">
        <v>0.16334996788923</v>
      </c>
      <c r="AA914" s="7"/>
    </row>
    <row r="915" s="1" customFormat="1" spans="1:27">
      <c r="A915" s="5">
        <v>42380.6840277777</v>
      </c>
      <c r="B915" s="6">
        <v>541.225758697261</v>
      </c>
      <c r="C915" s="6"/>
      <c r="D915" s="6"/>
      <c r="E915" s="6"/>
      <c r="F915" s="1">
        <f t="shared" si="42"/>
        <v>539.019267270083</v>
      </c>
      <c r="G915" s="1">
        <f t="shared" si="43"/>
        <v>28.9865679385757</v>
      </c>
      <c r="H915" s="6"/>
      <c r="I915" s="1">
        <v>5.61500000147522</v>
      </c>
      <c r="J915" s="1">
        <f t="shared" si="44"/>
        <v>278.765000001475</v>
      </c>
      <c r="N915" s="1">
        <v>25.9700000020117</v>
      </c>
      <c r="R915" s="1">
        <v>0.151938428163464</v>
      </c>
      <c r="S915" s="1">
        <v>0.151938428163464</v>
      </c>
      <c r="AA915" s="7"/>
    </row>
    <row r="916" s="1" customFormat="1" spans="1:40">
      <c r="A916" s="5">
        <v>42380.6875</v>
      </c>
      <c r="B916" s="6">
        <v>551.775968418455</v>
      </c>
      <c r="C916" s="6">
        <f>AVERAGE(B916:B922)</f>
        <v>569.101547354693</v>
      </c>
      <c r="D916" s="6"/>
      <c r="E916" s="6"/>
      <c r="F916" s="1">
        <f t="shared" si="42"/>
        <v>549.525041186472</v>
      </c>
      <c r="G916" s="1">
        <f t="shared" si="43"/>
        <v>29.614554049524</v>
      </c>
      <c r="H916" s="6">
        <f>AVERAGE(G916:G922)</f>
        <v>30.7023720738876</v>
      </c>
      <c r="I916" s="1">
        <v>5.567</v>
      </c>
      <c r="J916" s="1">
        <f t="shared" si="44"/>
        <v>278.717</v>
      </c>
      <c r="K916" s="1">
        <f>AVERAGE(I916:I922)</f>
        <v>5.4560000002299</v>
      </c>
      <c r="N916" s="1">
        <v>25.9</v>
      </c>
      <c r="O916" s="1">
        <f>AVERAGE(N916:N922)</f>
        <v>25.7100000002395</v>
      </c>
      <c r="R916" s="1">
        <v>0.140526888437697</v>
      </c>
      <c r="S916" s="1">
        <v>0.140526888437697</v>
      </c>
      <c r="T916" s="1">
        <f>AVERAGE(S916:S922)</f>
        <v>0.108037608686312</v>
      </c>
      <c r="AA916" s="7"/>
      <c r="AB916" s="1"/>
      <c r="AC916" s="9"/>
      <c r="AD916" s="1"/>
      <c r="AE916" s="1"/>
      <c r="AF916" s="1"/>
      <c r="AI916" s="6"/>
      <c r="AJ916" s="6"/>
      <c r="AK916" s="6"/>
      <c r="AL916" s="6"/>
      <c r="AM916" s="6"/>
      <c r="AN916" s="6"/>
    </row>
    <row r="917" s="1" customFormat="1" spans="1:27">
      <c r="A917" s="5">
        <v>42380.6909722222</v>
      </c>
      <c r="B917" s="6">
        <v>552.830989390575</v>
      </c>
      <c r="C917" s="6"/>
      <c r="D917" s="6"/>
      <c r="E917" s="6"/>
      <c r="F917" s="1">
        <f t="shared" si="42"/>
        <v>550.574508681872</v>
      </c>
      <c r="G917" s="1">
        <f t="shared" si="43"/>
        <v>29.7280376559223</v>
      </c>
      <c r="H917" s="6"/>
      <c r="I917" s="1">
        <v>5.525</v>
      </c>
      <c r="J917" s="1">
        <f t="shared" si="44"/>
        <v>278.675</v>
      </c>
      <c r="N917" s="1">
        <v>25.83</v>
      </c>
      <c r="R917" s="1">
        <v>0.129827907949789</v>
      </c>
      <c r="S917" s="1">
        <v>0.129827907949789</v>
      </c>
      <c r="AA917" s="7"/>
    </row>
    <row r="918" s="1" customFormat="1" spans="1:27">
      <c r="A918" s="5">
        <v>42380.6944444444</v>
      </c>
      <c r="B918" s="6">
        <v>568.124352331606</v>
      </c>
      <c r="C918" s="6"/>
      <c r="D918" s="6"/>
      <c r="E918" s="6"/>
      <c r="F918" s="1">
        <f t="shared" si="42"/>
        <v>565.804469923745</v>
      </c>
      <c r="G918" s="1">
        <f t="shared" si="43"/>
        <v>30.5998420119801</v>
      </c>
      <c r="H918" s="6"/>
      <c r="I918" s="1">
        <v>5.493</v>
      </c>
      <c r="J918" s="1">
        <f t="shared" si="44"/>
        <v>278.643</v>
      </c>
      <c r="N918" s="1">
        <v>25.75</v>
      </c>
      <c r="R918" s="1">
        <v>0.119128927485771</v>
      </c>
      <c r="S918" s="1">
        <v>0.119128927485771</v>
      </c>
      <c r="AA918" s="7"/>
    </row>
    <row r="919" s="1" customFormat="1" spans="1:40">
      <c r="A919" s="5">
        <v>42380.6979166666</v>
      </c>
      <c r="B919" s="6">
        <v>573.931408832963</v>
      </c>
      <c r="C919" s="6"/>
      <c r="D919" s="6"/>
      <c r="E919" s="6"/>
      <c r="F919" s="1">
        <f t="shared" si="42"/>
        <v>571.58632924817</v>
      </c>
      <c r="G919" s="1">
        <f t="shared" si="43"/>
        <v>30.974940045408</v>
      </c>
      <c r="H919" s="6"/>
      <c r="I919" s="1">
        <v>5.44500000160933</v>
      </c>
      <c r="J919" s="1">
        <f t="shared" si="44"/>
        <v>278.595000001609</v>
      </c>
      <c r="N919" s="1">
        <v>25.7000000016764</v>
      </c>
      <c r="R919" s="1">
        <v>0.108429947380464</v>
      </c>
      <c r="S919" s="1">
        <v>0.108429947380464</v>
      </c>
      <c r="AA919" s="7"/>
      <c r="AC919" s="9"/>
      <c r="AD919" s="1"/>
      <c r="AE919" s="1"/>
      <c r="AI919" s="6"/>
      <c r="AJ919" s="6"/>
      <c r="AK919" s="6"/>
      <c r="AL919" s="6"/>
      <c r="AM919" s="6"/>
      <c r="AN919" s="6"/>
    </row>
    <row r="920" s="1" customFormat="1" spans="1:27">
      <c r="A920" s="5">
        <v>42380.7013888889</v>
      </c>
      <c r="B920" s="6">
        <v>580.772760917839</v>
      </c>
      <c r="C920" s="6"/>
      <c r="D920" s="6"/>
      <c r="E920" s="6"/>
      <c r="F920" s="1">
        <f t="shared" si="42"/>
        <v>578.39910128798</v>
      </c>
      <c r="G920" s="1">
        <f t="shared" si="43"/>
        <v>31.3795667249833</v>
      </c>
      <c r="H920" s="6"/>
      <c r="I920" s="1">
        <v>5.425</v>
      </c>
      <c r="J920" s="1">
        <f t="shared" si="44"/>
        <v>278.575</v>
      </c>
      <c r="N920" s="1">
        <v>25.63</v>
      </c>
      <c r="R920" s="1">
        <v>0.0972732386229825</v>
      </c>
      <c r="S920" s="1">
        <v>0.0972732386229825</v>
      </c>
      <c r="AA920" s="7"/>
    </row>
    <row r="921" s="1" customFormat="1" spans="1:27">
      <c r="A921" s="5">
        <v>42380.7048611111</v>
      </c>
      <c r="B921" s="6">
        <v>577.610658771281</v>
      </c>
      <c r="C921" s="6"/>
      <c r="D921" s="6"/>
      <c r="E921" s="6"/>
      <c r="F921" s="1">
        <f t="shared" si="42"/>
        <v>575.2487699058</v>
      </c>
      <c r="G921" s="1">
        <f t="shared" si="43"/>
        <v>31.2520066188818</v>
      </c>
      <c r="H921" s="6"/>
      <c r="I921" s="1">
        <v>5.388</v>
      </c>
      <c r="J921" s="1">
        <f t="shared" si="44"/>
        <v>278.538</v>
      </c>
      <c r="N921" s="1">
        <v>25.62</v>
      </c>
      <c r="R921" s="1">
        <v>0.086116529850154</v>
      </c>
      <c r="S921" s="1">
        <v>0.086116529850154</v>
      </c>
      <c r="AA921" s="7"/>
    </row>
    <row r="922" s="1" customFormat="1" spans="1:40">
      <c r="A922" s="5">
        <v>42380.7083333333</v>
      </c>
      <c r="B922" s="6">
        <v>578.664692820133</v>
      </c>
      <c r="C922" s="6">
        <f>AVERAGE(B922:B928)</f>
        <v>605.761940009164</v>
      </c>
      <c r="D922" s="6">
        <f>AVERAGE(B922:B934)</f>
        <v>633.132532407144</v>
      </c>
      <c r="E922" s="6"/>
      <c r="F922" s="1">
        <f t="shared" si="42"/>
        <v>576.297275621604</v>
      </c>
      <c r="G922" s="1">
        <f t="shared" si="43"/>
        <v>31.3676574105134</v>
      </c>
      <c r="H922" s="6">
        <f>AVERAGE(G922:G928)</f>
        <v>32.9644368665999</v>
      </c>
      <c r="I922" s="1">
        <v>5.349</v>
      </c>
      <c r="J922" s="1">
        <f t="shared" si="44"/>
        <v>278.499</v>
      </c>
      <c r="K922" s="1">
        <f>AVERAGE(I922:I928)</f>
        <v>5.25971428615494</v>
      </c>
      <c r="L922" s="1">
        <f>AVERAGE(I922:I934)</f>
        <v>5.16753846193821</v>
      </c>
      <c r="N922" s="1">
        <v>25.54</v>
      </c>
      <c r="O922" s="1">
        <f>AVERAGE(N922:N928)</f>
        <v>25.4428571432882</v>
      </c>
      <c r="P922" s="1">
        <f>AVERAGE(N922:N934)</f>
        <v>25.3984615386679</v>
      </c>
      <c r="R922" s="1">
        <v>0.0749598210773255</v>
      </c>
      <c r="S922" s="1">
        <v>0.0749598210773255</v>
      </c>
      <c r="T922" s="1">
        <f>AVERAGE(S922:S928)</f>
        <v>0.0429669093255947</v>
      </c>
      <c r="U922" s="1">
        <f>AVERAGE(S922:S934)</f>
        <v>0.0108660831075327</v>
      </c>
      <c r="AA922" s="7"/>
      <c r="AB922" s="1"/>
      <c r="AC922" s="9"/>
      <c r="AD922" s="1"/>
      <c r="AE922" s="1"/>
      <c r="AF922" s="1"/>
      <c r="AG922" s="1"/>
      <c r="AI922" s="6"/>
      <c r="AJ922" s="6"/>
      <c r="AK922" s="6"/>
      <c r="AL922" s="6"/>
      <c r="AM922" s="6"/>
      <c r="AN922" s="6"/>
    </row>
    <row r="923" s="1" customFormat="1" spans="1:27">
      <c r="A923" s="5">
        <v>42380.7118055555</v>
      </c>
      <c r="B923" s="6">
        <v>581.826794966691</v>
      </c>
      <c r="C923" s="6"/>
      <c r="D923" s="6"/>
      <c r="E923" s="6"/>
      <c r="F923" s="1">
        <f t="shared" si="42"/>
        <v>579.445718252202</v>
      </c>
      <c r="G923" s="1">
        <f t="shared" si="43"/>
        <v>31.5707021553576</v>
      </c>
      <c r="H923" s="6"/>
      <c r="I923" s="1">
        <v>5.32600000077114</v>
      </c>
      <c r="J923" s="1">
        <f t="shared" si="44"/>
        <v>278.476000000771</v>
      </c>
      <c r="N923" s="1">
        <v>25.5100000010058</v>
      </c>
      <c r="R923" s="1">
        <v>0.0644713020858781</v>
      </c>
      <c r="S923" s="1">
        <v>0.0644713020858781</v>
      </c>
      <c r="AA923" s="7"/>
    </row>
    <row r="924" s="1" customFormat="1" spans="1:27">
      <c r="A924" s="5">
        <v>42380.7152777777</v>
      </c>
      <c r="B924" s="6">
        <v>585.997532691833</v>
      </c>
      <c r="C924" s="6"/>
      <c r="D924" s="6"/>
      <c r="E924" s="6"/>
      <c r="F924" s="1">
        <f t="shared" si="42"/>
        <v>583.598310893455</v>
      </c>
      <c r="G924" s="1">
        <f t="shared" si="43"/>
        <v>31.8433786822596</v>
      </c>
      <c r="H924" s="6"/>
      <c r="I924" s="1">
        <v>5.29200000113994</v>
      </c>
      <c r="J924" s="1">
        <f t="shared" si="44"/>
        <v>278.44200000114</v>
      </c>
      <c r="N924" s="1">
        <v>25.4700000013411</v>
      </c>
      <c r="R924" s="1">
        <v>0.0539827827651785</v>
      </c>
      <c r="S924" s="1">
        <v>0.0539827827651785</v>
      </c>
      <c r="AA924" s="7"/>
    </row>
    <row r="925" s="1" customFormat="1" spans="1:40">
      <c r="A925" s="5">
        <v>42380.71875</v>
      </c>
      <c r="B925" s="6">
        <v>601.853441894893</v>
      </c>
      <c r="C925" s="6"/>
      <c r="D925" s="6"/>
      <c r="E925" s="6"/>
      <c r="F925" s="1">
        <f t="shared" si="42"/>
        <v>599.388553572085</v>
      </c>
      <c r="G925" s="1">
        <f t="shared" si="43"/>
        <v>32.7397570899634</v>
      </c>
      <c r="H925" s="6"/>
      <c r="I925" s="1">
        <v>5.269</v>
      </c>
      <c r="J925" s="1">
        <f t="shared" si="44"/>
        <v>278.419</v>
      </c>
      <c r="N925" s="1">
        <v>25.43</v>
      </c>
      <c r="R925" s="1">
        <v>0.0434942634444789</v>
      </c>
      <c r="S925" s="1">
        <v>0.0434942634444789</v>
      </c>
      <c r="AA925" s="7"/>
      <c r="AC925" s="9"/>
      <c r="AD925" s="1"/>
      <c r="AE925" s="1"/>
      <c r="AI925" s="6"/>
      <c r="AJ925" s="6"/>
      <c r="AK925" s="6"/>
      <c r="AL925" s="6"/>
      <c r="AM925" s="6"/>
      <c r="AN925" s="6"/>
    </row>
    <row r="926" s="1" customFormat="1" spans="1:27">
      <c r="A926" s="5">
        <v>42380.7222222222</v>
      </c>
      <c r="B926" s="6">
        <v>616.609918578831</v>
      </c>
      <c r="C926" s="6"/>
      <c r="D926" s="6"/>
      <c r="E926" s="6"/>
      <c r="F926" s="1">
        <f t="shared" si="42"/>
        <v>614.083327639277</v>
      </c>
      <c r="G926" s="1">
        <f t="shared" si="43"/>
        <v>33.592318221152</v>
      </c>
      <c r="H926" s="6"/>
      <c r="I926" s="1">
        <v>5.231</v>
      </c>
      <c r="J926" s="1">
        <f t="shared" si="44"/>
        <v>278.381</v>
      </c>
      <c r="N926" s="1">
        <v>25.41</v>
      </c>
      <c r="R926" s="1">
        <v>0.0323904976548898</v>
      </c>
      <c r="S926" s="1">
        <v>0.0323904976548898</v>
      </c>
      <c r="AA926" s="7"/>
    </row>
    <row r="927" s="1" customFormat="1" spans="1:27">
      <c r="A927" s="5">
        <v>42380.7256944444</v>
      </c>
      <c r="B927" s="6">
        <v>633.474463360474</v>
      </c>
      <c r="C927" s="6"/>
      <c r="D927" s="6"/>
      <c r="E927" s="6"/>
      <c r="F927" s="1">
        <f t="shared" si="42"/>
        <v>630.877466024779</v>
      </c>
      <c r="G927" s="1">
        <f t="shared" si="43"/>
        <v>34.5644219288742</v>
      </c>
      <c r="H927" s="6"/>
      <c r="I927" s="1">
        <v>5.193</v>
      </c>
      <c r="J927" s="1">
        <f t="shared" si="44"/>
        <v>278.343</v>
      </c>
      <c r="N927" s="1">
        <v>25.38</v>
      </c>
      <c r="R927" s="1">
        <v>0.021286731844673</v>
      </c>
      <c r="S927" s="1">
        <v>0.021286731844673</v>
      </c>
      <c r="AA927" s="7"/>
    </row>
    <row r="928" s="1" customFormat="1" spans="1:40">
      <c r="A928" s="5">
        <v>42380.7291666666</v>
      </c>
      <c r="B928" s="6">
        <v>641.906735751295</v>
      </c>
      <c r="C928" s="6">
        <f>AVERAGE(B928:B934)</f>
        <v>661.756582425716</v>
      </c>
      <c r="D928" s="6"/>
      <c r="E928" s="6"/>
      <c r="F928" s="1">
        <f t="shared" si="42"/>
        <v>639.273952470442</v>
      </c>
      <c r="G928" s="1">
        <f t="shared" si="43"/>
        <v>35.0728225780793</v>
      </c>
      <c r="H928" s="6">
        <f>AVERAGE(G928:G934)</f>
        <v>36.2711287149171</v>
      </c>
      <c r="I928" s="1">
        <v>5.15800000117347</v>
      </c>
      <c r="J928" s="1">
        <f t="shared" si="44"/>
        <v>278.308000001173</v>
      </c>
      <c r="K928" s="1">
        <f>AVERAGE(I928:I934)</f>
        <v>5.07400000046939</v>
      </c>
      <c r="N928" s="1">
        <v>25.3600000006706</v>
      </c>
      <c r="O928" s="1">
        <f>AVERAGE(N928:N934)</f>
        <v>25.3485714286193</v>
      </c>
      <c r="R928" s="1">
        <v>0.010182966406739</v>
      </c>
      <c r="S928" s="1">
        <v>0.010182966406739</v>
      </c>
      <c r="T928" s="1">
        <f>AVERAGE(S928:S934)</f>
        <v>-0.0213323312106427</v>
      </c>
      <c r="AA928" s="7"/>
      <c r="AB928" s="1"/>
      <c r="AC928" s="9"/>
      <c r="AD928" s="1"/>
      <c r="AE928" s="1"/>
      <c r="AF928" s="1"/>
      <c r="AI928" s="6"/>
      <c r="AJ928" s="6"/>
      <c r="AK928" s="6"/>
      <c r="AL928" s="6"/>
      <c r="AM928" s="6"/>
      <c r="AN928" s="6"/>
    </row>
    <row r="929" s="1" customFormat="1" spans="1:27">
      <c r="A929" s="5">
        <v>42380.7326388889</v>
      </c>
      <c r="B929" s="6">
        <v>649.284974093264</v>
      </c>
      <c r="C929" s="6"/>
      <c r="D929" s="6"/>
      <c r="E929" s="6"/>
      <c r="F929" s="1">
        <f t="shared" si="42"/>
        <v>646.620978859405</v>
      </c>
      <c r="G929" s="1">
        <f t="shared" si="43"/>
        <v>35.5125825966619</v>
      </c>
      <c r="H929" s="6"/>
      <c r="I929" s="1">
        <v>5.131</v>
      </c>
      <c r="J929" s="1">
        <f t="shared" si="44"/>
        <v>278.281</v>
      </c>
      <c r="N929" s="1">
        <v>25.35</v>
      </c>
      <c r="R929" s="1">
        <v>-0.000466218088061849</v>
      </c>
      <c r="S929" s="1">
        <v>-0.000466218088061849</v>
      </c>
      <c r="AA929" s="7"/>
    </row>
    <row r="930" s="1" customFormat="1" spans="1:27">
      <c r="A930" s="5">
        <v>42380.7361111111</v>
      </c>
      <c r="B930" s="6">
        <v>655.433506044905</v>
      </c>
      <c r="C930" s="6"/>
      <c r="D930" s="6"/>
      <c r="E930" s="6"/>
      <c r="F930" s="1">
        <f t="shared" si="42"/>
        <v>652.743466240126</v>
      </c>
      <c r="G930" s="1">
        <f t="shared" si="43"/>
        <v>35.8807254241352</v>
      </c>
      <c r="H930" s="6"/>
      <c r="I930" s="1">
        <v>5.108</v>
      </c>
      <c r="J930" s="1">
        <f t="shared" si="44"/>
        <v>278.258</v>
      </c>
      <c r="N930" s="1">
        <v>25.34</v>
      </c>
      <c r="R930" s="1">
        <v>-0.0111154025676216</v>
      </c>
      <c r="S930" s="1">
        <v>-0.0111154025676216</v>
      </c>
      <c r="AA930" s="7"/>
    </row>
    <row r="931" s="1" customFormat="1" spans="1:40">
      <c r="A931" s="5">
        <v>42380.7395833333</v>
      </c>
      <c r="B931" s="6">
        <v>662.79792746114</v>
      </c>
      <c r="C931" s="6"/>
      <c r="D931" s="6"/>
      <c r="E931" s="6"/>
      <c r="F931" s="1">
        <f t="shared" si="42"/>
        <v>660.076547952397</v>
      </c>
      <c r="G931" s="1">
        <f t="shared" si="43"/>
        <v>36.3244696661086</v>
      </c>
      <c r="H931" s="6"/>
      <c r="I931" s="1">
        <v>5.077</v>
      </c>
      <c r="J931" s="1">
        <f t="shared" si="44"/>
        <v>278.227</v>
      </c>
      <c r="N931" s="1">
        <v>25.34</v>
      </c>
      <c r="R931" s="1">
        <v>-0.0217645870471814</v>
      </c>
      <c r="S931" s="1">
        <v>-0.0217645870471814</v>
      </c>
      <c r="AA931" s="7"/>
      <c r="AC931" s="9"/>
      <c r="AD931" s="1"/>
      <c r="AE931" s="1"/>
      <c r="AI931" s="6"/>
      <c r="AJ931" s="6"/>
      <c r="AK931" s="6"/>
      <c r="AL931" s="6"/>
      <c r="AM931" s="6"/>
      <c r="AN931" s="6"/>
    </row>
    <row r="932" s="1" customFormat="1" spans="1:27">
      <c r="A932" s="5">
        <v>42380.7430555555</v>
      </c>
      <c r="B932" s="6">
        <v>669.311621021466</v>
      </c>
      <c r="C932" s="6"/>
      <c r="D932" s="6"/>
      <c r="E932" s="6"/>
      <c r="F932" s="1">
        <f t="shared" si="42"/>
        <v>666.562588867129</v>
      </c>
      <c r="G932" s="1">
        <f t="shared" si="43"/>
        <v>36.7102301310323</v>
      </c>
      <c r="H932" s="6"/>
      <c r="I932" s="1">
        <v>5.05200000083819</v>
      </c>
      <c r="J932" s="1">
        <f t="shared" si="44"/>
        <v>278.202000000838</v>
      </c>
      <c r="N932" s="1">
        <v>25.3599999993294</v>
      </c>
      <c r="R932" s="1">
        <v>-0.0319094728917066</v>
      </c>
      <c r="S932" s="1">
        <v>-0.0319094728917066</v>
      </c>
      <c r="AA932" s="7"/>
    </row>
    <row r="933" s="1" customFormat="1" spans="1:27">
      <c r="A933" s="5">
        <v>42380.7465277777</v>
      </c>
      <c r="B933" s="6">
        <v>671.00518134715</v>
      </c>
      <c r="C933" s="6"/>
      <c r="D933" s="6"/>
      <c r="E933" s="6"/>
      <c r="F933" s="1">
        <f t="shared" si="42"/>
        <v>668.247808755801</v>
      </c>
      <c r="G933" s="1">
        <f t="shared" si="43"/>
        <v>36.8558115855275</v>
      </c>
      <c r="H933" s="6"/>
      <c r="I933" s="1">
        <v>5.01400000127405</v>
      </c>
      <c r="J933" s="1">
        <f t="shared" si="44"/>
        <v>278.164000001274</v>
      </c>
      <c r="N933" s="1">
        <v>25.3500000003353</v>
      </c>
      <c r="R933" s="1">
        <v>-0.0420543590594576</v>
      </c>
      <c r="S933" s="1">
        <v>-0.0420543590594576</v>
      </c>
      <c r="AA933" s="7"/>
    </row>
    <row r="934" s="1" customFormat="1" spans="1:40">
      <c r="A934" s="5">
        <v>42380.75</v>
      </c>
      <c r="B934" s="6">
        <v>682.556131260795</v>
      </c>
      <c r="C934" s="6">
        <f>AVERAGE(B934:B940)</f>
        <v>711.244862711924</v>
      </c>
      <c r="D934" s="6">
        <f>AVERAGE(B934:B946)</f>
        <v>733.509461177855</v>
      </c>
      <c r="E934" s="6"/>
      <c r="F934" s="1">
        <f t="shared" si="42"/>
        <v>679.749957038107</v>
      </c>
      <c r="G934" s="1">
        <f t="shared" si="43"/>
        <v>37.5412590228747</v>
      </c>
      <c r="H934" s="6">
        <f>AVERAGE(G934:G940)</f>
        <v>39.0928263314854</v>
      </c>
      <c r="I934" s="1">
        <v>4.978</v>
      </c>
      <c r="J934" s="1">
        <f t="shared" si="44"/>
        <v>278.128</v>
      </c>
      <c r="K934" s="1">
        <f>AVERAGE(I934:I940)</f>
        <v>4.93771428605914</v>
      </c>
      <c r="L934" s="1">
        <f>AVERAGE(I934:I946)</f>
        <v>5.2391538458882</v>
      </c>
      <c r="N934" s="1">
        <v>25.34</v>
      </c>
      <c r="O934" s="1">
        <f>AVERAGE(N934:N940)</f>
        <v>25.6914285714765</v>
      </c>
      <c r="P934" s="1">
        <f>AVERAGE(N934:N946)</f>
        <v>26.8930769213232</v>
      </c>
      <c r="R934" s="1">
        <v>-0.0521992452272087</v>
      </c>
      <c r="S934" s="1">
        <v>-0.0521992452272087</v>
      </c>
      <c r="T934" s="1">
        <f>AVERAGE(S934:S940)</f>
        <v>-0.0799543919672584</v>
      </c>
      <c r="U934" s="1">
        <f>AVERAGE(S934:S946)</f>
        <v>-0.1049997991208</v>
      </c>
      <c r="AA934" s="7"/>
      <c r="AB934" s="1"/>
      <c r="AC934" s="9"/>
      <c r="AD934" s="1"/>
      <c r="AE934" s="1"/>
      <c r="AF934" s="1"/>
      <c r="AG934" s="1"/>
      <c r="AI934" s="6"/>
      <c r="AJ934" s="6"/>
      <c r="AK934" s="6"/>
      <c r="AL934" s="6"/>
      <c r="AM934" s="6"/>
      <c r="AN934" s="6"/>
    </row>
    <row r="935" s="1" customFormat="1" spans="1:27">
      <c r="A935" s="5">
        <v>42380.7534722222</v>
      </c>
      <c r="B935" s="6">
        <v>689.906735751295</v>
      </c>
      <c r="C935" s="6"/>
      <c r="D935" s="6"/>
      <c r="E935" s="6"/>
      <c r="F935" s="1">
        <f t="shared" si="42"/>
        <v>687.06929099418</v>
      </c>
      <c r="G935" s="1">
        <f t="shared" si="43"/>
        <v>37.9839689070238</v>
      </c>
      <c r="H935" s="6"/>
      <c r="I935" s="1">
        <v>4.95</v>
      </c>
      <c r="J935" s="1">
        <f t="shared" si="44"/>
        <v>278.1</v>
      </c>
      <c r="N935" s="1">
        <v>25.34</v>
      </c>
      <c r="R935" s="1">
        <v>-0.0616560287948642</v>
      </c>
      <c r="S935" s="1">
        <v>-0.0616560287948642</v>
      </c>
      <c r="AA935" s="7"/>
    </row>
    <row r="936" s="1" customFormat="1" spans="1:27">
      <c r="A936" s="5">
        <v>42380.7569444444</v>
      </c>
      <c r="B936" s="6">
        <v>698.307426597582</v>
      </c>
      <c r="C936" s="6"/>
      <c r="D936" s="6"/>
      <c r="E936" s="6"/>
      <c r="F936" s="1">
        <f t="shared" si="42"/>
        <v>695.433646064507</v>
      </c>
      <c r="G936" s="1">
        <f t="shared" si="43"/>
        <v>38.514156512783</v>
      </c>
      <c r="H936" s="6"/>
      <c r="I936" s="1">
        <v>4.903</v>
      </c>
      <c r="J936" s="1">
        <f t="shared" si="44"/>
        <v>278.053</v>
      </c>
      <c r="N936" s="1">
        <v>25.33</v>
      </c>
      <c r="R936" s="1">
        <v>-0.0711128123394493</v>
      </c>
      <c r="S936" s="1">
        <v>-0.0711128123394493</v>
      </c>
      <c r="AA936" s="7"/>
    </row>
    <row r="937" s="1" customFormat="1" spans="1:40">
      <c r="A937" s="5">
        <v>42380.7604166666</v>
      </c>
      <c r="B937" s="6">
        <v>708.80829015544</v>
      </c>
      <c r="C937" s="6"/>
      <c r="D937" s="6"/>
      <c r="E937" s="6"/>
      <c r="F937" s="1">
        <f t="shared" si="42"/>
        <v>705.888515700996</v>
      </c>
      <c r="G937" s="1">
        <f t="shared" si="43"/>
        <v>39.197651956596</v>
      </c>
      <c r="H937" s="6"/>
      <c r="I937" s="1">
        <v>4.83100000241399</v>
      </c>
      <c r="J937" s="1">
        <f t="shared" si="44"/>
        <v>277.981000002414</v>
      </c>
      <c r="N937" s="1">
        <v>25.3200000003353</v>
      </c>
      <c r="R937" s="1">
        <v>-0.080569595566971</v>
      </c>
      <c r="S937" s="1">
        <v>-0.080569595566971</v>
      </c>
      <c r="AA937" s="7"/>
      <c r="AC937" s="9"/>
      <c r="AD937" s="1"/>
      <c r="AE937" s="1"/>
      <c r="AI937" s="6"/>
      <c r="AJ937" s="6"/>
      <c r="AK937" s="6"/>
      <c r="AL937" s="6"/>
      <c r="AM937" s="6"/>
      <c r="AN937" s="6"/>
    </row>
    <row r="938" s="1" customFormat="1" spans="1:27">
      <c r="A938" s="5">
        <v>42380.7638888889</v>
      </c>
      <c r="B938" s="6">
        <v>717.505057981742</v>
      </c>
      <c r="C938" s="6"/>
      <c r="D938" s="6"/>
      <c r="E938" s="6"/>
      <c r="F938" s="1">
        <f t="shared" si="42"/>
        <v>714.546838095057</v>
      </c>
      <c r="G938" s="1">
        <f t="shared" si="43"/>
        <v>39.7633249507048</v>
      </c>
      <c r="H938" s="6"/>
      <c r="I938" s="1">
        <v>4.764</v>
      </c>
      <c r="J938" s="1">
        <f t="shared" si="44"/>
        <v>277.914</v>
      </c>
      <c r="N938" s="1">
        <v>25.37</v>
      </c>
      <c r="R938" s="1">
        <v>-0.0893086414359035</v>
      </c>
      <c r="S938" s="1">
        <v>-0.0893086414359035</v>
      </c>
      <c r="AA938" s="7"/>
    </row>
    <row r="939" s="1" customFormat="1" spans="1:27">
      <c r="A939" s="5">
        <v>42380.7673611111</v>
      </c>
      <c r="B939" s="6">
        <v>737.823834196891</v>
      </c>
      <c r="C939" s="6"/>
      <c r="D939" s="6"/>
      <c r="E939" s="6"/>
      <c r="F939" s="1">
        <f t="shared" si="42"/>
        <v>734.779948900443</v>
      </c>
      <c r="G939" s="1">
        <f t="shared" si="43"/>
        <v>40.922913342005</v>
      </c>
      <c r="H939" s="6"/>
      <c r="I939" s="1">
        <v>4.717</v>
      </c>
      <c r="J939" s="1">
        <f t="shared" si="44"/>
        <v>277.867</v>
      </c>
      <c r="N939" s="1">
        <v>25.52</v>
      </c>
      <c r="R939" s="1">
        <v>-0.0980476872807719</v>
      </c>
      <c r="S939" s="1">
        <v>-0.0980476872807719</v>
      </c>
      <c r="AA939" s="7"/>
    </row>
    <row r="940" s="1" customFormat="1" spans="1:40">
      <c r="A940" s="5">
        <v>42380.7708333333</v>
      </c>
      <c r="B940" s="6">
        <v>743.806563039724</v>
      </c>
      <c r="C940" s="6">
        <f>AVERAGE(B940:B946)</f>
        <v>757.245074195481</v>
      </c>
      <c r="D940" s="6"/>
      <c r="E940" s="6"/>
      <c r="F940" s="1">
        <f t="shared" si="42"/>
        <v>740.766412187259</v>
      </c>
      <c r="G940" s="1">
        <f t="shared" si="43"/>
        <v>39.7265096284104</v>
      </c>
      <c r="H940" s="6">
        <f>AVERAGE(G940:G946)</f>
        <v>40.0970626309823</v>
      </c>
      <c r="I940" s="1">
        <v>5.421</v>
      </c>
      <c r="J940" s="1">
        <f t="shared" si="44"/>
        <v>278.571</v>
      </c>
      <c r="K940" s="1">
        <f>AVERAGE(I940:I946)</f>
        <v>5.56657142773324</v>
      </c>
      <c r="N940" s="1">
        <v>27.62</v>
      </c>
      <c r="O940" s="1">
        <f>AVERAGE(N940:N946)</f>
        <v>28.1985714252666</v>
      </c>
      <c r="R940" s="1">
        <v>-0.10678673312564</v>
      </c>
      <c r="S940" s="1">
        <v>-0.10678673312564</v>
      </c>
      <c r="T940" s="1">
        <f>AVERAGE(S940:S946)</f>
        <v>-0.130300482560748</v>
      </c>
      <c r="AA940" s="7"/>
      <c r="AB940" s="1"/>
      <c r="AC940" s="9"/>
      <c r="AD940" s="1"/>
      <c r="AE940" s="1"/>
      <c r="AF940" s="1"/>
      <c r="AI940" s="6"/>
      <c r="AJ940" s="6"/>
      <c r="AK940" s="6"/>
      <c r="AL940" s="6"/>
      <c r="AM940" s="6"/>
      <c r="AN940" s="6"/>
    </row>
    <row r="941" s="1" customFormat="1" spans="1:27">
      <c r="A941" s="5">
        <v>42380.7743055555</v>
      </c>
      <c r="B941" s="6">
        <v>749.06686405132</v>
      </c>
      <c r="C941" s="6"/>
      <c r="D941" s="6"/>
      <c r="E941" s="6"/>
      <c r="F941" s="1">
        <f t="shared" si="42"/>
        <v>746.013440076371</v>
      </c>
      <c r="G941" s="1">
        <f t="shared" si="43"/>
        <v>39.553686382787</v>
      </c>
      <c r="H941" s="6"/>
      <c r="I941" s="1">
        <v>5.62499999316037</v>
      </c>
      <c r="J941" s="1">
        <f t="shared" si="44"/>
        <v>278.77499999316</v>
      </c>
      <c r="N941" s="1">
        <v>28.3199999765307</v>
      </c>
      <c r="R941" s="1">
        <v>-0.114911931604229</v>
      </c>
      <c r="S941" s="1">
        <v>-0.114911931604229</v>
      </c>
      <c r="AA941" s="7"/>
    </row>
    <row r="942" s="1" customFormat="1" spans="1:27">
      <c r="A942" s="5">
        <v>42380.7777777777</v>
      </c>
      <c r="B942" s="6">
        <v>763.120651369356</v>
      </c>
      <c r="C942" s="6"/>
      <c r="D942" s="6"/>
      <c r="E942" s="6"/>
      <c r="F942" s="1">
        <f t="shared" si="42"/>
        <v>760.009652778487</v>
      </c>
      <c r="G942" s="1">
        <f t="shared" si="43"/>
        <v>40.3105840716082</v>
      </c>
      <c r="H942" s="6"/>
      <c r="I942" s="1">
        <v>5.61800000023469</v>
      </c>
      <c r="J942" s="1">
        <f t="shared" si="44"/>
        <v>278.768000000235</v>
      </c>
      <c r="N942" s="1">
        <v>28.3000000006706</v>
      </c>
      <c r="R942" s="1">
        <v>-0.123037130334655</v>
      </c>
      <c r="S942" s="1">
        <v>-0.123037130334655</v>
      </c>
      <c r="AA942" s="7"/>
    </row>
    <row r="943" s="1" customFormat="1" spans="1:40">
      <c r="A943" s="5">
        <v>42380.78125</v>
      </c>
      <c r="B943" s="6">
        <v>757.850481125093</v>
      </c>
      <c r="C943" s="6"/>
      <c r="D943" s="6"/>
      <c r="E943" s="6"/>
      <c r="F943" s="1">
        <f t="shared" si="42"/>
        <v>754.760315477123</v>
      </c>
      <c r="G943" s="1">
        <f t="shared" si="43"/>
        <v>40.0527066291063</v>
      </c>
      <c r="H943" s="6"/>
      <c r="I943" s="1">
        <v>5.602</v>
      </c>
      <c r="J943" s="1">
        <f t="shared" si="44"/>
        <v>278.752</v>
      </c>
      <c r="N943" s="1">
        <v>28.31</v>
      </c>
      <c r="R943" s="1">
        <v>-0.131162329065082</v>
      </c>
      <c r="S943" s="1">
        <v>-0.131162329065082</v>
      </c>
      <c r="AA943" s="7"/>
      <c r="AC943" s="9"/>
      <c r="AD943" s="1"/>
      <c r="AE943" s="1"/>
      <c r="AI943" s="6"/>
      <c r="AJ943" s="6"/>
      <c r="AK943" s="6"/>
      <c r="AL943" s="6"/>
      <c r="AM943" s="6"/>
      <c r="AN943" s="6"/>
    </row>
    <row r="944" s="1" customFormat="1" spans="1:27">
      <c r="A944" s="5">
        <v>42380.7847222222</v>
      </c>
      <c r="B944" s="6">
        <v>758.904515173945</v>
      </c>
      <c r="C944" s="6"/>
      <c r="D944" s="6"/>
      <c r="E944" s="6"/>
      <c r="F944" s="1">
        <f t="shared" si="42"/>
        <v>755.808418964726</v>
      </c>
      <c r="G944" s="1">
        <f t="shared" si="43"/>
        <v>40.1798994504961</v>
      </c>
      <c r="H944" s="6"/>
      <c r="I944" s="1">
        <v>5.562</v>
      </c>
      <c r="J944" s="1">
        <f t="shared" si="44"/>
        <v>278.712</v>
      </c>
      <c r="N944" s="1">
        <v>28.25</v>
      </c>
      <c r="R944" s="1">
        <v>-0.138282040221786</v>
      </c>
      <c r="S944" s="1">
        <v>-0.138282040221786</v>
      </c>
      <c r="AA944" s="7"/>
    </row>
    <row r="945" s="1" customFormat="1" spans="1:27">
      <c r="A945" s="5">
        <v>42380.7881944444</v>
      </c>
      <c r="B945" s="6">
        <v>762.066617320503</v>
      </c>
      <c r="C945" s="6"/>
      <c r="D945" s="6"/>
      <c r="E945" s="6"/>
      <c r="F945" s="1">
        <f t="shared" si="42"/>
        <v>758.958358625526</v>
      </c>
      <c r="G945" s="1">
        <f t="shared" si="43"/>
        <v>40.3119115841242</v>
      </c>
      <c r="H945" s="6"/>
      <c r="I945" s="1">
        <v>5.58</v>
      </c>
      <c r="J945" s="1">
        <f t="shared" si="44"/>
        <v>278.73</v>
      </c>
      <c r="N945" s="1">
        <v>28.29</v>
      </c>
      <c r="R945" s="1">
        <v>-0.145401751344779</v>
      </c>
      <c r="S945" s="1">
        <v>-0.145401751344779</v>
      </c>
      <c r="AA945" s="7"/>
    </row>
    <row r="946" s="1" customFormat="1" spans="1:40">
      <c r="A946" s="5">
        <v>42380.7916666666</v>
      </c>
      <c r="B946" s="6">
        <v>765.899827288428</v>
      </c>
      <c r="C946" s="6">
        <f>AVERAGE(B946:B952)</f>
        <v>801.275104860597</v>
      </c>
      <c r="D946" s="6">
        <f>AVERAGE(B946:B958)</f>
        <v>842.031999088994</v>
      </c>
      <c r="E946" s="6"/>
      <c r="F946" s="1">
        <f t="shared" si="42"/>
        <v>762.775027527249</v>
      </c>
      <c r="G946" s="1">
        <f t="shared" si="43"/>
        <v>40.5441406703437</v>
      </c>
      <c r="H946" s="6">
        <f>AVERAGE(G946:G952)</f>
        <v>42.559273576314</v>
      </c>
      <c r="I946" s="1">
        <v>5.55800000073761</v>
      </c>
      <c r="J946" s="1">
        <f t="shared" si="44"/>
        <v>278.708000000738</v>
      </c>
      <c r="K946" s="1">
        <f>AVERAGE(I946:I952)</f>
        <v>5.47328571418992</v>
      </c>
      <c r="L946" s="1">
        <f>AVERAGE(I946:I958)</f>
        <v>5.29138461581274</v>
      </c>
      <c r="N946" s="1">
        <v>28.2999999996647</v>
      </c>
      <c r="O946" s="1">
        <f>AVERAGE(N946:N952)</f>
        <v>28.2599999999521</v>
      </c>
      <c r="P946" s="1">
        <f>AVERAGE(N946:N958)</f>
        <v>28.1538461540009</v>
      </c>
      <c r="R946" s="1">
        <v>-0.152521462229066</v>
      </c>
      <c r="S946" s="1">
        <v>-0.152521462229066</v>
      </c>
      <c r="T946" s="1">
        <f>AVERAGE(S946:S952)</f>
        <v>-0.171363184777798</v>
      </c>
      <c r="U946" s="1">
        <f>AVERAGE(S946:S958)</f>
        <v>-0.187629860999604</v>
      </c>
      <c r="AA946" s="7"/>
      <c r="AB946" s="1"/>
      <c r="AC946" s="9"/>
      <c r="AD946" s="1"/>
      <c r="AE946" s="1"/>
      <c r="AF946" s="1"/>
      <c r="AG946" s="1"/>
      <c r="AI946" s="6"/>
      <c r="AJ946" s="6"/>
      <c r="AK946" s="6"/>
      <c r="AL946" s="6"/>
      <c r="AM946" s="6"/>
      <c r="AN946" s="6"/>
    </row>
    <row r="947" s="1" customFormat="1" spans="1:27">
      <c r="A947" s="5">
        <v>42380.7951388889</v>
      </c>
      <c r="B947" s="6">
        <v>771.552923760178</v>
      </c>
      <c r="C947" s="6"/>
      <c r="D947" s="6"/>
      <c r="E947" s="6"/>
      <c r="F947" s="1">
        <f t="shared" si="42"/>
        <v>768.405599527055</v>
      </c>
      <c r="G947" s="1">
        <f t="shared" si="43"/>
        <v>40.8172410929237</v>
      </c>
      <c r="H947" s="6"/>
      <c r="I947" s="1">
        <v>5.571</v>
      </c>
      <c r="J947" s="1">
        <f t="shared" si="44"/>
        <v>278.721</v>
      </c>
      <c r="N947" s="1">
        <v>28.33</v>
      </c>
      <c r="R947" s="1">
        <v>-0.15898391548054</v>
      </c>
      <c r="S947" s="1">
        <v>-0.15898391548054</v>
      </c>
      <c r="AA947" s="7"/>
    </row>
    <row r="948" s="1" customFormat="1" spans="1:27">
      <c r="A948" s="5">
        <v>42380.7986111111</v>
      </c>
      <c r="B948" s="6">
        <v>789.045151739452</v>
      </c>
      <c r="C948" s="6"/>
      <c r="D948" s="6"/>
      <c r="E948" s="6"/>
      <c r="F948" s="1">
        <f t="shared" si="42"/>
        <v>785.825071945221</v>
      </c>
      <c r="G948" s="1">
        <f t="shared" si="43"/>
        <v>41.7894022292525</v>
      </c>
      <c r="H948" s="6"/>
      <c r="I948" s="1">
        <v>5.538</v>
      </c>
      <c r="J948" s="1">
        <f t="shared" si="44"/>
        <v>278.688</v>
      </c>
      <c r="N948" s="1">
        <v>28.34</v>
      </c>
      <c r="R948" s="1">
        <v>-0.165446368709978</v>
      </c>
      <c r="S948" s="1">
        <v>-0.165446368709978</v>
      </c>
      <c r="AA948" s="7"/>
    </row>
    <row r="949" s="1" customFormat="1" spans="1:40">
      <c r="A949" s="5">
        <v>42380.8020833333</v>
      </c>
      <c r="B949" s="6">
        <v>809.034295583518</v>
      </c>
      <c r="C949" s="6"/>
      <c r="D949" s="6"/>
      <c r="E949" s="6"/>
      <c r="F949" s="1">
        <f t="shared" si="42"/>
        <v>805.727365723708</v>
      </c>
      <c r="G949" s="1">
        <f t="shared" si="43"/>
        <v>43.0642695362978</v>
      </c>
      <c r="H949" s="6"/>
      <c r="I949" s="1">
        <v>5.417</v>
      </c>
      <c r="J949" s="1">
        <f t="shared" si="44"/>
        <v>278.567</v>
      </c>
      <c r="N949" s="1">
        <v>28.22</v>
      </c>
      <c r="R949" s="1">
        <v>-0.171908821939416</v>
      </c>
      <c r="S949" s="1">
        <v>-0.171908821939416</v>
      </c>
      <c r="AA949" s="7"/>
      <c r="AB949" s="1"/>
      <c r="AC949" s="9"/>
      <c r="AD949" s="1"/>
      <c r="AE949" s="1"/>
      <c r="AI949" s="6"/>
      <c r="AJ949" s="6"/>
      <c r="AK949" s="6"/>
      <c r="AL949" s="6"/>
      <c r="AM949" s="6"/>
      <c r="AN949" s="6"/>
    </row>
    <row r="950" s="1" customFormat="1" spans="1:27">
      <c r="A950" s="5">
        <v>42380.8055555555</v>
      </c>
      <c r="B950" s="6">
        <v>815.346656797434</v>
      </c>
      <c r="C950" s="6"/>
      <c r="D950" s="6"/>
      <c r="E950" s="6"/>
      <c r="F950" s="1">
        <f t="shared" si="42"/>
        <v>812.014145029445</v>
      </c>
      <c r="G950" s="1">
        <f t="shared" si="43"/>
        <v>43.4001598815739</v>
      </c>
      <c r="H950" s="6"/>
      <c r="I950" s="1">
        <v>5.42199999983236</v>
      </c>
      <c r="J950" s="1">
        <f t="shared" si="44"/>
        <v>278.571999999832</v>
      </c>
      <c r="N950" s="1">
        <v>28.1900000010058</v>
      </c>
      <c r="R950" s="1">
        <v>-0.177734698396981</v>
      </c>
      <c r="S950" s="1">
        <v>-0.177734698396981</v>
      </c>
      <c r="AA950" s="7"/>
    </row>
    <row r="951" s="1" customFormat="1" spans="1:27">
      <c r="A951" s="5">
        <v>42380.8090277777</v>
      </c>
      <c r="B951" s="6">
        <v>827.971379225265</v>
      </c>
      <c r="C951" s="6"/>
      <c r="D951" s="6"/>
      <c r="E951" s="6"/>
      <c r="F951" s="1">
        <f t="shared" si="42"/>
        <v>824.588919017952</v>
      </c>
      <c r="G951" s="1">
        <f t="shared" si="43"/>
        <v>44.0060774798466</v>
      </c>
      <c r="H951" s="6"/>
      <c r="I951" s="1">
        <v>5.45899999875948</v>
      </c>
      <c r="J951" s="1">
        <f t="shared" si="44"/>
        <v>278.608999998759</v>
      </c>
      <c r="N951" s="1">
        <v>28.2199999989942</v>
      </c>
      <c r="R951" s="1">
        <v>-0.18356057502853</v>
      </c>
      <c r="S951" s="1">
        <v>-0.18356057502853</v>
      </c>
      <c r="AA951" s="7"/>
    </row>
    <row r="952" s="1" customFormat="1" spans="1:40">
      <c r="A952" s="5">
        <v>42380.8125</v>
      </c>
      <c r="B952" s="6">
        <v>830.075499629904</v>
      </c>
      <c r="C952" s="6">
        <f>AVERAGE(B952:B958)</f>
        <v>881.080821966092</v>
      </c>
      <c r="D952" s="6"/>
      <c r="E952" s="6"/>
      <c r="F952" s="1">
        <f t="shared" si="42"/>
        <v>826.679472573239</v>
      </c>
      <c r="G952" s="1">
        <f t="shared" si="43"/>
        <v>44.2936241439599</v>
      </c>
      <c r="H952" s="6">
        <f>AVERAGE(G952:G958)</f>
        <v>47.4619738563452</v>
      </c>
      <c r="I952" s="1">
        <v>5.348</v>
      </c>
      <c r="J952" s="1">
        <f t="shared" si="44"/>
        <v>278.498</v>
      </c>
      <c r="K952" s="1">
        <f>AVERAGE(I952:I958)</f>
        <v>5.1175714294623</v>
      </c>
      <c r="N952" s="1">
        <v>28.22</v>
      </c>
      <c r="O952" s="1">
        <f>AVERAGE(N952:N958)</f>
        <v>28.0571428574781</v>
      </c>
      <c r="R952" s="1">
        <v>-0.189386451660078</v>
      </c>
      <c r="S952" s="1">
        <v>-0.189386451660078</v>
      </c>
      <c r="T952" s="1">
        <f>AVERAGE(S952:S958)</f>
        <v>-0.204147478744334</v>
      </c>
      <c r="AA952" s="7"/>
      <c r="AB952" s="1"/>
      <c r="AC952" s="9"/>
      <c r="AD952" s="1"/>
      <c r="AE952" s="1"/>
      <c r="AF952" s="1"/>
      <c r="AI952" s="6"/>
      <c r="AJ952" s="6"/>
      <c r="AK952" s="6"/>
      <c r="AL952" s="6"/>
      <c r="AM952" s="6"/>
      <c r="AN952" s="6"/>
    </row>
    <row r="953" s="1" customFormat="1" spans="1:27">
      <c r="A953" s="5">
        <v>42380.8159722222</v>
      </c>
      <c r="B953" s="6">
        <v>848.469775474957</v>
      </c>
      <c r="C953" s="6"/>
      <c r="D953" s="6"/>
      <c r="E953" s="6"/>
      <c r="F953" s="1">
        <f t="shared" si="42"/>
        <v>844.993264552555</v>
      </c>
      <c r="G953" s="1">
        <f t="shared" si="43"/>
        <v>45.4740914585045</v>
      </c>
      <c r="H953" s="6"/>
      <c r="I953" s="1">
        <v>5.234</v>
      </c>
      <c r="J953" s="1">
        <f t="shared" si="44"/>
        <v>278.384</v>
      </c>
      <c r="N953" s="1">
        <v>28.17</v>
      </c>
      <c r="R953" s="1">
        <v>-0.194532896605018</v>
      </c>
      <c r="S953" s="1">
        <v>-0.194532896605018</v>
      </c>
      <c r="AA953" s="7"/>
    </row>
    <row r="954" s="1" customFormat="1" spans="1:27">
      <c r="A954" s="5">
        <v>42380.8194444444</v>
      </c>
      <c r="B954" s="6">
        <v>868.067110782137</v>
      </c>
      <c r="C954" s="6"/>
      <c r="D954" s="6"/>
      <c r="E954" s="6"/>
      <c r="F954" s="1">
        <f t="shared" si="42"/>
        <v>864.510442860719</v>
      </c>
      <c r="G954" s="1">
        <f t="shared" si="43"/>
        <v>46.5303601020151</v>
      </c>
      <c r="H954" s="6"/>
      <c r="I954" s="1">
        <v>5.237</v>
      </c>
      <c r="J954" s="1">
        <f t="shared" si="44"/>
        <v>278.387</v>
      </c>
      <c r="N954" s="1">
        <v>28.13</v>
      </c>
      <c r="R954" s="1">
        <v>-0.199679341527177</v>
      </c>
      <c r="S954" s="1">
        <v>-0.199679341527177</v>
      </c>
      <c r="AA954" s="7"/>
    </row>
    <row r="955" s="1" customFormat="1" spans="1:40">
      <c r="A955" s="5">
        <v>42380.8229166666</v>
      </c>
      <c r="B955" s="6">
        <v>892.573402417962</v>
      </c>
      <c r="C955" s="6"/>
      <c r="D955" s="6"/>
      <c r="E955" s="6"/>
      <c r="F955" s="1">
        <f t="shared" si="42"/>
        <v>888.907329194179</v>
      </c>
      <c r="G955" s="1">
        <f t="shared" si="43"/>
        <v>48.1849458244158</v>
      </c>
      <c r="H955" s="6"/>
      <c r="I955" s="1">
        <v>5.05100000623614</v>
      </c>
      <c r="J955" s="1">
        <f t="shared" si="44"/>
        <v>278.201000006236</v>
      </c>
      <c r="N955" s="1">
        <v>28.0600000023469</v>
      </c>
      <c r="R955" s="1">
        <v>-0.204825786276788</v>
      </c>
      <c r="S955" s="1">
        <v>-0.204825786276788</v>
      </c>
      <c r="AA955" s="7"/>
      <c r="AB955" s="1"/>
      <c r="AC955" s="9"/>
      <c r="AD955" s="1"/>
      <c r="AE955" s="1"/>
      <c r="AI955" s="6"/>
      <c r="AJ955" s="6"/>
      <c r="AK955" s="6"/>
      <c r="AL955" s="6"/>
      <c r="AM955" s="6"/>
      <c r="AN955" s="6"/>
    </row>
    <row r="956" s="1" customFormat="1" spans="1:27">
      <c r="A956" s="5">
        <v>42380.8263888889</v>
      </c>
      <c r="B956" s="6">
        <v>903.07426597582</v>
      </c>
      <c r="C956" s="6"/>
      <c r="D956" s="6"/>
      <c r="E956" s="6"/>
      <c r="F956" s="1">
        <f t="shared" si="42"/>
        <v>899.364228985804</v>
      </c>
      <c r="G956" s="1">
        <f t="shared" si="43"/>
        <v>48.8190667659488</v>
      </c>
      <c r="H956" s="6"/>
      <c r="I956" s="1">
        <v>5.034</v>
      </c>
      <c r="J956" s="1">
        <f t="shared" si="44"/>
        <v>278.184</v>
      </c>
      <c r="N956" s="1">
        <v>27.93</v>
      </c>
      <c r="R956" s="1">
        <v>-0.209180872341873</v>
      </c>
      <c r="S956" s="1">
        <v>-0.209180872341873</v>
      </c>
      <c r="AA956" s="7"/>
    </row>
    <row r="957" s="1" customFormat="1" spans="1:27">
      <c r="A957" s="5">
        <v>42380.8298611111</v>
      </c>
      <c r="B957" s="6">
        <v>912.525043177893</v>
      </c>
      <c r="C957" s="6"/>
      <c r="D957" s="6"/>
      <c r="E957" s="6"/>
      <c r="F957" s="1">
        <f t="shared" si="42"/>
        <v>908.778359559221</v>
      </c>
      <c r="G957" s="1">
        <f t="shared" si="43"/>
        <v>49.254739026094</v>
      </c>
      <c r="H957" s="6"/>
      <c r="I957" s="1">
        <v>5.078</v>
      </c>
      <c r="J957" s="1">
        <f t="shared" si="44"/>
        <v>278.228</v>
      </c>
      <c r="N957" s="1">
        <v>27.92</v>
      </c>
      <c r="R957" s="1">
        <v>-0.213535958380426</v>
      </c>
      <c r="S957" s="1">
        <v>-0.213535958380426</v>
      </c>
      <c r="AA957" s="7"/>
    </row>
    <row r="958" s="1" customFormat="1" spans="1:40">
      <c r="A958" s="5">
        <v>42380.8333333333</v>
      </c>
      <c r="B958" s="6">
        <v>912.780656303972</v>
      </c>
      <c r="C958" s="6">
        <f>AVERAGE(B958:B964)</f>
        <v>926.505375207078</v>
      </c>
      <c r="D958" s="6">
        <f>AVERAGE(B958:B970)</f>
        <v>1331.68684165575</v>
      </c>
      <c r="E958" s="6">
        <f>AVERAGE(B958:B1246)</f>
        <v>1116.65976165458</v>
      </c>
      <c r="F958" s="1">
        <f t="shared" si="42"/>
        <v>909.021161445467</v>
      </c>
      <c r="G958" s="1">
        <f t="shared" si="43"/>
        <v>49.6769896734782</v>
      </c>
      <c r="H958" s="6">
        <f>AVERAGE(G958:G964)</f>
        <v>52.5844484189262</v>
      </c>
      <c r="I958" s="1">
        <v>4.841</v>
      </c>
      <c r="J958" s="1">
        <f t="shared" si="44"/>
        <v>277.991</v>
      </c>
      <c r="K958" s="1">
        <f>AVERAGE(I958:I964)</f>
        <v>3.99657143433818</v>
      </c>
      <c r="L958" s="1">
        <f>AVERAGE(I958:I970)</f>
        <v>3.36453846499954</v>
      </c>
      <c r="M958" s="1">
        <f>AVERAGE(I958:I1246)</f>
        <v>3.77217482515185</v>
      </c>
      <c r="N958" s="1">
        <v>27.97</v>
      </c>
      <c r="O958" s="1">
        <f>AVERAGE(N958:N964)</f>
        <v>26.2642857235777</v>
      </c>
      <c r="P958" s="1">
        <f>AVERAGE(N958:N970)</f>
        <v>25.6338461589011</v>
      </c>
      <c r="Q958" s="1">
        <f>AVERAGE(N958:N1246)</f>
        <v>27.3877272728246</v>
      </c>
      <c r="R958" s="1">
        <v>-0.217891044418979</v>
      </c>
      <c r="S958" s="1">
        <v>-0.217891044418979</v>
      </c>
      <c r="T958" s="1">
        <f>AVERAGE(S958:S964)</f>
        <v>-0.229421384132696</v>
      </c>
      <c r="U958" s="1">
        <f>AVERAGE(S958:S970)</f>
        <v>-0.239515758730994</v>
      </c>
      <c r="V958" s="1">
        <f>AVERAGE(S958:S1246)</f>
        <v>-0.0248560291826778</v>
      </c>
      <c r="AA958" s="7"/>
      <c r="AB958" s="6"/>
      <c r="AC958" s="9"/>
      <c r="AD958" s="1"/>
      <c r="AE958" s="1"/>
      <c r="AF958" s="1"/>
      <c r="AG958" s="1"/>
      <c r="AH958" s="1"/>
      <c r="AI958" s="6"/>
      <c r="AJ958" s="6"/>
      <c r="AK958" s="6"/>
      <c r="AL958" s="6"/>
      <c r="AM958" s="6"/>
      <c r="AN958" s="6"/>
    </row>
    <row r="959" s="1" customFormat="1" spans="1:28">
      <c r="A959" s="5">
        <v>42380.8368055555</v>
      </c>
      <c r="B959" s="6">
        <v>928.627683197631</v>
      </c>
      <c r="C959" s="6"/>
      <c r="D959" s="6"/>
      <c r="E959" s="6"/>
      <c r="F959" s="1">
        <f t="shared" si="42"/>
        <v>924.802058539549</v>
      </c>
      <c r="G959" s="1">
        <f t="shared" si="43"/>
        <v>50.6839467322099</v>
      </c>
      <c r="H959" s="6"/>
      <c r="I959" s="1">
        <v>4.82400000056997</v>
      </c>
      <c r="J959" s="1">
        <f t="shared" si="44"/>
        <v>277.97400000057</v>
      </c>
      <c r="N959" s="1">
        <v>27.5900000127405</v>
      </c>
      <c r="R959" s="1">
        <v>-0.221843807283213</v>
      </c>
      <c r="S959" s="1">
        <v>-0.221843807283213</v>
      </c>
      <c r="AA959" s="7"/>
      <c r="AB959" s="6"/>
    </row>
    <row r="960" s="1" customFormat="1" spans="1:28">
      <c r="A960" s="5">
        <v>42380.8402777777</v>
      </c>
      <c r="B960" s="6">
        <v>925.65901801135</v>
      </c>
      <c r="C960" s="6"/>
      <c r="D960" s="6"/>
      <c r="E960" s="6"/>
      <c r="F960" s="1">
        <f t="shared" si="42"/>
        <v>921.803653507886</v>
      </c>
      <c r="G960" s="1">
        <f t="shared" si="43"/>
        <v>52.5038520265358</v>
      </c>
      <c r="H960" s="6"/>
      <c r="I960" s="1">
        <v>3.99800002769381</v>
      </c>
      <c r="J960" s="1">
        <f t="shared" si="44"/>
        <v>277.148000027694</v>
      </c>
      <c r="N960" s="1">
        <v>26.1700000476092</v>
      </c>
      <c r="R960" s="1">
        <v>-0.225796570266485</v>
      </c>
      <c r="S960" s="1">
        <v>-0.225796570266485</v>
      </c>
      <c r="AA960" s="7"/>
      <c r="AB960" s="6"/>
    </row>
    <row r="961" s="1" customFormat="1" spans="1:40">
      <c r="A961" s="5">
        <v>42380.84375</v>
      </c>
      <c r="B961" s="6">
        <v>914.140636565507</v>
      </c>
      <c r="C961" s="6"/>
      <c r="D961" s="6"/>
      <c r="E961" s="6"/>
      <c r="F961" s="1">
        <f t="shared" si="42"/>
        <v>910.326516403094</v>
      </c>
      <c r="G961" s="1">
        <f t="shared" si="43"/>
        <v>52.1229799484042</v>
      </c>
      <c r="H961" s="6"/>
      <c r="I961" s="1">
        <v>3.865</v>
      </c>
      <c r="J961" s="1">
        <f t="shared" si="44"/>
        <v>277.015</v>
      </c>
      <c r="N961" s="1">
        <v>26.11</v>
      </c>
      <c r="R961" s="1">
        <v>-0.229749333249758</v>
      </c>
      <c r="S961" s="1">
        <v>-0.229749333249758</v>
      </c>
      <c r="AA961" s="7"/>
      <c r="AB961" s="6"/>
      <c r="AC961" s="9"/>
      <c r="AD961" s="1"/>
      <c r="AE961" s="1"/>
      <c r="AI961" s="6"/>
      <c r="AJ961" s="6"/>
      <c r="AK961" s="6"/>
      <c r="AL961" s="6"/>
      <c r="AM961" s="6"/>
      <c r="AN961" s="6"/>
    </row>
    <row r="962" s="1" customFormat="1" spans="1:28">
      <c r="A962" s="5">
        <v>42380.8472222222</v>
      </c>
      <c r="B962" s="6">
        <v>898.830495928942</v>
      </c>
      <c r="C962" s="6"/>
      <c r="D962" s="6"/>
      <c r="E962" s="6"/>
      <c r="F962" s="1">
        <f t="shared" ref="F962:F1025" si="45">B962*2.71828^((-1636.75+12.0408*(I962+273.15)-0.0327957*(I962+273.15)^2+3.16528*0.00001*(I962+273.15)^3+2*(57.7-0.118*(I962+273.15)))*1.01325/(83.1451*(I962+273.15)))</f>
        <v>895.095158871699</v>
      </c>
      <c r="G962" s="1">
        <f t="shared" ref="G962:G1025" si="46">(2.71828^(23.3585*LN((I962+273.15)/100)+93.4517*(100/(I962+273.15))-60.2409+N962*(0.023517-0.023656*((I962+273.15)/100)+0.0047036*((I962+273.15)/100)^2)))*F962</f>
        <v>50.701046997633</v>
      </c>
      <c r="H962" s="6"/>
      <c r="I962" s="1">
        <v>4.165</v>
      </c>
      <c r="J962" s="1">
        <f t="shared" ref="J962:J1025" si="47">I962+273.15</f>
        <v>277.315</v>
      </c>
      <c r="N962" s="1">
        <v>26.07</v>
      </c>
      <c r="R962" s="1">
        <v>-0.233319488936316</v>
      </c>
      <c r="S962" s="1">
        <v>-0.233319488936316</v>
      </c>
      <c r="AA962" s="7"/>
      <c r="AB962" s="6"/>
    </row>
    <row r="963" s="1" customFormat="1" spans="1:28">
      <c r="A963" s="5">
        <v>42380.8506944444</v>
      </c>
      <c r="B963" s="6">
        <v>899.875647668394</v>
      </c>
      <c r="C963" s="6"/>
      <c r="D963" s="6"/>
      <c r="E963" s="6"/>
      <c r="F963" s="1">
        <f t="shared" si="45"/>
        <v>896.093839757422</v>
      </c>
      <c r="G963" s="1">
        <f t="shared" si="46"/>
        <v>52.6825107364885</v>
      </c>
      <c r="H963" s="6"/>
      <c r="I963" s="1">
        <v>3.322</v>
      </c>
      <c r="J963" s="1">
        <f t="shared" si="47"/>
        <v>276.472</v>
      </c>
      <c r="N963" s="1">
        <v>25.04</v>
      </c>
      <c r="R963" s="1">
        <v>-0.236889644610046</v>
      </c>
      <c r="S963" s="1">
        <v>-0.236889644610046</v>
      </c>
      <c r="AA963" s="7"/>
      <c r="AB963" s="6"/>
    </row>
    <row r="964" s="1" customFormat="1" spans="1:40">
      <c r="A964" s="5">
        <v>42380.8541666666</v>
      </c>
      <c r="B964" s="6">
        <v>1005.62348877375</v>
      </c>
      <c r="C964" s="6">
        <f>AVERAGE(B964:B970)</f>
        <v>1690.28782912129</v>
      </c>
      <c r="D964" s="6"/>
      <c r="E964" s="6"/>
      <c r="F964" s="1">
        <f t="shared" si="45"/>
        <v>1001.37689315788</v>
      </c>
      <c r="G964" s="1">
        <f t="shared" si="46"/>
        <v>59.719812817734</v>
      </c>
      <c r="H964" s="6">
        <f>AVERAGE(G964:G970)</f>
        <v>101.568954142382</v>
      </c>
      <c r="I964" s="1">
        <v>2.96100001210347</v>
      </c>
      <c r="J964" s="1">
        <f t="shared" si="47"/>
        <v>276.111000012103</v>
      </c>
      <c r="K964" s="1">
        <f>AVERAGE(I964:I970)</f>
        <v>2.67485714524718</v>
      </c>
      <c r="N964" s="1">
        <v>24.9000000046939</v>
      </c>
      <c r="O964" s="1">
        <f>AVERAGE(N964:N970)</f>
        <v>24.8985714293378</v>
      </c>
      <c r="R964" s="1">
        <v>-0.240459800164077</v>
      </c>
      <c r="S964" s="1">
        <v>-0.240459800164077</v>
      </c>
      <c r="T964" s="1">
        <f>AVERAGE(S964:S970)</f>
        <v>-0.249744996391161</v>
      </c>
      <c r="AA964" s="7"/>
      <c r="AB964" s="6"/>
      <c r="AC964" s="9"/>
      <c r="AD964" s="1"/>
      <c r="AE964" s="1"/>
      <c r="AF964" s="1"/>
      <c r="AI964" s="6"/>
      <c r="AJ964" s="6"/>
      <c r="AK964" s="6"/>
      <c r="AL964" s="6"/>
      <c r="AM964" s="6"/>
      <c r="AN964" s="6"/>
    </row>
    <row r="965" s="1" customFormat="1" spans="1:28">
      <c r="A965" s="5">
        <v>42380.8576388889</v>
      </c>
      <c r="B965" s="6">
        <v>1422.59067357513</v>
      </c>
      <c r="C965" s="6"/>
      <c r="D965" s="6"/>
      <c r="E965" s="6"/>
      <c r="F965" s="1">
        <f t="shared" si="45"/>
        <v>1416.56828810007</v>
      </c>
      <c r="G965" s="1">
        <f t="shared" si="46"/>
        <v>85.0646428558436</v>
      </c>
      <c r="H965" s="6"/>
      <c r="I965" s="1">
        <v>2.774</v>
      </c>
      <c r="J965" s="1">
        <f t="shared" si="47"/>
        <v>275.924</v>
      </c>
      <c r="N965" s="1">
        <v>24.92</v>
      </c>
      <c r="R965" s="1">
        <v>-0.243644283667143</v>
      </c>
      <c r="S965" s="1">
        <v>-0.243644283667143</v>
      </c>
      <c r="AA965" s="7"/>
      <c r="AB965" s="6"/>
    </row>
    <row r="966" s="1" customFormat="1" spans="1:28">
      <c r="A966" s="5">
        <v>42380.8611111111</v>
      </c>
      <c r="B966" s="6">
        <v>1626.89958055761</v>
      </c>
      <c r="C966" s="6"/>
      <c r="D966" s="6"/>
      <c r="E966" s="6"/>
      <c r="F966" s="1">
        <f t="shared" si="45"/>
        <v>1620.00031621252</v>
      </c>
      <c r="G966" s="1">
        <f t="shared" si="46"/>
        <v>97.7684482976323</v>
      </c>
      <c r="H966" s="6"/>
      <c r="I966" s="3">
        <v>2.644</v>
      </c>
      <c r="J966" s="1">
        <f t="shared" si="47"/>
        <v>275.794</v>
      </c>
      <c r="N966" s="3">
        <v>24.9</v>
      </c>
      <c r="O966" s="3"/>
      <c r="P966" s="3"/>
      <c r="Q966" s="3"/>
      <c r="R966" s="3">
        <v>-0.246828767157278</v>
      </c>
      <c r="S966" s="3">
        <v>-0.246828767157278</v>
      </c>
      <c r="Z966" s="3"/>
      <c r="AA966" s="7"/>
      <c r="AB966" s="6"/>
    </row>
    <row r="967" s="1" customFormat="1" spans="1:40">
      <c r="A967" s="5">
        <v>42380.8645833333</v>
      </c>
      <c r="B967" s="6">
        <v>1807.58154453491</v>
      </c>
      <c r="C967" s="6"/>
      <c r="D967" s="6"/>
      <c r="E967" s="6"/>
      <c r="F967" s="1">
        <f t="shared" si="45"/>
        <v>1799.92024807569</v>
      </c>
      <c r="G967" s="1">
        <f t="shared" si="46"/>
        <v>108.465965519161</v>
      </c>
      <c r="H967" s="6"/>
      <c r="I967" s="1">
        <v>2.685</v>
      </c>
      <c r="J967" s="1">
        <f t="shared" si="47"/>
        <v>275.835</v>
      </c>
      <c r="N967" s="1">
        <v>24.89</v>
      </c>
      <c r="R967" s="1">
        <v>-0.250013250647414</v>
      </c>
      <c r="S967" s="1">
        <v>-0.250013250647414</v>
      </c>
      <c r="AA967" s="7"/>
      <c r="AB967" s="6"/>
      <c r="AC967" s="9"/>
      <c r="AD967" s="1"/>
      <c r="AE967" s="1"/>
      <c r="AI967" s="6"/>
      <c r="AJ967" s="6"/>
      <c r="AK967" s="6"/>
      <c r="AL967" s="6"/>
      <c r="AM967" s="6"/>
      <c r="AN967" s="6"/>
    </row>
    <row r="968" s="1" customFormat="1" spans="1:28">
      <c r="A968" s="5">
        <v>42380.8680555555</v>
      </c>
      <c r="B968" s="6">
        <v>1893.26424870466</v>
      </c>
      <c r="C968" s="6"/>
      <c r="D968" s="6"/>
      <c r="E968" s="6"/>
      <c r="F968" s="1">
        <f t="shared" si="45"/>
        <v>1885.22553201191</v>
      </c>
      <c r="G968" s="1">
        <f t="shared" si="46"/>
        <v>114.149156462147</v>
      </c>
      <c r="H968" s="6"/>
      <c r="I968" s="1">
        <v>2.55200000445917</v>
      </c>
      <c r="J968" s="1">
        <f t="shared" si="47"/>
        <v>275.702000004459</v>
      </c>
      <c r="N968" s="1">
        <v>24.9299999986589</v>
      </c>
      <c r="R968" s="1">
        <v>-0.252884770797852</v>
      </c>
      <c r="S968" s="1">
        <v>-0.252884770797852</v>
      </c>
      <c r="AA968" s="7"/>
      <c r="AB968" s="6"/>
    </row>
    <row r="969" s="1" customFormat="1" spans="1:28">
      <c r="A969" s="5">
        <v>42380.8715277777</v>
      </c>
      <c r="B969" s="6">
        <v>1985.67184801382</v>
      </c>
      <c r="C969" s="6"/>
      <c r="D969" s="6"/>
      <c r="E969" s="6"/>
      <c r="F969" s="1">
        <f t="shared" si="45"/>
        <v>1977.2402097612</v>
      </c>
      <c r="G969" s="1">
        <f t="shared" si="46"/>
        <v>119.7858843295</v>
      </c>
      <c r="H969" s="6"/>
      <c r="I969" s="1">
        <v>2.54700000016764</v>
      </c>
      <c r="J969" s="1">
        <f t="shared" si="47"/>
        <v>275.697000000168</v>
      </c>
      <c r="N969" s="1">
        <v>24.8700000020117</v>
      </c>
      <c r="R969" s="1">
        <v>-0.255756291034072</v>
      </c>
      <c r="S969" s="1">
        <v>-0.255756291034072</v>
      </c>
      <c r="AA969" s="7"/>
      <c r="AB969" s="6"/>
    </row>
    <row r="970" s="1" customFormat="1" spans="1:40">
      <c r="A970" s="5">
        <v>42380.875011574</v>
      </c>
      <c r="B970" s="6">
        <v>2090.38341968912</v>
      </c>
      <c r="C970" s="6">
        <f>AVERAGE(B970:B976)</f>
        <v>2363.40403933594</v>
      </c>
      <c r="D970" s="6">
        <f>AVERAGE(B970:B982)</f>
        <v>2594.25952286056</v>
      </c>
      <c r="E970" s="6"/>
      <c r="F970" s="1">
        <f t="shared" si="45"/>
        <v>2081.50881030122</v>
      </c>
      <c r="G970" s="1">
        <f t="shared" si="46"/>
        <v>126.028768714656</v>
      </c>
      <c r="H970" s="6">
        <f>AVERAGE(G970:G976)</f>
        <v>143.764880171845</v>
      </c>
      <c r="I970" s="1">
        <v>2.561</v>
      </c>
      <c r="J970" s="1">
        <f t="shared" si="47"/>
        <v>275.711</v>
      </c>
      <c r="K970" s="1">
        <f>AVERAGE(I970:I976)</f>
        <v>2.45171428564244</v>
      </c>
      <c r="L970" s="1">
        <f>AVERAGE(I970:I982)</f>
        <v>2.38723076868401</v>
      </c>
      <c r="N970" s="1">
        <v>24.88</v>
      </c>
      <c r="O970" s="1">
        <f>AVERAGE(N970:N976)</f>
        <v>24.1414285795231</v>
      </c>
      <c r="P970" s="1">
        <f>AVERAGE(N970:N982)</f>
        <v>24.3869230791153</v>
      </c>
      <c r="R970" s="1">
        <v>-0.258627811270292</v>
      </c>
      <c r="S970" s="1">
        <v>-0.258627811270292</v>
      </c>
      <c r="T970" s="1">
        <f>AVERAGE(S970:S976)</f>
        <v>-0.265682723428793</v>
      </c>
      <c r="U970" s="1">
        <f>AVERAGE(S970:S982)</f>
        <v>-0.267326805040342</v>
      </c>
      <c r="AA970" s="7"/>
      <c r="AB970" s="6"/>
      <c r="AC970" s="9"/>
      <c r="AD970" s="1"/>
      <c r="AE970" s="1"/>
      <c r="AF970" s="1"/>
      <c r="AG970" s="1"/>
      <c r="AI970" s="6"/>
      <c r="AJ970" s="6"/>
      <c r="AK970" s="6"/>
      <c r="AL970" s="6"/>
      <c r="AM970" s="6"/>
      <c r="AN970" s="6"/>
    </row>
    <row r="971" s="1" customFormat="1" spans="1:27">
      <c r="A971" s="5">
        <v>42380.8784837963</v>
      </c>
      <c r="B971" s="6">
        <v>2187.55193683691</v>
      </c>
      <c r="C971" s="6"/>
      <c r="D971" s="6"/>
      <c r="E971" s="6"/>
      <c r="F971" s="1">
        <f t="shared" si="45"/>
        <v>2178.26356353456</v>
      </c>
      <c r="G971" s="1">
        <f t="shared" si="46"/>
        <v>131.968034386302</v>
      </c>
      <c r="H971" s="6"/>
      <c r="I971" s="1">
        <v>2.551</v>
      </c>
      <c r="J971" s="1">
        <f t="shared" si="47"/>
        <v>275.701</v>
      </c>
      <c r="N971" s="1">
        <v>24.84</v>
      </c>
      <c r="R971" s="1">
        <v>-0.26120250373043</v>
      </c>
      <c r="S971" s="1">
        <v>-0.26120250373043</v>
      </c>
      <c r="AA971" s="7"/>
    </row>
    <row r="972" s="1" customFormat="1" spans="1:27">
      <c r="A972" s="5">
        <v>42380.8819560185</v>
      </c>
      <c r="B972" s="6">
        <v>2293.9452257587</v>
      </c>
      <c r="C972" s="6"/>
      <c r="D972" s="6"/>
      <c r="E972" s="6"/>
      <c r="F972" s="1">
        <f t="shared" si="45"/>
        <v>2284.19299903545</v>
      </c>
      <c r="G972" s="1">
        <f t="shared" si="46"/>
        <v>139.053467616551</v>
      </c>
      <c r="H972" s="6"/>
      <c r="I972" s="1">
        <v>2.458</v>
      </c>
      <c r="J972" s="1">
        <f t="shared" si="47"/>
        <v>275.608</v>
      </c>
      <c r="N972" s="1">
        <v>24.62</v>
      </c>
      <c r="R972" s="1">
        <v>-0.263777196180616</v>
      </c>
      <c r="S972" s="1">
        <v>-0.263777196180616</v>
      </c>
      <c r="AA972" s="7"/>
    </row>
    <row r="973" s="1" customFormat="1" spans="1:40">
      <c r="A973" s="5">
        <v>42380.8854282407</v>
      </c>
      <c r="B973" s="6">
        <v>2380.74315321984</v>
      </c>
      <c r="C973" s="6"/>
      <c r="D973" s="6"/>
      <c r="E973" s="6"/>
      <c r="F973" s="1">
        <f t="shared" si="45"/>
        <v>2370.62395119386</v>
      </c>
      <c r="G973" s="1">
        <f t="shared" si="46"/>
        <v>145.691621360418</v>
      </c>
      <c r="H973" s="6"/>
      <c r="I973" s="1">
        <v>2.47299999949709</v>
      </c>
      <c r="J973" s="1">
        <f t="shared" si="47"/>
        <v>275.622999999497</v>
      </c>
      <c r="N973" s="1">
        <v>22.9300000566617</v>
      </c>
      <c r="R973" s="1">
        <v>-0.266351888544479</v>
      </c>
      <c r="S973" s="1">
        <v>-0.266351888544479</v>
      </c>
      <c r="AA973" s="7"/>
      <c r="AC973" s="9"/>
      <c r="AD973" s="1"/>
      <c r="AE973" s="1"/>
      <c r="AI973" s="6"/>
      <c r="AJ973" s="6"/>
      <c r="AK973" s="6"/>
      <c r="AL973" s="6"/>
      <c r="AM973" s="6"/>
      <c r="AN973" s="6"/>
    </row>
    <row r="974" s="1" customFormat="1" spans="1:27">
      <c r="A974" s="5">
        <v>42380.8889004629</v>
      </c>
      <c r="B974" s="6">
        <v>2463.40784603997</v>
      </c>
      <c r="C974" s="6"/>
      <c r="D974" s="6"/>
      <c r="E974" s="6"/>
      <c r="F974" s="1">
        <f t="shared" si="45"/>
        <v>2452.92342399828</v>
      </c>
      <c r="G974" s="1">
        <f t="shared" si="46"/>
        <v>150.720857324253</v>
      </c>
      <c r="H974" s="6"/>
      <c r="I974" s="1">
        <v>2.374</v>
      </c>
      <c r="J974" s="1">
        <f t="shared" si="47"/>
        <v>275.524</v>
      </c>
      <c r="N974" s="1">
        <v>23.59</v>
      </c>
      <c r="R974" s="1">
        <v>-0.268145888331283</v>
      </c>
      <c r="S974" s="1">
        <v>-0.268145888331283</v>
      </c>
      <c r="AA974" s="7"/>
    </row>
    <row r="975" s="1" customFormat="1" spans="1:27">
      <c r="A975" s="5">
        <v>42380.8923726852</v>
      </c>
      <c r="B975" s="6">
        <v>2525.73895879595</v>
      </c>
      <c r="C975" s="6"/>
      <c r="D975" s="6"/>
      <c r="E975" s="6"/>
      <c r="F975" s="1">
        <f t="shared" si="45"/>
        <v>2514.99456503266</v>
      </c>
      <c r="G975" s="1">
        <f t="shared" si="46"/>
        <v>153.494333497914</v>
      </c>
      <c r="H975" s="6"/>
      <c r="I975" s="1">
        <v>2.411</v>
      </c>
      <c r="J975" s="1">
        <f t="shared" si="47"/>
        <v>275.561</v>
      </c>
      <c r="N975" s="1">
        <v>24.49</v>
      </c>
      <c r="R975" s="1">
        <v>-0.269939888091912</v>
      </c>
      <c r="S975" s="1">
        <v>-0.269939888091912</v>
      </c>
      <c r="AA975" s="7"/>
    </row>
    <row r="976" s="1" customFormat="1" spans="1:40">
      <c r="A976" s="5">
        <v>42380.8958449074</v>
      </c>
      <c r="B976" s="6">
        <v>2602.0577350111</v>
      </c>
      <c r="C976" s="6">
        <f>AVERAGE(B976:B982)</f>
        <v>2826.2290366924</v>
      </c>
      <c r="D976" s="6"/>
      <c r="E976" s="6"/>
      <c r="F976" s="1">
        <f t="shared" si="45"/>
        <v>2590.97728825717</v>
      </c>
      <c r="G976" s="1">
        <f t="shared" si="46"/>
        <v>159.397078302825</v>
      </c>
      <c r="H976" s="6">
        <f>AVERAGE(G976:G982)</f>
        <v>172.315686474889</v>
      </c>
      <c r="I976" s="1">
        <v>2.334</v>
      </c>
      <c r="J976" s="1">
        <f t="shared" si="47"/>
        <v>275.484</v>
      </c>
      <c r="K976" s="1">
        <f>AVERAGE(I976:I982)</f>
        <v>2.31514285619929</v>
      </c>
      <c r="N976" s="1">
        <v>23.64</v>
      </c>
      <c r="O976" s="1">
        <f>AVERAGE(N976:N982)</f>
        <v>24.525714281691</v>
      </c>
      <c r="R976" s="1">
        <v>-0.271733887852541</v>
      </c>
      <c r="S976" s="1">
        <v>-0.271733887852541</v>
      </c>
      <c r="T976" s="1">
        <f>AVERAGE(S976:S982)</f>
        <v>-0.269600469910775</v>
      </c>
      <c r="AA976" s="7"/>
      <c r="AB976" s="6"/>
      <c r="AC976" s="9"/>
      <c r="AD976" s="1"/>
      <c r="AE976" s="1"/>
      <c r="AF976" s="1"/>
      <c r="AI976" s="6"/>
      <c r="AJ976" s="6"/>
      <c r="AK976" s="6"/>
      <c r="AL976" s="6"/>
      <c r="AM976" s="6"/>
      <c r="AN976" s="6"/>
    </row>
    <row r="977" s="1" customFormat="1" spans="1:27">
      <c r="A977" s="5">
        <v>42380.8993171296</v>
      </c>
      <c r="B977" s="6">
        <v>2677.34517641253</v>
      </c>
      <c r="C977" s="6"/>
      <c r="D977" s="6"/>
      <c r="E977" s="6"/>
      <c r="F977" s="1">
        <f t="shared" si="45"/>
        <v>2665.93894754216</v>
      </c>
      <c r="G977" s="1">
        <f t="shared" si="46"/>
        <v>163.487848945018</v>
      </c>
      <c r="H977" s="6"/>
      <c r="I977" s="1">
        <v>2.30000000113994</v>
      </c>
      <c r="J977" s="1">
        <f t="shared" si="47"/>
        <v>275.45000000114</v>
      </c>
      <c r="N977" s="1">
        <v>24.3899999748543</v>
      </c>
      <c r="R977" s="1">
        <v>-0.271867693158742</v>
      </c>
      <c r="S977" s="1">
        <v>-0.271867693158742</v>
      </c>
      <c r="AA977" s="7"/>
    </row>
    <row r="978" s="1" customFormat="1" spans="1:27">
      <c r="A978" s="5">
        <v>42380.9027893518</v>
      </c>
      <c r="B978" s="6">
        <v>2742.21761658031</v>
      </c>
      <c r="C978" s="6"/>
      <c r="D978" s="6"/>
      <c r="E978" s="6"/>
      <c r="F978" s="1">
        <f t="shared" si="45"/>
        <v>2730.54250618147</v>
      </c>
      <c r="G978" s="1">
        <f t="shared" si="46"/>
        <v>167.305402295885</v>
      </c>
      <c r="H978" s="6"/>
      <c r="I978" s="1">
        <v>2.34799999839067</v>
      </c>
      <c r="J978" s="1">
        <f t="shared" si="47"/>
        <v>275.497999998391</v>
      </c>
      <c r="N978" s="1">
        <v>24.2300000053644</v>
      </c>
      <c r="R978" s="1">
        <v>-0.272001498413767</v>
      </c>
      <c r="S978" s="1">
        <v>-0.272001498413767</v>
      </c>
      <c r="AA978" s="7"/>
    </row>
    <row r="979" s="1" customFormat="1" spans="1:40">
      <c r="A979" s="5">
        <v>42380.906261574</v>
      </c>
      <c r="B979" s="6">
        <v>2837.20207253886</v>
      </c>
      <c r="C979" s="6"/>
      <c r="D979" s="6"/>
      <c r="E979" s="6"/>
      <c r="F979" s="1">
        <f t="shared" si="45"/>
        <v>2825.10284468462</v>
      </c>
      <c r="G979" s="1">
        <f t="shared" si="46"/>
        <v>173.413760535781</v>
      </c>
      <c r="H979" s="6"/>
      <c r="I979" s="1">
        <v>2.226</v>
      </c>
      <c r="J979" s="1">
        <f t="shared" si="47"/>
        <v>275.376</v>
      </c>
      <c r="N979" s="1">
        <v>24.7</v>
      </c>
      <c r="R979" s="1">
        <v>-0.272135303668792</v>
      </c>
      <c r="S979" s="1">
        <v>-0.272135303668792</v>
      </c>
      <c r="AA979" s="7"/>
      <c r="AC979" s="9"/>
      <c r="AD979" s="1"/>
      <c r="AE979" s="1"/>
      <c r="AI979" s="6"/>
      <c r="AJ979" s="6"/>
      <c r="AK979" s="6"/>
      <c r="AL979" s="6"/>
      <c r="AM979" s="6"/>
      <c r="AN979" s="6"/>
    </row>
    <row r="980" s="1" customFormat="1" spans="1:27">
      <c r="A980" s="5">
        <v>42380.9097337963</v>
      </c>
      <c r="B980" s="6">
        <v>2913.52084875401</v>
      </c>
      <c r="C980" s="6"/>
      <c r="D980" s="6"/>
      <c r="E980" s="6"/>
      <c r="F980" s="1">
        <f t="shared" si="45"/>
        <v>2901.10097684306</v>
      </c>
      <c r="G980" s="1">
        <f t="shared" si="46"/>
        <v>177.766898958993</v>
      </c>
      <c r="H980" s="6"/>
      <c r="I980" s="1">
        <v>2.255</v>
      </c>
      <c r="J980" s="1">
        <f t="shared" si="47"/>
        <v>275.405</v>
      </c>
      <c r="N980" s="1">
        <v>24.81</v>
      </c>
      <c r="R980" s="1">
        <v>-0.269311802915125</v>
      </c>
      <c r="S980" s="1">
        <v>-0.269311802915125</v>
      </c>
      <c r="AA980" s="7"/>
    </row>
    <row r="981" s="1" customFormat="1" spans="1:27">
      <c r="A981" s="5">
        <v>42380.9132060185</v>
      </c>
      <c r="B981" s="6">
        <v>2976.43227239082</v>
      </c>
      <c r="C981" s="6"/>
      <c r="D981" s="6"/>
      <c r="E981" s="6"/>
      <c r="F981" s="1">
        <f t="shared" si="45"/>
        <v>2963.74845926436</v>
      </c>
      <c r="G981" s="1">
        <f t="shared" si="46"/>
        <v>181.412389863904</v>
      </c>
      <c r="H981" s="6"/>
      <c r="I981" s="1">
        <v>2.28</v>
      </c>
      <c r="J981" s="1">
        <f t="shared" si="47"/>
        <v>275.43</v>
      </c>
      <c r="N981" s="1">
        <v>24.83</v>
      </c>
      <c r="R981" s="1">
        <v>-0.266488302062307</v>
      </c>
      <c r="S981" s="1">
        <v>-0.266488302062307</v>
      </c>
      <c r="AA981" s="7"/>
    </row>
    <row r="982" s="1" customFormat="1" spans="1:40">
      <c r="A982" s="5">
        <v>42380.9166782407</v>
      </c>
      <c r="B982" s="6">
        <v>3034.82753515914</v>
      </c>
      <c r="C982" s="6">
        <f>AVERAGE(B982:B988)</f>
        <v>3109.91181135666</v>
      </c>
      <c r="D982" s="6">
        <f>AVERAGE(B982:B994)</f>
        <v>2975.14418569341</v>
      </c>
      <c r="E982" s="6"/>
      <c r="F982" s="1">
        <f t="shared" si="45"/>
        <v>3021.92646452118</v>
      </c>
      <c r="G982" s="1">
        <f t="shared" si="46"/>
        <v>183.426426421817</v>
      </c>
      <c r="H982" s="6">
        <f>AVERAGE(G982:G988)</f>
        <v>180.545924283211</v>
      </c>
      <c r="I982" s="1">
        <v>2.46299999386445</v>
      </c>
      <c r="J982" s="1">
        <f t="shared" si="47"/>
        <v>275.612999993864</v>
      </c>
      <c r="K982" s="1">
        <f>AVERAGE(I982:I988)</f>
        <v>3.40628571301167</v>
      </c>
      <c r="L982" s="1">
        <f>AVERAGE(I982:I994)</f>
        <v>3.74253846136309</v>
      </c>
      <c r="N982" s="1">
        <v>25.0799999916181</v>
      </c>
      <c r="O982" s="1">
        <f>AVERAGE(N982:N988)</f>
        <v>26.0157142791525</v>
      </c>
      <c r="P982" s="1">
        <f>AVERAGE(N982:N994)</f>
        <v>26.2738461514992</v>
      </c>
      <c r="R982" s="1">
        <v>-0.263664801304154</v>
      </c>
      <c r="S982" s="1">
        <v>-0.263664801304154</v>
      </c>
      <c r="T982" s="1">
        <f>AVERAGE(S982:S988)</f>
        <v>-0.250278713626435</v>
      </c>
      <c r="U982" s="1">
        <f>AVERAGE(S982:S994)</f>
        <v>-0.232464560614979</v>
      </c>
      <c r="AA982" s="7"/>
      <c r="AB982" s="6"/>
      <c r="AC982" s="9"/>
      <c r="AD982" s="1"/>
      <c r="AE982" s="1"/>
      <c r="AF982" s="1"/>
      <c r="AG982" s="1"/>
      <c r="AI982" s="6"/>
      <c r="AJ982" s="6"/>
      <c r="AK982" s="6"/>
      <c r="AL982" s="6"/>
      <c r="AM982" s="6"/>
      <c r="AN982" s="6"/>
    </row>
    <row r="983" s="1" customFormat="1" spans="1:27">
      <c r="A983" s="5">
        <v>42380.9201504629</v>
      </c>
      <c r="B983" s="6">
        <v>3076.85961016531</v>
      </c>
      <c r="C983" s="6"/>
      <c r="D983" s="6"/>
      <c r="E983" s="6"/>
      <c r="F983" s="1">
        <f t="shared" si="45"/>
        <v>3063.74046968319</v>
      </c>
      <c r="G983" s="1">
        <f t="shared" si="46"/>
        <v>187.663395619972</v>
      </c>
      <c r="H983" s="6"/>
      <c r="I983" s="1">
        <v>2.238</v>
      </c>
      <c r="J983" s="1">
        <f t="shared" si="47"/>
        <v>275.388</v>
      </c>
      <c r="N983" s="1">
        <v>24.98</v>
      </c>
      <c r="R983" s="1">
        <v>-0.259575816095509</v>
      </c>
      <c r="S983" s="1">
        <v>-0.259575816095509</v>
      </c>
      <c r="AA983" s="7"/>
    </row>
    <row r="984" s="1" customFormat="1" spans="1:27">
      <c r="A984" s="5">
        <v>42380.9236226852</v>
      </c>
      <c r="B984" s="6">
        <v>3054.46039970392</v>
      </c>
      <c r="C984" s="6"/>
      <c r="D984" s="6"/>
      <c r="E984" s="6"/>
      <c r="F984" s="1">
        <f t="shared" si="45"/>
        <v>3041.432236511</v>
      </c>
      <c r="G984" s="1">
        <f t="shared" si="46"/>
        <v>186.447045495228</v>
      </c>
      <c r="H984" s="6"/>
      <c r="I984" s="1">
        <v>2.212</v>
      </c>
      <c r="J984" s="1">
        <f t="shared" si="47"/>
        <v>275.362</v>
      </c>
      <c r="N984" s="1">
        <v>25.01</v>
      </c>
      <c r="R984" s="1">
        <v>-0.255486830844435</v>
      </c>
      <c r="S984" s="1">
        <v>-0.255486830844435</v>
      </c>
      <c r="AA984" s="7"/>
    </row>
    <row r="985" s="1" customFormat="1" spans="1:40">
      <c r="A985" s="5">
        <v>42380.9270949074</v>
      </c>
      <c r="B985" s="6">
        <v>3128.62373550456</v>
      </c>
      <c r="C985" s="6"/>
      <c r="D985" s="6"/>
      <c r="E985" s="6"/>
      <c r="F985" s="1">
        <f t="shared" si="45"/>
        <v>3115.6356680811</v>
      </c>
      <c r="G985" s="1">
        <f t="shared" si="46"/>
        <v>176.098413230179</v>
      </c>
      <c r="H985" s="6"/>
      <c r="I985" s="1">
        <v>4.245</v>
      </c>
      <c r="J985" s="1">
        <f t="shared" si="47"/>
        <v>277.395</v>
      </c>
      <c r="N985" s="1">
        <v>25.94</v>
      </c>
      <c r="R985" s="1">
        <v>-0.25139784559336</v>
      </c>
      <c r="S985" s="1">
        <v>-0.25139784559336</v>
      </c>
      <c r="AA985" s="7"/>
      <c r="AC985" s="9"/>
      <c r="AD985" s="1"/>
      <c r="AE985" s="1"/>
      <c r="AI985" s="6"/>
      <c r="AJ985" s="6"/>
      <c r="AK985" s="6"/>
      <c r="AL985" s="6"/>
      <c r="AM985" s="6"/>
      <c r="AN985" s="6"/>
    </row>
    <row r="986" s="1" customFormat="1" spans="1:27">
      <c r="A986" s="5">
        <v>42380.9305671296</v>
      </c>
      <c r="B986" s="6">
        <v>3166.83937823834</v>
      </c>
      <c r="C986" s="6"/>
      <c r="D986" s="6"/>
      <c r="E986" s="6"/>
      <c r="F986" s="1">
        <f t="shared" si="45"/>
        <v>3153.65896055831</v>
      </c>
      <c r="G986" s="1">
        <f t="shared" si="46"/>
        <v>178.507475341331</v>
      </c>
      <c r="H986" s="6"/>
      <c r="I986" s="1">
        <v>4.05200000647083</v>
      </c>
      <c r="J986" s="1">
        <f t="shared" si="47"/>
        <v>277.202000006471</v>
      </c>
      <c r="N986" s="1">
        <v>26.8899999681488</v>
      </c>
      <c r="R986" s="1">
        <v>-0.246003206500268</v>
      </c>
      <c r="S986" s="1">
        <v>-0.246003206500268</v>
      </c>
      <c r="AA986" s="7"/>
    </row>
    <row r="987" s="1" customFormat="1" spans="1:27">
      <c r="A987" s="5">
        <v>42380.9340393518</v>
      </c>
      <c r="B987" s="6">
        <v>3167.87564766839</v>
      </c>
      <c r="C987" s="6"/>
      <c r="D987" s="6"/>
      <c r="E987" s="6"/>
      <c r="F987" s="1">
        <f t="shared" si="45"/>
        <v>3154.73909512614</v>
      </c>
      <c r="G987" s="1">
        <f t="shared" si="46"/>
        <v>176.595513487775</v>
      </c>
      <c r="H987" s="6"/>
      <c r="I987" s="1">
        <v>4.32799999074638</v>
      </c>
      <c r="J987" s="1">
        <f t="shared" si="47"/>
        <v>277.477999990746</v>
      </c>
      <c r="N987" s="1">
        <v>27.0599999943003</v>
      </c>
      <c r="R987" s="1">
        <v>-0.24060856718253</v>
      </c>
      <c r="S987" s="1">
        <v>-0.24060856718253</v>
      </c>
      <c r="AA987" s="7"/>
    </row>
    <row r="988" s="1" customFormat="1" spans="1:40">
      <c r="A988" s="5">
        <v>42380.937511574</v>
      </c>
      <c r="B988" s="6">
        <v>3139.89637305699</v>
      </c>
      <c r="C988" s="6">
        <f>AVERAGE(B988:B994)</f>
        <v>2863.91258679638</v>
      </c>
      <c r="D988" s="6"/>
      <c r="E988" s="6"/>
      <c r="F988" s="1">
        <f t="shared" si="45"/>
        <v>3126.87204707073</v>
      </c>
      <c r="G988" s="1">
        <f t="shared" si="46"/>
        <v>175.083200386178</v>
      </c>
      <c r="H988" s="6">
        <f>AVERAGE(G988:G994)</f>
        <v>160.968827819572</v>
      </c>
      <c r="I988" s="1">
        <v>4.306</v>
      </c>
      <c r="J988" s="1">
        <f t="shared" si="47"/>
        <v>277.456</v>
      </c>
      <c r="K988" s="1">
        <f>AVERAGE(I988:I994)</f>
        <v>4.15928571523407</v>
      </c>
      <c r="N988" s="1">
        <v>27.15</v>
      </c>
      <c r="O988" s="1">
        <f>AVERAGE(N988:N994)</f>
        <v>26.6571428593461</v>
      </c>
      <c r="R988" s="1">
        <v>-0.235213927864792</v>
      </c>
      <c r="S988" s="1">
        <v>-0.235213927864792</v>
      </c>
      <c r="T988" s="1">
        <f>AVERAGE(S988:S994)</f>
        <v>-0.215043174353496</v>
      </c>
      <c r="AA988" s="7"/>
      <c r="AB988" s="6"/>
      <c r="AC988" s="9"/>
      <c r="AD988" s="1"/>
      <c r="AE988" s="1"/>
      <c r="AF988" s="1"/>
      <c r="AI988" s="6"/>
      <c r="AJ988" s="6"/>
      <c r="AK988" s="6"/>
      <c r="AL988" s="6"/>
      <c r="AM988" s="6"/>
      <c r="AN988" s="6"/>
    </row>
    <row r="989" s="1" customFormat="1" spans="1:27">
      <c r="A989" s="5">
        <v>42380.9409837963</v>
      </c>
      <c r="B989" s="6">
        <v>3090.15544041451</v>
      </c>
      <c r="C989" s="6"/>
      <c r="D989" s="6"/>
      <c r="E989" s="6"/>
      <c r="F989" s="1">
        <f t="shared" si="45"/>
        <v>3077.33251111309</v>
      </c>
      <c r="G989" s="1">
        <f t="shared" si="46"/>
        <v>172.594036040975</v>
      </c>
      <c r="H989" s="6"/>
      <c r="I989" s="1">
        <v>4.277</v>
      </c>
      <c r="J989" s="1">
        <f t="shared" si="47"/>
        <v>277.427</v>
      </c>
      <c r="N989" s="1">
        <v>27.05</v>
      </c>
      <c r="R989" s="1">
        <v>-0.228652149104674</v>
      </c>
      <c r="S989" s="1">
        <v>-0.228652149104674</v>
      </c>
      <c r="AA989" s="7"/>
    </row>
    <row r="990" s="1" customFormat="1" spans="1:27">
      <c r="A990" s="5">
        <v>42380.9444560185</v>
      </c>
      <c r="B990" s="6">
        <v>2993.78238341969</v>
      </c>
      <c r="C990" s="6"/>
      <c r="D990" s="6"/>
      <c r="E990" s="6"/>
      <c r="F990" s="1">
        <f t="shared" si="45"/>
        <v>2981.36084671094</v>
      </c>
      <c r="G990" s="1">
        <f t="shared" si="46"/>
        <v>167.908797383191</v>
      </c>
      <c r="H990" s="6"/>
      <c r="I990" s="1">
        <v>4.286</v>
      </c>
      <c r="J990" s="1">
        <f t="shared" si="47"/>
        <v>277.436</v>
      </c>
      <c r="N990" s="1">
        <v>26.29</v>
      </c>
      <c r="R990" s="1">
        <v>-0.222090370305424</v>
      </c>
      <c r="S990" s="1">
        <v>-0.222090370305424</v>
      </c>
      <c r="AA990" s="7"/>
    </row>
    <row r="991" s="1" customFormat="1" spans="1:40">
      <c r="A991" s="5">
        <v>42380.9479282407</v>
      </c>
      <c r="B991" s="6">
        <v>2920.20725388601</v>
      </c>
      <c r="C991" s="6"/>
      <c r="D991" s="6"/>
      <c r="E991" s="6"/>
      <c r="F991" s="1">
        <f t="shared" si="45"/>
        <v>2908.05912653068</v>
      </c>
      <c r="G991" s="1">
        <f t="shared" si="46"/>
        <v>165.422224978403</v>
      </c>
      <c r="H991" s="6"/>
      <c r="I991" s="1">
        <v>4.08800000663847</v>
      </c>
      <c r="J991" s="1">
        <f t="shared" si="47"/>
        <v>277.238000006638</v>
      </c>
      <c r="N991" s="1">
        <v>25.8300000154227</v>
      </c>
      <c r="R991" s="1">
        <v>-0.215528591726174</v>
      </c>
      <c r="S991" s="1">
        <v>-0.215528591726174</v>
      </c>
      <c r="AA991" s="7"/>
      <c r="AC991" s="9"/>
      <c r="AD991" s="1"/>
      <c r="AE991" s="1"/>
      <c r="AI991" s="6"/>
      <c r="AJ991" s="6"/>
      <c r="AK991" s="6"/>
      <c r="AL991" s="6"/>
      <c r="AM991" s="6"/>
      <c r="AN991" s="6"/>
    </row>
    <row r="992" s="1" customFormat="1" spans="1:27">
      <c r="A992" s="5">
        <v>42380.9514004629</v>
      </c>
      <c r="B992" s="6">
        <v>2886.36762891685</v>
      </c>
      <c r="C992" s="6"/>
      <c r="D992" s="6"/>
      <c r="E992" s="6"/>
      <c r="F992" s="1">
        <f t="shared" si="45"/>
        <v>2874.3639389922</v>
      </c>
      <c r="G992" s="1">
        <f t="shared" si="46"/>
        <v>162.365911996378</v>
      </c>
      <c r="H992" s="6"/>
      <c r="I992" s="1">
        <v>4.111</v>
      </c>
      <c r="J992" s="1">
        <f t="shared" si="47"/>
        <v>277.261</v>
      </c>
      <c r="N992" s="1">
        <v>26.87</v>
      </c>
      <c r="R992" s="1">
        <v>-0.208400492784816</v>
      </c>
      <c r="S992" s="1">
        <v>-0.208400492784816</v>
      </c>
      <c r="AA992" s="7"/>
    </row>
    <row r="993" s="1" customFormat="1" spans="1:27">
      <c r="A993" s="5">
        <v>42380.9548726852</v>
      </c>
      <c r="B993" s="6">
        <v>2631.68813224772</v>
      </c>
      <c r="C993" s="6"/>
      <c r="D993" s="6"/>
      <c r="E993" s="6"/>
      <c r="F993" s="1">
        <f t="shared" si="45"/>
        <v>2620.73080293374</v>
      </c>
      <c r="G993" s="1">
        <f t="shared" si="46"/>
        <v>148.728573682089</v>
      </c>
      <c r="H993" s="6"/>
      <c r="I993" s="1">
        <v>4.023</v>
      </c>
      <c r="J993" s="1">
        <f t="shared" si="47"/>
        <v>277.173</v>
      </c>
      <c r="N993" s="1">
        <v>26.63</v>
      </c>
      <c r="R993" s="1">
        <v>-0.20127239382447</v>
      </c>
      <c r="S993" s="1">
        <v>-0.20127239382447</v>
      </c>
      <c r="AA993" s="7"/>
    </row>
    <row r="994" s="1" customFormat="1" spans="1:40">
      <c r="A994" s="5">
        <v>42380.9583449074</v>
      </c>
      <c r="B994" s="6">
        <v>2385.29089563286</v>
      </c>
      <c r="C994" s="6">
        <f>AVERAGE(B994:B1000)</f>
        <v>1619.09428641923</v>
      </c>
      <c r="D994" s="6">
        <f>AVERAGE(B994:B1006)</f>
        <v>1255.40799787432</v>
      </c>
      <c r="E994" s="6"/>
      <c r="F994" s="1">
        <f t="shared" si="45"/>
        <v>2375.35960072356</v>
      </c>
      <c r="G994" s="1">
        <f t="shared" si="46"/>
        <v>134.679050269791</v>
      </c>
      <c r="H994" s="6">
        <f>AVERAGE(G994:G1000)</f>
        <v>91.4193355036457</v>
      </c>
      <c r="I994" s="1">
        <v>4.024</v>
      </c>
      <c r="J994" s="1">
        <f t="shared" si="47"/>
        <v>277.174</v>
      </c>
      <c r="K994" s="1">
        <f>AVERAGE(I994:I1000)</f>
        <v>3.99828571403665</v>
      </c>
      <c r="L994" s="1">
        <f>AVERAGE(I994:I1006)</f>
        <v>3.89076923060159</v>
      </c>
      <c r="N994" s="1">
        <v>26.78</v>
      </c>
      <c r="O994" s="1">
        <f>AVERAGE(N994:N1000)</f>
        <v>26.8199999996168</v>
      </c>
      <c r="P994" s="1">
        <f>AVERAGE(N994:N1006)</f>
        <v>26.867692307847</v>
      </c>
      <c r="R994" s="1">
        <v>-0.194144294864124</v>
      </c>
      <c r="S994" s="1">
        <v>-0.194144294864124</v>
      </c>
      <c r="T994" s="1">
        <f>AVERAGE(S994:S1000)</f>
        <v>-0.172297731784504</v>
      </c>
      <c r="U994" s="1">
        <f>AVERAGE(S994:S1006)</f>
        <v>-0.153459375610192</v>
      </c>
      <c r="AA994" s="7"/>
      <c r="AB994" s="6"/>
      <c r="AC994" s="9"/>
      <c r="AD994" s="1"/>
      <c r="AE994" s="1"/>
      <c r="AF994" s="1"/>
      <c r="AG994" s="1"/>
      <c r="AI994" s="6"/>
      <c r="AJ994" s="6"/>
      <c r="AK994" s="6"/>
      <c r="AL994" s="6"/>
      <c r="AM994" s="6"/>
      <c r="AN994" s="6"/>
    </row>
    <row r="995" s="1" customFormat="1" spans="1:27">
      <c r="A995" s="5">
        <v>42380.9618171296</v>
      </c>
      <c r="B995" s="6">
        <v>2095.54996299038</v>
      </c>
      <c r="C995" s="6"/>
      <c r="D995" s="6"/>
      <c r="E995" s="6"/>
      <c r="F995" s="1">
        <f t="shared" si="45"/>
        <v>2086.82965157669</v>
      </c>
      <c r="G995" s="1">
        <f t="shared" si="46"/>
        <v>118.160240291357</v>
      </c>
      <c r="H995" s="6"/>
      <c r="I995" s="1">
        <v>4.0639999986589</v>
      </c>
      <c r="J995" s="1">
        <f t="shared" si="47"/>
        <v>277.213999998659</v>
      </c>
      <c r="N995" s="1">
        <v>26.7600000006706</v>
      </c>
      <c r="R995" s="1">
        <v>-0.186755972812162</v>
      </c>
      <c r="S995" s="1">
        <v>-0.186755972812162</v>
      </c>
      <c r="AA995" s="7"/>
    </row>
    <row r="996" s="1" customFormat="1" spans="1:27">
      <c r="A996" s="5">
        <v>42380.9652893518</v>
      </c>
      <c r="B996" s="6">
        <v>1770.0577350111</v>
      </c>
      <c r="C996" s="6"/>
      <c r="D996" s="6"/>
      <c r="E996" s="6"/>
      <c r="F996" s="1">
        <f t="shared" si="45"/>
        <v>1762.69786936369</v>
      </c>
      <c r="G996" s="1">
        <f t="shared" si="46"/>
        <v>99.5783395453016</v>
      </c>
      <c r="H996" s="6"/>
      <c r="I996" s="3">
        <v>4.12499999795482</v>
      </c>
      <c r="J996" s="1">
        <f t="shared" si="47"/>
        <v>277.274999997955</v>
      </c>
      <c r="N996" s="3">
        <v>26.7699999996647</v>
      </c>
      <c r="O996" s="3"/>
      <c r="P996" s="3"/>
      <c r="Q996" s="3"/>
      <c r="R996" s="3">
        <v>-0.179367650503763</v>
      </c>
      <c r="S996" s="3">
        <v>-0.179367650503763</v>
      </c>
      <c r="Z996" s="3"/>
      <c r="AA996" s="7"/>
    </row>
    <row r="997" s="1" customFormat="1" spans="1:40">
      <c r="A997" s="5">
        <v>42380.968761574</v>
      </c>
      <c r="B997" s="6">
        <v>1515.65358993338</v>
      </c>
      <c r="C997" s="6"/>
      <c r="D997" s="6"/>
      <c r="E997" s="6"/>
      <c r="F997" s="1">
        <f t="shared" si="45"/>
        <v>1509.35144816329</v>
      </c>
      <c r="G997" s="1">
        <f t="shared" si="46"/>
        <v>85.2038945045608</v>
      </c>
      <c r="H997" s="6"/>
      <c r="I997" s="1">
        <v>4.124</v>
      </c>
      <c r="J997" s="1">
        <f t="shared" si="47"/>
        <v>277.274</v>
      </c>
      <c r="N997" s="1">
        <v>26.9</v>
      </c>
      <c r="R997" s="1">
        <v>-0.171979328195364</v>
      </c>
      <c r="S997" s="1">
        <v>-0.171979328195364</v>
      </c>
      <c r="AA997" s="7"/>
      <c r="AC997" s="9"/>
      <c r="AD997" s="1"/>
      <c r="AE997" s="1"/>
      <c r="AI997" s="6"/>
      <c r="AJ997" s="6"/>
      <c r="AK997" s="6"/>
      <c r="AL997" s="6"/>
      <c r="AM997" s="6"/>
      <c r="AN997" s="6"/>
    </row>
    <row r="998" s="1" customFormat="1" spans="1:27">
      <c r="A998" s="5">
        <v>42380.9722337963</v>
      </c>
      <c r="B998" s="6">
        <v>1332.96817172465</v>
      </c>
      <c r="C998" s="6"/>
      <c r="D998" s="6"/>
      <c r="E998" s="6"/>
      <c r="F998" s="1">
        <f t="shared" si="45"/>
        <v>1327.41739854804</v>
      </c>
      <c r="G998" s="1">
        <f t="shared" si="46"/>
        <v>75.2866870892634</v>
      </c>
      <c r="H998" s="6"/>
      <c r="I998" s="3">
        <v>4.012</v>
      </c>
      <c r="J998" s="1">
        <f t="shared" si="47"/>
        <v>277.162</v>
      </c>
      <c r="N998" s="3">
        <v>26.8</v>
      </c>
      <c r="O998" s="3"/>
      <c r="P998" s="3"/>
      <c r="Q998" s="3"/>
      <c r="R998" s="3">
        <v>-0.164962476738264</v>
      </c>
      <c r="S998" s="3">
        <v>-0.164962476738264</v>
      </c>
      <c r="Z998" s="3"/>
      <c r="AA998" s="7"/>
    </row>
    <row r="999" s="1" customFormat="1" spans="1:27">
      <c r="A999" s="5">
        <v>42380.9757060185</v>
      </c>
      <c r="B999" s="6">
        <v>1181.2573402418</v>
      </c>
      <c r="C999" s="6"/>
      <c r="D999" s="6"/>
      <c r="E999" s="6"/>
      <c r="F999" s="1">
        <f t="shared" si="45"/>
        <v>1176.32733919024</v>
      </c>
      <c r="G999" s="1">
        <f t="shared" si="46"/>
        <v>67.1229096430967</v>
      </c>
      <c r="H999" s="6"/>
      <c r="I999" s="1">
        <v>3.844</v>
      </c>
      <c r="J999" s="1">
        <f t="shared" si="47"/>
        <v>276.994</v>
      </c>
      <c r="N999" s="1">
        <v>26.82</v>
      </c>
      <c r="R999" s="1">
        <v>-0.157945625293618</v>
      </c>
      <c r="S999" s="1">
        <v>-0.157945625293618</v>
      </c>
      <c r="AA999" s="7"/>
    </row>
    <row r="1000" s="1" customFormat="1" spans="1:40">
      <c r="A1000" s="5">
        <v>42380.9791782407</v>
      </c>
      <c r="B1000" s="6">
        <v>1052.88230940044</v>
      </c>
      <c r="C1000" s="6">
        <f>AVERAGE(B1000:B1006)</f>
        <v>862.789468118853</v>
      </c>
      <c r="D1000" s="6"/>
      <c r="E1000" s="6"/>
      <c r="F1000" s="1">
        <f t="shared" si="45"/>
        <v>1048.4852228784</v>
      </c>
      <c r="G1000" s="1">
        <f t="shared" si="46"/>
        <v>59.9042271821503</v>
      </c>
      <c r="H1000" s="6">
        <f>AVERAGE(G1000:G1006)</f>
        <v>49.1306405533315</v>
      </c>
      <c r="I1000" s="3">
        <v>3.79500000164285</v>
      </c>
      <c r="J1000" s="1">
        <f t="shared" si="47"/>
        <v>276.945000001643</v>
      </c>
      <c r="K1000" s="1">
        <f>AVERAGE(I1000:I1006)</f>
        <v>3.76957142874386</v>
      </c>
      <c r="N1000" s="3">
        <v>26.9099999969825</v>
      </c>
      <c r="O1000" s="1">
        <f>AVERAGE(N1000:N1006)</f>
        <v>26.921428571668</v>
      </c>
      <c r="P1000" s="3"/>
      <c r="Q1000" s="3"/>
      <c r="R1000" s="3">
        <v>-0.15092877408423</v>
      </c>
      <c r="S1000" s="3">
        <v>-0.15092877408423</v>
      </c>
      <c r="T1000" s="1">
        <f>AVERAGE(S1000:S1006)</f>
        <v>-0.134259504932172</v>
      </c>
      <c r="Z1000" s="3"/>
      <c r="AA1000" s="7"/>
      <c r="AB1000" s="6"/>
      <c r="AC1000" s="9"/>
      <c r="AD1000" s="1"/>
      <c r="AE1000" s="1"/>
      <c r="AF1000" s="1"/>
      <c r="AI1000" s="6"/>
      <c r="AJ1000" s="6"/>
      <c r="AK1000" s="6"/>
      <c r="AL1000" s="6"/>
      <c r="AM1000" s="6"/>
      <c r="AN1000" s="6"/>
    </row>
    <row r="1001" s="1" customFormat="1" spans="1:27">
      <c r="A1001" s="5">
        <v>42380.9826504629</v>
      </c>
      <c r="B1001" s="6">
        <v>962.694300518135</v>
      </c>
      <c r="C1001" s="6"/>
      <c r="D1001" s="6"/>
      <c r="E1001" s="6"/>
      <c r="F1001" s="1">
        <f t="shared" si="45"/>
        <v>958.670600592954</v>
      </c>
      <c r="G1001" s="1">
        <f t="shared" si="46"/>
        <v>54.8960879293487</v>
      </c>
      <c r="H1001" s="6"/>
      <c r="I1001" s="1">
        <v>3.734</v>
      </c>
      <c r="J1001" s="1">
        <f t="shared" si="47"/>
        <v>276.884</v>
      </c>
      <c r="N1001" s="1">
        <v>26.91</v>
      </c>
      <c r="R1001" s="1">
        <v>-0.14477172177342</v>
      </c>
      <c r="S1001" s="1">
        <v>-0.14477172177342</v>
      </c>
      <c r="AA1001" s="7"/>
    </row>
    <row r="1002" s="1" customFormat="1" spans="1:27">
      <c r="A1002" s="5">
        <v>42380.9861226852</v>
      </c>
      <c r="B1002" s="6">
        <v>890.155440414508</v>
      </c>
      <c r="C1002" s="6"/>
      <c r="D1002" s="6"/>
      <c r="E1002" s="6"/>
      <c r="F1002" s="1">
        <f t="shared" si="45"/>
        <v>886.43769298166</v>
      </c>
      <c r="G1002" s="1">
        <f t="shared" si="46"/>
        <v>50.6461287280208</v>
      </c>
      <c r="H1002" s="6"/>
      <c r="I1002" s="1">
        <v>3.79</v>
      </c>
      <c r="J1002" s="1">
        <f t="shared" si="47"/>
        <v>276.94</v>
      </c>
      <c r="N1002" s="1">
        <v>26.94</v>
      </c>
      <c r="R1002" s="1">
        <v>-0.138614669491437</v>
      </c>
      <c r="S1002" s="1">
        <v>-0.138614669491437</v>
      </c>
      <c r="AA1002" s="7"/>
    </row>
    <row r="1003" s="1" customFormat="1" spans="1:40">
      <c r="A1003" s="5">
        <v>42380.9895949074</v>
      </c>
      <c r="B1003" s="6">
        <v>829.746854182087</v>
      </c>
      <c r="C1003" s="6"/>
      <c r="D1003" s="6"/>
      <c r="E1003" s="6"/>
      <c r="F1003" s="1">
        <f t="shared" si="45"/>
        <v>826.279331452402</v>
      </c>
      <c r="G1003" s="1">
        <f t="shared" si="46"/>
        <v>47.2594091356772</v>
      </c>
      <c r="H1003" s="6"/>
      <c r="I1003" s="1">
        <v>3.745</v>
      </c>
      <c r="J1003" s="1">
        <f t="shared" si="47"/>
        <v>276.895</v>
      </c>
      <c r="N1003" s="1">
        <v>27.04</v>
      </c>
      <c r="R1003" s="1">
        <v>-0.132457617209454</v>
      </c>
      <c r="S1003" s="1">
        <v>-0.132457617209454</v>
      </c>
      <c r="AA1003" s="7"/>
      <c r="AC1003" s="9"/>
      <c r="AD1003" s="1"/>
      <c r="AE1003" s="1"/>
      <c r="AI1003" s="6"/>
      <c r="AJ1003" s="6"/>
      <c r="AK1003" s="6"/>
      <c r="AL1003" s="6"/>
      <c r="AM1003" s="6"/>
      <c r="AN1003" s="6"/>
    </row>
    <row r="1004" s="1" customFormat="1" spans="1:27">
      <c r="A1004" s="5">
        <v>42380.9930671296</v>
      </c>
      <c r="B1004" s="6">
        <v>796.891191709845</v>
      </c>
      <c r="C1004" s="6"/>
      <c r="D1004" s="6"/>
      <c r="E1004" s="6"/>
      <c r="F1004" s="1">
        <f t="shared" si="45"/>
        <v>793.563140663671</v>
      </c>
      <c r="G1004" s="1">
        <f t="shared" si="46"/>
        <v>45.3465321345652</v>
      </c>
      <c r="H1004" s="6"/>
      <c r="I1004" s="1">
        <v>3.79399999835715</v>
      </c>
      <c r="J1004" s="1">
        <f t="shared" si="47"/>
        <v>276.943999998357</v>
      </c>
      <c r="N1004" s="1">
        <v>26.8900000050291</v>
      </c>
      <c r="R1004" s="1">
        <v>-0.128402767298571</v>
      </c>
      <c r="S1004" s="1">
        <v>-0.128402767298571</v>
      </c>
      <c r="AA1004" s="7"/>
    </row>
    <row r="1005" s="1" customFormat="1" spans="1:27">
      <c r="A1005" s="5">
        <v>42380.9965393518</v>
      </c>
      <c r="B1005" s="6">
        <v>766.223538119911</v>
      </c>
      <c r="C1005" s="6"/>
      <c r="D1005" s="6"/>
      <c r="E1005" s="6"/>
      <c r="F1005" s="1">
        <f t="shared" si="45"/>
        <v>763.022033222855</v>
      </c>
      <c r="G1005" s="1">
        <f t="shared" si="46"/>
        <v>43.6566435021792</v>
      </c>
      <c r="H1005" s="6"/>
      <c r="I1005" s="1">
        <v>3.75800000120699</v>
      </c>
      <c r="J1005" s="1">
        <f t="shared" si="47"/>
        <v>276.908000001207</v>
      </c>
      <c r="N1005" s="1">
        <v>26.8999999996647</v>
      </c>
      <c r="R1005" s="1">
        <v>-0.12434791732222</v>
      </c>
      <c r="S1005" s="1">
        <v>-0.12434791732222</v>
      </c>
      <c r="AA1005" s="7"/>
    </row>
    <row r="1006" s="1" customFormat="1" spans="1:40">
      <c r="A1006" s="5">
        <v>42381.000011574</v>
      </c>
      <c r="B1006" s="6">
        <v>740.932642487047</v>
      </c>
      <c r="C1006" s="6">
        <f>AVERAGE(B1006:B1012)</f>
        <v>768.426632829298</v>
      </c>
      <c r="D1006" s="6">
        <f>AVERAGE(B1006:B1018)</f>
        <v>880.206342879918</v>
      </c>
      <c r="E1006" s="6"/>
      <c r="F1006" s="1">
        <f t="shared" si="45"/>
        <v>737.837345015421</v>
      </c>
      <c r="G1006" s="1">
        <f t="shared" si="46"/>
        <v>42.2054552613791</v>
      </c>
      <c r="H1006" s="6">
        <f>AVERAGE(G1006:G1012)</f>
        <v>43.5043062315061</v>
      </c>
      <c r="I1006" s="1">
        <v>3.771</v>
      </c>
      <c r="J1006" s="1">
        <f t="shared" si="47"/>
        <v>276.921</v>
      </c>
      <c r="K1006" s="1">
        <f>AVERAGE(I1006:I1012)</f>
        <v>3.94628571415639</v>
      </c>
      <c r="L1006" s="1">
        <f>AVERAGE(I1006:I1018)</f>
        <v>4.17807692148565</v>
      </c>
      <c r="N1006" s="1">
        <v>26.86</v>
      </c>
      <c r="O1006" s="1">
        <f>AVERAGE(N1006:N1012)</f>
        <v>26.792857142474</v>
      </c>
      <c r="P1006" s="1">
        <f>AVERAGE(N1006:N1018)</f>
        <v>27.1046153827585</v>
      </c>
      <c r="R1006" s="1">
        <v>-0.120293067345869</v>
      </c>
      <c r="S1006" s="1">
        <v>-0.120293067345869</v>
      </c>
      <c r="T1006" s="1">
        <f>AVERAGE(S1006:S1012)</f>
        <v>-0.117697967949124</v>
      </c>
      <c r="U1006" s="1">
        <f>AVERAGE(S1006:S1018)</f>
        <v>-0.11950129855311</v>
      </c>
      <c r="AA1006" s="7"/>
      <c r="AB1006" s="6"/>
      <c r="AC1006" s="9"/>
      <c r="AD1006" s="1"/>
      <c r="AE1006" s="1"/>
      <c r="AF1006" s="1"/>
      <c r="AG1006" s="1"/>
      <c r="AI1006" s="6"/>
      <c r="AJ1006" s="6"/>
      <c r="AK1006" s="6"/>
      <c r="AL1006" s="6"/>
      <c r="AM1006" s="6"/>
      <c r="AN1006" s="6"/>
    </row>
    <row r="1007" s="1" customFormat="1" spans="1:27">
      <c r="A1007" s="5">
        <v>42381.0034837963</v>
      </c>
      <c r="B1007" s="6">
        <v>720.20725388601</v>
      </c>
      <c r="C1007" s="6"/>
      <c r="D1007" s="6"/>
      <c r="E1007" s="6"/>
      <c r="F1007" s="1">
        <f t="shared" si="45"/>
        <v>717.195297814126</v>
      </c>
      <c r="G1007" s="1">
        <f t="shared" si="46"/>
        <v>41.1474811400512</v>
      </c>
      <c r="H1007" s="6"/>
      <c r="I1007" s="1">
        <v>3.69</v>
      </c>
      <c r="J1007" s="1">
        <f t="shared" si="47"/>
        <v>276.84</v>
      </c>
      <c r="N1007" s="1">
        <v>26.86</v>
      </c>
      <c r="R1007" s="1">
        <v>-0.118599433097732</v>
      </c>
      <c r="S1007" s="1">
        <v>-0.118599433097732</v>
      </c>
      <c r="AA1007" s="7"/>
    </row>
    <row r="1008" s="1" customFormat="1" spans="1:27">
      <c r="A1008" s="5">
        <v>42381.0069560185</v>
      </c>
      <c r="B1008" s="6">
        <v>709.120157907723</v>
      </c>
      <c r="C1008" s="6"/>
      <c r="D1008" s="6"/>
      <c r="E1008" s="6"/>
      <c r="F1008" s="1">
        <f t="shared" si="45"/>
        <v>706.165578499008</v>
      </c>
      <c r="G1008" s="1">
        <f t="shared" si="46"/>
        <v>40.1084587089016</v>
      </c>
      <c r="H1008" s="6"/>
      <c r="I1008" s="1">
        <v>3.97</v>
      </c>
      <c r="J1008" s="1">
        <f t="shared" si="47"/>
        <v>277.12</v>
      </c>
      <c r="N1008" s="1">
        <v>26.82</v>
      </c>
      <c r="R1008" s="1">
        <v>-0.116905798928761</v>
      </c>
      <c r="S1008" s="1">
        <v>-0.116905798928761</v>
      </c>
      <c r="AA1008" s="7"/>
    </row>
    <row r="1009" s="1" customFormat="1" spans="1:40">
      <c r="A1009" s="5">
        <v>42381.0104282407</v>
      </c>
      <c r="B1009" s="6">
        <v>727.808536886257</v>
      </c>
      <c r="C1009" s="6"/>
      <c r="D1009" s="6"/>
      <c r="E1009" s="6"/>
      <c r="F1009" s="1">
        <f t="shared" si="45"/>
        <v>724.777178262464</v>
      </c>
      <c r="G1009" s="1">
        <f t="shared" si="46"/>
        <v>41.1052725471399</v>
      </c>
      <c r="H1009" s="6"/>
      <c r="I1009" s="1">
        <v>3.99699999909475</v>
      </c>
      <c r="J1009" s="1">
        <f t="shared" si="47"/>
        <v>277.146999999095</v>
      </c>
      <c r="N1009" s="1">
        <v>26.8999999973178</v>
      </c>
      <c r="R1009" s="1">
        <v>-0.115212164816574</v>
      </c>
      <c r="S1009" s="1">
        <v>-0.115212164816574</v>
      </c>
      <c r="AA1009" s="7"/>
      <c r="AC1009" s="9"/>
      <c r="AD1009" s="1"/>
      <c r="AE1009" s="1"/>
      <c r="AI1009" s="6"/>
      <c r="AJ1009" s="6"/>
      <c r="AK1009" s="6"/>
      <c r="AL1009" s="6"/>
      <c r="AM1009" s="6"/>
      <c r="AN1009" s="6"/>
    </row>
    <row r="1010" s="1" customFormat="1" spans="1:27">
      <c r="A1010" s="5">
        <v>42381.0139004629</v>
      </c>
      <c r="B1010" s="6">
        <v>767.680236861584</v>
      </c>
      <c r="C1010" s="6"/>
      <c r="D1010" s="6"/>
      <c r="E1010" s="6"/>
      <c r="F1010" s="1">
        <f t="shared" si="45"/>
        <v>764.492045794839</v>
      </c>
      <c r="G1010" s="1">
        <f t="shared" si="46"/>
        <v>43.0353586969346</v>
      </c>
      <c r="H1010" s="6"/>
      <c r="I1010" s="1">
        <v>4.215</v>
      </c>
      <c r="J1010" s="1">
        <f t="shared" si="47"/>
        <v>277.365</v>
      </c>
      <c r="N1010" s="1">
        <v>26.81</v>
      </c>
      <c r="R1010" s="1">
        <v>-0.116418634268826</v>
      </c>
      <c r="S1010" s="1">
        <v>-0.116418634268826</v>
      </c>
      <c r="AA1010" s="7"/>
    </row>
    <row r="1011" s="1" customFormat="1" spans="1:27">
      <c r="A1011" s="5">
        <v>42381.0173726852</v>
      </c>
      <c r="B1011" s="6">
        <v>822.811744386874</v>
      </c>
      <c r="C1011" s="6"/>
      <c r="D1011" s="6"/>
      <c r="E1011" s="6"/>
      <c r="F1011" s="1">
        <f t="shared" si="45"/>
        <v>819.384965632046</v>
      </c>
      <c r="G1011" s="1">
        <f t="shared" si="46"/>
        <v>46.5349259592114</v>
      </c>
      <c r="H1011" s="6"/>
      <c r="I1011" s="1">
        <v>4.003</v>
      </c>
      <c r="J1011" s="1">
        <f t="shared" si="47"/>
        <v>277.153</v>
      </c>
      <c r="N1011" s="1">
        <v>26.63</v>
      </c>
      <c r="R1011" s="1">
        <v>-0.117625103818311</v>
      </c>
      <c r="S1011" s="1">
        <v>-0.117625103818311</v>
      </c>
      <c r="AA1011" s="7"/>
    </row>
    <row r="1012" s="1" customFormat="1" spans="1:40">
      <c r="A1012" s="5">
        <v>42381.0208449074</v>
      </c>
      <c r="B1012" s="6">
        <v>890.425857389588</v>
      </c>
      <c r="C1012" s="6">
        <f>AVERAGE(B1012:B1018)</f>
        <v>993.445983574777</v>
      </c>
      <c r="D1012" s="6"/>
      <c r="E1012" s="6"/>
      <c r="F1012" s="1">
        <f t="shared" si="45"/>
        <v>886.716254042311</v>
      </c>
      <c r="G1012" s="1">
        <f t="shared" si="46"/>
        <v>50.3931913069251</v>
      </c>
      <c r="H1012" s="6">
        <f>AVERAGE(G1012:G1018)</f>
        <v>55.1532366075172</v>
      </c>
      <c r="I1012" s="1">
        <v>3.978</v>
      </c>
      <c r="J1012" s="1">
        <f t="shared" si="47"/>
        <v>277.128</v>
      </c>
      <c r="K1012" s="1">
        <f>AVERAGE(I1012:I1018)</f>
        <v>4.38128571145982</v>
      </c>
      <c r="N1012" s="1">
        <v>26.67</v>
      </c>
      <c r="O1012" s="1">
        <f>AVERAGE(N1012:N1018)</f>
        <v>27.3542857112203</v>
      </c>
      <c r="R1012" s="1">
        <v>-0.118831573367797</v>
      </c>
      <c r="S1012" s="1">
        <v>-0.118831573367797</v>
      </c>
      <c r="T1012" s="1">
        <f>AVERAGE(S1012:S1018)</f>
        <v>-0.121208954130623</v>
      </c>
      <c r="AA1012" s="7"/>
      <c r="AB1012" s="6"/>
      <c r="AC1012" s="9"/>
      <c r="AD1012" s="1"/>
      <c r="AE1012" s="1"/>
      <c r="AF1012" s="1"/>
      <c r="AI1012" s="6"/>
      <c r="AJ1012" s="6"/>
      <c r="AK1012" s="6"/>
      <c r="AL1012" s="6"/>
      <c r="AM1012" s="6"/>
      <c r="AN1012" s="6"/>
    </row>
    <row r="1013" s="1" customFormat="1" spans="1:27">
      <c r="A1013" s="5">
        <v>42381.0243171296</v>
      </c>
      <c r="B1013" s="6">
        <v>942.140636565507</v>
      </c>
      <c r="C1013" s="6"/>
      <c r="D1013" s="6"/>
      <c r="E1013" s="6"/>
      <c r="F1013" s="1">
        <f t="shared" si="45"/>
        <v>938.219697845034</v>
      </c>
      <c r="G1013" s="1">
        <f t="shared" si="46"/>
        <v>52.9742364992678</v>
      </c>
      <c r="H1013" s="6"/>
      <c r="I1013" s="1">
        <v>4.05699999735132</v>
      </c>
      <c r="J1013" s="1">
        <f t="shared" si="47"/>
        <v>277.206999997351</v>
      </c>
      <c r="N1013" s="1">
        <v>27.2799999795482</v>
      </c>
      <c r="R1013" s="1">
        <v>-0.120125637749504</v>
      </c>
      <c r="S1013" s="1">
        <v>-0.120125637749504</v>
      </c>
      <c r="AA1013" s="7"/>
    </row>
    <row r="1014" s="1" customFormat="1" spans="1:27">
      <c r="A1014" s="5">
        <v>42381.0277893518</v>
      </c>
      <c r="B1014" s="6">
        <v>990.081421169504</v>
      </c>
      <c r="C1014" s="6"/>
      <c r="D1014" s="6"/>
      <c r="E1014" s="6"/>
      <c r="F1014" s="1">
        <f t="shared" si="45"/>
        <v>985.989488990943</v>
      </c>
      <c r="G1014" s="1">
        <f t="shared" si="46"/>
        <v>54.6223244928551</v>
      </c>
      <c r="H1014" s="6"/>
      <c r="I1014" s="1">
        <v>4.58099998243153</v>
      </c>
      <c r="J1014" s="1">
        <f t="shared" si="47"/>
        <v>277.730999982432</v>
      </c>
      <c r="N1014" s="1">
        <v>27.2600000006706</v>
      </c>
      <c r="R1014" s="1">
        <v>-0.121419702177534</v>
      </c>
      <c r="S1014" s="1">
        <v>-0.121419702177534</v>
      </c>
      <c r="AA1014" s="7"/>
    </row>
    <row r="1015" s="1" customFormat="1" spans="1:40">
      <c r="A1015" s="5">
        <v>42381.031261574</v>
      </c>
      <c r="B1015" s="6">
        <v>1014.0518134715</v>
      </c>
      <c r="C1015" s="6"/>
      <c r="D1015" s="6"/>
      <c r="E1015" s="6"/>
      <c r="F1015" s="1">
        <f t="shared" si="45"/>
        <v>1009.86164582086</v>
      </c>
      <c r="G1015" s="1">
        <f t="shared" si="46"/>
        <v>55.8450375739425</v>
      </c>
      <c r="H1015" s="6"/>
      <c r="I1015" s="1">
        <v>4.596</v>
      </c>
      <c r="J1015" s="1">
        <f t="shared" si="47"/>
        <v>277.746</v>
      </c>
      <c r="N1015" s="1">
        <v>27.47</v>
      </c>
      <c r="R1015" s="1">
        <v>-0.122713766605564</v>
      </c>
      <c r="S1015" s="1">
        <v>-0.122713766605564</v>
      </c>
      <c r="AA1015" s="7"/>
      <c r="AC1015" s="9"/>
      <c r="AD1015" s="1"/>
      <c r="AE1015" s="1"/>
      <c r="AI1015" s="6"/>
      <c r="AJ1015" s="6"/>
      <c r="AK1015" s="6"/>
      <c r="AL1015" s="6"/>
      <c r="AM1015" s="6"/>
      <c r="AN1015" s="6"/>
    </row>
    <row r="1016" s="1" customFormat="1" spans="1:27">
      <c r="A1016" s="5">
        <v>42381.0347222222</v>
      </c>
      <c r="B1016" s="6">
        <v>1031.89538613373</v>
      </c>
      <c r="C1016" s="6"/>
      <c r="D1016" s="6"/>
      <c r="E1016" s="6"/>
      <c r="F1016" s="1">
        <f t="shared" si="45"/>
        <v>1027.62628853644</v>
      </c>
      <c r="G1016" s="1">
        <f t="shared" si="46"/>
        <v>56.9910585604679</v>
      </c>
      <c r="H1016" s="6"/>
      <c r="I1016" s="1">
        <v>4.504</v>
      </c>
      <c r="J1016" s="1">
        <f t="shared" si="47"/>
        <v>277.654</v>
      </c>
      <c r="N1016" s="1">
        <v>27.55</v>
      </c>
      <c r="R1016" s="1">
        <v>-0.122252216498628</v>
      </c>
      <c r="S1016" s="1">
        <v>-0.122252216498628</v>
      </c>
      <c r="AA1016" s="7"/>
    </row>
    <row r="1017" s="1" customFormat="1" spans="1:27">
      <c r="A1017" s="5">
        <v>42381.0381944444</v>
      </c>
      <c r="B1017" s="6">
        <v>1041.14877868246</v>
      </c>
      <c r="C1017" s="6"/>
      <c r="D1017" s="6"/>
      <c r="E1017" s="6"/>
      <c r="F1017" s="1">
        <f t="shared" si="45"/>
        <v>1036.84020006701</v>
      </c>
      <c r="G1017" s="1">
        <f t="shared" si="46"/>
        <v>57.5290624297257</v>
      </c>
      <c r="H1017" s="6"/>
      <c r="I1017" s="1">
        <v>4.483</v>
      </c>
      <c r="J1017" s="1">
        <f t="shared" si="47"/>
        <v>277.633</v>
      </c>
      <c r="N1017" s="1">
        <v>27.6</v>
      </c>
      <c r="R1017" s="1">
        <v>-0.12179066633283</v>
      </c>
      <c r="S1017" s="1">
        <v>-0.12179066633283</v>
      </c>
      <c r="AA1017" s="7"/>
    </row>
    <row r="1018" s="1" customFormat="1" spans="1:40">
      <c r="A1018" s="5">
        <v>42381.0416666666</v>
      </c>
      <c r="B1018" s="6">
        <v>1044.37799161115</v>
      </c>
      <c r="C1018" s="6">
        <f>AVERAGE(B1018:B1024)</f>
        <v>1031.20905149625</v>
      </c>
      <c r="D1018" s="6">
        <f>AVERAGE(B1018:B1030)</f>
        <v>1005.00430829964</v>
      </c>
      <c r="E1018" s="6"/>
      <c r="F1018" s="1">
        <f t="shared" si="45"/>
        <v>1040.05530516614</v>
      </c>
      <c r="G1018" s="1">
        <f t="shared" si="46"/>
        <v>57.717745389436</v>
      </c>
      <c r="H1018" s="6">
        <f>AVERAGE(G1018:G1024)</f>
        <v>56.2237665174798</v>
      </c>
      <c r="I1018" s="1">
        <v>4.47000000043586</v>
      </c>
      <c r="J1018" s="1">
        <f t="shared" si="47"/>
        <v>277.620000000436</v>
      </c>
      <c r="K1018" s="1">
        <f>AVERAGE(I1018:I1024)</f>
        <v>4.80628571274344</v>
      </c>
      <c r="L1018" s="1">
        <f>AVERAGE(I1018:I1030)</f>
        <v>4.88423076843126</v>
      </c>
      <c r="N1018" s="1">
        <v>27.6499999983236</v>
      </c>
      <c r="O1018" s="1">
        <f>AVERAGE(N1018:N1024)</f>
        <v>27.908571427374</v>
      </c>
      <c r="P1018" s="1">
        <f>AVERAGE(N1018:N1030)</f>
        <v>28.0784615376878</v>
      </c>
      <c r="R1018" s="1">
        <v>-0.121329116182506</v>
      </c>
      <c r="S1018" s="1">
        <v>-0.121329116182506</v>
      </c>
      <c r="T1018" s="1">
        <f>AVERAGE(S1018:S1024)</f>
        <v>-0.109008920787432</v>
      </c>
      <c r="U1018" s="1">
        <f>AVERAGE(S1018:S1030)</f>
        <v>-0.092712563637318</v>
      </c>
      <c r="AA1018" s="7"/>
      <c r="AB1018" s="6"/>
      <c r="AC1018" s="9"/>
      <c r="AD1018" s="1"/>
      <c r="AE1018" s="1"/>
      <c r="AF1018" s="1"/>
      <c r="AG1018" s="1"/>
      <c r="AI1018" s="6"/>
      <c r="AJ1018" s="6"/>
      <c r="AK1018" s="6"/>
      <c r="AL1018" s="6"/>
      <c r="AM1018" s="6"/>
      <c r="AN1018" s="6"/>
    </row>
    <row r="1019" s="1" customFormat="1" spans="1:27">
      <c r="A1019" s="5">
        <v>42381.0451388889</v>
      </c>
      <c r="B1019" s="6">
        <v>1039.06439674315</v>
      </c>
      <c r="C1019" s="6"/>
      <c r="D1019" s="6"/>
      <c r="E1019" s="6"/>
      <c r="F1019" s="1">
        <f t="shared" si="45"/>
        <v>1034.76153746686</v>
      </c>
      <c r="G1019" s="1">
        <f t="shared" si="46"/>
        <v>57.4899653932438</v>
      </c>
      <c r="H1019" s="6"/>
      <c r="I1019" s="1">
        <v>4.432</v>
      </c>
      <c r="J1019" s="1">
        <f t="shared" si="47"/>
        <v>277.582</v>
      </c>
      <c r="N1019" s="1">
        <v>27.69</v>
      </c>
      <c r="R1019" s="1">
        <v>-0.117593440264631</v>
      </c>
      <c r="S1019" s="1">
        <v>-0.117593440264631</v>
      </c>
      <c r="AA1019" s="7"/>
    </row>
    <row r="1020" s="1" customFormat="1" spans="1:27">
      <c r="A1020" s="5">
        <v>42381.0486111111</v>
      </c>
      <c r="B1020" s="6">
        <v>1036.98001480385</v>
      </c>
      <c r="C1020" s="6"/>
      <c r="D1020" s="6"/>
      <c r="E1020" s="6"/>
      <c r="F1020" s="1">
        <f t="shared" si="45"/>
        <v>1032.69368668404</v>
      </c>
      <c r="G1020" s="1">
        <f t="shared" si="46"/>
        <v>57.0685718251841</v>
      </c>
      <c r="H1020" s="6"/>
      <c r="I1020" s="1">
        <v>4.571</v>
      </c>
      <c r="J1020" s="1">
        <f t="shared" si="47"/>
        <v>277.721</v>
      </c>
      <c r="N1020" s="1">
        <v>27.74</v>
      </c>
      <c r="R1020" s="1">
        <v>-0.113857764236983</v>
      </c>
      <c r="S1020" s="1">
        <v>-0.113857764236983</v>
      </c>
      <c r="AA1020" s="7"/>
    </row>
    <row r="1021" s="1" customFormat="1" spans="1:40">
      <c r="A1021" s="5">
        <v>42381.0520833333</v>
      </c>
      <c r="B1021" s="6">
        <v>1029.68467801628</v>
      </c>
      <c r="C1021" s="6"/>
      <c r="D1021" s="6"/>
      <c r="E1021" s="6"/>
      <c r="F1021" s="1">
        <f t="shared" si="45"/>
        <v>1025.44127417866</v>
      </c>
      <c r="G1021" s="1">
        <f t="shared" si="46"/>
        <v>56.1397968004676</v>
      </c>
      <c r="H1021" s="6"/>
      <c r="I1021" s="1">
        <v>4.798</v>
      </c>
      <c r="J1021" s="1">
        <f t="shared" si="47"/>
        <v>277.948</v>
      </c>
      <c r="N1021" s="1">
        <v>27.93</v>
      </c>
      <c r="R1021" s="1">
        <v>-0.110122088209335</v>
      </c>
      <c r="S1021" s="1">
        <v>-0.110122088209335</v>
      </c>
      <c r="AA1021" s="7"/>
      <c r="AC1021" s="9"/>
      <c r="AD1021" s="1"/>
      <c r="AE1021" s="1"/>
      <c r="AI1021" s="6"/>
      <c r="AJ1021" s="6"/>
      <c r="AK1021" s="6"/>
      <c r="AL1021" s="6"/>
      <c r="AM1021" s="6"/>
      <c r="AN1021" s="6"/>
    </row>
    <row r="1022" s="1" customFormat="1" spans="1:27">
      <c r="A1022" s="5">
        <v>42381.0555555555</v>
      </c>
      <c r="B1022" s="6">
        <v>1035.9378238342</v>
      </c>
      <c r="C1022" s="6"/>
      <c r="D1022" s="6"/>
      <c r="E1022" s="6"/>
      <c r="F1022" s="1">
        <f t="shared" si="45"/>
        <v>1031.6885273932</v>
      </c>
      <c r="G1022" s="1">
        <f t="shared" si="46"/>
        <v>55.7267288321264</v>
      </c>
      <c r="H1022" s="6"/>
      <c r="I1022" s="1">
        <v>5.15099998816475</v>
      </c>
      <c r="J1022" s="1">
        <f t="shared" si="47"/>
        <v>278.300999988165</v>
      </c>
      <c r="N1022" s="1">
        <v>28.0499999959767</v>
      </c>
      <c r="R1022" s="1">
        <v>-0.105087716980595</v>
      </c>
      <c r="S1022" s="1">
        <v>-0.105087716980595</v>
      </c>
      <c r="AA1022" s="7"/>
    </row>
    <row r="1023" s="1" customFormat="1" spans="1:27">
      <c r="A1023" s="5">
        <v>42381.0590277777</v>
      </c>
      <c r="B1023" s="6">
        <v>1021.49321490254</v>
      </c>
      <c r="C1023" s="6"/>
      <c r="D1023" s="6"/>
      <c r="E1023" s="6"/>
      <c r="F1023" s="1">
        <f t="shared" si="45"/>
        <v>1017.30217204735</v>
      </c>
      <c r="G1023" s="1">
        <f t="shared" si="46"/>
        <v>54.9593952630968</v>
      </c>
      <c r="H1023" s="6"/>
      <c r="I1023" s="1">
        <v>5.1330000006035</v>
      </c>
      <c r="J1023" s="1">
        <f t="shared" si="47"/>
        <v>278.283000000603</v>
      </c>
      <c r="N1023" s="1">
        <v>28.1299999973178</v>
      </c>
      <c r="R1023" s="1">
        <v>-0.100053345539523</v>
      </c>
      <c r="S1023" s="1">
        <v>-0.100053345539523</v>
      </c>
      <c r="AA1023" s="7"/>
    </row>
    <row r="1024" s="1" customFormat="1" spans="1:40">
      <c r="A1024" s="5">
        <v>42381.0625</v>
      </c>
      <c r="B1024" s="6">
        <v>1010.92524056255</v>
      </c>
      <c r="C1024" s="6">
        <f>AVERAGE(B1024:B1030)</f>
        <v>979.645412569173</v>
      </c>
      <c r="D1024" s="6"/>
      <c r="E1024" s="6"/>
      <c r="F1024" s="1">
        <f t="shared" si="45"/>
        <v>1006.7751445814</v>
      </c>
      <c r="G1024" s="1">
        <f t="shared" si="46"/>
        <v>54.4641621188037</v>
      </c>
      <c r="H1024" s="6">
        <f>AVERAGE(G1024:G1030)</f>
        <v>52.9333314269216</v>
      </c>
      <c r="I1024" s="1">
        <v>5.089</v>
      </c>
      <c r="J1024" s="1">
        <f t="shared" si="47"/>
        <v>278.239</v>
      </c>
      <c r="K1024" s="1">
        <f>AVERAGE(I1024:I1030)</f>
        <v>4.99142857148605</v>
      </c>
      <c r="N1024" s="1">
        <v>28.17</v>
      </c>
      <c r="O1024" s="1">
        <f>AVERAGE(N1024:N1030)</f>
        <v>28.2614285711891</v>
      </c>
      <c r="R1024" s="1">
        <v>-0.0950189740984504</v>
      </c>
      <c r="S1024" s="1">
        <v>-0.0950189740984504</v>
      </c>
      <c r="T1024" s="1">
        <f>AVERAGE(S1024:S1030)</f>
        <v>-0.0767456936959373</v>
      </c>
      <c r="AA1024" s="7"/>
      <c r="AB1024" s="6"/>
      <c r="AC1024" s="9"/>
      <c r="AD1024" s="1"/>
      <c r="AE1024" s="1"/>
      <c r="AF1024" s="1"/>
      <c r="AI1024" s="6"/>
      <c r="AJ1024" s="6"/>
      <c r="AK1024" s="6"/>
      <c r="AL1024" s="6"/>
      <c r="AM1024" s="6"/>
      <c r="AN1024" s="6"/>
    </row>
    <row r="1025" s="1" customFormat="1" spans="1:27">
      <c r="A1025" s="5">
        <v>42381.0659722222</v>
      </c>
      <c r="B1025" s="6">
        <v>997.278065630397</v>
      </c>
      <c r="C1025" s="6"/>
      <c r="D1025" s="6"/>
      <c r="E1025" s="6"/>
      <c r="F1025" s="1">
        <f t="shared" si="45"/>
        <v>993.181721632772</v>
      </c>
      <c r="G1025" s="1">
        <f t="shared" si="46"/>
        <v>53.7975567681509</v>
      </c>
      <c r="H1025" s="6"/>
      <c r="I1025" s="1">
        <v>5.047</v>
      </c>
      <c r="J1025" s="1">
        <f t="shared" si="47"/>
        <v>278.197</v>
      </c>
      <c r="N1025" s="1">
        <v>28.21</v>
      </c>
      <c r="R1025" s="1">
        <v>-0.0890533798832323</v>
      </c>
      <c r="S1025" s="1">
        <v>-0.0890533798832323</v>
      </c>
      <c r="AA1025" s="7"/>
    </row>
    <row r="1026" s="1" customFormat="1" spans="1:27">
      <c r="A1026" s="5">
        <v>42381.0694444444</v>
      </c>
      <c r="B1026" s="6">
        <v>984.870466321243</v>
      </c>
      <c r="C1026" s="6"/>
      <c r="D1026" s="6"/>
      <c r="E1026" s="6"/>
      <c r="F1026" s="1">
        <f t="shared" ref="F1026:F1089" si="48">B1026*2.71828^((-1636.75+12.0408*(I1026+273.15)-0.0327957*(I1026+273.15)^2+3.16528*0.00001*(I1026+273.15)^3+2*(57.7-0.118*(I1026+273.15)))*1.01325/(83.1451*(I1026+273.15)))</f>
        <v>980.825567993514</v>
      </c>
      <c r="G1026" s="1">
        <f t="shared" ref="G1026:G1089" si="49">(2.71828^(23.3585*LN((I1026+273.15)/100)+93.4517*(100/(I1026+273.15))-60.2409+N1026*(0.023517-0.023656*((I1026+273.15)/100)+0.0047036*((I1026+273.15)/100)^2)))*F1026</f>
        <v>53.1078886619875</v>
      </c>
      <c r="H1026" s="6"/>
      <c r="I1026" s="1">
        <v>5.056</v>
      </c>
      <c r="J1026" s="1">
        <f t="shared" ref="J1026:J1089" si="50">I1026+273.15</f>
        <v>278.206</v>
      </c>
      <c r="N1026" s="1">
        <v>28.22</v>
      </c>
      <c r="R1026" s="1">
        <v>-0.0830877856367925</v>
      </c>
      <c r="S1026" s="1">
        <v>-0.0830877856367925</v>
      </c>
      <c r="AA1026" s="7"/>
    </row>
    <row r="1027" s="1" customFormat="1" spans="1:40">
      <c r="A1027" s="5">
        <v>42381.0729166666</v>
      </c>
      <c r="B1027" s="6">
        <v>981.743893412287</v>
      </c>
      <c r="C1027" s="6"/>
      <c r="D1027" s="6"/>
      <c r="E1027" s="6"/>
      <c r="F1027" s="1">
        <f t="shared" si="48"/>
        <v>977.711196514438</v>
      </c>
      <c r="G1027" s="1">
        <f t="shared" si="49"/>
        <v>52.9465824671873</v>
      </c>
      <c r="H1027" s="6"/>
      <c r="I1027" s="1">
        <v>5.04400000040233</v>
      </c>
      <c r="J1027" s="1">
        <f t="shared" si="50"/>
        <v>278.194000000402</v>
      </c>
      <c r="N1027" s="1">
        <v>28.2699999983236</v>
      </c>
      <c r="R1027" s="1">
        <v>-0.0771221915903648</v>
      </c>
      <c r="S1027" s="1">
        <v>-0.0771221915903648</v>
      </c>
      <c r="AA1027" s="7"/>
      <c r="AC1027" s="9"/>
      <c r="AD1027" s="1"/>
      <c r="AE1027" s="1"/>
      <c r="AI1027" s="6"/>
      <c r="AJ1027" s="6"/>
      <c r="AK1027" s="6"/>
      <c r="AL1027" s="6"/>
      <c r="AM1027" s="6"/>
      <c r="AN1027" s="6"/>
    </row>
    <row r="1028" s="1" customFormat="1" spans="1:27">
      <c r="A1028" s="5">
        <v>42381.0763888889</v>
      </c>
      <c r="B1028" s="6">
        <v>980.701702442635</v>
      </c>
      <c r="C1028" s="6"/>
      <c r="D1028" s="6"/>
      <c r="E1028" s="6"/>
      <c r="F1028" s="1">
        <f t="shared" si="48"/>
        <v>976.670623277839</v>
      </c>
      <c r="G1028" s="1">
        <f t="shared" si="49"/>
        <v>52.9732738527476</v>
      </c>
      <c r="H1028" s="6"/>
      <c r="I1028" s="1">
        <v>4.994</v>
      </c>
      <c r="J1028" s="1">
        <f t="shared" si="50"/>
        <v>278.144</v>
      </c>
      <c r="N1028" s="1">
        <v>28.31</v>
      </c>
      <c r="R1028" s="1">
        <v>-0.0707173499129994</v>
      </c>
      <c r="S1028" s="1">
        <v>-0.0707173499129994</v>
      </c>
      <c r="AA1028" s="7"/>
    </row>
    <row r="1029" s="1" customFormat="1" spans="1:27">
      <c r="A1029" s="5">
        <v>42381.0798611111</v>
      </c>
      <c r="B1029" s="6">
        <v>961.942264988897</v>
      </c>
      <c r="C1029" s="6"/>
      <c r="D1029" s="6"/>
      <c r="E1029" s="6"/>
      <c r="F1029" s="1">
        <f t="shared" si="48"/>
        <v>957.983010857677</v>
      </c>
      <c r="G1029" s="1">
        <f t="shared" si="49"/>
        <v>52.1465862626665</v>
      </c>
      <c r="H1029" s="6"/>
      <c r="I1029" s="1">
        <v>4.893</v>
      </c>
      <c r="J1029" s="1">
        <f t="shared" si="50"/>
        <v>278.043</v>
      </c>
      <c r="N1029" s="1">
        <v>28.32</v>
      </c>
      <c r="R1029" s="1">
        <v>-0.064312508220907</v>
      </c>
      <c r="S1029" s="1">
        <v>-0.064312508220907</v>
      </c>
      <c r="AA1029" s="7"/>
    </row>
    <row r="1030" s="1" customFormat="1" spans="1:40">
      <c r="A1030" s="5">
        <v>42381.0833333333</v>
      </c>
      <c r="B1030" s="6">
        <v>940.056254626203</v>
      </c>
      <c r="C1030" s="6">
        <f>AVERAGE(B1030:B1036)</f>
        <v>842.487610588277</v>
      </c>
      <c r="D1030" s="6">
        <f>AVERAGE(B1030:B1042)</f>
        <v>763.465391258137</v>
      </c>
      <c r="E1030" s="6"/>
      <c r="F1030" s="1">
        <f t="shared" si="48"/>
        <v>936.183189569842</v>
      </c>
      <c r="G1030" s="1">
        <f t="shared" si="49"/>
        <v>51.0972698569079</v>
      </c>
      <c r="H1030" s="6">
        <f>AVERAGE(G1030:G1036)</f>
        <v>45.8426919028642</v>
      </c>
      <c r="I1030" s="1">
        <v>4.817</v>
      </c>
      <c r="J1030" s="1">
        <f t="shared" si="50"/>
        <v>277.967</v>
      </c>
      <c r="K1030" s="1">
        <f>AVERAGE(I1030:I1036)</f>
        <v>4.78900000020117</v>
      </c>
      <c r="L1030" s="1">
        <f>AVERAGE(I1030:I1042)</f>
        <v>4.72723076853443</v>
      </c>
      <c r="N1030" s="1">
        <v>28.33</v>
      </c>
      <c r="O1030" s="1">
        <f>AVERAGE(N1030:N1036)</f>
        <v>28.3214285716681</v>
      </c>
      <c r="P1030" s="1">
        <f>AVERAGE(N1030:N1042)</f>
        <v>28.2684615386421</v>
      </c>
      <c r="R1030" s="1">
        <v>-0.0579076665288147</v>
      </c>
      <c r="S1030" s="1">
        <v>-0.0579076665288147</v>
      </c>
      <c r="T1030" s="1">
        <f>AVERAGE(S1030:S1036)</f>
        <v>-0.0365053908944183</v>
      </c>
      <c r="U1030" s="1">
        <f>AVERAGE(S1030:S1042)</f>
        <v>-0.0176881229926127</v>
      </c>
      <c r="AA1030" s="7"/>
      <c r="AB1030" s="6"/>
      <c r="AC1030" s="9"/>
      <c r="AD1030" s="1"/>
      <c r="AE1030" s="1"/>
      <c r="AF1030" s="1"/>
      <c r="AG1030" s="1"/>
      <c r="AI1030" s="6"/>
      <c r="AJ1030" s="6"/>
      <c r="AK1030" s="6"/>
      <c r="AL1030" s="6"/>
      <c r="AM1030" s="6"/>
      <c r="AN1030" s="6"/>
    </row>
    <row r="1031" s="1" customFormat="1" spans="1:27">
      <c r="A1031" s="5">
        <v>42381.0868055555</v>
      </c>
      <c r="B1031" s="6">
        <v>909.832716506291</v>
      </c>
      <c r="C1031" s="6"/>
      <c r="D1031" s="6"/>
      <c r="E1031" s="6"/>
      <c r="F1031" s="1">
        <f t="shared" si="48"/>
        <v>906.081941073813</v>
      </c>
      <c r="G1031" s="1">
        <f t="shared" si="49"/>
        <v>49.5350076482711</v>
      </c>
      <c r="H1031" s="6"/>
      <c r="I1031" s="1">
        <v>4.77200000150874</v>
      </c>
      <c r="J1031" s="1">
        <f t="shared" si="50"/>
        <v>277.922000001509</v>
      </c>
      <c r="N1031" s="1">
        <v>28.33</v>
      </c>
      <c r="R1031" s="1">
        <v>-0.0507865547333231</v>
      </c>
      <c r="S1031" s="1">
        <v>-0.0507865547333231</v>
      </c>
      <c r="AA1031" s="7"/>
    </row>
    <row r="1032" s="1" customFormat="1" spans="1:27">
      <c r="A1032" s="5">
        <v>42381.0902777777</v>
      </c>
      <c r="B1032" s="6">
        <v>884.820133234641</v>
      </c>
      <c r="C1032" s="6"/>
      <c r="D1032" s="6"/>
      <c r="E1032" s="6"/>
      <c r="F1032" s="1">
        <f t="shared" si="48"/>
        <v>881.173388776569</v>
      </c>
      <c r="G1032" s="1">
        <f t="shared" si="49"/>
        <v>48.142959782306</v>
      </c>
      <c r="H1032" s="6"/>
      <c r="I1032" s="1">
        <v>4.79099999936298</v>
      </c>
      <c r="J1032" s="1">
        <f t="shared" si="50"/>
        <v>277.940999999363</v>
      </c>
      <c r="N1032" s="1">
        <v>28.3200000003353</v>
      </c>
      <c r="R1032" s="1">
        <v>-0.0436654426750628</v>
      </c>
      <c r="S1032" s="1">
        <v>-0.0436654426750628</v>
      </c>
      <c r="AA1032" s="7"/>
    </row>
    <row r="1033" s="1" customFormat="1" spans="1:40">
      <c r="A1033" s="5">
        <v>42381.09375</v>
      </c>
      <c r="B1033" s="6">
        <v>855.638786084382</v>
      </c>
      <c r="C1033" s="6"/>
      <c r="D1033" s="6"/>
      <c r="E1033" s="6"/>
      <c r="F1033" s="1">
        <f t="shared" si="48"/>
        <v>852.110864406953</v>
      </c>
      <c r="G1033" s="1">
        <f t="shared" si="49"/>
        <v>46.6047008414235</v>
      </c>
      <c r="H1033" s="6"/>
      <c r="I1033" s="1">
        <v>4.76</v>
      </c>
      <c r="J1033" s="1">
        <f t="shared" si="50"/>
        <v>277.91</v>
      </c>
      <c r="N1033" s="1">
        <v>28.33</v>
      </c>
      <c r="R1033" s="1">
        <v>-0.0365443306168025</v>
      </c>
      <c r="S1033" s="1">
        <v>-0.0365443306168025</v>
      </c>
      <c r="AA1033" s="7"/>
      <c r="AC1033" s="9"/>
      <c r="AD1033" s="1"/>
      <c r="AE1033" s="1"/>
      <c r="AI1033" s="6"/>
      <c r="AJ1033" s="6"/>
      <c r="AK1033" s="6"/>
      <c r="AL1033" s="6"/>
      <c r="AM1033" s="6"/>
      <c r="AN1033" s="6"/>
    </row>
    <row r="1034" s="1" customFormat="1" spans="1:27">
      <c r="A1034" s="5">
        <v>42381.0972222222</v>
      </c>
      <c r="B1034" s="6">
        <v>809.782383419689</v>
      </c>
      <c r="C1034" s="6"/>
      <c r="D1034" s="6"/>
      <c r="E1034" s="6"/>
      <c r="F1034" s="1">
        <f t="shared" si="48"/>
        <v>806.444020220343</v>
      </c>
      <c r="G1034" s="1">
        <f t="shared" si="49"/>
        <v>44.0920544080674</v>
      </c>
      <c r="H1034" s="6"/>
      <c r="I1034" s="1">
        <v>4.771</v>
      </c>
      <c r="J1034" s="1">
        <f t="shared" si="50"/>
        <v>277.921</v>
      </c>
      <c r="N1034" s="1">
        <v>28.32</v>
      </c>
      <c r="R1034" s="1">
        <v>-0.0293777888869375</v>
      </c>
      <c r="S1034" s="1">
        <v>-0.0293777888869375</v>
      </c>
      <c r="AA1034" s="7"/>
    </row>
    <row r="1035" s="1" customFormat="1" spans="1:27">
      <c r="A1035" s="5">
        <v>42381.1006944444</v>
      </c>
      <c r="B1035" s="6">
        <v>766.0103626943</v>
      </c>
      <c r="C1035" s="6"/>
      <c r="D1035" s="6"/>
      <c r="E1035" s="6"/>
      <c r="F1035" s="1">
        <f t="shared" si="48"/>
        <v>762.854247619296</v>
      </c>
      <c r="G1035" s="1">
        <f t="shared" si="49"/>
        <v>41.6414269873371</v>
      </c>
      <c r="H1035" s="6"/>
      <c r="I1035" s="1">
        <v>4.814</v>
      </c>
      <c r="J1035" s="1">
        <f t="shared" si="50"/>
        <v>277.964</v>
      </c>
      <c r="N1035" s="1">
        <v>28.33</v>
      </c>
      <c r="R1035" s="1">
        <v>-0.0222112471555493</v>
      </c>
      <c r="S1035" s="1">
        <v>-0.0222112471555493</v>
      </c>
      <c r="AA1035" s="7"/>
    </row>
    <row r="1036" s="1" customFormat="1" spans="1:40">
      <c r="A1036" s="5">
        <v>42381.1041666666</v>
      </c>
      <c r="B1036" s="6">
        <v>731.27263755243</v>
      </c>
      <c r="C1036" s="6">
        <f>AVERAGE(B1036:B1042)</f>
        <v>679.844207112897</v>
      </c>
      <c r="D1036" s="6"/>
      <c r="E1036" s="6"/>
      <c r="F1036" s="1">
        <f t="shared" si="48"/>
        <v>728.259010970657</v>
      </c>
      <c r="G1036" s="1">
        <f t="shared" si="49"/>
        <v>39.7854237957366</v>
      </c>
      <c r="H1036" s="6">
        <f>AVERAGE(G1036:G1042)</f>
        <v>37.1674571458829</v>
      </c>
      <c r="I1036" s="1">
        <v>4.79800000053644</v>
      </c>
      <c r="J1036" s="1">
        <f t="shared" si="50"/>
        <v>277.948000000536</v>
      </c>
      <c r="K1036" s="1">
        <f>AVERAGE(I1036:I1042)</f>
        <v>4.67557142715369</v>
      </c>
      <c r="N1036" s="1">
        <v>28.2900000013411</v>
      </c>
      <c r="O1036" s="1">
        <f>AVERAGE(N1036:N1042)</f>
        <v>28.2185714288588</v>
      </c>
      <c r="R1036" s="1">
        <v>-0.0150447056644381</v>
      </c>
      <c r="S1036" s="1">
        <v>-0.0150447056644381</v>
      </c>
      <c r="T1036" s="1">
        <f>AVERAGE(S1036:S1042)</f>
        <v>0.00150677595607488</v>
      </c>
      <c r="AA1036" s="7"/>
      <c r="AB1036" s="6"/>
      <c r="AC1036" s="9"/>
      <c r="AD1036" s="1"/>
      <c r="AE1036" s="1"/>
      <c r="AF1036" s="1"/>
      <c r="AI1036" s="6"/>
      <c r="AJ1036" s="6"/>
      <c r="AK1036" s="6"/>
      <c r="AL1036" s="6"/>
      <c r="AM1036" s="6"/>
      <c r="AN1036" s="6"/>
    </row>
    <row r="1037" s="1" customFormat="1" spans="1:27">
      <c r="A1037" s="5">
        <v>42381.1076388889</v>
      </c>
      <c r="B1037" s="6">
        <v>706.60547742413</v>
      </c>
      <c r="C1037" s="6"/>
      <c r="D1037" s="6"/>
      <c r="E1037" s="6"/>
      <c r="F1037" s="1">
        <f t="shared" si="48"/>
        <v>703.690768934203</v>
      </c>
      <c r="G1037" s="1">
        <f t="shared" si="49"/>
        <v>38.5536577895854</v>
      </c>
      <c r="H1037" s="6"/>
      <c r="I1037" s="1">
        <v>4.727</v>
      </c>
      <c r="J1037" s="1">
        <f t="shared" si="50"/>
        <v>277.877</v>
      </c>
      <c r="N1037" s="1">
        <v>28.24</v>
      </c>
      <c r="R1037" s="1">
        <v>-0.00887652425460102</v>
      </c>
      <c r="S1037" s="1">
        <v>-0.00887652425460102</v>
      </c>
      <c r="AA1037" s="7"/>
    </row>
    <row r="1038" s="1" customFormat="1" spans="1:27">
      <c r="A1038" s="5">
        <v>42381.1111111111</v>
      </c>
      <c r="B1038" s="6">
        <v>687.846039970392</v>
      </c>
      <c r="C1038" s="6"/>
      <c r="D1038" s="6"/>
      <c r="E1038" s="6"/>
      <c r="F1038" s="1">
        <f t="shared" si="48"/>
        <v>685.004127221957</v>
      </c>
      <c r="G1038" s="1">
        <f t="shared" si="49"/>
        <v>37.7164632768359</v>
      </c>
      <c r="H1038" s="6"/>
      <c r="I1038" s="1">
        <v>4.605</v>
      </c>
      <c r="J1038" s="1">
        <f t="shared" si="50"/>
        <v>277.755</v>
      </c>
      <c r="N1038" s="1">
        <v>28.15</v>
      </c>
      <c r="R1038" s="1">
        <v>-0.00270834287823653</v>
      </c>
      <c r="S1038" s="1">
        <v>-0.00270834287823653</v>
      </c>
      <c r="AA1038" s="7"/>
    </row>
    <row r="1039" s="1" customFormat="1" spans="1:40">
      <c r="A1039" s="5">
        <v>42381.1145833333</v>
      </c>
      <c r="B1039" s="6">
        <v>672.213175425611</v>
      </c>
      <c r="C1039" s="6"/>
      <c r="D1039" s="6"/>
      <c r="E1039" s="6"/>
      <c r="F1039" s="1">
        <f t="shared" si="48"/>
        <v>669.430991849451</v>
      </c>
      <c r="G1039" s="1">
        <f t="shared" si="49"/>
        <v>37.0189357392741</v>
      </c>
      <c r="H1039" s="6"/>
      <c r="I1039" s="1">
        <v>4.473</v>
      </c>
      <c r="J1039" s="1">
        <f t="shared" si="50"/>
        <v>277.623</v>
      </c>
      <c r="N1039" s="1">
        <v>28.23</v>
      </c>
      <c r="R1039" s="1">
        <v>0.00345983849812795</v>
      </c>
      <c r="S1039" s="1">
        <v>0.00345983849812795</v>
      </c>
      <c r="AA1039" s="7"/>
      <c r="AC1039" s="9"/>
      <c r="AD1039" s="1"/>
      <c r="AE1039" s="1"/>
      <c r="AI1039" s="6"/>
      <c r="AJ1039" s="6"/>
      <c r="AK1039" s="6"/>
      <c r="AL1039" s="6"/>
      <c r="AM1039" s="6"/>
      <c r="AN1039" s="6"/>
    </row>
    <row r="1040" s="1" customFormat="1" spans="1:27">
      <c r="A1040" s="5">
        <v>42381.1180555555</v>
      </c>
      <c r="B1040" s="6">
        <v>665.960029607698</v>
      </c>
      <c r="C1040" s="6"/>
      <c r="D1040" s="6"/>
      <c r="E1040" s="6"/>
      <c r="F1040" s="1">
        <f t="shared" si="48"/>
        <v>663.204420493577</v>
      </c>
      <c r="G1040" s="1">
        <f t="shared" si="49"/>
        <v>36.673059291009</v>
      </c>
      <c r="H1040" s="6"/>
      <c r="I1040" s="1">
        <v>4.49199999936298</v>
      </c>
      <c r="J1040" s="1">
        <f t="shared" si="50"/>
        <v>277.641999999363</v>
      </c>
      <c r="N1040" s="1">
        <v>28.120000003688</v>
      </c>
      <c r="R1040" s="1">
        <v>0.00734944688733553</v>
      </c>
      <c r="S1040" s="1">
        <v>0.00734944688733553</v>
      </c>
      <c r="AA1040" s="7"/>
    </row>
    <row r="1041" s="1" customFormat="1" spans="1:27">
      <c r="A1041" s="5">
        <v>42381.1215277777</v>
      </c>
      <c r="B1041" s="6">
        <v>649.284974093264</v>
      </c>
      <c r="C1041" s="6"/>
      <c r="D1041" s="6"/>
      <c r="E1041" s="6"/>
      <c r="F1041" s="1">
        <f t="shared" si="48"/>
        <v>646.608764246372</v>
      </c>
      <c r="G1041" s="1">
        <f t="shared" si="49"/>
        <v>35.3581156373175</v>
      </c>
      <c r="H1041" s="6"/>
      <c r="I1041" s="1">
        <v>4.78499999017641</v>
      </c>
      <c r="J1041" s="1">
        <f t="shared" si="50"/>
        <v>277.934999990176</v>
      </c>
      <c r="N1041" s="1">
        <v>28.2099999969825</v>
      </c>
      <c r="R1041" s="1">
        <v>0.0112390553305573</v>
      </c>
      <c r="S1041" s="1">
        <v>0.0112390553305573</v>
      </c>
      <c r="AA1041" s="7"/>
    </row>
    <row r="1042" s="1" customFormat="1" spans="1:40">
      <c r="A1042" s="5">
        <v>42381.125</v>
      </c>
      <c r="B1042" s="6">
        <v>645.727115716753</v>
      </c>
      <c r="C1042" s="6">
        <f>AVERAGE(B1042:B1048)</f>
        <v>641.881639702513</v>
      </c>
      <c r="D1042" s="6">
        <f>AVERAGE(B1042:B1054)</f>
        <v>789.709055020973</v>
      </c>
      <c r="E1042" s="6"/>
      <c r="F1042" s="1">
        <f t="shared" si="48"/>
        <v>643.067823062989</v>
      </c>
      <c r="G1042" s="1">
        <f t="shared" si="49"/>
        <v>35.0665444914219</v>
      </c>
      <c r="H1042" s="6">
        <f>AVERAGE(G1042:G1048)</f>
        <v>35.1985910146747</v>
      </c>
      <c r="I1042" s="1">
        <v>4.849</v>
      </c>
      <c r="J1042" s="1">
        <f t="shared" si="50"/>
        <v>277.999</v>
      </c>
      <c r="K1042" s="1">
        <f>AVERAGE(I1042:I1048)</f>
        <v>4.59657142917013</v>
      </c>
      <c r="L1042" s="1">
        <f>AVERAGE(I1042:I1054)</f>
        <v>4.51630000080801</v>
      </c>
      <c r="N1042" s="1">
        <v>28.29</v>
      </c>
      <c r="O1042" s="1">
        <f>AVERAGE(N1042:N1048)</f>
        <v>28.1671428572865</v>
      </c>
      <c r="P1042" s="1">
        <f>AVERAGE(N1042:N1054)</f>
        <v>28.1130000005029</v>
      </c>
      <c r="R1042" s="1">
        <v>0.015128663773779</v>
      </c>
      <c r="S1042" s="1">
        <v>0.015128663773779</v>
      </c>
      <c r="T1042" s="1">
        <f>AVERAGE(S1042:S1048)</f>
        <v>0.00779413222736529</v>
      </c>
      <c r="U1042" s="1">
        <f>AVERAGE(S1042:S1054)</f>
        <v>-0.00180017818247647</v>
      </c>
      <c r="AA1042" s="7"/>
      <c r="AB1042" s="6"/>
      <c r="AC1042" s="9"/>
      <c r="AD1042" s="1"/>
      <c r="AE1042" s="1"/>
      <c r="AF1042" s="1"/>
      <c r="AG1042" s="1"/>
      <c r="AI1042" s="6"/>
      <c r="AJ1042" s="6"/>
      <c r="AK1042" s="6"/>
      <c r="AL1042" s="6"/>
      <c r="AM1042" s="6"/>
      <c r="AN1042" s="6"/>
    </row>
    <row r="1043" s="1" customFormat="1" spans="1:27">
      <c r="A1043" s="5">
        <v>42381.1284722222</v>
      </c>
      <c r="B1043" s="6">
        <v>650.943005181347</v>
      </c>
      <c r="C1043" s="6"/>
      <c r="D1043" s="6"/>
      <c r="E1043" s="6"/>
      <c r="F1043" s="1">
        <f t="shared" si="48"/>
        <v>648.262302890983</v>
      </c>
      <c r="G1043" s="1">
        <f t="shared" si="49"/>
        <v>35.3368237002222</v>
      </c>
      <c r="H1043" s="6"/>
      <c r="I1043" s="1">
        <v>4.851</v>
      </c>
      <c r="J1043" s="1">
        <f t="shared" si="50"/>
        <v>278.001</v>
      </c>
      <c r="N1043" s="1">
        <v>28.34</v>
      </c>
      <c r="R1043" s="1">
        <v>0.0139681746585054</v>
      </c>
      <c r="S1043" s="1">
        <v>0.0139681746585054</v>
      </c>
      <c r="AA1043" s="7"/>
    </row>
    <row r="1044" s="1" customFormat="1" spans="1:27">
      <c r="A1044" s="5">
        <v>42381.1319560185</v>
      </c>
      <c r="B1044" s="6">
        <v>660.535899333827</v>
      </c>
      <c r="C1044" s="6"/>
      <c r="D1044" s="6"/>
      <c r="E1044" s="6"/>
      <c r="F1044" s="1">
        <f t="shared" si="48"/>
        <v>657.814684040944</v>
      </c>
      <c r="G1044" s="1">
        <f t="shared" si="49"/>
        <v>35.8938850698861</v>
      </c>
      <c r="H1044" s="6"/>
      <c r="I1044" s="1">
        <v>4.823</v>
      </c>
      <c r="J1044" s="1">
        <f t="shared" si="50"/>
        <v>277.973</v>
      </c>
      <c r="N1044" s="1">
        <v>28.34</v>
      </c>
      <c r="R1044" s="1">
        <v>0.0128076853739141</v>
      </c>
      <c r="S1044" s="1">
        <v>0.0128076853739141</v>
      </c>
      <c r="AA1044" s="7"/>
    </row>
    <row r="1045" s="1" customFormat="1" spans="1:40">
      <c r="A1045" s="5">
        <v>42381.1354282407</v>
      </c>
      <c r="B1045" s="6">
        <v>651.986183074266</v>
      </c>
      <c r="C1045" s="6"/>
      <c r="D1045" s="6"/>
      <c r="E1045" s="6"/>
      <c r="F1045" s="1">
        <f t="shared" si="48"/>
        <v>649.295743726174</v>
      </c>
      <c r="G1045" s="1">
        <f t="shared" si="49"/>
        <v>35.5962131207512</v>
      </c>
      <c r="H1045" s="6"/>
      <c r="I1045" s="1">
        <v>4.69800000419095</v>
      </c>
      <c r="J1045" s="1">
        <f t="shared" si="50"/>
        <v>277.848000004191</v>
      </c>
      <c r="N1045" s="1">
        <v>28.3100000010058</v>
      </c>
      <c r="R1045" s="1">
        <v>0.0116471961282312</v>
      </c>
      <c r="S1045" s="1">
        <v>0.0116471961282312</v>
      </c>
      <c r="AA1045" s="7"/>
      <c r="AC1045" s="9"/>
      <c r="AD1045" s="1"/>
      <c r="AE1045" s="1"/>
      <c r="AI1045" s="6"/>
      <c r="AJ1045" s="6"/>
      <c r="AK1045" s="6"/>
      <c r="AL1045" s="6"/>
      <c r="AM1045" s="6"/>
      <c r="AN1045" s="6"/>
    </row>
    <row r="1046" s="1" customFormat="1" spans="1:27">
      <c r="A1046" s="5">
        <v>42381.1389004629</v>
      </c>
      <c r="B1046" s="6">
        <v>642.597582037997</v>
      </c>
      <c r="C1046" s="6"/>
      <c r="D1046" s="6"/>
      <c r="E1046" s="6"/>
      <c r="F1046" s="1">
        <f t="shared" si="48"/>
        <v>639.935610594077</v>
      </c>
      <c r="G1046" s="1">
        <f t="shared" si="49"/>
        <v>35.5120976679303</v>
      </c>
      <c r="H1046" s="6"/>
      <c r="I1046" s="1">
        <v>4.406</v>
      </c>
      <c r="J1046" s="1">
        <f t="shared" si="50"/>
        <v>277.556</v>
      </c>
      <c r="N1046" s="1">
        <v>28.05</v>
      </c>
      <c r="R1046" s="1">
        <v>0.00599146574899417</v>
      </c>
      <c r="S1046" s="1">
        <v>0.00599146574899417</v>
      </c>
      <c r="AA1046" s="7"/>
    </row>
    <row r="1047" s="1" customFormat="1" spans="1:27">
      <c r="A1047" s="5">
        <v>42381.1423726852</v>
      </c>
      <c r="B1047" s="6">
        <v>629.036269430052</v>
      </c>
      <c r="C1047" s="6"/>
      <c r="D1047" s="6"/>
      <c r="E1047" s="6"/>
      <c r="F1047" s="1">
        <f t="shared" si="48"/>
        <v>626.427296519622</v>
      </c>
      <c r="G1047" s="1">
        <f t="shared" si="49"/>
        <v>34.9206107528692</v>
      </c>
      <c r="H1047" s="6"/>
      <c r="I1047" s="1">
        <v>4.314</v>
      </c>
      <c r="J1047" s="1">
        <f t="shared" si="50"/>
        <v>277.464</v>
      </c>
      <c r="N1047" s="1">
        <v>27.85</v>
      </c>
      <c r="R1047" s="1">
        <v>0.000335735219042435</v>
      </c>
      <c r="S1047" s="1">
        <v>0.000335735219042435</v>
      </c>
      <c r="AA1047" s="7"/>
    </row>
    <row r="1048" s="1" customFormat="1" spans="1:40">
      <c r="A1048" s="5">
        <v>42381.1458449074</v>
      </c>
      <c r="B1048" s="6">
        <v>612.345423143351</v>
      </c>
      <c r="C1048" s="6">
        <f>AVERAGE(B1048:B1054)</f>
        <v>1004.06612385887</v>
      </c>
      <c r="D1048" s="6"/>
      <c r="E1048" s="6"/>
      <c r="F1048" s="1">
        <f t="shared" si="48"/>
        <v>609.803015027041</v>
      </c>
      <c r="G1048" s="1">
        <f t="shared" si="49"/>
        <v>34.0639622996421</v>
      </c>
      <c r="H1048" s="6">
        <f>AVERAGE(G1048:G1054)</f>
        <v>31.7276316303761</v>
      </c>
      <c r="I1048" s="1">
        <v>4.235</v>
      </c>
      <c r="J1048" s="1">
        <f t="shared" si="50"/>
        <v>277.385</v>
      </c>
      <c r="K1048" s="1">
        <f>AVERAGE(I1048:I1054)</f>
        <v>4.3055000009723</v>
      </c>
      <c r="N1048" s="1">
        <v>27.99</v>
      </c>
      <c r="O1048" s="1">
        <f>AVERAGE(N1048:N1054)</f>
        <v>27.9875000010058</v>
      </c>
      <c r="R1048" s="1">
        <v>-0.0053199953109093</v>
      </c>
      <c r="S1048" s="1">
        <v>-0.0053199953109093</v>
      </c>
      <c r="T1048" s="1">
        <f>AVERAGE(S1048:S1054)</f>
        <v>-0.0194701756818077</v>
      </c>
      <c r="AA1048" s="7"/>
      <c r="AB1048" s="6"/>
      <c r="AC1048" s="9"/>
      <c r="AD1048" s="1"/>
      <c r="AE1048" s="1"/>
      <c r="AF1048" s="1"/>
      <c r="AI1048" s="6"/>
      <c r="AJ1048" s="6"/>
      <c r="AK1048" s="6"/>
      <c r="AL1048" s="6"/>
      <c r="AM1048" s="6"/>
      <c r="AN1048" s="6"/>
    </row>
    <row r="1049" s="1" customFormat="1" spans="1:27">
      <c r="A1049" s="5">
        <v>42381.1493171296</v>
      </c>
      <c r="B1049" s="6">
        <v>626.045891931902</v>
      </c>
      <c r="C1049" s="6"/>
      <c r="D1049" s="6"/>
      <c r="E1049" s="6"/>
      <c r="F1049" s="1">
        <f t="shared" si="48"/>
        <v>623.447599959384</v>
      </c>
      <c r="G1049" s="1">
        <f t="shared" si="49"/>
        <v>34.8036515972785</v>
      </c>
      <c r="H1049" s="6"/>
      <c r="I1049" s="1">
        <v>4.2639999990277</v>
      </c>
      <c r="J1049" s="1">
        <f t="shared" si="50"/>
        <v>277.413999999028</v>
      </c>
      <c r="N1049" s="1">
        <v>27.9200000023469</v>
      </c>
      <c r="R1049" s="1">
        <v>-0.0115109987445794</v>
      </c>
      <c r="S1049" s="1">
        <v>-0.0115109987445794</v>
      </c>
      <c r="AA1049" s="7"/>
    </row>
    <row r="1050" s="1" customFormat="1" spans="1:28">
      <c r="A1050" s="5">
        <v>42381.1527893518</v>
      </c>
      <c r="B1050" s="6">
        <v>634.40710584752</v>
      </c>
      <c r="C1050" s="6"/>
      <c r="D1050" s="6"/>
      <c r="E1050" s="6"/>
      <c r="F1050" s="1">
        <f t="shared" si="48"/>
        <v>631.772680224081</v>
      </c>
      <c r="G1050" s="1">
        <f t="shared" si="49"/>
        <v>35.3630826272663</v>
      </c>
      <c r="H1050" s="6"/>
      <c r="I1050" s="10">
        <v>4.22300000137463</v>
      </c>
      <c r="J1050" s="1">
        <f t="shared" si="50"/>
        <v>277.373000001375</v>
      </c>
      <c r="N1050" s="10">
        <v>27.7200000067055</v>
      </c>
      <c r="O1050" s="10"/>
      <c r="P1050" s="10"/>
      <c r="Q1050" s="10"/>
      <c r="R1050" s="10">
        <v>-0.0177020024037655</v>
      </c>
      <c r="S1050" s="10">
        <v>-0.0177020024037655</v>
      </c>
      <c r="Z1050" s="10"/>
      <c r="AA1050" s="7"/>
      <c r="AB1050" s="10"/>
    </row>
    <row r="1051" s="1" customFormat="1" spans="1:28">
      <c r="A1051" s="5">
        <v>42381.1562615741</v>
      </c>
      <c r="B1051" s="6"/>
      <c r="C1051" s="6"/>
      <c r="D1051" s="6"/>
      <c r="E1051" s="6"/>
      <c r="F1051" s="1">
        <f t="shared" si="48"/>
        <v>0</v>
      </c>
      <c r="G1051" s="1">
        <f t="shared" si="49"/>
        <v>0</v>
      </c>
      <c r="H1051" s="6"/>
      <c r="I1051" s="10"/>
      <c r="J1051" s="1">
        <f t="shared" si="50"/>
        <v>273.15</v>
      </c>
      <c r="N1051" s="10"/>
      <c r="O1051" s="10"/>
      <c r="P1051" s="10"/>
      <c r="Q1051" s="10"/>
      <c r="R1051" s="10"/>
      <c r="S1051" s="10"/>
      <c r="Z1051" s="10"/>
      <c r="AA1051" s="7"/>
      <c r="AB1051" s="10"/>
    </row>
    <row r="1052" s="1" customFormat="1" spans="1:28">
      <c r="A1052" s="5">
        <v>42381.1597337963</v>
      </c>
      <c r="B1052" s="6"/>
      <c r="C1052" s="6"/>
      <c r="D1052" s="6"/>
      <c r="E1052" s="6"/>
      <c r="F1052" s="1">
        <f t="shared" si="48"/>
        <v>0</v>
      </c>
      <c r="G1052" s="1">
        <f t="shared" si="49"/>
        <v>0</v>
      </c>
      <c r="H1052" s="6"/>
      <c r="I1052" s="10"/>
      <c r="J1052" s="1">
        <f t="shared" si="50"/>
        <v>273.15</v>
      </c>
      <c r="N1052" s="10"/>
      <c r="O1052" s="10"/>
      <c r="P1052" s="10"/>
      <c r="Q1052" s="10"/>
      <c r="R1052" s="10"/>
      <c r="S1052" s="10"/>
      <c r="Z1052" s="10"/>
      <c r="AA1052" s="7"/>
      <c r="AB1052" s="10"/>
    </row>
    <row r="1053" s="1" customFormat="1" spans="1:28">
      <c r="A1053" s="5">
        <v>42381.1632060185</v>
      </c>
      <c r="B1053" s="6"/>
      <c r="C1053" s="6"/>
      <c r="D1053" s="6"/>
      <c r="E1053" s="6"/>
      <c r="F1053" s="1">
        <f t="shared" si="48"/>
        <v>0</v>
      </c>
      <c r="G1053" s="1">
        <f t="shared" si="49"/>
        <v>0</v>
      </c>
      <c r="H1053" s="6"/>
      <c r="I1053" s="10"/>
      <c r="J1053" s="1">
        <f t="shared" si="50"/>
        <v>273.15</v>
      </c>
      <c r="N1053" s="10"/>
      <c r="O1053" s="10"/>
      <c r="P1053" s="10"/>
      <c r="Q1053" s="10"/>
      <c r="R1053" s="10"/>
      <c r="S1053" s="10"/>
      <c r="Z1053" s="10"/>
      <c r="AA1053" s="7"/>
      <c r="AB1053" s="10"/>
    </row>
    <row r="1054" s="1" customFormat="1" spans="1:40">
      <c r="A1054" s="5">
        <v>42381.1666782407</v>
      </c>
      <c r="B1054" s="6">
        <v>2143.46607451271</v>
      </c>
      <c r="C1054" s="6">
        <f>AVERAGE(B1054:B1060)</f>
        <v>1751.13404532797</v>
      </c>
      <c r="D1054" s="6">
        <f>AVERAGE(B1054:B1066)</f>
        <v>1562.79238550741</v>
      </c>
      <c r="E1054" s="6"/>
      <c r="F1054" s="1">
        <f t="shared" si="48"/>
        <v>2134.59778140767</v>
      </c>
      <c r="G1054" s="1">
        <f t="shared" si="49"/>
        <v>117.862724888446</v>
      </c>
      <c r="H1054" s="6">
        <f>AVERAGE(G1054:G1060)</f>
        <v>95.7968591464762</v>
      </c>
      <c r="I1054" s="10">
        <v>4.50000000348687</v>
      </c>
      <c r="J1054" s="1">
        <f t="shared" si="50"/>
        <v>277.650000003487</v>
      </c>
      <c r="K1054" s="1">
        <f>AVERAGE(I1054:I1060)</f>
        <v>4.66300000026822</v>
      </c>
      <c r="L1054" s="1">
        <f>AVERAGE(I1054:I1066)</f>
        <v>4.62900000023211</v>
      </c>
      <c r="N1054" s="10">
        <v>28.3199999949709</v>
      </c>
      <c r="O1054" s="1">
        <f>AVERAGE(N1054:N1060)</f>
        <v>28.2142857133278</v>
      </c>
      <c r="P1054" s="1">
        <f>AVERAGE(N1054:N1066)</f>
        <v>28.1515384610742</v>
      </c>
      <c r="Q1054" s="10"/>
      <c r="R1054" s="10">
        <v>-0.0433477062679768</v>
      </c>
      <c r="S1054" s="10">
        <v>-0.0433477062679768</v>
      </c>
      <c r="T1054" s="1">
        <f>AVERAGE(S1054:S1060)</f>
        <v>-0.0627393487785369</v>
      </c>
      <c r="U1054" s="1">
        <f>AVERAGE(S1054:S1066)</f>
        <v>-0.0818770647090568</v>
      </c>
      <c r="Z1054" s="10"/>
      <c r="AA1054" s="7"/>
      <c r="AB1054" s="6"/>
      <c r="AC1054" s="9"/>
      <c r="AD1054" s="1"/>
      <c r="AE1054" s="1"/>
      <c r="AF1054" s="1"/>
      <c r="AG1054" s="1"/>
      <c r="AI1054" s="6"/>
      <c r="AJ1054" s="6"/>
      <c r="AK1054" s="6"/>
      <c r="AL1054" s="6"/>
      <c r="AM1054" s="6"/>
      <c r="AN1054" s="6"/>
    </row>
    <row r="1055" s="1" customFormat="1" spans="1:27">
      <c r="A1055" s="5">
        <v>42381.1701504629</v>
      </c>
      <c r="B1055" s="6">
        <v>1940.84678016284</v>
      </c>
      <c r="C1055" s="6"/>
      <c r="D1055" s="6"/>
      <c r="E1055" s="6"/>
      <c r="F1055" s="1">
        <f t="shared" si="48"/>
        <v>1932.83888120802</v>
      </c>
      <c r="G1055" s="1">
        <f t="shared" si="49"/>
        <v>105.993967948496</v>
      </c>
      <c r="H1055" s="6"/>
      <c r="I1055" s="1">
        <v>4.708</v>
      </c>
      <c r="J1055" s="1">
        <f t="shared" si="50"/>
        <v>277.858</v>
      </c>
      <c r="N1055" s="1">
        <v>28.2</v>
      </c>
      <c r="R1055" s="1">
        <v>-0.0498651925003102</v>
      </c>
      <c r="S1055" s="1">
        <v>-0.0498651925003102</v>
      </c>
      <c r="AA1055" s="7"/>
    </row>
    <row r="1056" s="1" customFormat="1" spans="1:27">
      <c r="A1056" s="5">
        <v>42381.1736226852</v>
      </c>
      <c r="B1056" s="6">
        <v>1803.80162842339</v>
      </c>
      <c r="C1056" s="6"/>
      <c r="D1056" s="6"/>
      <c r="E1056" s="6"/>
      <c r="F1056" s="1">
        <f t="shared" si="48"/>
        <v>1796.36153885637</v>
      </c>
      <c r="G1056" s="1">
        <f t="shared" si="49"/>
        <v>98.4240432334499</v>
      </c>
      <c r="H1056" s="6"/>
      <c r="I1056" s="1">
        <v>4.732</v>
      </c>
      <c r="J1056" s="1">
        <f t="shared" si="50"/>
        <v>277.882</v>
      </c>
      <c r="N1056" s="1">
        <v>28.2</v>
      </c>
      <c r="R1056" s="1">
        <v>-0.0563826787337362</v>
      </c>
      <c r="S1056" s="1">
        <v>-0.0563826787337362</v>
      </c>
      <c r="AA1056" s="7"/>
    </row>
    <row r="1057" s="1" customFormat="1" spans="1:40">
      <c r="A1057" s="5">
        <v>42381.1770949074</v>
      </c>
      <c r="B1057" s="6">
        <v>1689.58894645941</v>
      </c>
      <c r="C1057" s="6"/>
      <c r="D1057" s="6"/>
      <c r="E1057" s="6"/>
      <c r="F1057" s="1">
        <f t="shared" si="48"/>
        <v>1682.61237874112</v>
      </c>
      <c r="G1057" s="1">
        <f t="shared" si="49"/>
        <v>92.4772797462086</v>
      </c>
      <c r="H1057" s="6"/>
      <c r="I1057" s="1">
        <v>4.65</v>
      </c>
      <c r="J1057" s="1">
        <f t="shared" si="50"/>
        <v>277.8</v>
      </c>
      <c r="N1057" s="1">
        <v>28.18</v>
      </c>
      <c r="R1057" s="1">
        <v>-0.0629001649671621</v>
      </c>
      <c r="S1057" s="1">
        <v>-0.0629001649671621</v>
      </c>
      <c r="AA1057" s="7"/>
      <c r="AC1057" s="9"/>
      <c r="AD1057" s="1"/>
      <c r="AE1057" s="1"/>
      <c r="AI1057" s="6"/>
      <c r="AJ1057" s="6"/>
      <c r="AK1057" s="6"/>
      <c r="AL1057" s="6"/>
      <c r="AM1057" s="6"/>
      <c r="AN1057" s="6"/>
    </row>
    <row r="1058" s="1" customFormat="1" spans="1:27">
      <c r="A1058" s="5">
        <v>42381.1805671296</v>
      </c>
      <c r="B1058" s="6">
        <v>1616.0829015544</v>
      </c>
      <c r="C1058" s="6"/>
      <c r="D1058" s="6"/>
      <c r="E1058" s="6"/>
      <c r="F1058" s="1">
        <f t="shared" si="48"/>
        <v>1609.41391340675</v>
      </c>
      <c r="G1058" s="1">
        <f t="shared" si="49"/>
        <v>88.306681804559</v>
      </c>
      <c r="H1058" s="6"/>
      <c r="I1058" s="1">
        <v>4.69599999845773</v>
      </c>
      <c r="J1058" s="1">
        <f t="shared" si="50"/>
        <v>277.845999998458</v>
      </c>
      <c r="N1058" s="1">
        <v>28.18</v>
      </c>
      <c r="R1058" s="1">
        <v>-0.0692300322107091</v>
      </c>
      <c r="S1058" s="1">
        <v>-0.0692300322107091</v>
      </c>
      <c r="AA1058" s="7"/>
    </row>
    <row r="1059" s="1" customFormat="1" spans="1:27">
      <c r="A1059" s="5">
        <v>42381.1840393518</v>
      </c>
      <c r="B1059" s="6">
        <v>1554.12780656304</v>
      </c>
      <c r="C1059" s="6"/>
      <c r="D1059" s="6"/>
      <c r="E1059" s="6"/>
      <c r="F1059" s="1">
        <f t="shared" si="48"/>
        <v>1547.71465439583</v>
      </c>
      <c r="G1059" s="1">
        <f t="shared" si="49"/>
        <v>84.8901096957937</v>
      </c>
      <c r="H1059" s="6"/>
      <c r="I1059" s="1">
        <v>4.69799999993295</v>
      </c>
      <c r="J1059" s="1">
        <f t="shared" si="50"/>
        <v>277.847999999933</v>
      </c>
      <c r="N1059" s="1">
        <v>28.2299999983236</v>
      </c>
      <c r="R1059" s="1">
        <v>-0.075559899660191</v>
      </c>
      <c r="S1059" s="1">
        <v>-0.075559899660191</v>
      </c>
      <c r="AA1059" s="7"/>
    </row>
    <row r="1060" s="1" customFormat="1" spans="1:40">
      <c r="A1060" s="5">
        <v>42381.187511574</v>
      </c>
      <c r="B1060" s="6">
        <v>1510.02417962003</v>
      </c>
      <c r="C1060" s="6">
        <f>AVERAGE(B1060:B1066)</f>
        <v>1366.91241056008</v>
      </c>
      <c r="D1060" s="6"/>
      <c r="E1060" s="6"/>
      <c r="F1060" s="1">
        <f t="shared" si="48"/>
        <v>1503.78963968338</v>
      </c>
      <c r="G1060" s="1">
        <f t="shared" si="49"/>
        <v>82.6232067083799</v>
      </c>
      <c r="H1060" s="6">
        <f>AVERAGE(G1060:G1066)</f>
        <v>74.9860944128678</v>
      </c>
      <c r="I1060" s="1">
        <v>4.657</v>
      </c>
      <c r="J1060" s="1">
        <f t="shared" si="50"/>
        <v>277.807</v>
      </c>
      <c r="K1060" s="1">
        <f>AVERAGE(I1060:I1066)</f>
        <v>4.59900000016285</v>
      </c>
      <c r="N1060" s="1">
        <v>28.19</v>
      </c>
      <c r="O1060" s="1">
        <f>AVERAGE(N1060:N1066)</f>
        <v>28.0942857143815</v>
      </c>
      <c r="R1060" s="1">
        <v>-0.081889767109673</v>
      </c>
      <c r="S1060" s="1">
        <v>-0.081889767109673</v>
      </c>
      <c r="T1060" s="1">
        <f>AVERAGE(S1060:S1066)</f>
        <v>-0.101016595268236</v>
      </c>
      <c r="AA1060" s="7"/>
      <c r="AB1060" s="6"/>
      <c r="AC1060" s="9"/>
      <c r="AD1060" s="1"/>
      <c r="AE1060" s="1"/>
      <c r="AF1060" s="1"/>
      <c r="AI1060" s="6"/>
      <c r="AJ1060" s="6"/>
      <c r="AK1060" s="6"/>
      <c r="AL1060" s="6"/>
      <c r="AM1060" s="6"/>
      <c r="AN1060" s="6"/>
    </row>
    <row r="1061" s="1" customFormat="1" spans="1:27">
      <c r="A1061" s="5">
        <v>42381.1909837963</v>
      </c>
      <c r="B1061" s="6">
        <v>1469.07081174439</v>
      </c>
      <c r="C1061" s="6"/>
      <c r="D1061" s="6"/>
      <c r="E1061" s="6"/>
      <c r="F1061" s="1">
        <f t="shared" si="48"/>
        <v>1463.0023065857</v>
      </c>
      <c r="G1061" s="1">
        <f t="shared" si="49"/>
        <v>80.5264854734288</v>
      </c>
      <c r="H1061" s="6"/>
      <c r="I1061" s="1">
        <v>4.619</v>
      </c>
      <c r="J1061" s="1">
        <f t="shared" si="50"/>
        <v>277.769</v>
      </c>
      <c r="N1061" s="1">
        <v>28.12</v>
      </c>
      <c r="R1061" s="1">
        <v>-0.0883228866752919</v>
      </c>
      <c r="S1061" s="1">
        <v>-0.0883228866752919</v>
      </c>
      <c r="AA1061" s="7"/>
    </row>
    <row r="1062" s="1" customFormat="1" spans="1:27">
      <c r="A1062" s="5">
        <v>42381.1944560185</v>
      </c>
      <c r="B1062" s="6">
        <v>1417.61658031088</v>
      </c>
      <c r="C1062" s="6"/>
      <c r="D1062" s="6"/>
      <c r="E1062" s="6"/>
      <c r="F1062" s="1">
        <f t="shared" si="48"/>
        <v>1411.75969415901</v>
      </c>
      <c r="G1062" s="1">
        <f t="shared" si="49"/>
        <v>77.7444698475722</v>
      </c>
      <c r="H1062" s="6"/>
      <c r="I1062" s="1">
        <v>4.607</v>
      </c>
      <c r="J1062" s="1">
        <f t="shared" si="50"/>
        <v>277.757</v>
      </c>
      <c r="N1062" s="1">
        <v>28.11</v>
      </c>
      <c r="R1062" s="1">
        <v>-0.0947560062443726</v>
      </c>
      <c r="S1062" s="1">
        <v>-0.0947560062443726</v>
      </c>
      <c r="AA1062" s="7"/>
    </row>
    <row r="1063" s="1" customFormat="1" spans="1:40">
      <c r="A1063" s="5">
        <v>42381.1979282407</v>
      </c>
      <c r="B1063" s="6">
        <v>1348.31088082902</v>
      </c>
      <c r="C1063" s="6"/>
      <c r="D1063" s="6"/>
      <c r="E1063" s="6"/>
      <c r="F1063" s="1">
        <f t="shared" si="48"/>
        <v>1342.7378228185</v>
      </c>
      <c r="G1063" s="1">
        <f t="shared" si="49"/>
        <v>74.0436730145003</v>
      </c>
      <c r="H1063" s="6"/>
      <c r="I1063" s="1">
        <v>4.57300000113994</v>
      </c>
      <c r="J1063" s="1">
        <f t="shared" si="50"/>
        <v>277.72300000114</v>
      </c>
      <c r="N1063" s="1">
        <v>28.0900000006706</v>
      </c>
      <c r="R1063" s="1">
        <v>-0.101189125597766</v>
      </c>
      <c r="S1063" s="1">
        <v>-0.101189125597766</v>
      </c>
      <c r="AA1063" s="7"/>
      <c r="AC1063" s="9"/>
      <c r="AD1063" s="1"/>
      <c r="AE1063" s="1"/>
      <c r="AI1063" s="6"/>
      <c r="AJ1063" s="6"/>
      <c r="AK1063" s="6"/>
      <c r="AL1063" s="6"/>
      <c r="AM1063" s="6"/>
      <c r="AN1063" s="6"/>
    </row>
    <row r="1064" s="1" customFormat="1" spans="1:27">
      <c r="A1064" s="5">
        <v>42381.2014004629</v>
      </c>
      <c r="B1064" s="6">
        <v>1297.9067357513</v>
      </c>
      <c r="C1064" s="6"/>
      <c r="D1064" s="6"/>
      <c r="E1064" s="6"/>
      <c r="F1064" s="1">
        <f t="shared" si="48"/>
        <v>1292.54428909279</v>
      </c>
      <c r="G1064" s="1">
        <f t="shared" si="49"/>
        <v>71.2013526635763</v>
      </c>
      <c r="H1064" s="6"/>
      <c r="I1064" s="1">
        <v>4.605</v>
      </c>
      <c r="J1064" s="1">
        <f t="shared" si="50"/>
        <v>277.755</v>
      </c>
      <c r="N1064" s="1">
        <v>28.07</v>
      </c>
      <c r="R1064" s="1">
        <v>-0.107420959677349</v>
      </c>
      <c r="S1064" s="1">
        <v>-0.107420959677349</v>
      </c>
      <c r="AA1064" s="7"/>
    </row>
    <row r="1065" s="1" customFormat="1" spans="1:27">
      <c r="A1065" s="5">
        <v>42381.2048726852</v>
      </c>
      <c r="B1065" s="6">
        <v>1272.70466321244</v>
      </c>
      <c r="C1065" s="6"/>
      <c r="D1065" s="6"/>
      <c r="E1065" s="6"/>
      <c r="F1065" s="1">
        <f t="shared" si="48"/>
        <v>1267.44432211202</v>
      </c>
      <c r="G1065" s="1">
        <f t="shared" si="49"/>
        <v>69.9005803372498</v>
      </c>
      <c r="H1065" s="6"/>
      <c r="I1065" s="1">
        <v>4.576</v>
      </c>
      <c r="J1065" s="1">
        <f t="shared" si="50"/>
        <v>277.726</v>
      </c>
      <c r="N1065" s="1">
        <v>28.05</v>
      </c>
      <c r="R1065" s="1">
        <v>-0.113652793750183</v>
      </c>
      <c r="S1065" s="1">
        <v>-0.113652793750183</v>
      </c>
      <c r="AA1065" s="7"/>
    </row>
    <row r="1066" s="1" customFormat="1" spans="1:40">
      <c r="A1066" s="5">
        <v>42381.2083449074</v>
      </c>
      <c r="B1066" s="6">
        <v>1252.7530224525</v>
      </c>
      <c r="C1066" s="6">
        <f>AVERAGE(B1066:B1072)</f>
        <v>1215.52458496352</v>
      </c>
      <c r="D1066" s="6">
        <f>AVERAGE(B1066:B1078)</f>
        <v>1189.30919167189</v>
      </c>
      <c r="E1066" s="6"/>
      <c r="F1066" s="1">
        <f t="shared" si="48"/>
        <v>1247.57377385434</v>
      </c>
      <c r="G1066" s="1">
        <f t="shared" si="49"/>
        <v>68.8628928453675</v>
      </c>
      <c r="H1066" s="6">
        <f>AVERAGE(G1066:G1072)</f>
        <v>66.8428663966484</v>
      </c>
      <c r="I1066" s="1">
        <v>4.556</v>
      </c>
      <c r="J1066" s="1">
        <f t="shared" si="50"/>
        <v>277.706</v>
      </c>
      <c r="K1066" s="1">
        <f>AVERAGE(I1066:I1072)</f>
        <v>4.54257142873428</v>
      </c>
      <c r="L1066" s="1">
        <f>AVERAGE(I1066:I1078)</f>
        <v>4.61569230736477</v>
      </c>
      <c r="N1066" s="1">
        <v>28.03</v>
      </c>
      <c r="O1066" s="1">
        <f>AVERAGE(N1066:N1072)</f>
        <v>28.045714285379</v>
      </c>
      <c r="P1066" s="1">
        <f>AVERAGE(N1066:N1078)</f>
        <v>28.0753846150751</v>
      </c>
      <c r="R1066" s="1">
        <v>-0.119884627823017</v>
      </c>
      <c r="S1066" s="1">
        <v>-0.119884627823017</v>
      </c>
      <c r="T1066" s="1">
        <f>AVERAGE(S1066:S1072)</f>
        <v>-0.137929263409784</v>
      </c>
      <c r="U1066" s="1">
        <f>AVERAGE(S1066:S1078)</f>
        <v>-0.155140378680198</v>
      </c>
      <c r="AA1066" s="7"/>
      <c r="AB1066" s="6"/>
      <c r="AC1066" s="9"/>
      <c r="AD1066" s="1"/>
      <c r="AE1066" s="1"/>
      <c r="AF1066" s="1"/>
      <c r="AG1066" s="1"/>
      <c r="AI1066" s="6"/>
      <c r="AJ1066" s="6"/>
      <c r="AK1066" s="6"/>
      <c r="AL1066" s="6"/>
      <c r="AM1066" s="6"/>
      <c r="AN1066" s="6"/>
    </row>
    <row r="1067" s="1" customFormat="1" spans="1:27">
      <c r="A1067" s="5">
        <v>42381.2118171296</v>
      </c>
      <c r="B1067" s="6">
        <v>1239.10189982729</v>
      </c>
      <c r="C1067" s="6"/>
      <c r="D1067" s="6"/>
      <c r="E1067" s="6"/>
      <c r="F1067" s="1">
        <f t="shared" si="48"/>
        <v>1233.97807118229</v>
      </c>
      <c r="G1067" s="1">
        <f t="shared" si="49"/>
        <v>68.1455971955434</v>
      </c>
      <c r="H1067" s="6"/>
      <c r="I1067" s="1">
        <v>4.54100000050291</v>
      </c>
      <c r="J1067" s="1">
        <f t="shared" si="50"/>
        <v>277.691000000503</v>
      </c>
      <c r="N1067" s="1">
        <v>28.0399999996647</v>
      </c>
      <c r="R1067" s="1">
        <v>-0.125991905243363</v>
      </c>
      <c r="S1067" s="1">
        <v>-0.125991905243363</v>
      </c>
      <c r="AA1067" s="7"/>
    </row>
    <row r="1068" s="1" customFormat="1" spans="1:27">
      <c r="A1068" s="5">
        <v>42381.2152893518</v>
      </c>
      <c r="B1068" s="6">
        <v>1228.60103626943</v>
      </c>
      <c r="C1068" s="6"/>
      <c r="D1068" s="6"/>
      <c r="E1068" s="6"/>
      <c r="F1068" s="1">
        <f t="shared" si="48"/>
        <v>1223.51975507553</v>
      </c>
      <c r="G1068" s="1">
        <f t="shared" si="49"/>
        <v>67.5880398756545</v>
      </c>
      <c r="H1068" s="6"/>
      <c r="I1068" s="1">
        <v>4.52800000043586</v>
      </c>
      <c r="J1068" s="1">
        <f t="shared" si="50"/>
        <v>277.678000000436</v>
      </c>
      <c r="N1068" s="1">
        <v>28.0699999989942</v>
      </c>
      <c r="R1068" s="1">
        <v>-0.132099182864296</v>
      </c>
      <c r="S1068" s="1">
        <v>-0.132099182864296</v>
      </c>
      <c r="AA1068" s="7"/>
    </row>
    <row r="1069" s="1" customFormat="1" spans="1:40">
      <c r="A1069" s="5">
        <v>42381.218761574</v>
      </c>
      <c r="B1069" s="6">
        <v>1209.52183567728</v>
      </c>
      <c r="C1069" s="6"/>
      <c r="D1069" s="6"/>
      <c r="E1069" s="6"/>
      <c r="F1069" s="1">
        <f t="shared" si="48"/>
        <v>1204.52019150845</v>
      </c>
      <c r="G1069" s="1">
        <f t="shared" si="49"/>
        <v>66.519719278596</v>
      </c>
      <c r="H1069" s="6"/>
      <c r="I1069" s="1">
        <v>4.539</v>
      </c>
      <c r="J1069" s="1">
        <f t="shared" si="50"/>
        <v>277.689</v>
      </c>
      <c r="N1069" s="1">
        <v>28.05</v>
      </c>
      <c r="R1069" s="1">
        <v>-0.138206460485229</v>
      </c>
      <c r="S1069" s="1">
        <v>-0.138206460485229</v>
      </c>
      <c r="AA1069" s="7"/>
      <c r="AC1069" s="9"/>
      <c r="AD1069" s="1"/>
      <c r="AE1069" s="1"/>
      <c r="AI1069" s="6"/>
      <c r="AJ1069" s="6"/>
      <c r="AK1069" s="6"/>
      <c r="AL1069" s="6"/>
      <c r="AM1069" s="6"/>
      <c r="AN1069" s="6"/>
    </row>
    <row r="1070" s="1" customFormat="1" spans="1:27">
      <c r="A1070" s="5">
        <v>42381.2222337963</v>
      </c>
      <c r="B1070" s="6">
        <v>1201.298791019</v>
      </c>
      <c r="C1070" s="6"/>
      <c r="D1070" s="6"/>
      <c r="E1070" s="6"/>
      <c r="F1070" s="1">
        <f t="shared" si="48"/>
        <v>1196.33108519056</v>
      </c>
      <c r="G1070" s="1">
        <f t="shared" si="49"/>
        <v>66.0737792472589</v>
      </c>
      <c r="H1070" s="6"/>
      <c r="I1070" s="1">
        <v>4.538</v>
      </c>
      <c r="J1070" s="1">
        <f t="shared" si="50"/>
        <v>277.688</v>
      </c>
      <c r="N1070" s="1">
        <v>28.04</v>
      </c>
      <c r="R1070" s="1">
        <v>-0.143990341522453</v>
      </c>
      <c r="S1070" s="1">
        <v>-0.143990341522453</v>
      </c>
      <c r="AA1070" s="7"/>
    </row>
    <row r="1071" s="1" customFormat="1" spans="1:27">
      <c r="A1071" s="5">
        <v>42381.2257060185</v>
      </c>
      <c r="B1071" s="6">
        <v>1193.9481865285</v>
      </c>
      <c r="C1071" s="6"/>
      <c r="D1071" s="6"/>
      <c r="E1071" s="6"/>
      <c r="F1071" s="1">
        <f t="shared" si="48"/>
        <v>1189.01172750449</v>
      </c>
      <c r="G1071" s="1">
        <f t="shared" si="49"/>
        <v>65.6423541832385</v>
      </c>
      <c r="H1071" s="6"/>
      <c r="I1071" s="1">
        <v>4.551</v>
      </c>
      <c r="J1071" s="1">
        <f t="shared" si="50"/>
        <v>277.701</v>
      </c>
      <c r="N1071" s="1">
        <v>28.03</v>
      </c>
      <c r="R1071" s="1">
        <v>-0.149774222548834</v>
      </c>
      <c r="S1071" s="1">
        <v>-0.149774222548834</v>
      </c>
      <c r="AA1071" s="7"/>
    </row>
    <row r="1072" s="1" customFormat="1" spans="1:40">
      <c r="A1072" s="5">
        <v>42381.2291782407</v>
      </c>
      <c r="B1072" s="6">
        <v>1183.44732297064</v>
      </c>
      <c r="C1072" s="6">
        <f>AVERAGE(B1072:B1078)</f>
        <v>1162.25638856579</v>
      </c>
      <c r="D1072" s="6"/>
      <c r="E1072" s="6"/>
      <c r="F1072" s="1">
        <f t="shared" si="48"/>
        <v>1178.55389163778</v>
      </c>
      <c r="G1072" s="1">
        <f t="shared" si="49"/>
        <v>65.0676821508802</v>
      </c>
      <c r="H1072" s="6">
        <f>AVERAGE(G1072:G1078)</f>
        <v>63.5802432421807</v>
      </c>
      <c r="I1072" s="1">
        <v>4.54500000020117</v>
      </c>
      <c r="J1072" s="1">
        <f t="shared" si="50"/>
        <v>277.695000000201</v>
      </c>
      <c r="K1072" s="1">
        <f>AVERAGE(I1072:I1078)</f>
        <v>4.67871428497189</v>
      </c>
      <c r="N1072" s="1">
        <v>28.0599999989942</v>
      </c>
      <c r="O1072" s="1">
        <f>AVERAGE(N1072:N1078)</f>
        <v>28.102857142474</v>
      </c>
      <c r="R1072" s="1">
        <v>-0.155558103381296</v>
      </c>
      <c r="S1072" s="1">
        <v>-0.155558103381296</v>
      </c>
      <c r="T1072" s="1">
        <f>AVERAGE(S1072:S1078)</f>
        <v>-0.172411168907911</v>
      </c>
      <c r="AA1072" s="7"/>
      <c r="AB1072" s="6"/>
      <c r="AC1072" s="9"/>
      <c r="AD1072" s="1"/>
      <c r="AE1072" s="1"/>
      <c r="AF1072" s="1"/>
      <c r="AI1072" s="6"/>
      <c r="AJ1072" s="6"/>
      <c r="AK1072" s="6"/>
      <c r="AL1072" s="6"/>
      <c r="AM1072" s="6"/>
      <c r="AN1072" s="6"/>
    </row>
    <row r="1073" s="1" customFormat="1" spans="1:27">
      <c r="A1073" s="5">
        <v>42381.2326504629</v>
      </c>
      <c r="B1073" s="6">
        <v>1173.99654576857</v>
      </c>
      <c r="C1073" s="6"/>
      <c r="D1073" s="6"/>
      <c r="E1073" s="6"/>
      <c r="F1073" s="1">
        <f t="shared" si="48"/>
        <v>1169.14489167775</v>
      </c>
      <c r="G1073" s="1">
        <f t="shared" si="49"/>
        <v>64.4458984528072</v>
      </c>
      <c r="H1073" s="6"/>
      <c r="I1073" s="1">
        <v>4.587</v>
      </c>
      <c r="J1073" s="1">
        <f t="shared" si="50"/>
        <v>277.737</v>
      </c>
      <c r="N1073" s="1">
        <v>28.07</v>
      </c>
      <c r="R1073" s="1">
        <v>-0.16120285076341</v>
      </c>
      <c r="S1073" s="1">
        <v>-0.16120285076341</v>
      </c>
      <c r="AA1073" s="7"/>
    </row>
    <row r="1074" s="1" customFormat="1" spans="1:27">
      <c r="A1074" s="5">
        <v>42381.2361226852</v>
      </c>
      <c r="B1074" s="6">
        <v>1163.40488527017</v>
      </c>
      <c r="C1074" s="6"/>
      <c r="D1074" s="6"/>
      <c r="E1074" s="6"/>
      <c r="F1074" s="1">
        <f t="shared" si="48"/>
        <v>1158.59840260286</v>
      </c>
      <c r="G1074" s="1">
        <f t="shared" si="49"/>
        <v>63.8097403678382</v>
      </c>
      <c r="H1074" s="6"/>
      <c r="I1074" s="1">
        <v>4.609</v>
      </c>
      <c r="J1074" s="1">
        <f t="shared" si="50"/>
        <v>277.759</v>
      </c>
      <c r="N1074" s="1">
        <v>28.08</v>
      </c>
      <c r="R1074" s="1">
        <v>-0.166847598140859</v>
      </c>
      <c r="S1074" s="1">
        <v>-0.166847598140859</v>
      </c>
      <c r="AA1074" s="7"/>
    </row>
    <row r="1075" s="1" customFormat="1" spans="1:40">
      <c r="A1075" s="5">
        <v>42381.2395949074</v>
      </c>
      <c r="B1075" s="6">
        <v>1160.21514927214</v>
      </c>
      <c r="C1075" s="6"/>
      <c r="D1075" s="6"/>
      <c r="E1075" s="6"/>
      <c r="F1075" s="1">
        <f t="shared" si="48"/>
        <v>1155.42393844172</v>
      </c>
      <c r="G1075" s="1">
        <f t="shared" si="49"/>
        <v>63.5511630603544</v>
      </c>
      <c r="H1075" s="6"/>
      <c r="I1075" s="1">
        <v>4.642</v>
      </c>
      <c r="J1075" s="1">
        <f t="shared" si="50"/>
        <v>277.792</v>
      </c>
      <c r="N1075" s="1">
        <v>28.1</v>
      </c>
      <c r="R1075" s="1">
        <v>-0.172492345518309</v>
      </c>
      <c r="S1075" s="1">
        <v>-0.172492345518309</v>
      </c>
      <c r="AA1075" s="7"/>
      <c r="AC1075" s="9"/>
      <c r="AD1075" s="1"/>
      <c r="AE1075" s="1"/>
      <c r="AI1075" s="6"/>
      <c r="AJ1075" s="6"/>
      <c r="AK1075" s="6"/>
      <c r="AL1075" s="6"/>
      <c r="AM1075" s="6"/>
      <c r="AN1075" s="6"/>
    </row>
    <row r="1076" s="1" customFormat="1" spans="1:27">
      <c r="A1076" s="5">
        <v>42381.2430671296</v>
      </c>
      <c r="B1076" s="6">
        <v>1158.24525043178</v>
      </c>
      <c r="C1076" s="6"/>
      <c r="D1076" s="6"/>
      <c r="E1076" s="6"/>
      <c r="F1076" s="1">
        <f t="shared" si="48"/>
        <v>1153.46925964138</v>
      </c>
      <c r="G1076" s="1">
        <f t="shared" si="49"/>
        <v>63.1863409257461</v>
      </c>
      <c r="H1076" s="6"/>
      <c r="I1076" s="1">
        <v>4.75399999624491</v>
      </c>
      <c r="J1076" s="1">
        <f t="shared" si="50"/>
        <v>277.903999996245</v>
      </c>
      <c r="N1076" s="1">
        <v>28.1</v>
      </c>
      <c r="R1076" s="1">
        <v>-0.17804238675962</v>
      </c>
      <c r="S1076" s="1">
        <v>-0.17804238675962</v>
      </c>
      <c r="AA1076" s="7"/>
    </row>
    <row r="1077" s="1" customFormat="1" spans="1:27">
      <c r="A1077" s="5">
        <v>42381.2465393518</v>
      </c>
      <c r="B1077" s="6">
        <v>1152.99481865285</v>
      </c>
      <c r="C1077" s="6"/>
      <c r="D1077" s="6"/>
      <c r="E1077" s="6"/>
      <c r="F1077" s="1">
        <f t="shared" si="48"/>
        <v>1148.24355925731</v>
      </c>
      <c r="G1077" s="1">
        <f t="shared" si="49"/>
        <v>62.7699823704139</v>
      </c>
      <c r="H1077" s="6"/>
      <c r="I1077" s="1">
        <v>4.80299999835715</v>
      </c>
      <c r="J1077" s="1">
        <f t="shared" si="50"/>
        <v>277.952999998357</v>
      </c>
      <c r="N1077" s="1">
        <v>28.1499999983236</v>
      </c>
      <c r="R1077" s="1">
        <v>-0.183592428183835</v>
      </c>
      <c r="S1077" s="1">
        <v>-0.183592428183835</v>
      </c>
      <c r="AA1077" s="7"/>
    </row>
    <row r="1078" s="1" customFormat="1" spans="1:40">
      <c r="A1078" s="5">
        <v>42381.250011574</v>
      </c>
      <c r="B1078" s="6">
        <v>1143.49074759437</v>
      </c>
      <c r="C1078" s="6">
        <f>AVERAGE(B1078:B1084)</f>
        <v>1129.40636565507</v>
      </c>
      <c r="D1078" s="6">
        <f>AVERAGE(B1078:B1090)</f>
        <v>1106.13023591262</v>
      </c>
      <c r="E1078" s="6"/>
      <c r="F1078" s="1">
        <f t="shared" si="48"/>
        <v>1138.77915125138</v>
      </c>
      <c r="G1078" s="1">
        <f t="shared" si="49"/>
        <v>62.2308953672249</v>
      </c>
      <c r="H1078" s="6">
        <f>AVERAGE(G1078:G1084)</f>
        <v>61.7270009979062</v>
      </c>
      <c r="I1078" s="1">
        <v>4.811</v>
      </c>
      <c r="J1078" s="1">
        <f t="shared" si="50"/>
        <v>277.961</v>
      </c>
      <c r="K1078" s="1">
        <f>AVERAGE(I1078:I1084)</f>
        <v>4.69257142865285</v>
      </c>
      <c r="L1078" s="1">
        <f>AVERAGE(I1078:I1090)</f>
        <v>4.4987692310065</v>
      </c>
      <c r="N1078" s="1">
        <v>28.16</v>
      </c>
      <c r="O1078" s="1">
        <f>AVERAGE(N1078:N1084)</f>
        <v>28.1614285713807</v>
      </c>
      <c r="P1078" s="1">
        <f>AVERAGE(N1078:N1090)</f>
        <v>28.0561538464375</v>
      </c>
      <c r="R1078" s="1">
        <v>-0.18914246960805</v>
      </c>
      <c r="S1078" s="1">
        <v>-0.18914246960805</v>
      </c>
      <c r="T1078" s="1">
        <f>AVERAGE(S1078:S1084)</f>
        <v>-0.204152289913518</v>
      </c>
      <c r="U1078" s="1">
        <f>AVERAGE(S1078:S1090)</f>
        <v>-0.217419770410703</v>
      </c>
      <c r="AA1078" s="7"/>
      <c r="AB1078" s="6"/>
      <c r="AC1078" s="9"/>
      <c r="AD1078" s="1"/>
      <c r="AE1078" s="1"/>
      <c r="AF1078" s="1"/>
      <c r="AG1078" s="1"/>
      <c r="AI1078" s="6"/>
      <c r="AJ1078" s="6"/>
      <c r="AK1078" s="6"/>
      <c r="AL1078" s="6"/>
      <c r="AM1078" s="6"/>
      <c r="AN1078" s="6"/>
    </row>
    <row r="1079" s="1" customFormat="1" spans="1:27">
      <c r="A1079" s="5">
        <v>42381.2534837963</v>
      </c>
      <c r="B1079" s="6">
        <v>1132.98988403652</v>
      </c>
      <c r="C1079" s="6"/>
      <c r="D1079" s="6"/>
      <c r="E1079" s="6"/>
      <c r="F1079" s="1">
        <f t="shared" si="48"/>
        <v>1128.31716742284</v>
      </c>
      <c r="G1079" s="1">
        <f t="shared" si="49"/>
        <v>61.8107337021723</v>
      </c>
      <c r="H1079" s="6"/>
      <c r="I1079" s="1">
        <v>4.74</v>
      </c>
      <c r="J1079" s="1">
        <f t="shared" si="50"/>
        <v>277.89</v>
      </c>
      <c r="N1079" s="1">
        <v>28.18</v>
      </c>
      <c r="R1079" s="1">
        <v>-0.194289496039259</v>
      </c>
      <c r="S1079" s="1">
        <v>-0.194289496039259</v>
      </c>
      <c r="AA1079" s="7"/>
    </row>
    <row r="1080" s="1" customFormat="1" spans="1:27">
      <c r="A1080" s="5">
        <v>42381.2569560185</v>
      </c>
      <c r="B1080" s="6">
        <v>1136.13126079447</v>
      </c>
      <c r="C1080" s="6"/>
      <c r="D1080" s="6"/>
      <c r="E1080" s="6"/>
      <c r="F1080" s="1">
        <f t="shared" si="48"/>
        <v>1131.44434804299</v>
      </c>
      <c r="G1080" s="1">
        <f t="shared" si="49"/>
        <v>62.0196990072041</v>
      </c>
      <c r="H1080" s="6"/>
      <c r="I1080" s="1">
        <v>4.72</v>
      </c>
      <c r="J1080" s="1">
        <f t="shared" si="50"/>
        <v>277.87</v>
      </c>
      <c r="N1080" s="1">
        <v>28.2</v>
      </c>
      <c r="R1080" s="1">
        <v>-0.199436522456955</v>
      </c>
      <c r="S1080" s="1">
        <v>-0.199436522456955</v>
      </c>
      <c r="AA1080" s="7"/>
    </row>
    <row r="1081" s="1" customFormat="1" spans="1:40">
      <c r="A1081" s="5">
        <v>42381.2604282407</v>
      </c>
      <c r="B1081" s="6">
        <v>1129.86528497409</v>
      </c>
      <c r="C1081" s="6"/>
      <c r="D1081" s="6"/>
      <c r="E1081" s="6"/>
      <c r="F1081" s="1">
        <f t="shared" si="48"/>
        <v>1125.2031725905</v>
      </c>
      <c r="G1081" s="1">
        <f t="shared" si="49"/>
        <v>61.7119974835628</v>
      </c>
      <c r="H1081" s="6"/>
      <c r="I1081" s="1">
        <v>4.70300000056997</v>
      </c>
      <c r="J1081" s="1">
        <f t="shared" si="50"/>
        <v>277.85300000057</v>
      </c>
      <c r="N1081" s="1">
        <v>28.2099999996647</v>
      </c>
      <c r="R1081" s="1">
        <v>-0.204583548702084</v>
      </c>
      <c r="S1081" s="1">
        <v>-0.204583548702084</v>
      </c>
      <c r="AA1081" s="7"/>
      <c r="AC1081" s="9"/>
      <c r="AD1081" s="1"/>
      <c r="AE1081" s="1"/>
      <c r="AI1081" s="6"/>
      <c r="AJ1081" s="6"/>
      <c r="AK1081" s="6"/>
      <c r="AL1081" s="6"/>
      <c r="AM1081" s="6"/>
      <c r="AN1081" s="6"/>
    </row>
    <row r="1082" s="1" customFormat="1" spans="1:27">
      <c r="A1082" s="5">
        <v>42381.2639004629</v>
      </c>
      <c r="B1082" s="6">
        <v>1123.56575376265</v>
      </c>
      <c r="C1082" s="6"/>
      <c r="D1082" s="6"/>
      <c r="E1082" s="6"/>
      <c r="F1082" s="1">
        <f t="shared" si="48"/>
        <v>1118.92846880035</v>
      </c>
      <c r="G1082" s="1">
        <f t="shared" si="49"/>
        <v>61.4138060636467</v>
      </c>
      <c r="H1082" s="6"/>
      <c r="I1082" s="1">
        <v>4.684</v>
      </c>
      <c r="J1082" s="1">
        <f t="shared" si="50"/>
        <v>277.834</v>
      </c>
      <c r="N1082" s="1">
        <v>28.2</v>
      </c>
      <c r="R1082" s="1">
        <v>-0.209227439790856</v>
      </c>
      <c r="S1082" s="1">
        <v>-0.209227439790856</v>
      </c>
      <c r="AA1082" s="7"/>
    </row>
    <row r="1083" s="1" customFormat="1" spans="1:27">
      <c r="A1083" s="5">
        <v>42381.2673726852</v>
      </c>
      <c r="B1083" s="6">
        <v>1125.66000493462</v>
      </c>
      <c r="C1083" s="6"/>
      <c r="D1083" s="6"/>
      <c r="E1083" s="6"/>
      <c r="F1083" s="1">
        <f t="shared" si="48"/>
        <v>1121.01032315626</v>
      </c>
      <c r="G1083" s="1">
        <f t="shared" si="49"/>
        <v>61.6972576603626</v>
      </c>
      <c r="H1083" s="6"/>
      <c r="I1083" s="1">
        <v>4.623</v>
      </c>
      <c r="J1083" s="1">
        <f t="shared" si="50"/>
        <v>277.773</v>
      </c>
      <c r="N1083" s="1">
        <v>28.11</v>
      </c>
      <c r="R1083" s="1">
        <v>-0.213871330862758</v>
      </c>
      <c r="S1083" s="1">
        <v>-0.213871330862758</v>
      </c>
      <c r="AA1083" s="7"/>
    </row>
    <row r="1084" s="1" customFormat="1" spans="1:40">
      <c r="A1084" s="5">
        <v>42381.2708449074</v>
      </c>
      <c r="B1084" s="6">
        <v>1114.14162348877</v>
      </c>
      <c r="C1084" s="6">
        <f>AVERAGE(B1084:B1090)</f>
        <v>1083.99859010962</v>
      </c>
      <c r="D1084" s="6"/>
      <c r="E1084" s="6"/>
      <c r="F1084" s="1">
        <f t="shared" si="48"/>
        <v>1109.53610604694</v>
      </c>
      <c r="G1084" s="1">
        <f t="shared" si="49"/>
        <v>61.2046177011696</v>
      </c>
      <c r="H1084" s="6">
        <f>AVERAGE(G1084:G1090)</f>
        <v>60.1362910643618</v>
      </c>
      <c r="I1084" s="1">
        <v>4.567</v>
      </c>
      <c r="J1084" s="1">
        <f t="shared" si="50"/>
        <v>277.717</v>
      </c>
      <c r="K1084" s="1">
        <f>AVERAGE(I1084:I1090)</f>
        <v>4.31471428607351</v>
      </c>
      <c r="N1084" s="1">
        <v>28.07</v>
      </c>
      <c r="O1084" s="1">
        <f>AVERAGE(N1084:N1090)</f>
        <v>27.9528571434319</v>
      </c>
      <c r="R1084" s="1">
        <v>-0.218515221934661</v>
      </c>
      <c r="S1084" s="1">
        <v>-0.218515221934661</v>
      </c>
      <c r="T1084" s="1">
        <f>AVERAGE(S1084:S1090)</f>
        <v>-0.23084374398274</v>
      </c>
      <c r="AA1084" s="7"/>
      <c r="AB1084" s="6"/>
      <c r="AC1084" s="9"/>
      <c r="AD1084" s="1"/>
      <c r="AE1084" s="1"/>
      <c r="AF1084" s="1"/>
      <c r="AI1084" s="6"/>
      <c r="AJ1084" s="6"/>
      <c r="AK1084" s="6"/>
      <c r="AL1084" s="6"/>
      <c r="AM1084" s="6"/>
      <c r="AN1084" s="6"/>
    </row>
    <row r="1085" s="1" customFormat="1" spans="1:27">
      <c r="A1085" s="5">
        <v>42381.2743171296</v>
      </c>
      <c r="B1085" s="6">
        <v>1095.29336294103</v>
      </c>
      <c r="C1085" s="6"/>
      <c r="D1085" s="6"/>
      <c r="E1085" s="6"/>
      <c r="F1085" s="1">
        <f t="shared" si="48"/>
        <v>1090.76023777164</v>
      </c>
      <c r="G1085" s="1">
        <f t="shared" si="49"/>
        <v>60.3849422066836</v>
      </c>
      <c r="H1085" s="6"/>
      <c r="I1085" s="1">
        <v>4.47500000308454</v>
      </c>
      <c r="J1085" s="1">
        <f t="shared" si="50"/>
        <v>277.625000003084</v>
      </c>
      <c r="N1085" s="1">
        <v>28.0300000013411</v>
      </c>
      <c r="R1085" s="1">
        <v>-0.222773695304452</v>
      </c>
      <c r="S1085" s="1">
        <v>-0.222773695304452</v>
      </c>
      <c r="AA1085" s="7"/>
    </row>
    <row r="1086" s="1" customFormat="1" spans="1:27">
      <c r="A1086" s="5">
        <v>42381.2777893518</v>
      </c>
      <c r="B1086" s="6">
        <v>1090.0932642487</v>
      </c>
      <c r="C1086" s="6"/>
      <c r="D1086" s="6"/>
      <c r="E1086" s="6"/>
      <c r="F1086" s="1">
        <f t="shared" si="48"/>
        <v>1085.57753430875</v>
      </c>
      <c r="G1086" s="1">
        <f t="shared" si="49"/>
        <v>60.2564441472871</v>
      </c>
      <c r="H1086" s="6"/>
      <c r="I1086" s="1">
        <v>4.4060000023134</v>
      </c>
      <c r="J1086" s="1">
        <f t="shared" si="50"/>
        <v>277.556000002313</v>
      </c>
      <c r="N1086" s="1">
        <v>28.0100000006706</v>
      </c>
      <c r="R1086" s="1">
        <v>-0.227032168804098</v>
      </c>
      <c r="S1086" s="1">
        <v>-0.227032168804098</v>
      </c>
      <c r="AA1086" s="7"/>
    </row>
    <row r="1087" s="1" customFormat="1" spans="1:40">
      <c r="A1087" s="5">
        <v>42381.281261574</v>
      </c>
      <c r="B1087" s="6">
        <v>1074.41598815692</v>
      </c>
      <c r="C1087" s="6"/>
      <c r="D1087" s="6"/>
      <c r="E1087" s="6"/>
      <c r="F1087" s="1">
        <f t="shared" si="48"/>
        <v>1069.96325467291</v>
      </c>
      <c r="G1087" s="1">
        <f t="shared" si="49"/>
        <v>59.4647874963608</v>
      </c>
      <c r="H1087" s="6"/>
      <c r="I1087" s="1">
        <v>4.373</v>
      </c>
      <c r="J1087" s="1">
        <f t="shared" si="50"/>
        <v>277.523</v>
      </c>
      <c r="N1087" s="1">
        <v>28</v>
      </c>
      <c r="R1087" s="1">
        <v>-0.231290642303744</v>
      </c>
      <c r="S1087" s="1">
        <v>-0.231290642303744</v>
      </c>
      <c r="AA1087" s="7"/>
      <c r="AC1087" s="9"/>
      <c r="AD1087" s="1"/>
      <c r="AE1087" s="1"/>
      <c r="AI1087" s="6"/>
      <c r="AJ1087" s="6"/>
      <c r="AK1087" s="6"/>
      <c r="AL1087" s="6"/>
      <c r="AM1087" s="6"/>
      <c r="AN1087" s="6"/>
    </row>
    <row r="1088" s="1" customFormat="1" spans="1:27">
      <c r="A1088" s="5">
        <v>42381.2847337963</v>
      </c>
      <c r="B1088" s="6">
        <v>1062.99827288428</v>
      </c>
      <c r="C1088" s="6"/>
      <c r="D1088" s="6"/>
      <c r="E1088" s="6"/>
      <c r="F1088" s="1">
        <f t="shared" si="48"/>
        <v>1058.58075012783</v>
      </c>
      <c r="G1088" s="1">
        <f t="shared" si="49"/>
        <v>59.2929338766237</v>
      </c>
      <c r="H1088" s="6"/>
      <c r="I1088" s="1">
        <v>4.166</v>
      </c>
      <c r="J1088" s="1">
        <f t="shared" si="50"/>
        <v>277.316</v>
      </c>
      <c r="N1088" s="1">
        <v>27.96</v>
      </c>
      <c r="R1088" s="1">
        <v>-0.235027734436866</v>
      </c>
      <c r="S1088" s="1">
        <v>-0.235027734436866</v>
      </c>
      <c r="AA1088" s="7"/>
    </row>
    <row r="1089" s="1" customFormat="1" spans="1:27">
      <c r="A1089" s="5">
        <v>42381.2882060185</v>
      </c>
      <c r="B1089" s="6">
        <v>1065.08462867012</v>
      </c>
      <c r="C1089" s="6"/>
      <c r="D1089" s="6"/>
      <c r="E1089" s="6"/>
      <c r="F1089" s="1">
        <f t="shared" si="48"/>
        <v>1060.65250032525</v>
      </c>
      <c r="G1089" s="1">
        <f t="shared" si="49"/>
        <v>59.6750824669564</v>
      </c>
      <c r="H1089" s="6"/>
      <c r="I1089" s="1">
        <v>4.065</v>
      </c>
      <c r="J1089" s="1">
        <f t="shared" si="50"/>
        <v>277.215</v>
      </c>
      <c r="N1089" s="1">
        <v>27.83</v>
      </c>
      <c r="R1089" s="1">
        <v>-0.238764826552507</v>
      </c>
      <c r="S1089" s="1">
        <v>-0.238764826552507</v>
      </c>
      <c r="AA1089" s="7"/>
    </row>
    <row r="1090" s="1" customFormat="1" spans="1:40">
      <c r="A1090" s="5">
        <v>42381.2916782407</v>
      </c>
      <c r="B1090" s="6">
        <v>1085.9629903775</v>
      </c>
      <c r="C1090" s="6">
        <f>AVERAGE(B1090:B1096)</f>
        <v>1251.67530224525</v>
      </c>
      <c r="D1090" s="6">
        <f>AVERAGE(B1090:B1102)</f>
        <v>1488.96156693048</v>
      </c>
      <c r="E1090" s="6"/>
      <c r="F1090" s="1">
        <f t="shared" ref="F1090:F1153" si="51">B1090*2.71828^((-1636.75+12.0408*(I1090+273.15)-0.0327957*(I1090+273.15)^2+3.16528*0.00001*(I1090+273.15)^3+2*(57.7-0.118*(I1090+273.15)))*1.01325/(83.1451*(I1090+273.15)))</f>
        <v>1081.44913461108</v>
      </c>
      <c r="G1090" s="1">
        <f t="shared" ref="G1090:G1153" si="52">(2.71828^(23.3585*LN((I1090+273.15)/100)+93.4517*(100/(I1090+273.15))-60.2409+N1090*(0.023517-0.023656*((I1090+273.15)/100)+0.0047036*((I1090+273.15)/100)^2)))*F1090</f>
        <v>60.6752295554516</v>
      </c>
      <c r="H1090" s="6">
        <f>AVERAGE(G1090:G1096)</f>
        <v>69.6589327601944</v>
      </c>
      <c r="I1090" s="1">
        <v>4.15099999711663</v>
      </c>
      <c r="J1090" s="1">
        <f t="shared" ref="J1090:J1153" si="53">I1090+273.15</f>
        <v>277.300999997117</v>
      </c>
      <c r="K1090" s="1">
        <f>AVERAGE(I1090:I1096)</f>
        <v>4.28342857148605</v>
      </c>
      <c r="L1090" s="1">
        <f>AVERAGE(I1090:I1102)</f>
        <v>4.1613846154362</v>
      </c>
      <c r="N1090" s="1">
        <v>27.7700000020117</v>
      </c>
      <c r="O1090" s="1">
        <f>AVERAGE(N1090:N1096)</f>
        <v>27.5828571431924</v>
      </c>
      <c r="P1090" s="1">
        <f>AVERAGE(N1090:N1102)</f>
        <v>27.5015384619253</v>
      </c>
      <c r="R1090" s="1">
        <v>-0.242501918542853</v>
      </c>
      <c r="S1090" s="1">
        <v>-0.242501918542853</v>
      </c>
      <c r="T1090" s="1">
        <f>AVERAGE(S1090:S1096)</f>
        <v>-0.25330637060794</v>
      </c>
      <c r="U1090" s="1">
        <f>AVERAGE(S1090:S1102)</f>
        <v>-0.262677963276172</v>
      </c>
      <c r="Z1090" s="11"/>
      <c r="AA1090" s="7"/>
      <c r="AB1090" s="6"/>
      <c r="AC1090" s="9"/>
      <c r="AD1090" s="1"/>
      <c r="AE1090" s="1"/>
      <c r="AF1090" s="1"/>
      <c r="AG1090" s="1"/>
      <c r="AI1090" s="6"/>
      <c r="AJ1090" s="6"/>
      <c r="AK1090" s="6"/>
      <c r="AL1090" s="6"/>
      <c r="AM1090" s="6"/>
      <c r="AN1090" s="6"/>
    </row>
    <row r="1091" s="1" customFormat="1" spans="1:27">
      <c r="A1091" s="5">
        <v>42381.2951504629</v>
      </c>
      <c r="B1091" s="6">
        <v>1099.51147298298</v>
      </c>
      <c r="C1091" s="6"/>
      <c r="D1091" s="6"/>
      <c r="E1091" s="6"/>
      <c r="F1091" s="1">
        <f t="shared" si="51"/>
        <v>1094.93116285111</v>
      </c>
      <c r="G1091" s="1">
        <f t="shared" si="52"/>
        <v>61.9664539195659</v>
      </c>
      <c r="H1091" s="6"/>
      <c r="I1091" s="1">
        <v>3.984</v>
      </c>
      <c r="J1091" s="1">
        <f t="shared" si="53"/>
        <v>277.134</v>
      </c>
      <c r="N1091" s="1">
        <v>27.34</v>
      </c>
      <c r="R1091" s="1">
        <v>-0.246211276737846</v>
      </c>
      <c r="S1091" s="1">
        <v>-0.246211276737846</v>
      </c>
      <c r="AA1091" s="7"/>
    </row>
    <row r="1092" s="1" customFormat="1" spans="1:27">
      <c r="A1092" s="5">
        <v>42381.2986226852</v>
      </c>
      <c r="B1092" s="6">
        <v>1133.83666419936</v>
      </c>
      <c r="C1092" s="6"/>
      <c r="D1092" s="6"/>
      <c r="E1092" s="6"/>
      <c r="F1092" s="1">
        <f t="shared" si="51"/>
        <v>1129.14333473941</v>
      </c>
      <c r="G1092" s="1">
        <f t="shared" si="52"/>
        <v>62.7160982491161</v>
      </c>
      <c r="H1092" s="6"/>
      <c r="I1092" s="1">
        <v>4.464</v>
      </c>
      <c r="J1092" s="1">
        <f t="shared" si="53"/>
        <v>277.614</v>
      </c>
      <c r="N1092" s="1">
        <v>27.54</v>
      </c>
      <c r="R1092" s="1">
        <v>-0.249920634931909</v>
      </c>
      <c r="S1092" s="1">
        <v>-0.249920634931909</v>
      </c>
      <c r="AA1092" s="7"/>
    </row>
    <row r="1093" s="1" customFormat="1" spans="1:40">
      <c r="A1093" s="5">
        <v>42381.3020949074</v>
      </c>
      <c r="B1093" s="6">
        <v>1226.41598815692</v>
      </c>
      <c r="C1093" s="6"/>
      <c r="D1093" s="6"/>
      <c r="E1093" s="6"/>
      <c r="F1093" s="1">
        <f t="shared" si="51"/>
        <v>1221.33776009519</v>
      </c>
      <c r="G1093" s="1">
        <f t="shared" si="52"/>
        <v>67.8746440707407</v>
      </c>
      <c r="H1093" s="6"/>
      <c r="I1093" s="1">
        <v>4.439</v>
      </c>
      <c r="J1093" s="1">
        <f t="shared" si="53"/>
        <v>277.589</v>
      </c>
      <c r="N1093" s="1">
        <v>27.6</v>
      </c>
      <c r="R1093" s="1">
        <v>-0.253629993125973</v>
      </c>
      <c r="S1093" s="1">
        <v>-0.253629993125973</v>
      </c>
      <c r="AA1093" s="7"/>
      <c r="AC1093" s="9"/>
      <c r="AD1093" s="1"/>
      <c r="AE1093" s="1"/>
      <c r="AI1093" s="6"/>
      <c r="AJ1093" s="6"/>
      <c r="AK1093" s="6"/>
      <c r="AL1093" s="6"/>
      <c r="AM1093" s="6"/>
      <c r="AN1093" s="6"/>
    </row>
    <row r="1094" s="1" customFormat="1" spans="1:27">
      <c r="A1094" s="5">
        <v>42381.3055671296</v>
      </c>
      <c r="B1094" s="6">
        <v>1328.35726622255</v>
      </c>
      <c r="C1094" s="6"/>
      <c r="D1094" s="6"/>
      <c r="E1094" s="6"/>
      <c r="F1094" s="1">
        <f t="shared" si="51"/>
        <v>1322.849562016</v>
      </c>
      <c r="G1094" s="1">
        <f t="shared" si="52"/>
        <v>73.7700122196958</v>
      </c>
      <c r="H1094" s="6"/>
      <c r="I1094" s="1">
        <v>4.33800000338629</v>
      </c>
      <c r="J1094" s="1">
        <f t="shared" si="53"/>
        <v>277.488000003386</v>
      </c>
      <c r="N1094" s="1">
        <v>27.6399999986589</v>
      </c>
      <c r="R1094" s="1">
        <v>-0.256961791666295</v>
      </c>
      <c r="S1094" s="1">
        <v>-0.256961791666295</v>
      </c>
      <c r="AA1094" s="7"/>
    </row>
    <row r="1095" s="1" customFormat="1" spans="1:27">
      <c r="A1095" s="5">
        <v>42381.3090393518</v>
      </c>
      <c r="B1095" s="6">
        <v>1418.85615593388</v>
      </c>
      <c r="C1095" s="6"/>
      <c r="D1095" s="6"/>
      <c r="E1095" s="6"/>
      <c r="F1095" s="1">
        <f t="shared" si="51"/>
        <v>1412.97345444675</v>
      </c>
      <c r="G1095" s="1">
        <f t="shared" si="52"/>
        <v>78.810506934958</v>
      </c>
      <c r="H1095" s="6"/>
      <c r="I1095" s="1">
        <v>4.34099999989942</v>
      </c>
      <c r="J1095" s="1">
        <f t="shared" si="53"/>
        <v>277.490999999899</v>
      </c>
      <c r="N1095" s="1">
        <v>27.5900000016764</v>
      </c>
      <c r="R1095" s="1">
        <v>-0.260293590305666</v>
      </c>
      <c r="S1095" s="1">
        <v>-0.260293590305666</v>
      </c>
      <c r="AA1095" s="7"/>
    </row>
    <row r="1096" s="1" customFormat="1" spans="1:40">
      <c r="A1096" s="5">
        <v>42381.312511574</v>
      </c>
      <c r="B1096" s="6">
        <v>1468.78657784357</v>
      </c>
      <c r="C1096" s="6">
        <f>AVERAGE(B1096:B1102)</f>
        <v>1723.36569031758</v>
      </c>
      <c r="D1096" s="6"/>
      <c r="E1096" s="6"/>
      <c r="F1096" s="1">
        <f t="shared" si="51"/>
        <v>1462.69088323346</v>
      </c>
      <c r="G1096" s="1">
        <f t="shared" si="52"/>
        <v>81.7995843718332</v>
      </c>
      <c r="H1096" s="6">
        <f>AVERAGE(G1096:G1102)</f>
        <v>96.8880288967828</v>
      </c>
      <c r="I1096" s="1">
        <v>4.267</v>
      </c>
      <c r="J1096" s="1">
        <f t="shared" si="53"/>
        <v>277.417</v>
      </c>
      <c r="K1096" s="1">
        <f>AVERAGE(I1096:I1102)</f>
        <v>4.05442857146689</v>
      </c>
      <c r="N1096" s="1">
        <v>27.6</v>
      </c>
      <c r="O1096" s="1">
        <f>AVERAGE(N1096:N1102)</f>
        <v>27.4342857146689</v>
      </c>
      <c r="R1096" s="1">
        <v>-0.263625388945038</v>
      </c>
      <c r="S1096" s="1">
        <v>-0.263625388945038</v>
      </c>
      <c r="T1096" s="1">
        <f>AVERAGE(S1096:S1102)</f>
        <v>-0.272184902468527</v>
      </c>
      <c r="AA1096" s="7"/>
      <c r="AB1096" s="6"/>
      <c r="AC1096" s="9"/>
      <c r="AD1096" s="1"/>
      <c r="AE1096" s="1"/>
      <c r="AF1096" s="1"/>
      <c r="AI1096" s="6"/>
      <c r="AJ1096" s="6"/>
      <c r="AK1096" s="6"/>
      <c r="AL1096" s="6"/>
      <c r="AM1096" s="6"/>
      <c r="AN1096" s="6"/>
    </row>
    <row r="1097" s="1" customFormat="1" spans="1:27">
      <c r="A1097" s="5">
        <v>42381.3159837963</v>
      </c>
      <c r="B1097" s="6">
        <v>1509.3550456452</v>
      </c>
      <c r="C1097" s="6"/>
      <c r="D1097" s="6"/>
      <c r="E1097" s="6"/>
      <c r="F1097" s="1">
        <f t="shared" si="51"/>
        <v>1503.08899172554</v>
      </c>
      <c r="G1097" s="1">
        <f t="shared" si="52"/>
        <v>84.1723925658546</v>
      </c>
      <c r="H1097" s="6"/>
      <c r="I1097" s="1">
        <v>4.243</v>
      </c>
      <c r="J1097" s="1">
        <f t="shared" si="53"/>
        <v>277.393</v>
      </c>
      <c r="N1097" s="1">
        <v>27.52</v>
      </c>
      <c r="R1097" s="1">
        <v>-0.266548095226853</v>
      </c>
      <c r="S1097" s="1">
        <v>-0.266548095226853</v>
      </c>
      <c r="AA1097" s="7"/>
    </row>
    <row r="1098" s="1" customFormat="1" spans="1:27">
      <c r="A1098" s="5">
        <v>42381.3194560185</v>
      </c>
      <c r="B1098" s="6">
        <v>1617.58302491981</v>
      </c>
      <c r="C1098" s="6"/>
      <c r="D1098" s="6"/>
      <c r="E1098" s="6"/>
      <c r="F1098" s="1">
        <f t="shared" si="51"/>
        <v>1610.85339695401</v>
      </c>
      <c r="G1098" s="1">
        <f t="shared" si="52"/>
        <v>90.737236248001</v>
      </c>
      <c r="H1098" s="6"/>
      <c r="I1098" s="1">
        <v>4.083</v>
      </c>
      <c r="J1098" s="1">
        <f t="shared" si="53"/>
        <v>277.233</v>
      </c>
      <c r="N1098" s="1">
        <v>27.52</v>
      </c>
      <c r="R1098" s="1">
        <v>-0.269470801494953</v>
      </c>
      <c r="S1098" s="1">
        <v>-0.269470801494953</v>
      </c>
      <c r="AA1098" s="7"/>
    </row>
    <row r="1099" s="1" customFormat="1" spans="1:40">
      <c r="A1099" s="5">
        <v>42381.3229282407</v>
      </c>
      <c r="B1099" s="6">
        <v>1691.29829755736</v>
      </c>
      <c r="C1099" s="6"/>
      <c r="D1099" s="6"/>
      <c r="E1099" s="6"/>
      <c r="F1099" s="1">
        <f t="shared" si="51"/>
        <v>1684.26124506332</v>
      </c>
      <c r="G1099" s="1">
        <f t="shared" si="52"/>
        <v>94.9449513373577</v>
      </c>
      <c r="H1099" s="6"/>
      <c r="I1099" s="1">
        <v>4.07500000026822</v>
      </c>
      <c r="J1099" s="1">
        <f t="shared" si="53"/>
        <v>277.225000000268</v>
      </c>
      <c r="N1099" s="1">
        <v>27.4400000026822</v>
      </c>
      <c r="R1099" s="1">
        <v>-0.272393507665061</v>
      </c>
      <c r="S1099" s="1">
        <v>-0.272393507665061</v>
      </c>
      <c r="AA1099" s="7"/>
      <c r="AC1099" s="9"/>
      <c r="AD1099" s="1"/>
      <c r="AE1099" s="1"/>
      <c r="AI1099" s="6"/>
      <c r="AJ1099" s="6"/>
      <c r="AK1099" s="6"/>
      <c r="AL1099" s="6"/>
      <c r="AM1099" s="6"/>
      <c r="AN1099" s="6"/>
    </row>
    <row r="1100" s="1" customFormat="1" spans="1:27">
      <c r="A1100" s="5">
        <v>42381.3264004629</v>
      </c>
      <c r="B1100" s="6">
        <v>1830.42289661979</v>
      </c>
      <c r="C1100" s="6"/>
      <c r="D1100" s="6"/>
      <c r="E1100" s="6"/>
      <c r="F1100" s="1">
        <f t="shared" si="51"/>
        <v>1822.79018205326</v>
      </c>
      <c r="G1100" s="1">
        <f t="shared" si="52"/>
        <v>103.382397590128</v>
      </c>
      <c r="H1100" s="6"/>
      <c r="I1100" s="1">
        <v>3.909</v>
      </c>
      <c r="J1100" s="1">
        <f t="shared" si="53"/>
        <v>277.059</v>
      </c>
      <c r="N1100" s="1">
        <v>27.44</v>
      </c>
      <c r="R1100" s="1">
        <v>-0.275072841161241</v>
      </c>
      <c r="S1100" s="1">
        <v>-0.275072841161241</v>
      </c>
      <c r="AA1100" s="7"/>
    </row>
    <row r="1101" s="1" customFormat="1" spans="1:27">
      <c r="A1101" s="5">
        <v>42381.3298726852</v>
      </c>
      <c r="B1101" s="6">
        <v>1938.86010362694</v>
      </c>
      <c r="C1101" s="6"/>
      <c r="D1101" s="6"/>
      <c r="E1101" s="6"/>
      <c r="F1101" s="1">
        <f t="shared" si="51"/>
        <v>1930.78036587789</v>
      </c>
      <c r="G1101" s="1">
        <f t="shared" si="52"/>
        <v>109.443628348243</v>
      </c>
      <c r="H1101" s="6"/>
      <c r="I1101" s="1">
        <v>3.957</v>
      </c>
      <c r="J1101" s="1">
        <f t="shared" si="53"/>
        <v>277.107</v>
      </c>
      <c r="N1101" s="1">
        <v>27.24</v>
      </c>
      <c r="R1101" s="1">
        <v>-0.277752174649262</v>
      </c>
      <c r="S1101" s="1">
        <v>-0.277752174649262</v>
      </c>
      <c r="AA1101" s="7"/>
    </row>
    <row r="1102" s="1" customFormat="1" spans="1:40">
      <c r="A1102" s="5">
        <v>42381.3333449074</v>
      </c>
      <c r="B1102" s="6">
        <v>2007.25388601036</v>
      </c>
      <c r="C1102" s="6">
        <f>AVERAGE(B1102:B1108)</f>
        <v>2083.29900250255</v>
      </c>
      <c r="D1102" s="6">
        <f>AVERAGE(B1102:B1114)</f>
        <v>2131.23946174723</v>
      </c>
      <c r="E1102" s="6"/>
      <c r="F1102" s="1">
        <f t="shared" si="51"/>
        <v>1998.87690572535</v>
      </c>
      <c r="G1102" s="1">
        <f t="shared" si="52"/>
        <v>113.736011816061</v>
      </c>
      <c r="H1102" s="6">
        <f>AVERAGE(G1102:G1108)</f>
        <v>117.172166943875</v>
      </c>
      <c r="I1102" s="1">
        <v>3.847</v>
      </c>
      <c r="J1102" s="1">
        <f t="shared" si="53"/>
        <v>276.997</v>
      </c>
      <c r="K1102" s="1">
        <f>AVERAGE(I1102:I1108)</f>
        <v>4.04442856951271</v>
      </c>
      <c r="L1102" s="1">
        <f>AVERAGE(I1102:I1114)</f>
        <v>4.23715384537755</v>
      </c>
      <c r="N1102" s="1">
        <v>27.28</v>
      </c>
      <c r="O1102" s="1">
        <f>AVERAGE(N1102:N1108)</f>
        <v>27.2957142857622</v>
      </c>
      <c r="P1102" s="1">
        <f>AVERAGE(N1102:N1114)</f>
        <v>27.4084615381263</v>
      </c>
      <c r="R1102" s="1">
        <v>-0.280431508137283</v>
      </c>
      <c r="S1102" s="1">
        <v>-0.280431508137283</v>
      </c>
      <c r="T1102" s="1">
        <f>AVERAGE(S1102:S1108)</f>
        <v>-0.28684165991353</v>
      </c>
      <c r="U1102" s="1">
        <f>AVERAGE(S1102:S1114)</f>
        <v>-0.28729811149145</v>
      </c>
      <c r="AA1102" s="7"/>
      <c r="AB1102" s="6"/>
      <c r="AC1102" s="9"/>
      <c r="AD1102" s="1"/>
      <c r="AE1102" s="1"/>
      <c r="AF1102" s="1"/>
      <c r="AG1102" s="1"/>
      <c r="AI1102" s="6"/>
      <c r="AJ1102" s="6"/>
      <c r="AK1102" s="6"/>
      <c r="AL1102" s="6"/>
      <c r="AM1102" s="6"/>
      <c r="AN1102" s="6"/>
    </row>
    <row r="1103" s="1" customFormat="1" spans="1:27">
      <c r="A1103" s="5">
        <v>42381.3368171296</v>
      </c>
      <c r="B1103" s="6">
        <v>2054.00049346163</v>
      </c>
      <c r="C1103" s="6"/>
      <c r="D1103" s="6"/>
      <c r="E1103" s="6"/>
      <c r="F1103" s="1">
        <f t="shared" si="51"/>
        <v>2045.42842305288</v>
      </c>
      <c r="G1103" s="1">
        <f t="shared" si="52"/>
        <v>116.350346768453</v>
      </c>
      <c r="H1103" s="6"/>
      <c r="I1103" s="1">
        <v>3.847</v>
      </c>
      <c r="J1103" s="1">
        <f t="shared" si="53"/>
        <v>276.997</v>
      </c>
      <c r="N1103" s="1">
        <v>27.3299999983236</v>
      </c>
      <c r="R1103" s="1">
        <v>-0.282786184509499</v>
      </c>
      <c r="S1103" s="1">
        <v>-0.282786184509499</v>
      </c>
      <c r="AA1103" s="7"/>
    </row>
    <row r="1104" s="1" customFormat="1" spans="1:27">
      <c r="A1104" s="5">
        <v>42381.3402893518</v>
      </c>
      <c r="B1104" s="6">
        <v>2070.56501357019</v>
      </c>
      <c r="C1104" s="6"/>
      <c r="D1104" s="6"/>
      <c r="E1104" s="6"/>
      <c r="F1104" s="1">
        <f t="shared" si="51"/>
        <v>2061.93516672006</v>
      </c>
      <c r="G1104" s="1">
        <f t="shared" si="52"/>
        <v>116.828391069925</v>
      </c>
      <c r="H1104" s="6"/>
      <c r="I1104" s="1">
        <v>3.94599999668077</v>
      </c>
      <c r="J1104" s="1">
        <f t="shared" si="53"/>
        <v>277.095999996681</v>
      </c>
      <c r="N1104" s="1">
        <v>27.3799999983236</v>
      </c>
      <c r="R1104" s="1">
        <v>-0.285140860949777</v>
      </c>
      <c r="S1104" s="1">
        <v>-0.285140860949777</v>
      </c>
      <c r="AA1104" s="7"/>
    </row>
    <row r="1105" s="1" customFormat="1" spans="1:40">
      <c r="A1105" s="5">
        <v>42381.343761574</v>
      </c>
      <c r="B1105" s="6">
        <v>2085.05896866519</v>
      </c>
      <c r="C1105" s="6"/>
      <c r="D1105" s="6"/>
      <c r="E1105" s="6"/>
      <c r="F1105" s="1">
        <f t="shared" si="51"/>
        <v>2076.38346526929</v>
      </c>
      <c r="G1105" s="1">
        <f t="shared" si="52"/>
        <v>117.185518790931</v>
      </c>
      <c r="H1105" s="6"/>
      <c r="I1105" s="1">
        <v>4.074</v>
      </c>
      <c r="J1105" s="1">
        <f t="shared" si="53"/>
        <v>277.224</v>
      </c>
      <c r="N1105" s="1">
        <v>27.25</v>
      </c>
      <c r="R1105" s="1">
        <v>-0.287495537390055</v>
      </c>
      <c r="S1105" s="1">
        <v>-0.287495537390055</v>
      </c>
      <c r="AA1105" s="7"/>
      <c r="AC1105" s="9"/>
      <c r="AD1105" s="1"/>
      <c r="AE1105" s="1"/>
      <c r="AI1105" s="6"/>
      <c r="AJ1105" s="6"/>
      <c r="AK1105" s="6"/>
      <c r="AL1105" s="6"/>
      <c r="AM1105" s="6"/>
      <c r="AN1105" s="6"/>
    </row>
    <row r="1106" s="1" customFormat="1" spans="1:27">
      <c r="A1106" s="5">
        <v>42381.3472337963</v>
      </c>
      <c r="B1106" s="6">
        <v>2101.74981495189</v>
      </c>
      <c r="C1106" s="6"/>
      <c r="D1106" s="6"/>
      <c r="E1106" s="6"/>
      <c r="F1106" s="1">
        <f t="shared" si="51"/>
        <v>2092.99813028743</v>
      </c>
      <c r="G1106" s="1">
        <f t="shared" si="52"/>
        <v>118.339875787812</v>
      </c>
      <c r="H1106" s="6"/>
      <c r="I1106" s="1">
        <v>4.016</v>
      </c>
      <c r="J1106" s="1">
        <f t="shared" si="53"/>
        <v>277.166</v>
      </c>
      <c r="N1106" s="1">
        <v>27.3</v>
      </c>
      <c r="R1106" s="1">
        <v>-0.289087356784727</v>
      </c>
      <c r="S1106" s="1">
        <v>-0.289087356784727</v>
      </c>
      <c r="AA1106" s="7"/>
    </row>
    <row r="1107" s="1" customFormat="1" spans="1:27">
      <c r="A1107" s="5">
        <v>42381.3507060185</v>
      </c>
      <c r="B1107" s="6">
        <v>2127.58253145818</v>
      </c>
      <c r="C1107" s="6"/>
      <c r="D1107" s="6"/>
      <c r="E1107" s="6"/>
      <c r="F1107" s="1">
        <f t="shared" si="51"/>
        <v>2118.73784495038</v>
      </c>
      <c r="G1107" s="1">
        <f t="shared" si="52"/>
        <v>119.237559463176</v>
      </c>
      <c r="H1107" s="6"/>
      <c r="I1107" s="1">
        <v>4.14</v>
      </c>
      <c r="J1107" s="1">
        <f t="shared" si="53"/>
        <v>277.29</v>
      </c>
      <c r="N1107" s="1">
        <v>27.32</v>
      </c>
      <c r="R1107" s="1">
        <v>-0.290679176153821</v>
      </c>
      <c r="S1107" s="1">
        <v>-0.290679176153821</v>
      </c>
      <c r="AA1107" s="7"/>
    </row>
    <row r="1108" s="1" customFormat="1" spans="1:40">
      <c r="A1108" s="5">
        <v>42381.3541782407</v>
      </c>
      <c r="B1108" s="6">
        <v>2136.88230940044</v>
      </c>
      <c r="C1108" s="6">
        <f>AVERAGE(B1108:B1114)</f>
        <v>2179.98604208523</v>
      </c>
      <c r="D1108" s="6"/>
      <c r="E1108" s="6"/>
      <c r="F1108" s="1">
        <f t="shared" si="51"/>
        <v>2128.03434243535</v>
      </c>
      <c r="G1108" s="1">
        <f t="shared" si="52"/>
        <v>118.527464910769</v>
      </c>
      <c r="H1108" s="6">
        <f>AVERAGE(G1108:G1114)</f>
        <v>120.63858433817</v>
      </c>
      <c r="I1108" s="1">
        <v>4.44099998990819</v>
      </c>
      <c r="J1108" s="1">
        <f t="shared" si="53"/>
        <v>277.590999989908</v>
      </c>
      <c r="K1108" s="1">
        <f>AVERAGE(I1108:I1114)</f>
        <v>4.45899999903249</v>
      </c>
      <c r="N1108" s="1">
        <v>27.210000003688</v>
      </c>
      <c r="O1108" s="1">
        <f>AVERAGE(N1108:N1114)</f>
        <v>27.4928571427135</v>
      </c>
      <c r="R1108" s="1">
        <v>-0.292270995469546</v>
      </c>
      <c r="S1108" s="1">
        <v>-0.292270995469546</v>
      </c>
      <c r="T1108" s="1">
        <f>AVERAGE(S1108:S1114)</f>
        <v>-0.288464975066241</v>
      </c>
      <c r="AA1108" s="7"/>
      <c r="AB1108" s="6"/>
      <c r="AC1108" s="9"/>
      <c r="AD1108" s="1"/>
      <c r="AE1108" s="1"/>
      <c r="AF1108" s="1"/>
      <c r="AI1108" s="6"/>
      <c r="AJ1108" s="6"/>
      <c r="AK1108" s="6"/>
      <c r="AL1108" s="6"/>
      <c r="AM1108" s="6"/>
      <c r="AN1108" s="6"/>
    </row>
    <row r="1109" s="1" customFormat="1" spans="1:27">
      <c r="A1109" s="5">
        <v>42381.3576504629</v>
      </c>
      <c r="B1109" s="6">
        <v>2144.11547002221</v>
      </c>
      <c r="C1109" s="6"/>
      <c r="D1109" s="6"/>
      <c r="E1109" s="6"/>
      <c r="F1109" s="1">
        <f t="shared" si="51"/>
        <v>2135.24824941775</v>
      </c>
      <c r="G1109" s="1">
        <f t="shared" si="52"/>
        <v>118.402738304088</v>
      </c>
      <c r="H1109" s="6"/>
      <c r="I1109" s="1">
        <v>4.532</v>
      </c>
      <c r="J1109" s="1">
        <f t="shared" si="53"/>
        <v>277.682</v>
      </c>
      <c r="N1109" s="1">
        <v>27.4</v>
      </c>
      <c r="R1109" s="1">
        <v>-0.291811217585132</v>
      </c>
      <c r="S1109" s="1">
        <v>-0.291811217585132</v>
      </c>
      <c r="AA1109" s="7"/>
    </row>
    <row r="1110" s="1" customFormat="1" spans="1:27">
      <c r="A1110" s="5">
        <v>42381.3611226852</v>
      </c>
      <c r="B1110" s="6">
        <v>2164.78164322724</v>
      </c>
      <c r="C1110" s="6"/>
      <c r="D1110" s="6"/>
      <c r="E1110" s="6"/>
      <c r="F1110" s="1">
        <f t="shared" si="51"/>
        <v>2155.82053126979</v>
      </c>
      <c r="G1110" s="1">
        <f t="shared" si="52"/>
        <v>119.803512916181</v>
      </c>
      <c r="H1110" s="6"/>
      <c r="I1110" s="1">
        <v>4.461</v>
      </c>
      <c r="J1110" s="1">
        <f t="shared" si="53"/>
        <v>277.611</v>
      </c>
      <c r="N1110" s="1">
        <v>27.47</v>
      </c>
      <c r="R1110" s="1">
        <v>-0.291351439631932</v>
      </c>
      <c r="S1110" s="1">
        <v>-0.291351439631932</v>
      </c>
      <c r="AA1110" s="7"/>
    </row>
    <row r="1111" s="1" customFormat="1" spans="1:40">
      <c r="A1111" s="5">
        <v>42381.3645949074</v>
      </c>
      <c r="B1111" s="6">
        <v>2177.18134715026</v>
      </c>
      <c r="C1111" s="6"/>
      <c r="D1111" s="6"/>
      <c r="E1111" s="6"/>
      <c r="F1111" s="1">
        <f t="shared" si="51"/>
        <v>2168.17368110965</v>
      </c>
      <c r="G1111" s="1">
        <f t="shared" si="52"/>
        <v>120.300346051278</v>
      </c>
      <c r="H1111" s="6"/>
      <c r="I1111" s="1">
        <v>4.501</v>
      </c>
      <c r="J1111" s="1">
        <f t="shared" si="53"/>
        <v>277.651</v>
      </c>
      <c r="N1111" s="1">
        <v>27.49</v>
      </c>
      <c r="R1111" s="1">
        <v>-0.290891661678733</v>
      </c>
      <c r="S1111" s="1">
        <v>-0.290891661678733</v>
      </c>
      <c r="AA1111" s="7"/>
      <c r="AC1111" s="9"/>
      <c r="AD1111" s="1"/>
      <c r="AE1111" s="1"/>
      <c r="AI1111" s="6"/>
      <c r="AJ1111" s="6"/>
      <c r="AK1111" s="6"/>
      <c r="AL1111" s="6"/>
      <c r="AM1111" s="6"/>
      <c r="AN1111" s="6"/>
    </row>
    <row r="1112" s="1" customFormat="1" spans="1:27">
      <c r="A1112" s="5">
        <v>42381.3680671296</v>
      </c>
      <c r="B1112" s="6">
        <v>2180.28127313101</v>
      </c>
      <c r="C1112" s="6"/>
      <c r="D1112" s="6"/>
      <c r="E1112" s="6"/>
      <c r="F1112" s="1">
        <f t="shared" si="51"/>
        <v>2171.25946722714</v>
      </c>
      <c r="G1112" s="1">
        <f t="shared" si="52"/>
        <v>120.470033656093</v>
      </c>
      <c r="H1112" s="6"/>
      <c r="I1112" s="1">
        <v>4.4900000003688</v>
      </c>
      <c r="J1112" s="1">
        <f t="shared" si="53"/>
        <v>277.640000000369</v>
      </c>
      <c r="N1112" s="1">
        <v>27.5599999976531</v>
      </c>
      <c r="R1112" s="1">
        <v>-0.287600749458386</v>
      </c>
      <c r="S1112" s="1">
        <v>-0.287600749458386</v>
      </c>
      <c r="AA1112" s="7"/>
    </row>
    <row r="1113" s="1" customFormat="1" spans="1:27">
      <c r="A1113" s="5">
        <v>42381.3715393518</v>
      </c>
      <c r="B1113" s="6">
        <v>2219.54700222058</v>
      </c>
      <c r="C1113" s="6"/>
      <c r="D1113" s="6"/>
      <c r="E1113" s="6"/>
      <c r="F1113" s="1">
        <f t="shared" si="51"/>
        <v>2210.35200351536</v>
      </c>
      <c r="G1113" s="1">
        <f t="shared" si="52"/>
        <v>122.982181142011</v>
      </c>
      <c r="H1113" s="6"/>
      <c r="I1113" s="1">
        <v>4.40200000295043</v>
      </c>
      <c r="J1113" s="1">
        <f t="shared" si="53"/>
        <v>277.55200000295</v>
      </c>
      <c r="N1113" s="1">
        <v>27.6299999976531</v>
      </c>
      <c r="R1113" s="1">
        <v>-0.284309837032781</v>
      </c>
      <c r="S1113" s="1">
        <v>-0.284309837032781</v>
      </c>
      <c r="AA1113" s="7"/>
    </row>
    <row r="1114" s="1" customFormat="1" spans="1:40">
      <c r="A1114" s="5">
        <v>42381.375011574</v>
      </c>
      <c r="B1114" s="6">
        <v>2237.11324944486</v>
      </c>
      <c r="C1114" s="6">
        <f>AVERAGE(B1114:B1120)</f>
        <v>2269.32473300201</v>
      </c>
      <c r="D1114" s="6">
        <f>AVERAGE(B1114:B1126)</f>
        <v>2271.97175881114</v>
      </c>
      <c r="E1114" s="6"/>
      <c r="F1114" s="1">
        <f t="shared" si="51"/>
        <v>2227.84351306491</v>
      </c>
      <c r="G1114" s="1">
        <f t="shared" si="52"/>
        <v>123.983813386767</v>
      </c>
      <c r="H1114" s="6">
        <f>AVERAGE(G1114:G1120)</f>
        <v>125.428607157612</v>
      </c>
      <c r="I1114" s="1">
        <v>4.386</v>
      </c>
      <c r="J1114" s="1">
        <f t="shared" si="53"/>
        <v>277.536</v>
      </c>
      <c r="K1114" s="1">
        <f>AVERAGE(I1114:I1120)</f>
        <v>4.44099999970783</v>
      </c>
      <c r="L1114" s="1">
        <f>AVERAGE(I1114:I1126)</f>
        <v>4.57076922999036</v>
      </c>
      <c r="N1114" s="1">
        <v>27.69</v>
      </c>
      <c r="O1114" s="1">
        <f>AVERAGE(N1114:N1120)</f>
        <v>27.8085714286193</v>
      </c>
      <c r="P1114" s="1">
        <f>AVERAGE(N1114:N1126)</f>
        <v>27.968461538152</v>
      </c>
      <c r="R1114" s="1">
        <v>-0.281018924607176</v>
      </c>
      <c r="S1114" s="1">
        <v>-0.281018924607176</v>
      </c>
      <c r="T1114" s="1">
        <f>AVERAGE(S1114:S1120)</f>
        <v>-0.264391030174319</v>
      </c>
      <c r="U1114" s="1">
        <f>AVERAGE(S1114:S1126)</f>
        <v>-0.239708892508101</v>
      </c>
      <c r="AA1114" s="7"/>
      <c r="AB1114" s="6"/>
      <c r="AC1114" s="9"/>
      <c r="AD1114" s="1"/>
      <c r="AE1114" s="1"/>
      <c r="AF1114" s="1"/>
      <c r="AG1114" s="1"/>
      <c r="AI1114" s="6"/>
      <c r="AJ1114" s="6"/>
      <c r="AK1114" s="6"/>
      <c r="AL1114" s="6"/>
      <c r="AM1114" s="6"/>
      <c r="AN1114" s="6"/>
    </row>
    <row r="1115" s="1" customFormat="1" spans="1:27">
      <c r="A1115" s="5">
        <v>42381.3784837963</v>
      </c>
      <c r="B1115" s="6">
        <v>2257.77942264989</v>
      </c>
      <c r="C1115" s="6"/>
      <c r="D1115" s="6"/>
      <c r="E1115" s="6"/>
      <c r="F1115" s="1">
        <f t="shared" si="51"/>
        <v>2248.42987854252</v>
      </c>
      <c r="G1115" s="1">
        <f t="shared" si="52"/>
        <v>124.907822606321</v>
      </c>
      <c r="H1115" s="6"/>
      <c r="I1115" s="1">
        <v>4.433</v>
      </c>
      <c r="J1115" s="1">
        <f t="shared" si="53"/>
        <v>277.583</v>
      </c>
      <c r="N1115" s="1">
        <v>27.7</v>
      </c>
      <c r="R1115" s="1">
        <v>-0.276065511162036</v>
      </c>
      <c r="S1115" s="1">
        <v>-0.276065511162036</v>
      </c>
      <c r="AA1115" s="7"/>
    </row>
    <row r="1116" s="1" customFormat="1" spans="1:27">
      <c r="A1116" s="5">
        <v>42381.3819560185</v>
      </c>
      <c r="B1116" s="6">
        <v>2272.24574389341</v>
      </c>
      <c r="C1116" s="6"/>
      <c r="D1116" s="6"/>
      <c r="E1116" s="6"/>
      <c r="F1116" s="1">
        <f t="shared" si="51"/>
        <v>2262.83192918092</v>
      </c>
      <c r="G1116" s="1">
        <f t="shared" si="52"/>
        <v>125.794116464513</v>
      </c>
      <c r="H1116" s="6"/>
      <c r="I1116" s="1">
        <v>4.398</v>
      </c>
      <c r="J1116" s="1">
        <f t="shared" si="53"/>
        <v>277.548</v>
      </c>
      <c r="N1116" s="1">
        <v>27.8</v>
      </c>
      <c r="R1116" s="1">
        <v>-0.271112097661157</v>
      </c>
      <c r="S1116" s="1">
        <v>-0.271112097661157</v>
      </c>
      <c r="AA1116" s="7"/>
    </row>
    <row r="1117" s="1" customFormat="1" spans="1:40">
      <c r="A1117" s="5">
        <v>42381.3854282407</v>
      </c>
      <c r="B1117" s="6">
        <v>2282.57883049593</v>
      </c>
      <c r="C1117" s="6"/>
      <c r="D1117" s="6"/>
      <c r="E1117" s="6"/>
      <c r="F1117" s="1">
        <f t="shared" si="51"/>
        <v>2273.12984679934</v>
      </c>
      <c r="G1117" s="1">
        <f t="shared" si="52"/>
        <v>126.093353754954</v>
      </c>
      <c r="H1117" s="6"/>
      <c r="I1117" s="1">
        <v>4.45899999795482</v>
      </c>
      <c r="J1117" s="1">
        <f t="shared" si="53"/>
        <v>277.608999997955</v>
      </c>
      <c r="N1117" s="1">
        <v>27.7900000003353</v>
      </c>
      <c r="R1117" s="1">
        <v>-0.266158684326353</v>
      </c>
      <c r="S1117" s="1">
        <v>-0.266158684326353</v>
      </c>
      <c r="AA1117" s="7"/>
      <c r="AC1117" s="9"/>
      <c r="AD1117" s="1"/>
      <c r="AE1117" s="1"/>
      <c r="AI1117" s="6"/>
      <c r="AJ1117" s="6"/>
      <c r="AK1117" s="6"/>
      <c r="AL1117" s="6"/>
      <c r="AM1117" s="6"/>
      <c r="AN1117" s="6"/>
    </row>
    <row r="1118" s="1" customFormat="1" spans="1:27">
      <c r="A1118" s="5">
        <v>42381.3889004629</v>
      </c>
      <c r="B1118" s="6">
        <v>2280.51221317543</v>
      </c>
      <c r="C1118" s="6"/>
      <c r="D1118" s="6"/>
      <c r="E1118" s="6"/>
      <c r="F1118" s="1">
        <f t="shared" si="51"/>
        <v>2271.07078379731</v>
      </c>
      <c r="G1118" s="1">
        <f t="shared" si="52"/>
        <v>125.978661335863</v>
      </c>
      <c r="H1118" s="6"/>
      <c r="I1118" s="1">
        <v>4.451</v>
      </c>
      <c r="J1118" s="1">
        <f t="shared" si="53"/>
        <v>277.601</v>
      </c>
      <c r="N1118" s="1">
        <v>27.84</v>
      </c>
      <c r="R1118" s="1">
        <v>-0.259143007775</v>
      </c>
      <c r="S1118" s="1">
        <v>-0.259143007775</v>
      </c>
      <c r="AA1118" s="7"/>
    </row>
    <row r="1119" s="1" customFormat="1" spans="1:27">
      <c r="A1119" s="5">
        <v>42381.3923726852</v>
      </c>
      <c r="B1119" s="6">
        <v>2272.24574389341</v>
      </c>
      <c r="C1119" s="6"/>
      <c r="D1119" s="6"/>
      <c r="E1119" s="6"/>
      <c r="F1119" s="1">
        <f t="shared" si="51"/>
        <v>2262.83592019653</v>
      </c>
      <c r="G1119" s="1">
        <f t="shared" si="52"/>
        <v>125.551219436369</v>
      </c>
      <c r="H1119" s="6"/>
      <c r="I1119" s="1">
        <v>4.43</v>
      </c>
      <c r="J1119" s="1">
        <f t="shared" si="53"/>
        <v>277.58</v>
      </c>
      <c r="N1119" s="1">
        <v>27.93</v>
      </c>
      <c r="R1119" s="1">
        <v>-0.252127331154503</v>
      </c>
      <c r="S1119" s="1">
        <v>-0.252127331154503</v>
      </c>
      <c r="AA1119" s="7"/>
    </row>
    <row r="1120" s="1" customFormat="1" spans="1:40">
      <c r="A1120" s="5">
        <v>42381.3958449074</v>
      </c>
      <c r="B1120" s="6">
        <v>2282.79792746114</v>
      </c>
      <c r="C1120" s="6">
        <f>AVERAGE(B1120:B1126)</f>
        <v>2276.16538014169</v>
      </c>
      <c r="D1120" s="6"/>
      <c r="E1120" s="6"/>
      <c r="F1120" s="1">
        <f t="shared" si="51"/>
        <v>2273.35692052068</v>
      </c>
      <c r="G1120" s="1">
        <f t="shared" si="52"/>
        <v>125.691263118496</v>
      </c>
      <c r="H1120" s="6">
        <f>AVERAGE(G1120:G1126)</f>
        <v>124.429581958373</v>
      </c>
      <c r="I1120" s="1">
        <v>4.53</v>
      </c>
      <c r="J1120" s="1">
        <f t="shared" si="53"/>
        <v>277.68</v>
      </c>
      <c r="K1120" s="1">
        <f>AVERAGE(I1120:I1126)</f>
        <v>4.69471428455998</v>
      </c>
      <c r="N1120" s="1">
        <v>27.91</v>
      </c>
      <c r="O1120" s="1">
        <f>AVERAGE(N1120:N1126)</f>
        <v>28.1199999993773</v>
      </c>
      <c r="R1120" s="1">
        <v>-0.245111654534007</v>
      </c>
      <c r="S1120" s="1">
        <v>-0.245111654534007</v>
      </c>
      <c r="T1120" s="1">
        <f>AVERAGE(S1120:S1126)</f>
        <v>-0.21579857798844</v>
      </c>
      <c r="AA1120" s="7"/>
      <c r="AB1120" s="6"/>
      <c r="AC1120" s="9"/>
      <c r="AD1120" s="1"/>
      <c r="AE1120" s="1"/>
      <c r="AF1120" s="1"/>
      <c r="AI1120" s="6"/>
      <c r="AJ1120" s="6"/>
      <c r="AK1120" s="6"/>
      <c r="AL1120" s="6"/>
      <c r="AM1120" s="6"/>
      <c r="AN1120" s="6"/>
    </row>
    <row r="1121" s="1" customFormat="1" spans="1:27">
      <c r="A1121" s="5">
        <v>42381.3993171296</v>
      </c>
      <c r="B1121" s="6">
        <v>2284.86849247471</v>
      </c>
      <c r="C1121" s="6"/>
      <c r="D1121" s="6"/>
      <c r="E1121" s="6"/>
      <c r="F1121" s="1">
        <f t="shared" si="51"/>
        <v>2275.41804609557</v>
      </c>
      <c r="G1121" s="1">
        <f t="shared" si="52"/>
        <v>125.770431546925</v>
      </c>
      <c r="H1121" s="6"/>
      <c r="I1121" s="1">
        <v>4.52300000023469</v>
      </c>
      <c r="J1121" s="1">
        <f t="shared" si="53"/>
        <v>277.673000000235</v>
      </c>
      <c r="N1121" s="1">
        <v>27.9999999969825</v>
      </c>
      <c r="R1121" s="1">
        <v>-0.235951755386134</v>
      </c>
      <c r="S1121" s="1">
        <v>-0.235951755386134</v>
      </c>
      <c r="AA1121" s="7"/>
    </row>
    <row r="1122" s="1" customFormat="1" spans="1:27">
      <c r="A1122" s="5">
        <v>42381.4027893518</v>
      </c>
      <c r="B1122" s="6">
        <v>2286.93905748828</v>
      </c>
      <c r="C1122" s="6"/>
      <c r="D1122" s="6"/>
      <c r="E1122" s="6"/>
      <c r="F1122" s="1">
        <f t="shared" si="51"/>
        <v>2277.49994026567</v>
      </c>
      <c r="G1122" s="1">
        <f t="shared" si="52"/>
        <v>125.115837319935</v>
      </c>
      <c r="H1122" s="6"/>
      <c r="I1122" s="1">
        <v>4.68199999466911</v>
      </c>
      <c r="J1122" s="1">
        <f t="shared" si="53"/>
        <v>277.831999994669</v>
      </c>
      <c r="N1122" s="1">
        <v>28.0599999979883</v>
      </c>
      <c r="R1122" s="1">
        <v>-0.226791855859261</v>
      </c>
      <c r="S1122" s="1">
        <v>-0.226791855859261</v>
      </c>
      <c r="AA1122" s="7"/>
    </row>
    <row r="1123" s="1" customFormat="1" spans="1:40">
      <c r="A1123" s="5">
        <v>42381.406261574</v>
      </c>
      <c r="B1123" s="6">
        <v>2284.86849247471</v>
      </c>
      <c r="C1123" s="6"/>
      <c r="D1123" s="6"/>
      <c r="E1123" s="6"/>
      <c r="F1123" s="1">
        <f t="shared" si="51"/>
        <v>2275.44528240925</v>
      </c>
      <c r="G1123" s="1">
        <f t="shared" si="52"/>
        <v>124.676847605288</v>
      </c>
      <c r="H1123" s="6"/>
      <c r="I1123" s="1">
        <v>4.741</v>
      </c>
      <c r="J1123" s="1">
        <f t="shared" si="53"/>
        <v>277.891</v>
      </c>
      <c r="N1123" s="1">
        <v>28.14</v>
      </c>
      <c r="R1123" s="1">
        <v>-0.217631956332387</v>
      </c>
      <c r="S1123" s="1">
        <v>-0.217631956332387</v>
      </c>
      <c r="AA1123" s="7"/>
      <c r="AC1123" s="9"/>
      <c r="AD1123" s="1"/>
      <c r="AE1123" s="1"/>
      <c r="AI1123" s="6"/>
      <c r="AJ1123" s="6"/>
      <c r="AK1123" s="6"/>
      <c r="AL1123" s="6"/>
      <c r="AM1123" s="6"/>
      <c r="AN1123" s="6"/>
    </row>
    <row r="1124" s="1" customFormat="1" spans="1:27">
      <c r="A1124" s="5">
        <v>42381.4097337963</v>
      </c>
      <c r="B1124" s="6">
        <v>2277.62151492721</v>
      </c>
      <c r="C1124" s="6"/>
      <c r="D1124" s="6"/>
      <c r="E1124" s="6"/>
      <c r="F1124" s="1">
        <f t="shared" si="51"/>
        <v>2268.22707387348</v>
      </c>
      <c r="G1124" s="1">
        <f t="shared" si="52"/>
        <v>124.255933252021</v>
      </c>
      <c r="H1124" s="6"/>
      <c r="I1124" s="1">
        <v>4.732</v>
      </c>
      <c r="J1124" s="1">
        <f t="shared" si="53"/>
        <v>277.882</v>
      </c>
      <c r="N1124" s="1">
        <v>28.23</v>
      </c>
      <c r="R1124" s="1">
        <v>-0.206333115440129</v>
      </c>
      <c r="S1124" s="1">
        <v>-0.206333115440129</v>
      </c>
      <c r="AA1124" s="7"/>
    </row>
    <row r="1125" s="1" customFormat="1" spans="1:27">
      <c r="A1125" s="5">
        <v>42381.4132060185</v>
      </c>
      <c r="B1125" s="6">
        <v>2262.17616580311</v>
      </c>
      <c r="C1125" s="6"/>
      <c r="D1125" s="6"/>
      <c r="E1125" s="6"/>
      <c r="F1125" s="1">
        <f t="shared" si="51"/>
        <v>2252.85172649649</v>
      </c>
      <c r="G1125" s="1">
        <f t="shared" si="52"/>
        <v>123.163933812631</v>
      </c>
      <c r="H1125" s="6"/>
      <c r="I1125" s="1">
        <v>4.783</v>
      </c>
      <c r="J1125" s="1">
        <f t="shared" si="53"/>
        <v>277.933</v>
      </c>
      <c r="N1125" s="1">
        <v>28.26</v>
      </c>
      <c r="R1125" s="1">
        <v>-0.195034274476157</v>
      </c>
      <c r="S1125" s="1">
        <v>-0.195034274476157</v>
      </c>
      <c r="AA1125" s="7"/>
    </row>
    <row r="1126" s="1" customFormat="1" spans="1:40">
      <c r="A1126" s="5">
        <v>42381.4166782407</v>
      </c>
      <c r="B1126" s="6">
        <v>2253.88601036269</v>
      </c>
      <c r="C1126" s="6">
        <f>AVERAGE(B1126:B1132)</f>
        <v>1962.8392372493</v>
      </c>
      <c r="D1126" s="6">
        <f>AVERAGE(B1126:B1138)</f>
        <v>1616.5715044886</v>
      </c>
      <c r="E1126" s="6"/>
      <c r="F1126" s="1">
        <f t="shared" si="51"/>
        <v>2244.60667354263</v>
      </c>
      <c r="G1126" s="1">
        <f t="shared" si="52"/>
        <v>122.332827053317</v>
      </c>
      <c r="H1126" s="6">
        <f>AVERAGE(G1126:G1132)</f>
        <v>106.145518026731</v>
      </c>
      <c r="I1126" s="1">
        <v>4.87199999701604</v>
      </c>
      <c r="J1126" s="1">
        <f t="shared" si="53"/>
        <v>278.021999997016</v>
      </c>
      <c r="K1126" s="1">
        <f>AVERAGE(I1126:I1132)</f>
        <v>4.95885714308226</v>
      </c>
      <c r="L1126" s="1">
        <f>AVERAGE(I1126:I1138)</f>
        <v>4.75292307712424</v>
      </c>
      <c r="N1126" s="1">
        <v>28.2400000006706</v>
      </c>
      <c r="O1126" s="1">
        <f>AVERAGE(N1126:N1132)</f>
        <v>28.3342857140462</v>
      </c>
      <c r="P1126" s="1">
        <f>AVERAGE(N1126:N1138)</f>
        <v>28.3046153844091</v>
      </c>
      <c r="R1126" s="1">
        <v>-0.183735433891008</v>
      </c>
      <c r="S1126" s="1">
        <v>-0.183735433891008</v>
      </c>
      <c r="T1126" s="1">
        <f>AVERAGE(S1126:S1132)</f>
        <v>-0.143666459506861</v>
      </c>
      <c r="U1126" s="1">
        <f>AVERAGE(S1126:S1138)</f>
        <v>-0.097835715158453</v>
      </c>
      <c r="AA1126" s="7"/>
      <c r="AB1126" s="6"/>
      <c r="AC1126" s="9"/>
      <c r="AD1126" s="1"/>
      <c r="AE1126" s="1"/>
      <c r="AF1126" s="1"/>
      <c r="AG1126" s="1"/>
      <c r="AI1126" s="6"/>
      <c r="AJ1126" s="6"/>
      <c r="AK1126" s="6"/>
      <c r="AL1126" s="6"/>
      <c r="AM1126" s="6"/>
      <c r="AN1126" s="6"/>
    </row>
    <row r="1127" s="1" customFormat="1" spans="1:27">
      <c r="A1127" s="5">
        <v>42381.4201504629</v>
      </c>
      <c r="B1127" s="6">
        <v>2208.29015544041</v>
      </c>
      <c r="C1127" s="6"/>
      <c r="D1127" s="6"/>
      <c r="E1127" s="6"/>
      <c r="F1127" s="1">
        <f t="shared" si="51"/>
        <v>2199.20899209119</v>
      </c>
      <c r="G1127" s="1">
        <f t="shared" si="52"/>
        <v>119.432946320154</v>
      </c>
      <c r="H1127" s="6"/>
      <c r="I1127" s="1">
        <v>4.959</v>
      </c>
      <c r="J1127" s="1">
        <f t="shared" si="53"/>
        <v>278.109</v>
      </c>
      <c r="N1127" s="1">
        <v>28.31</v>
      </c>
      <c r="R1127" s="1">
        <v>-0.170943165059279</v>
      </c>
      <c r="S1127" s="1">
        <v>-0.170943165059279</v>
      </c>
      <c r="AA1127" s="7"/>
    </row>
    <row r="1128" s="1" customFormat="1" spans="1:27">
      <c r="A1128" s="5">
        <v>42381.4236226852</v>
      </c>
      <c r="B1128" s="6">
        <v>2145.07772020725</v>
      </c>
      <c r="C1128" s="6"/>
      <c r="D1128" s="6"/>
      <c r="E1128" s="6"/>
      <c r="F1128" s="1">
        <f t="shared" si="51"/>
        <v>2136.26373273395</v>
      </c>
      <c r="G1128" s="1">
        <f t="shared" si="52"/>
        <v>115.721051055205</v>
      </c>
      <c r="H1128" s="6"/>
      <c r="I1128" s="1">
        <v>5.021</v>
      </c>
      <c r="J1128" s="1">
        <f t="shared" si="53"/>
        <v>278.171</v>
      </c>
      <c r="N1128" s="1">
        <v>28.36</v>
      </c>
      <c r="R1128" s="1">
        <v>-0.15815089617748</v>
      </c>
      <c r="S1128" s="1">
        <v>-0.15815089617748</v>
      </c>
      <c r="AA1128" s="7"/>
    </row>
    <row r="1129" s="1" customFormat="1" spans="1:40">
      <c r="A1129" s="5">
        <v>42381.4270949074</v>
      </c>
      <c r="B1129" s="6">
        <v>2042.22452504318</v>
      </c>
      <c r="C1129" s="6"/>
      <c r="D1129" s="6"/>
      <c r="E1129" s="6"/>
      <c r="F1129" s="1">
        <f t="shared" si="51"/>
        <v>2033.83459653421</v>
      </c>
      <c r="G1129" s="1">
        <f t="shared" si="52"/>
        <v>110.140276626832</v>
      </c>
      <c r="H1129" s="6"/>
      <c r="I1129" s="1">
        <v>5.034</v>
      </c>
      <c r="J1129" s="1">
        <f t="shared" si="53"/>
        <v>278.184</v>
      </c>
      <c r="N1129" s="1">
        <v>28.33</v>
      </c>
      <c r="R1129" s="1">
        <v>-0.14535862729568</v>
      </c>
      <c r="S1129" s="1">
        <v>-0.14535862729568</v>
      </c>
      <c r="AA1129" s="7"/>
      <c r="AC1129" s="9"/>
      <c r="AD1129" s="1"/>
      <c r="AE1129" s="1"/>
      <c r="AI1129" s="6"/>
      <c r="AJ1129" s="6"/>
      <c r="AK1129" s="6"/>
      <c r="AL1129" s="6"/>
      <c r="AM1129" s="6"/>
      <c r="AN1129" s="6"/>
    </row>
    <row r="1130" s="1" customFormat="1" spans="1:27">
      <c r="A1130" s="5">
        <v>42381.4305671296</v>
      </c>
      <c r="B1130" s="6">
        <v>1865.72316802369</v>
      </c>
      <c r="C1130" s="6"/>
      <c r="D1130" s="6"/>
      <c r="E1130" s="6"/>
      <c r="F1130" s="1">
        <f t="shared" si="51"/>
        <v>1858.05064327835</v>
      </c>
      <c r="G1130" s="1">
        <f t="shared" si="52"/>
        <v>100.903280985104</v>
      </c>
      <c r="H1130" s="6"/>
      <c r="I1130" s="1">
        <v>4.9580000025481</v>
      </c>
      <c r="J1130" s="1">
        <f t="shared" si="53"/>
        <v>278.108000002548</v>
      </c>
      <c r="N1130" s="1">
        <v>28.3200000003353</v>
      </c>
      <c r="R1130" s="1">
        <v>-0.13059216294924</v>
      </c>
      <c r="S1130" s="1">
        <v>-0.13059216294924</v>
      </c>
      <c r="AA1130" s="7"/>
    </row>
    <row r="1131" s="1" customFormat="1" spans="1:27">
      <c r="A1131" s="5">
        <v>42381.4340393518</v>
      </c>
      <c r="B1131" s="6">
        <v>1687.23217369849</v>
      </c>
      <c r="C1131" s="6"/>
      <c r="D1131" s="6"/>
      <c r="E1131" s="6"/>
      <c r="F1131" s="1">
        <f t="shared" si="51"/>
        <v>1680.28816105775</v>
      </c>
      <c r="G1131" s="1">
        <f t="shared" si="52"/>
        <v>91.4047010441443</v>
      </c>
      <c r="H1131" s="6"/>
      <c r="I1131" s="1">
        <v>4.89800000201166</v>
      </c>
      <c r="J1131" s="1">
        <f t="shared" si="53"/>
        <v>278.048000002012</v>
      </c>
      <c r="N1131" s="1">
        <v>28.3999999973178</v>
      </c>
      <c r="R1131" s="1">
        <v>-0.115825698041526</v>
      </c>
      <c r="S1131" s="1">
        <v>-0.115825698041526</v>
      </c>
      <c r="AA1131" s="7"/>
    </row>
    <row r="1132" s="1" customFormat="1" spans="1:40">
      <c r="A1132" s="5">
        <v>42381.437511574</v>
      </c>
      <c r="B1132" s="6">
        <v>1537.44090796941</v>
      </c>
      <c r="C1132" s="6">
        <f>AVERAGE(B1132:B1138)</f>
        <v>1258.99940079659</v>
      </c>
      <c r="D1132" s="6"/>
      <c r="E1132" s="6"/>
      <c r="F1132" s="1">
        <f t="shared" si="51"/>
        <v>1531.11940095862</v>
      </c>
      <c r="G1132" s="1">
        <f t="shared" si="52"/>
        <v>83.0835431023604</v>
      </c>
      <c r="H1132" s="6">
        <f>AVERAGE(G1132:G1138)</f>
        <v>68.9430038857</v>
      </c>
      <c r="I1132" s="1">
        <v>4.97</v>
      </c>
      <c r="J1132" s="1">
        <f t="shared" si="53"/>
        <v>278.12</v>
      </c>
      <c r="K1132" s="1">
        <f>AVERAGE(I1132:I1138)</f>
        <v>4.57800000014848</v>
      </c>
      <c r="N1132" s="1">
        <v>28.38</v>
      </c>
      <c r="O1132" s="1">
        <f>AVERAGE(N1132:N1138)</f>
        <v>28.2857142855706</v>
      </c>
      <c r="R1132" s="1">
        <v>-0.101059233133812</v>
      </c>
      <c r="S1132" s="1">
        <v>-0.101059233133812</v>
      </c>
      <c r="T1132" s="1">
        <f>AVERAGE(S1132:S1138)</f>
        <v>-0.0524654733779538</v>
      </c>
      <c r="AA1132" s="7"/>
      <c r="AB1132" s="6"/>
      <c r="AC1132" s="9"/>
      <c r="AD1132" s="1"/>
      <c r="AE1132" s="1"/>
      <c r="AF1132" s="1"/>
      <c r="AI1132" s="6"/>
      <c r="AJ1132" s="6"/>
      <c r="AK1132" s="6"/>
      <c r="AL1132" s="6"/>
      <c r="AM1132" s="6"/>
      <c r="AN1132" s="6"/>
    </row>
    <row r="1133" s="1" customFormat="1" spans="1:27">
      <c r="A1133" s="5">
        <v>42381.4409837963</v>
      </c>
      <c r="B1133" s="6">
        <v>1409.49420182581</v>
      </c>
      <c r="C1133" s="6"/>
      <c r="D1133" s="6"/>
      <c r="E1133" s="6"/>
      <c r="F1133" s="1">
        <f t="shared" si="51"/>
        <v>1403.69524830707</v>
      </c>
      <c r="G1133" s="1">
        <f t="shared" si="52"/>
        <v>76.2733112280792</v>
      </c>
      <c r="H1133" s="6"/>
      <c r="I1133" s="1">
        <v>4.924</v>
      </c>
      <c r="J1133" s="1">
        <f t="shared" si="53"/>
        <v>278.074</v>
      </c>
      <c r="N1133" s="1">
        <v>28.43</v>
      </c>
      <c r="R1133" s="1">
        <v>-0.0850893019280125</v>
      </c>
      <c r="S1133" s="1">
        <v>-0.0850893019280125</v>
      </c>
      <c r="AA1133" s="7"/>
    </row>
    <row r="1134" s="1" customFormat="1" spans="1:27">
      <c r="A1134" s="5">
        <v>42381.4444560185</v>
      </c>
      <c r="B1134" s="6">
        <v>1301.31162102147</v>
      </c>
      <c r="C1134" s="6"/>
      <c r="D1134" s="6"/>
      <c r="E1134" s="6"/>
      <c r="F1134" s="1">
        <f t="shared" si="51"/>
        <v>1295.95109301506</v>
      </c>
      <c r="G1134" s="1">
        <f t="shared" si="52"/>
        <v>70.6919320760336</v>
      </c>
      <c r="H1134" s="6"/>
      <c r="I1134" s="1">
        <v>4.83</v>
      </c>
      <c r="J1134" s="1">
        <f t="shared" si="53"/>
        <v>277.98</v>
      </c>
      <c r="N1134" s="1">
        <v>28.35</v>
      </c>
      <c r="R1134" s="1">
        <v>-0.0691193706818638</v>
      </c>
      <c r="S1134" s="1">
        <v>-0.0691193706818638</v>
      </c>
      <c r="AA1134" s="7"/>
    </row>
    <row r="1135" s="1" customFormat="1" spans="1:40">
      <c r="A1135" s="5">
        <v>42381.4479282407</v>
      </c>
      <c r="B1135" s="6">
        <v>1218.32124352332</v>
      </c>
      <c r="C1135" s="6"/>
      <c r="D1135" s="6"/>
      <c r="E1135" s="6"/>
      <c r="F1135" s="1">
        <f t="shared" si="51"/>
        <v>1213.30052140001</v>
      </c>
      <c r="G1135" s="1">
        <f t="shared" si="52"/>
        <v>66.2460969687293</v>
      </c>
      <c r="H1135" s="6"/>
      <c r="I1135" s="1">
        <v>4.79900000103936</v>
      </c>
      <c r="J1135" s="1">
        <f t="shared" si="53"/>
        <v>277.949000001039</v>
      </c>
      <c r="N1135" s="1">
        <v>28.3799999989942</v>
      </c>
      <c r="R1135" s="1">
        <v>-0.0531494399711487</v>
      </c>
      <c r="S1135" s="1">
        <v>-0.0531494399711487</v>
      </c>
      <c r="AA1135" s="7"/>
      <c r="AC1135" s="9"/>
      <c r="AD1135" s="1"/>
      <c r="AE1135" s="1"/>
      <c r="AI1135" s="6"/>
      <c r="AJ1135" s="6"/>
      <c r="AK1135" s="6"/>
      <c r="AL1135" s="6"/>
      <c r="AM1135" s="6"/>
      <c r="AN1135" s="6"/>
    </row>
    <row r="1136" s="1" customFormat="1" spans="1:27">
      <c r="A1136" s="5">
        <v>42381.4514004629</v>
      </c>
      <c r="B1136" s="6">
        <v>1169.33826794967</v>
      </c>
      <c r="C1136" s="6"/>
      <c r="D1136" s="6"/>
      <c r="E1136" s="6"/>
      <c r="F1136" s="1">
        <f t="shared" si="51"/>
        <v>1164.52469326301</v>
      </c>
      <c r="G1136" s="1">
        <f t="shared" si="52"/>
        <v>63.3847466828944</v>
      </c>
      <c r="H1136" s="6"/>
      <c r="I1136" s="1">
        <v>4.882</v>
      </c>
      <c r="J1136" s="1">
        <f t="shared" si="53"/>
        <v>278.032</v>
      </c>
      <c r="N1136" s="1">
        <v>28.4</v>
      </c>
      <c r="R1136" s="1">
        <v>-0.0363815479874244</v>
      </c>
      <c r="S1136" s="1">
        <v>-0.0363815479874244</v>
      </c>
      <c r="AA1136" s="7"/>
    </row>
    <row r="1137" s="1" customFormat="1" spans="1:27">
      <c r="A1137" s="5">
        <v>42381.4548726852</v>
      </c>
      <c r="B1137" s="6">
        <v>1125.56624722428</v>
      </c>
      <c r="C1137" s="6"/>
      <c r="D1137" s="6"/>
      <c r="E1137" s="6"/>
      <c r="F1137" s="1">
        <f t="shared" si="51"/>
        <v>1120.87116905401</v>
      </c>
      <c r="G1137" s="1">
        <f t="shared" si="52"/>
        <v>63.378601400399</v>
      </c>
      <c r="H1137" s="6"/>
      <c r="I1137" s="1">
        <v>3.884</v>
      </c>
      <c r="J1137" s="1">
        <f t="shared" si="53"/>
        <v>277.034</v>
      </c>
      <c r="N1137" s="1">
        <v>28.11</v>
      </c>
      <c r="R1137" s="1">
        <v>-0.0196136559769464</v>
      </c>
      <c r="S1137" s="1">
        <v>-0.0196136559769464</v>
      </c>
      <c r="AA1137" s="7"/>
    </row>
    <row r="1138" s="1" customFormat="1" spans="1:40">
      <c r="A1138" s="5">
        <v>42381.4583449074</v>
      </c>
      <c r="B1138" s="6">
        <v>1051.52331606218</v>
      </c>
      <c r="C1138" s="6">
        <f>AVERAGE(B1138:B1144)</f>
        <v>899.453103521202</v>
      </c>
      <c r="D1138" s="6">
        <f>AVERAGE(B1138:B1150)</f>
        <v>767.34658088026</v>
      </c>
      <c r="E1138" s="6"/>
      <c r="F1138" s="1">
        <f t="shared" si="51"/>
        <v>1047.1296872967</v>
      </c>
      <c r="G1138" s="1">
        <f t="shared" si="52"/>
        <v>59.5427957414042</v>
      </c>
      <c r="H1138" s="6">
        <f>AVERAGE(G1138:G1144)</f>
        <v>51.3329812461864</v>
      </c>
      <c r="I1138" s="1">
        <v>3.757</v>
      </c>
      <c r="J1138" s="1">
        <f t="shared" si="53"/>
        <v>276.907</v>
      </c>
      <c r="K1138" s="1">
        <f>AVERAGE(I1138:I1144)</f>
        <v>3.51214285946584</v>
      </c>
      <c r="L1138" s="1">
        <f>AVERAGE(I1138:I1150)</f>
        <v>3.48192307914879</v>
      </c>
      <c r="N1138" s="1">
        <v>27.95</v>
      </c>
      <c r="O1138" s="1">
        <f>AVERAGE(N1138:N1144)</f>
        <v>27.9442857145252</v>
      </c>
      <c r="P1138" s="1">
        <f>AVERAGE(N1138:N1150)</f>
        <v>28.0676923080276</v>
      </c>
      <c r="R1138" s="1">
        <v>-0.00284576396646846</v>
      </c>
      <c r="S1138" s="1">
        <v>-0.00284576396646846</v>
      </c>
      <c r="T1138" s="1">
        <f>AVERAGE(S1138:S1144)</f>
        <v>0.0453567011691826</v>
      </c>
      <c r="U1138" s="1">
        <f>AVERAGE(S1138:S1150)</f>
        <v>0.0869783041791616</v>
      </c>
      <c r="AA1138" s="7"/>
      <c r="AB1138" s="6"/>
      <c r="AC1138" s="9"/>
      <c r="AD1138" s="1"/>
      <c r="AE1138" s="1"/>
      <c r="AF1138" s="1"/>
      <c r="AG1138" s="1"/>
      <c r="AI1138" s="6"/>
      <c r="AJ1138" s="6"/>
      <c r="AK1138" s="6"/>
      <c r="AL1138" s="6"/>
      <c r="AM1138" s="6"/>
      <c r="AN1138" s="6"/>
    </row>
    <row r="1139" s="1" customFormat="1" spans="1:27">
      <c r="A1139" s="5">
        <v>42381.4618171296</v>
      </c>
      <c r="B1139" s="6">
        <v>987.9970392302</v>
      </c>
      <c r="C1139" s="6"/>
      <c r="D1139" s="6"/>
      <c r="E1139" s="6"/>
      <c r="F1139" s="1">
        <f t="shared" si="51"/>
        <v>983.874435344326</v>
      </c>
      <c r="G1139" s="1">
        <f t="shared" si="52"/>
        <v>55.7032084886604</v>
      </c>
      <c r="H1139" s="6"/>
      <c r="I1139" s="1">
        <v>3.85899999658018</v>
      </c>
      <c r="J1139" s="1">
        <f t="shared" si="53"/>
        <v>277.00899999658</v>
      </c>
      <c r="N1139" s="1">
        <v>28.0499999966472</v>
      </c>
      <c r="R1139" s="1">
        <v>0.0135754598307973</v>
      </c>
      <c r="S1139" s="1">
        <v>0.0135754598307973</v>
      </c>
      <c r="AA1139" s="7"/>
    </row>
    <row r="1140" s="1" customFormat="1" spans="1:27">
      <c r="A1140" s="5">
        <v>42381.4652893518</v>
      </c>
      <c r="B1140" s="6">
        <v>941.098445595855</v>
      </c>
      <c r="C1140" s="6"/>
      <c r="D1140" s="6"/>
      <c r="E1140" s="6"/>
      <c r="F1140" s="1">
        <f t="shared" si="51"/>
        <v>937.159567143506</v>
      </c>
      <c r="G1140" s="1">
        <f t="shared" si="52"/>
        <v>53.4732556815493</v>
      </c>
      <c r="H1140" s="6"/>
      <c r="I1140" s="1">
        <v>3.63000000767782</v>
      </c>
      <c r="J1140" s="1">
        <f t="shared" si="53"/>
        <v>276.780000007678</v>
      </c>
      <c r="N1140" s="1">
        <v>28.159999996312</v>
      </c>
      <c r="R1140" s="1">
        <v>0.0299966841670045</v>
      </c>
      <c r="S1140" s="1">
        <v>0.0299966841670045</v>
      </c>
      <c r="AA1140" s="7"/>
    </row>
    <row r="1141" s="1" customFormat="1" spans="1:40">
      <c r="A1141" s="5">
        <v>42381.468761574</v>
      </c>
      <c r="B1141" s="6">
        <v>903.392055267703</v>
      </c>
      <c r="C1141" s="6"/>
      <c r="D1141" s="6"/>
      <c r="E1141" s="6"/>
      <c r="F1141" s="1">
        <f t="shared" si="51"/>
        <v>899.624883843078</v>
      </c>
      <c r="G1141" s="1">
        <f t="shared" si="52"/>
        <v>50.8284512283873</v>
      </c>
      <c r="H1141" s="6"/>
      <c r="I1141" s="1">
        <v>3.907</v>
      </c>
      <c r="J1141" s="1">
        <f t="shared" si="53"/>
        <v>277.057</v>
      </c>
      <c r="N1141" s="1">
        <v>28.1</v>
      </c>
      <c r="R1141" s="1">
        <v>0.0464179085032117</v>
      </c>
      <c r="S1141" s="1">
        <v>0.0464179085032117</v>
      </c>
      <c r="AA1141" s="7"/>
      <c r="AC1141" s="9"/>
      <c r="AD1141" s="1"/>
      <c r="AE1141" s="1"/>
      <c r="AI1141" s="6"/>
      <c r="AJ1141" s="6"/>
      <c r="AK1141" s="6"/>
      <c r="AL1141" s="6"/>
      <c r="AM1141" s="6"/>
      <c r="AN1141" s="6"/>
    </row>
    <row r="1142" s="1" customFormat="1" spans="1:27">
      <c r="A1142" s="5">
        <v>42381.4722337963</v>
      </c>
      <c r="B1142" s="6">
        <v>858.535405872193</v>
      </c>
      <c r="C1142" s="6"/>
      <c r="D1142" s="6"/>
      <c r="E1142" s="6"/>
      <c r="F1142" s="1">
        <f t="shared" si="51"/>
        <v>854.934624720006</v>
      </c>
      <c r="G1142" s="1">
        <f t="shared" si="52"/>
        <v>49.1015837056902</v>
      </c>
      <c r="H1142" s="6"/>
      <c r="I1142" s="1">
        <v>3.474</v>
      </c>
      <c r="J1142" s="1">
        <f t="shared" si="53"/>
        <v>276.624</v>
      </c>
      <c r="N1142" s="1">
        <v>28.03</v>
      </c>
      <c r="R1142" s="1">
        <v>0.0616010576321587</v>
      </c>
      <c r="S1142" s="1">
        <v>0.0616010576321587</v>
      </c>
      <c r="AA1142" s="7"/>
    </row>
    <row r="1143" s="1" customFormat="1" spans="1:27">
      <c r="A1143" s="5">
        <v>42381.4757060185</v>
      </c>
      <c r="B1143" s="6">
        <v>804.290155440415</v>
      </c>
      <c r="C1143" s="6"/>
      <c r="D1143" s="6"/>
      <c r="E1143" s="6"/>
      <c r="F1143" s="1">
        <f t="shared" si="51"/>
        <v>800.902664514913</v>
      </c>
      <c r="G1143" s="1">
        <f t="shared" si="52"/>
        <v>46.6073978112072</v>
      </c>
      <c r="H1143" s="6"/>
      <c r="I1143" s="1">
        <v>3.158</v>
      </c>
      <c r="J1143" s="1">
        <f t="shared" si="53"/>
        <v>276.308</v>
      </c>
      <c r="N1143" s="1">
        <v>27.79</v>
      </c>
      <c r="R1143" s="1">
        <v>0.076784206719596</v>
      </c>
      <c r="S1143" s="1">
        <v>0.076784206719596</v>
      </c>
      <c r="AA1143" s="7"/>
    </row>
    <row r="1144" s="1" customFormat="1" spans="1:40">
      <c r="A1144" s="5">
        <v>42381.4791782407</v>
      </c>
      <c r="B1144" s="6">
        <v>749.335307179867</v>
      </c>
      <c r="C1144" s="6">
        <f>AVERAGE(B1144:B1150)</f>
        <v>632.667019139262</v>
      </c>
      <c r="D1144" s="6"/>
      <c r="E1144" s="6"/>
      <c r="F1144" s="1">
        <f t="shared" si="51"/>
        <v>746.164176434835</v>
      </c>
      <c r="G1144" s="1">
        <f t="shared" si="52"/>
        <v>44.0741760664064</v>
      </c>
      <c r="H1144" s="6">
        <f>AVERAGE(G1144:G1150)</f>
        <v>36.3570592263175</v>
      </c>
      <c r="I1144" s="1">
        <v>2.80000001200289</v>
      </c>
      <c r="J1144" s="1">
        <f t="shared" si="53"/>
        <v>275.950000012003</v>
      </c>
      <c r="K1144" s="1">
        <f>AVERAGE(I1144:I1150)</f>
        <v>3.3542857178109</v>
      </c>
      <c r="N1144" s="1">
        <v>27.5300000087172</v>
      </c>
      <c r="O1144" s="1">
        <f>AVERAGE(N1144:N1150)</f>
        <v>28.1142857159142</v>
      </c>
      <c r="R1144" s="1">
        <v>0.0919673552979786</v>
      </c>
      <c r="S1144" s="1">
        <v>0.0919673552979786</v>
      </c>
      <c r="T1144" s="1">
        <f>AVERAGE(S1144:S1150)</f>
        <v>0.129312628777543</v>
      </c>
      <c r="AA1144" s="7"/>
      <c r="AB1144" s="6"/>
      <c r="AC1144" s="9"/>
      <c r="AD1144" s="1"/>
      <c r="AE1144" s="1"/>
      <c r="AF1144" s="1"/>
      <c r="AI1144" s="6"/>
      <c r="AJ1144" s="6"/>
      <c r="AK1144" s="6"/>
      <c r="AL1144" s="6"/>
      <c r="AM1144" s="6"/>
      <c r="AN1144" s="6"/>
    </row>
    <row r="1145" s="1" customFormat="1" spans="1:27">
      <c r="A1145" s="5">
        <v>42381.4826504629</v>
      </c>
      <c r="B1145" s="6">
        <v>701.39452257587</v>
      </c>
      <c r="C1145" s="6"/>
      <c r="D1145" s="6"/>
      <c r="E1145" s="6"/>
      <c r="F1145" s="1">
        <f t="shared" si="51"/>
        <v>698.434297581018</v>
      </c>
      <c r="G1145" s="1">
        <f t="shared" si="52"/>
        <v>40.9187102559086</v>
      </c>
      <c r="H1145" s="6"/>
      <c r="I1145" s="1">
        <v>3.003</v>
      </c>
      <c r="J1145" s="1">
        <f t="shared" si="53"/>
        <v>276.153</v>
      </c>
      <c r="N1145" s="1">
        <v>27.63</v>
      </c>
      <c r="R1145" s="1">
        <v>0.105013566248384</v>
      </c>
      <c r="S1145" s="1">
        <v>0.105013566248384</v>
      </c>
      <c r="AA1145" s="7"/>
    </row>
    <row r="1146" s="1" customFormat="1" spans="1:27">
      <c r="A1146" s="5">
        <v>42381.4861226852</v>
      </c>
      <c r="B1146" s="6">
        <v>659.706883789785</v>
      </c>
      <c r="C1146" s="6"/>
      <c r="D1146" s="6"/>
      <c r="E1146" s="6"/>
      <c r="F1146" s="1">
        <f t="shared" si="51"/>
        <v>656.961905687888</v>
      </c>
      <c r="G1146" s="1">
        <f t="shared" si="52"/>
        <v>36.8328963482483</v>
      </c>
      <c r="H1146" s="6"/>
      <c r="I1146" s="1">
        <v>4.072</v>
      </c>
      <c r="J1146" s="1">
        <f t="shared" si="53"/>
        <v>277.222</v>
      </c>
      <c r="N1146" s="1">
        <v>28.38</v>
      </c>
      <c r="R1146" s="1">
        <v>0.118059777127144</v>
      </c>
      <c r="S1146" s="1">
        <v>0.118059777127144</v>
      </c>
      <c r="AA1146" s="7"/>
    </row>
    <row r="1147" s="1" customFormat="1" spans="1:40">
      <c r="A1147" s="5">
        <v>42381.4895949074</v>
      </c>
      <c r="B1147" s="6">
        <v>655.500616827042</v>
      </c>
      <c r="C1147" s="6"/>
      <c r="D1147" s="6"/>
      <c r="E1147" s="6"/>
      <c r="F1147" s="1">
        <f t="shared" si="51"/>
        <v>652.759851236053</v>
      </c>
      <c r="G1147" s="1">
        <f t="shared" si="52"/>
        <v>37.0930555346292</v>
      </c>
      <c r="H1147" s="6"/>
      <c r="I1147" s="1">
        <v>3.706</v>
      </c>
      <c r="J1147" s="1">
        <f t="shared" si="53"/>
        <v>276.856</v>
      </c>
      <c r="N1147" s="1">
        <v>28.38</v>
      </c>
      <c r="R1147" s="1">
        <v>0.131105988005903</v>
      </c>
      <c r="S1147" s="1">
        <v>0.131105988005903</v>
      </c>
      <c r="AA1147" s="7"/>
      <c r="AC1147" s="9"/>
      <c r="AD1147" s="1"/>
      <c r="AE1147" s="1"/>
      <c r="AI1147" s="6"/>
      <c r="AJ1147" s="6"/>
      <c r="AK1147" s="6"/>
      <c r="AL1147" s="6"/>
      <c r="AM1147" s="6"/>
      <c r="AN1147" s="6"/>
    </row>
    <row r="1148" s="1" customFormat="1" spans="1:27">
      <c r="A1148" s="5">
        <v>42381.4930671296</v>
      </c>
      <c r="B1148" s="6">
        <v>611.302245250432</v>
      </c>
      <c r="C1148" s="6"/>
      <c r="D1148" s="6"/>
      <c r="E1148" s="6"/>
      <c r="F1148" s="1">
        <f t="shared" si="51"/>
        <v>608.729393241086</v>
      </c>
      <c r="G1148" s="1">
        <f t="shared" si="52"/>
        <v>35.2537944962169</v>
      </c>
      <c r="H1148" s="6"/>
      <c r="I1148" s="1">
        <v>3.21100001659617</v>
      </c>
      <c r="J1148" s="1">
        <f t="shared" si="53"/>
        <v>276.361000016596</v>
      </c>
      <c r="N1148" s="1">
        <v>28.270000003688</v>
      </c>
      <c r="R1148" s="1">
        <v>0.142059946314961</v>
      </c>
      <c r="S1148" s="1">
        <v>0.142059946314961</v>
      </c>
      <c r="AA1148" s="7"/>
    </row>
    <row r="1149" s="1" customFormat="1" spans="1:27">
      <c r="A1149" s="5">
        <v>42381.4965393518</v>
      </c>
      <c r="B1149" s="6">
        <v>548.711571675302</v>
      </c>
      <c r="C1149" s="6"/>
      <c r="D1149" s="6"/>
      <c r="E1149" s="6"/>
      <c r="F1149" s="1">
        <f t="shared" si="51"/>
        <v>546.405746376721</v>
      </c>
      <c r="G1149" s="1">
        <f t="shared" si="52"/>
        <v>31.5015868466181</v>
      </c>
      <c r="H1149" s="6"/>
      <c r="I1149" s="1">
        <v>3.32799999607727</v>
      </c>
      <c r="J1149" s="1">
        <f t="shared" si="53"/>
        <v>276.477999996077</v>
      </c>
      <c r="N1149" s="1">
        <v>28.2999999989942</v>
      </c>
      <c r="R1149" s="1">
        <v>0.15301390492113</v>
      </c>
      <c r="S1149" s="1">
        <v>0.15301390492113</v>
      </c>
      <c r="AA1149" s="7"/>
    </row>
    <row r="1150" s="1" customFormat="1" spans="1:40">
      <c r="A1150" s="5">
        <v>42381.500011574</v>
      </c>
      <c r="B1150" s="6">
        <v>502.717986676536</v>
      </c>
      <c r="C1150" s="6">
        <f>AVERAGE(B1150:B1156)</f>
        <v>448.220788833668</v>
      </c>
      <c r="D1150" s="6">
        <f>AVERAGE(B1150:B1162)</f>
        <v>425.619161494809</v>
      </c>
      <c r="E1150" s="6"/>
      <c r="F1150" s="1">
        <f t="shared" si="51"/>
        <v>500.606337698394</v>
      </c>
      <c r="G1150" s="1">
        <f t="shared" si="52"/>
        <v>28.8251950361948</v>
      </c>
      <c r="H1150" s="6">
        <f>AVERAGE(G1150:G1156)</f>
        <v>25.8291459016205</v>
      </c>
      <c r="I1150" s="1">
        <v>3.36</v>
      </c>
      <c r="J1150" s="1">
        <f t="shared" si="53"/>
        <v>276.51</v>
      </c>
      <c r="K1150" s="1">
        <f>AVERAGE(I1150:I1156)</f>
        <v>3.24357143003706</v>
      </c>
      <c r="L1150" s="1">
        <f>AVERAGE(I1150:I1162)</f>
        <v>3.14653846208522</v>
      </c>
      <c r="N1150" s="1">
        <v>28.31</v>
      </c>
      <c r="O1150" s="1">
        <f>AVERAGE(N1150:N1156)</f>
        <v>28.1571428588671</v>
      </c>
      <c r="P1150" s="1">
        <f>AVERAGE(N1150:N1162)</f>
        <v>28.0246153860339</v>
      </c>
      <c r="R1150" s="1">
        <v>0.1639678635273</v>
      </c>
      <c r="S1150" s="1">
        <v>0.1639678635273</v>
      </c>
      <c r="T1150" s="1">
        <f>AVERAGE(S1150:S1156)</f>
        <v>0.193973909070234</v>
      </c>
      <c r="U1150" s="1">
        <f>AVERAGE(S1150:S1162)</f>
        <v>0.219242796576434</v>
      </c>
      <c r="AA1150" s="7"/>
      <c r="AB1150" s="6"/>
      <c r="AC1150" s="9"/>
      <c r="AD1150" s="1"/>
      <c r="AE1150" s="1"/>
      <c r="AF1150" s="1"/>
      <c r="AG1150" s="1"/>
      <c r="AI1150" s="6"/>
      <c r="AJ1150" s="6"/>
      <c r="AK1150" s="6"/>
      <c r="AL1150" s="6"/>
      <c r="AM1150" s="6"/>
      <c r="AN1150" s="6"/>
    </row>
    <row r="1151" s="1" customFormat="1" spans="1:27">
      <c r="A1151" s="5">
        <v>42381.5034837963</v>
      </c>
      <c r="B1151" s="6">
        <v>475.544041450777</v>
      </c>
      <c r="C1151" s="6"/>
      <c r="D1151" s="6"/>
      <c r="E1151" s="6"/>
      <c r="F1151" s="1">
        <f t="shared" si="51"/>
        <v>473.546163417572</v>
      </c>
      <c r="G1151" s="1">
        <f t="shared" si="52"/>
        <v>27.2795981937535</v>
      </c>
      <c r="H1151" s="6"/>
      <c r="I1151" s="1">
        <v>3.346</v>
      </c>
      <c r="J1151" s="1">
        <f t="shared" si="53"/>
        <v>276.496</v>
      </c>
      <c r="N1151" s="1">
        <v>28.32</v>
      </c>
      <c r="R1151" s="1">
        <v>0.174482142965004</v>
      </c>
      <c r="S1151" s="1">
        <v>0.174482142965004</v>
      </c>
      <c r="AA1151" s="7"/>
    </row>
    <row r="1152" s="1" customFormat="1" spans="1:27">
      <c r="A1152" s="5">
        <v>42381.5069560185</v>
      </c>
      <c r="B1152" s="6">
        <v>457.776461880089</v>
      </c>
      <c r="C1152" s="6"/>
      <c r="D1152" s="6"/>
      <c r="E1152" s="6"/>
      <c r="F1152" s="1">
        <f t="shared" si="51"/>
        <v>455.854304582133</v>
      </c>
      <c r="G1152" s="1">
        <f t="shared" si="52"/>
        <v>26.2211135117905</v>
      </c>
      <c r="H1152" s="6"/>
      <c r="I1152" s="1">
        <v>3.388</v>
      </c>
      <c r="J1152" s="1">
        <f t="shared" si="53"/>
        <v>276.538</v>
      </c>
      <c r="N1152" s="1">
        <v>28.31</v>
      </c>
      <c r="R1152" s="1">
        <v>0.184996422387966</v>
      </c>
      <c r="S1152" s="1">
        <v>0.184996422387966</v>
      </c>
      <c r="AA1152" s="7"/>
    </row>
    <row r="1153" s="1" customFormat="1" spans="1:40">
      <c r="A1153" s="5">
        <v>42381.5104282407</v>
      </c>
      <c r="B1153" s="6">
        <v>434.783123612139</v>
      </c>
      <c r="C1153" s="6"/>
      <c r="D1153" s="6"/>
      <c r="E1153" s="6"/>
      <c r="F1153" s="1">
        <f t="shared" si="51"/>
        <v>432.95005890556</v>
      </c>
      <c r="G1153" s="1">
        <f t="shared" si="52"/>
        <v>25.2423331826745</v>
      </c>
      <c r="H1153" s="6"/>
      <c r="I1153" s="1">
        <v>3.08200001025945</v>
      </c>
      <c r="J1153" s="1">
        <f t="shared" si="53"/>
        <v>276.232000010259</v>
      </c>
      <c r="N1153" s="1">
        <v>27.9500000120699</v>
      </c>
      <c r="R1153" s="1">
        <v>0.19551070145841</v>
      </c>
      <c r="S1153" s="1">
        <v>0.19551070145841</v>
      </c>
      <c r="AA1153" s="7"/>
      <c r="AC1153" s="9"/>
      <c r="AD1153" s="1"/>
      <c r="AE1153" s="1"/>
      <c r="AI1153" s="6"/>
      <c r="AJ1153" s="6"/>
      <c r="AK1153" s="6"/>
      <c r="AL1153" s="6"/>
      <c r="AM1153" s="6"/>
      <c r="AN1153" s="6"/>
    </row>
    <row r="1154" s="1" customFormat="1" spans="1:27">
      <c r="A1154" s="5">
        <v>42381.5139004629</v>
      </c>
      <c r="B1154" s="6">
        <v>426.421909696521</v>
      </c>
      <c r="C1154" s="6"/>
      <c r="D1154" s="6"/>
      <c r="E1154" s="6"/>
      <c r="F1154" s="1">
        <f t="shared" ref="F1154:F1217" si="54">B1154*2.71828^((-1636.75+12.0408*(I1154+273.15)-0.0327957*(I1154+273.15)^2+3.16528*0.00001*(I1154+273.15)^3+2*(57.7-0.118*(I1154+273.15)))*1.01325/(83.1451*(I1154+273.15)))</f>
        <v>424.623377388194</v>
      </c>
      <c r="G1154" s="1">
        <f t="shared" ref="G1154:G1217" si="55">(2.71828^(23.3585*LN((I1154+273.15)/100)+93.4517*(100/(I1154+273.15))-60.2409+N1154*(0.023517-0.023656*((I1154+273.15)/100)+0.0047036*((I1154+273.15)/100)^2)))*F1154</f>
        <v>24.7816139127066</v>
      </c>
      <c r="H1154" s="6"/>
      <c r="I1154" s="1">
        <v>3.052</v>
      </c>
      <c r="J1154" s="1">
        <f t="shared" ref="J1154:J1217" si="56">I1154+273.15</f>
        <v>276.202</v>
      </c>
      <c r="N1154" s="1">
        <v>27.97</v>
      </c>
      <c r="R1154" s="1">
        <v>0.204232056284754</v>
      </c>
      <c r="S1154" s="1">
        <v>0.204232056284754</v>
      </c>
      <c r="AA1154" s="7"/>
    </row>
    <row r="1155" s="1" customFormat="1" spans="1:27">
      <c r="A1155" s="5">
        <v>42381.5173726852</v>
      </c>
      <c r="B1155" s="6">
        <v>422.241302738712</v>
      </c>
      <c r="C1155" s="6"/>
      <c r="D1155" s="6"/>
      <c r="E1155" s="6"/>
      <c r="F1155" s="1">
        <f t="shared" si="54"/>
        <v>420.464218721919</v>
      </c>
      <c r="G1155" s="1">
        <f t="shared" si="55"/>
        <v>24.3719767335218</v>
      </c>
      <c r="H1155" s="6"/>
      <c r="I1155" s="1">
        <v>3.213</v>
      </c>
      <c r="J1155" s="1">
        <f t="shared" si="56"/>
        <v>276.363</v>
      </c>
      <c r="N1155" s="1">
        <v>28.11</v>
      </c>
      <c r="R1155" s="1">
        <v>0.212953411050986</v>
      </c>
      <c r="S1155" s="1">
        <v>0.212953411050986</v>
      </c>
      <c r="AA1155" s="7"/>
    </row>
    <row r="1156" s="1" customFormat="1" spans="1:40">
      <c r="A1156" s="5">
        <v>42381.5208449074</v>
      </c>
      <c r="B1156" s="6">
        <v>418.060695780903</v>
      </c>
      <c r="C1156" s="6">
        <f>AVERAGE(B1156:B1162)</f>
        <v>401.937753339678</v>
      </c>
      <c r="D1156" s="6"/>
      <c r="E1156" s="6"/>
      <c r="F1156" s="1">
        <f t="shared" si="54"/>
        <v>416.302401151808</v>
      </c>
      <c r="G1156" s="1">
        <f t="shared" si="55"/>
        <v>24.0821907407021</v>
      </c>
      <c r="H1156" s="6">
        <f>AVERAGE(G1156:G1162)</f>
        <v>23.3555910513707</v>
      </c>
      <c r="I1156" s="1">
        <v>3.264</v>
      </c>
      <c r="J1156" s="1">
        <f t="shared" si="56"/>
        <v>276.414</v>
      </c>
      <c r="K1156" s="1">
        <f>AVERAGE(I1156:I1162)</f>
        <v>3.06628571383549</v>
      </c>
      <c r="N1156" s="1">
        <v>28.13</v>
      </c>
      <c r="O1156" s="1">
        <f>AVERAGE(N1156:N1162)</f>
        <v>27.9071428580529</v>
      </c>
      <c r="R1156" s="1">
        <v>0.221674765817217</v>
      </c>
      <c r="S1156" s="1">
        <v>0.221674765817217</v>
      </c>
      <c r="T1156" s="1">
        <f>AVERAGE(S1156:S1162)</f>
        <v>0.24485910825989</v>
      </c>
      <c r="AA1156" s="7"/>
      <c r="AB1156" s="6"/>
      <c r="AC1156" s="9"/>
      <c r="AD1156" s="1"/>
      <c r="AE1156" s="1"/>
      <c r="AF1156" s="1"/>
      <c r="AI1156" s="6"/>
      <c r="AJ1156" s="6"/>
      <c r="AK1156" s="6"/>
      <c r="AL1156" s="6"/>
      <c r="AM1156" s="6"/>
      <c r="AN1156" s="6"/>
    </row>
    <row r="1157" s="1" customFormat="1" spans="1:27">
      <c r="A1157" s="5">
        <v>42381.5243171296</v>
      </c>
      <c r="B1157" s="6">
        <v>402.383419689119</v>
      </c>
      <c r="C1157" s="6"/>
      <c r="D1157" s="6"/>
      <c r="E1157" s="6"/>
      <c r="F1157" s="1">
        <f t="shared" si="54"/>
        <v>400.692119733265</v>
      </c>
      <c r="G1157" s="1">
        <f t="shared" si="55"/>
        <v>23.130518201489</v>
      </c>
      <c r="H1157" s="6"/>
      <c r="I1157" s="1">
        <v>3.3109999984242</v>
      </c>
      <c r="J1157" s="1">
        <f t="shared" si="56"/>
        <v>276.460999998424</v>
      </c>
      <c r="N1157" s="1">
        <v>28.1899999979883</v>
      </c>
      <c r="R1157" s="1">
        <v>0.230140670655947</v>
      </c>
      <c r="S1157" s="1">
        <v>0.230140670655947</v>
      </c>
      <c r="AA1157" s="7"/>
    </row>
    <row r="1158" s="1" customFormat="1" spans="1:27">
      <c r="A1158" s="5">
        <v>42381.5277893518</v>
      </c>
      <c r="B1158" s="6">
        <v>398.20281273131</v>
      </c>
      <c r="C1158" s="6"/>
      <c r="D1158" s="6"/>
      <c r="E1158" s="6"/>
      <c r="F1158" s="1">
        <f t="shared" si="54"/>
        <v>396.532311353567</v>
      </c>
      <c r="G1158" s="1">
        <f t="shared" si="55"/>
        <v>22.7649717245144</v>
      </c>
      <c r="H1158" s="6"/>
      <c r="I1158" s="1">
        <v>3.4559999951385</v>
      </c>
      <c r="J1158" s="1">
        <f t="shared" si="56"/>
        <v>276.605999995138</v>
      </c>
      <c r="N1158" s="1">
        <v>28.2099999993294</v>
      </c>
      <c r="R1158" s="1">
        <v>0.238606575769953</v>
      </c>
      <c r="S1158" s="1">
        <v>0.238606575769953</v>
      </c>
      <c r="AA1158" s="7"/>
    </row>
    <row r="1159" s="1" customFormat="1" spans="1:40">
      <c r="A1159" s="5">
        <v>42381.531261574</v>
      </c>
      <c r="B1159" s="6">
        <v>400.001973846533</v>
      </c>
      <c r="C1159" s="6"/>
      <c r="D1159" s="6"/>
      <c r="E1159" s="6"/>
      <c r="F1159" s="1">
        <f t="shared" si="54"/>
        <v>398.316424064616</v>
      </c>
      <c r="G1159" s="1">
        <f t="shared" si="55"/>
        <v>23.2155468299993</v>
      </c>
      <c r="H1159" s="6"/>
      <c r="I1159" s="1">
        <v>3.121</v>
      </c>
      <c r="J1159" s="1">
        <f t="shared" si="56"/>
        <v>276.271</v>
      </c>
      <c r="N1159" s="1">
        <v>27.76</v>
      </c>
      <c r="R1159" s="1">
        <v>0.24707248088396</v>
      </c>
      <c r="S1159" s="1">
        <v>0.24707248088396</v>
      </c>
      <c r="AA1159" s="7"/>
      <c r="AC1159" s="9"/>
      <c r="AD1159" s="1"/>
      <c r="AE1159" s="1"/>
      <c r="AI1159" s="6"/>
      <c r="AJ1159" s="6"/>
      <c r="AK1159" s="6"/>
      <c r="AL1159" s="6"/>
      <c r="AM1159" s="6"/>
      <c r="AN1159" s="6"/>
    </row>
    <row r="1160" s="1" customFormat="1" spans="1:27">
      <c r="A1160" s="5">
        <v>42381.5347337963</v>
      </c>
      <c r="B1160" s="6">
        <v>400.293116210215</v>
      </c>
      <c r="C1160" s="6"/>
      <c r="D1160" s="6"/>
      <c r="E1160" s="6"/>
      <c r="F1160" s="1">
        <f t="shared" si="54"/>
        <v>398.607574970123</v>
      </c>
      <c r="G1160" s="1">
        <f t="shared" si="55"/>
        <v>23.142376301226</v>
      </c>
      <c r="H1160" s="6"/>
      <c r="I1160" s="1">
        <v>3.176</v>
      </c>
      <c r="J1160" s="1">
        <f t="shared" si="56"/>
        <v>276.326</v>
      </c>
      <c r="N1160" s="1">
        <v>28.07</v>
      </c>
      <c r="R1160" s="1">
        <v>0.252956117966838</v>
      </c>
      <c r="S1160" s="1">
        <v>0.252956117966838</v>
      </c>
      <c r="AA1160" s="7"/>
    </row>
    <row r="1161" s="1" customFormat="1" spans="1:27">
      <c r="A1161" s="5">
        <v>42381.5382060185</v>
      </c>
      <c r="B1161" s="6">
        <v>404.473723168024</v>
      </c>
      <c r="C1161" s="6"/>
      <c r="D1161" s="6"/>
      <c r="E1161" s="6"/>
      <c r="F1161" s="1">
        <f t="shared" si="54"/>
        <v>402.757835369089</v>
      </c>
      <c r="G1161" s="1">
        <f t="shared" si="55"/>
        <v>23.9395276253327</v>
      </c>
      <c r="H1161" s="6"/>
      <c r="I1161" s="1">
        <v>2.617</v>
      </c>
      <c r="J1161" s="1">
        <f t="shared" si="56"/>
        <v>275.767</v>
      </c>
      <c r="N1161" s="1">
        <v>27.63</v>
      </c>
      <c r="R1161" s="1">
        <v>0.258839754963138</v>
      </c>
      <c r="S1161" s="1">
        <v>0.258839754963138</v>
      </c>
      <c r="AA1161" s="7"/>
    </row>
    <row r="1162" s="1" customFormat="1" spans="1:40">
      <c r="A1162" s="5">
        <v>42381.5416782407</v>
      </c>
      <c r="B1162" s="6">
        <v>390.148531951641</v>
      </c>
      <c r="C1162" s="6">
        <f>AVERAGE(B1162:B1168)</f>
        <v>386.065489408198</v>
      </c>
      <c r="D1162" s="6">
        <f>AVERAGE(B1162:B1174)</f>
        <v>388.511681755205</v>
      </c>
      <c r="E1162" s="6"/>
      <c r="F1162" s="1">
        <f t="shared" si="54"/>
        <v>388.491248239694</v>
      </c>
      <c r="G1162" s="1">
        <f t="shared" si="55"/>
        <v>23.2140059363312</v>
      </c>
      <c r="H1162" s="6">
        <f>AVERAGE(G1162:G1168)</f>
        <v>22.8275625040917</v>
      </c>
      <c r="I1162" s="1">
        <v>2.51900000328571</v>
      </c>
      <c r="J1162" s="1">
        <f t="shared" si="56"/>
        <v>275.669000003286</v>
      </c>
      <c r="K1162" s="1">
        <f>AVERAGE(I1162:I1168)</f>
        <v>2.69542856953666</v>
      </c>
      <c r="L1162" s="1">
        <f>AVERAGE(I1162:I1174)</f>
        <v>2.9946923066968</v>
      </c>
      <c r="N1162" s="1">
        <v>27.3600000090525</v>
      </c>
      <c r="O1162" s="1">
        <f>AVERAGE(N1162:N1168)</f>
        <v>27.3114285700875</v>
      </c>
      <c r="P1162" s="1">
        <f>AVERAGE(N1162:N1174)</f>
        <v>27.6007692303824</v>
      </c>
      <c r="R1162" s="1">
        <v>0.264723391762174</v>
      </c>
      <c r="S1162" s="1">
        <v>0.264723391762174</v>
      </c>
      <c r="T1162" s="1">
        <f>AVERAGE(S1162:S1168)</f>
        <v>0.280837839341891</v>
      </c>
      <c r="U1162" s="1">
        <f>AVERAGE(S1162:S1174)</f>
        <v>0.294452135264403</v>
      </c>
      <c r="AA1162" s="7"/>
      <c r="AB1162" s="6"/>
      <c r="AC1162" s="9"/>
      <c r="AD1162" s="1"/>
      <c r="AE1162" s="1"/>
      <c r="AF1162" s="1"/>
      <c r="AG1162" s="1"/>
      <c r="AI1162" s="6"/>
      <c r="AJ1162" s="6"/>
      <c r="AK1162" s="6"/>
      <c r="AL1162" s="6"/>
      <c r="AM1162" s="6"/>
      <c r="AN1162" s="6"/>
    </row>
    <row r="1163" s="1" customFormat="1" spans="1:27">
      <c r="A1163" s="5">
        <v>42381.5451504629</v>
      </c>
      <c r="B1163" s="6">
        <v>383.889464594128</v>
      </c>
      <c r="C1163" s="6"/>
      <c r="D1163" s="6"/>
      <c r="E1163" s="6"/>
      <c r="F1163" s="1">
        <f t="shared" si="54"/>
        <v>382.255562702686</v>
      </c>
      <c r="G1163" s="1">
        <f t="shared" si="55"/>
        <v>23.0517790304839</v>
      </c>
      <c r="H1163" s="6"/>
      <c r="I1163" s="1">
        <v>2.372</v>
      </c>
      <c r="J1163" s="1">
        <f t="shared" si="56"/>
        <v>275.522</v>
      </c>
      <c r="N1163" s="1">
        <v>26.75</v>
      </c>
      <c r="R1163" s="1">
        <v>0.270530010065897</v>
      </c>
      <c r="S1163" s="1">
        <v>0.270530010065897</v>
      </c>
      <c r="AA1163" s="7"/>
    </row>
    <row r="1164" s="1" customFormat="1" spans="1:27">
      <c r="A1164" s="5">
        <v>42381.5486111111</v>
      </c>
      <c r="B1164" s="6">
        <v>382.484085862324</v>
      </c>
      <c r="C1164" s="6"/>
      <c r="D1164" s="6"/>
      <c r="E1164" s="6"/>
      <c r="F1164" s="1">
        <f t="shared" si="54"/>
        <v>380.858860214044</v>
      </c>
      <c r="G1164" s="1">
        <f t="shared" si="55"/>
        <v>22.8156291476351</v>
      </c>
      <c r="H1164" s="6"/>
      <c r="I1164" s="1">
        <v>2.496</v>
      </c>
      <c r="J1164" s="1">
        <f t="shared" si="56"/>
        <v>275.646</v>
      </c>
      <c r="N1164" s="1">
        <v>27.08</v>
      </c>
      <c r="R1164" s="1">
        <v>0.276336628367038</v>
      </c>
      <c r="S1164" s="1">
        <v>0.276336628367038</v>
      </c>
      <c r="AA1164" s="7"/>
    </row>
    <row r="1165" s="1" customFormat="1" spans="1:40">
      <c r="A1165" s="5">
        <v>42381.5520833333</v>
      </c>
      <c r="B1165" s="6">
        <v>382.484085862324</v>
      </c>
      <c r="C1165" s="6"/>
      <c r="D1165" s="6"/>
      <c r="E1165" s="6"/>
      <c r="F1165" s="1">
        <f t="shared" si="54"/>
        <v>380.855773861139</v>
      </c>
      <c r="G1165" s="1">
        <f t="shared" si="55"/>
        <v>22.9351165855629</v>
      </c>
      <c r="H1165" s="6"/>
      <c r="I1165" s="1">
        <v>2.354</v>
      </c>
      <c r="J1165" s="1">
        <f t="shared" si="56"/>
        <v>275.504</v>
      </c>
      <c r="N1165" s="1">
        <v>27.1</v>
      </c>
      <c r="R1165" s="1">
        <v>0.282143246668179</v>
      </c>
      <c r="S1165" s="1">
        <v>0.282143246668179</v>
      </c>
      <c r="AA1165" s="7"/>
      <c r="AC1165" s="9"/>
      <c r="AD1165" s="1"/>
      <c r="AE1165" s="1"/>
      <c r="AI1165" s="6"/>
      <c r="AJ1165" s="6"/>
      <c r="AK1165" s="6"/>
      <c r="AL1165" s="6"/>
      <c r="AM1165" s="6"/>
      <c r="AN1165" s="6"/>
    </row>
    <row r="1166" s="1" customFormat="1" spans="1:27">
      <c r="A1166" s="5">
        <v>42381.5555555555</v>
      </c>
      <c r="B1166" s="6">
        <v>384.568467801628</v>
      </c>
      <c r="C1166" s="6"/>
      <c r="D1166" s="6"/>
      <c r="E1166" s="6"/>
      <c r="F1166" s="1">
        <f t="shared" si="54"/>
        <v>382.942825284362</v>
      </c>
      <c r="G1166" s="1">
        <f t="shared" si="55"/>
        <v>22.5619623700636</v>
      </c>
      <c r="H1166" s="6"/>
      <c r="I1166" s="1">
        <v>2.88399998223037</v>
      </c>
      <c r="J1166" s="1">
        <f t="shared" si="56"/>
        <v>276.03399998223</v>
      </c>
      <c r="N1166" s="1">
        <v>27.4299999889359</v>
      </c>
      <c r="R1166" s="1">
        <v>0.286426889709468</v>
      </c>
      <c r="S1166" s="1">
        <v>0.286426889709468</v>
      </c>
      <c r="AA1166" s="7"/>
    </row>
    <row r="1167" s="1" customFormat="1" spans="1:27">
      <c r="A1167" s="5">
        <v>42381.5590277777</v>
      </c>
      <c r="B1167" s="6">
        <v>388.062176165803</v>
      </c>
      <c r="C1167" s="6"/>
      <c r="D1167" s="6"/>
      <c r="E1167" s="6"/>
      <c r="F1167" s="1">
        <f t="shared" si="54"/>
        <v>386.420955427793</v>
      </c>
      <c r="G1167" s="1">
        <f t="shared" si="55"/>
        <v>22.7686234148325</v>
      </c>
      <c r="H1167" s="6"/>
      <c r="I1167" s="1">
        <v>2.84700000124052</v>
      </c>
      <c r="J1167" s="1">
        <f t="shared" si="56"/>
        <v>275.997000001241</v>
      </c>
      <c r="N1167" s="1">
        <v>27.6499999926239</v>
      </c>
      <c r="R1167" s="1">
        <v>0.290710532843316</v>
      </c>
      <c r="S1167" s="1">
        <v>0.290710532843316</v>
      </c>
      <c r="AA1167" s="7"/>
    </row>
    <row r="1168" s="1" customFormat="1" spans="1:40">
      <c r="A1168" s="5">
        <v>42381.5625</v>
      </c>
      <c r="B1168" s="6">
        <v>390.821613619541</v>
      </c>
      <c r="C1168" s="6">
        <f>AVERAGE(B1168:B1174)</f>
        <v>391.287864368545</v>
      </c>
      <c r="D1168" s="6"/>
      <c r="E1168" s="6"/>
      <c r="F1168" s="1">
        <f t="shared" si="54"/>
        <v>389.180767687045</v>
      </c>
      <c r="G1168" s="1">
        <f t="shared" si="55"/>
        <v>22.4458210437324</v>
      </c>
      <c r="H1168" s="6">
        <f>AVERAGE(G1168:G1174)</f>
        <v>22.4943707241537</v>
      </c>
      <c r="I1168" s="1">
        <v>3.396</v>
      </c>
      <c r="J1168" s="1">
        <f t="shared" si="56"/>
        <v>276.546</v>
      </c>
      <c r="K1168" s="1">
        <f>AVERAGE(I1168:I1174)</f>
        <v>3.35128571432882</v>
      </c>
      <c r="N1168" s="1">
        <v>27.81</v>
      </c>
      <c r="O1168" s="1">
        <f>AVERAGE(N1168:N1174)</f>
        <v>27.9200000006227</v>
      </c>
      <c r="R1168" s="1">
        <v>0.294994175977163</v>
      </c>
      <c r="S1168" s="1">
        <v>0.294994175977163</v>
      </c>
      <c r="T1168" s="1">
        <f>AVERAGE(S1168:S1174)</f>
        <v>0.308143865574452</v>
      </c>
      <c r="AA1168" s="7"/>
      <c r="AB1168" s="6"/>
      <c r="AC1168" s="9"/>
      <c r="AD1168" s="1"/>
      <c r="AE1168" s="1"/>
      <c r="AF1168" s="1"/>
      <c r="AI1168" s="6"/>
      <c r="AJ1168" s="6"/>
      <c r="AK1168" s="6"/>
      <c r="AL1168" s="6"/>
      <c r="AM1168" s="6"/>
      <c r="AN1168" s="6"/>
    </row>
    <row r="1169" s="1" customFormat="1" spans="1:27">
      <c r="A1169" s="5">
        <v>42381.5659722222</v>
      </c>
      <c r="B1169" s="6">
        <v>392.234887737478</v>
      </c>
      <c r="C1169" s="6"/>
      <c r="D1169" s="6"/>
      <c r="E1169" s="6"/>
      <c r="F1169" s="1">
        <f t="shared" si="54"/>
        <v>390.593967580077</v>
      </c>
      <c r="G1169" s="1">
        <f t="shared" si="55"/>
        <v>22.2299000990478</v>
      </c>
      <c r="H1169" s="6"/>
      <c r="I1169" s="1">
        <v>3.664</v>
      </c>
      <c r="J1169" s="1">
        <f t="shared" si="56"/>
        <v>276.814</v>
      </c>
      <c r="N1169" s="1">
        <v>28.38</v>
      </c>
      <c r="R1169" s="1">
        <v>0.298963881507387</v>
      </c>
      <c r="S1169" s="1">
        <v>0.298963881507387</v>
      </c>
      <c r="AA1169" s="7"/>
    </row>
    <row r="1170" s="1" customFormat="1" spans="1:27">
      <c r="A1170" s="5">
        <v>42381.5694444444</v>
      </c>
      <c r="B1170" s="6">
        <v>394.321243523316</v>
      </c>
      <c r="C1170" s="6"/>
      <c r="D1170" s="6"/>
      <c r="E1170" s="6"/>
      <c r="F1170" s="1">
        <f t="shared" si="54"/>
        <v>392.671068680641</v>
      </c>
      <c r="G1170" s="1">
        <f t="shared" si="55"/>
        <v>22.3599671927276</v>
      </c>
      <c r="H1170" s="6"/>
      <c r="I1170" s="1">
        <v>3.64</v>
      </c>
      <c r="J1170" s="1">
        <f t="shared" si="56"/>
        <v>276.79</v>
      </c>
      <c r="N1170" s="1">
        <v>28.44</v>
      </c>
      <c r="R1170" s="1">
        <v>0.302933587027085</v>
      </c>
      <c r="S1170" s="1">
        <v>0.302933587027085</v>
      </c>
      <c r="AA1170" s="7"/>
    </row>
    <row r="1171" s="1" customFormat="1" spans="1:40">
      <c r="A1171" s="5">
        <v>42381.5729166666</v>
      </c>
      <c r="B1171" s="6">
        <v>399.53713298791</v>
      </c>
      <c r="C1171" s="6"/>
      <c r="D1171" s="6"/>
      <c r="E1171" s="6"/>
      <c r="F1171" s="1">
        <f t="shared" si="54"/>
        <v>397.864930372136</v>
      </c>
      <c r="G1171" s="1">
        <f t="shared" si="55"/>
        <v>22.6807139995046</v>
      </c>
      <c r="H1171" s="6"/>
      <c r="I1171" s="1">
        <v>3.63100000030175</v>
      </c>
      <c r="J1171" s="1">
        <f t="shared" si="56"/>
        <v>276.781000000302</v>
      </c>
      <c r="N1171" s="1">
        <v>28.3100000043586</v>
      </c>
      <c r="R1171" s="1">
        <v>0.306903292413688</v>
      </c>
      <c r="S1171" s="1">
        <v>0.306903292413688</v>
      </c>
      <c r="AA1171" s="7"/>
      <c r="AC1171" s="9"/>
      <c r="AD1171" s="1"/>
      <c r="AE1171" s="1"/>
      <c r="AI1171" s="6"/>
      <c r="AJ1171" s="6"/>
      <c r="AK1171" s="6"/>
      <c r="AL1171" s="6"/>
      <c r="AM1171" s="6"/>
      <c r="AN1171" s="6"/>
    </row>
    <row r="1172" s="1" customFormat="1" spans="1:27">
      <c r="A1172" s="5">
        <v>42381.5763888889</v>
      </c>
      <c r="B1172" s="6">
        <v>393.278065630397</v>
      </c>
      <c r="C1172" s="6"/>
      <c r="D1172" s="6"/>
      <c r="E1172" s="6"/>
      <c r="F1172" s="1">
        <f t="shared" si="54"/>
        <v>391.627675208108</v>
      </c>
      <c r="G1172" s="1">
        <f t="shared" si="55"/>
        <v>22.5309276759861</v>
      </c>
      <c r="H1172" s="6"/>
      <c r="I1172" s="1">
        <v>3.431</v>
      </c>
      <c r="J1172" s="1">
        <f t="shared" si="56"/>
        <v>276.581</v>
      </c>
      <c r="N1172" s="1">
        <v>28.01</v>
      </c>
      <c r="R1172" s="1">
        <v>0.312320333198555</v>
      </c>
      <c r="S1172" s="1">
        <v>0.312320333198555</v>
      </c>
      <c r="AA1172" s="7"/>
    </row>
    <row r="1173" s="1" customFormat="1" spans="1:27">
      <c r="A1173" s="5">
        <v>42381.5798611111</v>
      </c>
      <c r="B1173" s="6">
        <v>392.234887737478</v>
      </c>
      <c r="C1173" s="6"/>
      <c r="D1173" s="6"/>
      <c r="E1173" s="6"/>
      <c r="F1173" s="1">
        <f t="shared" si="54"/>
        <v>390.576284940325</v>
      </c>
      <c r="G1173" s="1">
        <f t="shared" si="55"/>
        <v>23.022282754896</v>
      </c>
      <c r="H1173" s="6"/>
      <c r="I1173" s="1">
        <v>2.859</v>
      </c>
      <c r="J1173" s="1">
        <f t="shared" si="56"/>
        <v>276.009</v>
      </c>
      <c r="N1173" s="1">
        <v>27.51</v>
      </c>
      <c r="R1173" s="1">
        <v>0.317737374031948</v>
      </c>
      <c r="S1173" s="1">
        <v>0.317737374031948</v>
      </c>
      <c r="AA1173" s="7"/>
    </row>
    <row r="1174" s="1" customFormat="1" spans="1:40">
      <c r="A1174" s="5">
        <v>42381.5833333333</v>
      </c>
      <c r="B1174" s="6">
        <v>376.587219343696</v>
      </c>
      <c r="C1174" s="6">
        <f>AVERAGE(B1174:B1180)</f>
        <v>368.937154136266</v>
      </c>
      <c r="D1174" s="6">
        <f>AVERAGE(B1174:B1186)</f>
        <v>367.322135550115</v>
      </c>
      <c r="E1174" s="6"/>
      <c r="F1174" s="1">
        <f t="shared" si="54"/>
        <v>374.994338127672</v>
      </c>
      <c r="G1174" s="1">
        <f t="shared" si="55"/>
        <v>22.1909823031812</v>
      </c>
      <c r="H1174" s="6">
        <f>AVERAGE(G1174:G1180)</f>
        <v>21.6377047520809</v>
      </c>
      <c r="I1174" s="1">
        <v>2.838</v>
      </c>
      <c r="J1174" s="1">
        <f t="shared" si="56"/>
        <v>275.988</v>
      </c>
      <c r="K1174" s="1">
        <f>AVERAGE(I1174:I1180)</f>
        <v>2.95185713744004</v>
      </c>
      <c r="L1174" s="1">
        <f>AVERAGE(I1174:I1186)</f>
        <v>3.50438461231813</v>
      </c>
      <c r="N1174" s="1">
        <v>26.98</v>
      </c>
      <c r="O1174" s="1">
        <f>AVERAGE(N1174:N1180)</f>
        <v>27.1185714217701</v>
      </c>
      <c r="P1174" s="1">
        <f>AVERAGE(N1174:N1186)</f>
        <v>27.8269230731577</v>
      </c>
      <c r="R1174" s="1">
        <v>0.32315441486534</v>
      </c>
      <c r="S1174" s="1">
        <v>0.32315441486534</v>
      </c>
      <c r="T1174" s="1">
        <f>AVERAGE(S1174:S1180)</f>
        <v>0.344229871174959</v>
      </c>
      <c r="U1174" s="1">
        <f>AVERAGE(S1174:S1186)</f>
        <v>0.364264333526855</v>
      </c>
      <c r="AA1174" s="7"/>
      <c r="AB1174" s="6"/>
      <c r="AC1174" s="9"/>
      <c r="AD1174" s="1"/>
      <c r="AE1174" s="1"/>
      <c r="AF1174" s="1"/>
      <c r="AG1174" s="1"/>
      <c r="AI1174" s="6"/>
      <c r="AJ1174" s="6"/>
      <c r="AK1174" s="6"/>
      <c r="AL1174" s="6"/>
      <c r="AM1174" s="6"/>
      <c r="AN1174" s="6"/>
    </row>
    <row r="1175" s="1" customFormat="1" spans="1:27">
      <c r="A1175" s="5">
        <v>42381.5868055555</v>
      </c>
      <c r="B1175" s="6">
        <v>368.935603256847</v>
      </c>
      <c r="C1175" s="6"/>
      <c r="D1175" s="6"/>
      <c r="E1175" s="6"/>
      <c r="F1175" s="1">
        <f t="shared" si="54"/>
        <v>367.369767217653</v>
      </c>
      <c r="G1175" s="1">
        <f t="shared" si="55"/>
        <v>21.9866184602981</v>
      </c>
      <c r="H1175" s="6"/>
      <c r="I1175" s="1">
        <v>2.58300000854954</v>
      </c>
      <c r="J1175" s="1">
        <f t="shared" si="56"/>
        <v>275.73300000855</v>
      </c>
      <c r="N1175" s="1">
        <v>26.690000009723</v>
      </c>
      <c r="R1175" s="1">
        <v>0.330017538031448</v>
      </c>
      <c r="S1175" s="1">
        <v>0.330017538031448</v>
      </c>
      <c r="AA1175" s="7"/>
    </row>
    <row r="1176" s="1" customFormat="1" spans="1:27">
      <c r="A1176" s="5">
        <v>42381.5902777777</v>
      </c>
      <c r="B1176" s="6">
        <v>362.682457438934</v>
      </c>
      <c r="C1176" s="6"/>
      <c r="D1176" s="6"/>
      <c r="E1176" s="6"/>
      <c r="F1176" s="1">
        <f t="shared" si="54"/>
        <v>361.144023895603</v>
      </c>
      <c r="G1176" s="1">
        <f t="shared" si="55"/>
        <v>21.5581158396409</v>
      </c>
      <c r="H1176" s="6"/>
      <c r="I1176" s="1">
        <v>2.62499999859184</v>
      </c>
      <c r="J1176" s="1">
        <f t="shared" si="56"/>
        <v>275.774999998592</v>
      </c>
      <c r="N1176" s="1">
        <v>26.8599999943003</v>
      </c>
      <c r="R1176" s="1">
        <v>0.336880661476144</v>
      </c>
      <c r="S1176" s="1">
        <v>0.336880661476144</v>
      </c>
      <c r="AA1176" s="7"/>
    </row>
    <row r="1177" s="1" customFormat="1" spans="1:40">
      <c r="A1177" s="5">
        <v>42381.59375</v>
      </c>
      <c r="B1177" s="6">
        <v>373.104367135455</v>
      </c>
      <c r="C1177" s="6"/>
      <c r="D1177" s="6"/>
      <c r="E1177" s="6"/>
      <c r="F1177" s="1">
        <f t="shared" si="54"/>
        <v>371.519928524669</v>
      </c>
      <c r="G1177" s="1">
        <f t="shared" si="55"/>
        <v>22.2550875550144</v>
      </c>
      <c r="H1177" s="6"/>
      <c r="I1177" s="1">
        <v>2.54</v>
      </c>
      <c r="J1177" s="1">
        <f t="shared" si="56"/>
        <v>275.69</v>
      </c>
      <c r="N1177" s="1">
        <v>26.81</v>
      </c>
      <c r="R1177" s="1">
        <v>0.343743784920839</v>
      </c>
      <c r="S1177" s="1">
        <v>0.343743784920839</v>
      </c>
      <c r="AA1177" s="7"/>
      <c r="AC1177" s="9"/>
      <c r="AD1177" s="1"/>
      <c r="AE1177" s="1"/>
      <c r="AI1177" s="6"/>
      <c r="AJ1177" s="6"/>
      <c r="AK1177" s="6"/>
      <c r="AL1177" s="6"/>
      <c r="AM1177" s="6"/>
      <c r="AN1177" s="6"/>
    </row>
    <row r="1178" s="1" customFormat="1" spans="1:27">
      <c r="A1178" s="5">
        <v>42381.5972222222</v>
      </c>
      <c r="B1178" s="6">
        <v>364.075993091537</v>
      </c>
      <c r="C1178" s="6"/>
      <c r="D1178" s="6"/>
      <c r="E1178" s="6"/>
      <c r="F1178" s="1">
        <f t="shared" si="54"/>
        <v>362.548880696419</v>
      </c>
      <c r="G1178" s="1">
        <f t="shared" si="55"/>
        <v>20.9118602121461</v>
      </c>
      <c r="H1178" s="6"/>
      <c r="I1178" s="1">
        <v>3.467</v>
      </c>
      <c r="J1178" s="1">
        <f t="shared" si="56"/>
        <v>276.617</v>
      </c>
      <c r="N1178" s="1">
        <v>27.35</v>
      </c>
      <c r="R1178" s="1">
        <v>0.351174008980923</v>
      </c>
      <c r="S1178" s="1">
        <v>0.351174008980923</v>
      </c>
      <c r="AA1178" s="7"/>
    </row>
    <row r="1179" s="1" customFormat="1" spans="1:27">
      <c r="A1179" s="5">
        <v>42381.6006944444</v>
      </c>
      <c r="B1179" s="6">
        <v>367.196644460893</v>
      </c>
      <c r="C1179" s="6"/>
      <c r="D1179" s="6"/>
      <c r="E1179" s="6"/>
      <c r="F1179" s="1">
        <f t="shared" si="54"/>
        <v>365.639228886201</v>
      </c>
      <c r="G1179" s="1">
        <f t="shared" si="55"/>
        <v>21.8276838119201</v>
      </c>
      <c r="H1179" s="6"/>
      <c r="I1179" s="1">
        <v>2.633</v>
      </c>
      <c r="J1179" s="1">
        <f t="shared" si="56"/>
        <v>275.783</v>
      </c>
      <c r="N1179" s="1">
        <v>26.8</v>
      </c>
      <c r="R1179" s="1">
        <v>0.358604233060021</v>
      </c>
      <c r="S1179" s="1">
        <v>0.358604233060021</v>
      </c>
      <c r="AA1179" s="7"/>
    </row>
    <row r="1180" s="1" customFormat="1" spans="1:40">
      <c r="A1180" s="5">
        <v>42381.6041666666</v>
      </c>
      <c r="B1180" s="6">
        <v>369.977794226499</v>
      </c>
      <c r="C1180" s="6">
        <f>AVERAGE(B1180:B1186)</f>
        <v>366.086496774876</v>
      </c>
      <c r="D1180" s="6"/>
      <c r="E1180" s="6"/>
      <c r="F1180" s="1">
        <f t="shared" si="54"/>
        <v>368.436409198752</v>
      </c>
      <c r="G1180" s="1">
        <f t="shared" si="55"/>
        <v>20.7335850823654</v>
      </c>
      <c r="H1180" s="6">
        <f>AVERAGE(G1180:G1186)</f>
        <v>20.3734190420908</v>
      </c>
      <c r="I1180" s="1">
        <v>3.97699995493889</v>
      </c>
      <c r="J1180" s="1">
        <f t="shared" si="56"/>
        <v>277.126999954939</v>
      </c>
      <c r="K1180" s="1">
        <f>AVERAGE(I1180:I1186)</f>
        <v>4.12442856471347</v>
      </c>
      <c r="N1180" s="1">
        <v>28.3399999483675</v>
      </c>
      <c r="O1180" s="1">
        <f>AVERAGE(N1180:N1186)</f>
        <v>28.6085714210038</v>
      </c>
      <c r="R1180" s="1">
        <v>0.36603445689</v>
      </c>
      <c r="S1180" s="1">
        <v>0.36603445689</v>
      </c>
      <c r="T1180" s="1">
        <f>AVERAGE(S1180:S1186)</f>
        <v>0.384551670644914</v>
      </c>
      <c r="AA1180" s="7"/>
      <c r="AB1180" s="6"/>
      <c r="AC1180" s="9"/>
      <c r="AD1180" s="1"/>
      <c r="AE1180" s="1"/>
      <c r="AF1180" s="1"/>
      <c r="AI1180" s="6"/>
      <c r="AJ1180" s="6"/>
      <c r="AK1180" s="6"/>
      <c r="AL1180" s="6"/>
      <c r="AM1180" s="6"/>
      <c r="AN1180" s="6"/>
    </row>
    <row r="1181" s="1" customFormat="1" spans="1:27">
      <c r="A1181" s="5">
        <v>42381.6076388889</v>
      </c>
      <c r="B1181" s="6">
        <v>371.371329879102</v>
      </c>
      <c r="C1181" s="6"/>
      <c r="D1181" s="6"/>
      <c r="E1181" s="6"/>
      <c r="F1181" s="1">
        <f t="shared" si="54"/>
        <v>369.826601342382</v>
      </c>
      <c r="G1181" s="1">
        <f t="shared" si="55"/>
        <v>20.6910382991289</v>
      </c>
      <c r="H1181" s="6"/>
      <c r="I1181" s="1">
        <v>4.097</v>
      </c>
      <c r="J1181" s="1">
        <f t="shared" si="56"/>
        <v>277.247</v>
      </c>
      <c r="N1181" s="1">
        <v>28.58</v>
      </c>
      <c r="R1181" s="1">
        <v>0.372249053899381</v>
      </c>
      <c r="S1181" s="1">
        <v>0.372249053899381</v>
      </c>
      <c r="AA1181" s="7"/>
    </row>
    <row r="1182" s="1" customFormat="1" spans="1:27">
      <c r="A1182" s="5">
        <v>42381.6111111111</v>
      </c>
      <c r="B1182" s="6">
        <v>366.493955094991</v>
      </c>
      <c r="C1182" s="6"/>
      <c r="D1182" s="6"/>
      <c r="E1182" s="6"/>
      <c r="F1182" s="1">
        <f t="shared" si="54"/>
        <v>364.969635482016</v>
      </c>
      <c r="G1182" s="1">
        <f t="shared" si="55"/>
        <v>20.4075712420637</v>
      </c>
      <c r="H1182" s="6"/>
      <c r="I1182" s="1">
        <v>4.103</v>
      </c>
      <c r="J1182" s="1">
        <f t="shared" si="56"/>
        <v>277.253</v>
      </c>
      <c r="N1182" s="1">
        <v>28.64</v>
      </c>
      <c r="R1182" s="1">
        <v>0.378463650868004</v>
      </c>
      <c r="S1182" s="1">
        <v>0.378463650868004</v>
      </c>
      <c r="AA1182" s="7"/>
    </row>
    <row r="1183" s="1" customFormat="1" spans="1:40">
      <c r="A1183" s="5">
        <v>42381.6145833333</v>
      </c>
      <c r="B1183" s="6">
        <v>368.588206266963</v>
      </c>
      <c r="C1183" s="6"/>
      <c r="D1183" s="6"/>
      <c r="E1183" s="6"/>
      <c r="F1183" s="1">
        <f t="shared" si="54"/>
        <v>367.055705001567</v>
      </c>
      <c r="G1183" s="1">
        <f t="shared" si="55"/>
        <v>20.5046832861876</v>
      </c>
      <c r="H1183" s="6"/>
      <c r="I1183" s="1">
        <v>4.129</v>
      </c>
      <c r="J1183" s="1">
        <f t="shared" si="56"/>
        <v>277.279</v>
      </c>
      <c r="N1183" s="1">
        <v>28.64</v>
      </c>
      <c r="R1183" s="1">
        <v>0.384678247836628</v>
      </c>
      <c r="S1183" s="1">
        <v>0.384678247836628</v>
      </c>
      <c r="AA1183" s="7"/>
      <c r="AC1183" s="9"/>
      <c r="AD1183" s="1"/>
      <c r="AE1183" s="1"/>
      <c r="AI1183" s="6"/>
      <c r="AJ1183" s="6"/>
      <c r="AK1183" s="6"/>
      <c r="AL1183" s="6"/>
      <c r="AM1183" s="6"/>
      <c r="AN1183" s="6"/>
    </row>
    <row r="1184" s="1" customFormat="1" spans="1:27">
      <c r="A1184" s="5">
        <v>42381.6180671296</v>
      </c>
      <c r="B1184" s="6">
        <v>366.493955094991</v>
      </c>
      <c r="C1184" s="6"/>
      <c r="D1184" s="6"/>
      <c r="E1184" s="6"/>
      <c r="F1184" s="1">
        <f t="shared" si="54"/>
        <v>364.971050396668</v>
      </c>
      <c r="G1184" s="1">
        <f t="shared" si="55"/>
        <v>20.3530164831701</v>
      </c>
      <c r="H1184" s="6"/>
      <c r="I1184" s="1">
        <v>4.17299999852479</v>
      </c>
      <c r="J1184" s="1">
        <f t="shared" si="56"/>
        <v>277.322999998525</v>
      </c>
      <c r="N1184" s="1">
        <v>28.6599999993294</v>
      </c>
      <c r="R1184" s="1">
        <v>0.390745171322482</v>
      </c>
      <c r="S1184" s="1">
        <v>0.390745171322482</v>
      </c>
      <c r="AA1184" s="7"/>
    </row>
    <row r="1185" s="1" customFormat="1" spans="1:27">
      <c r="A1185" s="5">
        <v>42381.6215393518</v>
      </c>
      <c r="B1185" s="6">
        <v>360.550703182828</v>
      </c>
      <c r="C1185" s="6"/>
      <c r="D1185" s="6"/>
      <c r="E1185" s="6"/>
      <c r="F1185" s="1">
        <f t="shared" si="54"/>
        <v>359.052772870088</v>
      </c>
      <c r="G1185" s="1">
        <f t="shared" si="55"/>
        <v>20.0103592462843</v>
      </c>
      <c r="H1185" s="6"/>
      <c r="I1185" s="1">
        <v>4.18699999953061</v>
      </c>
      <c r="J1185" s="1">
        <f t="shared" si="56"/>
        <v>277.336999999531</v>
      </c>
      <c r="N1185" s="1">
        <v>28.6799999993295</v>
      </c>
      <c r="R1185" s="1">
        <v>0.396812095006795</v>
      </c>
      <c r="S1185" s="1">
        <v>0.396812095006795</v>
      </c>
      <c r="AA1185" s="7"/>
    </row>
    <row r="1186" s="1" customFormat="1" spans="1:40">
      <c r="A1186" s="5">
        <v>42381.625011574</v>
      </c>
      <c r="B1186" s="6">
        <v>359.129533678757</v>
      </c>
      <c r="C1186" s="6">
        <f>AVERAGE(B1186:B1192)</f>
        <v>336.177646188009</v>
      </c>
      <c r="D1186" s="6">
        <f>AVERAGE(B1186:B1198)</f>
        <v>322.423959460229</v>
      </c>
      <c r="E1186" s="6"/>
      <c r="F1186" s="1">
        <f t="shared" si="54"/>
        <v>357.637863867305</v>
      </c>
      <c r="G1186" s="1">
        <f t="shared" si="55"/>
        <v>19.9136796554355</v>
      </c>
      <c r="H1186" s="6">
        <f>AVERAGE(G1186:G1192)</f>
        <v>18.7212027549415</v>
      </c>
      <c r="I1186" s="1">
        <v>4.205</v>
      </c>
      <c r="J1186" s="1">
        <f t="shared" si="56"/>
        <v>277.355</v>
      </c>
      <c r="K1186" s="1">
        <f>AVERAGE(I1186:I1192)</f>
        <v>4.08185714323553</v>
      </c>
      <c r="L1186" s="1">
        <f>AVERAGE(I1186:I1198)</f>
        <v>3.82338461676183</v>
      </c>
      <c r="N1186" s="1">
        <v>28.72</v>
      </c>
      <c r="O1186" s="1">
        <f>AVERAGE(N1186:N1192)</f>
        <v>28.7357142856185</v>
      </c>
      <c r="P1186" s="1">
        <f>AVERAGE(N1186:N1198)</f>
        <v>28.2923076940614</v>
      </c>
      <c r="R1186" s="1">
        <v>0.402879018691107</v>
      </c>
      <c r="S1186" s="1">
        <v>0.402879018691107</v>
      </c>
      <c r="T1186" s="1">
        <f>AVERAGE(S1186:S1192)</f>
        <v>0.405082021264084</v>
      </c>
      <c r="U1186" s="1">
        <f>AVERAGE(S1186:S1198)</f>
        <v>0.390346516707162</v>
      </c>
      <c r="AA1186" s="7"/>
      <c r="AB1186" s="6"/>
      <c r="AC1186" s="9"/>
      <c r="AD1186" s="1"/>
      <c r="AE1186" s="1"/>
      <c r="AF1186" s="1"/>
      <c r="AG1186" s="1"/>
      <c r="AI1186" s="6"/>
      <c r="AJ1186" s="6"/>
      <c r="AK1186" s="6"/>
      <c r="AL1186" s="6"/>
      <c r="AM1186" s="6"/>
      <c r="AN1186" s="6"/>
    </row>
    <row r="1187" s="1" customFormat="1" spans="1:27">
      <c r="A1187" s="5">
        <v>42381.6284837963</v>
      </c>
      <c r="B1187" s="6">
        <v>351.778929188256</v>
      </c>
      <c r="C1187" s="6"/>
      <c r="D1187" s="6"/>
      <c r="E1187" s="6"/>
      <c r="F1187" s="1">
        <f t="shared" si="54"/>
        <v>350.316937633275</v>
      </c>
      <c r="G1187" s="1">
        <f t="shared" si="55"/>
        <v>19.5316862780161</v>
      </c>
      <c r="H1187" s="6"/>
      <c r="I1187" s="1">
        <v>4.161</v>
      </c>
      <c r="J1187" s="1">
        <f t="shared" si="56"/>
        <v>277.311</v>
      </c>
      <c r="N1187" s="1">
        <v>28.77</v>
      </c>
      <c r="R1187" s="1">
        <v>0.405633425008728</v>
      </c>
      <c r="S1187" s="1">
        <v>0.405633425008728</v>
      </c>
      <c r="AA1187" s="7"/>
    </row>
    <row r="1188" s="1" customFormat="1" spans="1:27">
      <c r="A1188" s="5">
        <v>42381.6319560185</v>
      </c>
      <c r="B1188" s="6">
        <v>339.177892918826</v>
      </c>
      <c r="C1188" s="6"/>
      <c r="D1188" s="6"/>
      <c r="E1188" s="6"/>
      <c r="F1188" s="1">
        <f t="shared" si="54"/>
        <v>337.767990688595</v>
      </c>
      <c r="G1188" s="1">
        <f t="shared" si="55"/>
        <v>18.8434822953057</v>
      </c>
      <c r="H1188" s="6"/>
      <c r="I1188" s="1">
        <v>4.146</v>
      </c>
      <c r="J1188" s="1">
        <f t="shared" si="56"/>
        <v>277.296</v>
      </c>
      <c r="N1188" s="1">
        <v>28.76</v>
      </c>
      <c r="R1188" s="1">
        <v>0.408387831215289</v>
      </c>
      <c r="S1188" s="1">
        <v>0.408387831215289</v>
      </c>
      <c r="AA1188" s="7"/>
    </row>
    <row r="1189" s="1" customFormat="1" spans="1:40">
      <c r="A1189" s="5">
        <v>42381.6354282407</v>
      </c>
      <c r="B1189" s="6">
        <v>331.827288428325</v>
      </c>
      <c r="C1189" s="6"/>
      <c r="D1189" s="6"/>
      <c r="E1189" s="6"/>
      <c r="F1189" s="1">
        <f t="shared" si="54"/>
        <v>330.44649477342</v>
      </c>
      <c r="G1189" s="1">
        <f t="shared" si="55"/>
        <v>18.4862554520854</v>
      </c>
      <c r="H1189" s="6"/>
      <c r="I1189" s="1">
        <v>4.06700000264868</v>
      </c>
      <c r="J1189" s="1">
        <f t="shared" si="56"/>
        <v>277.217000002649</v>
      </c>
      <c r="N1189" s="1">
        <v>28.7799999993294</v>
      </c>
      <c r="R1189" s="1">
        <v>0.4111422373295</v>
      </c>
      <c r="S1189" s="1">
        <v>0.4111422373295</v>
      </c>
      <c r="AA1189" s="7"/>
      <c r="AC1189" s="9"/>
      <c r="AD1189" s="1"/>
      <c r="AE1189" s="1"/>
      <c r="AI1189" s="6"/>
      <c r="AJ1189" s="6"/>
      <c r="AK1189" s="6"/>
      <c r="AL1189" s="6"/>
      <c r="AM1189" s="6"/>
      <c r="AN1189" s="6"/>
    </row>
    <row r="1190" s="1" customFormat="1" spans="1:27">
      <c r="A1190" s="5">
        <v>42381.6389004629</v>
      </c>
      <c r="B1190" s="6">
        <v>323.426597582038</v>
      </c>
      <c r="C1190" s="6"/>
      <c r="D1190" s="6"/>
      <c r="E1190" s="6"/>
      <c r="F1190" s="1">
        <f t="shared" si="54"/>
        <v>322.079456128846</v>
      </c>
      <c r="G1190" s="1">
        <f t="shared" si="55"/>
        <v>18.0621958991108</v>
      </c>
      <c r="H1190" s="6"/>
      <c r="I1190" s="1">
        <v>3.994</v>
      </c>
      <c r="J1190" s="1">
        <f t="shared" si="56"/>
        <v>277.144</v>
      </c>
      <c r="N1190" s="1">
        <v>28.82</v>
      </c>
      <c r="R1190" s="1">
        <v>0.406826391550602</v>
      </c>
      <c r="S1190" s="1">
        <v>0.406826391550602</v>
      </c>
      <c r="AA1190" s="7"/>
    </row>
    <row r="1191" s="1" customFormat="1" spans="1:27">
      <c r="A1191" s="5">
        <v>42381.6423726852</v>
      </c>
      <c r="B1191" s="6">
        <v>326.576856649396</v>
      </c>
      <c r="C1191" s="6"/>
      <c r="D1191" s="6"/>
      <c r="E1191" s="6"/>
      <c r="F1191" s="1">
        <f t="shared" si="54"/>
        <v>325.21697281147</v>
      </c>
      <c r="G1191" s="1">
        <f t="shared" si="55"/>
        <v>18.2273382184462</v>
      </c>
      <c r="H1191" s="6"/>
      <c r="I1191" s="1">
        <v>4.015</v>
      </c>
      <c r="J1191" s="1">
        <f t="shared" si="56"/>
        <v>277.165</v>
      </c>
      <c r="N1191" s="1">
        <v>28.79</v>
      </c>
      <c r="R1191" s="1">
        <v>0.402510545534655</v>
      </c>
      <c r="S1191" s="1">
        <v>0.402510545534655</v>
      </c>
      <c r="AA1191" s="7"/>
    </row>
    <row r="1192" s="1" customFormat="1" spans="1:40">
      <c r="A1192" s="5">
        <v>42381.6458449074</v>
      </c>
      <c r="B1192" s="6">
        <v>321.326424870466</v>
      </c>
      <c r="C1192" s="6">
        <f>AVERAGE(B1192:B1198)</f>
        <v>308.513482076769</v>
      </c>
      <c r="D1192" s="6"/>
      <c r="E1192" s="6"/>
      <c r="F1192" s="1">
        <f t="shared" si="54"/>
        <v>319.987871178248</v>
      </c>
      <c r="G1192" s="1">
        <f t="shared" si="55"/>
        <v>17.9837814861912</v>
      </c>
      <c r="H1192" s="6">
        <f>AVERAGE(G1192:G1198)</f>
        <v>17.5914633496836</v>
      </c>
      <c r="I1192" s="1">
        <v>3.985</v>
      </c>
      <c r="J1192" s="1">
        <f t="shared" si="56"/>
        <v>277.135</v>
      </c>
      <c r="K1192" s="1">
        <f>AVERAGE(I1192:I1198)</f>
        <v>3.5880000021793</v>
      </c>
      <c r="N1192" s="1">
        <v>28.51</v>
      </c>
      <c r="O1192" s="1">
        <f>AVERAGE(N1192:N1198)</f>
        <v>27.8800000033528</v>
      </c>
      <c r="R1192" s="1">
        <v>0.398194699518708</v>
      </c>
      <c r="S1192" s="1">
        <v>0.398194699518708</v>
      </c>
      <c r="T1192" s="1">
        <f>AVERAGE(S1192:S1198)</f>
        <v>0.376732181123319</v>
      </c>
      <c r="AA1192" s="7"/>
      <c r="AB1192" s="6"/>
      <c r="AC1192" s="9"/>
      <c r="AD1192" s="1"/>
      <c r="AE1192" s="1"/>
      <c r="AF1192" s="1"/>
      <c r="AI1192" s="6"/>
      <c r="AJ1192" s="6"/>
      <c r="AK1192" s="6"/>
      <c r="AL1192" s="6"/>
      <c r="AM1192" s="6"/>
      <c r="AN1192" s="6"/>
    </row>
    <row r="1193" s="1" customFormat="1" spans="1:27">
      <c r="A1193" s="5">
        <v>42381.6493171296</v>
      </c>
      <c r="B1193" s="6">
        <v>299.274611398964</v>
      </c>
      <c r="C1193" s="6"/>
      <c r="D1193" s="6"/>
      <c r="E1193" s="6"/>
      <c r="F1193" s="1">
        <f t="shared" si="54"/>
        <v>298.027273573095</v>
      </c>
      <c r="G1193" s="1">
        <f t="shared" si="55"/>
        <v>16.7834925515509</v>
      </c>
      <c r="H1193" s="6"/>
      <c r="I1193" s="1">
        <v>3.94600000130758</v>
      </c>
      <c r="J1193" s="1">
        <f t="shared" si="56"/>
        <v>277.096000001308</v>
      </c>
      <c r="N1193" s="1">
        <v>28.4100000033528</v>
      </c>
      <c r="R1193" s="1">
        <v>0.391257713704315</v>
      </c>
      <c r="S1193" s="1">
        <v>0.391257713704315</v>
      </c>
      <c r="AA1193" s="7"/>
    </row>
    <row r="1194" s="1" customFormat="1" spans="1:27">
      <c r="A1194" s="5">
        <v>42381.6527893518</v>
      </c>
      <c r="B1194" s="6">
        <v>297.174438687392</v>
      </c>
      <c r="C1194" s="6"/>
      <c r="D1194" s="6"/>
      <c r="E1194" s="6"/>
      <c r="F1194" s="1">
        <f t="shared" si="54"/>
        <v>295.9331697913</v>
      </c>
      <c r="G1194" s="1">
        <f t="shared" si="55"/>
        <v>16.7896094617656</v>
      </c>
      <c r="H1194" s="6"/>
      <c r="I1194" s="1">
        <v>3.783000005465</v>
      </c>
      <c r="J1194" s="1">
        <f t="shared" si="56"/>
        <v>276.933000005465</v>
      </c>
      <c r="N1194" s="1">
        <v>28.1700000080466</v>
      </c>
      <c r="R1194" s="1">
        <v>0.38432072756946</v>
      </c>
      <c r="S1194" s="1">
        <v>0.38432072756946</v>
      </c>
      <c r="AA1194" s="7"/>
    </row>
    <row r="1195" s="1" customFormat="1" spans="1:40">
      <c r="A1195" s="5">
        <v>42381.656261574</v>
      </c>
      <c r="B1195" s="6">
        <v>301.374784110535</v>
      </c>
      <c r="C1195" s="6"/>
      <c r="D1195" s="6"/>
      <c r="E1195" s="6"/>
      <c r="F1195" s="1">
        <f t="shared" si="54"/>
        <v>300.113810862789</v>
      </c>
      <c r="G1195" s="1">
        <f t="shared" si="55"/>
        <v>17.1313008054878</v>
      </c>
      <c r="H1195" s="6"/>
      <c r="I1195" s="1">
        <v>3.654</v>
      </c>
      <c r="J1195" s="1">
        <f t="shared" si="56"/>
        <v>276.804</v>
      </c>
      <c r="N1195" s="1">
        <v>27.94</v>
      </c>
      <c r="R1195" s="1">
        <v>0.377383741434605</v>
      </c>
      <c r="S1195" s="1">
        <v>0.377383741434605</v>
      </c>
      <c r="AA1195" s="7"/>
      <c r="AC1195" s="9"/>
      <c r="AD1195" s="1"/>
      <c r="AE1195" s="1"/>
      <c r="AI1195" s="6"/>
      <c r="AJ1195" s="6"/>
      <c r="AK1195" s="6"/>
      <c r="AL1195" s="6"/>
      <c r="AM1195" s="6"/>
      <c r="AN1195" s="6"/>
    </row>
    <row r="1196" s="1" customFormat="1" spans="1:27">
      <c r="A1196" s="5">
        <v>42381.6597337963</v>
      </c>
      <c r="B1196" s="6">
        <v>310.825561312608</v>
      </c>
      <c r="C1196" s="6"/>
      <c r="D1196" s="6"/>
      <c r="E1196" s="6"/>
      <c r="F1196" s="1">
        <f t="shared" si="54"/>
        <v>309.522188721352</v>
      </c>
      <c r="G1196" s="1">
        <f t="shared" si="55"/>
        <v>17.7943718903442</v>
      </c>
      <c r="H1196" s="6"/>
      <c r="I1196" s="1">
        <v>3.489</v>
      </c>
      <c r="J1196" s="1">
        <f t="shared" si="56"/>
        <v>276.639</v>
      </c>
      <c r="N1196" s="1">
        <v>27.77</v>
      </c>
      <c r="R1196" s="1">
        <v>0.369686601626391</v>
      </c>
      <c r="S1196" s="1">
        <v>0.369686601626391</v>
      </c>
      <c r="AA1196" s="7"/>
    </row>
    <row r="1197" s="1" customFormat="1" spans="1:27">
      <c r="A1197" s="5">
        <v>42381.6632060185</v>
      </c>
      <c r="B1197" s="6">
        <v>314.433752775722</v>
      </c>
      <c r="C1197" s="6"/>
      <c r="D1197" s="6"/>
      <c r="E1197" s="6"/>
      <c r="F1197" s="1">
        <f t="shared" si="54"/>
        <v>313.111155176204</v>
      </c>
      <c r="G1197" s="1">
        <f t="shared" si="55"/>
        <v>18.2011588758463</v>
      </c>
      <c r="H1197" s="6"/>
      <c r="I1197" s="1">
        <v>3.256</v>
      </c>
      <c r="J1197" s="1">
        <f t="shared" si="56"/>
        <v>276.406</v>
      </c>
      <c r="N1197" s="1">
        <v>27.36</v>
      </c>
      <c r="R1197" s="1">
        <v>0.361989461792692</v>
      </c>
      <c r="S1197" s="1">
        <v>0.361989461792692</v>
      </c>
      <c r="AA1197" s="7"/>
    </row>
    <row r="1198" s="1" customFormat="1" spans="1:40">
      <c r="A1198" s="5">
        <v>42381.6666782407</v>
      </c>
      <c r="B1198" s="6">
        <v>315.184801381693</v>
      </c>
      <c r="C1198" s="6">
        <f>AVERAGE(B1198:B1204)</f>
        <v>338.085509851609</v>
      </c>
      <c r="D1198" s="6">
        <f>AVERAGE(B1198:B1210)</f>
        <v>341.570043082996</v>
      </c>
      <c r="E1198" s="6"/>
      <c r="F1198" s="1">
        <f t="shared" si="54"/>
        <v>313.854568685385</v>
      </c>
      <c r="G1198" s="1">
        <f t="shared" si="55"/>
        <v>18.4565283765991</v>
      </c>
      <c r="H1198" s="6">
        <f>AVERAGE(G1198:G1204)</f>
        <v>19.959798665677</v>
      </c>
      <c r="I1198" s="1">
        <v>3.00300000848249</v>
      </c>
      <c r="J1198" s="1">
        <f t="shared" si="56"/>
        <v>276.153000008482</v>
      </c>
      <c r="K1198" s="1">
        <f>AVERAGE(I1198:I1204)</f>
        <v>2.82957143026697</v>
      </c>
      <c r="L1198" s="1">
        <f>AVERAGE(I1198:I1210)</f>
        <v>2.73315384709778</v>
      </c>
      <c r="N1198" s="1">
        <v>27.0000000120699</v>
      </c>
      <c r="O1198" s="1">
        <f>AVERAGE(N1198:N1204)</f>
        <v>26.7528571452999</v>
      </c>
      <c r="P1198" s="1">
        <f>AVERAGE(N1198:N1210)</f>
        <v>26.6246153860081</v>
      </c>
      <c r="R1198" s="1">
        <v>0.354292322217059</v>
      </c>
      <c r="S1198" s="1">
        <v>0.354292322217059</v>
      </c>
      <c r="T1198" s="1">
        <f>AVERAGE(S1198:S1204)</f>
        <v>0.330737104426395</v>
      </c>
      <c r="U1198" s="1">
        <f>AVERAGE(S1198:S1210)</f>
        <v>0.306077947020397</v>
      </c>
      <c r="AA1198" s="7"/>
      <c r="AB1198" s="6"/>
      <c r="AC1198" s="9"/>
      <c r="AD1198" s="1"/>
      <c r="AE1198" s="1"/>
      <c r="AF1198" s="1"/>
      <c r="AG1198" s="1"/>
      <c r="AI1198" s="6"/>
      <c r="AJ1198" s="6"/>
      <c r="AK1198" s="6"/>
      <c r="AL1198" s="6"/>
      <c r="AM1198" s="6"/>
      <c r="AN1198" s="6"/>
    </row>
    <row r="1199" s="1" customFormat="1" spans="1:27">
      <c r="A1199" s="5">
        <v>42381.6701504629</v>
      </c>
      <c r="B1199" s="6">
        <v>322.514680483592</v>
      </c>
      <c r="C1199" s="6"/>
      <c r="D1199" s="6"/>
      <c r="E1199" s="6"/>
      <c r="F1199" s="1">
        <f t="shared" si="54"/>
        <v>321.152241355359</v>
      </c>
      <c r="G1199" s="1">
        <f t="shared" si="55"/>
        <v>18.9452465459028</v>
      </c>
      <c r="H1199" s="6"/>
      <c r="I1199" s="1">
        <v>2.933</v>
      </c>
      <c r="J1199" s="1">
        <f t="shared" si="56"/>
        <v>276.083</v>
      </c>
      <c r="N1199" s="1">
        <v>26.91</v>
      </c>
      <c r="R1199" s="1">
        <v>0.346528635196929</v>
      </c>
      <c r="S1199" s="1">
        <v>0.346528635196929</v>
      </c>
      <c r="AA1199" s="7"/>
    </row>
    <row r="1200" s="1" customFormat="1" spans="1:27">
      <c r="A1200" s="5">
        <v>42381.6736226852</v>
      </c>
      <c r="B1200" s="6">
        <v>332.985936343449</v>
      </c>
      <c r="C1200" s="6"/>
      <c r="D1200" s="6"/>
      <c r="E1200" s="6"/>
      <c r="F1200" s="1">
        <f t="shared" si="54"/>
        <v>331.578267704533</v>
      </c>
      <c r="G1200" s="1">
        <f t="shared" si="55"/>
        <v>19.6072495629094</v>
      </c>
      <c r="H1200" s="6"/>
      <c r="I1200" s="1">
        <v>2.88</v>
      </c>
      <c r="J1200" s="1">
        <f t="shared" si="56"/>
        <v>276.03</v>
      </c>
      <c r="N1200" s="1">
        <v>26.84</v>
      </c>
      <c r="R1200" s="1">
        <v>0.338764948174567</v>
      </c>
      <c r="S1200" s="1">
        <v>0.338764948174567</v>
      </c>
      <c r="AA1200" s="7"/>
    </row>
    <row r="1201" s="1" customFormat="1" spans="1:40">
      <c r="A1201" s="5">
        <v>42381.6770949074</v>
      </c>
      <c r="B1201" s="6">
        <v>338.221564273378</v>
      </c>
      <c r="C1201" s="6"/>
      <c r="D1201" s="6"/>
      <c r="E1201" s="6"/>
      <c r="F1201" s="1">
        <f t="shared" si="54"/>
        <v>336.790656004307</v>
      </c>
      <c r="G1201" s="1">
        <f t="shared" si="55"/>
        <v>19.9706193905805</v>
      </c>
      <c r="H1201" s="6"/>
      <c r="I1201" s="1">
        <v>2.822</v>
      </c>
      <c r="J1201" s="1">
        <f t="shared" si="56"/>
        <v>275.972</v>
      </c>
      <c r="N1201" s="1">
        <v>26.74</v>
      </c>
      <c r="R1201" s="1">
        <v>0.331001261152206</v>
      </c>
      <c r="S1201" s="1">
        <v>0.331001261152206</v>
      </c>
      <c r="AA1201" s="7"/>
      <c r="AC1201" s="9"/>
      <c r="AD1201" s="1"/>
      <c r="AE1201" s="1"/>
      <c r="AI1201" s="6"/>
      <c r="AJ1201" s="6"/>
      <c r="AK1201" s="6"/>
      <c r="AL1201" s="6"/>
      <c r="AM1201" s="6"/>
      <c r="AN1201" s="6"/>
    </row>
    <row r="1202" s="1" customFormat="1" spans="1:27">
      <c r="A1202" s="5">
        <v>42381.6805671296</v>
      </c>
      <c r="B1202" s="6">
        <v>351.834196891192</v>
      </c>
      <c r="C1202" s="6"/>
      <c r="D1202" s="6"/>
      <c r="E1202" s="6"/>
      <c r="F1202" s="1">
        <f t="shared" si="54"/>
        <v>350.344346943398</v>
      </c>
      <c r="G1202" s="1">
        <f t="shared" si="55"/>
        <v>20.8396924377112</v>
      </c>
      <c r="H1202" s="6"/>
      <c r="I1202" s="1">
        <v>2.75400000227988</v>
      </c>
      <c r="J1202" s="1">
        <f t="shared" si="56"/>
        <v>275.90400000228</v>
      </c>
      <c r="N1202" s="1">
        <v>26.6400000033528</v>
      </c>
      <c r="R1202" s="1">
        <v>0.322929391423918</v>
      </c>
      <c r="S1202" s="1">
        <v>0.322929391423918</v>
      </c>
      <c r="AA1202" s="7"/>
    </row>
    <row r="1203" s="1" customFormat="1" spans="1:27">
      <c r="A1203" s="5">
        <v>42381.6840393518</v>
      </c>
      <c r="B1203" s="6">
        <v>354.306439674315</v>
      </c>
      <c r="C1203" s="6"/>
      <c r="D1203" s="6"/>
      <c r="E1203" s="6"/>
      <c r="F1203" s="1">
        <f t="shared" si="54"/>
        <v>352.805460163841</v>
      </c>
      <c r="G1203" s="1">
        <f t="shared" si="55"/>
        <v>21.0183225070724</v>
      </c>
      <c r="H1203" s="6"/>
      <c r="I1203" s="1">
        <v>2.72100000110641</v>
      </c>
      <c r="J1203" s="1">
        <f t="shared" si="56"/>
        <v>275.871000001106</v>
      </c>
      <c r="N1203" s="1">
        <v>26.5900000016764</v>
      </c>
      <c r="R1203" s="1">
        <v>0.314857521414667</v>
      </c>
      <c r="S1203" s="1">
        <v>0.314857521414667</v>
      </c>
      <c r="AA1203" s="7"/>
    </row>
    <row r="1204" s="1" customFormat="1" spans="1:40">
      <c r="A1204" s="5">
        <v>42381.687511574</v>
      </c>
      <c r="B1204" s="6">
        <v>351.550949913644</v>
      </c>
      <c r="C1204" s="6">
        <f>AVERAGE(B1204:B1210)</f>
        <v>346.480420147333</v>
      </c>
      <c r="D1204" s="6"/>
      <c r="E1204" s="6"/>
      <c r="F1204" s="1">
        <f t="shared" si="54"/>
        <v>350.061107000492</v>
      </c>
      <c r="G1204" s="1">
        <f t="shared" si="55"/>
        <v>20.8809318389634</v>
      </c>
      <c r="H1204" s="6">
        <f>AVERAGE(G1204:G1210)</f>
        <v>20.6361011426182</v>
      </c>
      <c r="I1204" s="1">
        <v>2.694</v>
      </c>
      <c r="J1204" s="1">
        <f t="shared" si="56"/>
        <v>275.844</v>
      </c>
      <c r="K1204" s="1">
        <f>AVERAGE(I1204:I1210)</f>
        <v>2.63114285720033</v>
      </c>
      <c r="N1204" s="1">
        <v>26.55</v>
      </c>
      <c r="O1204" s="1">
        <f>AVERAGE(N1204:N1210)</f>
        <v>26.485714285858</v>
      </c>
      <c r="R1204" s="1">
        <v>0.306785651405417</v>
      </c>
      <c r="S1204" s="1">
        <v>0.306785651405417</v>
      </c>
      <c r="T1204" s="1">
        <f>AVERAGE(S1204:S1210)</f>
        <v>0.281519890240831</v>
      </c>
      <c r="AA1204" s="7"/>
      <c r="AB1204" s="6"/>
      <c r="AC1204" s="9"/>
      <c r="AD1204" s="1"/>
      <c r="AE1204" s="1"/>
      <c r="AF1204" s="1"/>
      <c r="AI1204" s="6"/>
      <c r="AJ1204" s="6"/>
      <c r="AK1204" s="6"/>
      <c r="AL1204" s="6"/>
      <c r="AM1204" s="6"/>
      <c r="AN1204" s="6"/>
    </row>
    <row r="1205" s="1" customFormat="1" spans="1:27">
      <c r="A1205" s="5">
        <v>42381.6909837963</v>
      </c>
      <c r="B1205" s="6">
        <v>350.176165803109</v>
      </c>
      <c r="C1205" s="6"/>
      <c r="D1205" s="6"/>
      <c r="E1205" s="6"/>
      <c r="F1205" s="1">
        <f t="shared" si="54"/>
        <v>348.691792549459</v>
      </c>
      <c r="G1205" s="1">
        <f t="shared" si="55"/>
        <v>20.8157858792349</v>
      </c>
      <c r="H1205" s="6"/>
      <c r="I1205" s="1">
        <v>2.676</v>
      </c>
      <c r="J1205" s="1">
        <f t="shared" si="56"/>
        <v>275.826</v>
      </c>
      <c r="N1205" s="1">
        <v>26.53</v>
      </c>
      <c r="R1205" s="1">
        <v>0.29846648698834</v>
      </c>
      <c r="S1205" s="1">
        <v>0.29846648698834</v>
      </c>
      <c r="AA1205" s="7"/>
    </row>
    <row r="1206" s="1" customFormat="1" spans="1:27">
      <c r="A1206" s="5">
        <v>42381.6944560185</v>
      </c>
      <c r="B1206" s="6">
        <v>343.658524549716</v>
      </c>
      <c r="C1206" s="6"/>
      <c r="D1206" s="6"/>
      <c r="E1206" s="6"/>
      <c r="F1206" s="1">
        <f t="shared" si="54"/>
        <v>342.201312406203</v>
      </c>
      <c r="G1206" s="1">
        <f t="shared" si="55"/>
        <v>20.449174358196</v>
      </c>
      <c r="H1206" s="6"/>
      <c r="I1206" s="1">
        <v>2.652</v>
      </c>
      <c r="J1206" s="1">
        <f t="shared" si="56"/>
        <v>275.802</v>
      </c>
      <c r="N1206" s="1">
        <v>26.51</v>
      </c>
      <c r="R1206" s="1">
        <v>0.290147322562973</v>
      </c>
      <c r="S1206" s="1">
        <v>0.290147322562973</v>
      </c>
      <c r="AA1206" s="7"/>
    </row>
    <row r="1207" s="1" customFormat="1" spans="1:40">
      <c r="A1207" s="5">
        <v>42381.6979282407</v>
      </c>
      <c r="B1207" s="6">
        <v>342.880829015544</v>
      </c>
      <c r="C1207" s="6"/>
      <c r="D1207" s="6"/>
      <c r="E1207" s="6"/>
      <c r="F1207" s="1">
        <f t="shared" si="54"/>
        <v>341.426681615552</v>
      </c>
      <c r="G1207" s="1">
        <f t="shared" si="55"/>
        <v>20.4157247030644</v>
      </c>
      <c r="H1207" s="6"/>
      <c r="I1207" s="1">
        <v>2.64000000040233</v>
      </c>
      <c r="J1207" s="1">
        <f t="shared" si="56"/>
        <v>275.790000000402</v>
      </c>
      <c r="N1207" s="1">
        <v>26.4800000010058</v>
      </c>
      <c r="R1207" s="1">
        <v>0.281828158416527</v>
      </c>
      <c r="S1207" s="1">
        <v>0.281828158416527</v>
      </c>
      <c r="AA1207" s="7"/>
      <c r="AC1207" s="9"/>
      <c r="AD1207" s="1"/>
      <c r="AE1207" s="1"/>
      <c r="AI1207" s="6"/>
      <c r="AJ1207" s="6"/>
      <c r="AK1207" s="6"/>
      <c r="AL1207" s="6"/>
      <c r="AM1207" s="6"/>
      <c r="AN1207" s="6"/>
    </row>
    <row r="1208" s="1" customFormat="1" spans="1:27">
      <c r="A1208" s="5">
        <v>42381.7014004629</v>
      </c>
      <c r="B1208" s="6">
        <v>344.311867752282</v>
      </c>
      <c r="C1208" s="6"/>
      <c r="D1208" s="6"/>
      <c r="E1208" s="6"/>
      <c r="F1208" s="1">
        <f t="shared" si="54"/>
        <v>342.851163943909</v>
      </c>
      <c r="G1208" s="1">
        <f t="shared" si="55"/>
        <v>20.5226084746869</v>
      </c>
      <c r="H1208" s="6"/>
      <c r="I1208" s="1">
        <v>2.615</v>
      </c>
      <c r="J1208" s="1">
        <f t="shared" si="56"/>
        <v>275.765</v>
      </c>
      <c r="N1208" s="1">
        <v>26.46</v>
      </c>
      <c r="R1208" s="1">
        <v>0.273149347933052</v>
      </c>
      <c r="S1208" s="1">
        <v>0.273149347933052</v>
      </c>
      <c r="AA1208" s="7"/>
    </row>
    <row r="1209" s="1" customFormat="1" spans="1:27">
      <c r="A1209" s="5">
        <v>42381.7048726852</v>
      </c>
      <c r="B1209" s="6">
        <v>345.352084875401</v>
      </c>
      <c r="C1209" s="6"/>
      <c r="D1209" s="6"/>
      <c r="E1209" s="6"/>
      <c r="F1209" s="1">
        <f t="shared" si="54"/>
        <v>343.88636154667</v>
      </c>
      <c r="G1209" s="1">
        <f t="shared" si="55"/>
        <v>20.6110261253223</v>
      </c>
      <c r="H1209" s="6"/>
      <c r="I1209" s="1">
        <v>2.584</v>
      </c>
      <c r="J1209" s="1">
        <f t="shared" si="56"/>
        <v>275.734</v>
      </c>
      <c r="N1209" s="1">
        <v>26.44</v>
      </c>
      <c r="R1209" s="1">
        <v>0.264470537437519</v>
      </c>
      <c r="S1209" s="1">
        <v>0.264470537437519</v>
      </c>
      <c r="AA1209" s="7"/>
    </row>
    <row r="1210" s="1" customFormat="1" spans="1:40">
      <c r="A1210" s="5">
        <v>42381.7083449074</v>
      </c>
      <c r="B1210" s="6">
        <v>347.432519121638</v>
      </c>
      <c r="C1210" s="6">
        <f>AVERAGE(B1210:B1216)</f>
        <v>363.184378414578</v>
      </c>
      <c r="D1210" s="6">
        <f>AVERAGE(B1210:B1222)</f>
        <v>386.759741122435</v>
      </c>
      <c r="E1210" s="6"/>
      <c r="F1210" s="1">
        <f t="shared" si="54"/>
        <v>345.957434425221</v>
      </c>
      <c r="G1210" s="1">
        <f t="shared" si="55"/>
        <v>20.7574566188593</v>
      </c>
      <c r="H1210" s="6">
        <f>AVERAGE(G1210:G1216)</f>
        <v>21.7504974738922</v>
      </c>
      <c r="I1210" s="1">
        <v>2.557</v>
      </c>
      <c r="J1210" s="1">
        <f t="shared" si="56"/>
        <v>275.707</v>
      </c>
      <c r="K1210" s="1">
        <f>AVERAGE(I1210:I1216)</f>
        <v>2.48414285750687</v>
      </c>
      <c r="L1210" s="1">
        <f>AVERAGE(I1210:I1222)</f>
        <v>2.42515384633954</v>
      </c>
      <c r="N1210" s="1">
        <v>26.43</v>
      </c>
      <c r="O1210" s="1">
        <f>AVERAGE(N1210:N1216)</f>
        <v>26.4957142854269</v>
      </c>
      <c r="P1210" s="1">
        <f>AVERAGE(N1210:N1222)</f>
        <v>26.5569230767167</v>
      </c>
      <c r="R1210" s="1">
        <v>0.255791726941986</v>
      </c>
      <c r="S1210" s="1">
        <v>0.255791726941986</v>
      </c>
      <c r="T1210" s="1">
        <f>AVERAGE(S1210:S1216)</f>
        <v>0.227817210758249</v>
      </c>
      <c r="U1210" s="1">
        <f>AVERAGE(S1210:S1222)</f>
        <v>0.198407705637069</v>
      </c>
      <c r="AA1210" s="7"/>
      <c r="AB1210" s="6"/>
      <c r="AC1210" s="9"/>
      <c r="AD1210" s="1"/>
      <c r="AE1210" s="1"/>
      <c r="AF1210" s="1"/>
      <c r="AG1210" s="1"/>
      <c r="AI1210" s="6"/>
      <c r="AJ1210" s="6"/>
      <c r="AK1210" s="6"/>
      <c r="AL1210" s="6"/>
      <c r="AM1210" s="6"/>
      <c r="AN1210" s="6"/>
    </row>
    <row r="1211" s="1" customFormat="1" spans="1:27">
      <c r="A1211" s="5">
        <v>42381.7118171296</v>
      </c>
      <c r="B1211" s="6">
        <v>350.553170490994</v>
      </c>
      <c r="C1211" s="6"/>
      <c r="D1211" s="6"/>
      <c r="E1211" s="6"/>
      <c r="F1211" s="1">
        <f t="shared" si="54"/>
        <v>349.064260024423</v>
      </c>
      <c r="G1211" s="1">
        <f t="shared" si="55"/>
        <v>20.9654825284887</v>
      </c>
      <c r="H1211" s="6"/>
      <c r="I1211" s="1">
        <v>2.5280000009723</v>
      </c>
      <c r="J1211" s="1">
        <f t="shared" si="56"/>
        <v>275.678000000972</v>
      </c>
      <c r="N1211" s="1">
        <v>26.4399999996647</v>
      </c>
      <c r="R1211" s="1">
        <v>0.246546059345983</v>
      </c>
      <c r="S1211" s="1">
        <v>0.246546059345983</v>
      </c>
      <c r="AA1211" s="7"/>
    </row>
    <row r="1212" s="1" customFormat="1" spans="1:27">
      <c r="A1212" s="5">
        <v>42381.7152893518</v>
      </c>
      <c r="B1212" s="6">
        <v>357.834690352825</v>
      </c>
      <c r="C1212" s="6"/>
      <c r="D1212" s="6"/>
      <c r="E1212" s="6"/>
      <c r="F1212" s="1">
        <f t="shared" si="54"/>
        <v>356.314406329581</v>
      </c>
      <c r="G1212" s="1">
        <f t="shared" si="55"/>
        <v>21.416119746188</v>
      </c>
      <c r="H1212" s="6"/>
      <c r="I1212" s="1">
        <v>2.50600000073761</v>
      </c>
      <c r="J1212" s="1">
        <f t="shared" si="56"/>
        <v>275.656000000738</v>
      </c>
      <c r="N1212" s="1">
        <v>26.4599999993294</v>
      </c>
      <c r="R1212" s="1">
        <v>0.23730039142099</v>
      </c>
      <c r="S1212" s="1">
        <v>0.23730039142099</v>
      </c>
      <c r="AA1212" s="7"/>
    </row>
    <row r="1213" s="1" customFormat="1" spans="1:40">
      <c r="A1213" s="5">
        <v>42381.718761574</v>
      </c>
      <c r="B1213" s="6">
        <v>363.035775968418</v>
      </c>
      <c r="C1213" s="6"/>
      <c r="D1213" s="6"/>
      <c r="E1213" s="6"/>
      <c r="F1213" s="1">
        <f t="shared" si="54"/>
        <v>361.492879667692</v>
      </c>
      <c r="G1213" s="1">
        <f t="shared" si="55"/>
        <v>21.745242918903</v>
      </c>
      <c r="H1213" s="6"/>
      <c r="I1213" s="1">
        <v>2.481</v>
      </c>
      <c r="J1213" s="1">
        <f t="shared" si="56"/>
        <v>275.631</v>
      </c>
      <c r="N1213" s="1">
        <v>26.48</v>
      </c>
      <c r="R1213" s="1">
        <v>0.228054723495998</v>
      </c>
      <c r="S1213" s="1">
        <v>0.228054723495998</v>
      </c>
      <c r="AA1213" s="7"/>
      <c r="AC1213" s="9"/>
      <c r="AD1213" s="1"/>
      <c r="AE1213" s="1"/>
      <c r="AI1213" s="6"/>
      <c r="AJ1213" s="6"/>
      <c r="AK1213" s="6"/>
      <c r="AL1213" s="6"/>
      <c r="AM1213" s="6"/>
      <c r="AN1213" s="6"/>
    </row>
    <row r="1214" s="1" customFormat="1" spans="1:27">
      <c r="A1214" s="5">
        <v>42381.7222337963</v>
      </c>
      <c r="B1214" s="6">
        <v>367.196644460893</v>
      </c>
      <c r="C1214" s="6"/>
      <c r="D1214" s="6"/>
      <c r="E1214" s="6"/>
      <c r="F1214" s="1">
        <f t="shared" si="54"/>
        <v>365.635543277342</v>
      </c>
      <c r="G1214" s="1">
        <f t="shared" si="55"/>
        <v>22.011231378403</v>
      </c>
      <c r="H1214" s="6"/>
      <c r="I1214" s="1">
        <v>2.456</v>
      </c>
      <c r="J1214" s="1">
        <f t="shared" si="56"/>
        <v>275.606</v>
      </c>
      <c r="N1214" s="1">
        <v>26.51</v>
      </c>
      <c r="R1214" s="1">
        <v>0.218531957383229</v>
      </c>
      <c r="S1214" s="1">
        <v>0.218531957383229</v>
      </c>
      <c r="AA1214" s="7"/>
    </row>
    <row r="1215" s="1" customFormat="1" spans="1:27">
      <c r="A1215" s="5">
        <v>42381.7257060185</v>
      </c>
      <c r="B1215" s="6">
        <v>376.558598568961</v>
      </c>
      <c r="C1215" s="6"/>
      <c r="D1215" s="6"/>
      <c r="E1215" s="6"/>
      <c r="F1215" s="1">
        <f t="shared" si="54"/>
        <v>374.957417881845</v>
      </c>
      <c r="G1215" s="1">
        <f t="shared" si="55"/>
        <v>22.5767459496738</v>
      </c>
      <c r="H1215" s="6"/>
      <c r="I1215" s="1">
        <v>2.443</v>
      </c>
      <c r="J1215" s="1">
        <f t="shared" si="56"/>
        <v>275.593</v>
      </c>
      <c r="N1215" s="1">
        <v>26.56</v>
      </c>
      <c r="R1215" s="1">
        <v>0.20900919126117</v>
      </c>
      <c r="S1215" s="1">
        <v>0.20900919126117</v>
      </c>
      <c r="AA1215" s="7"/>
    </row>
    <row r="1216" s="1" customFormat="1" spans="1:40">
      <c r="A1216" s="5">
        <v>42381.7291782407</v>
      </c>
      <c r="B1216" s="6">
        <v>379.679249938317</v>
      </c>
      <c r="C1216" s="6">
        <f>AVERAGE(B1216:B1222)</f>
        <v>409.323605089704</v>
      </c>
      <c r="D1216" s="6"/>
      <c r="E1216" s="6"/>
      <c r="F1216" s="1">
        <f t="shared" si="54"/>
        <v>378.064260462658</v>
      </c>
      <c r="G1216" s="1">
        <f t="shared" si="55"/>
        <v>22.7812031767294</v>
      </c>
      <c r="H1216" s="6">
        <f>AVERAGE(G1216:G1222)</f>
        <v>24.6048833896116</v>
      </c>
      <c r="I1216" s="1">
        <v>2.41800000083819</v>
      </c>
      <c r="J1216" s="1">
        <f t="shared" si="56"/>
        <v>275.568000000838</v>
      </c>
      <c r="K1216" s="1">
        <f>AVERAGE(I1216:I1222)</f>
        <v>2.36514285724344</v>
      </c>
      <c r="N1216" s="1">
        <v>26.5899999989942</v>
      </c>
      <c r="O1216" s="1">
        <f>AVERAGE(N1216:N1222)</f>
        <v>26.6228571426177</v>
      </c>
      <c r="R1216" s="1">
        <v>0.199486425458387</v>
      </c>
      <c r="S1216" s="1">
        <v>0.199486425458387</v>
      </c>
      <c r="T1216" s="1">
        <f>AVERAGE(S1216:S1222)</f>
        <v>0.169152303347506</v>
      </c>
      <c r="AA1216" s="7"/>
      <c r="AB1216" s="6"/>
      <c r="AC1216" s="9"/>
      <c r="AD1216" s="1"/>
      <c r="AE1216" s="1"/>
      <c r="AF1216" s="1"/>
      <c r="AI1216" s="6"/>
      <c r="AJ1216" s="6"/>
      <c r="AK1216" s="6"/>
      <c r="AL1216" s="6"/>
      <c r="AM1216" s="6"/>
      <c r="AN1216" s="6"/>
    </row>
    <row r="1217" s="1" customFormat="1" spans="1:27">
      <c r="A1217" s="5">
        <v>42381.7326504629</v>
      </c>
      <c r="B1217" s="6">
        <v>386.226498889711</v>
      </c>
      <c r="C1217" s="6"/>
      <c r="D1217" s="6"/>
      <c r="E1217" s="6"/>
      <c r="F1217" s="1">
        <f t="shared" si="54"/>
        <v>384.583001601154</v>
      </c>
      <c r="G1217" s="1">
        <f t="shared" si="55"/>
        <v>23.1974717263866</v>
      </c>
      <c r="H1217" s="6"/>
      <c r="I1217" s="1">
        <v>2.388</v>
      </c>
      <c r="J1217" s="1">
        <f t="shared" si="56"/>
        <v>275.538</v>
      </c>
      <c r="N1217" s="1">
        <v>26.61</v>
      </c>
      <c r="R1217" s="1">
        <v>0.189598386546254</v>
      </c>
      <c r="S1217" s="1">
        <v>0.189598386546254</v>
      </c>
      <c r="AA1217" s="7"/>
    </row>
    <row r="1218" s="1" customFormat="1" spans="1:27">
      <c r="A1218" s="5">
        <v>42381.7361226852</v>
      </c>
      <c r="B1218" s="6">
        <v>394.242289661979</v>
      </c>
      <c r="C1218" s="6"/>
      <c r="D1218" s="6"/>
      <c r="E1218" s="6"/>
      <c r="F1218" s="1">
        <f t="shared" ref="F1218:F1281" si="57">B1218*2.71828^((-1636.75+12.0408*(I1218+273.15)-0.0327957*(I1218+273.15)^2+3.16528*0.00001*(I1218+273.15)^3+2*(57.7-0.118*(I1218+273.15)))*1.01325/(83.1451*(I1218+273.15)))</f>
        <v>392.564167328133</v>
      </c>
      <c r="G1218" s="1">
        <f t="shared" ref="G1218:G1281" si="58">(2.71828^(23.3585*LN((I1218+273.15)/100)+93.4517*(100/(I1218+273.15))-60.2409+N1218*(0.023517-0.023656*((I1218+273.15)/100)+0.0047036*((I1218+273.15)/100)^2)))*F1218</f>
        <v>23.6980247165449</v>
      </c>
      <c r="H1218" s="6"/>
      <c r="I1218" s="1">
        <v>2.365</v>
      </c>
      <c r="J1218" s="1">
        <f t="shared" ref="J1218:J1281" si="59">I1218+273.15</f>
        <v>275.515</v>
      </c>
      <c r="N1218" s="1">
        <v>26.62</v>
      </c>
      <c r="R1218" s="1">
        <v>0.179710347621874</v>
      </c>
      <c r="S1218" s="1">
        <v>0.179710347621874</v>
      </c>
      <c r="AA1218" s="7"/>
    </row>
    <row r="1219" s="1" customFormat="1" spans="1:40">
      <c r="A1219" s="5">
        <v>42381.7395949074</v>
      </c>
      <c r="B1219" s="6">
        <v>408.80532938564</v>
      </c>
      <c r="C1219" s="6"/>
      <c r="D1219" s="6"/>
      <c r="E1219" s="6"/>
      <c r="F1219" s="1">
        <f t="shared" si="57"/>
        <v>407.064729920232</v>
      </c>
      <c r="G1219" s="1">
        <f t="shared" si="58"/>
        <v>24.5928639705947</v>
      </c>
      <c r="H1219" s="6"/>
      <c r="I1219" s="1">
        <v>2.344</v>
      </c>
      <c r="J1219" s="1">
        <f t="shared" si="59"/>
        <v>275.494</v>
      </c>
      <c r="N1219" s="1">
        <v>26.62</v>
      </c>
      <c r="R1219" s="1">
        <v>0.169822308697494</v>
      </c>
      <c r="S1219" s="1">
        <v>0.169822308697494</v>
      </c>
      <c r="AA1219" s="7"/>
      <c r="AC1219" s="9"/>
      <c r="AD1219" s="1"/>
      <c r="AE1219" s="1"/>
      <c r="AI1219" s="6"/>
      <c r="AJ1219" s="6"/>
      <c r="AK1219" s="6"/>
      <c r="AL1219" s="6"/>
      <c r="AM1219" s="6"/>
      <c r="AN1219" s="6"/>
    </row>
    <row r="1220" s="1" customFormat="1" spans="1:27">
      <c r="A1220" s="5">
        <v>42381.7430671296</v>
      </c>
      <c r="B1220" s="6">
        <v>421.287934863064</v>
      </c>
      <c r="C1220" s="6"/>
      <c r="D1220" s="6"/>
      <c r="E1220" s="6"/>
      <c r="F1220" s="1">
        <f t="shared" si="57"/>
        <v>419.493971540941</v>
      </c>
      <c r="G1220" s="1">
        <f t="shared" si="58"/>
        <v>25.3523885098778</v>
      </c>
      <c r="H1220" s="6"/>
      <c r="I1220" s="1">
        <v>2.33500000030175</v>
      </c>
      <c r="J1220" s="1">
        <f t="shared" si="59"/>
        <v>275.485000000302</v>
      </c>
      <c r="N1220" s="1">
        <v>26.62</v>
      </c>
      <c r="R1220" s="1">
        <v>0.159152597058805</v>
      </c>
      <c r="S1220" s="1">
        <v>0.159152597058805</v>
      </c>
      <c r="AA1220" s="7"/>
    </row>
    <row r="1221" s="1" customFormat="1" spans="1:27">
      <c r="A1221" s="5">
        <v>42381.7465393518</v>
      </c>
      <c r="B1221" s="6">
        <v>433.770540340488</v>
      </c>
      <c r="C1221" s="6"/>
      <c r="D1221" s="6"/>
      <c r="E1221" s="6"/>
      <c r="F1221" s="1">
        <f t="shared" si="57"/>
        <v>431.923743457725</v>
      </c>
      <c r="G1221" s="1">
        <f t="shared" si="58"/>
        <v>26.0876781909019</v>
      </c>
      <c r="H1221" s="6"/>
      <c r="I1221" s="1">
        <v>2.34799999956414</v>
      </c>
      <c r="J1221" s="1">
        <f t="shared" si="59"/>
        <v>275.497999999564</v>
      </c>
      <c r="N1221" s="1">
        <v>26.6399999993294</v>
      </c>
      <c r="R1221" s="1">
        <v>0.148482885036178</v>
      </c>
      <c r="S1221" s="1">
        <v>0.148482885036178</v>
      </c>
      <c r="AA1221" s="7"/>
    </row>
    <row r="1222" s="1" customFormat="1" spans="1:40">
      <c r="A1222" s="5">
        <v>42381.750011574</v>
      </c>
      <c r="B1222" s="6">
        <v>441.253392548729</v>
      </c>
      <c r="C1222" s="6">
        <f>AVERAGE(B1222:B1228)</f>
        <v>474.822882520884</v>
      </c>
      <c r="D1222" s="6">
        <f>AVERAGE(B1222:B1234)</f>
        <v>482.299607128623</v>
      </c>
      <c r="E1222" s="6"/>
      <c r="F1222" s="1">
        <f t="shared" si="57"/>
        <v>439.374988158633</v>
      </c>
      <c r="G1222" s="1">
        <f t="shared" si="58"/>
        <v>26.5245534362457</v>
      </c>
      <c r="H1222" s="6">
        <f>AVERAGE(G1222:G1228)</f>
        <v>28.4595993585947</v>
      </c>
      <c r="I1222" s="1">
        <v>2.358</v>
      </c>
      <c r="J1222" s="1">
        <f t="shared" si="59"/>
        <v>275.508</v>
      </c>
      <c r="K1222" s="1">
        <f>AVERAGE(I1222:I1228)</f>
        <v>2.42014285706143</v>
      </c>
      <c r="L1222" s="1">
        <f>AVERAGE(I1222:I1234)</f>
        <v>2.50115384595268</v>
      </c>
      <c r="N1222" s="1">
        <v>26.66</v>
      </c>
      <c r="O1222" s="1">
        <f>AVERAGE(N1222:N1228)</f>
        <v>26.7414285713807</v>
      </c>
      <c r="P1222" s="1">
        <f>AVERAGE(N1222:N1234)</f>
        <v>26.8776923073312</v>
      </c>
      <c r="R1222" s="1">
        <v>0.137813173013551</v>
      </c>
      <c r="S1222" s="1">
        <v>0.137813173013551</v>
      </c>
      <c r="T1222" s="1">
        <f>AVERAGE(S1222:S1228)</f>
        <v>0.105102949342751</v>
      </c>
      <c r="U1222" s="1">
        <f>AVERAGE(S1222:S1234)</f>
        <v>0.0730908866813431</v>
      </c>
      <c r="AA1222" s="7"/>
      <c r="AB1222" s="6"/>
      <c r="AC1222" s="9"/>
      <c r="AD1222" s="1"/>
      <c r="AE1222" s="1"/>
      <c r="AF1222" s="1"/>
      <c r="AG1222" s="1"/>
      <c r="AI1222" s="6"/>
      <c r="AJ1222" s="6"/>
      <c r="AK1222" s="6"/>
      <c r="AL1222" s="6"/>
      <c r="AM1222" s="6"/>
      <c r="AN1222" s="6"/>
    </row>
    <row r="1223" s="1" customFormat="1" spans="1:27">
      <c r="A1223" s="5">
        <v>42381.7534837963</v>
      </c>
      <c r="B1223" s="6">
        <v>455.615099925981</v>
      </c>
      <c r="C1223" s="6"/>
      <c r="D1223" s="6"/>
      <c r="E1223" s="6"/>
      <c r="F1223" s="1">
        <f t="shared" si="57"/>
        <v>453.675895049016</v>
      </c>
      <c r="G1223" s="1">
        <f t="shared" si="58"/>
        <v>27.3695638691161</v>
      </c>
      <c r="H1223" s="6"/>
      <c r="I1223" s="1">
        <v>2.371</v>
      </c>
      <c r="J1223" s="1">
        <f t="shared" si="59"/>
        <v>275.521</v>
      </c>
      <c r="N1223" s="1">
        <v>26.69</v>
      </c>
      <c r="R1223" s="1">
        <v>0.126817934020872</v>
      </c>
      <c r="S1223" s="1">
        <v>0.126817934020872</v>
      </c>
      <c r="AA1223" s="7"/>
    </row>
    <row r="1224" s="1" customFormat="1" spans="1:27">
      <c r="A1224" s="5">
        <v>42381.7569560185</v>
      </c>
      <c r="B1224" s="6">
        <v>465.13298791019</v>
      </c>
      <c r="C1224" s="6"/>
      <c r="D1224" s="6"/>
      <c r="E1224" s="6"/>
      <c r="F1224" s="1">
        <f t="shared" si="57"/>
        <v>463.153986820642</v>
      </c>
      <c r="G1224" s="1">
        <f t="shared" si="58"/>
        <v>27.907939719945</v>
      </c>
      <c r="H1224" s="6"/>
      <c r="I1224" s="1">
        <v>2.398</v>
      </c>
      <c r="J1224" s="1">
        <f t="shared" si="59"/>
        <v>275.548</v>
      </c>
      <c r="N1224" s="1">
        <v>26.72</v>
      </c>
      <c r="R1224" s="1">
        <v>0.115822695017279</v>
      </c>
      <c r="S1224" s="1">
        <v>0.115822695017279</v>
      </c>
      <c r="AA1224" s="7"/>
    </row>
    <row r="1225" s="1" customFormat="1" spans="1:40">
      <c r="A1225" s="5">
        <v>42381.7604282407</v>
      </c>
      <c r="B1225" s="6">
        <v>478.499876634592</v>
      </c>
      <c r="C1225" s="6"/>
      <c r="D1225" s="6"/>
      <c r="E1225" s="6"/>
      <c r="F1225" s="1">
        <f t="shared" si="57"/>
        <v>476.464465847164</v>
      </c>
      <c r="G1225" s="1">
        <f t="shared" si="58"/>
        <v>28.6898774348878</v>
      </c>
      <c r="H1225" s="6"/>
      <c r="I1225" s="1">
        <v>2.41499999943003</v>
      </c>
      <c r="J1225" s="1">
        <f t="shared" si="59"/>
        <v>275.56499999943</v>
      </c>
      <c r="N1225" s="1">
        <v>26.7299999996647</v>
      </c>
      <c r="R1225" s="1">
        <v>0.104827456382331</v>
      </c>
      <c r="S1225" s="1">
        <v>0.104827456382331</v>
      </c>
      <c r="AA1225" s="7"/>
      <c r="AC1225" s="9"/>
      <c r="AD1225" s="1"/>
      <c r="AE1225" s="1"/>
      <c r="AI1225" s="6"/>
      <c r="AJ1225" s="6"/>
      <c r="AK1225" s="6"/>
      <c r="AL1225" s="6"/>
      <c r="AM1225" s="6"/>
      <c r="AN1225" s="6"/>
    </row>
    <row r="1226" s="1" customFormat="1" spans="1:27">
      <c r="A1226" s="5">
        <v>42381.7639004629</v>
      </c>
      <c r="B1226" s="6">
        <v>489.942264988897</v>
      </c>
      <c r="C1226" s="6"/>
      <c r="D1226" s="6"/>
      <c r="E1226" s="6"/>
      <c r="F1226" s="1">
        <f t="shared" si="57"/>
        <v>487.8586546484</v>
      </c>
      <c r="G1226" s="1">
        <f t="shared" si="58"/>
        <v>29.3536575089587</v>
      </c>
      <c r="H1226" s="6"/>
      <c r="I1226" s="1">
        <v>2.432</v>
      </c>
      <c r="J1226" s="1">
        <f t="shared" si="59"/>
        <v>275.582</v>
      </c>
      <c r="N1226" s="1">
        <v>26.75</v>
      </c>
      <c r="R1226" s="1">
        <v>0.0941536260133147</v>
      </c>
      <c r="S1226" s="1">
        <v>0.0941536260133147</v>
      </c>
      <c r="AA1226" s="7"/>
    </row>
    <row r="1227" s="1" customFormat="1" spans="1:27">
      <c r="A1227" s="5">
        <v>42381.7673726852</v>
      </c>
      <c r="B1227" s="6">
        <v>492.022699235134</v>
      </c>
      <c r="C1227" s="6"/>
      <c r="D1227" s="6"/>
      <c r="E1227" s="6"/>
      <c r="F1227" s="1">
        <f t="shared" si="57"/>
        <v>489.931051812372</v>
      </c>
      <c r="G1227" s="1">
        <f t="shared" si="58"/>
        <v>29.4409030130156</v>
      </c>
      <c r="H1227" s="6"/>
      <c r="I1227" s="1">
        <v>2.461</v>
      </c>
      <c r="J1227" s="1">
        <f t="shared" si="59"/>
        <v>275.611</v>
      </c>
      <c r="N1227" s="1">
        <v>26.78</v>
      </c>
      <c r="R1227" s="1">
        <v>0.0834797956550747</v>
      </c>
      <c r="S1227" s="1">
        <v>0.0834797956550747</v>
      </c>
      <c r="AA1227" s="7"/>
    </row>
    <row r="1228" s="1" customFormat="1" spans="1:40">
      <c r="A1228" s="5">
        <v>42381.7708449074</v>
      </c>
      <c r="B1228" s="6">
        <v>501.293856402665</v>
      </c>
      <c r="C1228" s="6">
        <f>AVERAGE(B1228:B1234)</f>
        <v>492.489795918367</v>
      </c>
      <c r="D1228" s="6"/>
      <c r="E1228" s="6"/>
      <c r="F1228" s="1">
        <f t="shared" si="57"/>
        <v>499.164076754707</v>
      </c>
      <c r="G1228" s="1">
        <f t="shared" si="58"/>
        <v>29.9307005279938</v>
      </c>
      <c r="H1228" s="6">
        <f>AVERAGE(G1228:G1234)</f>
        <v>29.2947048975535</v>
      </c>
      <c r="I1228" s="1">
        <v>2.506</v>
      </c>
      <c r="J1228" s="1">
        <f t="shared" si="59"/>
        <v>275.656</v>
      </c>
      <c r="K1228" s="1">
        <f>AVERAGE(I1228:I1234)</f>
        <v>2.58285714256497</v>
      </c>
      <c r="N1228" s="1">
        <v>26.86</v>
      </c>
      <c r="O1228" s="1">
        <f>AVERAGE(N1228:N1234)</f>
        <v>27.0114285708059</v>
      </c>
      <c r="R1228" s="1">
        <v>0.0728059652968347</v>
      </c>
      <c r="S1228" s="1">
        <v>0.0728059652968347</v>
      </c>
      <c r="T1228" s="1">
        <f>AVERAGE(S1228:S1234)</f>
        <v>0.0410381209650055</v>
      </c>
      <c r="AA1228" s="7"/>
      <c r="AB1228" s="6"/>
      <c r="AC1228" s="9"/>
      <c r="AD1228" s="1"/>
      <c r="AE1228" s="1"/>
      <c r="AF1228" s="1"/>
      <c r="AI1228" s="6"/>
      <c r="AJ1228" s="6"/>
      <c r="AK1228" s="6"/>
      <c r="AL1228" s="6"/>
      <c r="AM1228" s="6"/>
      <c r="AN1228" s="6"/>
    </row>
    <row r="1229" s="1" customFormat="1" spans="1:27">
      <c r="A1229" s="5">
        <v>42381.7743171296</v>
      </c>
      <c r="B1229" s="6">
        <v>510.673575129534</v>
      </c>
      <c r="C1229" s="6"/>
      <c r="D1229" s="6"/>
      <c r="E1229" s="6"/>
      <c r="F1229" s="1">
        <f t="shared" si="57"/>
        <v>508.504321809543</v>
      </c>
      <c r="G1229" s="1">
        <f t="shared" si="58"/>
        <v>30.4685904913856</v>
      </c>
      <c r="H1229" s="6"/>
      <c r="I1229" s="1">
        <v>2.51899999956414</v>
      </c>
      <c r="J1229" s="1">
        <f t="shared" si="59"/>
        <v>275.668999999564</v>
      </c>
      <c r="N1229" s="1">
        <v>26.8999999986589</v>
      </c>
      <c r="R1229" s="1">
        <v>0.062162048858517</v>
      </c>
      <c r="S1229" s="1">
        <v>0.062162048858517</v>
      </c>
      <c r="AA1229" s="7"/>
    </row>
    <row r="1230" s="1" customFormat="1" spans="1:27">
      <c r="A1230" s="5">
        <v>42381.7777893518</v>
      </c>
      <c r="B1230" s="6">
        <v>510.673575129534</v>
      </c>
      <c r="C1230" s="6"/>
      <c r="D1230" s="6"/>
      <c r="E1230" s="6"/>
      <c r="F1230" s="1">
        <f t="shared" si="57"/>
        <v>508.506724717914</v>
      </c>
      <c r="G1230" s="1">
        <f t="shared" si="58"/>
        <v>30.3539211582721</v>
      </c>
      <c r="H1230" s="6"/>
      <c r="I1230" s="1">
        <v>2.60199999721721</v>
      </c>
      <c r="J1230" s="1">
        <f t="shared" si="59"/>
        <v>275.751999997217</v>
      </c>
      <c r="N1230" s="1">
        <v>27.009999996312</v>
      </c>
      <c r="R1230" s="1">
        <v>0.0515181320643371</v>
      </c>
      <c r="S1230" s="1">
        <v>0.0515181320643371</v>
      </c>
      <c r="AA1230" s="7"/>
    </row>
    <row r="1231" s="1" customFormat="1" spans="1:40">
      <c r="A1231" s="5">
        <v>42381.781261574</v>
      </c>
      <c r="B1231" s="6">
        <v>495.509499136442</v>
      </c>
      <c r="C1231" s="6"/>
      <c r="D1231" s="6"/>
      <c r="E1231" s="6"/>
      <c r="F1231" s="1">
        <f t="shared" si="57"/>
        <v>493.408675111589</v>
      </c>
      <c r="G1231" s="1">
        <f t="shared" si="58"/>
        <v>29.3619326669574</v>
      </c>
      <c r="H1231" s="6"/>
      <c r="I1231" s="1">
        <v>2.662</v>
      </c>
      <c r="J1231" s="1">
        <f t="shared" si="59"/>
        <v>275.812</v>
      </c>
      <c r="N1231" s="1">
        <v>27.15</v>
      </c>
      <c r="R1231" s="1">
        <v>0.0408742152701572</v>
      </c>
      <c r="S1231" s="1">
        <v>0.0408742152701572</v>
      </c>
      <c r="AA1231" s="7"/>
      <c r="AC1231" s="9"/>
      <c r="AD1231" s="1"/>
      <c r="AE1231" s="1"/>
      <c r="AI1231" s="6"/>
      <c r="AJ1231" s="6"/>
      <c r="AK1231" s="6"/>
      <c r="AL1231" s="6"/>
      <c r="AM1231" s="6"/>
      <c r="AN1231" s="6"/>
    </row>
    <row r="1232" s="1" customFormat="1" spans="1:27">
      <c r="A1232" s="5">
        <v>42381.7847337963</v>
      </c>
      <c r="B1232" s="6">
        <v>489.829755736491</v>
      </c>
      <c r="C1232" s="6"/>
      <c r="D1232" s="6"/>
      <c r="E1232" s="6"/>
      <c r="F1232" s="1">
        <f t="shared" si="57"/>
        <v>487.751126192038</v>
      </c>
      <c r="G1232" s="1">
        <f t="shared" si="58"/>
        <v>29.1081362333557</v>
      </c>
      <c r="H1232" s="6"/>
      <c r="I1232" s="1">
        <v>2.594</v>
      </c>
      <c r="J1232" s="1">
        <f t="shared" si="59"/>
        <v>275.744</v>
      </c>
      <c r="N1232" s="1">
        <v>27.1</v>
      </c>
      <c r="R1232" s="1">
        <v>0.0304215217843294</v>
      </c>
      <c r="S1232" s="1">
        <v>0.0304215217843294</v>
      </c>
      <c r="AA1232" s="7"/>
    </row>
    <row r="1233" s="1" customFormat="1" spans="1:27">
      <c r="A1233" s="5">
        <v>42381.7882060185</v>
      </c>
      <c r="B1233" s="6">
        <v>480.450037009622</v>
      </c>
      <c r="C1233" s="6"/>
      <c r="D1233" s="6"/>
      <c r="E1233" s="6"/>
      <c r="F1233" s="1">
        <f t="shared" si="57"/>
        <v>478.41180976449</v>
      </c>
      <c r="G1233" s="1">
        <f t="shared" si="58"/>
        <v>28.5373773949701</v>
      </c>
      <c r="H1233" s="6"/>
      <c r="I1233" s="1">
        <v>2.616</v>
      </c>
      <c r="J1233" s="1">
        <f t="shared" si="59"/>
        <v>275.766</v>
      </c>
      <c r="N1233" s="1">
        <v>27.04</v>
      </c>
      <c r="R1233" s="1">
        <v>0.0199688283049129</v>
      </c>
      <c r="S1233" s="1">
        <v>0.0199688283049129</v>
      </c>
      <c r="AA1233" s="7"/>
    </row>
    <row r="1234" s="1" customFormat="1" spans="1:40">
      <c r="A1234" s="5">
        <v>42381.7916782407</v>
      </c>
      <c r="B1234" s="6">
        <v>458.998272884283</v>
      </c>
      <c r="C1234" s="6">
        <f>AVERAGE(B1234:B1240)</f>
        <v>414.609848084312</v>
      </c>
      <c r="D1234" s="6">
        <f>AVERAGE(B1234:B1246)</f>
        <v>401.080908728577</v>
      </c>
      <c r="E1234" s="6"/>
      <c r="F1234" s="1">
        <f t="shared" si="57"/>
        <v>457.050140949073</v>
      </c>
      <c r="G1234" s="1">
        <f t="shared" si="58"/>
        <v>27.3022758099396</v>
      </c>
      <c r="H1234" s="6">
        <f>AVERAGE(G1234:G1240)</f>
        <v>24.5756663239942</v>
      </c>
      <c r="I1234" s="1">
        <v>2.58100000117347</v>
      </c>
      <c r="J1234" s="1">
        <f t="shared" si="59"/>
        <v>275.731000001173</v>
      </c>
      <c r="K1234" s="1">
        <f>AVERAGE(I1234:I1240)</f>
        <v>2.66428571402228</v>
      </c>
      <c r="L1234" s="1">
        <f>AVERAGE(I1234:I1246)</f>
        <v>2.82123076913792</v>
      </c>
      <c r="N1234" s="1">
        <v>27.0200000006706</v>
      </c>
      <c r="O1234" s="1">
        <f>AVERAGE(N1234:N1240)</f>
        <v>27.1028571435756</v>
      </c>
      <c r="P1234" s="1">
        <f>AVERAGE(N1234:N1246)</f>
        <v>27.3984615391063</v>
      </c>
      <c r="R1234" s="1">
        <v>0.00951613517595019</v>
      </c>
      <c r="S1234" s="1">
        <v>0.00951613517595019</v>
      </c>
      <c r="T1234" s="1">
        <f>AVERAGE(S1234:S1240)</f>
        <v>-0.0199439204543672</v>
      </c>
      <c r="U1234" s="1">
        <f>AVERAGE(S1234:S1246)</f>
        <v>-0.0468827799324088</v>
      </c>
      <c r="AA1234" s="7"/>
      <c r="AB1234" s="6"/>
      <c r="AC1234" s="9"/>
      <c r="AD1234" s="1"/>
      <c r="AE1234" s="1"/>
      <c r="AF1234" s="1"/>
      <c r="AG1234" s="1"/>
      <c r="AI1234" s="6"/>
      <c r="AJ1234" s="6"/>
      <c r="AK1234" s="6"/>
      <c r="AL1234" s="6"/>
      <c r="AM1234" s="6"/>
      <c r="AN1234" s="6"/>
    </row>
    <row r="1235" s="1" customFormat="1" spans="1:28">
      <c r="A1235" s="5">
        <v>42381.7951504629</v>
      </c>
      <c r="B1235" s="6">
        <v>438.762398223538</v>
      </c>
      <c r="C1235" s="6"/>
      <c r="D1235" s="6"/>
      <c r="E1235" s="6"/>
      <c r="F1235" s="1">
        <f t="shared" si="57"/>
        <v>436.90144605284</v>
      </c>
      <c r="G1235" s="1">
        <f t="shared" si="58"/>
        <v>26.0430900562507</v>
      </c>
      <c r="H1235" s="6"/>
      <c r="I1235" s="1">
        <v>2.633</v>
      </c>
      <c r="J1235" s="1">
        <f t="shared" si="59"/>
        <v>275.783</v>
      </c>
      <c r="N1235" s="1">
        <v>27.05</v>
      </c>
      <c r="R1235" s="1">
        <v>-0.000473206931000431</v>
      </c>
      <c r="S1235" s="1">
        <v>-0.000473206931000431</v>
      </c>
      <c r="AA1235" s="7"/>
      <c r="AB1235" s="6"/>
    </row>
    <row r="1236" s="1" customFormat="1" spans="1:28">
      <c r="A1236" s="5">
        <v>42381.7986226852</v>
      </c>
      <c r="B1236" s="6">
        <v>424.171724648409</v>
      </c>
      <c r="C1236" s="6"/>
      <c r="D1236" s="6"/>
      <c r="E1236" s="6"/>
      <c r="F1236" s="1">
        <f t="shared" si="57"/>
        <v>422.373809175864</v>
      </c>
      <c r="G1236" s="1">
        <f t="shared" si="58"/>
        <v>25.1168497914373</v>
      </c>
      <c r="H1236" s="6"/>
      <c r="I1236" s="1">
        <v>2.681</v>
      </c>
      <c r="J1236" s="1">
        <f t="shared" si="59"/>
        <v>275.831</v>
      </c>
      <c r="N1236" s="1">
        <v>27.15</v>
      </c>
      <c r="R1236" s="1">
        <v>-0.010462549022416</v>
      </c>
      <c r="S1236" s="1">
        <v>-0.010462549022416</v>
      </c>
      <c r="AA1236" s="7"/>
      <c r="AB1236" s="6"/>
    </row>
    <row r="1237" s="1" customFormat="1" spans="1:40">
      <c r="A1237" s="5">
        <v>42381.8020949074</v>
      </c>
      <c r="B1237" s="6">
        <v>407.496669133975</v>
      </c>
      <c r="C1237" s="6"/>
      <c r="D1237" s="6"/>
      <c r="E1237" s="6"/>
      <c r="F1237" s="1">
        <f t="shared" si="57"/>
        <v>405.76851094666</v>
      </c>
      <c r="G1237" s="1">
        <f t="shared" si="58"/>
        <v>24.1613433863646</v>
      </c>
      <c r="H1237" s="6"/>
      <c r="I1237" s="1">
        <v>2.641</v>
      </c>
      <c r="J1237" s="1">
        <f t="shared" si="59"/>
        <v>275.791</v>
      </c>
      <c r="N1237" s="1">
        <v>27.18</v>
      </c>
      <c r="R1237" s="1">
        <v>-0.0204518911138315</v>
      </c>
      <c r="S1237" s="1">
        <v>-0.0204518911138315</v>
      </c>
      <c r="AA1237" s="7"/>
      <c r="AB1237" s="6"/>
      <c r="AC1237" s="9"/>
      <c r="AD1237" s="1"/>
      <c r="AE1237" s="1"/>
      <c r="AI1237" s="6"/>
      <c r="AJ1237" s="6"/>
      <c r="AK1237" s="6"/>
      <c r="AL1237" s="6"/>
      <c r="AM1237" s="6"/>
      <c r="AN1237" s="6"/>
    </row>
    <row r="1238" s="1" customFormat="1" spans="1:28">
      <c r="A1238" s="5">
        <v>42381.8055671296</v>
      </c>
      <c r="B1238" s="6">
        <v>396.407599309154</v>
      </c>
      <c r="C1238" s="6"/>
      <c r="D1238" s="6"/>
      <c r="E1238" s="6"/>
      <c r="F1238" s="1">
        <f t="shared" si="57"/>
        <v>394.726603549885</v>
      </c>
      <c r="G1238" s="1">
        <f t="shared" si="58"/>
        <v>23.5111456272614</v>
      </c>
      <c r="H1238" s="6"/>
      <c r="I1238" s="1">
        <v>2.64699999979883</v>
      </c>
      <c r="J1238" s="1">
        <f t="shared" si="59"/>
        <v>275.796999999799</v>
      </c>
      <c r="N1238" s="1">
        <v>27.0900000030175</v>
      </c>
      <c r="R1238" s="1">
        <v>-0.0298486006242047</v>
      </c>
      <c r="S1238" s="1">
        <v>-0.0298486006242047</v>
      </c>
      <c r="AA1238" s="7"/>
      <c r="AB1238" s="6"/>
    </row>
    <row r="1239" s="1" customFormat="1" spans="1:28">
      <c r="A1239" s="5">
        <v>42381.8090393518</v>
      </c>
      <c r="B1239" s="6">
        <v>390.821613619541</v>
      </c>
      <c r="C1239" s="6"/>
      <c r="D1239" s="6"/>
      <c r="E1239" s="6"/>
      <c r="F1239" s="1">
        <f t="shared" si="57"/>
        <v>389.166162590258</v>
      </c>
      <c r="G1239" s="1">
        <f t="shared" si="58"/>
        <v>23.112505892579</v>
      </c>
      <c r="H1239" s="6"/>
      <c r="I1239" s="1">
        <v>2.73099999718368</v>
      </c>
      <c r="J1239" s="1">
        <f t="shared" si="59"/>
        <v>275.880999997184</v>
      </c>
      <c r="N1239" s="1">
        <v>27.0500000013411</v>
      </c>
      <c r="R1239" s="1">
        <v>-0.0392453104297576</v>
      </c>
      <c r="S1239" s="1">
        <v>-0.0392453104297576</v>
      </c>
      <c r="AA1239" s="7"/>
      <c r="AB1239" s="6"/>
    </row>
    <row r="1240" s="1" customFormat="1" spans="1:40">
      <c r="A1240" s="5">
        <v>42381.812511574</v>
      </c>
      <c r="B1240" s="6">
        <v>385.61065877128</v>
      </c>
      <c r="C1240" s="6">
        <f>AVERAGE(B1240:B1246)</f>
        <v>385.341933664658</v>
      </c>
      <c r="D1240" s="6"/>
      <c r="E1240" s="6"/>
      <c r="F1240" s="1">
        <f t="shared" si="57"/>
        <v>383.977389396357</v>
      </c>
      <c r="G1240" s="1">
        <f t="shared" si="58"/>
        <v>22.7824537041266</v>
      </c>
      <c r="H1240" s="6">
        <f>AVERAGE(G1240:G1246)</f>
        <v>22.5080016319419</v>
      </c>
      <c r="I1240" s="1">
        <v>2.736</v>
      </c>
      <c r="J1240" s="1">
        <f t="shared" si="59"/>
        <v>275.886</v>
      </c>
      <c r="K1240" s="1">
        <f>AVERAGE(I1240:I1246)</f>
        <v>2.966000000091</v>
      </c>
      <c r="N1240" s="1">
        <v>27.18</v>
      </c>
      <c r="O1240" s="1">
        <f>AVERAGE(N1240:N1246)</f>
        <v>27.6628571433361</v>
      </c>
      <c r="R1240" s="1">
        <v>-0.0486420202353105</v>
      </c>
      <c r="S1240" s="1">
        <v>-0.0486420202353105</v>
      </c>
      <c r="T1240" s="1">
        <f>AVERAGE(S1240:S1246)</f>
        <v>-0.074072959453722</v>
      </c>
      <c r="AA1240" s="7"/>
      <c r="AB1240" s="6"/>
      <c r="AC1240" s="9"/>
      <c r="AD1240" s="1"/>
      <c r="AE1240" s="1"/>
      <c r="AF1240" s="1"/>
      <c r="AI1240" s="6"/>
      <c r="AJ1240" s="6"/>
      <c r="AK1240" s="6"/>
      <c r="AL1240" s="6"/>
      <c r="AM1240" s="6"/>
      <c r="AN1240" s="6"/>
    </row>
    <row r="1241" s="1" customFormat="1" spans="1:28">
      <c r="A1241" s="5">
        <v>42381.8159837963</v>
      </c>
      <c r="B1241" s="6">
        <v>380.719467061436</v>
      </c>
      <c r="C1241" s="6"/>
      <c r="D1241" s="6"/>
      <c r="E1241" s="6"/>
      <c r="F1241" s="1">
        <f t="shared" si="57"/>
        <v>379.10674237356</v>
      </c>
      <c r="G1241" s="1">
        <f t="shared" si="58"/>
        <v>22.4961986120233</v>
      </c>
      <c r="H1241" s="6"/>
      <c r="I1241" s="1">
        <v>2.728</v>
      </c>
      <c r="J1241" s="1">
        <f t="shared" si="59"/>
        <v>275.878</v>
      </c>
      <c r="N1241" s="1">
        <v>27.21</v>
      </c>
      <c r="R1241" s="1">
        <v>-0.0573598979248797</v>
      </c>
      <c r="S1241" s="1">
        <v>-0.0573598979248797</v>
      </c>
      <c r="AA1241" s="7"/>
      <c r="AB1241" s="6"/>
    </row>
    <row r="1242" s="1" customFormat="1" spans="1:28">
      <c r="A1242" s="5">
        <v>42381.8194560185</v>
      </c>
      <c r="B1242" s="6">
        <v>381.441894892672</v>
      </c>
      <c r="C1242" s="6"/>
      <c r="D1242" s="6"/>
      <c r="E1242" s="6"/>
      <c r="F1242" s="1">
        <f t="shared" si="57"/>
        <v>379.82679977287</v>
      </c>
      <c r="G1242" s="1">
        <f t="shared" si="58"/>
        <v>22.4958530709533</v>
      </c>
      <c r="H1242" s="6"/>
      <c r="I1242" s="1">
        <v>2.76</v>
      </c>
      <c r="J1242" s="1">
        <f t="shared" si="59"/>
        <v>275.91</v>
      </c>
      <c r="N1242" s="1">
        <v>27.33</v>
      </c>
      <c r="R1242" s="1">
        <v>-0.0660777755916893</v>
      </c>
      <c r="S1242" s="1">
        <v>-0.0660777755916893</v>
      </c>
      <c r="AA1242" s="7"/>
      <c r="AB1242" s="6"/>
    </row>
    <row r="1243" s="1" customFormat="1" spans="1:40">
      <c r="A1243" s="5">
        <v>42381.8229282407</v>
      </c>
      <c r="B1243" s="6">
        <v>382.799901307673</v>
      </c>
      <c r="C1243" s="6"/>
      <c r="D1243" s="6"/>
      <c r="E1243" s="6"/>
      <c r="F1243" s="1">
        <f t="shared" si="57"/>
        <v>381.178645178611</v>
      </c>
      <c r="G1243" s="1">
        <f t="shared" si="58"/>
        <v>22.6054361635796</v>
      </c>
      <c r="H1243" s="6"/>
      <c r="I1243" s="1">
        <v>2.74100000063702</v>
      </c>
      <c r="J1243" s="1">
        <f t="shared" si="59"/>
        <v>275.891000000637</v>
      </c>
      <c r="N1243" s="1">
        <v>27.2300000033528</v>
      </c>
      <c r="R1243" s="1">
        <v>-0.0747956529662093</v>
      </c>
      <c r="S1243" s="1">
        <v>-0.0747956529662093</v>
      </c>
      <c r="AA1243" s="7"/>
      <c r="AB1243" s="6"/>
      <c r="AC1243" s="9"/>
      <c r="AD1243" s="1"/>
      <c r="AE1243" s="1"/>
      <c r="AI1243" s="6"/>
      <c r="AJ1243" s="6"/>
      <c r="AK1243" s="6"/>
      <c r="AL1243" s="6"/>
      <c r="AM1243" s="6"/>
      <c r="AN1243" s="6"/>
    </row>
    <row r="1244" s="1" customFormat="1" spans="1:28">
      <c r="A1244" s="5">
        <v>42381.8264004629</v>
      </c>
      <c r="B1244" s="6">
        <v>389.779422649889</v>
      </c>
      <c r="C1244" s="6"/>
      <c r="D1244" s="6"/>
      <c r="E1244" s="6"/>
      <c r="F1244" s="1">
        <f t="shared" si="57"/>
        <v>388.133311543825</v>
      </c>
      <c r="G1244" s="1">
        <f t="shared" si="58"/>
        <v>22.7746800034025</v>
      </c>
      <c r="H1244" s="6"/>
      <c r="I1244" s="1">
        <v>2.955</v>
      </c>
      <c r="J1244" s="1">
        <f t="shared" si="59"/>
        <v>276.105</v>
      </c>
      <c r="N1244" s="1">
        <v>27.67</v>
      </c>
      <c r="R1244" s="1">
        <v>-0.0826703880735664</v>
      </c>
      <c r="S1244" s="1">
        <v>-0.0826703880735664</v>
      </c>
      <c r="AA1244" s="7"/>
      <c r="AB1244" s="6"/>
    </row>
    <row r="1245" s="1" customFormat="1" spans="1:28">
      <c r="A1245" s="5">
        <v>42381.8298726852</v>
      </c>
      <c r="B1245" s="6">
        <v>388.000986923267</v>
      </c>
      <c r="C1245" s="6"/>
      <c r="D1245" s="6"/>
      <c r="E1245" s="6"/>
      <c r="F1245" s="1">
        <f t="shared" si="57"/>
        <v>386.372265036905</v>
      </c>
      <c r="G1245" s="1">
        <f t="shared" si="58"/>
        <v>22.1966266462539</v>
      </c>
      <c r="H1245" s="6"/>
      <c r="I1245" s="1">
        <v>3.409</v>
      </c>
      <c r="J1245" s="1">
        <f t="shared" si="59"/>
        <v>276.559</v>
      </c>
      <c r="N1245" s="1">
        <v>28.39</v>
      </c>
      <c r="R1245" s="1">
        <v>-0.090545123152655</v>
      </c>
      <c r="S1245" s="1">
        <v>-0.090545123152655</v>
      </c>
      <c r="AA1245" s="7"/>
      <c r="AB1245" s="6"/>
    </row>
    <row r="1246" s="1" customFormat="1" spans="1:40">
      <c r="A1246" s="5">
        <v>42381.8333449074</v>
      </c>
      <c r="B1246" s="6">
        <v>389.041204046385</v>
      </c>
      <c r="C1246" s="6">
        <f>AVERAGE(B1246:B1252)</f>
        <v>389.296958161503</v>
      </c>
      <c r="D1246" s="6">
        <f>AVERAGE(B1246:B1258)</f>
        <v>388.538784186453</v>
      </c>
      <c r="E1246" s="6"/>
      <c r="F1246" s="1">
        <f t="shared" si="57"/>
        <v>387.408637047695</v>
      </c>
      <c r="G1246" s="1">
        <f t="shared" si="58"/>
        <v>22.2047632232546</v>
      </c>
      <c r="H1246" s="6">
        <f>AVERAGE(G1246:G1252)</f>
        <v>22.2001509069627</v>
      </c>
      <c r="I1246" s="1">
        <v>3.433</v>
      </c>
      <c r="J1246" s="1">
        <f t="shared" si="59"/>
        <v>276.583</v>
      </c>
      <c r="K1246" s="1">
        <f>AVERAGE(I1246:I1252)</f>
        <v>3.46071428556581</v>
      </c>
      <c r="L1246" s="1">
        <f>AVERAGE(I1246:I1258)</f>
        <v>3.46684615385389</v>
      </c>
      <c r="N1246" s="1">
        <v>28.63</v>
      </c>
      <c r="O1246" s="1">
        <f>AVERAGE(N1246:N1252)</f>
        <v>28.6028571430487</v>
      </c>
      <c r="P1246" s="1">
        <f>AVERAGE(N1246:N1258)</f>
        <v>28.6000000001805</v>
      </c>
      <c r="R1246" s="1">
        <v>-0.0984198582317436</v>
      </c>
      <c r="S1246" s="1">
        <v>-0.0984198582317436</v>
      </c>
      <c r="T1246" s="1">
        <f>AVERAGE(S1246:S1252)</f>
        <v>-0.119186918705896</v>
      </c>
      <c r="U1246" s="1">
        <f>AVERAGE(S1246:S1258)</f>
        <v>-0.136146321834286</v>
      </c>
      <c r="AA1246" s="7"/>
      <c r="AB1246" s="6"/>
      <c r="AC1246" s="9"/>
      <c r="AD1246" s="1"/>
      <c r="AE1246" s="1"/>
      <c r="AF1246" s="1"/>
      <c r="AG1246" s="1"/>
      <c r="AI1246" s="6"/>
      <c r="AJ1246" s="6"/>
      <c r="AK1246" s="6"/>
      <c r="AL1246" s="6"/>
      <c r="AM1246" s="6"/>
      <c r="AN1246" s="6"/>
    </row>
    <row r="1247" s="1" customFormat="1" spans="1:28">
      <c r="A1247" s="5">
        <v>42381.8368171296</v>
      </c>
      <c r="B1247" s="6">
        <v>389.041204046385</v>
      </c>
      <c r="C1247" s="6"/>
      <c r="D1247" s="6"/>
      <c r="E1247" s="6"/>
      <c r="F1247" s="1">
        <f t="shared" si="57"/>
        <v>387.40920168857</v>
      </c>
      <c r="G1247" s="1">
        <f t="shared" si="58"/>
        <v>22.1873773328414</v>
      </c>
      <c r="H1247" s="6"/>
      <c r="I1247" s="1">
        <v>3.45899999912828</v>
      </c>
      <c r="J1247" s="1">
        <f t="shared" si="59"/>
        <v>276.608999999128</v>
      </c>
      <c r="N1247" s="1">
        <v>28.6000000010058</v>
      </c>
      <c r="R1247" s="1">
        <v>-0.105655838970666</v>
      </c>
      <c r="S1247" s="1">
        <v>-0.105655838970666</v>
      </c>
      <c r="AA1247" s="7"/>
      <c r="AB1247" s="6"/>
    </row>
    <row r="1248" s="1" customFormat="1" spans="1:28">
      <c r="A1248" s="5">
        <v>42381.8402893518</v>
      </c>
      <c r="B1248" s="6">
        <v>396.032568467802</v>
      </c>
      <c r="C1248" s="6"/>
      <c r="D1248" s="6"/>
      <c r="E1248" s="6"/>
      <c r="F1248" s="1">
        <f t="shared" si="57"/>
        <v>394.371701855922</v>
      </c>
      <c r="G1248" s="1">
        <f t="shared" si="58"/>
        <v>22.5712565403718</v>
      </c>
      <c r="H1248" s="6"/>
      <c r="I1248" s="1">
        <v>3.47999999929592</v>
      </c>
      <c r="J1248" s="1">
        <f t="shared" si="59"/>
        <v>276.629999999296</v>
      </c>
      <c r="N1248" s="1">
        <v>28.5800000006706</v>
      </c>
      <c r="R1248" s="1">
        <v>-0.112891819930778</v>
      </c>
      <c r="S1248" s="1">
        <v>-0.112891819930778</v>
      </c>
      <c r="AA1248" s="7"/>
      <c r="AB1248" s="6"/>
    </row>
    <row r="1249" s="1" customFormat="1" spans="1:40">
      <c r="A1249" s="5">
        <v>42381.843761574</v>
      </c>
      <c r="B1249" s="6">
        <v>389.041204046385</v>
      </c>
      <c r="C1249" s="6"/>
      <c r="D1249" s="6"/>
      <c r="E1249" s="6"/>
      <c r="F1249" s="1">
        <f t="shared" si="57"/>
        <v>387.409483913038</v>
      </c>
      <c r="G1249" s="1">
        <f t="shared" si="58"/>
        <v>22.1767202471156</v>
      </c>
      <c r="H1249" s="6"/>
      <c r="I1249" s="1">
        <v>3.472</v>
      </c>
      <c r="J1249" s="1">
        <f t="shared" si="59"/>
        <v>276.622</v>
      </c>
      <c r="N1249" s="1">
        <v>28.6</v>
      </c>
      <c r="R1249" s="1">
        <v>-0.12012780089089</v>
      </c>
      <c r="S1249" s="1">
        <v>-0.12012780089089</v>
      </c>
      <c r="AA1249" s="7"/>
      <c r="AB1249" s="6"/>
      <c r="AC1249" s="9"/>
      <c r="AD1249" s="1"/>
      <c r="AE1249" s="1"/>
      <c r="AI1249" s="6"/>
      <c r="AJ1249" s="6"/>
      <c r="AK1249" s="6"/>
      <c r="AL1249" s="6"/>
      <c r="AM1249" s="6"/>
      <c r="AN1249" s="6"/>
    </row>
    <row r="1250" s="1" customFormat="1" spans="1:28">
      <c r="A1250" s="5">
        <v>42381.8472337963</v>
      </c>
      <c r="B1250" s="6">
        <v>386.960769800148</v>
      </c>
      <c r="C1250" s="6"/>
      <c r="D1250" s="6"/>
      <c r="E1250" s="6"/>
      <c r="F1250" s="1">
        <f t="shared" si="57"/>
        <v>385.337797033758</v>
      </c>
      <c r="G1250" s="1">
        <f t="shared" si="58"/>
        <v>22.0573130724096</v>
      </c>
      <c r="H1250" s="6"/>
      <c r="I1250" s="1">
        <v>3.473</v>
      </c>
      <c r="J1250" s="1">
        <f t="shared" si="59"/>
        <v>276.623</v>
      </c>
      <c r="N1250" s="1">
        <v>28.6</v>
      </c>
      <c r="R1250" s="1">
        <v>-0.126266085984346</v>
      </c>
      <c r="S1250" s="1">
        <v>-0.126266085984346</v>
      </c>
      <c r="AA1250" s="7"/>
      <c r="AB1250" s="6"/>
    </row>
    <row r="1251" s="1" customFormat="1" spans="1:28">
      <c r="A1251" s="5">
        <v>42381.8507060185</v>
      </c>
      <c r="B1251" s="6">
        <v>388.000986923267</v>
      </c>
      <c r="C1251" s="6"/>
      <c r="D1251" s="6"/>
      <c r="E1251" s="6"/>
      <c r="F1251" s="1">
        <f t="shared" si="57"/>
        <v>386.373413168381</v>
      </c>
      <c r="G1251" s="1">
        <f t="shared" si="58"/>
        <v>22.1255993887281</v>
      </c>
      <c r="H1251" s="6"/>
      <c r="I1251" s="1">
        <v>3.462</v>
      </c>
      <c r="J1251" s="1">
        <f t="shared" si="59"/>
        <v>276.612</v>
      </c>
      <c r="N1251" s="1">
        <v>28.6</v>
      </c>
      <c r="R1251" s="1">
        <v>-0.132404371040999</v>
      </c>
      <c r="S1251" s="1">
        <v>-0.132404371040999</v>
      </c>
      <c r="AA1251" s="7"/>
      <c r="AB1251" s="6"/>
    </row>
    <row r="1252" s="1" customFormat="1" spans="1:40">
      <c r="A1252" s="5">
        <v>42381.8541782407</v>
      </c>
      <c r="B1252" s="6">
        <v>386.960769800148</v>
      </c>
      <c r="C1252" s="6">
        <f>AVERAGE(B1252:B1258)</f>
        <v>387.555179584787</v>
      </c>
      <c r="D1252" s="6"/>
      <c r="E1252" s="6"/>
      <c r="F1252" s="1">
        <f t="shared" si="57"/>
        <v>385.33721394882</v>
      </c>
      <c r="G1252" s="1">
        <f t="shared" si="58"/>
        <v>22.0780265440177</v>
      </c>
      <c r="H1252" s="6">
        <f>AVERAGE(G1252:G1258)</f>
        <v>22.093800240908</v>
      </c>
      <c r="I1252" s="1">
        <v>3.44600000053644</v>
      </c>
      <c r="J1252" s="1">
        <f t="shared" si="59"/>
        <v>276.596000000536</v>
      </c>
      <c r="K1252" s="1">
        <f>AVERAGE(I1252:I1258)</f>
        <v>3.47000000023948</v>
      </c>
      <c r="N1252" s="1">
        <v>28.6099999996647</v>
      </c>
      <c r="O1252" s="1">
        <f>AVERAGE(N1252:N1258)</f>
        <v>28.5985714286672</v>
      </c>
      <c r="R1252" s="1">
        <v>-0.13854265589185</v>
      </c>
      <c r="S1252" s="1">
        <v>-0.13854265589185</v>
      </c>
      <c r="T1252" s="1">
        <f>AVERAGE(S1252:S1258)</f>
        <v>-0.153448058399471</v>
      </c>
      <c r="AA1252" s="7"/>
      <c r="AB1252" s="6"/>
      <c r="AC1252" s="9"/>
      <c r="AD1252" s="1"/>
      <c r="AE1252" s="1"/>
      <c r="AF1252" s="1"/>
      <c r="AI1252" s="6"/>
      <c r="AJ1252" s="6"/>
      <c r="AK1252" s="6"/>
      <c r="AL1252" s="6"/>
      <c r="AM1252" s="6"/>
      <c r="AN1252" s="6"/>
    </row>
    <row r="1253" s="1" customFormat="1" spans="1:28">
      <c r="A1253" s="5">
        <v>42381.8576388889</v>
      </c>
      <c r="B1253" s="6">
        <v>389.041204046385</v>
      </c>
      <c r="C1253" s="6"/>
      <c r="D1253" s="6"/>
      <c r="E1253" s="6"/>
      <c r="F1253" s="1">
        <f t="shared" si="57"/>
        <v>387.409570738458</v>
      </c>
      <c r="G1253" s="1">
        <f t="shared" si="58"/>
        <v>22.1747572828794</v>
      </c>
      <c r="H1253" s="6"/>
      <c r="I1253" s="1">
        <v>3.476</v>
      </c>
      <c r="J1253" s="1">
        <f t="shared" si="59"/>
        <v>276.626</v>
      </c>
      <c r="N1253" s="1">
        <v>28.59</v>
      </c>
      <c r="R1253" s="1">
        <v>-0.143827681388167</v>
      </c>
      <c r="S1253" s="1">
        <v>-0.143827681388167</v>
      </c>
      <c r="AA1253" s="7"/>
      <c r="AB1253" s="6"/>
    </row>
    <row r="1254" s="1" customFormat="1" spans="1:28">
      <c r="A1254" s="5">
        <v>42381.8611111111</v>
      </c>
      <c r="B1254" s="6">
        <v>391.121638292623</v>
      </c>
      <c r="C1254" s="6"/>
      <c r="D1254" s="6"/>
      <c r="E1254" s="6"/>
      <c r="F1254" s="1">
        <f t="shared" si="57"/>
        <v>389.481541505539</v>
      </c>
      <c r="G1254" s="1">
        <f t="shared" si="58"/>
        <v>22.2834570000696</v>
      </c>
      <c r="H1254" s="6"/>
      <c r="I1254" s="1">
        <v>3.488</v>
      </c>
      <c r="J1254" s="1">
        <f t="shared" si="59"/>
        <v>276.638</v>
      </c>
      <c r="N1254" s="1">
        <v>28.59</v>
      </c>
      <c r="R1254" s="1">
        <v>-0.149112706855877</v>
      </c>
      <c r="S1254" s="1">
        <v>-0.149112706855877</v>
      </c>
      <c r="AA1254" s="7"/>
      <c r="AB1254" s="6"/>
    </row>
    <row r="1255" s="1" customFormat="1" spans="1:40">
      <c r="A1255" s="5">
        <v>42381.8645833333</v>
      </c>
      <c r="B1255" s="6">
        <v>388.000986923267</v>
      </c>
      <c r="C1255" s="6"/>
      <c r="D1255" s="6"/>
      <c r="E1255" s="6"/>
      <c r="F1255" s="1">
        <f t="shared" si="57"/>
        <v>386.374170786806</v>
      </c>
      <c r="G1255" s="1">
        <f t="shared" si="58"/>
        <v>22.0943854983107</v>
      </c>
      <c r="H1255" s="6"/>
      <c r="I1255" s="1">
        <v>3.497</v>
      </c>
      <c r="J1255" s="1">
        <f t="shared" si="59"/>
        <v>276.647</v>
      </c>
      <c r="N1255" s="1">
        <v>28.62</v>
      </c>
      <c r="R1255" s="1">
        <v>-0.154397732323586</v>
      </c>
      <c r="S1255" s="1">
        <v>-0.154397732323586</v>
      </c>
      <c r="AA1255" s="7"/>
      <c r="AB1255" s="6"/>
      <c r="AC1255" s="9"/>
      <c r="AD1255" s="1"/>
      <c r="AE1255" s="1"/>
      <c r="AI1255" s="6"/>
      <c r="AJ1255" s="6"/>
      <c r="AK1255" s="6"/>
      <c r="AL1255" s="6"/>
      <c r="AM1255" s="6"/>
      <c r="AN1255" s="6"/>
    </row>
    <row r="1256" s="1" customFormat="1" spans="1:28">
      <c r="A1256" s="5">
        <v>42381.8680555555</v>
      </c>
      <c r="B1256" s="6">
        <v>385.920552677029</v>
      </c>
      <c r="C1256" s="6"/>
      <c r="D1256" s="6"/>
      <c r="E1256" s="6"/>
      <c r="F1256" s="1">
        <f t="shared" si="57"/>
        <v>384.30185660721</v>
      </c>
      <c r="G1256" s="1">
        <f t="shared" si="58"/>
        <v>21.999966661125</v>
      </c>
      <c r="H1256" s="6"/>
      <c r="I1256" s="1">
        <v>3.46900000093877</v>
      </c>
      <c r="J1256" s="1">
        <f t="shared" si="59"/>
        <v>276.619000000939</v>
      </c>
      <c r="N1256" s="1">
        <v>28.6100000003353</v>
      </c>
      <c r="R1256" s="1">
        <v>-0.158574804833146</v>
      </c>
      <c r="S1256" s="1">
        <v>-0.158574804833146</v>
      </c>
      <c r="AA1256" s="7"/>
      <c r="AB1256" s="6"/>
    </row>
    <row r="1257" s="1" customFormat="1" spans="1:28">
      <c r="A1257" s="5">
        <v>42381.8715277777</v>
      </c>
      <c r="B1257" s="6">
        <v>384.880335553911</v>
      </c>
      <c r="C1257" s="6"/>
      <c r="D1257" s="6"/>
      <c r="E1257" s="6"/>
      <c r="F1257" s="1">
        <f t="shared" si="57"/>
        <v>383.265873683073</v>
      </c>
      <c r="G1257" s="1">
        <f t="shared" si="58"/>
        <v>21.9481356540578</v>
      </c>
      <c r="H1257" s="6"/>
      <c r="I1257" s="1">
        <v>3.46300000020117</v>
      </c>
      <c r="J1257" s="1">
        <f t="shared" si="59"/>
        <v>276.613000000201</v>
      </c>
      <c r="N1257" s="1">
        <v>28.5900000006706</v>
      </c>
      <c r="R1257" s="1">
        <v>-0.162751877445606</v>
      </c>
      <c r="S1257" s="1">
        <v>-0.162751877445606</v>
      </c>
      <c r="AA1257" s="7"/>
      <c r="AB1257" s="6"/>
    </row>
    <row r="1258" s="1" customFormat="1" spans="1:40">
      <c r="A1258" s="5">
        <v>42381.875</v>
      </c>
      <c r="B1258" s="6">
        <v>386.960769800148</v>
      </c>
      <c r="C1258" s="6">
        <f>AVERAGE(B1258:B1264)</f>
        <v>381.462479292235</v>
      </c>
      <c r="D1258" s="6">
        <f>AVERAGE(B1258:B1270)</f>
        <v>398.483174856232</v>
      </c>
      <c r="E1258" s="6"/>
      <c r="F1258" s="1">
        <f t="shared" si="57"/>
        <v>385.337321948219</v>
      </c>
      <c r="G1258" s="1">
        <f t="shared" si="58"/>
        <v>22.0778730458958</v>
      </c>
      <c r="H1258" s="6">
        <f>AVERAGE(G1258:G1264)</f>
        <v>21.8097634192488</v>
      </c>
      <c r="I1258" s="1">
        <v>3.451</v>
      </c>
      <c r="J1258" s="1">
        <f t="shared" si="59"/>
        <v>276.601</v>
      </c>
      <c r="K1258" s="1">
        <f>AVERAGE(I1258:I1264)</f>
        <v>3.41285714285235</v>
      </c>
      <c r="L1258" s="1">
        <f>AVERAGE(I1258:I1270)</f>
        <v>3.26569230813075</v>
      </c>
      <c r="N1258" s="1">
        <v>28.58</v>
      </c>
      <c r="O1258" s="1">
        <f>AVERAGE(N1258:N1264)</f>
        <v>28.4642857143815</v>
      </c>
      <c r="P1258" s="1">
        <f>AVERAGE(N1258:N1270)</f>
        <v>27.9700000033528</v>
      </c>
      <c r="R1258" s="1">
        <v>-0.166928950058067</v>
      </c>
      <c r="S1258" s="1">
        <v>-0.166928950058067</v>
      </c>
      <c r="T1258" s="1">
        <f>AVERAGE(S1258:S1264)</f>
        <v>-0.154612749022869</v>
      </c>
      <c r="U1258" s="1">
        <f>AVERAGE(S1258:S1270)</f>
        <v>-0.130272214210695</v>
      </c>
      <c r="AA1258" s="7"/>
      <c r="AB1258" s="6"/>
      <c r="AC1258" s="9"/>
      <c r="AD1258" s="1"/>
      <c r="AE1258" s="1"/>
      <c r="AF1258" s="1"/>
      <c r="AG1258" s="1"/>
      <c r="AI1258" s="6"/>
      <c r="AJ1258" s="6"/>
      <c r="AK1258" s="6"/>
      <c r="AL1258" s="6"/>
      <c r="AM1258" s="6"/>
      <c r="AN1258" s="6"/>
    </row>
    <row r="1259" s="1" customFormat="1" spans="1:27">
      <c r="A1259" s="5">
        <v>42381.8784722222</v>
      </c>
      <c r="B1259" s="6">
        <v>391.121638292623</v>
      </c>
      <c r="C1259" s="6"/>
      <c r="D1259" s="6"/>
      <c r="E1259" s="6"/>
      <c r="F1259" s="1">
        <f t="shared" si="57"/>
        <v>389.480799504026</v>
      </c>
      <c r="G1259" s="1">
        <f t="shared" si="58"/>
        <v>22.3141180448921</v>
      </c>
      <c r="H1259" s="6"/>
      <c r="I1259" s="1">
        <v>3.454</v>
      </c>
      <c r="J1259" s="1">
        <f t="shared" si="59"/>
        <v>276.604</v>
      </c>
      <c r="N1259" s="1">
        <v>28.57</v>
      </c>
      <c r="R1259" s="1">
        <v>-0.16390643608577</v>
      </c>
      <c r="S1259" s="1">
        <v>-0.16390643608577</v>
      </c>
      <c r="AA1259" s="7"/>
    </row>
    <row r="1260" s="1" customFormat="1" spans="1:27">
      <c r="A1260" s="5">
        <v>42381.8819444444</v>
      </c>
      <c r="B1260" s="6">
        <v>388.000986923267</v>
      </c>
      <c r="C1260" s="6"/>
      <c r="D1260" s="6"/>
      <c r="E1260" s="6"/>
      <c r="F1260" s="1">
        <f t="shared" si="57"/>
        <v>386.373066674478</v>
      </c>
      <c r="G1260" s="1">
        <f t="shared" si="58"/>
        <v>22.1465664208137</v>
      </c>
      <c r="H1260" s="6"/>
      <c r="I1260" s="1">
        <v>3.446</v>
      </c>
      <c r="J1260" s="1">
        <f t="shared" si="59"/>
        <v>276.596</v>
      </c>
      <c r="N1260" s="1">
        <v>28.54</v>
      </c>
      <c r="R1260" s="1">
        <v>-0.160883921872088</v>
      </c>
      <c r="S1260" s="1">
        <v>-0.160883921872088</v>
      </c>
      <c r="AA1260" s="7"/>
    </row>
    <row r="1261" s="1" customFormat="1" spans="1:40">
      <c r="A1261" s="5">
        <v>42381.8854166666</v>
      </c>
      <c r="B1261" s="6">
        <v>380.719467061436</v>
      </c>
      <c r="C1261" s="6"/>
      <c r="D1261" s="6"/>
      <c r="E1261" s="6"/>
      <c r="F1261" s="1">
        <f t="shared" si="57"/>
        <v>379.122118847033</v>
      </c>
      <c r="G1261" s="1">
        <f t="shared" si="58"/>
        <v>21.7327209581909</v>
      </c>
      <c r="H1261" s="6"/>
      <c r="I1261" s="1">
        <v>3.44699999996647</v>
      </c>
      <c r="J1261" s="1">
        <f t="shared" si="59"/>
        <v>276.596999999966</v>
      </c>
      <c r="N1261" s="1">
        <v>28.5200000006706</v>
      </c>
      <c r="R1261" s="1">
        <v>-0.157861407759744</v>
      </c>
      <c r="S1261" s="1">
        <v>-0.157861407759744</v>
      </c>
      <c r="AA1261" s="7"/>
      <c r="AC1261" s="9"/>
      <c r="AD1261" s="1"/>
      <c r="AE1261" s="1"/>
      <c r="AI1261" s="6"/>
      <c r="AJ1261" s="6"/>
      <c r="AK1261" s="6"/>
      <c r="AL1261" s="6"/>
      <c r="AM1261" s="6"/>
      <c r="AN1261" s="6"/>
    </row>
    <row r="1262" s="1" customFormat="1" spans="1:27">
      <c r="A1262" s="5">
        <v>42381.8888888889</v>
      </c>
      <c r="B1262" s="6">
        <v>370.317295830249</v>
      </c>
      <c r="C1262" s="6"/>
      <c r="D1262" s="6"/>
      <c r="E1262" s="6"/>
      <c r="F1262" s="1">
        <f t="shared" si="57"/>
        <v>368.763446301081</v>
      </c>
      <c r="G1262" s="1">
        <f t="shared" si="58"/>
        <v>21.1519263509451</v>
      </c>
      <c r="H1262" s="6"/>
      <c r="I1262" s="1">
        <v>3.44</v>
      </c>
      <c r="J1262" s="1">
        <f t="shared" si="59"/>
        <v>276.59</v>
      </c>
      <c r="N1262" s="1">
        <v>28.46</v>
      </c>
      <c r="R1262" s="1">
        <v>-0.151048791840811</v>
      </c>
      <c r="S1262" s="1">
        <v>-0.151048791840811</v>
      </c>
      <c r="AA1262" s="7"/>
    </row>
    <row r="1263" s="1" customFormat="1" spans="1:27">
      <c r="A1263" s="5">
        <v>42381.8923611111</v>
      </c>
      <c r="B1263" s="6">
        <v>369.27707870713</v>
      </c>
      <c r="C1263" s="6"/>
      <c r="D1263" s="6"/>
      <c r="E1263" s="6"/>
      <c r="F1263" s="1">
        <f t="shared" si="57"/>
        <v>367.726748371839</v>
      </c>
      <c r="G1263" s="1">
        <f t="shared" si="58"/>
        <v>21.1383073048146</v>
      </c>
      <c r="H1263" s="6"/>
      <c r="I1263" s="1">
        <v>3.399</v>
      </c>
      <c r="J1263" s="1">
        <f t="shared" si="59"/>
        <v>276.549</v>
      </c>
      <c r="N1263" s="1">
        <v>28.35</v>
      </c>
      <c r="R1263" s="1">
        <v>-0.144236175794804</v>
      </c>
      <c r="S1263" s="1">
        <v>-0.144236175794804</v>
      </c>
      <c r="AA1263" s="7"/>
    </row>
    <row r="1264" s="1" customFormat="1" spans="1:40">
      <c r="A1264" s="5">
        <v>42381.8958333333</v>
      </c>
      <c r="B1264" s="6">
        <v>383.840118430792</v>
      </c>
      <c r="C1264" s="6">
        <f>AVERAGE(B1264:B1270)</f>
        <v>413.412005216594</v>
      </c>
      <c r="D1264" s="6"/>
      <c r="E1264" s="6"/>
      <c r="F1264" s="1">
        <f t="shared" si="57"/>
        <v>382.225513465063</v>
      </c>
      <c r="G1264" s="1">
        <f t="shared" si="58"/>
        <v>22.1068318091892</v>
      </c>
      <c r="H1264" s="6">
        <f>AVERAGE(G1264:G1270)</f>
        <v>24.0391991908264</v>
      </c>
      <c r="I1264" s="1">
        <v>3.253</v>
      </c>
      <c r="J1264" s="1">
        <f t="shared" si="59"/>
        <v>276.403</v>
      </c>
      <c r="K1264" s="1">
        <f>AVERAGE(I1264:I1270)</f>
        <v>3.11671428653332</v>
      </c>
      <c r="N1264" s="1">
        <v>28.23</v>
      </c>
      <c r="O1264" s="1">
        <f>AVERAGE(N1264:N1270)</f>
        <v>27.5128571489879</v>
      </c>
      <c r="R1264" s="1">
        <v>-0.137423559748797</v>
      </c>
      <c r="S1264" s="1">
        <v>-0.137423559748797</v>
      </c>
      <c r="T1264" s="1">
        <f>AVERAGE(S1264:S1270)</f>
        <v>-0.106953300189679</v>
      </c>
      <c r="AA1264" s="7"/>
      <c r="AB1264" s="6"/>
      <c r="AC1264" s="9"/>
      <c r="AD1264" s="1"/>
      <c r="AE1264" s="1"/>
      <c r="AF1264" s="1"/>
      <c r="AI1264" s="6"/>
      <c r="AJ1264" s="6"/>
      <c r="AK1264" s="6"/>
      <c r="AL1264" s="6"/>
      <c r="AM1264" s="6"/>
      <c r="AN1264" s="6"/>
    </row>
    <row r="1265" s="1" customFormat="1" spans="1:27">
      <c r="A1265" s="5">
        <v>42381.8993055555</v>
      </c>
      <c r="B1265" s="6">
        <v>394.242289661979</v>
      </c>
      <c r="C1265" s="6"/>
      <c r="D1265" s="6"/>
      <c r="E1265" s="6"/>
      <c r="F1265" s="1">
        <f t="shared" si="57"/>
        <v>392.582381814539</v>
      </c>
      <c r="G1265" s="1">
        <f t="shared" si="58"/>
        <v>22.8028674773587</v>
      </c>
      <c r="H1265" s="6"/>
      <c r="I1265" s="1">
        <v>3.18300000234693</v>
      </c>
      <c r="J1265" s="1">
        <f t="shared" si="59"/>
        <v>276.333000002347</v>
      </c>
      <c r="N1265" s="1">
        <v>27.9500000093877</v>
      </c>
      <c r="R1265" s="1">
        <v>-0.12756986379222</v>
      </c>
      <c r="S1265" s="1">
        <v>-0.12756986379222</v>
      </c>
      <c r="AA1265" s="7"/>
    </row>
    <row r="1266" s="1" customFormat="1" spans="1:27">
      <c r="A1266" s="5">
        <v>42381.9027777777</v>
      </c>
      <c r="B1266" s="6">
        <v>402.564026646928</v>
      </c>
      <c r="C1266" s="6"/>
      <c r="D1266" s="6"/>
      <c r="E1266" s="6"/>
      <c r="F1266" s="1">
        <f t="shared" si="57"/>
        <v>400.867567746574</v>
      </c>
      <c r="G1266" s="1">
        <f t="shared" si="58"/>
        <v>23.3755275584047</v>
      </c>
      <c r="H1266" s="6"/>
      <c r="I1266" s="1">
        <v>3.11600000224635</v>
      </c>
      <c r="J1266" s="1">
        <f t="shared" si="59"/>
        <v>276.266000002246</v>
      </c>
      <c r="N1266" s="1">
        <v>27.7100000080466</v>
      </c>
      <c r="R1266" s="1">
        <v>-0.117716167403311</v>
      </c>
      <c r="S1266" s="1">
        <v>-0.117716167403311</v>
      </c>
      <c r="AA1266" s="7"/>
    </row>
    <row r="1267" s="1" customFormat="1" spans="1:40">
      <c r="A1267" s="5">
        <v>42381.90625</v>
      </c>
      <c r="B1267" s="6">
        <v>419.207500616827</v>
      </c>
      <c r="C1267" s="6"/>
      <c r="D1267" s="6"/>
      <c r="E1267" s="6"/>
      <c r="F1267" s="1">
        <f t="shared" si="57"/>
        <v>417.441115688121</v>
      </c>
      <c r="G1267" s="1">
        <f t="shared" si="58"/>
        <v>24.3526007652876</v>
      </c>
      <c r="H1267" s="6"/>
      <c r="I1267" s="1">
        <v>3.125</v>
      </c>
      <c r="J1267" s="1">
        <f t="shared" si="59"/>
        <v>276.275</v>
      </c>
      <c r="N1267" s="1">
        <v>27.58</v>
      </c>
      <c r="R1267" s="1">
        <v>-0.107862471014402</v>
      </c>
      <c r="S1267" s="1">
        <v>-0.107862471014402</v>
      </c>
      <c r="AA1267" s="7"/>
      <c r="AC1267" s="9"/>
      <c r="AD1267" s="1"/>
      <c r="AE1267" s="1"/>
      <c r="AI1267" s="6"/>
      <c r="AJ1267" s="6"/>
      <c r="AK1267" s="6"/>
      <c r="AL1267" s="6"/>
      <c r="AM1267" s="6"/>
      <c r="AN1267" s="6"/>
    </row>
    <row r="1268" s="1" customFormat="1" spans="1:27">
      <c r="A1268" s="5">
        <v>42381.9097222222</v>
      </c>
      <c r="B1268" s="6">
        <v>428.569454724895</v>
      </c>
      <c r="C1268" s="6"/>
      <c r="D1268" s="6"/>
      <c r="E1268" s="6"/>
      <c r="F1268" s="1">
        <f t="shared" si="57"/>
        <v>426.762683418693</v>
      </c>
      <c r="G1268" s="1">
        <f t="shared" si="58"/>
        <v>24.9533351048996</v>
      </c>
      <c r="H1268" s="6"/>
      <c r="I1268" s="1">
        <v>3.086</v>
      </c>
      <c r="J1268" s="1">
        <f t="shared" si="59"/>
        <v>276.236</v>
      </c>
      <c r="N1268" s="1">
        <v>27.44</v>
      </c>
      <c r="R1268" s="1">
        <v>-0.09694807535883</v>
      </c>
      <c r="S1268" s="1">
        <v>-0.09694807535883</v>
      </c>
      <c r="AA1268" s="7"/>
    </row>
    <row r="1269" s="1" customFormat="1" spans="1:27">
      <c r="A1269" s="5">
        <v>42381.9131944444</v>
      </c>
      <c r="B1269" s="6">
        <v>430.649888971132</v>
      </c>
      <c r="C1269" s="6"/>
      <c r="D1269" s="6"/>
      <c r="E1269" s="6"/>
      <c r="F1269" s="1">
        <f t="shared" si="57"/>
        <v>428.833330532429</v>
      </c>
      <c r="G1269" s="1">
        <f t="shared" si="58"/>
        <v>25.1465363513738</v>
      </c>
      <c r="H1269" s="6"/>
      <c r="I1269" s="1">
        <v>3.044</v>
      </c>
      <c r="J1269" s="1">
        <f t="shared" si="59"/>
        <v>276.194</v>
      </c>
      <c r="N1269" s="1">
        <v>27.22</v>
      </c>
      <c r="R1269" s="1">
        <v>-0.0860336796676955</v>
      </c>
      <c r="S1269" s="1">
        <v>-0.0860336796676955</v>
      </c>
      <c r="AA1269" s="7"/>
    </row>
    <row r="1270" s="1" customFormat="1" spans="1:40">
      <c r="A1270" s="5">
        <v>42381.9166666666</v>
      </c>
      <c r="B1270" s="6">
        <v>434.810757463607</v>
      </c>
      <c r="C1270" s="6">
        <f>AVERAGE(B1270:B1276)</f>
        <v>481.471925557788</v>
      </c>
      <c r="D1270" s="6">
        <f>AVERAGE(B1270:B1282)</f>
        <v>473.487597031638</v>
      </c>
      <c r="E1270" s="6"/>
      <c r="F1270" s="1">
        <f t="shared" si="57"/>
        <v>432.975816436404</v>
      </c>
      <c r="G1270" s="1">
        <f t="shared" si="58"/>
        <v>25.536695269271</v>
      </c>
      <c r="H1270" s="6">
        <f>AVERAGE(G1270:G1276)</f>
        <v>27.9150824641345</v>
      </c>
      <c r="I1270" s="1">
        <v>3.01000000113994</v>
      </c>
      <c r="J1270" s="1">
        <f t="shared" si="59"/>
        <v>276.16000000114</v>
      </c>
      <c r="K1270" s="1">
        <f>AVERAGE(I1270:I1276)</f>
        <v>3.1737142858915</v>
      </c>
      <c r="L1270" s="1">
        <f>AVERAGE(I1270:I1282)</f>
        <v>3.18853846160294</v>
      </c>
      <c r="N1270" s="1">
        <v>26.460000025481</v>
      </c>
      <c r="O1270" s="1">
        <f>AVERAGE(N1270:N1276)</f>
        <v>27.5785714319721</v>
      </c>
      <c r="P1270" s="1">
        <f>AVERAGE(N1270:N1282)</f>
        <v>27.67692307878</v>
      </c>
      <c r="R1270" s="1">
        <v>-0.0751192843424947</v>
      </c>
      <c r="S1270" s="1">
        <v>-0.0751192843424947</v>
      </c>
      <c r="T1270" s="1">
        <f>AVERAGE(S1270:S1276)</f>
        <v>-0.0421541364169922</v>
      </c>
      <c r="U1270" s="1">
        <f>AVERAGE(S1270:S1282)</f>
        <v>-0.0082821326662571</v>
      </c>
      <c r="AA1270" s="7"/>
      <c r="AB1270" s="6"/>
      <c r="AC1270" s="9"/>
      <c r="AD1270" s="1"/>
      <c r="AE1270" s="1"/>
      <c r="AF1270" s="1"/>
      <c r="AG1270" s="1"/>
      <c r="AI1270" s="6"/>
      <c r="AJ1270" s="6"/>
      <c r="AK1270" s="6"/>
      <c r="AL1270" s="6"/>
      <c r="AM1270" s="6"/>
      <c r="AN1270" s="6"/>
    </row>
    <row r="1271" s="1" customFormat="1" spans="1:27">
      <c r="A1271" s="5">
        <v>42381.9201388889</v>
      </c>
      <c r="B1271" s="6">
        <v>452.494448556625</v>
      </c>
      <c r="C1271" s="6"/>
      <c r="D1271" s="6"/>
      <c r="E1271" s="6"/>
      <c r="F1271" s="1">
        <f t="shared" si="57"/>
        <v>450.592065873478</v>
      </c>
      <c r="G1271" s="1">
        <f t="shared" si="58"/>
        <v>26.1290218724862</v>
      </c>
      <c r="H1271" s="6"/>
      <c r="I1271" s="1">
        <v>3.293</v>
      </c>
      <c r="J1271" s="1">
        <f t="shared" si="59"/>
        <v>276.443</v>
      </c>
      <c r="N1271" s="1">
        <v>27.54</v>
      </c>
      <c r="R1271" s="1">
        <v>-0.0640227628593089</v>
      </c>
      <c r="S1271" s="1">
        <v>-0.0640227628593089</v>
      </c>
      <c r="AA1271" s="7"/>
    </row>
    <row r="1272" s="1" customFormat="1" spans="1:27">
      <c r="A1272" s="5">
        <v>42381.9236111111</v>
      </c>
      <c r="B1272" s="6">
        <v>477.459659511473</v>
      </c>
      <c r="C1272" s="6"/>
      <c r="D1272" s="6"/>
      <c r="E1272" s="6"/>
      <c r="F1272" s="1">
        <f t="shared" si="57"/>
        <v>475.450900764499</v>
      </c>
      <c r="G1272" s="1">
        <f t="shared" si="58"/>
        <v>27.5937610933972</v>
      </c>
      <c r="H1272" s="6"/>
      <c r="I1272" s="1">
        <v>3.24</v>
      </c>
      <c r="J1272" s="1">
        <f t="shared" si="59"/>
        <v>276.39</v>
      </c>
      <c r="N1272" s="1">
        <v>27.73</v>
      </c>
      <c r="R1272" s="1">
        <v>-0.0529262413700169</v>
      </c>
      <c r="S1272" s="1">
        <v>-0.0529262413700169</v>
      </c>
      <c r="AA1272" s="7"/>
    </row>
    <row r="1273" s="1" customFormat="1" spans="1:40">
      <c r="A1273" s="5">
        <v>42381.9270833333</v>
      </c>
      <c r="B1273" s="6">
        <v>496.183567727609</v>
      </c>
      <c r="C1273" s="6"/>
      <c r="D1273" s="6"/>
      <c r="E1273" s="6"/>
      <c r="F1273" s="1">
        <f t="shared" si="57"/>
        <v>494.094226262855</v>
      </c>
      <c r="G1273" s="1">
        <f t="shared" si="58"/>
        <v>28.7315195637946</v>
      </c>
      <c r="H1273" s="6"/>
      <c r="I1273" s="1">
        <v>3.175</v>
      </c>
      <c r="J1273" s="1">
        <f t="shared" si="59"/>
        <v>276.325</v>
      </c>
      <c r="N1273" s="1">
        <v>27.81</v>
      </c>
      <c r="R1273" s="1">
        <v>-0.0418297198807248</v>
      </c>
      <c r="S1273" s="1">
        <v>-0.0418297198807248</v>
      </c>
      <c r="AA1273" s="12"/>
      <c r="AC1273" s="9"/>
      <c r="AD1273" s="1"/>
      <c r="AE1273" s="1"/>
      <c r="AI1273" s="6"/>
      <c r="AJ1273" s="6"/>
      <c r="AK1273" s="6"/>
      <c r="AL1273" s="6"/>
      <c r="AM1273" s="6"/>
      <c r="AN1273" s="6"/>
    </row>
    <row r="1274" s="1" customFormat="1" spans="1:27">
      <c r="A1274" s="5">
        <v>42381.9305555555</v>
      </c>
      <c r="B1274" s="6">
        <v>501.384653343203</v>
      </c>
      <c r="C1274" s="6"/>
      <c r="D1274" s="6"/>
      <c r="E1274" s="6"/>
      <c r="F1274" s="1">
        <f t="shared" si="57"/>
        <v>499.272904770792</v>
      </c>
      <c r="G1274" s="1">
        <f t="shared" si="58"/>
        <v>29.0521124916986</v>
      </c>
      <c r="H1274" s="6"/>
      <c r="I1274" s="1">
        <v>3.1570000006035</v>
      </c>
      <c r="J1274" s="1">
        <f t="shared" si="59"/>
        <v>276.307000000603</v>
      </c>
      <c r="N1274" s="1">
        <v>27.81</v>
      </c>
      <c r="R1274" s="1">
        <v>-0.0311116845247593</v>
      </c>
      <c r="S1274" s="1">
        <v>-0.0311116845247593</v>
      </c>
      <c r="AA1274" s="12"/>
    </row>
    <row r="1275" s="1" customFormat="1" spans="1:27">
      <c r="A1275" s="5">
        <v>42381.9340277777</v>
      </c>
      <c r="B1275" s="6">
        <v>502.424870466321</v>
      </c>
      <c r="C1275" s="6"/>
      <c r="D1275" s="6"/>
      <c r="E1275" s="6"/>
      <c r="F1275" s="1">
        <f t="shared" si="57"/>
        <v>500.309163437226</v>
      </c>
      <c r="G1275" s="1">
        <f t="shared" si="58"/>
        <v>29.0875307072338</v>
      </c>
      <c r="H1275" s="6"/>
      <c r="I1275" s="1">
        <v>3.17199999949709</v>
      </c>
      <c r="J1275" s="1">
        <f t="shared" si="59"/>
        <v>276.321999999497</v>
      </c>
      <c r="N1275" s="1">
        <v>27.8599999983236</v>
      </c>
      <c r="R1275" s="1">
        <v>-0.0203936488221333</v>
      </c>
      <c r="S1275" s="1">
        <v>-0.0203936488221333</v>
      </c>
      <c r="AA1275" s="12"/>
    </row>
    <row r="1276" s="1" customFormat="1" spans="1:40">
      <c r="A1276" s="5">
        <v>42381.9375</v>
      </c>
      <c r="B1276" s="6">
        <v>505.545521835677</v>
      </c>
      <c r="C1276" s="6">
        <f>AVERAGE(B1276:B1282)</f>
        <v>470.082972048923</v>
      </c>
      <c r="D1276" s="6"/>
      <c r="E1276" s="6"/>
      <c r="F1276" s="1">
        <f t="shared" si="57"/>
        <v>503.416588699992</v>
      </c>
      <c r="G1276" s="1">
        <f t="shared" si="58"/>
        <v>29.2749362510602</v>
      </c>
      <c r="H1276" s="6">
        <f>AVERAGE(G1276:G1282)</f>
        <v>27.196531471613</v>
      </c>
      <c r="I1276" s="1">
        <v>3.169</v>
      </c>
      <c r="J1276" s="1">
        <f t="shared" si="59"/>
        <v>276.319</v>
      </c>
      <c r="K1276" s="1">
        <f>AVERAGE(I1276:I1282)</f>
        <v>3.20057142851395</v>
      </c>
      <c r="N1276" s="1">
        <v>27.84</v>
      </c>
      <c r="O1276" s="1">
        <f>AVERAGE(N1276:N1282)</f>
        <v>27.7985714286193</v>
      </c>
      <c r="R1276" s="1">
        <v>-0.00967561311950735</v>
      </c>
      <c r="S1276" s="1">
        <v>-0.00967561311950735</v>
      </c>
      <c r="T1276" s="1">
        <f>AVERAGE(S1276:S1282)</f>
        <v>0.0253908024482994</v>
      </c>
      <c r="AA1276" s="12"/>
      <c r="AB1276" s="6"/>
      <c r="AC1276" s="9"/>
      <c r="AD1276" s="1"/>
      <c r="AE1276" s="1"/>
      <c r="AF1276" s="1"/>
      <c r="AI1276" s="6"/>
      <c r="AJ1276" s="6"/>
      <c r="AK1276" s="6"/>
      <c r="AL1276" s="6"/>
      <c r="AM1276" s="6"/>
      <c r="AN1276" s="6"/>
    </row>
    <row r="1277" s="1" customFormat="1" spans="1:27">
      <c r="A1277" s="5">
        <v>42381.9409722222</v>
      </c>
      <c r="B1277" s="6">
        <v>499.304219096965</v>
      </c>
      <c r="C1277" s="6"/>
      <c r="D1277" s="6"/>
      <c r="E1277" s="6"/>
      <c r="F1277" s="1">
        <f t="shared" si="57"/>
        <v>497.201821129979</v>
      </c>
      <c r="G1277" s="1">
        <f t="shared" si="58"/>
        <v>28.9089988595053</v>
      </c>
      <c r="H1277" s="6"/>
      <c r="I1277" s="1">
        <v>3.178</v>
      </c>
      <c r="J1277" s="1">
        <f t="shared" si="59"/>
        <v>276.328</v>
      </c>
      <c r="N1277" s="1">
        <v>27.81</v>
      </c>
      <c r="R1277" s="1">
        <v>0.0022900410057525</v>
      </c>
      <c r="S1277" s="1">
        <v>0.0022900410057525</v>
      </c>
      <c r="AA1277" s="12"/>
    </row>
    <row r="1278" s="1" customFormat="1" spans="1:27">
      <c r="A1278" s="5">
        <v>42381.9444444444</v>
      </c>
      <c r="B1278" s="6">
        <v>484.85961016531</v>
      </c>
      <c r="C1278" s="6"/>
      <c r="D1278" s="6"/>
      <c r="E1278" s="6"/>
      <c r="F1278" s="1">
        <f t="shared" si="57"/>
        <v>482.818794672944</v>
      </c>
      <c r="G1278" s="1">
        <f t="shared" si="58"/>
        <v>28.0418336967955</v>
      </c>
      <c r="H1278" s="6"/>
      <c r="I1278" s="1">
        <v>3.206</v>
      </c>
      <c r="J1278" s="1">
        <f t="shared" si="59"/>
        <v>276.356</v>
      </c>
      <c r="N1278" s="1">
        <v>27.82</v>
      </c>
      <c r="R1278" s="1">
        <v>0.014255695172842</v>
      </c>
      <c r="S1278" s="1">
        <v>0.014255695172842</v>
      </c>
      <c r="AA1278" s="12"/>
    </row>
    <row r="1279" s="1" customFormat="1" spans="1:40">
      <c r="A1279" s="5">
        <v>42381.9479282407</v>
      </c>
      <c r="B1279" s="6">
        <v>478.499876634592</v>
      </c>
      <c r="C1279" s="6"/>
      <c r="D1279" s="6"/>
      <c r="E1279" s="6"/>
      <c r="F1279" s="1">
        <f t="shared" si="57"/>
        <v>476.486151642983</v>
      </c>
      <c r="G1279" s="1">
        <f t="shared" si="58"/>
        <v>27.6633334125141</v>
      </c>
      <c r="H1279" s="6"/>
      <c r="I1279" s="1">
        <v>3.21799999959767</v>
      </c>
      <c r="J1279" s="1">
        <f t="shared" si="59"/>
        <v>276.367999999598</v>
      </c>
      <c r="N1279" s="1">
        <v>27.8100000003353</v>
      </c>
      <c r="R1279" s="1">
        <v>0.0262213489387517</v>
      </c>
      <c r="S1279" s="1">
        <v>0.0262213489387517</v>
      </c>
      <c r="AA1279" s="12"/>
      <c r="AC1279" s="9"/>
      <c r="AD1279" s="1"/>
      <c r="AE1279" s="1"/>
      <c r="AI1279" s="6"/>
      <c r="AJ1279" s="6"/>
      <c r="AK1279" s="6"/>
      <c r="AL1279" s="6"/>
      <c r="AM1279" s="6"/>
      <c r="AN1279" s="6"/>
    </row>
    <row r="1280" s="1" customFormat="1" spans="1:29">
      <c r="A1280" s="5">
        <v>42381.9514004629</v>
      </c>
      <c r="B1280" s="6">
        <v>462.018258080434</v>
      </c>
      <c r="C1280" s="6"/>
      <c r="D1280" s="6"/>
      <c r="E1280" s="6"/>
      <c r="F1280" s="1">
        <f t="shared" si="57"/>
        <v>460.073920436057</v>
      </c>
      <c r="G1280" s="1">
        <f t="shared" si="58"/>
        <v>26.7110814111835</v>
      </c>
      <c r="H1280" s="6"/>
      <c r="I1280" s="1">
        <v>3.219</v>
      </c>
      <c r="J1280" s="1">
        <f t="shared" si="59"/>
        <v>276.369</v>
      </c>
      <c r="N1280" s="1">
        <v>27.8</v>
      </c>
      <c r="R1280" s="1">
        <v>0.0372180320089956</v>
      </c>
      <c r="S1280" s="1">
        <v>0.0372180320089956</v>
      </c>
      <c r="AA1280" s="12"/>
      <c r="AC1280" s="9"/>
    </row>
    <row r="1281" s="1" customFormat="1" spans="1:27">
      <c r="A1281" s="5">
        <v>42381.9548726852</v>
      </c>
      <c r="B1281" s="6">
        <v>436.311867752282</v>
      </c>
      <c r="C1281" s="6"/>
      <c r="D1281" s="6"/>
      <c r="E1281" s="6"/>
      <c r="F1281" s="1">
        <f t="shared" si="57"/>
        <v>434.475613955866</v>
      </c>
      <c r="G1281" s="1">
        <f t="shared" si="58"/>
        <v>25.231635533191</v>
      </c>
      <c r="H1281" s="6"/>
      <c r="I1281" s="1">
        <v>3.215</v>
      </c>
      <c r="J1281" s="1">
        <f t="shared" si="59"/>
        <v>276.365</v>
      </c>
      <c r="N1281" s="1">
        <v>27.78</v>
      </c>
      <c r="R1281" s="1">
        <v>0.0482147150467523</v>
      </c>
      <c r="S1281" s="1">
        <v>0.0482147150467523</v>
      </c>
      <c r="AA1281" s="12"/>
    </row>
    <row r="1282" s="1" customFormat="1" spans="1:40">
      <c r="A1282" s="5">
        <v>42381.9583449074</v>
      </c>
      <c r="B1282" s="6">
        <v>424.041450777202</v>
      </c>
      <c r="C1282" s="6">
        <f>AVERAGE(B1282:B1288)</f>
        <v>419.699481865285</v>
      </c>
      <c r="D1282" s="6">
        <f>AVERAGE(B1282:B1294)</f>
        <v>397.596471749322</v>
      </c>
      <c r="E1282" s="6"/>
      <c r="F1282" s="1">
        <f t="shared" ref="F1282:F1345" si="60">B1282*2.71828^((-1636.75+12.0408*(I1282+273.15)-0.0327957*(I1282+273.15)^2+3.16528*0.00001*(I1282+273.15)^3+2*(57.7-0.118*(I1282+273.15)))*1.01325/(83.1451*(I1282+273.15)))</f>
        <v>422.256457709398</v>
      </c>
      <c r="G1282" s="1">
        <f t="shared" ref="G1282:G1345" si="61">(2.71828^(23.3585*LN((I1282+273.15)/100)+93.4517*(100/(I1282+273.15))-60.2409+N1282*(0.023517-0.023656*((I1282+273.15)/100)+0.0047036*((I1282+273.15)/100)^2)))*F1282</f>
        <v>24.5439011370411</v>
      </c>
      <c r="H1282" s="6">
        <f>AVERAGE(G1282:G1288)</f>
        <v>6.93997312686968</v>
      </c>
      <c r="I1282" s="1">
        <v>3.199</v>
      </c>
      <c r="J1282" s="1">
        <f t="shared" ref="J1282:J1345" si="62">I1282+273.15</f>
        <v>276.349</v>
      </c>
      <c r="K1282" s="1">
        <f>AVERAGE(I1282:I1288)</f>
        <v>3.20199999989941</v>
      </c>
      <c r="L1282" s="1">
        <f>AVERAGE(I1282:I1294)</f>
        <v>3.169875</v>
      </c>
      <c r="N1282" s="1">
        <v>27.73</v>
      </c>
      <c r="O1282" s="1">
        <f>AVERAGE(N1282:N1288)</f>
        <v>27.73</v>
      </c>
      <c r="P1282" s="1">
        <f>AVERAGE(N1282:N1294)</f>
        <v>27.6562500000419</v>
      </c>
      <c r="R1282" s="1">
        <v>0.0592113980845089</v>
      </c>
      <c r="S1282" s="1">
        <v>0.0592113980845089</v>
      </c>
      <c r="T1282" s="1">
        <f>AVERAGE(S1282:S1288)</f>
        <v>0.0640231665682413</v>
      </c>
      <c r="U1282" s="1">
        <f>AVERAGE(S1282:S1294)</f>
        <v>0.114833398101934</v>
      </c>
      <c r="AA1282" s="12"/>
      <c r="AB1282" s="6"/>
      <c r="AC1282" s="9"/>
      <c r="AD1282" s="1"/>
      <c r="AE1282" s="1"/>
      <c r="AF1282" s="1"/>
      <c r="AG1282" s="1"/>
      <c r="AL1282" s="6"/>
      <c r="AN1282" s="6"/>
    </row>
    <row r="1283" s="1" customFormat="1" spans="1:29">
      <c r="A1283" s="5">
        <v>42381.9618171296</v>
      </c>
      <c r="B1283" s="6">
        <v>415.357512953368</v>
      </c>
      <c r="C1283" s="6"/>
      <c r="D1283" s="6"/>
      <c r="E1283" s="6"/>
      <c r="F1283" s="1">
        <f t="shared" si="60"/>
        <v>413.609214438203</v>
      </c>
      <c r="G1283" s="1">
        <f t="shared" si="61"/>
        <v>24.0359107510466</v>
      </c>
      <c r="H1283" s="6"/>
      <c r="I1283" s="10">
        <v>3.20499999979883</v>
      </c>
      <c r="J1283" s="1">
        <f t="shared" si="62"/>
        <v>276.354999999799</v>
      </c>
      <c r="N1283" s="10">
        <v>27.73</v>
      </c>
      <c r="O1283" s="10"/>
      <c r="P1283" s="10"/>
      <c r="Q1283" s="10"/>
      <c r="R1283" s="10">
        <v>0.0688349350519737</v>
      </c>
      <c r="S1283" s="10">
        <v>0.0688349350519737</v>
      </c>
      <c r="Z1283" s="10"/>
      <c r="AA1283" s="12"/>
      <c r="AB1283" s="10"/>
      <c r="AC1283" s="9"/>
    </row>
    <row r="1284" s="1" customFormat="1" spans="1:29">
      <c r="A1284" s="5">
        <v>42381.9652893518</v>
      </c>
      <c r="B1284" s="6"/>
      <c r="C1284" s="6"/>
      <c r="D1284" s="6"/>
      <c r="E1284" s="6"/>
      <c r="F1284" s="1">
        <f t="shared" si="60"/>
        <v>0</v>
      </c>
      <c r="G1284" s="1">
        <f t="shared" si="61"/>
        <v>0</v>
      </c>
      <c r="H1284" s="6"/>
      <c r="I1284" s="10"/>
      <c r="J1284" s="1">
        <f t="shared" si="62"/>
        <v>273.15</v>
      </c>
      <c r="N1284" s="10"/>
      <c r="O1284" s="10"/>
      <c r="P1284" s="10"/>
      <c r="Q1284" s="10"/>
      <c r="R1284" s="10"/>
      <c r="S1284" s="10"/>
      <c r="Z1284" s="10"/>
      <c r="AA1284" s="12"/>
      <c r="AB1284" s="10"/>
      <c r="AC1284" s="9"/>
    </row>
    <row r="1285" s="1" customFormat="1" spans="1:29">
      <c r="A1285" s="5">
        <v>42381.968761574</v>
      </c>
      <c r="B1285" s="6"/>
      <c r="C1285" s="6"/>
      <c r="D1285" s="6"/>
      <c r="E1285" s="6"/>
      <c r="F1285" s="1">
        <f t="shared" si="60"/>
        <v>0</v>
      </c>
      <c r="G1285" s="1">
        <f t="shared" si="61"/>
        <v>0</v>
      </c>
      <c r="H1285" s="6"/>
      <c r="I1285" s="10"/>
      <c r="J1285" s="1">
        <f t="shared" si="62"/>
        <v>273.15</v>
      </c>
      <c r="N1285" s="10"/>
      <c r="O1285" s="10"/>
      <c r="P1285" s="10"/>
      <c r="Q1285" s="10"/>
      <c r="R1285" s="10"/>
      <c r="S1285" s="10"/>
      <c r="Z1285" s="10"/>
      <c r="AA1285" s="12"/>
      <c r="AB1285" s="10"/>
      <c r="AC1285" s="9"/>
    </row>
    <row r="1286" s="1" customFormat="1" spans="1:29">
      <c r="A1286" s="5">
        <v>42381.9722337963</v>
      </c>
      <c r="B1286" s="6"/>
      <c r="C1286" s="6"/>
      <c r="D1286" s="6"/>
      <c r="E1286" s="6"/>
      <c r="F1286" s="1">
        <f t="shared" si="60"/>
        <v>0</v>
      </c>
      <c r="G1286" s="1">
        <f t="shared" si="61"/>
        <v>0</v>
      </c>
      <c r="H1286" s="6"/>
      <c r="I1286" s="10"/>
      <c r="J1286" s="1">
        <f t="shared" si="62"/>
        <v>273.15</v>
      </c>
      <c r="N1286" s="10"/>
      <c r="O1286" s="10"/>
      <c r="P1286" s="10"/>
      <c r="Q1286" s="10"/>
      <c r="R1286" s="10"/>
      <c r="S1286" s="10"/>
      <c r="Z1286" s="10"/>
      <c r="AA1286" s="12"/>
      <c r="AB1286" s="10"/>
      <c r="AC1286" s="9"/>
    </row>
    <row r="1287" s="1" customFormat="1" spans="1:29">
      <c r="A1287" s="5">
        <v>42381.9757060185</v>
      </c>
      <c r="B1287" s="6"/>
      <c r="C1287" s="6"/>
      <c r="D1287" s="6"/>
      <c r="E1287" s="6"/>
      <c r="F1287" s="1">
        <f t="shared" si="60"/>
        <v>0</v>
      </c>
      <c r="G1287" s="1">
        <f t="shared" si="61"/>
        <v>0</v>
      </c>
      <c r="H1287" s="6"/>
      <c r="I1287" s="10"/>
      <c r="J1287" s="1">
        <f t="shared" si="62"/>
        <v>273.15</v>
      </c>
      <c r="N1287" s="10"/>
      <c r="O1287" s="10"/>
      <c r="P1287" s="10"/>
      <c r="Q1287" s="10"/>
      <c r="R1287" s="10"/>
      <c r="S1287" s="10"/>
      <c r="Z1287" s="10"/>
      <c r="AA1287" s="12"/>
      <c r="AB1287" s="10"/>
      <c r="AC1287" s="9"/>
    </row>
    <row r="1288" s="1" customFormat="1" spans="1:39">
      <c r="A1288" s="5">
        <v>42381.9791782407</v>
      </c>
      <c r="B1288" s="6"/>
      <c r="C1288" s="6"/>
      <c r="D1288" s="6"/>
      <c r="E1288" s="6"/>
      <c r="F1288" s="1">
        <f t="shared" si="60"/>
        <v>0</v>
      </c>
      <c r="G1288" s="1">
        <f t="shared" si="61"/>
        <v>0</v>
      </c>
      <c r="H1288" s="6"/>
      <c r="I1288" s="10"/>
      <c r="J1288" s="1">
        <f t="shared" si="62"/>
        <v>273.15</v>
      </c>
      <c r="N1288" s="10"/>
      <c r="O1288" s="10"/>
      <c r="P1288" s="10"/>
      <c r="Q1288" s="10"/>
      <c r="R1288" s="10"/>
      <c r="S1288" s="10"/>
      <c r="Z1288" s="10"/>
      <c r="AA1288" s="12"/>
      <c r="AB1288" s="10"/>
      <c r="AC1288" s="9"/>
      <c r="AI1288" s="6"/>
      <c r="AJ1288" s="6"/>
      <c r="AK1288" s="6"/>
      <c r="AL1288" s="6"/>
      <c r="AM1288" s="6"/>
    </row>
    <row r="1289" s="1" customFormat="1" spans="1:29">
      <c r="A1289" s="5">
        <v>42381.9826504629</v>
      </c>
      <c r="B1289" s="6">
        <v>392.672094744634</v>
      </c>
      <c r="C1289" s="6"/>
      <c r="D1289" s="6"/>
      <c r="E1289" s="6"/>
      <c r="F1289" s="1">
        <f t="shared" si="60"/>
        <v>391.018643853968</v>
      </c>
      <c r="G1289" s="1">
        <f t="shared" si="61"/>
        <v>22.7611471000494</v>
      </c>
      <c r="H1289" s="6"/>
      <c r="I1289" s="10">
        <v>3.176</v>
      </c>
      <c r="J1289" s="1">
        <f t="shared" si="62"/>
        <v>276.326</v>
      </c>
      <c r="N1289" s="10">
        <v>27.63</v>
      </c>
      <c r="O1289" s="10"/>
      <c r="P1289" s="10"/>
      <c r="Q1289" s="10"/>
      <c r="R1289" s="10">
        <v>0.117925732660312</v>
      </c>
      <c r="S1289" s="10">
        <v>0.117925732660312</v>
      </c>
      <c r="Z1289" s="10"/>
      <c r="AA1289" s="12"/>
      <c r="AB1289" s="10"/>
      <c r="AC1289" s="9"/>
    </row>
    <row r="1290" s="1" customFormat="1" spans="1:29">
      <c r="A1290" s="5">
        <v>42381.9861226852</v>
      </c>
      <c r="B1290" s="6">
        <v>389.530717986677</v>
      </c>
      <c r="C1290" s="6"/>
      <c r="D1290" s="6"/>
      <c r="E1290" s="6"/>
      <c r="F1290" s="1">
        <f t="shared" si="60"/>
        <v>387.890210660688</v>
      </c>
      <c r="G1290" s="1">
        <f t="shared" si="61"/>
        <v>22.5886266519843</v>
      </c>
      <c r="H1290" s="6"/>
      <c r="I1290" s="1">
        <v>3.163</v>
      </c>
      <c r="J1290" s="1">
        <f t="shared" si="62"/>
        <v>276.313</v>
      </c>
      <c r="N1290" s="1">
        <v>27.64</v>
      </c>
      <c r="R1290" s="1">
        <v>0.124310728825958</v>
      </c>
      <c r="S1290" s="1">
        <v>0.124310728825958</v>
      </c>
      <c r="AA1290" s="12"/>
      <c r="AC1290" s="9"/>
    </row>
    <row r="1291" s="1" customFormat="1" spans="1:40">
      <c r="A1291" s="5">
        <v>42381.9895949074</v>
      </c>
      <c r="B1291" s="6">
        <v>389.530717986677</v>
      </c>
      <c r="C1291" s="6"/>
      <c r="D1291" s="6"/>
      <c r="E1291" s="6"/>
      <c r="F1291" s="1">
        <f t="shared" si="60"/>
        <v>387.890210660688</v>
      </c>
      <c r="G1291" s="1">
        <f t="shared" si="61"/>
        <v>22.5886266519843</v>
      </c>
      <c r="H1291" s="6"/>
      <c r="I1291" s="1">
        <v>3.163</v>
      </c>
      <c r="J1291" s="1">
        <f t="shared" si="62"/>
        <v>276.313</v>
      </c>
      <c r="N1291" s="1">
        <v>27.64</v>
      </c>
      <c r="R1291" s="1">
        <v>0.130695724991604</v>
      </c>
      <c r="S1291" s="1">
        <v>0.130695724991604</v>
      </c>
      <c r="AA1291" s="12"/>
      <c r="AC1291" s="9"/>
      <c r="AD1291" s="1"/>
      <c r="AE1291" s="1"/>
      <c r="AI1291" s="6"/>
      <c r="AJ1291" s="6"/>
      <c r="AK1291" s="6"/>
      <c r="AL1291" s="6"/>
      <c r="AM1291" s="6"/>
      <c r="AN1291" s="6"/>
    </row>
    <row r="1292" s="1" customFormat="1" spans="1:29">
      <c r="A1292" s="5">
        <v>42381.9930671296</v>
      </c>
      <c r="B1292" s="6">
        <v>390.577843572662</v>
      </c>
      <c r="C1292" s="6"/>
      <c r="D1292" s="6"/>
      <c r="E1292" s="6"/>
      <c r="F1292" s="1">
        <f t="shared" si="60"/>
        <v>388.932707155242</v>
      </c>
      <c r="G1292" s="1">
        <f t="shared" si="61"/>
        <v>22.6591130836805</v>
      </c>
      <c r="H1292" s="6"/>
      <c r="I1292" s="1">
        <v>3.15300000033528</v>
      </c>
      <c r="J1292" s="1">
        <f t="shared" si="62"/>
        <v>276.303000000335</v>
      </c>
      <c r="N1292" s="1">
        <v>27.6300000003353</v>
      </c>
      <c r="R1292" s="1">
        <v>0.134962639993298</v>
      </c>
      <c r="S1292" s="1">
        <v>0.134962639993298</v>
      </c>
      <c r="AA1292" s="12"/>
      <c r="AC1292" s="9"/>
    </row>
    <row r="1293" s="1" customFormat="1" spans="1:29">
      <c r="A1293" s="5">
        <v>42381.9965393518</v>
      </c>
      <c r="B1293" s="6">
        <v>390.577843572662</v>
      </c>
      <c r="C1293" s="6"/>
      <c r="D1293" s="6"/>
      <c r="E1293" s="6"/>
      <c r="F1293" s="1">
        <f t="shared" si="60"/>
        <v>388.932794810024</v>
      </c>
      <c r="G1293" s="1">
        <f t="shared" si="61"/>
        <v>22.6557446322117</v>
      </c>
      <c r="H1293" s="6"/>
      <c r="I1293" s="1">
        <v>3.15699999986589</v>
      </c>
      <c r="J1293" s="1">
        <f t="shared" si="62"/>
        <v>276.306999999866</v>
      </c>
      <c r="N1293" s="1">
        <v>27.63</v>
      </c>
      <c r="R1293" s="1">
        <v>0.139229555067038</v>
      </c>
      <c r="S1293" s="1">
        <v>0.139229555067038</v>
      </c>
      <c r="AA1293" s="12"/>
      <c r="AC1293" s="9"/>
    </row>
    <row r="1294" s="1" customFormat="1" spans="1:40">
      <c r="A1294" s="5">
        <v>42382.000011574</v>
      </c>
      <c r="B1294" s="6">
        <v>388.483592400691</v>
      </c>
      <c r="C1294" s="6">
        <f>AVERAGE(B1294:B1300)</f>
        <v>392.330055338197</v>
      </c>
      <c r="D1294" s="6">
        <f>AVERAGE(B1294:B1306)</f>
        <v>394.872250374841</v>
      </c>
      <c r="E1294" s="6"/>
      <c r="F1294" s="1">
        <f t="shared" si="60"/>
        <v>386.847059101453</v>
      </c>
      <c r="G1294" s="1">
        <f t="shared" si="61"/>
        <v>22.5473341174734</v>
      </c>
      <c r="H1294" s="6">
        <f>AVERAGE(G1294:G1300)</f>
        <v>22.762720571498</v>
      </c>
      <c r="I1294" s="1">
        <v>3.143</v>
      </c>
      <c r="J1294" s="1">
        <f t="shared" si="62"/>
        <v>276.293</v>
      </c>
      <c r="K1294" s="1">
        <f>AVERAGE(I1294:I1300)</f>
        <v>3.14700000007663</v>
      </c>
      <c r="L1294" s="1">
        <f>AVERAGE(I1294:I1306)</f>
        <v>3.15392307681734</v>
      </c>
      <c r="N1294" s="1">
        <v>27.62</v>
      </c>
      <c r="O1294" s="1">
        <f>AVERAGE(N1294:N1300)</f>
        <v>27.6528571429529</v>
      </c>
      <c r="P1294" s="1">
        <f>AVERAGE(N1294:N1306)</f>
        <v>27.6576923076149</v>
      </c>
      <c r="R1294" s="1">
        <v>0.143496470140778</v>
      </c>
      <c r="S1294" s="1">
        <v>0.143496470140778</v>
      </c>
      <c r="T1294" s="1">
        <f>AVERAGE(S1294:S1300)</f>
        <v>0.154749088898742</v>
      </c>
      <c r="U1294" s="1">
        <f>AVERAGE(S1294:S1306)</f>
        <v>0.15621823166775</v>
      </c>
      <c r="AA1294" s="12"/>
      <c r="AB1294" s="6"/>
      <c r="AC1294" s="9"/>
      <c r="AD1294" s="1"/>
      <c r="AE1294" s="1"/>
      <c r="AF1294" s="1"/>
      <c r="AG1294" s="1"/>
      <c r="AI1294" s="6"/>
      <c r="AJ1294" s="6"/>
      <c r="AK1294" s="6"/>
      <c r="AL1294" s="6"/>
      <c r="AM1294" s="6"/>
      <c r="AN1294" s="6"/>
    </row>
    <row r="1295" s="1" customFormat="1" spans="1:27">
      <c r="A1295" s="5">
        <v>42382.0034837963</v>
      </c>
      <c r="B1295" s="6">
        <v>387.436466814705</v>
      </c>
      <c r="C1295" s="6"/>
      <c r="D1295" s="6"/>
      <c r="E1295" s="6"/>
      <c r="F1295" s="1">
        <f t="shared" si="60"/>
        <v>385.80447510161</v>
      </c>
      <c r="G1295" s="1">
        <f t="shared" si="61"/>
        <v>22.4802102808941</v>
      </c>
      <c r="H1295" s="6"/>
      <c r="I1295" s="1">
        <v>3.149</v>
      </c>
      <c r="J1295" s="1">
        <f t="shared" si="62"/>
        <v>276.299</v>
      </c>
      <c r="N1295" s="1">
        <v>27.63</v>
      </c>
      <c r="R1295" s="1">
        <v>0.147504738644494</v>
      </c>
      <c r="S1295" s="1">
        <v>0.147504738644494</v>
      </c>
      <c r="AA1295" s="12"/>
    </row>
    <row r="1296" s="1" customFormat="1" spans="1:27">
      <c r="A1296" s="5">
        <v>42382.0069560185</v>
      </c>
      <c r="B1296" s="6">
        <v>390.577843572662</v>
      </c>
      <c r="C1296" s="6"/>
      <c r="D1296" s="6"/>
      <c r="E1296" s="6"/>
      <c r="F1296" s="1">
        <f t="shared" si="60"/>
        <v>388.932685240581</v>
      </c>
      <c r="G1296" s="1">
        <f t="shared" si="61"/>
        <v>22.657265098056</v>
      </c>
      <c r="H1296" s="6"/>
      <c r="I1296" s="1">
        <v>3.152</v>
      </c>
      <c r="J1296" s="1">
        <f t="shared" si="62"/>
        <v>276.302</v>
      </c>
      <c r="N1296" s="1">
        <v>27.65</v>
      </c>
      <c r="R1296" s="1">
        <v>0.151513007139538</v>
      </c>
      <c r="S1296" s="1">
        <v>0.151513007139538</v>
      </c>
      <c r="AA1296" s="12"/>
    </row>
    <row r="1297" s="1" customFormat="1" spans="1:40">
      <c r="A1297" s="5">
        <v>42382.0104166666</v>
      </c>
      <c r="B1297" s="6">
        <v>393.719220330619</v>
      </c>
      <c r="C1297" s="6"/>
      <c r="D1297" s="6"/>
      <c r="E1297" s="6"/>
      <c r="F1297" s="1">
        <f t="shared" si="60"/>
        <v>392.060476655091</v>
      </c>
      <c r="G1297" s="1">
        <f t="shared" si="61"/>
        <v>22.8557971247722</v>
      </c>
      <c r="H1297" s="6"/>
      <c r="I1297" s="1">
        <v>3.13600000053644</v>
      </c>
      <c r="J1297" s="1">
        <f t="shared" si="62"/>
        <v>276.286000000536</v>
      </c>
      <c r="N1297" s="1">
        <v>27.6300000006706</v>
      </c>
      <c r="R1297" s="1">
        <v>0.155521275500194</v>
      </c>
      <c r="S1297" s="1">
        <v>0.155521275500194</v>
      </c>
      <c r="AA1297" s="12"/>
      <c r="AC1297" s="9"/>
      <c r="AD1297" s="1"/>
      <c r="AE1297" s="1"/>
      <c r="AI1297" s="6"/>
      <c r="AJ1297" s="6"/>
      <c r="AK1297" s="6"/>
      <c r="AL1297" s="6"/>
      <c r="AM1297" s="6"/>
      <c r="AN1297" s="6"/>
    </row>
    <row r="1298" s="1" customFormat="1" spans="1:27">
      <c r="A1298" s="5">
        <v>42382.0138888889</v>
      </c>
      <c r="B1298" s="6">
        <v>392.234887737478</v>
      </c>
      <c r="C1298" s="6"/>
      <c r="D1298" s="6"/>
      <c r="E1298" s="6"/>
      <c r="F1298" s="1">
        <f t="shared" si="60"/>
        <v>390.582529649373</v>
      </c>
      <c r="G1298" s="1">
        <f t="shared" si="61"/>
        <v>22.7618489328867</v>
      </c>
      <c r="H1298" s="6"/>
      <c r="I1298" s="1">
        <v>3.142</v>
      </c>
      <c r="J1298" s="1">
        <f t="shared" si="62"/>
        <v>276.292</v>
      </c>
      <c r="N1298" s="1">
        <v>27.65</v>
      </c>
      <c r="R1298" s="1">
        <v>0.158628659576231</v>
      </c>
      <c r="S1298" s="1">
        <v>0.158628659576231</v>
      </c>
      <c r="AA1298" s="12"/>
    </row>
    <row r="1299" s="1" customFormat="1" spans="1:27">
      <c r="A1299" s="5">
        <v>42382.0173611111</v>
      </c>
      <c r="B1299" s="6">
        <v>395.364421416235</v>
      </c>
      <c r="C1299" s="6"/>
      <c r="D1299" s="6"/>
      <c r="E1299" s="6"/>
      <c r="F1299" s="1">
        <f t="shared" si="60"/>
        <v>393.699301108527</v>
      </c>
      <c r="G1299" s="1">
        <f t="shared" si="61"/>
        <v>22.9218189185416</v>
      </c>
      <c r="H1299" s="6"/>
      <c r="I1299" s="1">
        <v>3.161</v>
      </c>
      <c r="J1299" s="1">
        <f t="shared" si="62"/>
        <v>276.311</v>
      </c>
      <c r="N1299" s="1">
        <v>27.69</v>
      </c>
      <c r="R1299" s="1">
        <v>0.161736043622064</v>
      </c>
      <c r="S1299" s="1">
        <v>0.161736043622064</v>
      </c>
      <c r="AA1299" s="12"/>
    </row>
    <row r="1300" s="1" customFormat="1" spans="1:40">
      <c r="A1300" s="5">
        <v>42382.0208333333</v>
      </c>
      <c r="B1300" s="6">
        <v>398.493955094991</v>
      </c>
      <c r="C1300" s="6">
        <f>AVERAGE(B1300:B1306)</f>
        <v>397.931831800077</v>
      </c>
      <c r="D1300" s="6"/>
      <c r="E1300" s="6"/>
      <c r="F1300" s="1">
        <f t="shared" si="60"/>
        <v>396.815319039106</v>
      </c>
      <c r="G1300" s="1">
        <f t="shared" si="61"/>
        <v>23.1147695278622</v>
      </c>
      <c r="H1300" s="6">
        <f>AVERAGE(G1300:G1306)</f>
        <v>23.0745407797183</v>
      </c>
      <c r="I1300" s="1">
        <v>3.146</v>
      </c>
      <c r="J1300" s="1">
        <f t="shared" si="62"/>
        <v>276.296</v>
      </c>
      <c r="K1300" s="1">
        <f>AVERAGE(I1300:I1306)</f>
        <v>3.15971428544128</v>
      </c>
      <c r="N1300" s="1">
        <v>27.7</v>
      </c>
      <c r="O1300" s="1">
        <f>AVERAGE(N1300:N1306)</f>
        <v>27.6685714283319</v>
      </c>
      <c r="R1300" s="1">
        <v>0.164843427667897</v>
      </c>
      <c r="S1300" s="1">
        <v>0.164843427667897</v>
      </c>
      <c r="T1300" s="1">
        <f>AVERAGE(S1300:S1306)</f>
        <v>0.158919545293921</v>
      </c>
      <c r="AA1300" s="12"/>
      <c r="AB1300" s="6"/>
      <c r="AC1300" s="9"/>
      <c r="AD1300" s="1"/>
      <c r="AE1300" s="1"/>
      <c r="AF1300" s="1"/>
      <c r="AI1300" s="6"/>
      <c r="AJ1300" s="6"/>
      <c r="AK1300" s="6"/>
      <c r="AL1300" s="6"/>
      <c r="AM1300" s="6"/>
      <c r="AN1300" s="6"/>
    </row>
    <row r="1301" s="1" customFormat="1" spans="1:27">
      <c r="A1301" s="5">
        <v>42382.0243055555</v>
      </c>
      <c r="B1301" s="6">
        <v>399.53713298791</v>
      </c>
      <c r="C1301" s="6"/>
      <c r="D1301" s="6"/>
      <c r="E1301" s="6"/>
      <c r="F1301" s="1">
        <f t="shared" si="60"/>
        <v>397.854461264909</v>
      </c>
      <c r="G1301" s="1">
        <f t="shared" si="61"/>
        <v>23.1587524673563</v>
      </c>
      <c r="H1301" s="6"/>
      <c r="I1301" s="1">
        <v>3.16199999946356</v>
      </c>
      <c r="J1301" s="1">
        <f t="shared" si="62"/>
        <v>276.311999999464</v>
      </c>
      <c r="N1301" s="1">
        <v>27.7199999993294</v>
      </c>
      <c r="R1301" s="1">
        <v>0.164313166620802</v>
      </c>
      <c r="S1301" s="1">
        <v>0.164313166620802</v>
      </c>
      <c r="AA1301" s="12"/>
    </row>
    <row r="1302" s="1" customFormat="1" spans="1:27">
      <c r="A1302" s="5">
        <v>42382.0277777777</v>
      </c>
      <c r="B1302" s="6">
        <v>399.53713298791</v>
      </c>
      <c r="C1302" s="6"/>
      <c r="D1302" s="6"/>
      <c r="E1302" s="6"/>
      <c r="F1302" s="1">
        <f t="shared" si="60"/>
        <v>397.854819832907</v>
      </c>
      <c r="G1302" s="1">
        <f t="shared" si="61"/>
        <v>23.1422412553269</v>
      </c>
      <c r="H1302" s="6"/>
      <c r="I1302" s="1">
        <v>3.17799999946356</v>
      </c>
      <c r="J1302" s="1">
        <f t="shared" si="62"/>
        <v>276.327999999464</v>
      </c>
      <c r="N1302" s="1">
        <v>27.7399999993295</v>
      </c>
      <c r="R1302" s="1">
        <v>0.163782905433968</v>
      </c>
      <c r="S1302" s="1">
        <v>0.163782905433968</v>
      </c>
      <c r="AA1302" s="12"/>
    </row>
    <row r="1303" s="1" customFormat="1" spans="1:40">
      <c r="A1303" s="5">
        <v>42382.03125</v>
      </c>
      <c r="B1303" s="6">
        <v>407.882556131261</v>
      </c>
      <c r="C1303" s="6"/>
      <c r="D1303" s="6"/>
      <c r="E1303" s="6"/>
      <c r="F1303" s="1">
        <f t="shared" si="60"/>
        <v>406.164874501838</v>
      </c>
      <c r="G1303" s="1">
        <f t="shared" si="61"/>
        <v>23.6358125256835</v>
      </c>
      <c r="H1303" s="6"/>
      <c r="I1303" s="1">
        <v>3.168</v>
      </c>
      <c r="J1303" s="1">
        <f t="shared" si="62"/>
        <v>276.318</v>
      </c>
      <c r="N1303" s="1">
        <v>27.73</v>
      </c>
      <c r="R1303" s="1">
        <v>0.163252644247133</v>
      </c>
      <c r="S1303" s="1">
        <v>0.163252644247133</v>
      </c>
      <c r="AA1303" s="12"/>
      <c r="AC1303" s="9"/>
      <c r="AD1303" s="1"/>
      <c r="AE1303" s="1"/>
      <c r="AI1303" s="6"/>
      <c r="AJ1303" s="6"/>
      <c r="AK1303" s="6"/>
      <c r="AL1303" s="6"/>
      <c r="AM1303" s="6"/>
      <c r="AN1303" s="6"/>
    </row>
    <row r="1304" s="1" customFormat="1" spans="1:27">
      <c r="A1304" s="5">
        <v>42382.0347222222</v>
      </c>
      <c r="B1304" s="6">
        <v>403.327905255366</v>
      </c>
      <c r="C1304" s="6"/>
      <c r="D1304" s="6"/>
      <c r="E1304" s="6"/>
      <c r="F1304" s="1">
        <f t="shared" si="60"/>
        <v>401.629155358527</v>
      </c>
      <c r="G1304" s="1">
        <f t="shared" si="61"/>
        <v>23.3911549298834</v>
      </c>
      <c r="H1304" s="6"/>
      <c r="I1304" s="1">
        <v>3.157</v>
      </c>
      <c r="J1304" s="1">
        <f t="shared" si="62"/>
        <v>276.307</v>
      </c>
      <c r="N1304" s="1">
        <v>27.66</v>
      </c>
      <c r="R1304" s="1">
        <v>0.157667101025042</v>
      </c>
      <c r="S1304" s="1">
        <v>0.157667101025042</v>
      </c>
      <c r="AA1304" s="12"/>
    </row>
    <row r="1305" s="1" customFormat="1" spans="1:27">
      <c r="A1305" s="5">
        <v>42382.0381944444</v>
      </c>
      <c r="B1305" s="6">
        <v>391.863804589193</v>
      </c>
      <c r="C1305" s="6"/>
      <c r="D1305" s="6"/>
      <c r="E1305" s="6"/>
      <c r="F1305" s="1">
        <f t="shared" si="60"/>
        <v>390.212987762745</v>
      </c>
      <c r="G1305" s="1">
        <f t="shared" si="61"/>
        <v>22.7533137569628</v>
      </c>
      <c r="H1305" s="6"/>
      <c r="I1305" s="1">
        <v>3.141</v>
      </c>
      <c r="J1305" s="1">
        <f t="shared" si="62"/>
        <v>276.291</v>
      </c>
      <c r="N1305" s="1">
        <v>27.56</v>
      </c>
      <c r="R1305" s="1">
        <v>0.152081557633459</v>
      </c>
      <c r="S1305" s="1">
        <v>0.152081557633459</v>
      </c>
      <c r="AA1305" s="12"/>
    </row>
    <row r="1306" s="1" customFormat="1" spans="1:40">
      <c r="A1306" s="5">
        <v>42382.0416666666</v>
      </c>
      <c r="B1306" s="6">
        <v>384.880335553911</v>
      </c>
      <c r="C1306" s="6">
        <f>AVERAGE(B1306:B1312)</f>
        <v>400.780797293011</v>
      </c>
      <c r="D1306" s="6">
        <f>AVERAGE(B1306:B1318)</f>
        <v>410.085596614094</v>
      </c>
      <c r="E1306" s="6"/>
      <c r="F1306" s="1">
        <f t="shared" si="60"/>
        <v>383.25947806945</v>
      </c>
      <c r="G1306" s="1">
        <f t="shared" si="61"/>
        <v>22.3257409949532</v>
      </c>
      <c r="H1306" s="6">
        <f>AVERAGE(G1306:G1312)</f>
        <v>23.2407890701598</v>
      </c>
      <c r="I1306" s="1">
        <v>3.16599999916181</v>
      </c>
      <c r="J1306" s="1">
        <f t="shared" si="62"/>
        <v>276.315999999162</v>
      </c>
      <c r="K1306" s="1">
        <f>AVERAGE(I1306:I1312)</f>
        <v>3.17928571387859</v>
      </c>
      <c r="L1306" s="1">
        <f>AVERAGE(I1306:I1318)</f>
        <v>3.20992307681218</v>
      </c>
      <c r="N1306" s="1">
        <v>27.5699999996647</v>
      </c>
      <c r="O1306" s="1">
        <f>AVERAGE(N1306:N1312)</f>
        <v>27.5357142852353</v>
      </c>
      <c r="P1306" s="1">
        <f>AVERAGE(N1306:N1318)</f>
        <v>27.6776923075118</v>
      </c>
      <c r="R1306" s="1">
        <v>0.146496014429147</v>
      </c>
      <c r="S1306" s="1">
        <v>0.146496014429147</v>
      </c>
      <c r="T1306" s="1">
        <f>AVERAGE(S1306:S1312)</f>
        <v>0.129507373742739</v>
      </c>
      <c r="U1306" s="1">
        <f>AVERAGE(S1306:S1318)</f>
        <v>0.123725588786598</v>
      </c>
      <c r="AA1306" s="12"/>
      <c r="AB1306" s="6"/>
      <c r="AC1306" s="9"/>
      <c r="AD1306" s="1"/>
      <c r="AE1306" s="1"/>
      <c r="AF1306" s="1"/>
      <c r="AG1306" s="1"/>
      <c r="AI1306" s="6"/>
      <c r="AJ1306" s="6"/>
      <c r="AK1306" s="6"/>
      <c r="AL1306" s="6"/>
      <c r="AM1306" s="6"/>
      <c r="AN1306" s="6"/>
    </row>
    <row r="1307" s="1" customFormat="1" spans="1:27">
      <c r="A1307" s="5">
        <v>42382.0451388889</v>
      </c>
      <c r="B1307" s="6">
        <v>386.960769800148</v>
      </c>
      <c r="C1307" s="6"/>
      <c r="D1307" s="6"/>
      <c r="E1307" s="6"/>
      <c r="F1307" s="1">
        <f t="shared" si="60"/>
        <v>385.3311726303</v>
      </c>
      <c r="G1307" s="1">
        <f t="shared" si="61"/>
        <v>22.452249439352</v>
      </c>
      <c r="H1307" s="6"/>
      <c r="I1307" s="1">
        <v>3.167</v>
      </c>
      <c r="J1307" s="1">
        <f t="shared" si="62"/>
        <v>276.317</v>
      </c>
      <c r="N1307" s="1">
        <v>27.52</v>
      </c>
      <c r="R1307" s="1">
        <v>0.140393469151078</v>
      </c>
      <c r="S1307" s="1">
        <v>0.140393469151078</v>
      </c>
      <c r="AA1307" s="12"/>
    </row>
    <row r="1308" s="1" customFormat="1" spans="1:27">
      <c r="A1308" s="5">
        <v>42382.0486111111</v>
      </c>
      <c r="B1308" s="6">
        <v>388.000986923267</v>
      </c>
      <c r="C1308" s="6"/>
      <c r="D1308" s="6"/>
      <c r="E1308" s="6"/>
      <c r="F1308" s="1">
        <f t="shared" si="60"/>
        <v>386.367009115866</v>
      </c>
      <c r="G1308" s="1">
        <f t="shared" si="61"/>
        <v>22.5179510206916</v>
      </c>
      <c r="H1308" s="6"/>
      <c r="I1308" s="1">
        <v>3.167</v>
      </c>
      <c r="J1308" s="1">
        <f t="shared" si="62"/>
        <v>276.317</v>
      </c>
      <c r="N1308" s="1">
        <v>27.48</v>
      </c>
      <c r="R1308" s="1">
        <v>0.134290923855676</v>
      </c>
      <c r="S1308" s="1">
        <v>0.134290923855676</v>
      </c>
      <c r="AA1308" s="12"/>
    </row>
    <row r="1309" s="1" customFormat="1" spans="1:40">
      <c r="A1309" s="5">
        <v>42382.0520833333</v>
      </c>
      <c r="B1309" s="6">
        <v>393.20207253886</v>
      </c>
      <c r="C1309" s="6"/>
      <c r="D1309" s="6"/>
      <c r="E1309" s="6"/>
      <c r="F1309" s="1">
        <f t="shared" si="60"/>
        <v>391.546147430295</v>
      </c>
      <c r="G1309" s="1">
        <f t="shared" si="61"/>
        <v>22.8214964451345</v>
      </c>
      <c r="H1309" s="6"/>
      <c r="I1309" s="1">
        <v>3.165</v>
      </c>
      <c r="J1309" s="1">
        <f t="shared" si="62"/>
        <v>276.315</v>
      </c>
      <c r="N1309" s="1">
        <v>27.48</v>
      </c>
      <c r="R1309" s="1">
        <v>0.128188378560273</v>
      </c>
      <c r="S1309" s="1">
        <v>0.128188378560273</v>
      </c>
      <c r="AA1309" s="12"/>
      <c r="AC1309" s="9"/>
      <c r="AD1309" s="1"/>
      <c r="AE1309" s="1"/>
      <c r="AI1309" s="6"/>
      <c r="AJ1309" s="6"/>
      <c r="AK1309" s="6"/>
      <c r="AL1309" s="6"/>
      <c r="AM1309" s="6"/>
      <c r="AN1309" s="6"/>
    </row>
    <row r="1310" s="1" customFormat="1" spans="1:27">
      <c r="A1310" s="5">
        <v>42382.0555555555</v>
      </c>
      <c r="B1310" s="6">
        <v>407.765112262522</v>
      </c>
      <c r="C1310" s="6"/>
      <c r="D1310" s="6"/>
      <c r="E1310" s="6"/>
      <c r="F1310" s="1">
        <f t="shared" si="60"/>
        <v>406.048954087272</v>
      </c>
      <c r="G1310" s="1">
        <f t="shared" si="61"/>
        <v>23.6259741386795</v>
      </c>
      <c r="H1310" s="6"/>
      <c r="I1310" s="1">
        <v>3.21299999839067</v>
      </c>
      <c r="J1310" s="1">
        <f t="shared" si="62"/>
        <v>276.362999998391</v>
      </c>
      <c r="N1310" s="1">
        <v>27.4700000003353</v>
      </c>
      <c r="R1310" s="1">
        <v>0.123624661031345</v>
      </c>
      <c r="S1310" s="1">
        <v>0.123624661031345</v>
      </c>
      <c r="AA1310" s="12"/>
    </row>
    <row r="1311" s="1" customFormat="1" spans="1:27">
      <c r="A1311" s="5">
        <v>42382.0590277777</v>
      </c>
      <c r="B1311" s="6">
        <v>421.287934863064</v>
      </c>
      <c r="C1311" s="6"/>
      <c r="D1311" s="6"/>
      <c r="E1311" s="6"/>
      <c r="F1311" s="1">
        <f t="shared" si="60"/>
        <v>419.515146602963</v>
      </c>
      <c r="G1311" s="1">
        <f t="shared" si="61"/>
        <v>24.3841389344803</v>
      </c>
      <c r="H1311" s="6"/>
      <c r="I1311" s="1">
        <v>3.22499999959767</v>
      </c>
      <c r="J1311" s="1">
        <f t="shared" si="62"/>
        <v>276.374999999598</v>
      </c>
      <c r="N1311" s="1">
        <v>27.5699999966472</v>
      </c>
      <c r="R1311" s="1">
        <v>0.119060943401</v>
      </c>
      <c r="S1311" s="1">
        <v>0.119060943401</v>
      </c>
      <c r="AA1311" s="12"/>
    </row>
    <row r="1312" s="1" customFormat="1" spans="1:40">
      <c r="A1312" s="5">
        <v>42382.0625</v>
      </c>
      <c r="B1312" s="6">
        <v>423.368369109302</v>
      </c>
      <c r="C1312" s="6">
        <f>AVERAGE(B1312:B1318)</f>
        <v>421.287934863064</v>
      </c>
      <c r="D1312" s="6"/>
      <c r="E1312" s="6"/>
      <c r="F1312" s="1">
        <f t="shared" si="60"/>
        <v>421.585093351495</v>
      </c>
      <c r="G1312" s="1">
        <f t="shared" si="61"/>
        <v>24.5579725178277</v>
      </c>
      <c r="H1312" s="6">
        <f>AVERAGE(G1312:G1318)</f>
        <v>24.3418526085925</v>
      </c>
      <c r="I1312" s="1">
        <v>3.152</v>
      </c>
      <c r="J1312" s="1">
        <f t="shared" si="62"/>
        <v>276.302</v>
      </c>
      <c r="K1312" s="1">
        <f>AVERAGE(I1312:I1318)</f>
        <v>3.23228571448688</v>
      </c>
      <c r="N1312" s="1">
        <v>27.66</v>
      </c>
      <c r="O1312" s="1">
        <f>AVERAGE(N1312:N1318)</f>
        <v>27.8171428572865</v>
      </c>
      <c r="R1312" s="1">
        <v>0.114497225770654</v>
      </c>
      <c r="S1312" s="1">
        <v>0.114497225770654</v>
      </c>
      <c r="T1312" s="1">
        <f>AVERAGE(S1312:S1318)</f>
        <v>0.116625466256751</v>
      </c>
      <c r="AA1312" s="12"/>
      <c r="AB1312" s="6"/>
      <c r="AC1312" s="9"/>
      <c r="AD1312" s="1"/>
      <c r="AE1312" s="1"/>
      <c r="AF1312" s="1"/>
      <c r="AI1312" s="6"/>
      <c r="AJ1312" s="6"/>
      <c r="AK1312" s="6"/>
      <c r="AL1312" s="6"/>
      <c r="AM1312" s="6"/>
      <c r="AN1312" s="6"/>
    </row>
    <row r="1313" s="1" customFormat="1" spans="1:27">
      <c r="A1313" s="5">
        <v>42382.0659722222</v>
      </c>
      <c r="B1313" s="6">
        <v>424.40858623242</v>
      </c>
      <c r="C1313" s="6"/>
      <c r="D1313" s="6"/>
      <c r="E1313" s="6"/>
      <c r="F1313" s="1">
        <f t="shared" si="60"/>
        <v>422.623118004502</v>
      </c>
      <c r="G1313" s="1">
        <f t="shared" si="61"/>
        <v>24.5110523719384</v>
      </c>
      <c r="H1313" s="6"/>
      <c r="I1313" s="1">
        <v>3.244</v>
      </c>
      <c r="J1313" s="1">
        <f t="shared" si="62"/>
        <v>276.394</v>
      </c>
      <c r="N1313" s="1">
        <v>27.82</v>
      </c>
      <c r="R1313" s="1">
        <v>0.112879571218827</v>
      </c>
      <c r="S1313" s="1">
        <v>0.112879571218827</v>
      </c>
      <c r="AA1313" s="12"/>
    </row>
    <row r="1314" s="1" customFormat="1" spans="1:27">
      <c r="A1314" s="5">
        <v>42382.0694444444</v>
      </c>
      <c r="B1314" s="6">
        <v>421.287934863064</v>
      </c>
      <c r="C1314" s="6"/>
      <c r="D1314" s="6"/>
      <c r="E1314" s="6"/>
      <c r="F1314" s="1">
        <f t="shared" si="60"/>
        <v>419.516633081156</v>
      </c>
      <c r="G1314" s="1">
        <f t="shared" si="61"/>
        <v>24.2839383377427</v>
      </c>
      <c r="H1314" s="6"/>
      <c r="I1314" s="1">
        <v>3.288</v>
      </c>
      <c r="J1314" s="1">
        <f t="shared" si="62"/>
        <v>276.438</v>
      </c>
      <c r="N1314" s="1">
        <v>27.87</v>
      </c>
      <c r="R1314" s="1">
        <v>0.111261916765775</v>
      </c>
      <c r="S1314" s="1">
        <v>0.111261916765775</v>
      </c>
      <c r="AA1314" s="12"/>
    </row>
    <row r="1315" s="1" customFormat="1" spans="1:40">
      <c r="A1315" s="5">
        <v>42382.0729166666</v>
      </c>
      <c r="B1315" s="6">
        <v>425.448803355539</v>
      </c>
      <c r="C1315" s="6"/>
      <c r="D1315" s="6"/>
      <c r="E1315" s="6"/>
      <c r="F1315" s="1">
        <f t="shared" si="60"/>
        <v>423.659006645452</v>
      </c>
      <c r="G1315" s="1">
        <f t="shared" si="61"/>
        <v>24.5663891507095</v>
      </c>
      <c r="H1315" s="6"/>
      <c r="I1315" s="1">
        <v>3.24600000140816</v>
      </c>
      <c r="J1315" s="1">
        <f t="shared" si="62"/>
        <v>276.396000001408</v>
      </c>
      <c r="N1315" s="1">
        <v>27.8400000010058</v>
      </c>
      <c r="R1315" s="1">
        <v>0.109644262366959</v>
      </c>
      <c r="S1315" s="1">
        <v>0.109644262366959</v>
      </c>
      <c r="AA1315" s="12"/>
      <c r="AC1315" s="9"/>
      <c r="AD1315" s="1"/>
      <c r="AE1315" s="1"/>
      <c r="AI1315" s="6"/>
      <c r="AJ1315" s="6"/>
      <c r="AK1315" s="6"/>
      <c r="AL1315" s="6"/>
      <c r="AM1315" s="6"/>
      <c r="AN1315" s="6"/>
    </row>
    <row r="1316" s="1" customFormat="1" spans="1:27">
      <c r="A1316" s="5">
        <v>42382.0763888889</v>
      </c>
      <c r="B1316" s="6">
        <v>420.247717739946</v>
      </c>
      <c r="C1316" s="6"/>
      <c r="D1316" s="6"/>
      <c r="E1316" s="6"/>
      <c r="F1316" s="1">
        <f t="shared" si="60"/>
        <v>418.479636388539</v>
      </c>
      <c r="G1316" s="1">
        <f t="shared" si="61"/>
        <v>24.2680500031663</v>
      </c>
      <c r="H1316" s="6"/>
      <c r="I1316" s="1">
        <v>3.239</v>
      </c>
      <c r="J1316" s="1">
        <f t="shared" si="62"/>
        <v>276.389</v>
      </c>
      <c r="N1316" s="1">
        <v>27.87</v>
      </c>
      <c r="R1316" s="1">
        <v>0.11617134565945</v>
      </c>
      <c r="S1316" s="1">
        <v>0.11617134565945</v>
      </c>
      <c r="AA1316" s="12"/>
    </row>
    <row r="1317" s="1" customFormat="1" spans="1:27">
      <c r="A1317" s="5">
        <v>42382.0798611111</v>
      </c>
      <c r="B1317" s="6">
        <v>419.207500616827</v>
      </c>
      <c r="C1317" s="6"/>
      <c r="D1317" s="6"/>
      <c r="E1317" s="6"/>
      <c r="F1317" s="1">
        <f t="shared" si="60"/>
        <v>417.444500086314</v>
      </c>
      <c r="G1317" s="1">
        <f t="shared" si="61"/>
        <v>24.1781813770482</v>
      </c>
      <c r="H1317" s="6"/>
      <c r="I1317" s="1">
        <v>3.269</v>
      </c>
      <c r="J1317" s="1">
        <f t="shared" si="62"/>
        <v>276.419</v>
      </c>
      <c r="N1317" s="1">
        <v>27.89</v>
      </c>
      <c r="R1317" s="1">
        <v>0.122698429225015</v>
      </c>
      <c r="S1317" s="1">
        <v>0.122698429225015</v>
      </c>
      <c r="AA1317" s="12"/>
    </row>
    <row r="1318" s="1" customFormat="1" spans="1:40">
      <c r="A1318" s="5">
        <v>42382.0833333333</v>
      </c>
      <c r="B1318" s="6">
        <v>415.046632124352</v>
      </c>
      <c r="C1318" s="6">
        <f>AVERAGE(B1318:B1324)</f>
        <v>376.667442106376</v>
      </c>
      <c r="D1318" s="6">
        <f>AVERAGE(B1318:B1330)</f>
        <v>361.500578868454</v>
      </c>
      <c r="E1318" s="6"/>
      <c r="F1318" s="1">
        <f t="shared" si="60"/>
        <v>413.299246565948</v>
      </c>
      <c r="G1318" s="1">
        <f t="shared" si="61"/>
        <v>24.0273845017149</v>
      </c>
      <c r="H1318" s="6">
        <f>AVERAGE(G1318:G1324)</f>
        <v>22.0038302231035</v>
      </c>
      <c r="I1318" s="1">
        <v>3.188</v>
      </c>
      <c r="J1318" s="1">
        <f t="shared" si="62"/>
        <v>276.338</v>
      </c>
      <c r="K1318" s="1">
        <f>AVERAGE(I1318:I1324)</f>
        <v>2.97171428656685</v>
      </c>
      <c r="L1318" s="1">
        <f>AVERAGE(I1318:I1330)</f>
        <v>2.87384615415564</v>
      </c>
      <c r="N1318" s="1">
        <v>27.77</v>
      </c>
      <c r="O1318" s="1">
        <f>AVERAGE(N1318:N1324)</f>
        <v>27.5428571437193</v>
      </c>
      <c r="P1318" s="1">
        <f>AVERAGE(N1318:N1330)</f>
        <v>27.3876923079244</v>
      </c>
      <c r="R1318" s="1">
        <v>0.129225512790579</v>
      </c>
      <c r="S1318" s="1">
        <v>0.129225512790579</v>
      </c>
      <c r="T1318" s="1">
        <f>AVERAGE(S1318:S1324)</f>
        <v>0.156809385767253</v>
      </c>
      <c r="U1318" s="1">
        <f>AVERAGE(S1318:S1330)</f>
        <v>0.180220842444809</v>
      </c>
      <c r="AA1318" s="12"/>
      <c r="AB1318" s="6"/>
      <c r="AC1318" s="9"/>
      <c r="AD1318" s="1"/>
      <c r="AE1318" s="1"/>
      <c r="AF1318" s="1"/>
      <c r="AG1318" s="1"/>
      <c r="AI1318" s="6"/>
      <c r="AJ1318" s="6"/>
      <c r="AK1318" s="6"/>
      <c r="AL1318" s="6"/>
      <c r="AM1318" s="6"/>
      <c r="AN1318" s="6"/>
    </row>
    <row r="1319" s="1" customFormat="1" spans="1:27">
      <c r="A1319" s="5">
        <v>42382.0868055555</v>
      </c>
      <c r="B1319" s="6">
        <v>405.684678016284</v>
      </c>
      <c r="C1319" s="6"/>
      <c r="D1319" s="6"/>
      <c r="E1319" s="6"/>
      <c r="F1319" s="1">
        <f t="shared" si="60"/>
        <v>403.976661672578</v>
      </c>
      <c r="G1319" s="1">
        <f t="shared" si="61"/>
        <v>23.4760080062506</v>
      </c>
      <c r="H1319" s="6"/>
      <c r="I1319" s="1">
        <v>3.18600000006706</v>
      </c>
      <c r="J1319" s="1">
        <f t="shared" si="62"/>
        <v>276.336000000067</v>
      </c>
      <c r="N1319" s="1">
        <v>27.8499999973178</v>
      </c>
      <c r="R1319" s="1">
        <v>0.139273056266304</v>
      </c>
      <c r="S1319" s="1">
        <v>0.139273056266304</v>
      </c>
      <c r="AA1319" s="12"/>
    </row>
    <row r="1320" s="1" customFormat="1" spans="1:27">
      <c r="A1320" s="5">
        <v>42382.0902777777</v>
      </c>
      <c r="B1320" s="6">
        <v>385.188255613126</v>
      </c>
      <c r="C1320" s="6"/>
      <c r="D1320" s="6"/>
      <c r="E1320" s="6"/>
      <c r="F1320" s="1">
        <f t="shared" si="60"/>
        <v>383.561967522652</v>
      </c>
      <c r="G1320" s="1">
        <f t="shared" si="61"/>
        <v>22.503008500808</v>
      </c>
      <c r="H1320" s="6"/>
      <c r="I1320" s="1">
        <v>2.97500000707433</v>
      </c>
      <c r="J1320" s="1">
        <f t="shared" si="62"/>
        <v>276.125000007074</v>
      </c>
      <c r="N1320" s="1">
        <v>27.5700000093877</v>
      </c>
      <c r="R1320" s="1">
        <v>0.149320600196932</v>
      </c>
      <c r="S1320" s="1">
        <v>0.149320600196932</v>
      </c>
      <c r="AA1320" s="12"/>
    </row>
    <row r="1321" s="1" customFormat="1" spans="1:40">
      <c r="A1321" s="5">
        <v>42382.09375</v>
      </c>
      <c r="B1321" s="6">
        <v>368.576363187762</v>
      </c>
      <c r="C1321" s="6"/>
      <c r="D1321" s="6"/>
      <c r="E1321" s="6"/>
      <c r="F1321" s="1">
        <f t="shared" si="60"/>
        <v>367.017657214351</v>
      </c>
      <c r="G1321" s="1">
        <f t="shared" si="61"/>
        <v>21.6573122951334</v>
      </c>
      <c r="H1321" s="6"/>
      <c r="I1321" s="1">
        <v>2.852</v>
      </c>
      <c r="J1321" s="1">
        <f t="shared" si="62"/>
        <v>276.002</v>
      </c>
      <c r="N1321" s="1">
        <v>27.37</v>
      </c>
      <c r="R1321" s="1">
        <v>0.159368144127559</v>
      </c>
      <c r="S1321" s="1">
        <v>0.159368144127559</v>
      </c>
      <c r="AA1321" s="12"/>
      <c r="AC1321" s="9"/>
      <c r="AD1321" s="1"/>
      <c r="AE1321" s="1"/>
      <c r="AI1321" s="6"/>
      <c r="AJ1321" s="6"/>
      <c r="AK1321" s="6"/>
      <c r="AL1321" s="6"/>
      <c r="AM1321" s="6"/>
      <c r="AN1321" s="6"/>
    </row>
    <row r="1322" s="1" customFormat="1" spans="1:27">
      <c r="A1322" s="5">
        <v>42382.0972222222</v>
      </c>
      <c r="B1322" s="6">
        <v>363.730569948186</v>
      </c>
      <c r="C1322" s="6"/>
      <c r="D1322" s="6"/>
      <c r="E1322" s="6"/>
      <c r="F1322" s="1">
        <f t="shared" si="60"/>
        <v>362.192274723455</v>
      </c>
      <c r="G1322" s="1">
        <f t="shared" si="61"/>
        <v>21.3745001417803</v>
      </c>
      <c r="H1322" s="6"/>
      <c r="I1322" s="1">
        <v>2.848</v>
      </c>
      <c r="J1322" s="1">
        <f t="shared" si="62"/>
        <v>275.998</v>
      </c>
      <c r="N1322" s="1">
        <v>27.38</v>
      </c>
      <c r="R1322" s="1">
        <v>0.166430469984853</v>
      </c>
      <c r="S1322" s="1">
        <v>0.166430469984853</v>
      </c>
      <c r="AA1322" s="12"/>
    </row>
    <row r="1323" s="1" customFormat="1" spans="1:27">
      <c r="A1323" s="5">
        <v>42382.1006944444</v>
      </c>
      <c r="B1323" s="6">
        <v>355.440414507772</v>
      </c>
      <c r="C1323" s="6"/>
      <c r="D1323" s="6"/>
      <c r="E1323" s="6"/>
      <c r="F1323" s="1">
        <f t="shared" si="60"/>
        <v>353.937400665418</v>
      </c>
      <c r="G1323" s="1">
        <f t="shared" si="61"/>
        <v>20.8737880560979</v>
      </c>
      <c r="H1323" s="6"/>
      <c r="I1323" s="1">
        <v>2.859</v>
      </c>
      <c r="J1323" s="1">
        <f t="shared" si="62"/>
        <v>276.009</v>
      </c>
      <c r="N1323" s="1">
        <v>27.42</v>
      </c>
      <c r="R1323" s="1">
        <v>0.17349279574206</v>
      </c>
      <c r="S1323" s="1">
        <v>0.17349279574206</v>
      </c>
      <c r="AA1323" s="12"/>
    </row>
    <row r="1324" s="1" customFormat="1" spans="1:40">
      <c r="A1324" s="5">
        <v>42382.1041666666</v>
      </c>
      <c r="B1324" s="6">
        <v>343.00518134715</v>
      </c>
      <c r="C1324" s="6">
        <f>AVERAGE(B1324:B1330)</f>
        <v>343.691515984632</v>
      </c>
      <c r="D1324" s="6"/>
      <c r="E1324" s="6"/>
      <c r="F1324" s="1">
        <f t="shared" si="60"/>
        <v>341.555427922311</v>
      </c>
      <c r="G1324" s="1">
        <f t="shared" si="61"/>
        <v>20.1148100599396</v>
      </c>
      <c r="H1324" s="6">
        <f>AVERAGE(G1324:G1330)</f>
        <v>20.2661002508582</v>
      </c>
      <c r="I1324" s="1">
        <v>2.89399999882653</v>
      </c>
      <c r="J1324" s="1">
        <f t="shared" si="62"/>
        <v>276.043999998827</v>
      </c>
      <c r="K1324" s="1">
        <f>AVERAGE(I1324:I1330)</f>
        <v>2.7788571424117</v>
      </c>
      <c r="N1324" s="1">
        <v>27.4399999993295</v>
      </c>
      <c r="O1324" s="1">
        <f>AVERAGE(N1324:N1330)</f>
        <v>27.2399999994731</v>
      </c>
      <c r="R1324" s="1">
        <v>0.180555121262484</v>
      </c>
      <c r="S1324" s="1">
        <v>0.180555121262484</v>
      </c>
      <c r="T1324" s="1">
        <f>AVERAGE(S1324:S1330)</f>
        <v>0.203680053239175</v>
      </c>
      <c r="AA1324" s="12"/>
      <c r="AB1324" s="6"/>
      <c r="AC1324" s="9"/>
      <c r="AD1324" s="1"/>
      <c r="AE1324" s="1"/>
      <c r="AF1324" s="1"/>
      <c r="AI1324" s="6"/>
      <c r="AJ1324" s="6"/>
      <c r="AK1324" s="6"/>
      <c r="AL1324" s="6"/>
      <c r="AM1324" s="6"/>
      <c r="AN1324" s="6"/>
    </row>
    <row r="1325" s="1" customFormat="1" spans="1:27">
      <c r="A1325" s="5">
        <v>42382.1076388889</v>
      </c>
      <c r="B1325" s="6">
        <v>346.773254379472</v>
      </c>
      <c r="C1325" s="6"/>
      <c r="D1325" s="6"/>
      <c r="E1325" s="6"/>
      <c r="F1325" s="1">
        <f t="shared" si="60"/>
        <v>345.306929566878</v>
      </c>
      <c r="G1325" s="1">
        <f t="shared" si="61"/>
        <v>20.3790134063949</v>
      </c>
      <c r="H1325" s="6"/>
      <c r="I1325" s="1">
        <v>2.861</v>
      </c>
      <c r="J1325" s="1">
        <f t="shared" si="62"/>
        <v>276.011</v>
      </c>
      <c r="N1325" s="1">
        <v>27.29</v>
      </c>
      <c r="R1325" s="1">
        <v>0.188942335987697</v>
      </c>
      <c r="S1325" s="1">
        <v>0.188942335987697</v>
      </c>
      <c r="AA1325" s="12"/>
    </row>
    <row r="1326" s="1" customFormat="1" spans="1:27">
      <c r="A1326" s="5">
        <v>42382.1111111111</v>
      </c>
      <c r="B1326" s="6">
        <v>343.00518134715</v>
      </c>
      <c r="C1326" s="6"/>
      <c r="D1326" s="6"/>
      <c r="E1326" s="6"/>
      <c r="F1326" s="1">
        <f t="shared" si="60"/>
        <v>341.552466101759</v>
      </c>
      <c r="G1326" s="1">
        <f t="shared" si="61"/>
        <v>20.2590568323563</v>
      </c>
      <c r="H1326" s="6"/>
      <c r="I1326" s="1">
        <v>2.741</v>
      </c>
      <c r="J1326" s="1">
        <f t="shared" si="62"/>
        <v>275.891</v>
      </c>
      <c r="N1326" s="1">
        <v>27.2</v>
      </c>
      <c r="R1326" s="1">
        <v>0.19732955075733</v>
      </c>
      <c r="S1326" s="1">
        <v>0.19732955075733</v>
      </c>
      <c r="AA1326" s="12"/>
    </row>
    <row r="1327" s="1" customFormat="1" spans="1:40">
      <c r="A1327" s="5">
        <v>42382.1145833333</v>
      </c>
      <c r="B1327" s="6">
        <v>347.150259067357</v>
      </c>
      <c r="C1327" s="6"/>
      <c r="D1327" s="6"/>
      <c r="E1327" s="6"/>
      <c r="F1327" s="1">
        <f t="shared" si="60"/>
        <v>345.680007968975</v>
      </c>
      <c r="G1327" s="1">
        <f t="shared" si="61"/>
        <v>20.4994549113594</v>
      </c>
      <c r="H1327" s="6"/>
      <c r="I1327" s="1">
        <v>2.742</v>
      </c>
      <c r="J1327" s="1">
        <f t="shared" si="62"/>
        <v>275.892</v>
      </c>
      <c r="N1327" s="1">
        <v>27.23</v>
      </c>
      <c r="R1327" s="1">
        <v>0.205716765526963</v>
      </c>
      <c r="S1327" s="1">
        <v>0.205716765526963</v>
      </c>
      <c r="AA1327" s="12"/>
      <c r="AC1327" s="9"/>
      <c r="AD1327" s="1"/>
      <c r="AE1327" s="1"/>
      <c r="AI1327" s="6"/>
      <c r="AJ1327" s="6"/>
      <c r="AK1327" s="6"/>
      <c r="AL1327" s="6"/>
      <c r="AM1327" s="6"/>
      <c r="AN1327" s="6"/>
    </row>
    <row r="1328" s="1" customFormat="1" spans="1:27">
      <c r="A1328" s="5">
        <v>42382.1180555555</v>
      </c>
      <c r="B1328" s="6">
        <v>349.222797927461</v>
      </c>
      <c r="C1328" s="6"/>
      <c r="D1328" s="6"/>
      <c r="E1328" s="6"/>
      <c r="F1328" s="1">
        <f t="shared" si="60"/>
        <v>347.743433662323</v>
      </c>
      <c r="G1328" s="1">
        <f t="shared" si="61"/>
        <v>20.6300590272381</v>
      </c>
      <c r="H1328" s="6"/>
      <c r="I1328" s="1">
        <v>2.72500000056997</v>
      </c>
      <c r="J1328" s="1">
        <f t="shared" si="62"/>
        <v>275.87500000057</v>
      </c>
      <c r="N1328" s="1">
        <v>27.2699999986589</v>
      </c>
      <c r="R1328" s="1">
        <v>0.211727815892506</v>
      </c>
      <c r="S1328" s="1">
        <v>0.211727815892506</v>
      </c>
      <c r="AA1328" s="12"/>
    </row>
    <row r="1329" s="1" customFormat="1" spans="1:27">
      <c r="A1329" s="5">
        <v>42382.1215277777</v>
      </c>
      <c r="B1329" s="6">
        <v>337.823834196891</v>
      </c>
      <c r="C1329" s="6"/>
      <c r="D1329" s="6"/>
      <c r="E1329" s="6"/>
      <c r="F1329" s="1">
        <f t="shared" si="60"/>
        <v>336.394189100805</v>
      </c>
      <c r="G1329" s="1">
        <f t="shared" si="61"/>
        <v>19.8948398896886</v>
      </c>
      <c r="H1329" s="6"/>
      <c r="I1329" s="1">
        <v>2.79999999748543</v>
      </c>
      <c r="J1329" s="1">
        <f t="shared" si="62"/>
        <v>275.949999997485</v>
      </c>
      <c r="N1329" s="1">
        <v>27.3199999983236</v>
      </c>
      <c r="R1329" s="1">
        <v>0.217738866379917</v>
      </c>
      <c r="S1329" s="1">
        <v>0.217738866379917</v>
      </c>
      <c r="AA1329" s="12"/>
    </row>
    <row r="1330" s="1" customFormat="1" spans="1:40">
      <c r="A1330" s="5">
        <v>42382.125</v>
      </c>
      <c r="B1330" s="6">
        <v>338.860103626943</v>
      </c>
      <c r="C1330" s="6">
        <f>AVERAGE(B1330:B1336)</f>
        <v>339.463395720983</v>
      </c>
      <c r="D1330" s="6">
        <f>AVERAGE(B1330:B1342)</f>
        <v>351.329651350377</v>
      </c>
      <c r="E1330" s="6"/>
      <c r="F1330" s="1">
        <f t="shared" si="60"/>
        <v>337.423947604488</v>
      </c>
      <c r="G1330" s="1">
        <f t="shared" si="61"/>
        <v>20.0854676290302</v>
      </c>
      <c r="H1330" s="6">
        <f>AVERAGE(G1330:G1336)</f>
        <v>20.0530230568822</v>
      </c>
      <c r="I1330" s="1">
        <v>2.689</v>
      </c>
      <c r="J1330" s="1">
        <f t="shared" si="62"/>
        <v>275.839</v>
      </c>
      <c r="K1330" s="1">
        <f>AVERAGE(I1330:I1336)</f>
        <v>2.72085714256976</v>
      </c>
      <c r="L1330" s="1">
        <f>AVERAGE(I1330:I1342)</f>
        <v>2.68853846216775</v>
      </c>
      <c r="N1330" s="1">
        <v>26.93</v>
      </c>
      <c r="O1330" s="1">
        <f>AVERAGE(N1330:N1336)</f>
        <v>27.2957142846127</v>
      </c>
      <c r="P1330" s="1">
        <f>AVERAGE(N1330:N1342)</f>
        <v>27.250769231285</v>
      </c>
      <c r="R1330" s="1">
        <v>0.223749916867329</v>
      </c>
      <c r="S1330" s="1">
        <v>0.223749916867329</v>
      </c>
      <c r="T1330" s="1">
        <f>AVERAGE(S1330:S1336)</f>
        <v>0.234568491626333</v>
      </c>
      <c r="U1330" s="1">
        <f>AVERAGE(S1330:S1342)</f>
        <v>0.238556434912618</v>
      </c>
      <c r="AA1330" s="12"/>
      <c r="AB1330" s="6"/>
      <c r="AC1330" s="9"/>
      <c r="AD1330" s="1"/>
      <c r="AE1330" s="1"/>
      <c r="AF1330" s="1"/>
      <c r="AG1330" s="1"/>
      <c r="AI1330" s="6"/>
      <c r="AJ1330" s="6"/>
      <c r="AK1330" s="6"/>
      <c r="AL1330" s="6"/>
      <c r="AM1330" s="6"/>
      <c r="AN1330" s="6"/>
    </row>
    <row r="1331" s="1" customFormat="1" spans="1:27">
      <c r="A1331" s="5">
        <v>42382.1284722222</v>
      </c>
      <c r="B1331" s="6">
        <v>335.431532198372</v>
      </c>
      <c r="C1331" s="6"/>
      <c r="D1331" s="6"/>
      <c r="E1331" s="6"/>
      <c r="F1331" s="1">
        <f t="shared" si="60"/>
        <v>334.009546584379</v>
      </c>
      <c r="G1331" s="1">
        <f t="shared" si="61"/>
        <v>19.9070572342221</v>
      </c>
      <c r="H1331" s="6"/>
      <c r="I1331" s="1">
        <v>2.67</v>
      </c>
      <c r="J1331" s="1">
        <f t="shared" si="62"/>
        <v>275.82</v>
      </c>
      <c r="N1331" s="1">
        <v>26.84</v>
      </c>
      <c r="R1331" s="1">
        <v>0.227950367349483</v>
      </c>
      <c r="S1331" s="1">
        <v>0.227950367349483</v>
      </c>
      <c r="AA1331" s="12"/>
    </row>
    <row r="1332" s="1" customFormat="1" spans="1:27">
      <c r="A1332" s="5">
        <v>42382.1319444444</v>
      </c>
      <c r="B1332" s="6">
        <v>329.533678756477</v>
      </c>
      <c r="C1332" s="6"/>
      <c r="D1332" s="6"/>
      <c r="E1332" s="6"/>
      <c r="F1332" s="1">
        <f t="shared" si="60"/>
        <v>328.137087242908</v>
      </c>
      <c r="G1332" s="1">
        <f t="shared" si="61"/>
        <v>19.4975376013503</v>
      </c>
      <c r="H1332" s="6"/>
      <c r="I1332" s="1">
        <v>2.691</v>
      </c>
      <c r="J1332" s="1">
        <f t="shared" si="62"/>
        <v>275.841</v>
      </c>
      <c r="N1332" s="1">
        <v>27.22</v>
      </c>
      <c r="R1332" s="1">
        <v>0.232150817770933</v>
      </c>
      <c r="S1332" s="1">
        <v>0.232150817770933</v>
      </c>
      <c r="AA1332" s="12"/>
    </row>
    <row r="1333" s="1" customFormat="1" spans="1:40">
      <c r="A1333" s="5">
        <v>42382.1354166666</v>
      </c>
      <c r="B1333" s="6">
        <v>330.255119664446</v>
      </c>
      <c r="C1333" s="6"/>
      <c r="D1333" s="6"/>
      <c r="E1333" s="6"/>
      <c r="F1333" s="1">
        <f t="shared" si="60"/>
        <v>328.856590832617</v>
      </c>
      <c r="G1333" s="1">
        <f t="shared" si="61"/>
        <v>19.4697341008514</v>
      </c>
      <c r="H1333" s="6"/>
      <c r="I1333" s="1">
        <v>2.75099999798834</v>
      </c>
      <c r="J1333" s="1">
        <f t="shared" si="62"/>
        <v>275.900999997988</v>
      </c>
      <c r="N1333" s="1">
        <v>27.4499999922887</v>
      </c>
      <c r="R1333" s="1">
        <v>0.236351268051551</v>
      </c>
      <c r="S1333" s="1">
        <v>0.236351268051551</v>
      </c>
      <c r="AA1333" s="12"/>
      <c r="AC1333" s="9"/>
      <c r="AD1333" s="1"/>
      <c r="AE1333" s="1"/>
      <c r="AI1333" s="6"/>
      <c r="AJ1333" s="6"/>
      <c r="AK1333" s="6"/>
      <c r="AL1333" s="6"/>
      <c r="AM1333" s="6"/>
      <c r="AN1333" s="6"/>
    </row>
    <row r="1334" s="1" customFormat="1" spans="1:27">
      <c r="A1334" s="5">
        <v>42382.1388888889</v>
      </c>
      <c r="B1334" s="6">
        <v>339.572662225512</v>
      </c>
      <c r="C1334" s="6"/>
      <c r="D1334" s="6"/>
      <c r="E1334" s="6"/>
      <c r="F1334" s="1">
        <f t="shared" si="60"/>
        <v>338.134695654106</v>
      </c>
      <c r="G1334" s="1">
        <f t="shared" si="61"/>
        <v>20.0099581059166</v>
      </c>
      <c r="H1334" s="6"/>
      <c r="I1334" s="1">
        <v>2.752</v>
      </c>
      <c r="J1334" s="1">
        <f t="shared" si="62"/>
        <v>275.902</v>
      </c>
      <c r="N1334" s="1">
        <v>27.52</v>
      </c>
      <c r="R1334" s="1">
        <v>0.238471812618149</v>
      </c>
      <c r="S1334" s="1">
        <v>0.238471812618149</v>
      </c>
      <c r="AA1334" s="12"/>
    </row>
    <row r="1335" s="1" customFormat="1" spans="1:27">
      <c r="A1335" s="5">
        <v>42382.1423611111</v>
      </c>
      <c r="B1335" s="6">
        <v>349.222797927461</v>
      </c>
      <c r="C1335" s="6"/>
      <c r="D1335" s="6"/>
      <c r="E1335" s="6"/>
      <c r="F1335" s="1">
        <f t="shared" si="60"/>
        <v>347.743927081185</v>
      </c>
      <c r="G1335" s="1">
        <f t="shared" si="61"/>
        <v>20.5764798724817</v>
      </c>
      <c r="H1335" s="6"/>
      <c r="I1335" s="1">
        <v>2.75</v>
      </c>
      <c r="J1335" s="1">
        <f t="shared" si="62"/>
        <v>275.9</v>
      </c>
      <c r="N1335" s="1">
        <v>27.55</v>
      </c>
      <c r="R1335" s="1">
        <v>0.240592357115012</v>
      </c>
      <c r="S1335" s="1">
        <v>0.240592357115012</v>
      </c>
      <c r="AA1335" s="12"/>
    </row>
    <row r="1336" s="1" customFormat="1" spans="1:40">
      <c r="A1336" s="5">
        <v>42382.1458333333</v>
      </c>
      <c r="B1336" s="6">
        <v>353.367875647668</v>
      </c>
      <c r="C1336" s="6">
        <f>AVERAGE(B1336:B1342)</f>
        <v>363.487081879384</v>
      </c>
      <c r="D1336" s="6"/>
      <c r="E1336" s="6"/>
      <c r="F1336" s="1">
        <f t="shared" si="60"/>
        <v>351.871311663068</v>
      </c>
      <c r="G1336" s="1">
        <f t="shared" si="61"/>
        <v>20.8249268543229</v>
      </c>
      <c r="H1336" s="6">
        <f>AVERAGE(G1336:G1342)</f>
        <v>21.5248917188998</v>
      </c>
      <c r="I1336" s="1">
        <v>2.743</v>
      </c>
      <c r="J1336" s="1">
        <f t="shared" si="62"/>
        <v>275.893</v>
      </c>
      <c r="K1336" s="1">
        <f>AVERAGE(I1336:I1342)</f>
        <v>2.66400000145606</v>
      </c>
      <c r="N1336" s="1">
        <v>27.56</v>
      </c>
      <c r="O1336" s="1">
        <f>AVERAGE(N1336:N1342)</f>
        <v>27.2500000020596</v>
      </c>
      <c r="R1336" s="1">
        <v>0.242712901611876</v>
      </c>
      <c r="S1336" s="1">
        <v>0.242712901611876</v>
      </c>
      <c r="T1336" s="1">
        <f>AVERAGE(S1336:S1342)</f>
        <v>0.24313815915594</v>
      </c>
      <c r="AA1336" s="12"/>
      <c r="AB1336" s="6"/>
      <c r="AC1336" s="9"/>
      <c r="AD1336" s="1"/>
      <c r="AE1336" s="1"/>
      <c r="AF1336" s="1"/>
      <c r="AI1336" s="6"/>
      <c r="AJ1336" s="6"/>
      <c r="AK1336" s="6"/>
      <c r="AL1336" s="6"/>
      <c r="AM1336" s="6"/>
      <c r="AN1336" s="6"/>
    </row>
    <row r="1337" s="1" customFormat="1" spans="1:27">
      <c r="A1337" s="5">
        <v>42382.1493055555</v>
      </c>
      <c r="B1337" s="6">
        <v>354.40414507772</v>
      </c>
      <c r="C1337" s="6"/>
      <c r="D1337" s="6"/>
      <c r="E1337" s="6"/>
      <c r="F1337" s="1">
        <f t="shared" si="60"/>
        <v>352.900545641814</v>
      </c>
      <c r="G1337" s="1">
        <f t="shared" si="61"/>
        <v>21.0470414430494</v>
      </c>
      <c r="H1337" s="6"/>
      <c r="I1337" s="1">
        <v>2.61100000442565</v>
      </c>
      <c r="J1337" s="1">
        <f t="shared" si="62"/>
        <v>275.761000004426</v>
      </c>
      <c r="N1337" s="1">
        <v>27.1000000154227</v>
      </c>
      <c r="R1337" s="1">
        <v>0.24307356394375</v>
      </c>
      <c r="S1337" s="1">
        <v>0.24307356394375</v>
      </c>
      <c r="AA1337" s="12"/>
    </row>
    <row r="1338" s="1" customFormat="1" spans="1:27">
      <c r="A1338" s="5">
        <v>42382.1527777777</v>
      </c>
      <c r="B1338" s="6">
        <v>355.101899827288</v>
      </c>
      <c r="C1338" s="6"/>
      <c r="D1338" s="6"/>
      <c r="E1338" s="6"/>
      <c r="F1338" s="1">
        <f t="shared" si="60"/>
        <v>353.595118819599</v>
      </c>
      <c r="G1338" s="1">
        <f t="shared" si="61"/>
        <v>21.0921630638657</v>
      </c>
      <c r="H1338" s="6"/>
      <c r="I1338" s="1">
        <v>2.6000000003688</v>
      </c>
      <c r="J1338" s="1">
        <f t="shared" si="62"/>
        <v>275.750000000369</v>
      </c>
      <c r="N1338" s="1">
        <v>27.1399999986589</v>
      </c>
      <c r="R1338" s="1">
        <v>0.243434226228711</v>
      </c>
      <c r="S1338" s="1">
        <v>0.243434226228711</v>
      </c>
      <c r="AA1338" s="12"/>
    </row>
    <row r="1339" s="1" customFormat="1" spans="1:40">
      <c r="A1339" s="5">
        <v>42382.15625</v>
      </c>
      <c r="B1339" s="6">
        <v>363.730569948186</v>
      </c>
      <c r="C1339" s="6"/>
      <c r="D1339" s="6"/>
      <c r="E1339" s="6"/>
      <c r="F1339" s="1">
        <f t="shared" si="60"/>
        <v>362.190056790975</v>
      </c>
      <c r="G1339" s="1">
        <f t="shared" si="61"/>
        <v>21.4622678664866</v>
      </c>
      <c r="H1339" s="6"/>
      <c r="I1339" s="1">
        <v>2.74</v>
      </c>
      <c r="J1339" s="1">
        <f t="shared" si="62"/>
        <v>275.89</v>
      </c>
      <c r="N1339" s="1">
        <v>27.37</v>
      </c>
      <c r="R1339" s="1">
        <v>0.243794888513673</v>
      </c>
      <c r="S1339" s="1">
        <v>0.243794888513673</v>
      </c>
      <c r="AA1339" s="12"/>
      <c r="AC1339" s="9"/>
      <c r="AD1339" s="1"/>
      <c r="AE1339" s="1"/>
      <c r="AI1339" s="6"/>
      <c r="AJ1339" s="6"/>
      <c r="AK1339" s="6"/>
      <c r="AL1339" s="6"/>
      <c r="AM1339" s="6"/>
      <c r="AN1339" s="6"/>
    </row>
    <row r="1340" s="1" customFormat="1" spans="1:27">
      <c r="A1340" s="5">
        <v>42382.1597222222</v>
      </c>
      <c r="B1340" s="6">
        <v>370.984455958549</v>
      </c>
      <c r="C1340" s="6"/>
      <c r="D1340" s="6"/>
      <c r="E1340" s="6"/>
      <c r="F1340" s="1">
        <f t="shared" si="60"/>
        <v>369.412947731341</v>
      </c>
      <c r="G1340" s="1">
        <f t="shared" si="61"/>
        <v>21.9061539205521</v>
      </c>
      <c r="H1340" s="6"/>
      <c r="I1340" s="1">
        <v>2.727</v>
      </c>
      <c r="J1340" s="1">
        <f t="shared" si="62"/>
        <v>275.877</v>
      </c>
      <c r="N1340" s="1">
        <v>27.33</v>
      </c>
      <c r="R1340" s="1">
        <v>0.243389366566342</v>
      </c>
      <c r="S1340" s="1">
        <v>0.243389366566342</v>
      </c>
      <c r="AA1340" s="12"/>
    </row>
    <row r="1341" s="1" customFormat="1" spans="1:27">
      <c r="A1341" s="5">
        <v>42382.1631944444</v>
      </c>
      <c r="B1341" s="6">
        <v>371.691093017518</v>
      </c>
      <c r="C1341" s="6"/>
      <c r="D1341" s="6"/>
      <c r="E1341" s="6"/>
      <c r="F1341" s="1">
        <f t="shared" si="60"/>
        <v>370.115897897295</v>
      </c>
      <c r="G1341" s="1">
        <f t="shared" si="61"/>
        <v>22.0011691019184</v>
      </c>
      <c r="H1341" s="6"/>
      <c r="I1341" s="1">
        <v>2.694</v>
      </c>
      <c r="J1341" s="1">
        <f t="shared" si="62"/>
        <v>275.844</v>
      </c>
      <c r="N1341" s="1">
        <v>27.13</v>
      </c>
      <c r="R1341" s="1">
        <v>0.242983844593324</v>
      </c>
      <c r="S1341" s="1">
        <v>0.242983844593324</v>
      </c>
      <c r="AA1341" s="12"/>
    </row>
    <row r="1342" s="1" customFormat="1" spans="1:40">
      <c r="A1342" s="5">
        <v>42382.1666666666</v>
      </c>
      <c r="B1342" s="6">
        <v>375.129533678756</v>
      </c>
      <c r="C1342" s="6">
        <f>AVERAGE(B1342:B1348)</f>
        <v>386.633675231751</v>
      </c>
      <c r="D1342" s="6"/>
      <c r="E1342" s="6"/>
      <c r="F1342" s="1">
        <f t="shared" si="60"/>
        <v>373.536345993749</v>
      </c>
      <c r="G1342" s="1">
        <f t="shared" si="61"/>
        <v>22.3405197821032</v>
      </c>
      <c r="H1342" s="6">
        <f>AVERAGE(G1342:G1348)</f>
        <v>22.9584240584245</v>
      </c>
      <c r="I1342" s="1">
        <v>2.53300000539795</v>
      </c>
      <c r="J1342" s="1">
        <f t="shared" si="62"/>
        <v>275.683000005398</v>
      </c>
      <c r="K1342" s="1">
        <f>AVERAGE(I1342:I1348)</f>
        <v>2.58257142998438</v>
      </c>
      <c r="N1342" s="1">
        <v>27.1200000003353</v>
      </c>
      <c r="O1342" s="1">
        <f>AVERAGE(N1342:N1348)</f>
        <v>27.2985714290983</v>
      </c>
      <c r="R1342" s="1">
        <v>0.242578322633901</v>
      </c>
      <c r="S1342" s="1">
        <v>0.242578322633901</v>
      </c>
      <c r="T1342" s="1">
        <f>AVERAGE(S1342:S1348)</f>
        <v>0.241128214879539</v>
      </c>
      <c r="AA1342" s="12"/>
      <c r="AB1342" s="6"/>
      <c r="AC1342" s="9"/>
      <c r="AD1342" s="1"/>
      <c r="AE1342" s="1"/>
      <c r="AF1342" s="1"/>
      <c r="AI1342" s="6"/>
      <c r="AJ1342" s="6"/>
      <c r="AK1342" s="6"/>
      <c r="AL1342" s="6"/>
      <c r="AM1342" s="6"/>
      <c r="AN1342" s="6"/>
    </row>
    <row r="1343" s="1" customFormat="1" spans="1:27">
      <c r="A1343" s="5">
        <v>42382.1701388889</v>
      </c>
      <c r="B1343" s="6">
        <v>379.274611398964</v>
      </c>
      <c r="C1343" s="6"/>
      <c r="D1343" s="6"/>
      <c r="E1343" s="6"/>
      <c r="F1343" s="1">
        <f t="shared" si="60"/>
        <v>377.667985669472</v>
      </c>
      <c r="G1343" s="1">
        <f t="shared" si="61"/>
        <v>22.4169942784991</v>
      </c>
      <c r="H1343" s="6"/>
      <c r="I1343" s="1">
        <v>2.727</v>
      </c>
      <c r="J1343" s="1">
        <f t="shared" si="62"/>
        <v>275.877</v>
      </c>
      <c r="N1343" s="1">
        <v>27.17</v>
      </c>
      <c r="R1343" s="1">
        <v>0.24199950553559</v>
      </c>
      <c r="S1343" s="1">
        <v>0.24199950553559</v>
      </c>
      <c r="AA1343" s="12"/>
    </row>
    <row r="1344" s="1" customFormat="1" spans="1:27">
      <c r="A1344" s="5">
        <v>42382.1736111111</v>
      </c>
      <c r="B1344" s="6">
        <v>387.264742166297</v>
      </c>
      <c r="C1344" s="6"/>
      <c r="D1344" s="6"/>
      <c r="E1344" s="6"/>
      <c r="F1344" s="1">
        <f t="shared" si="60"/>
        <v>385.624007137062</v>
      </c>
      <c r="G1344" s="1">
        <f t="shared" si="61"/>
        <v>22.9158831102692</v>
      </c>
      <c r="H1344" s="6"/>
      <c r="I1344" s="1">
        <v>2.715</v>
      </c>
      <c r="J1344" s="1">
        <f t="shared" si="62"/>
        <v>275.865</v>
      </c>
      <c r="N1344" s="1">
        <v>27.05</v>
      </c>
      <c r="R1344" s="1">
        <v>0.241420688431469</v>
      </c>
      <c r="S1344" s="1">
        <v>0.241420688431469</v>
      </c>
      <c r="AA1344" s="12"/>
    </row>
    <row r="1345" s="1" customFormat="1" spans="1:40">
      <c r="A1345" s="5">
        <v>42382.1770833333</v>
      </c>
      <c r="B1345" s="6">
        <v>393.782383419689</v>
      </c>
      <c r="C1345" s="6"/>
      <c r="D1345" s="6"/>
      <c r="E1345" s="6"/>
      <c r="F1345" s="1">
        <f t="shared" si="60"/>
        <v>392.114813919437</v>
      </c>
      <c r="G1345" s="1">
        <f t="shared" si="61"/>
        <v>23.1661255480765</v>
      </c>
      <c r="H1345" s="6"/>
      <c r="I1345" s="1">
        <v>2.75</v>
      </c>
      <c r="J1345" s="1">
        <f t="shared" si="62"/>
        <v>275.9</v>
      </c>
      <c r="N1345" s="1">
        <v>27.81</v>
      </c>
      <c r="R1345" s="1">
        <v>0.240841871327348</v>
      </c>
      <c r="S1345" s="1">
        <v>0.240841871327348</v>
      </c>
      <c r="AA1345" s="12"/>
      <c r="AC1345" s="9"/>
      <c r="AD1345" s="1"/>
      <c r="AE1345" s="1"/>
      <c r="AI1345" s="6"/>
      <c r="AJ1345" s="6"/>
      <c r="AK1345" s="6"/>
      <c r="AL1345" s="6"/>
      <c r="AM1345" s="6"/>
      <c r="AN1345" s="6"/>
    </row>
    <row r="1346" s="1" customFormat="1" spans="1:27">
      <c r="A1346" s="5">
        <v>42382.1805555555</v>
      </c>
      <c r="B1346" s="6">
        <v>388.60103626943</v>
      </c>
      <c r="C1346" s="6"/>
      <c r="D1346" s="6"/>
      <c r="E1346" s="6"/>
      <c r="F1346" s="1">
        <f t="shared" ref="F1346:F1409" si="63">B1346*2.71828^((-1636.75+12.0408*(I1346+273.15)-0.0327957*(I1346+273.15)^2+3.16528*0.00001*(I1346+273.15)^3+2*(57.7-0.118*(I1346+273.15)))*1.01325/(83.1451*(I1346+273.15)))</f>
        <v>386.945311619606</v>
      </c>
      <c r="G1346" s="1">
        <f t="shared" ref="G1346:G1409" si="64">(2.71828^(23.3585*LN((I1346+273.15)/100)+93.4517*(100/(I1346+273.15))-60.2409+N1346*(0.023517-0.023656*((I1346+273.15)/100)+0.0047036*((I1346+273.15)/100)^2)))*F1346</f>
        <v>23.4009779214675</v>
      </c>
      <c r="H1346" s="6"/>
      <c r="I1346" s="1">
        <v>2.29200001535565</v>
      </c>
      <c r="J1346" s="1">
        <f t="shared" ref="J1346:J1409" si="65">I1346+273.15</f>
        <v>275.442000015356</v>
      </c>
      <c r="N1346" s="1">
        <v>26.7800000345334</v>
      </c>
      <c r="R1346" s="1">
        <v>0.240597121700254</v>
      </c>
      <c r="S1346" s="1">
        <v>0.240597121700254</v>
      </c>
      <c r="AA1346" s="12"/>
    </row>
    <row r="1347" s="1" customFormat="1" spans="1:27">
      <c r="A1347" s="5">
        <v>42382.1840277777</v>
      </c>
      <c r="B1347" s="6">
        <v>397.927461139896</v>
      </c>
      <c r="C1347" s="6"/>
      <c r="D1347" s="6"/>
      <c r="E1347" s="6"/>
      <c r="F1347" s="1">
        <f t="shared" si="63"/>
        <v>396.23932183191</v>
      </c>
      <c r="G1347" s="1">
        <f t="shared" si="64"/>
        <v>23.5417518016291</v>
      </c>
      <c r="H1347" s="6"/>
      <c r="I1347" s="1">
        <v>2.61599998913705</v>
      </c>
      <c r="J1347" s="1">
        <f t="shared" si="65"/>
        <v>275.765999989137</v>
      </c>
      <c r="N1347" s="1">
        <v>27.7099999688193</v>
      </c>
      <c r="R1347" s="1">
        <v>0.240352372076154</v>
      </c>
      <c r="S1347" s="1">
        <v>0.240352372076154</v>
      </c>
      <c r="AA1347" s="12"/>
    </row>
    <row r="1348" s="1" customFormat="1" spans="1:40">
      <c r="A1348" s="5">
        <v>42382.1875</v>
      </c>
      <c r="B1348" s="6">
        <v>384.455958549223</v>
      </c>
      <c r="C1348" s="6">
        <f>AVERAGE(B1348:B1354)</f>
        <v>409.433012583272</v>
      </c>
      <c r="D1348" s="6"/>
      <c r="E1348" s="6"/>
      <c r="F1348" s="1">
        <f t="shared" si="63"/>
        <v>382.82124084425</v>
      </c>
      <c r="G1348" s="1">
        <f t="shared" si="64"/>
        <v>22.9267159669271</v>
      </c>
      <c r="H1348" s="6">
        <f>AVERAGE(G1348:G1354)</f>
        <v>24.9077669336495</v>
      </c>
      <c r="I1348" s="1">
        <v>2.445</v>
      </c>
      <c r="J1348" s="1">
        <f t="shared" si="65"/>
        <v>275.595</v>
      </c>
      <c r="K1348" s="1">
        <f>AVERAGE(I1348:I1354)</f>
        <v>2.10185714356601</v>
      </c>
      <c r="N1348" s="1">
        <v>27.45</v>
      </c>
      <c r="O1348" s="1">
        <f>AVERAGE(N1348:N1354)</f>
        <v>26.4028571435277</v>
      </c>
      <c r="R1348" s="1">
        <v>0.240107622452055</v>
      </c>
      <c r="S1348" s="1">
        <v>0.240107622452055</v>
      </c>
      <c r="T1348" s="1">
        <f>AVERAGE(S1348:S1354)</f>
        <v>0.219440779183694</v>
      </c>
      <c r="AA1348" s="12"/>
      <c r="AB1348" s="6"/>
      <c r="AC1348" s="9"/>
      <c r="AD1348" s="1"/>
      <c r="AE1348" s="1"/>
      <c r="AF1348" s="1"/>
      <c r="AI1348" s="6"/>
      <c r="AJ1348" s="6"/>
      <c r="AK1348" s="6"/>
      <c r="AL1348" s="6"/>
      <c r="AM1348" s="6"/>
      <c r="AN1348" s="6"/>
    </row>
    <row r="1349" s="1" customFormat="1" spans="1:27">
      <c r="A1349" s="5">
        <v>42382.1909722222</v>
      </c>
      <c r="B1349" s="6">
        <v>385.492227979275</v>
      </c>
      <c r="C1349" s="6"/>
      <c r="D1349" s="6"/>
      <c r="E1349" s="6"/>
      <c r="F1349" s="1">
        <f t="shared" si="63"/>
        <v>383.851657914954</v>
      </c>
      <c r="G1349" s="1">
        <f t="shared" si="64"/>
        <v>23.13916440075</v>
      </c>
      <c r="H1349" s="6"/>
      <c r="I1349" s="1">
        <v>2.379</v>
      </c>
      <c r="J1349" s="1">
        <f t="shared" si="65"/>
        <v>275.529</v>
      </c>
      <c r="N1349" s="1">
        <v>26.77</v>
      </c>
      <c r="R1349" s="1">
        <v>0.233644526112979</v>
      </c>
      <c r="S1349" s="1">
        <v>0.233644526112979</v>
      </c>
      <c r="AA1349" s="12"/>
    </row>
    <row r="1350" s="1" customFormat="1" spans="1:27">
      <c r="A1350" s="5">
        <v>42382.1944444444</v>
      </c>
      <c r="B1350" s="6">
        <v>386.160375030841</v>
      </c>
      <c r="C1350" s="6"/>
      <c r="D1350" s="6"/>
      <c r="E1350" s="6"/>
      <c r="F1350" s="1">
        <f t="shared" si="63"/>
        <v>384.513024230028</v>
      </c>
      <c r="G1350" s="1">
        <f t="shared" si="64"/>
        <v>23.4114780415321</v>
      </c>
      <c r="H1350" s="6"/>
      <c r="I1350" s="1">
        <v>2.2</v>
      </c>
      <c r="J1350" s="1">
        <f t="shared" si="65"/>
        <v>275.35</v>
      </c>
      <c r="N1350" s="1">
        <v>26.23</v>
      </c>
      <c r="R1350" s="1">
        <v>0.227181429565418</v>
      </c>
      <c r="S1350" s="1">
        <v>0.227181429565418</v>
      </c>
      <c r="AA1350" s="12"/>
    </row>
    <row r="1351" s="1" customFormat="1" spans="1:40">
      <c r="A1351" s="5">
        <v>42382.1979166666</v>
      </c>
      <c r="B1351" s="6">
        <v>401.689612632618</v>
      </c>
      <c r="C1351" s="6"/>
      <c r="D1351" s="6"/>
      <c r="E1351" s="6"/>
      <c r="F1351" s="1">
        <f t="shared" si="63"/>
        <v>399.972618497293</v>
      </c>
      <c r="G1351" s="1">
        <f t="shared" si="64"/>
        <v>24.5101193545949</v>
      </c>
      <c r="H1351" s="6"/>
      <c r="I1351" s="1">
        <v>2.05200000496209</v>
      </c>
      <c r="J1351" s="1">
        <f t="shared" si="65"/>
        <v>275.202000004962</v>
      </c>
      <c r="N1351" s="1">
        <v>26.0900000046939</v>
      </c>
      <c r="R1351" s="1">
        <v>0.220718333234548</v>
      </c>
      <c r="S1351" s="1">
        <v>0.220718333234548</v>
      </c>
      <c r="AA1351" s="12"/>
      <c r="AC1351" s="9"/>
      <c r="AD1351" s="1"/>
      <c r="AE1351" s="1"/>
      <c r="AI1351" s="6"/>
      <c r="AJ1351" s="6"/>
      <c r="AK1351" s="6"/>
      <c r="AL1351" s="6"/>
      <c r="AM1351" s="6"/>
      <c r="AN1351" s="6"/>
    </row>
    <row r="1352" s="1" customFormat="1" spans="1:27">
      <c r="A1352" s="5">
        <v>42382.2013888889</v>
      </c>
      <c r="B1352" s="6">
        <v>417.218850234394</v>
      </c>
      <c r="C1352" s="6"/>
      <c r="D1352" s="6"/>
      <c r="E1352" s="6"/>
      <c r="F1352" s="1">
        <f t="shared" si="63"/>
        <v>415.434952356025</v>
      </c>
      <c r="G1352" s="1">
        <f t="shared" si="64"/>
        <v>25.4713057444277</v>
      </c>
      <c r="H1352" s="6"/>
      <c r="I1352" s="1">
        <v>2.03</v>
      </c>
      <c r="J1352" s="1">
        <f t="shared" si="65"/>
        <v>275.18</v>
      </c>
      <c r="N1352" s="1">
        <v>26.14</v>
      </c>
      <c r="R1352" s="1">
        <v>0.21276475712907</v>
      </c>
      <c r="S1352" s="1">
        <v>0.21276475712907</v>
      </c>
      <c r="AA1352" s="12"/>
    </row>
    <row r="1353" s="1" customFormat="1" spans="1:27">
      <c r="A1353" s="5">
        <v>42382.2048611111</v>
      </c>
      <c r="B1353" s="6">
        <v>430.889711324944</v>
      </c>
      <c r="C1353" s="6"/>
      <c r="D1353" s="6"/>
      <c r="E1353" s="6"/>
      <c r="F1353" s="1">
        <f t="shared" si="63"/>
        <v>429.04373212926</v>
      </c>
      <c r="G1353" s="1">
        <f t="shared" si="64"/>
        <v>26.4561582626958</v>
      </c>
      <c r="H1353" s="6"/>
      <c r="I1353" s="1">
        <v>1.883</v>
      </c>
      <c r="J1353" s="1">
        <f t="shared" si="65"/>
        <v>275.033</v>
      </c>
      <c r="N1353" s="1">
        <v>26.12</v>
      </c>
      <c r="R1353" s="1">
        <v>0.20481118097362</v>
      </c>
      <c r="S1353" s="1">
        <v>0.20481118097362</v>
      </c>
      <c r="AA1353" s="12"/>
    </row>
    <row r="1354" s="1" customFormat="1" spans="1:40">
      <c r="A1354" s="5">
        <v>42382.2083333333</v>
      </c>
      <c r="B1354" s="6">
        <v>460.124352331606</v>
      </c>
      <c r="C1354" s="6"/>
      <c r="D1354" s="6"/>
      <c r="E1354" s="6"/>
      <c r="F1354" s="1">
        <f t="shared" si="63"/>
        <v>458.148925939399</v>
      </c>
      <c r="G1354" s="1">
        <f t="shared" si="64"/>
        <v>28.4394267646192</v>
      </c>
      <c r="H1354" s="6"/>
      <c r="I1354" s="1">
        <v>1.724</v>
      </c>
      <c r="J1354" s="1">
        <f t="shared" si="65"/>
        <v>274.874</v>
      </c>
      <c r="N1354" s="1">
        <v>26.02</v>
      </c>
      <c r="R1354" s="1">
        <v>0.196857604818169</v>
      </c>
      <c r="S1354" s="1">
        <v>0.196857604818169</v>
      </c>
      <c r="AA1354" s="12"/>
      <c r="AB1354" s="6"/>
      <c r="AC1354" s="9"/>
      <c r="AD1354" s="1"/>
      <c r="AE1354" s="1"/>
      <c r="AI1354" s="6"/>
      <c r="AJ1354" s="6"/>
      <c r="AK1354" s="6"/>
      <c r="AL1354" s="6"/>
      <c r="AM1354" s="6"/>
      <c r="AN1354" s="6"/>
    </row>
    <row r="1355" s="1" customFormat="1" spans="1:28">
      <c r="A1355" s="5">
        <v>42382.2118055555</v>
      </c>
      <c r="B1355" s="6">
        <v>492.978040957316</v>
      </c>
      <c r="C1355" s="6"/>
      <c r="D1355" s="6"/>
      <c r="E1355" s="6"/>
      <c r="F1355" s="1">
        <f t="shared" si="63"/>
        <v>490.857192443049</v>
      </c>
      <c r="G1355" s="1">
        <f t="shared" si="64"/>
        <v>30.6696095748255</v>
      </c>
      <c r="H1355" s="6"/>
      <c r="I1355" s="1">
        <v>1.57000000516325</v>
      </c>
      <c r="J1355" s="1">
        <f t="shared" si="65"/>
        <v>274.720000005163</v>
      </c>
      <c r="N1355" s="1">
        <v>25.910000003688</v>
      </c>
      <c r="R1355" s="1">
        <v>0.18913879398935</v>
      </c>
      <c r="S1355" s="1">
        <v>0.18913879398935</v>
      </c>
      <c r="AA1355" s="12"/>
      <c r="AB1355" s="6"/>
    </row>
    <row r="1356" s="1" customFormat="1" spans="1:28">
      <c r="A1356" s="5">
        <v>42496.5382060185</v>
      </c>
      <c r="B1356" s="6">
        <v>578.092277325438</v>
      </c>
      <c r="C1356" s="6"/>
      <c r="D1356" s="6"/>
      <c r="E1356" s="6"/>
      <c r="F1356" s="1">
        <f t="shared" si="63"/>
        <v>575.883560287822</v>
      </c>
      <c r="G1356" s="1">
        <f t="shared" si="64"/>
        <v>25.7704064109837</v>
      </c>
      <c r="H1356" s="6"/>
      <c r="I1356" s="10">
        <v>10.588</v>
      </c>
      <c r="J1356" s="1">
        <f t="shared" si="65"/>
        <v>283.738</v>
      </c>
      <c r="N1356" s="10">
        <v>28.21</v>
      </c>
      <c r="O1356" s="10"/>
      <c r="P1356" s="10"/>
      <c r="Q1356" s="10"/>
      <c r="R1356" s="10">
        <v>0.27151191425941</v>
      </c>
      <c r="S1356" s="10">
        <v>0.27151191425941</v>
      </c>
      <c r="Z1356" s="10"/>
      <c r="AA1356" s="12"/>
      <c r="AB1356" s="13"/>
    </row>
    <row r="1357" s="1" customFormat="1" spans="1:40">
      <c r="A1357" s="5">
        <v>42496.5416782407</v>
      </c>
      <c r="B1357" s="6">
        <v>587.179866765359</v>
      </c>
      <c r="C1357" s="6">
        <f>AVERAGE(B1357:B1363)</f>
        <v>596.373338972895</v>
      </c>
      <c r="D1357" s="6">
        <f>AVERAGE(B1357:B1369)</f>
        <v>586.029266070717</v>
      </c>
      <c r="E1357" s="6"/>
      <c r="F1357" s="1">
        <f t="shared" si="63"/>
        <v>584.937152782235</v>
      </c>
      <c r="G1357" s="1">
        <f t="shared" si="64"/>
        <v>26.155534171426</v>
      </c>
      <c r="H1357" s="6">
        <f>AVERAGE(G1357:G1363)</f>
        <v>25.8975606019838</v>
      </c>
      <c r="I1357" s="1">
        <v>10.6129999991618</v>
      </c>
      <c r="J1357" s="1">
        <f t="shared" si="65"/>
        <v>283.762999999162</v>
      </c>
      <c r="K1357" s="1">
        <f>AVERAGE(I1357:I1363)</f>
        <v>11.4065714246439</v>
      </c>
      <c r="L1357" s="1">
        <f>AVERAGE(I1357:I1369)</f>
        <v>12.8092307656227</v>
      </c>
      <c r="N1357" s="1">
        <v>28.2000000003353</v>
      </c>
      <c r="O1357" s="1">
        <f>AVERAGE(N1357:N1363)</f>
        <v>28.2100000000958</v>
      </c>
      <c r="P1357" s="1">
        <f>AVERAGE(N1357:N1369)</f>
        <v>28.1715384616932</v>
      </c>
      <c r="R1357" s="1">
        <v>0.271232211033355</v>
      </c>
      <c r="S1357" s="1">
        <v>0.271232211033355</v>
      </c>
      <c r="T1357" s="1">
        <f>AVERAGE(S1357:S1363)</f>
        <v>0.251515917203211</v>
      </c>
      <c r="U1357" s="1">
        <f>AVERAGE(S1357:S1369)</f>
        <v>0.230784005528231</v>
      </c>
      <c r="AA1357" s="12"/>
      <c r="AB1357" s="6"/>
      <c r="AC1357" s="9"/>
      <c r="AD1357" s="1"/>
      <c r="AE1357" s="1"/>
      <c r="AF1357" s="1"/>
      <c r="AG1357" s="1"/>
      <c r="AI1357" s="6"/>
      <c r="AJ1357" s="6"/>
      <c r="AK1357" s="6"/>
      <c r="AL1357" s="6"/>
      <c r="AM1357" s="6"/>
      <c r="AN1357" s="6"/>
    </row>
    <row r="1358" s="1" customFormat="1" spans="1:27">
      <c r="A1358" s="5">
        <v>42496.5451504629</v>
      </c>
      <c r="B1358" s="6">
        <v>606.025166543301</v>
      </c>
      <c r="C1358" s="6"/>
      <c r="D1358" s="6"/>
      <c r="E1358" s="6"/>
      <c r="F1358" s="1">
        <f t="shared" si="63"/>
        <v>603.711519165077</v>
      </c>
      <c r="G1358" s="1">
        <f t="shared" si="64"/>
        <v>26.9624428403018</v>
      </c>
      <c r="H1358" s="6"/>
      <c r="I1358" s="1">
        <v>10.648</v>
      </c>
      <c r="J1358" s="1">
        <f t="shared" si="65"/>
        <v>283.798</v>
      </c>
      <c r="N1358" s="1">
        <v>28.21</v>
      </c>
      <c r="R1358" s="1">
        <v>0.264924425163937</v>
      </c>
      <c r="S1358" s="1">
        <v>0.264924425163937</v>
      </c>
      <c r="AA1358" s="12"/>
    </row>
    <row r="1359" s="1" customFormat="1" spans="1:27">
      <c r="A1359" s="5">
        <v>42496.5486226852</v>
      </c>
      <c r="B1359" s="6">
        <v>606.025166543301</v>
      </c>
      <c r="C1359" s="6"/>
      <c r="D1359" s="6"/>
      <c r="E1359" s="6"/>
      <c r="F1359" s="1">
        <f t="shared" si="63"/>
        <v>603.71891004863</v>
      </c>
      <c r="G1359" s="1">
        <f t="shared" si="64"/>
        <v>26.742830873401</v>
      </c>
      <c r="H1359" s="6"/>
      <c r="I1359" s="1">
        <v>10.896</v>
      </c>
      <c r="J1359" s="1">
        <f t="shared" si="65"/>
        <v>284.046</v>
      </c>
      <c r="N1359" s="1">
        <v>28.22</v>
      </c>
      <c r="R1359" s="1">
        <v>0.258616639092411</v>
      </c>
      <c r="S1359" s="1">
        <v>0.258616639092411</v>
      </c>
      <c r="AA1359" s="12"/>
    </row>
    <row r="1360" s="1" customFormat="1" spans="1:40">
      <c r="A1360" s="5">
        <v>42496.5520949074</v>
      </c>
      <c r="B1360" s="6">
        <v>594.122871946706</v>
      </c>
      <c r="C1360" s="6"/>
      <c r="D1360" s="6"/>
      <c r="E1360" s="6"/>
      <c r="F1360" s="1">
        <f t="shared" si="63"/>
        <v>591.873474243626</v>
      </c>
      <c r="G1360" s="1">
        <f t="shared" si="64"/>
        <v>25.8799589929454</v>
      </c>
      <c r="H1360" s="6"/>
      <c r="I1360" s="1">
        <v>11.294</v>
      </c>
      <c r="J1360" s="1">
        <f t="shared" si="65"/>
        <v>284.444</v>
      </c>
      <c r="N1360" s="1">
        <v>28.22</v>
      </c>
      <c r="R1360" s="1">
        <v>0.252308853020885</v>
      </c>
      <c r="S1360" s="1">
        <v>0.252308853020885</v>
      </c>
      <c r="AA1360" s="12"/>
      <c r="AC1360" s="9"/>
      <c r="AD1360" s="1"/>
      <c r="AE1360" s="1"/>
      <c r="AI1360" s="6"/>
      <c r="AJ1360" s="6"/>
      <c r="AK1360" s="6"/>
      <c r="AL1360" s="6"/>
      <c r="AM1360" s="6"/>
      <c r="AN1360" s="6"/>
    </row>
    <row r="1361" s="1" customFormat="1" spans="1:27">
      <c r="A1361" s="5">
        <v>42496.5555555555</v>
      </c>
      <c r="B1361" s="6">
        <v>596.487540093758</v>
      </c>
      <c r="C1361" s="6"/>
      <c r="D1361" s="6"/>
      <c r="E1361" s="6"/>
      <c r="F1361" s="1">
        <f t="shared" si="63"/>
        <v>594.240316545964</v>
      </c>
      <c r="G1361" s="1">
        <f t="shared" si="64"/>
        <v>25.6650814562015</v>
      </c>
      <c r="H1361" s="6"/>
      <c r="I1361" s="1">
        <v>11.6779999871254</v>
      </c>
      <c r="J1361" s="1">
        <f t="shared" si="65"/>
        <v>284.827999987125</v>
      </c>
      <c r="N1361" s="1">
        <v>28.2000000006706</v>
      </c>
      <c r="R1361" s="1">
        <v>0.245075975332516</v>
      </c>
      <c r="S1361" s="1">
        <v>0.245075975332516</v>
      </c>
      <c r="AA1361" s="12"/>
    </row>
    <row r="1362" s="1" customFormat="1" spans="1:27">
      <c r="A1362" s="5">
        <v>42496.5590277777</v>
      </c>
      <c r="B1362" s="6">
        <v>592.504317789292</v>
      </c>
      <c r="C1362" s="6"/>
      <c r="D1362" s="6"/>
      <c r="E1362" s="6"/>
      <c r="F1362" s="1">
        <f t="shared" si="63"/>
        <v>590.283850454455</v>
      </c>
      <c r="G1362" s="1">
        <f t="shared" si="64"/>
        <v>25.1577497797438</v>
      </c>
      <c r="H1362" s="6"/>
      <c r="I1362" s="1">
        <v>12.0889999862202</v>
      </c>
      <c r="J1362" s="1">
        <f t="shared" si="65"/>
        <v>285.23899998622</v>
      </c>
      <c r="N1362" s="1">
        <v>28.2099999996647</v>
      </c>
      <c r="R1362" s="1">
        <v>0.237843097370629</v>
      </c>
      <c r="S1362" s="1">
        <v>0.237843097370629</v>
      </c>
      <c r="AA1362" s="12"/>
    </row>
    <row r="1363" s="1" customFormat="1" spans="1:40">
      <c r="A1363" s="5">
        <v>42496.5625</v>
      </c>
      <c r="B1363" s="6">
        <v>592.268443128547</v>
      </c>
      <c r="C1363" s="6">
        <f>AVERAGE(B1363:B1369)</f>
        <v>576.5765041768</v>
      </c>
      <c r="D1363" s="6"/>
      <c r="E1363" s="6"/>
      <c r="F1363" s="1">
        <f t="shared" si="63"/>
        <v>590.064138246225</v>
      </c>
      <c r="G1363" s="1">
        <f t="shared" si="64"/>
        <v>24.7193260998669</v>
      </c>
      <c r="H1363" s="6">
        <f>AVERAGE(G1363:G1369)</f>
        <v>22.9555663130508</v>
      </c>
      <c r="I1363" s="1">
        <v>12.628</v>
      </c>
      <c r="J1363" s="1">
        <f t="shared" si="65"/>
        <v>285.778</v>
      </c>
      <c r="K1363" s="1">
        <f>AVERAGE(I1363:I1369)</f>
        <v>14.1859999972268</v>
      </c>
      <c r="N1363" s="1">
        <v>28.21</v>
      </c>
      <c r="O1363" s="1">
        <f>AVERAGE(N1363:N1369)</f>
        <v>28.138571428763</v>
      </c>
      <c r="R1363" s="1">
        <v>0.230610219408742</v>
      </c>
      <c r="S1363" s="1">
        <v>0.230610219408742</v>
      </c>
      <c r="T1363" s="1">
        <f>AVERAGE(S1363:S1369)</f>
        <v>0.210027267264752</v>
      </c>
      <c r="AA1363" s="12"/>
      <c r="AB1363" s="6"/>
      <c r="AC1363" s="9"/>
      <c r="AD1363" s="1"/>
      <c r="AE1363" s="1"/>
      <c r="AF1363" s="1"/>
      <c r="AI1363" s="6"/>
      <c r="AJ1363" s="6"/>
      <c r="AK1363" s="6"/>
      <c r="AL1363" s="6"/>
      <c r="AM1363" s="6"/>
      <c r="AN1363" s="6"/>
    </row>
    <row r="1364" s="1" customFormat="1" spans="1:27">
      <c r="A1364" s="5">
        <v>42496.5659722222</v>
      </c>
      <c r="B1364" s="6">
        <v>586.275845053047</v>
      </c>
      <c r="C1364" s="6"/>
      <c r="D1364" s="6"/>
      <c r="E1364" s="6"/>
      <c r="F1364" s="1">
        <f t="shared" si="63"/>
        <v>584.1104886971</v>
      </c>
      <c r="G1364" s="1">
        <f t="shared" si="64"/>
        <v>24.0121838480804</v>
      </c>
      <c r="H1364" s="6"/>
      <c r="I1364" s="1">
        <v>13.227</v>
      </c>
      <c r="J1364" s="1">
        <f t="shared" si="65"/>
        <v>286.377</v>
      </c>
      <c r="N1364" s="1">
        <v>28.2</v>
      </c>
      <c r="R1364" s="1">
        <v>0.223992543666566</v>
      </c>
      <c r="S1364" s="1">
        <v>0.223992543666566</v>
      </c>
      <c r="AA1364" s="12"/>
    </row>
    <row r="1365" s="1" customFormat="1" spans="1:27">
      <c r="A1365" s="5">
        <v>42496.5694444444</v>
      </c>
      <c r="B1365" s="6">
        <v>582.576856649395</v>
      </c>
      <c r="C1365" s="6"/>
      <c r="D1365" s="6"/>
      <c r="E1365" s="6"/>
      <c r="F1365" s="1">
        <f t="shared" si="63"/>
        <v>580.441017981969</v>
      </c>
      <c r="G1365" s="1">
        <f t="shared" si="64"/>
        <v>23.4346798873937</v>
      </c>
      <c r="H1365" s="6"/>
      <c r="I1365" s="1">
        <v>13.807</v>
      </c>
      <c r="J1365" s="1">
        <f t="shared" si="65"/>
        <v>286.957</v>
      </c>
      <c r="N1365" s="1">
        <v>28.18</v>
      </c>
      <c r="R1365" s="1">
        <v>0.217374867945016</v>
      </c>
      <c r="S1365" s="1">
        <v>0.217374867945016</v>
      </c>
      <c r="AA1365" s="12"/>
    </row>
    <row r="1366" s="1" customFormat="1" spans="1:40">
      <c r="A1366" s="5">
        <v>42496.5729166666</v>
      </c>
      <c r="B1366" s="6">
        <v>581.280039476931</v>
      </c>
      <c r="C1366" s="6"/>
      <c r="D1366" s="6"/>
      <c r="E1366" s="6"/>
      <c r="F1366" s="1">
        <f t="shared" si="63"/>
        <v>579.164593832148</v>
      </c>
      <c r="G1366" s="1">
        <f t="shared" si="64"/>
        <v>22.9724346717451</v>
      </c>
      <c r="H1366" s="6"/>
      <c r="I1366" s="1">
        <v>14.3859999805875</v>
      </c>
      <c r="J1366" s="1">
        <f t="shared" si="65"/>
        <v>287.535999980587</v>
      </c>
      <c r="N1366" s="1">
        <v>28.1400000013411</v>
      </c>
      <c r="R1366" s="1">
        <v>0.210757192445341</v>
      </c>
      <c r="S1366" s="1">
        <v>0.210757192445341</v>
      </c>
      <c r="AA1366" s="12"/>
      <c r="AC1366" s="9"/>
      <c r="AD1366" s="1"/>
      <c r="AE1366" s="1"/>
      <c r="AI1366" s="6"/>
      <c r="AJ1366" s="6"/>
      <c r="AK1366" s="6"/>
      <c r="AL1366" s="6"/>
      <c r="AM1366" s="6"/>
      <c r="AN1366" s="6"/>
    </row>
    <row r="1367" s="1" customFormat="1" spans="1:27">
      <c r="A1367" s="5">
        <v>42496.5763888889</v>
      </c>
      <c r="B1367" s="6">
        <v>574.359733530718</v>
      </c>
      <c r="C1367" s="6"/>
      <c r="D1367" s="6"/>
      <c r="E1367" s="6"/>
      <c r="F1367" s="1">
        <f t="shared" si="63"/>
        <v>572.278793284431</v>
      </c>
      <c r="G1367" s="1">
        <f t="shared" si="64"/>
        <v>22.4587323524711</v>
      </c>
      <c r="H1367" s="6"/>
      <c r="I1367" s="1">
        <v>14.738</v>
      </c>
      <c r="J1367" s="1">
        <f t="shared" si="65"/>
        <v>287.888</v>
      </c>
      <c r="N1367" s="1">
        <v>28.11</v>
      </c>
      <c r="R1367" s="1">
        <v>0.203287937468213</v>
      </c>
      <c r="S1367" s="1">
        <v>0.203287937468213</v>
      </c>
      <c r="AA1367" s="12"/>
    </row>
    <row r="1368" s="1" customFormat="1" spans="1:27">
      <c r="A1368" s="5">
        <v>42496.5798611111</v>
      </c>
      <c r="B1368" s="6">
        <v>564.378978534419</v>
      </c>
      <c r="C1368" s="6"/>
      <c r="D1368" s="6"/>
      <c r="E1368" s="6"/>
      <c r="F1368" s="1">
        <f t="shared" si="63"/>
        <v>562.343225875779</v>
      </c>
      <c r="G1368" s="1">
        <f t="shared" si="64"/>
        <v>21.8371087703895</v>
      </c>
      <c r="H1368" s="6"/>
      <c r="I1368" s="1">
        <v>15.087</v>
      </c>
      <c r="J1368" s="1">
        <f t="shared" si="65"/>
        <v>288.237</v>
      </c>
      <c r="N1368" s="1">
        <v>28.09</v>
      </c>
      <c r="R1368" s="1">
        <v>0.195818682462533</v>
      </c>
      <c r="S1368" s="1">
        <v>0.195818682462533</v>
      </c>
      <c r="AA1368" s="12"/>
    </row>
    <row r="1369" s="1" customFormat="1" spans="1:40">
      <c r="A1369" s="5">
        <v>42496.5833333333</v>
      </c>
      <c r="B1369" s="6">
        <v>554.895632864545</v>
      </c>
      <c r="C1369" s="6">
        <f>AVERAGE(B1369:B1375)</f>
        <v>539.541503648091</v>
      </c>
      <c r="D1369" s="6">
        <f>AVERAGE(B1369:B1381)</f>
        <v>532.21681944998</v>
      </c>
      <c r="E1369" s="6"/>
      <c r="F1369" s="1">
        <f t="shared" si="63"/>
        <v>552.902733662338</v>
      </c>
      <c r="G1369" s="1">
        <f t="shared" si="64"/>
        <v>21.2544985614089</v>
      </c>
      <c r="H1369" s="6">
        <f>AVERAGE(G1369:G1375)</f>
        <v>20.3230469750951</v>
      </c>
      <c r="I1369" s="1">
        <v>15.429</v>
      </c>
      <c r="J1369" s="1">
        <f t="shared" si="65"/>
        <v>288.579</v>
      </c>
      <c r="K1369" s="1">
        <f>AVERAGE(I1369:I1375)</f>
        <v>16.0117142829075</v>
      </c>
      <c r="L1369" s="1">
        <f>AVERAGE(I1369:I1381)</f>
        <v>16.22746153686</v>
      </c>
      <c r="N1369" s="1">
        <v>28.04</v>
      </c>
      <c r="O1369" s="1">
        <f>AVERAGE(N1369:N1375)</f>
        <v>27.940000000479</v>
      </c>
      <c r="P1369" s="1">
        <f>AVERAGE(N1369:N1381)</f>
        <v>27.8400000005158</v>
      </c>
      <c r="R1369" s="1">
        <v>0.188349427456854</v>
      </c>
      <c r="S1369" s="1">
        <v>0.188349427456854</v>
      </c>
      <c r="T1369" s="1">
        <f>AVERAGE(S1369:S1375)</f>
        <v>0.163366770523183</v>
      </c>
      <c r="U1369" s="1">
        <f>AVERAGE(S1369:S1381)</f>
        <v>0.134137163113496</v>
      </c>
      <c r="AA1369" s="12"/>
      <c r="AB1369" s="6"/>
      <c r="AC1369" s="9"/>
      <c r="AD1369" s="1"/>
      <c r="AE1369" s="1"/>
      <c r="AF1369" s="1"/>
      <c r="AG1369" s="1"/>
      <c r="AI1369" s="6"/>
      <c r="AJ1369" s="6"/>
      <c r="AK1369" s="6"/>
      <c r="AL1369" s="6"/>
      <c r="AM1369" s="6"/>
      <c r="AN1369" s="6"/>
    </row>
    <row r="1370" s="1" customFormat="1" spans="1:27">
      <c r="A1370" s="5">
        <v>42496.5868055555</v>
      </c>
      <c r="B1370" s="6">
        <v>550.904515173945</v>
      </c>
      <c r="C1370" s="6"/>
      <c r="D1370" s="6"/>
      <c r="E1370" s="6"/>
      <c r="F1370" s="1">
        <f t="shared" si="63"/>
        <v>548.933514034871</v>
      </c>
      <c r="G1370" s="1">
        <f t="shared" si="64"/>
        <v>20.9130962198735</v>
      </c>
      <c r="H1370" s="6"/>
      <c r="I1370" s="1">
        <v>15.7319999898411</v>
      </c>
      <c r="J1370" s="1">
        <f t="shared" si="65"/>
        <v>288.881999989841</v>
      </c>
      <c r="N1370" s="1">
        <v>28.0100000010058</v>
      </c>
      <c r="R1370" s="1">
        <v>0.180268743557991</v>
      </c>
      <c r="S1370" s="1">
        <v>0.180268743557991</v>
      </c>
      <c r="AA1370" s="12"/>
    </row>
    <row r="1371" s="1" customFormat="1" spans="1:27">
      <c r="A1371" s="5">
        <v>42496.5902893518</v>
      </c>
      <c r="B1371" s="6">
        <v>543.316062176166</v>
      </c>
      <c r="C1371" s="6"/>
      <c r="D1371" s="6"/>
      <c r="E1371" s="6"/>
      <c r="F1371" s="1">
        <f t="shared" si="63"/>
        <v>541.377285119446</v>
      </c>
      <c r="G1371" s="1">
        <f t="shared" si="64"/>
        <v>20.5017415968325</v>
      </c>
      <c r="H1371" s="6"/>
      <c r="I1371" s="1">
        <v>15.9389999930598</v>
      </c>
      <c r="J1371" s="1">
        <f t="shared" si="65"/>
        <v>289.08899999306</v>
      </c>
      <c r="N1371" s="1">
        <v>27.9700000013411</v>
      </c>
      <c r="R1371" s="1">
        <v>0.172188059367702</v>
      </c>
      <c r="S1371" s="1">
        <v>0.172188059367702</v>
      </c>
      <c r="AA1371" s="12"/>
    </row>
    <row r="1372" s="1" customFormat="1" spans="1:40">
      <c r="A1372" s="5">
        <v>42496.593761574</v>
      </c>
      <c r="B1372" s="6">
        <v>538.291635825315</v>
      </c>
      <c r="C1372" s="6"/>
      <c r="D1372" s="6"/>
      <c r="E1372" s="6"/>
      <c r="F1372" s="1">
        <f t="shared" si="63"/>
        <v>536.374734567979</v>
      </c>
      <c r="G1372" s="1">
        <f t="shared" si="64"/>
        <v>20.2166190599846</v>
      </c>
      <c r="H1372" s="6"/>
      <c r="I1372" s="1">
        <v>16.102</v>
      </c>
      <c r="J1372" s="1">
        <f t="shared" si="65"/>
        <v>289.252</v>
      </c>
      <c r="N1372" s="1">
        <v>27.94</v>
      </c>
      <c r="R1372" s="1">
        <v>0.164107375177413</v>
      </c>
      <c r="S1372" s="1">
        <v>0.164107375177413</v>
      </c>
      <c r="AA1372" s="12"/>
      <c r="AC1372" s="9"/>
      <c r="AD1372" s="1"/>
      <c r="AE1372" s="1"/>
      <c r="AI1372" s="6"/>
      <c r="AJ1372" s="6"/>
      <c r="AK1372" s="6"/>
      <c r="AL1372" s="6"/>
      <c r="AM1372" s="6"/>
      <c r="AN1372" s="6"/>
    </row>
    <row r="1373" s="1" customFormat="1" spans="1:27">
      <c r="A1373" s="5">
        <v>42496.5972337963</v>
      </c>
      <c r="B1373" s="6">
        <v>534.213668887244</v>
      </c>
      <c r="C1373" s="6"/>
      <c r="D1373" s="6"/>
      <c r="E1373" s="6"/>
      <c r="F1373" s="1">
        <f t="shared" si="63"/>
        <v>532.313830882098</v>
      </c>
      <c r="G1373" s="1">
        <f t="shared" si="64"/>
        <v>20.0033591462023</v>
      </c>
      <c r="H1373" s="6"/>
      <c r="I1373" s="1">
        <v>16.208</v>
      </c>
      <c r="J1373" s="1">
        <f t="shared" si="65"/>
        <v>289.358</v>
      </c>
      <c r="N1373" s="1">
        <v>27.91</v>
      </c>
      <c r="R1373" s="1">
        <v>0.155162652236928</v>
      </c>
      <c r="S1373" s="1">
        <v>0.155162652236928</v>
      </c>
      <c r="AA1373" s="12"/>
    </row>
    <row r="1374" s="1" customFormat="1" spans="1:27">
      <c r="A1374" s="5">
        <v>42496.6007060185</v>
      </c>
      <c r="B1374" s="6">
        <v>530.135701949173</v>
      </c>
      <c r="C1374" s="6"/>
      <c r="D1374" s="6"/>
      <c r="E1374" s="6"/>
      <c r="F1374" s="1">
        <f t="shared" si="63"/>
        <v>528.252504210573</v>
      </c>
      <c r="G1374" s="1">
        <f t="shared" si="64"/>
        <v>19.8018430890182</v>
      </c>
      <c r="H1374" s="6"/>
      <c r="I1374" s="1">
        <v>16.298</v>
      </c>
      <c r="J1374" s="1">
        <f t="shared" si="65"/>
        <v>289.448</v>
      </c>
      <c r="N1374" s="1">
        <v>27.87</v>
      </c>
      <c r="R1374" s="1">
        <v>0.146217929267474</v>
      </c>
      <c r="S1374" s="1">
        <v>0.146217929267474</v>
      </c>
      <c r="AA1374" s="12"/>
    </row>
    <row r="1375" s="1" customFormat="1" spans="1:40">
      <c r="A1375" s="5">
        <v>42496.6041782407</v>
      </c>
      <c r="B1375" s="6">
        <v>525.033308660252</v>
      </c>
      <c r="C1375" s="6">
        <f>AVERAGE(B1375:B1381)</f>
        <v>523.865919424765</v>
      </c>
      <c r="D1375" s="6"/>
      <c r="E1375" s="6"/>
      <c r="F1375" s="1">
        <f t="shared" si="63"/>
        <v>523.17002141089</v>
      </c>
      <c r="G1375" s="1">
        <f t="shared" si="64"/>
        <v>19.570171152346</v>
      </c>
      <c r="H1375" s="6">
        <f>AVERAGE(G1375:G1381)</f>
        <v>19.485945327187</v>
      </c>
      <c r="I1375" s="1">
        <v>16.3739999974519</v>
      </c>
      <c r="J1375" s="1">
        <f t="shared" si="65"/>
        <v>289.523999997452</v>
      </c>
      <c r="K1375" s="1">
        <f>AVERAGE(I1375:I1381)</f>
        <v>16.4641428566112</v>
      </c>
      <c r="N1375" s="1">
        <v>27.8400000010058</v>
      </c>
      <c r="O1375" s="1">
        <f>AVERAGE(N1375:N1381)</f>
        <v>27.7400000006227</v>
      </c>
      <c r="R1375" s="1">
        <v>0.137273206597916</v>
      </c>
      <c r="S1375" s="1">
        <v>0.137273206597916</v>
      </c>
      <c r="T1375" s="1">
        <f>AVERAGE(S1375:S1381)</f>
        <v>0.105355561915869</v>
      </c>
      <c r="AA1375" s="12"/>
      <c r="AB1375" s="6"/>
      <c r="AC1375" s="9"/>
      <c r="AD1375" s="1"/>
      <c r="AE1375" s="1"/>
      <c r="AF1375" s="1"/>
      <c r="AI1375" s="6"/>
      <c r="AJ1375" s="6"/>
      <c r="AK1375" s="6"/>
      <c r="AL1375" s="6"/>
      <c r="AM1375" s="6"/>
      <c r="AN1375" s="6"/>
    </row>
    <row r="1376" s="1" customFormat="1" spans="1:27">
      <c r="A1376" s="5">
        <v>42496.6076504629</v>
      </c>
      <c r="B1376" s="6">
        <v>527.076239822354</v>
      </c>
      <c r="C1376" s="6"/>
      <c r="D1376" s="6"/>
      <c r="E1376" s="6"/>
      <c r="F1376" s="1">
        <f t="shared" si="63"/>
        <v>525.208268878304</v>
      </c>
      <c r="G1376" s="1">
        <f t="shared" si="64"/>
        <v>19.5870842502347</v>
      </c>
      <c r="H1376" s="6"/>
      <c r="I1376" s="1">
        <v>16.483</v>
      </c>
      <c r="J1376" s="1">
        <f t="shared" si="65"/>
        <v>289.633</v>
      </c>
      <c r="N1376" s="1">
        <v>27.8</v>
      </c>
      <c r="R1376" s="1">
        <v>0.126516659686411</v>
      </c>
      <c r="S1376" s="1">
        <v>0.126516659686411</v>
      </c>
      <c r="AA1376" s="12"/>
    </row>
    <row r="1377" s="1" customFormat="1" spans="1:27">
      <c r="A1377" s="5">
        <v>42496.6111226852</v>
      </c>
      <c r="B1377" s="6">
        <v>516.861584011843</v>
      </c>
      <c r="C1377" s="6"/>
      <c r="D1377" s="6"/>
      <c r="E1377" s="6"/>
      <c r="F1377" s="1">
        <f t="shared" si="63"/>
        <v>515.031335696912</v>
      </c>
      <c r="G1377" s="1">
        <f t="shared" si="64"/>
        <v>19.1730705900587</v>
      </c>
      <c r="H1377" s="6"/>
      <c r="I1377" s="1">
        <v>16.549</v>
      </c>
      <c r="J1377" s="1">
        <f t="shared" si="65"/>
        <v>289.699</v>
      </c>
      <c r="N1377" s="1">
        <v>27.77</v>
      </c>
      <c r="R1377" s="1">
        <v>0.115760112714161</v>
      </c>
      <c r="S1377" s="1">
        <v>0.115760112714161</v>
      </c>
      <c r="AA1377" s="12"/>
    </row>
    <row r="1378" s="1" customFormat="1" spans="1:40">
      <c r="A1378" s="5">
        <v>42496.6145949074</v>
      </c>
      <c r="B1378" s="6">
        <v>518.904515173945</v>
      </c>
      <c r="C1378" s="6"/>
      <c r="D1378" s="6"/>
      <c r="E1378" s="6"/>
      <c r="F1378" s="1">
        <f t="shared" si="63"/>
        <v>517.066731907927</v>
      </c>
      <c r="G1378" s="1">
        <f t="shared" si="64"/>
        <v>19.2594823227268</v>
      </c>
      <c r="H1378" s="6"/>
      <c r="I1378" s="1">
        <v>16.536</v>
      </c>
      <c r="J1378" s="1">
        <f t="shared" si="65"/>
        <v>289.686</v>
      </c>
      <c r="N1378" s="1">
        <v>27.74</v>
      </c>
      <c r="R1378" s="1">
        <v>0.105003565741911</v>
      </c>
      <c r="S1378" s="1">
        <v>0.105003565741911</v>
      </c>
      <c r="AA1378" s="12"/>
      <c r="AC1378" s="9"/>
      <c r="AD1378" s="1"/>
      <c r="AE1378" s="1"/>
      <c r="AI1378" s="6"/>
      <c r="AJ1378" s="6"/>
      <c r="AK1378" s="6"/>
      <c r="AL1378" s="6"/>
      <c r="AM1378" s="6"/>
      <c r="AN1378" s="6"/>
    </row>
    <row r="1379" s="1" customFormat="1" spans="1:27">
      <c r="A1379" s="5">
        <v>42496.6180671296</v>
      </c>
      <c r="B1379" s="6">
        <v>521.968911917098</v>
      </c>
      <c r="C1379" s="6"/>
      <c r="D1379" s="6"/>
      <c r="E1379" s="6"/>
      <c r="F1379" s="1">
        <f t="shared" si="63"/>
        <v>520.121648155151</v>
      </c>
      <c r="G1379" s="1">
        <f t="shared" si="64"/>
        <v>19.3446913351408</v>
      </c>
      <c r="H1379" s="6"/>
      <c r="I1379" s="1">
        <v>16.5949999980219</v>
      </c>
      <c r="J1379" s="1">
        <f t="shared" si="65"/>
        <v>289.744999998022</v>
      </c>
      <c r="N1379" s="1">
        <v>27.6900000016764</v>
      </c>
      <c r="R1379" s="1">
        <v>0.0946576811492877</v>
      </c>
      <c r="S1379" s="1">
        <v>0.0946576811492877</v>
      </c>
      <c r="AA1379" s="12"/>
    </row>
    <row r="1380" s="1" customFormat="1" spans="1:27">
      <c r="A1380" s="5">
        <v>42496.6215393518</v>
      </c>
      <c r="B1380" s="6">
        <v>527.076239822354</v>
      </c>
      <c r="C1380" s="6"/>
      <c r="D1380" s="6"/>
      <c r="E1380" s="6"/>
      <c r="F1380" s="1">
        <f t="shared" si="63"/>
        <v>525.210337447818</v>
      </c>
      <c r="G1380" s="1">
        <f t="shared" si="64"/>
        <v>19.55329889512</v>
      </c>
      <c r="H1380" s="6"/>
      <c r="I1380" s="1">
        <v>16.5710000008047</v>
      </c>
      <c r="J1380" s="1">
        <f t="shared" si="65"/>
        <v>289.721000000805</v>
      </c>
      <c r="N1380" s="1">
        <v>27.6400000016764</v>
      </c>
      <c r="R1380" s="1">
        <v>0.0843117962235606</v>
      </c>
      <c r="S1380" s="1">
        <v>0.0843117962235606</v>
      </c>
      <c r="AA1380" s="12"/>
    </row>
    <row r="1381" s="1" customFormat="1" spans="1:40">
      <c r="A1381" s="5">
        <v>42496.625011574</v>
      </c>
      <c r="B1381" s="6">
        <v>530.140636565507</v>
      </c>
      <c r="C1381" s="6">
        <f>AVERAGE(B1381:B1387)</f>
        <v>540.64713968489</v>
      </c>
      <c r="D1381" s="6">
        <f>AVERAGE(B1381:B1393)</f>
        <v>547.505551443375</v>
      </c>
      <c r="E1381" s="6"/>
      <c r="F1381" s="1">
        <f t="shared" si="63"/>
        <v>528.253690085033</v>
      </c>
      <c r="G1381" s="1">
        <f t="shared" si="64"/>
        <v>19.9138187446823</v>
      </c>
      <c r="H1381" s="6">
        <f>AVERAGE(G1381:G1387)</f>
        <v>20.2280004856428</v>
      </c>
      <c r="I1381" s="1">
        <v>16.141</v>
      </c>
      <c r="J1381" s="1">
        <f t="shared" si="65"/>
        <v>289.291</v>
      </c>
      <c r="K1381" s="1">
        <f>AVERAGE(I1381:I1387)</f>
        <v>16.2970000022464</v>
      </c>
      <c r="L1381" s="1">
        <f>AVERAGE(I1381:I1393)</f>
        <v>16.4240000009517</v>
      </c>
      <c r="N1381" s="1">
        <v>27.7</v>
      </c>
      <c r="O1381" s="1">
        <f>AVERAGE(N1381:N1387)</f>
        <v>27.575714285379</v>
      </c>
      <c r="P1381" s="1">
        <f>AVERAGE(N1381:N1393)</f>
        <v>27.5084615380747</v>
      </c>
      <c r="R1381" s="1">
        <v>0.0739659112978335</v>
      </c>
      <c r="S1381" s="1">
        <v>0.0739659112978335</v>
      </c>
      <c r="T1381" s="1">
        <f>AVERAGE(S1381:S1387)</f>
        <v>0.0443295282215249</v>
      </c>
      <c r="U1381" s="1">
        <f>AVERAGE(S1381:S1393)</f>
        <v>0.0143398716226998</v>
      </c>
      <c r="AA1381" s="12"/>
      <c r="AB1381" s="6"/>
      <c r="AC1381" s="9"/>
      <c r="AD1381" s="1"/>
      <c r="AE1381" s="1"/>
      <c r="AF1381" s="1"/>
      <c r="AG1381" s="1"/>
      <c r="AI1381" s="6"/>
      <c r="AJ1381" s="6"/>
      <c r="AK1381" s="6"/>
      <c r="AL1381" s="6"/>
      <c r="AM1381" s="6"/>
      <c r="AN1381" s="6"/>
    </row>
    <row r="1382" s="1" customFormat="1" spans="1:27">
      <c r="A1382" s="5">
        <v>42496.6284837963</v>
      </c>
      <c r="B1382" s="6">
        <v>525.033308660252</v>
      </c>
      <c r="C1382" s="6"/>
      <c r="D1382" s="6"/>
      <c r="E1382" s="6"/>
      <c r="F1382" s="1">
        <f t="shared" si="63"/>
        <v>523.167342620679</v>
      </c>
      <c r="G1382" s="1">
        <f t="shared" si="64"/>
        <v>19.6476554244769</v>
      </c>
      <c r="H1382" s="6"/>
      <c r="I1382" s="1">
        <v>16.26</v>
      </c>
      <c r="J1382" s="1">
        <f t="shared" si="65"/>
        <v>289.41</v>
      </c>
      <c r="N1382" s="1">
        <v>27.74</v>
      </c>
      <c r="R1382" s="1">
        <v>0.0642787527286358</v>
      </c>
      <c r="S1382" s="1">
        <v>0.0642787527286358</v>
      </c>
      <c r="AA1382" s="12"/>
    </row>
    <row r="1383" s="1" customFormat="1" spans="1:27">
      <c r="A1383" s="5">
        <v>42496.6319560185</v>
      </c>
      <c r="B1383" s="6">
        <v>536.269430051814</v>
      </c>
      <c r="C1383" s="6"/>
      <c r="D1383" s="6"/>
      <c r="E1383" s="6"/>
      <c r="F1383" s="1">
        <f t="shared" si="63"/>
        <v>534.370098338187</v>
      </c>
      <c r="G1383" s="1">
        <f t="shared" si="64"/>
        <v>19.9338639305219</v>
      </c>
      <c r="H1383" s="6"/>
      <c r="I1383" s="1">
        <v>16.534</v>
      </c>
      <c r="J1383" s="1">
        <f t="shared" si="65"/>
        <v>289.684</v>
      </c>
      <c r="N1383" s="1">
        <v>27.48</v>
      </c>
      <c r="R1383" s="1">
        <v>0.0545915941815236</v>
      </c>
      <c r="S1383" s="1">
        <v>0.0545915941815236</v>
      </c>
      <c r="AA1383" s="12"/>
    </row>
    <row r="1384" s="1" customFormat="1" spans="1:40">
      <c r="A1384" s="5">
        <v>42496.6354282407</v>
      </c>
      <c r="B1384" s="6">
        <v>540.355292376018</v>
      </c>
      <c r="C1384" s="6"/>
      <c r="D1384" s="6"/>
      <c r="E1384" s="6"/>
      <c r="F1384" s="1">
        <f t="shared" si="63"/>
        <v>538.430143940287</v>
      </c>
      <c r="G1384" s="1">
        <f t="shared" si="64"/>
        <v>20.3606692288256</v>
      </c>
      <c r="H1384" s="6"/>
      <c r="I1384" s="1">
        <v>16.0650000157245</v>
      </c>
      <c r="J1384" s="1">
        <f t="shared" si="65"/>
        <v>289.215000015724</v>
      </c>
      <c r="N1384" s="1">
        <v>27.5499999976531</v>
      </c>
      <c r="R1384" s="1">
        <v>0.0449044359591986</v>
      </c>
      <c r="S1384" s="1">
        <v>0.0449044359591986</v>
      </c>
      <c r="AA1384" s="12"/>
      <c r="AC1384" s="9"/>
      <c r="AD1384" s="1"/>
      <c r="AE1384" s="1"/>
      <c r="AI1384" s="6"/>
      <c r="AJ1384" s="6"/>
      <c r="AK1384" s="6"/>
      <c r="AL1384" s="6"/>
      <c r="AM1384" s="6"/>
      <c r="AN1384" s="6"/>
    </row>
    <row r="1385" s="1" customFormat="1" spans="1:27">
      <c r="A1385" s="5">
        <v>42496.6389004629</v>
      </c>
      <c r="B1385" s="6">
        <v>549.548482605477</v>
      </c>
      <c r="C1385" s="6"/>
      <c r="D1385" s="6"/>
      <c r="E1385" s="6"/>
      <c r="F1385" s="1">
        <f t="shared" si="63"/>
        <v>547.59814447251</v>
      </c>
      <c r="G1385" s="1">
        <f t="shared" si="64"/>
        <v>20.5204183536962</v>
      </c>
      <c r="H1385" s="6"/>
      <c r="I1385" s="1">
        <v>16.372</v>
      </c>
      <c r="J1385" s="1">
        <f t="shared" si="65"/>
        <v>289.522</v>
      </c>
      <c r="N1385" s="1">
        <v>27.53</v>
      </c>
      <c r="R1385" s="1">
        <v>0.0345465518880904</v>
      </c>
      <c r="S1385" s="1">
        <v>0.0345465518880904</v>
      </c>
      <c r="AA1385" s="12"/>
    </row>
    <row r="1386" s="1" customFormat="1" spans="1:27">
      <c r="A1386" s="5">
        <v>42496.6423726852</v>
      </c>
      <c r="B1386" s="6">
        <v>549.548482605477</v>
      </c>
      <c r="C1386" s="6"/>
      <c r="D1386" s="6"/>
      <c r="E1386" s="6"/>
      <c r="F1386" s="1">
        <f t="shared" si="63"/>
        <v>547.593492860795</v>
      </c>
      <c r="G1386" s="1">
        <f t="shared" si="64"/>
        <v>20.6329833380705</v>
      </c>
      <c r="H1386" s="6"/>
      <c r="I1386" s="1">
        <v>16.183</v>
      </c>
      <c r="J1386" s="1">
        <f t="shared" si="65"/>
        <v>289.333</v>
      </c>
      <c r="N1386" s="1">
        <v>27.56</v>
      </c>
      <c r="R1386" s="1">
        <v>0.0241886677944943</v>
      </c>
      <c r="S1386" s="1">
        <v>0.0241886677944943</v>
      </c>
      <c r="AA1386" s="12"/>
    </row>
    <row r="1387" s="1" customFormat="1" spans="1:40">
      <c r="A1387" s="5">
        <v>42496.6458333333</v>
      </c>
      <c r="B1387" s="6">
        <v>553.634344929682</v>
      </c>
      <c r="C1387" s="6">
        <f>AVERAGE(B1387:B1393)</f>
        <v>555.239505128476</v>
      </c>
      <c r="D1387" s="6"/>
      <c r="E1387" s="6"/>
      <c r="F1387" s="1">
        <f t="shared" si="63"/>
        <v>551.673264145543</v>
      </c>
      <c r="G1387" s="1">
        <f t="shared" si="64"/>
        <v>20.5865943792263</v>
      </c>
      <c r="H1387" s="6">
        <f>AVERAGE(G1387:G1393)</f>
        <v>20.6249489604657</v>
      </c>
      <c r="I1387" s="1">
        <v>16.524</v>
      </c>
      <c r="J1387" s="1">
        <f t="shared" si="65"/>
        <v>289.674</v>
      </c>
      <c r="K1387" s="1">
        <f>AVERAGE(I1387:I1393)</f>
        <v>16.5652857138068</v>
      </c>
      <c r="N1387" s="1">
        <v>27.47</v>
      </c>
      <c r="O1387" s="1">
        <f>AVERAGE(N1387:N1393)</f>
        <v>27.4357142853311</v>
      </c>
      <c r="R1387" s="1">
        <v>0.0138307837008982</v>
      </c>
      <c r="S1387" s="1">
        <v>0.0138307837008982</v>
      </c>
      <c r="T1387" s="1">
        <f>AVERAGE(S1387:S1393)</f>
        <v>-0.015722511822097</v>
      </c>
      <c r="AA1387" s="12"/>
      <c r="AB1387" s="6"/>
      <c r="AC1387" s="9"/>
      <c r="AD1387" s="1"/>
      <c r="AE1387" s="1"/>
      <c r="AF1387" s="1"/>
      <c r="AI1387" s="6"/>
      <c r="AJ1387" s="6"/>
      <c r="AK1387" s="6"/>
      <c r="AL1387" s="6"/>
      <c r="AM1387" s="6"/>
      <c r="AN1387" s="6"/>
    </row>
    <row r="1388" s="1" customFormat="1" spans="1:27">
      <c r="A1388" s="5">
        <v>42496.6493055555</v>
      </c>
      <c r="B1388" s="6">
        <v>553.634344929682</v>
      </c>
      <c r="C1388" s="6"/>
      <c r="D1388" s="6"/>
      <c r="E1388" s="6"/>
      <c r="F1388" s="1">
        <f t="shared" si="63"/>
        <v>551.673214760419</v>
      </c>
      <c r="G1388" s="1">
        <f t="shared" si="64"/>
        <v>20.5912392627763</v>
      </c>
      <c r="H1388" s="6"/>
      <c r="I1388" s="1">
        <v>16.5220000000671</v>
      </c>
      <c r="J1388" s="1">
        <f t="shared" si="65"/>
        <v>289.672000000067</v>
      </c>
      <c r="N1388" s="1">
        <v>27.4400000010058</v>
      </c>
      <c r="R1388" s="1">
        <v>0.00392480937717761</v>
      </c>
      <c r="S1388" s="1">
        <v>0.00392480937717761</v>
      </c>
      <c r="AA1388" s="12"/>
    </row>
    <row r="1389" s="1" customFormat="1" spans="1:27">
      <c r="A1389" s="5">
        <v>42496.6527777777</v>
      </c>
      <c r="B1389" s="6">
        <v>555.677276091784</v>
      </c>
      <c r="C1389" s="6"/>
      <c r="D1389" s="6"/>
      <c r="E1389" s="6"/>
      <c r="F1389" s="1">
        <f t="shared" si="63"/>
        <v>553.71081642133</v>
      </c>
      <c r="G1389" s="1">
        <f t="shared" si="64"/>
        <v>20.6131894261854</v>
      </c>
      <c r="H1389" s="6"/>
      <c r="I1389" s="1">
        <v>16.5989999974184</v>
      </c>
      <c r="J1389" s="1">
        <f t="shared" si="65"/>
        <v>289.748999997418</v>
      </c>
      <c r="N1389" s="1">
        <v>27.4999999979883</v>
      </c>
      <c r="R1389" s="1">
        <v>-0.00598116526351519</v>
      </c>
      <c r="S1389" s="1">
        <v>-0.00598116526351519</v>
      </c>
      <c r="AA1389" s="12"/>
    </row>
    <row r="1390" s="1" customFormat="1" spans="1:40">
      <c r="A1390" s="5">
        <v>42496.65625</v>
      </c>
      <c r="B1390" s="6">
        <v>554.655810510733</v>
      </c>
      <c r="C1390" s="6"/>
      <c r="D1390" s="6"/>
      <c r="E1390" s="6"/>
      <c r="F1390" s="1">
        <f t="shared" si="63"/>
        <v>552.686254911757</v>
      </c>
      <c r="G1390" s="1">
        <f t="shared" si="64"/>
        <v>20.7405929706498</v>
      </c>
      <c r="H1390" s="6"/>
      <c r="I1390" s="1">
        <v>16.328</v>
      </c>
      <c r="J1390" s="1">
        <f t="shared" si="65"/>
        <v>289.478</v>
      </c>
      <c r="N1390" s="1">
        <v>27.51</v>
      </c>
      <c r="R1390" s="1">
        <v>-0.015887139904208</v>
      </c>
      <c r="S1390" s="1">
        <v>-0.015887139904208</v>
      </c>
      <c r="AA1390" s="12"/>
      <c r="AC1390" s="9"/>
      <c r="AD1390" s="1"/>
      <c r="AE1390" s="1"/>
      <c r="AI1390" s="6"/>
      <c r="AJ1390" s="6"/>
      <c r="AK1390" s="6"/>
      <c r="AL1390" s="6"/>
      <c r="AM1390" s="6"/>
      <c r="AN1390" s="6"/>
    </row>
    <row r="1391" s="1" customFormat="1" spans="1:27">
      <c r="A1391" s="5">
        <v>42496.6597222222</v>
      </c>
      <c r="B1391" s="6">
        <v>554.655810510733</v>
      </c>
      <c r="C1391" s="6"/>
      <c r="D1391" s="6"/>
      <c r="E1391" s="6"/>
      <c r="F1391" s="1">
        <f t="shared" si="63"/>
        <v>552.693558493796</v>
      </c>
      <c r="G1391" s="1">
        <f t="shared" si="64"/>
        <v>20.5834377139387</v>
      </c>
      <c r="H1391" s="6"/>
      <c r="I1391" s="1">
        <v>16.623</v>
      </c>
      <c r="J1391" s="1">
        <f t="shared" si="65"/>
        <v>289.773</v>
      </c>
      <c r="N1391" s="1">
        <v>27.3</v>
      </c>
      <c r="R1391" s="1">
        <v>-0.0256010484537764</v>
      </c>
      <c r="S1391" s="1">
        <v>-0.0256010484537764</v>
      </c>
      <c r="AA1391" s="12"/>
    </row>
    <row r="1392" s="1" customFormat="1" spans="1:27">
      <c r="A1392" s="5">
        <v>42496.6631944444</v>
      </c>
      <c r="B1392" s="6">
        <v>553.634344929682</v>
      </c>
      <c r="C1392" s="6"/>
      <c r="D1392" s="6"/>
      <c r="E1392" s="6"/>
      <c r="F1392" s="1">
        <f t="shared" si="63"/>
        <v>551.676815517814</v>
      </c>
      <c r="G1392" s="1">
        <f t="shared" si="64"/>
        <v>20.50792357088</v>
      </c>
      <c r="H1392" s="6"/>
      <c r="I1392" s="1">
        <v>16.668</v>
      </c>
      <c r="J1392" s="1">
        <f t="shared" si="65"/>
        <v>289.818</v>
      </c>
      <c r="N1392" s="1">
        <v>27.39</v>
      </c>
      <c r="R1392" s="1">
        <v>-0.0353149569969053</v>
      </c>
      <c r="S1392" s="1">
        <v>-0.0353149569969053</v>
      </c>
      <c r="AA1392" s="12"/>
    </row>
    <row r="1393" s="1" customFormat="1" spans="1:40">
      <c r="A1393" s="5">
        <v>42496.6666666666</v>
      </c>
      <c r="B1393" s="6">
        <v>560.784603997039</v>
      </c>
      <c r="C1393" s="6">
        <f>AVERAGE(B1393:B1399)</f>
        <v>564.548588347256</v>
      </c>
      <c r="D1393" s="6">
        <f>AVERAGE(B1393:B1405)</f>
        <v>574.067452409421</v>
      </c>
      <c r="E1393" s="6"/>
      <c r="F1393" s="1">
        <f t="shared" si="63"/>
        <v>558.802416474794</v>
      </c>
      <c r="G1393" s="1">
        <f t="shared" si="64"/>
        <v>20.7516653996034</v>
      </c>
      <c r="H1393" s="6">
        <f>AVERAGE(G1393:G1399)</f>
        <v>21.1279816368961</v>
      </c>
      <c r="I1393" s="1">
        <v>16.6929999991618</v>
      </c>
      <c r="J1393" s="1">
        <f t="shared" si="65"/>
        <v>289.842999999162</v>
      </c>
      <c r="K1393" s="1">
        <f>AVERAGE(I1393:I1399)</f>
        <v>16.3012857208859</v>
      </c>
      <c r="L1393" s="1">
        <f>AVERAGE(I1393:I1405)</f>
        <v>15.5606153890926</v>
      </c>
      <c r="N1393" s="1">
        <v>27.4399999983236</v>
      </c>
      <c r="O1393" s="1">
        <f>AVERAGE(N1393:N1399)</f>
        <v>27.5385714262245</v>
      </c>
      <c r="P1393" s="1">
        <f>AVERAGE(N1393:N1405)</f>
        <v>27.5730769213232</v>
      </c>
      <c r="R1393" s="1">
        <v>-0.04502886521435</v>
      </c>
      <c r="S1393" s="1">
        <v>-0.04502886521435</v>
      </c>
      <c r="T1393" s="1">
        <f>AVERAGE(S1393:S1399)</f>
        <v>-0.0724377141519434</v>
      </c>
      <c r="U1393" s="1">
        <f>AVERAGE(S1393:S1405)</f>
        <v>-0.0975708968276473</v>
      </c>
      <c r="AA1393" s="12"/>
      <c r="AB1393" s="6"/>
      <c r="AC1393" s="9"/>
      <c r="AD1393" s="1"/>
      <c r="AE1393" s="1"/>
      <c r="AF1393" s="1"/>
      <c r="AG1393" s="1"/>
      <c r="AI1393" s="6"/>
      <c r="AJ1393" s="6"/>
      <c r="AK1393" s="6"/>
      <c r="AL1393" s="6"/>
      <c r="AM1393" s="6"/>
      <c r="AN1393" s="6"/>
    </row>
    <row r="1394" s="1" customFormat="1" spans="1:27">
      <c r="A1394" s="5">
        <v>42496.6701388889</v>
      </c>
      <c r="B1394" s="6">
        <v>558.681470515667</v>
      </c>
      <c r="C1394" s="6"/>
      <c r="D1394" s="6"/>
      <c r="E1394" s="6"/>
      <c r="F1394" s="1">
        <f t="shared" si="63"/>
        <v>556.699119207377</v>
      </c>
      <c r="G1394" s="1">
        <f t="shared" si="64"/>
        <v>20.8457333956604</v>
      </c>
      <c r="H1394" s="6"/>
      <c r="I1394" s="1">
        <v>16.388</v>
      </c>
      <c r="J1394" s="1">
        <f t="shared" si="65"/>
        <v>289.538</v>
      </c>
      <c r="N1394" s="1">
        <v>27.58</v>
      </c>
      <c r="R1394" s="1">
        <v>-0.0543117215899464</v>
      </c>
      <c r="S1394" s="1">
        <v>-0.0543117215899464</v>
      </c>
      <c r="AA1394" s="12"/>
    </row>
    <row r="1395" s="1" customFormat="1" spans="1:27">
      <c r="A1395" s="5">
        <v>42496.6736111111</v>
      </c>
      <c r="B1395" s="6">
        <v>562.827535159141</v>
      </c>
      <c r="C1395" s="6"/>
      <c r="D1395" s="6"/>
      <c r="E1395" s="6"/>
      <c r="F1395" s="1">
        <f t="shared" si="63"/>
        <v>560.832760278349</v>
      </c>
      <c r="G1395" s="1">
        <f t="shared" si="64"/>
        <v>20.9494726863636</v>
      </c>
      <c r="H1395" s="6"/>
      <c r="I1395" s="1">
        <v>16.479</v>
      </c>
      <c r="J1395" s="1">
        <f t="shared" si="65"/>
        <v>289.629</v>
      </c>
      <c r="N1395" s="1">
        <v>27.53</v>
      </c>
      <c r="R1395" s="1">
        <v>-0.0635945779510907</v>
      </c>
      <c r="S1395" s="1">
        <v>-0.0635945779510907</v>
      </c>
      <c r="AA1395" s="12"/>
    </row>
    <row r="1396" s="1" customFormat="1" spans="1:40">
      <c r="A1396" s="5">
        <v>42496.6770833333</v>
      </c>
      <c r="B1396" s="6">
        <v>565.891931902295</v>
      </c>
      <c r="C1396" s="6"/>
      <c r="D1396" s="6"/>
      <c r="E1396" s="6"/>
      <c r="F1396" s="1">
        <f t="shared" si="63"/>
        <v>563.896014202857</v>
      </c>
      <c r="G1396" s="1">
        <f t="shared" si="64"/>
        <v>20.8459437349588</v>
      </c>
      <c r="H1396" s="6"/>
      <c r="I1396" s="1">
        <v>16.865</v>
      </c>
      <c r="J1396" s="1">
        <f t="shared" si="65"/>
        <v>290.015</v>
      </c>
      <c r="N1396" s="1">
        <v>27.34</v>
      </c>
      <c r="R1396" s="1">
        <v>-0.072877434312235</v>
      </c>
      <c r="S1396" s="1">
        <v>-0.072877434312235</v>
      </c>
      <c r="AA1396" s="12"/>
      <c r="AC1396" s="9"/>
      <c r="AD1396" s="1"/>
      <c r="AE1396" s="1"/>
      <c r="AI1396" s="6"/>
      <c r="AJ1396" s="6"/>
      <c r="AK1396" s="6"/>
      <c r="AL1396" s="6"/>
      <c r="AM1396" s="6"/>
      <c r="AN1396" s="6"/>
    </row>
    <row r="1397" s="1" customFormat="1" spans="1:27">
      <c r="A1397" s="5">
        <v>42496.6805555555</v>
      </c>
      <c r="B1397" s="6">
        <v>570.99925980755</v>
      </c>
      <c r="C1397" s="6"/>
      <c r="D1397" s="6"/>
      <c r="E1397" s="6"/>
      <c r="F1397" s="1">
        <f t="shared" si="63"/>
        <v>568.979823684491</v>
      </c>
      <c r="G1397" s="1">
        <f t="shared" si="64"/>
        <v>21.1601866193922</v>
      </c>
      <c r="H1397" s="6"/>
      <c r="I1397" s="1">
        <v>16.6480000072755</v>
      </c>
      <c r="J1397" s="1">
        <f t="shared" si="65"/>
        <v>289.798000007276</v>
      </c>
      <c r="N1397" s="1">
        <v>27.4199999973178</v>
      </c>
      <c r="R1397" s="1">
        <v>-0.0816472836836983</v>
      </c>
      <c r="S1397" s="1">
        <v>-0.0816472836836983</v>
      </c>
      <c r="AA1397" s="12"/>
    </row>
    <row r="1398" s="1" customFormat="1" spans="1:27">
      <c r="A1398" s="5">
        <v>42496.6840277777</v>
      </c>
      <c r="B1398" s="6">
        <v>563.778929188256</v>
      </c>
      <c r="C1398" s="6"/>
      <c r="D1398" s="6"/>
      <c r="E1398" s="6"/>
      <c r="F1398" s="1">
        <f t="shared" si="63"/>
        <v>561.754970741475</v>
      </c>
      <c r="G1398" s="1">
        <f t="shared" si="64"/>
        <v>21.6045285976019</v>
      </c>
      <c r="H1398" s="6"/>
      <c r="I1398" s="1">
        <v>15.4620000397637</v>
      </c>
      <c r="J1398" s="1">
        <f t="shared" si="65"/>
        <v>288.612000039764</v>
      </c>
      <c r="N1398" s="1">
        <v>27.7799999879301</v>
      </c>
      <c r="R1398" s="1">
        <v>-0.0904171333319938</v>
      </c>
      <c r="S1398" s="1">
        <v>-0.0904171333319938</v>
      </c>
      <c r="AA1398" s="12"/>
    </row>
    <row r="1399" s="1" customFormat="1" spans="1:40">
      <c r="A1399" s="5">
        <v>42496.6875</v>
      </c>
      <c r="B1399" s="6">
        <v>568.876387860844</v>
      </c>
      <c r="C1399" s="6">
        <f>AVERAGE(B1399:B1405)</f>
        <v>582.84473582179</v>
      </c>
      <c r="D1399" s="6"/>
      <c r="E1399" s="6"/>
      <c r="F1399" s="1">
        <f t="shared" si="63"/>
        <v>566.837019803586</v>
      </c>
      <c r="G1399" s="1">
        <f t="shared" si="64"/>
        <v>21.7383410246925</v>
      </c>
      <c r="H1399" s="6">
        <f>AVERAGE(G1399:G1405)</f>
        <v>22.8041596160425</v>
      </c>
      <c r="I1399" s="1">
        <v>15.574</v>
      </c>
      <c r="J1399" s="1">
        <f t="shared" si="65"/>
        <v>288.724</v>
      </c>
      <c r="K1399" s="1">
        <f>AVERAGE(I1399:I1405)</f>
        <v>14.8218571445718</v>
      </c>
      <c r="N1399" s="1">
        <v>27.68</v>
      </c>
      <c r="O1399" s="1">
        <f>AVERAGE(N1399:N1405)</f>
        <v>27.6228571419471</v>
      </c>
      <c r="R1399" s="1">
        <v>-0.0991869829802894</v>
      </c>
      <c r="S1399" s="1">
        <v>-0.0991869829802894</v>
      </c>
      <c r="T1399" s="1">
        <f>AVERAGE(S1399:S1405)</f>
        <v>-0.122934948953729</v>
      </c>
      <c r="AA1399" s="12"/>
      <c r="AB1399" s="6"/>
      <c r="AC1399" s="9"/>
      <c r="AD1399" s="1"/>
      <c r="AE1399" s="1"/>
      <c r="AF1399" s="1"/>
      <c r="AI1399" s="6"/>
      <c r="AJ1399" s="6"/>
      <c r="AK1399" s="6"/>
      <c r="AL1399" s="6"/>
      <c r="AM1399" s="6"/>
      <c r="AN1399" s="6"/>
    </row>
    <row r="1400" s="1" customFormat="1" spans="1:27">
      <c r="A1400" s="5">
        <v>42496.6909722222</v>
      </c>
      <c r="B1400" s="6">
        <v>572.954354798914</v>
      </c>
      <c r="C1400" s="6"/>
      <c r="D1400" s="6"/>
      <c r="E1400" s="6"/>
      <c r="F1400" s="1">
        <f t="shared" si="63"/>
        <v>570.862172437286</v>
      </c>
      <c r="G1400" s="1">
        <f t="shared" si="64"/>
        <v>22.7998534670005</v>
      </c>
      <c r="H1400" s="6"/>
      <c r="I1400" s="1">
        <v>14.121</v>
      </c>
      <c r="J1400" s="1">
        <f t="shared" si="65"/>
        <v>287.271</v>
      </c>
      <c r="N1400" s="1">
        <v>28.37</v>
      </c>
      <c r="R1400" s="1">
        <v>-0.107075844166745</v>
      </c>
      <c r="S1400" s="1">
        <v>-0.107075844166745</v>
      </c>
      <c r="AA1400" s="12"/>
    </row>
    <row r="1401" s="1" customFormat="1" spans="1:27">
      <c r="A1401" s="5">
        <v>42496.6944444444</v>
      </c>
      <c r="B1401" s="6">
        <v>580.090796940538</v>
      </c>
      <c r="C1401" s="6"/>
      <c r="D1401" s="6"/>
      <c r="E1401" s="6"/>
      <c r="F1401" s="1">
        <f t="shared" si="63"/>
        <v>578.016370461316</v>
      </c>
      <c r="G1401" s="1">
        <f t="shared" si="64"/>
        <v>22.1445479978596</v>
      </c>
      <c r="H1401" s="6"/>
      <c r="I1401" s="1">
        <v>15.77</v>
      </c>
      <c r="J1401" s="1">
        <f t="shared" si="65"/>
        <v>288.92</v>
      </c>
      <c r="N1401" s="1">
        <v>26.8</v>
      </c>
      <c r="R1401" s="1">
        <v>-0.114964705323662</v>
      </c>
      <c r="S1401" s="1">
        <v>-0.114964705323662</v>
      </c>
      <c r="AA1401" s="12"/>
    </row>
    <row r="1402" s="1" customFormat="1" spans="1:40">
      <c r="A1402" s="5">
        <v>42496.6979166666</v>
      </c>
      <c r="B1402" s="6">
        <v>583.149272144091</v>
      </c>
      <c r="C1402" s="6"/>
      <c r="D1402" s="6"/>
      <c r="E1402" s="6"/>
      <c r="F1402" s="1">
        <f t="shared" si="63"/>
        <v>581.054449990385</v>
      </c>
      <c r="G1402" s="1">
        <f t="shared" si="64"/>
        <v>22.479510814931</v>
      </c>
      <c r="H1402" s="6"/>
      <c r="I1402" s="1">
        <v>15.4120000120029</v>
      </c>
      <c r="J1402" s="1">
        <f t="shared" si="65"/>
        <v>288.562000012003</v>
      </c>
      <c r="N1402" s="1">
        <v>26.9899999936298</v>
      </c>
      <c r="R1402" s="1">
        <v>-0.122853566216085</v>
      </c>
      <c r="S1402" s="1">
        <v>-0.122853566216085</v>
      </c>
      <c r="AA1402" s="12"/>
      <c r="AC1402" s="9"/>
      <c r="AD1402" s="1"/>
      <c r="AE1402" s="1"/>
      <c r="AI1402" s="6"/>
      <c r="AJ1402" s="6"/>
      <c r="AK1402" s="6"/>
      <c r="AL1402" s="6"/>
      <c r="AM1402" s="6"/>
      <c r="AN1402" s="6"/>
    </row>
    <row r="1403" s="1" customFormat="1" spans="1:27">
      <c r="A1403" s="5">
        <v>42496.7013888889</v>
      </c>
      <c r="B1403" s="6">
        <v>585.07278559092</v>
      </c>
      <c r="C1403" s="6"/>
      <c r="D1403" s="6"/>
      <c r="E1403" s="6"/>
      <c r="F1403" s="1">
        <f t="shared" si="63"/>
        <v>582.923364483925</v>
      </c>
      <c r="G1403" s="1">
        <f t="shared" si="64"/>
        <v>23.6247930802993</v>
      </c>
      <c r="H1403" s="6"/>
      <c r="I1403" s="1">
        <v>13.645</v>
      </c>
      <c r="J1403" s="1">
        <f t="shared" si="65"/>
        <v>286.795</v>
      </c>
      <c r="N1403" s="1">
        <v>28.4</v>
      </c>
      <c r="R1403" s="1">
        <v>-0.130837373771338</v>
      </c>
      <c r="S1403" s="1">
        <v>-0.130837373771338</v>
      </c>
      <c r="AA1403" s="12"/>
    </row>
    <row r="1404" s="1" customFormat="1" spans="1:27">
      <c r="A1404" s="5">
        <v>42496.7048611111</v>
      </c>
      <c r="B1404" s="6">
        <v>592.19541080681</v>
      </c>
      <c r="C1404" s="6"/>
      <c r="D1404" s="6"/>
      <c r="E1404" s="6"/>
      <c r="F1404" s="1">
        <f t="shared" si="63"/>
        <v>590.047998830639</v>
      </c>
      <c r="G1404" s="1">
        <f t="shared" si="64"/>
        <v>23.2904209294019</v>
      </c>
      <c r="H1404" s="6"/>
      <c r="I1404" s="1">
        <v>14.67</v>
      </c>
      <c r="J1404" s="1">
        <f t="shared" si="65"/>
        <v>287.82</v>
      </c>
      <c r="N1404" s="1">
        <v>27.45</v>
      </c>
      <c r="R1404" s="1">
        <v>-0.138821181329773</v>
      </c>
      <c r="S1404" s="1">
        <v>-0.138821181329773</v>
      </c>
      <c r="AA1404" s="12"/>
    </row>
    <row r="1405" s="1" customFormat="1" spans="1:40">
      <c r="A1405" s="5">
        <v>42496.7083333333</v>
      </c>
      <c r="B1405" s="6">
        <v>597.574142610412</v>
      </c>
      <c r="C1405" s="6">
        <f>AVERAGE(B1405:B1411)</f>
        <v>630.580381375348</v>
      </c>
      <c r="D1405" s="6">
        <f>AVERAGE(B1405:B1417)</f>
        <v>672.569075139023</v>
      </c>
      <c r="E1405" s="6"/>
      <c r="F1405" s="1">
        <f t="shared" si="63"/>
        <v>595.404226262216</v>
      </c>
      <c r="G1405" s="1">
        <f t="shared" si="64"/>
        <v>23.5516499981126</v>
      </c>
      <c r="H1405" s="6">
        <f>AVERAGE(G1405:G1411)</f>
        <v>25.4198329196447</v>
      </c>
      <c r="I1405" s="1">
        <v>14.561</v>
      </c>
      <c r="J1405" s="1">
        <f t="shared" si="65"/>
        <v>287.711</v>
      </c>
      <c r="K1405" s="1">
        <f>AVERAGE(I1405:I1411)</f>
        <v>13.7691428588192</v>
      </c>
      <c r="L1405" s="1">
        <f>AVERAGE(I1405:I1417)</f>
        <v>14.0341538468115</v>
      </c>
      <c r="N1405" s="1">
        <v>27.67</v>
      </c>
      <c r="O1405" s="1">
        <f>AVERAGE(N1405:N1411)</f>
        <v>28.0842857135194</v>
      </c>
      <c r="P1405" s="1">
        <f>AVERAGE(N1405:N1417)</f>
        <v>27.9423076921272</v>
      </c>
      <c r="R1405" s="1">
        <v>-0.146804988888208</v>
      </c>
      <c r="S1405" s="1">
        <v>-0.146804988888208</v>
      </c>
      <c r="T1405" s="1">
        <f>AVERAGE(S1405:S1411)</f>
        <v>-0.167773604135932</v>
      </c>
      <c r="U1405" s="1">
        <f>AVERAGE(S1405:S1417)</f>
        <v>-0.18896434134771</v>
      </c>
      <c r="AA1405" s="12"/>
      <c r="AB1405" s="6"/>
      <c r="AC1405" s="9"/>
      <c r="AD1405" s="1"/>
      <c r="AE1405" s="1"/>
      <c r="AF1405" s="1"/>
      <c r="AG1405" s="1"/>
      <c r="AI1405" s="6"/>
      <c r="AJ1405" s="6"/>
      <c r="AK1405" s="6"/>
      <c r="AL1405" s="6"/>
      <c r="AM1405" s="6"/>
      <c r="AN1405" s="6"/>
    </row>
    <row r="1406" s="1" customFormat="1" spans="1:27">
      <c r="A1406" s="5">
        <v>42496.7118055555</v>
      </c>
      <c r="B1406" s="6">
        <v>606.537379718727</v>
      </c>
      <c r="C1406" s="6"/>
      <c r="D1406" s="6"/>
      <c r="E1406" s="6"/>
      <c r="F1406" s="1">
        <f t="shared" si="63"/>
        <v>604.328808946164</v>
      </c>
      <c r="G1406" s="1">
        <f t="shared" si="64"/>
        <v>24.0523163493632</v>
      </c>
      <c r="H1406" s="6"/>
      <c r="I1406" s="1">
        <v>14.343000007309</v>
      </c>
      <c r="J1406" s="1">
        <f t="shared" si="65"/>
        <v>287.493000007309</v>
      </c>
      <c r="N1406" s="1">
        <v>27.7699999966472</v>
      </c>
      <c r="R1406" s="1">
        <v>-0.153815700689874</v>
      </c>
      <c r="S1406" s="1">
        <v>-0.153815700689874</v>
      </c>
      <c r="AA1406" s="12"/>
    </row>
    <row r="1407" s="1" customFormat="1" spans="1:27">
      <c r="A1407" s="5">
        <v>42496.7152777777</v>
      </c>
      <c r="B1407" s="6">
        <v>612.612879348631</v>
      </c>
      <c r="C1407" s="6"/>
      <c r="D1407" s="6"/>
      <c r="E1407" s="6"/>
      <c r="F1407" s="1">
        <f t="shared" si="63"/>
        <v>610.358807963238</v>
      </c>
      <c r="G1407" s="1">
        <f t="shared" si="64"/>
        <v>24.8556763497594</v>
      </c>
      <c r="H1407" s="6"/>
      <c r="I1407" s="1">
        <v>13.5240000274591</v>
      </c>
      <c r="J1407" s="1">
        <f t="shared" si="65"/>
        <v>286.674000027459</v>
      </c>
      <c r="N1407" s="1">
        <v>28.2199999849126</v>
      </c>
      <c r="R1407" s="1">
        <v>-0.160826412693966</v>
      </c>
      <c r="S1407" s="1">
        <v>-0.160826412693966</v>
      </c>
      <c r="AA1407" s="12"/>
    </row>
    <row r="1408" s="1" customFormat="1" spans="1:40">
      <c r="A1408" s="5">
        <v>42496.71875</v>
      </c>
      <c r="B1408" s="6">
        <v>631.851961509993</v>
      </c>
      <c r="C1408" s="6"/>
      <c r="D1408" s="6"/>
      <c r="E1408" s="6"/>
      <c r="F1408" s="1">
        <f t="shared" si="63"/>
        <v>629.52017984793</v>
      </c>
      <c r="G1408" s="1">
        <f t="shared" si="64"/>
        <v>25.8152356171017</v>
      </c>
      <c r="H1408" s="6"/>
      <c r="I1408" s="1">
        <v>13.291</v>
      </c>
      <c r="J1408" s="1">
        <f t="shared" si="65"/>
        <v>286.441</v>
      </c>
      <c r="N1408" s="1">
        <v>28.28</v>
      </c>
      <c r="R1408" s="1">
        <v>-0.167837124698058</v>
      </c>
      <c r="S1408" s="1">
        <v>-0.167837124698058</v>
      </c>
      <c r="AA1408" s="12"/>
      <c r="AC1408" s="9"/>
      <c r="AD1408" s="1"/>
      <c r="AE1408" s="1"/>
      <c r="AI1408" s="6"/>
      <c r="AJ1408" s="6"/>
      <c r="AK1408" s="6"/>
      <c r="AL1408" s="6"/>
      <c r="AM1408" s="6"/>
      <c r="AN1408" s="6"/>
    </row>
    <row r="1409" s="1" customFormat="1" spans="1:27">
      <c r="A1409" s="5">
        <v>42496.7222222222</v>
      </c>
      <c r="B1409" s="6">
        <v>640.965210954848</v>
      </c>
      <c r="C1409" s="6"/>
      <c r="D1409" s="6"/>
      <c r="E1409" s="6"/>
      <c r="F1409" s="1">
        <f t="shared" si="63"/>
        <v>638.598499047298</v>
      </c>
      <c r="G1409" s="1">
        <f t="shared" si="64"/>
        <v>26.2021921619576</v>
      </c>
      <c r="H1409" s="6"/>
      <c r="I1409" s="1">
        <v>13.248</v>
      </c>
      <c r="J1409" s="1">
        <f t="shared" si="65"/>
        <v>286.398</v>
      </c>
      <c r="N1409" s="1">
        <v>28.42</v>
      </c>
      <c r="R1409" s="1">
        <v>-0.174773729385935</v>
      </c>
      <c r="S1409" s="1">
        <v>-0.174773729385935</v>
      </c>
      <c r="AA1409" s="12"/>
    </row>
    <row r="1410" s="1" customFormat="1" spans="1:27">
      <c r="A1410" s="5">
        <v>42496.7256944444</v>
      </c>
      <c r="B1410" s="6">
        <v>655.141376757957</v>
      </c>
      <c r="C1410" s="6"/>
      <c r="D1410" s="6"/>
      <c r="E1410" s="6"/>
      <c r="F1410" s="1">
        <f t="shared" ref="F1410:F1473" si="66">B1410*2.71828^((-1636.75+12.0408*(I1410+273.15)-0.0327957*(I1410+273.15)^2+3.16528*0.00001*(I1410+273.15)^3+2*(57.7-0.118*(I1410+273.15)))*1.01325/(83.1451*(I1410+273.15)))</f>
        <v>652.725930286084</v>
      </c>
      <c r="G1410" s="1">
        <f t="shared" ref="G1410:G1473" si="67">(2.71828^(23.3585*LN((I1410+273.15)/100)+93.4517*(100/(I1410+273.15))-60.2409+N1410*(0.023517-0.023656*((I1410+273.15)/100)+0.0047036*((I1410+273.15)/100)^2)))*F1410</f>
        <v>26.700202946308</v>
      </c>
      <c r="H1410" s="6"/>
      <c r="I1410" s="1">
        <v>13.365</v>
      </c>
      <c r="J1410" s="1">
        <f t="shared" ref="J1410:J1473" si="68">I1410+273.15</f>
        <v>286.515</v>
      </c>
      <c r="N1410" s="1">
        <v>28.31</v>
      </c>
      <c r="R1410" s="1">
        <v>-0.181710334071328</v>
      </c>
      <c r="S1410" s="1">
        <v>-0.181710334071328</v>
      </c>
      <c r="AA1410" s="12"/>
    </row>
    <row r="1411" s="1" customFormat="1" spans="1:40">
      <c r="A1411" s="5">
        <v>42496.7291666666</v>
      </c>
      <c r="B1411" s="6">
        <v>669.379718726869</v>
      </c>
      <c r="C1411" s="6">
        <f>AVERAGE(B1411:B1417)</f>
        <v>714.102146558105</v>
      </c>
      <c r="D1411" s="6"/>
      <c r="E1411" s="6"/>
      <c r="F1411" s="1">
        <f t="shared" si="66"/>
        <v>666.933286007498</v>
      </c>
      <c r="G1411" s="1">
        <f t="shared" si="67"/>
        <v>26.76155701491</v>
      </c>
      <c r="H1411" s="6">
        <f>AVERAGE(G1411:G1417)</f>
        <v>28.343466340234</v>
      </c>
      <c r="I1411" s="1">
        <v>14.0519999769665</v>
      </c>
      <c r="J1411" s="1">
        <f t="shared" si="68"/>
        <v>287.201999976966</v>
      </c>
      <c r="K1411" s="1">
        <f>AVERAGE(I1411:I1417)</f>
        <v>14.3017142819688</v>
      </c>
      <c r="N1411" s="1">
        <v>27.9200000130758</v>
      </c>
      <c r="O1411" s="1">
        <f>AVERAGE(N1411:N1417)</f>
        <v>27.7971428594419</v>
      </c>
      <c r="R1411" s="1">
        <v>-0.188646938524153</v>
      </c>
      <c r="S1411" s="1">
        <v>-0.188646938524153</v>
      </c>
      <c r="T1411" s="1">
        <f>AVERAGE(S1411:S1417)</f>
        <v>-0.210109735298981</v>
      </c>
      <c r="AA1411" s="12"/>
      <c r="AB1411" s="6"/>
      <c r="AC1411" s="9"/>
      <c r="AD1411" s="1"/>
      <c r="AE1411" s="1"/>
      <c r="AF1411" s="1"/>
      <c r="AI1411" s="6"/>
      <c r="AJ1411" s="6"/>
      <c r="AK1411" s="6"/>
      <c r="AL1411" s="6"/>
      <c r="AM1411" s="6"/>
      <c r="AN1411" s="6"/>
    </row>
    <row r="1412" s="1" customFormat="1" spans="1:27">
      <c r="A1412" s="5">
        <v>42496.7326388889</v>
      </c>
      <c r="B1412" s="6">
        <v>683.514433752776</v>
      </c>
      <c r="C1412" s="6"/>
      <c r="D1412" s="6"/>
      <c r="E1412" s="6"/>
      <c r="F1412" s="1">
        <f t="shared" si="66"/>
        <v>681.007293386421</v>
      </c>
      <c r="G1412" s="1">
        <f t="shared" si="67"/>
        <v>27.5392270905058</v>
      </c>
      <c r="H1412" s="6"/>
      <c r="I1412" s="1">
        <v>13.768</v>
      </c>
      <c r="J1412" s="1">
        <f t="shared" si="68"/>
        <v>286.918</v>
      </c>
      <c r="N1412" s="1">
        <v>28.11</v>
      </c>
      <c r="R1412" s="1">
        <v>-0.194580275071227</v>
      </c>
      <c r="S1412" s="1">
        <v>-0.194580275071227</v>
      </c>
      <c r="AA1412" s="12"/>
    </row>
    <row r="1413" s="1" customFormat="1" spans="1:27">
      <c r="A1413" s="5">
        <v>42496.7361111111</v>
      </c>
      <c r="B1413" s="6">
        <v>696.285220824081</v>
      </c>
      <c r="C1413" s="6"/>
      <c r="D1413" s="6"/>
      <c r="E1413" s="6"/>
      <c r="F1413" s="1">
        <f t="shared" si="66"/>
        <v>693.740681162062</v>
      </c>
      <c r="G1413" s="1">
        <f t="shared" si="67"/>
        <v>27.8264969714711</v>
      </c>
      <c r="H1413" s="6"/>
      <c r="I1413" s="1">
        <v>14.059</v>
      </c>
      <c r="J1413" s="1">
        <f t="shared" si="68"/>
        <v>287.209</v>
      </c>
      <c r="N1413" s="1">
        <v>27.95</v>
      </c>
      <c r="R1413" s="1">
        <v>-0.200513611584664</v>
      </c>
      <c r="S1413" s="1">
        <v>-0.200513611584664</v>
      </c>
      <c r="AA1413" s="12"/>
    </row>
    <row r="1414" s="1" customFormat="1" spans="1:40">
      <c r="A1414" s="5">
        <v>42496.7395833333</v>
      </c>
      <c r="B1414" s="6">
        <v>712.407599309154</v>
      </c>
      <c r="C1414" s="6"/>
      <c r="D1414" s="6"/>
      <c r="E1414" s="6"/>
      <c r="F1414" s="1">
        <f t="shared" si="66"/>
        <v>709.81892439322</v>
      </c>
      <c r="G1414" s="1">
        <f t="shared" si="67"/>
        <v>28.1099139827016</v>
      </c>
      <c r="H1414" s="6"/>
      <c r="I1414" s="1">
        <v>14.507</v>
      </c>
      <c r="J1414" s="1">
        <f t="shared" si="68"/>
        <v>287.657</v>
      </c>
      <c r="N1414" s="1">
        <v>27.76</v>
      </c>
      <c r="R1414" s="1">
        <v>-0.206446948098101</v>
      </c>
      <c r="S1414" s="1">
        <v>-0.206446948098101</v>
      </c>
      <c r="AA1414" s="12"/>
      <c r="AC1414" s="9"/>
      <c r="AD1414" s="1"/>
      <c r="AE1414" s="1"/>
      <c r="AI1414" s="6"/>
      <c r="AJ1414" s="6"/>
      <c r="AK1414" s="6"/>
      <c r="AL1414" s="6"/>
      <c r="AM1414" s="6"/>
      <c r="AN1414" s="6"/>
    </row>
    <row r="1415" s="1" customFormat="1" spans="1:27">
      <c r="A1415" s="5">
        <v>42496.7430555555</v>
      </c>
      <c r="B1415" s="6">
        <v>721.068837897854</v>
      </c>
      <c r="C1415" s="6"/>
      <c r="D1415" s="6"/>
      <c r="E1415" s="6"/>
      <c r="F1415" s="1">
        <f t="shared" si="66"/>
        <v>718.455267622019</v>
      </c>
      <c r="G1415" s="1">
        <f t="shared" si="67"/>
        <v>28.309419758543</v>
      </c>
      <c r="H1415" s="6"/>
      <c r="I1415" s="1">
        <v>14.7049999933615</v>
      </c>
      <c r="J1415" s="1">
        <f t="shared" si="68"/>
        <v>287.854999993362</v>
      </c>
      <c r="N1415" s="1">
        <v>27.5700000063702</v>
      </c>
      <c r="R1415" s="1">
        <v>-0.216653536108767</v>
      </c>
      <c r="S1415" s="1">
        <v>-0.216653536108767</v>
      </c>
      <c r="AA1415" s="12"/>
    </row>
    <row r="1416" s="1" customFormat="1" spans="1:27">
      <c r="A1416" s="5">
        <v>42496.7465277777</v>
      </c>
      <c r="B1416" s="6">
        <v>751.239082161362</v>
      </c>
      <c r="C1416" s="6"/>
      <c r="D1416" s="6"/>
      <c r="E1416" s="6"/>
      <c r="F1416" s="1">
        <f t="shared" si="66"/>
        <v>748.512595837867</v>
      </c>
      <c r="G1416" s="1">
        <f t="shared" si="67"/>
        <v>29.5706549838279</v>
      </c>
      <c r="H1416" s="6"/>
      <c r="I1416" s="1">
        <v>14.6020000034533</v>
      </c>
      <c r="J1416" s="1">
        <f t="shared" si="68"/>
        <v>287.752000003453</v>
      </c>
      <c r="N1416" s="1">
        <v>27.6699999966472</v>
      </c>
      <c r="R1416" s="1">
        <v>-0.226860124604907</v>
      </c>
      <c r="S1416" s="1">
        <v>-0.226860124604907</v>
      </c>
      <c r="AA1416" s="12"/>
    </row>
    <row r="1417" s="1" customFormat="1" spans="1:40">
      <c r="A1417" s="5">
        <v>42496.75</v>
      </c>
      <c r="B1417" s="6">
        <v>764.820133234641</v>
      </c>
      <c r="C1417" s="6">
        <f>AVERAGE(B1417:B1423)</f>
        <v>835.283493708364</v>
      </c>
      <c r="D1417" s="6">
        <f>AVERAGE(B1417:B1429)</f>
        <v>898.296342690125</v>
      </c>
      <c r="E1417" s="6"/>
      <c r="F1417" s="1">
        <f t="shared" si="66"/>
        <v>762.037898961016</v>
      </c>
      <c r="G1417" s="1">
        <f t="shared" si="67"/>
        <v>30.2869945796784</v>
      </c>
      <c r="H1417" s="6">
        <f>AVERAGE(G1417:G1423)</f>
        <v>33.4097446659571</v>
      </c>
      <c r="I1417" s="1">
        <v>14.419</v>
      </c>
      <c r="J1417" s="1">
        <f t="shared" si="68"/>
        <v>287.569</v>
      </c>
      <c r="K1417" s="1">
        <f>AVERAGE(I1417:I1423)</f>
        <v>14.0970000017195</v>
      </c>
      <c r="L1417" s="1">
        <f>AVERAGE(I1417:I1429)</f>
        <v>13.5939230780888</v>
      </c>
      <c r="N1417" s="1">
        <v>27.6</v>
      </c>
      <c r="O1417" s="1">
        <f>AVERAGE(N1417:N1423)</f>
        <v>27.6728571418992</v>
      </c>
      <c r="P1417" s="1">
        <f>AVERAGE(N1417:N1429)</f>
        <v>27.8153846149978</v>
      </c>
      <c r="R1417" s="1">
        <v>-0.237066713101048</v>
      </c>
      <c r="S1417" s="1">
        <v>-0.237066713101048</v>
      </c>
      <c r="T1417" s="1">
        <f>AVERAGE(S1417:S1423)</f>
        <v>-0.235725479815569</v>
      </c>
      <c r="U1417" s="1">
        <f>AVERAGE(S1417:S1429)</f>
        <v>-0.231610083137274</v>
      </c>
      <c r="AA1417" s="12"/>
      <c r="AB1417" s="6"/>
      <c r="AC1417" s="9"/>
      <c r="AD1417" s="1"/>
      <c r="AE1417" s="1"/>
      <c r="AF1417" s="1"/>
      <c r="AG1417" s="1"/>
      <c r="AI1417" s="6"/>
      <c r="AJ1417" s="6"/>
      <c r="AK1417" s="6"/>
      <c r="AL1417" s="6"/>
      <c r="AM1417" s="6"/>
      <c r="AN1417" s="6"/>
    </row>
    <row r="1418" s="1" customFormat="1" spans="1:40">
      <c r="A1418" s="5">
        <v>42496.7534837963</v>
      </c>
      <c r="B1418" s="6">
        <v>793.477424130274</v>
      </c>
      <c r="C1418" s="6"/>
      <c r="D1418" s="6"/>
      <c r="E1418" s="6"/>
      <c r="F1418" s="1">
        <f t="shared" si="66"/>
        <v>790.596581028489</v>
      </c>
      <c r="G1418" s="1">
        <f t="shared" si="67"/>
        <v>31.2838846956806</v>
      </c>
      <c r="H1418" s="6"/>
      <c r="I1418" s="1">
        <v>14.573</v>
      </c>
      <c r="J1418" s="1">
        <f t="shared" si="68"/>
        <v>287.723</v>
      </c>
      <c r="N1418" s="1">
        <v>27.54</v>
      </c>
      <c r="R1418" s="1">
        <v>-0.235832163232203</v>
      </c>
      <c r="S1418" s="1">
        <v>-0.235832163232203</v>
      </c>
      <c r="AA1418" s="7"/>
      <c r="AI1418" s="6"/>
      <c r="AJ1418" s="6"/>
      <c r="AK1418" s="6"/>
      <c r="AL1418" s="6"/>
      <c r="AM1418" s="6"/>
      <c r="AN1418" s="6"/>
    </row>
    <row r="1419" s="1" customFormat="1" spans="1:27">
      <c r="A1419" s="5">
        <v>42496.7569560185</v>
      </c>
      <c r="B1419" s="6">
        <v>816.209227732544</v>
      </c>
      <c r="C1419" s="6"/>
      <c r="D1419" s="6"/>
      <c r="E1419" s="6"/>
      <c r="F1419" s="1">
        <f t="shared" si="66"/>
        <v>813.23268474213</v>
      </c>
      <c r="G1419" s="1">
        <f t="shared" si="67"/>
        <v>32.5078812392864</v>
      </c>
      <c r="H1419" s="6"/>
      <c r="I1419" s="1">
        <v>14.224</v>
      </c>
      <c r="J1419" s="1">
        <f t="shared" si="68"/>
        <v>287.374</v>
      </c>
      <c r="N1419" s="1">
        <v>27.65</v>
      </c>
      <c r="R1419" s="1">
        <v>-0.234597612979764</v>
      </c>
      <c r="S1419" s="1">
        <v>-0.234597612979764</v>
      </c>
      <c r="AA1419" s="7"/>
    </row>
    <row r="1420" s="1" customFormat="1" spans="1:40">
      <c r="A1420" s="5">
        <v>42496.7604282407</v>
      </c>
      <c r="B1420" s="6">
        <v>840.621761658031</v>
      </c>
      <c r="C1420" s="6"/>
      <c r="D1420" s="6"/>
      <c r="E1420" s="6"/>
      <c r="F1420" s="1">
        <f t="shared" si="66"/>
        <v>837.54215632156</v>
      </c>
      <c r="G1420" s="1">
        <f t="shared" si="67"/>
        <v>33.8166515653827</v>
      </c>
      <c r="H1420" s="6"/>
      <c r="I1420" s="1">
        <v>13.8650000120364</v>
      </c>
      <c r="J1420" s="1">
        <f t="shared" si="68"/>
        <v>287.015000012036</v>
      </c>
      <c r="N1420" s="1">
        <v>27.8499999932945</v>
      </c>
      <c r="R1420" s="1">
        <v>-0.233363062768716</v>
      </c>
      <c r="S1420" s="1">
        <v>-0.233363062768716</v>
      </c>
      <c r="AA1420" s="7"/>
      <c r="AC1420" s="9"/>
      <c r="AD1420" s="1"/>
      <c r="AE1420" s="1"/>
      <c r="AI1420" s="6"/>
      <c r="AJ1420" s="6"/>
      <c r="AK1420" s="6"/>
      <c r="AL1420" s="6"/>
      <c r="AM1420" s="6"/>
      <c r="AN1420" s="6"/>
    </row>
    <row r="1421" s="1" customFormat="1" spans="1:40">
      <c r="A1421" s="5">
        <v>42496.7639004629</v>
      </c>
      <c r="B1421" s="6">
        <v>853.309647174932</v>
      </c>
      <c r="C1421" s="6"/>
      <c r="D1421" s="6"/>
      <c r="E1421" s="6"/>
      <c r="F1421" s="1">
        <f t="shared" si="66"/>
        <v>850.186901254441</v>
      </c>
      <c r="G1421" s="1">
        <f t="shared" si="67"/>
        <v>34.2704030841069</v>
      </c>
      <c r="H1421" s="6"/>
      <c r="I1421" s="1">
        <v>13.949</v>
      </c>
      <c r="J1421" s="1">
        <f t="shared" si="68"/>
        <v>287.099</v>
      </c>
      <c r="N1421" s="1">
        <v>27.68</v>
      </c>
      <c r="R1421" s="1">
        <v>-0.23488466577603</v>
      </c>
      <c r="S1421" s="1">
        <v>-0.23488466577603</v>
      </c>
      <c r="AA1421" s="7"/>
      <c r="AI1421" s="6"/>
      <c r="AJ1421" s="6"/>
      <c r="AK1421" s="6"/>
      <c r="AL1421" s="6"/>
      <c r="AM1421" s="6"/>
      <c r="AN1421" s="6"/>
    </row>
    <row r="1422" s="1" customFormat="1" spans="1:27">
      <c r="A1422" s="5">
        <v>42496.7673726852</v>
      </c>
      <c r="B1422" s="6">
        <v>882.652849740933</v>
      </c>
      <c r="C1422" s="6"/>
      <c r="D1422" s="6"/>
      <c r="E1422" s="6"/>
      <c r="F1422" s="1">
        <f t="shared" si="66"/>
        <v>879.42173335084</v>
      </c>
      <c r="G1422" s="1">
        <f t="shared" si="67"/>
        <v>35.4792967771728</v>
      </c>
      <c r="H1422" s="6"/>
      <c r="I1422" s="1">
        <v>13.925</v>
      </c>
      <c r="J1422" s="1">
        <f t="shared" si="68"/>
        <v>287.075</v>
      </c>
      <c r="N1422" s="1">
        <v>27.66</v>
      </c>
      <c r="R1422" s="1">
        <v>-0.23640626887575</v>
      </c>
      <c r="S1422" s="1">
        <v>-0.23640626887575</v>
      </c>
      <c r="AA1422" s="7"/>
    </row>
    <row r="1423" s="1" customFormat="1" spans="1:40">
      <c r="A1423" s="5">
        <v>42496.7708449074</v>
      </c>
      <c r="B1423" s="6">
        <v>895.893412287195</v>
      </c>
      <c r="C1423" s="6">
        <f>AVERAGE(B1423:B1429)</f>
        <v>960.965915900039</v>
      </c>
      <c r="D1423" s="6"/>
      <c r="E1423" s="6"/>
      <c r="F1423" s="1">
        <f t="shared" si="66"/>
        <v>892.605420325676</v>
      </c>
      <c r="G1423" s="1">
        <f t="shared" si="67"/>
        <v>36.223100720392</v>
      </c>
      <c r="H1423" s="6">
        <f>AVERAGE(G1423:G1429)</f>
        <v>39.5861859251216</v>
      </c>
      <c r="I1423" s="1">
        <v>13.724</v>
      </c>
      <c r="J1423" s="1">
        <f t="shared" si="68"/>
        <v>286.874</v>
      </c>
      <c r="K1423" s="1">
        <f>AVERAGE(I1423:I1429)</f>
        <v>13.109428571874</v>
      </c>
      <c r="N1423" s="1">
        <v>27.73</v>
      </c>
      <c r="O1423" s="1">
        <f>AVERAGE(N1423:N1429)</f>
        <v>27.9457142859538</v>
      </c>
      <c r="R1423" s="1">
        <v>-0.23792787197547</v>
      </c>
      <c r="S1423" s="1">
        <v>-0.23792787197547</v>
      </c>
      <c r="T1423" s="1">
        <f>AVERAGE(S1423:S1429)</f>
        <v>-0.228397227721579</v>
      </c>
      <c r="AA1423" s="7"/>
      <c r="AB1423" s="6"/>
      <c r="AC1423" s="9"/>
      <c r="AD1423" s="1"/>
      <c r="AE1423" s="1"/>
      <c r="AF1423" s="1"/>
      <c r="AI1423" s="6"/>
      <c r="AJ1423" s="6"/>
      <c r="AK1423" s="6"/>
      <c r="AL1423" s="6"/>
      <c r="AM1423" s="6"/>
      <c r="AN1423" s="6"/>
    </row>
    <row r="1424" s="1" customFormat="1" spans="1:39">
      <c r="A1424" s="5">
        <v>42496.7743171296</v>
      </c>
      <c r="B1424" s="6">
        <v>921.861337281026</v>
      </c>
      <c r="C1424" s="6"/>
      <c r="D1424" s="6"/>
      <c r="E1424" s="6"/>
      <c r="F1424" s="1">
        <f t="shared" si="66"/>
        <v>918.468107297607</v>
      </c>
      <c r="G1424" s="1">
        <f t="shared" si="67"/>
        <v>37.5141243976839</v>
      </c>
      <c r="H1424" s="6"/>
      <c r="I1424" s="1">
        <v>13.4940000077114</v>
      </c>
      <c r="J1424" s="1">
        <f t="shared" si="68"/>
        <v>286.644000007711</v>
      </c>
      <c r="N1424" s="1">
        <v>27.8599999956414</v>
      </c>
      <c r="R1424" s="1">
        <v>-0.235743539033429</v>
      </c>
      <c r="S1424" s="1">
        <v>-0.235743539033429</v>
      </c>
      <c r="AA1424" s="7"/>
      <c r="AI1424" s="6"/>
      <c r="AJ1424" s="6"/>
      <c r="AK1424" s="6"/>
      <c r="AL1424" s="6"/>
      <c r="AM1424" s="6"/>
    </row>
    <row r="1425" s="1" customFormat="1" spans="1:27">
      <c r="A1425" s="5">
        <v>42496.7777893518</v>
      </c>
      <c r="B1425" s="6">
        <v>948.828028620775</v>
      </c>
      <c r="C1425" s="6"/>
      <c r="D1425" s="6"/>
      <c r="E1425" s="6"/>
      <c r="F1425" s="1">
        <f t="shared" si="66"/>
        <v>945.345141666618</v>
      </c>
      <c r="G1425" s="1">
        <f t="shared" si="67"/>
        <v>38.3952625173794</v>
      </c>
      <c r="H1425" s="6"/>
      <c r="I1425" s="1">
        <v>13.709999992758</v>
      </c>
      <c r="J1425" s="1">
        <f t="shared" si="68"/>
        <v>286.859999992758</v>
      </c>
      <c r="N1425" s="1">
        <v>27.6600000067055</v>
      </c>
      <c r="R1425" s="1">
        <v>-0.2335592058939</v>
      </c>
      <c r="S1425" s="1">
        <v>-0.2335592058939</v>
      </c>
      <c r="Z1425" s="11"/>
      <c r="AA1425" s="7"/>
    </row>
    <row r="1426" s="1" customFormat="1" spans="1:40">
      <c r="A1426" s="5">
        <v>42496.781261574</v>
      </c>
      <c r="B1426" s="6">
        <v>973.79718726869</v>
      </c>
      <c r="C1426" s="6"/>
      <c r="D1426" s="6"/>
      <c r="E1426" s="6"/>
      <c r="F1426" s="1">
        <f t="shared" si="66"/>
        <v>970.176432101415</v>
      </c>
      <c r="G1426" s="1">
        <f t="shared" si="67"/>
        <v>40.559034749035</v>
      </c>
      <c r="H1426" s="6"/>
      <c r="I1426" s="1">
        <v>12.704</v>
      </c>
      <c r="J1426" s="1">
        <f t="shared" si="68"/>
        <v>285.854</v>
      </c>
      <c r="N1426" s="1">
        <v>28.15</v>
      </c>
      <c r="R1426" s="1">
        <v>-0.231374872754372</v>
      </c>
      <c r="S1426" s="1">
        <v>-0.231374872754372</v>
      </c>
      <c r="AA1426" s="7"/>
      <c r="AC1426" s="9"/>
      <c r="AD1426" s="1"/>
      <c r="AE1426" s="1"/>
      <c r="AI1426" s="6"/>
      <c r="AJ1426" s="6"/>
      <c r="AK1426" s="6"/>
      <c r="AL1426" s="6"/>
      <c r="AM1426" s="6"/>
      <c r="AN1426" s="6"/>
    </row>
    <row r="1427" s="1" customFormat="1" spans="1:27">
      <c r="A1427" s="5">
        <v>42496.7847337963</v>
      </c>
      <c r="B1427" s="6">
        <v>989.814951887491</v>
      </c>
      <c r="C1427" s="6"/>
      <c r="D1427" s="6"/>
      <c r="E1427" s="6"/>
      <c r="F1427" s="1">
        <f t="shared" si="66"/>
        <v>986.142493305328</v>
      </c>
      <c r="G1427" s="1">
        <f t="shared" si="67"/>
        <v>41.0437264895947</v>
      </c>
      <c r="H1427" s="6"/>
      <c r="I1427" s="1">
        <v>12.871</v>
      </c>
      <c r="J1427" s="1">
        <f t="shared" si="68"/>
        <v>286.021</v>
      </c>
      <c r="N1427" s="1">
        <v>28</v>
      </c>
      <c r="R1427" s="1">
        <v>-0.225716620469451</v>
      </c>
      <c r="S1427" s="1">
        <v>-0.225716620469451</v>
      </c>
      <c r="AA1427" s="7"/>
    </row>
    <row r="1428" s="1" customFormat="1" spans="1:27">
      <c r="A1428" s="5">
        <v>42496.7882060185</v>
      </c>
      <c r="B1428" s="6">
        <v>999.765112262522</v>
      </c>
      <c r="C1428" s="6"/>
      <c r="D1428" s="6"/>
      <c r="E1428" s="6"/>
      <c r="F1428" s="1">
        <f t="shared" si="66"/>
        <v>996.046233452438</v>
      </c>
      <c r="G1428" s="1">
        <f t="shared" si="67"/>
        <v>41.6960170879822</v>
      </c>
      <c r="H1428" s="6"/>
      <c r="I1428" s="1">
        <v>12.671</v>
      </c>
      <c r="J1428" s="1">
        <f t="shared" si="68"/>
        <v>285.821</v>
      </c>
      <c r="N1428" s="1">
        <v>28.1</v>
      </c>
      <c r="R1428" s="1">
        <v>-0.220058368068057</v>
      </c>
      <c r="S1428" s="1">
        <v>-0.220058368068057</v>
      </c>
      <c r="AA1428" s="7"/>
    </row>
    <row r="1429" s="1" customFormat="1" spans="1:40">
      <c r="A1429" s="5">
        <v>42496.7916782407</v>
      </c>
      <c r="B1429" s="6">
        <v>996.801381692573</v>
      </c>
      <c r="C1429" s="6">
        <f>AVERAGE(B1429:B1435)</f>
        <v>988.692679144197</v>
      </c>
      <c r="D1429" s="6">
        <f>AVERAGE(B1429:B1441)</f>
        <v>923.418170775684</v>
      </c>
      <c r="E1429" s="6"/>
      <c r="F1429" s="1">
        <f t="shared" si="66"/>
        <v>993.089775895503</v>
      </c>
      <c r="G1429" s="1">
        <f t="shared" si="67"/>
        <v>41.6720355137843</v>
      </c>
      <c r="H1429" s="6">
        <f>AVERAGE(G1429:G1435)</f>
        <v>41.5202927776065</v>
      </c>
      <c r="I1429" s="1">
        <v>12.5920000026487</v>
      </c>
      <c r="J1429" s="1">
        <f t="shared" si="68"/>
        <v>285.742000002649</v>
      </c>
      <c r="K1429" s="1">
        <f>AVERAGE(I1429:I1435)</f>
        <v>12.4397142865429</v>
      </c>
      <c r="L1429" s="1">
        <f>AVERAGE(I1429:I1441)</f>
        <v>12.3456153851106</v>
      </c>
      <c r="N1429" s="1">
        <v>28.1199999993295</v>
      </c>
      <c r="O1429" s="1">
        <f>AVERAGE(N1429:N1435)</f>
        <v>28.1785714283319</v>
      </c>
      <c r="P1429" s="1">
        <f>AVERAGE(N1429:N1441)</f>
        <v>28.169999999871</v>
      </c>
      <c r="R1429" s="1">
        <v>-0.214400115856371</v>
      </c>
      <c r="S1429" s="1">
        <v>-0.214400115856371</v>
      </c>
      <c r="T1429" s="1">
        <f>AVERAGE(S1429:S1435)</f>
        <v>-0.190326837746489</v>
      </c>
      <c r="U1429" s="1">
        <f>AVERAGE(S1429:S1441)</f>
        <v>-0.157904275474044</v>
      </c>
      <c r="AA1429" s="7"/>
      <c r="AB1429" s="6"/>
      <c r="AC1429" s="9"/>
      <c r="AD1429" s="1"/>
      <c r="AE1429" s="1"/>
      <c r="AF1429" s="1"/>
      <c r="AG1429" s="1"/>
      <c r="AI1429" s="6"/>
      <c r="AJ1429" s="6"/>
      <c r="AK1429" s="6"/>
      <c r="AL1429" s="6"/>
      <c r="AM1429" s="6"/>
      <c r="AN1429" s="6"/>
    </row>
    <row r="1430" s="1" customFormat="1" spans="1:28">
      <c r="A1430" s="5">
        <v>42496.7951504629</v>
      </c>
      <c r="B1430" s="6">
        <v>981.864298050827</v>
      </c>
      <c r="C1430" s="6"/>
      <c r="D1430" s="6"/>
      <c r="E1430" s="6"/>
      <c r="F1430" s="1">
        <f t="shared" si="66"/>
        <v>978.205126127403</v>
      </c>
      <c r="G1430" s="1">
        <f t="shared" si="67"/>
        <v>41.136361644654</v>
      </c>
      <c r="H1430" s="6"/>
      <c r="I1430" s="1">
        <v>12.524</v>
      </c>
      <c r="J1430" s="1">
        <f t="shared" si="68"/>
        <v>285.674</v>
      </c>
      <c r="N1430" s="1">
        <v>28.12</v>
      </c>
      <c r="R1430" s="1">
        <v>-0.206839649701321</v>
      </c>
      <c r="S1430" s="1">
        <v>-0.206839649701321</v>
      </c>
      <c r="AA1430" s="7"/>
      <c r="AB1430" s="6"/>
    </row>
    <row r="1431" s="1" customFormat="1" spans="1:28">
      <c r="A1431" s="5">
        <v>42496.7986226852</v>
      </c>
      <c r="B1431" s="6">
        <v>979.872686898594</v>
      </c>
      <c r="C1431" s="6"/>
      <c r="D1431" s="6"/>
      <c r="E1431" s="6"/>
      <c r="F1431" s="1">
        <f t="shared" si="66"/>
        <v>976.219346780873</v>
      </c>
      <c r="G1431" s="1">
        <f t="shared" si="67"/>
        <v>41.0880005114815</v>
      </c>
      <c r="H1431" s="6"/>
      <c r="I1431" s="1">
        <v>12.49</v>
      </c>
      <c r="J1431" s="1">
        <f t="shared" si="68"/>
        <v>285.64</v>
      </c>
      <c r="N1431" s="1">
        <v>28.16</v>
      </c>
      <c r="R1431" s="1">
        <v>-0.199279183482494</v>
      </c>
      <c r="S1431" s="1">
        <v>-0.199279183482494</v>
      </c>
      <c r="AA1431" s="7"/>
      <c r="AB1431" s="6"/>
    </row>
    <row r="1432" s="1" customFormat="1" spans="1:40">
      <c r="A1432" s="5">
        <v>42496.8020949074</v>
      </c>
      <c r="B1432" s="6">
        <v>985.847520355292</v>
      </c>
      <c r="C1432" s="6"/>
      <c r="D1432" s="6"/>
      <c r="E1432" s="6"/>
      <c r="F1432" s="1">
        <f t="shared" si="66"/>
        <v>982.169972949496</v>
      </c>
      <c r="G1432" s="1">
        <f t="shared" si="67"/>
        <v>41.3878022440667</v>
      </c>
      <c r="H1432" s="6"/>
      <c r="I1432" s="1">
        <v>12.449</v>
      </c>
      <c r="J1432" s="1">
        <f t="shared" si="68"/>
        <v>285.599</v>
      </c>
      <c r="N1432" s="1">
        <v>28.18</v>
      </c>
      <c r="R1432" s="1">
        <v>-0.191718717263667</v>
      </c>
      <c r="S1432" s="1">
        <v>-0.191718717263667</v>
      </c>
      <c r="AA1432" s="7"/>
      <c r="AB1432" s="6"/>
      <c r="AC1432" s="9"/>
      <c r="AD1432" s="1"/>
      <c r="AE1432" s="1"/>
      <c r="AI1432" s="6"/>
      <c r="AJ1432" s="6"/>
      <c r="AK1432" s="6"/>
      <c r="AL1432" s="6"/>
      <c r="AM1432" s="6"/>
      <c r="AN1432" s="6"/>
    </row>
    <row r="1433" s="1" customFormat="1" spans="1:28">
      <c r="A1433" s="5">
        <v>42496.8055555555</v>
      </c>
      <c r="B1433" s="6">
        <v>990.826548235875</v>
      </c>
      <c r="C1433" s="6"/>
      <c r="D1433" s="6"/>
      <c r="E1433" s="6"/>
      <c r="F1433" s="1">
        <f t="shared" si="66"/>
        <v>987.127632440642</v>
      </c>
      <c r="G1433" s="1">
        <f t="shared" si="67"/>
        <v>41.6703279828756</v>
      </c>
      <c r="H1433" s="6"/>
      <c r="I1433" s="1">
        <v>12.3900000019781</v>
      </c>
      <c r="J1433" s="1">
        <f t="shared" si="68"/>
        <v>285.540000001978</v>
      </c>
      <c r="N1433" s="1">
        <v>28.1999999993294</v>
      </c>
      <c r="R1433" s="1">
        <v>-0.182534391799948</v>
      </c>
      <c r="S1433" s="1">
        <v>-0.182534391799948</v>
      </c>
      <c r="AA1433" s="7"/>
      <c r="AB1433" s="6"/>
    </row>
    <row r="1434" s="1" customFormat="1" spans="1:28">
      <c r="A1434" s="5">
        <v>42496.8090277777</v>
      </c>
      <c r="B1434" s="6">
        <v>992.818159388108</v>
      </c>
      <c r="C1434" s="6"/>
      <c r="D1434" s="6"/>
      <c r="E1434" s="6"/>
      <c r="F1434" s="1">
        <f t="shared" si="66"/>
        <v>989.110145919208</v>
      </c>
      <c r="G1434" s="1">
        <f t="shared" si="67"/>
        <v>41.7983146576973</v>
      </c>
      <c r="H1434" s="6"/>
      <c r="I1434" s="1">
        <v>12.3550000011735</v>
      </c>
      <c r="J1434" s="1">
        <f t="shared" si="68"/>
        <v>285.505000001173</v>
      </c>
      <c r="N1434" s="1">
        <v>28.2099999996647</v>
      </c>
      <c r="R1434" s="1">
        <v>-0.173350065973857</v>
      </c>
      <c r="S1434" s="1">
        <v>-0.173350065973857</v>
      </c>
      <c r="AA1434" s="7"/>
      <c r="AB1434" s="6"/>
    </row>
    <row r="1435" s="1" customFormat="1" spans="1:40">
      <c r="A1435" s="5">
        <v>42496.8125</v>
      </c>
      <c r="B1435" s="6">
        <v>992.818159388108</v>
      </c>
      <c r="C1435" s="6">
        <f>AVERAGE(B1435:B1441)</f>
        <v>868.05794649466</v>
      </c>
      <c r="D1435" s="6"/>
      <c r="E1435" s="6"/>
      <c r="F1435" s="1">
        <f t="shared" si="66"/>
        <v>989.106484555471</v>
      </c>
      <c r="G1435" s="1">
        <f t="shared" si="67"/>
        <v>41.889206888686</v>
      </c>
      <c r="H1435" s="6">
        <f>AVERAGE(G1435:G1441)</f>
        <v>36.680793323111</v>
      </c>
      <c r="I1435" s="1">
        <v>12.278</v>
      </c>
      <c r="J1435" s="1">
        <f t="shared" si="68"/>
        <v>285.428</v>
      </c>
      <c r="K1435" s="1">
        <f>AVERAGE(I1435:I1441)</f>
        <v>12.2418571429481</v>
      </c>
      <c r="N1435" s="1">
        <v>28.26</v>
      </c>
      <c r="O1435" s="1">
        <f>AVERAGE(N1435:N1441)</f>
        <v>28.1742857142857</v>
      </c>
      <c r="R1435" s="1">
        <v>-0.164165740147766</v>
      </c>
      <c r="S1435" s="1">
        <v>-0.164165740147766</v>
      </c>
      <c r="T1435" s="1">
        <f>AVERAGE(S1435:S1441)</f>
        <v>-0.126376208154988</v>
      </c>
      <c r="AA1435" s="7"/>
      <c r="AB1435" s="6"/>
      <c r="AC1435" s="9"/>
      <c r="AD1435" s="1"/>
      <c r="AE1435" s="1"/>
      <c r="AF1435" s="1"/>
      <c r="AI1435" s="6"/>
      <c r="AJ1435" s="6"/>
      <c r="AK1435" s="6"/>
      <c r="AL1435" s="6"/>
      <c r="AM1435" s="6"/>
      <c r="AN1435" s="6"/>
    </row>
    <row r="1436" s="1" customFormat="1" spans="1:28">
      <c r="A1436" s="5">
        <v>42496.8159722222</v>
      </c>
      <c r="B1436" s="6">
        <v>989.830742659758</v>
      </c>
      <c r="C1436" s="6"/>
      <c r="D1436" s="6"/>
      <c r="E1436" s="6"/>
      <c r="F1436" s="1">
        <f t="shared" si="66"/>
        <v>986.130426103711</v>
      </c>
      <c r="G1436" s="1">
        <f t="shared" si="67"/>
        <v>41.7768213402186</v>
      </c>
      <c r="H1436" s="6"/>
      <c r="I1436" s="1">
        <v>12.282</v>
      </c>
      <c r="J1436" s="1">
        <f t="shared" si="68"/>
        <v>285.432</v>
      </c>
      <c r="N1436" s="1">
        <v>28.18</v>
      </c>
      <c r="R1436" s="1">
        <v>-0.152025297806438</v>
      </c>
      <c r="S1436" s="1">
        <v>-0.152025297806438</v>
      </c>
      <c r="AA1436" s="7"/>
      <c r="AB1436" s="6"/>
    </row>
    <row r="1437" s="1" customFormat="1" spans="1:28">
      <c r="A1437" s="5">
        <v>42496.8194444444</v>
      </c>
      <c r="B1437" s="6">
        <v>949.002714038983</v>
      </c>
      <c r="C1437" s="6"/>
      <c r="D1437" s="6"/>
      <c r="E1437" s="6"/>
      <c r="F1437" s="1">
        <f t="shared" si="66"/>
        <v>945.453798033686</v>
      </c>
      <c r="G1437" s="1">
        <f t="shared" si="67"/>
        <v>40.0904549602664</v>
      </c>
      <c r="H1437" s="6"/>
      <c r="I1437" s="1">
        <v>12.255</v>
      </c>
      <c r="J1437" s="1">
        <f t="shared" si="68"/>
        <v>285.405</v>
      </c>
      <c r="N1437" s="1">
        <v>28.17</v>
      </c>
      <c r="R1437" s="1">
        <v>-0.139884855365999</v>
      </c>
      <c r="S1437" s="1">
        <v>-0.139884855365999</v>
      </c>
      <c r="AA1437" s="7"/>
      <c r="AB1437" s="6"/>
    </row>
    <row r="1438" s="1" customFormat="1" spans="1:40">
      <c r="A1438" s="5">
        <v>42496.8229166666</v>
      </c>
      <c r="B1438" s="6">
        <v>874.317295830249</v>
      </c>
      <c r="C1438" s="6"/>
      <c r="D1438" s="6"/>
      <c r="E1438" s="6"/>
      <c r="F1438" s="1">
        <f t="shared" si="66"/>
        <v>871.046878834984</v>
      </c>
      <c r="G1438" s="1">
        <f t="shared" si="67"/>
        <v>36.9578044599442</v>
      </c>
      <c r="H1438" s="6"/>
      <c r="I1438" s="1">
        <v>12.236000000637</v>
      </c>
      <c r="J1438" s="1">
        <f t="shared" si="68"/>
        <v>285.386000000637</v>
      </c>
      <c r="N1438" s="1">
        <v>28.17</v>
      </c>
      <c r="R1438" s="1">
        <v>-0.1277444133326</v>
      </c>
      <c r="S1438" s="1">
        <v>-0.1277444133326</v>
      </c>
      <c r="AA1438" s="7"/>
      <c r="AB1438" s="6"/>
      <c r="AC1438" s="9"/>
      <c r="AD1438" s="1"/>
      <c r="AE1438" s="1"/>
      <c r="AI1438" s="6"/>
      <c r="AJ1438" s="6"/>
      <c r="AK1438" s="6"/>
      <c r="AL1438" s="6"/>
      <c r="AM1438" s="6"/>
      <c r="AN1438" s="6"/>
    </row>
    <row r="1439" s="1" customFormat="1" spans="1:28">
      <c r="A1439" s="5">
        <v>42496.8263888889</v>
      </c>
      <c r="B1439" s="6">
        <v>813.573155687145</v>
      </c>
      <c r="C1439" s="6"/>
      <c r="D1439" s="6"/>
      <c r="E1439" s="6"/>
      <c r="F1439" s="1">
        <f t="shared" si="66"/>
        <v>810.529681302276</v>
      </c>
      <c r="G1439" s="1">
        <f t="shared" si="67"/>
        <v>34.4036803711501</v>
      </c>
      <c r="H1439" s="6"/>
      <c r="I1439" s="1">
        <v>12.229</v>
      </c>
      <c r="J1439" s="1">
        <f t="shared" si="68"/>
        <v>285.379</v>
      </c>
      <c r="N1439" s="1">
        <v>28.14</v>
      </c>
      <c r="R1439" s="1">
        <v>-0.114007731765078</v>
      </c>
      <c r="S1439" s="1">
        <v>-0.114007731765078</v>
      </c>
      <c r="AA1439" s="7"/>
      <c r="AB1439" s="6"/>
    </row>
    <row r="1440" s="1" customFormat="1" spans="1:28">
      <c r="A1440" s="5">
        <v>42496.8298611111</v>
      </c>
      <c r="B1440" s="6">
        <v>758.80384900074</v>
      </c>
      <c r="C1440" s="6"/>
      <c r="D1440" s="6"/>
      <c r="E1440" s="6"/>
      <c r="F1440" s="1">
        <f t="shared" si="66"/>
        <v>755.964422387224</v>
      </c>
      <c r="G1440" s="1">
        <f t="shared" si="67"/>
        <v>32.1112366126353</v>
      </c>
      <c r="H1440" s="6"/>
      <c r="I1440" s="1">
        <v>12.206</v>
      </c>
      <c r="J1440" s="1">
        <f t="shared" si="68"/>
        <v>285.356</v>
      </c>
      <c r="N1440" s="1">
        <v>28.14</v>
      </c>
      <c r="R1440" s="1">
        <v>-0.100271050144037</v>
      </c>
      <c r="S1440" s="1">
        <v>-0.100271050144037</v>
      </c>
      <c r="AA1440" s="7"/>
      <c r="AB1440" s="6"/>
    </row>
    <row r="1441" s="1" customFormat="1" spans="1:40">
      <c r="A1441" s="5">
        <v>42496.8333333333</v>
      </c>
      <c r="B1441" s="6">
        <v>698.059708857636</v>
      </c>
      <c r="C1441" s="6">
        <f>AVERAGE(B1441:B1447)</f>
        <v>588.312995664587</v>
      </c>
      <c r="D1441" s="6">
        <f>AVERAGE(B1441:B1453)</f>
        <v>536.416709370077</v>
      </c>
      <c r="E1441" s="6">
        <f>AVERAGE(B1441:B1729)</f>
        <v>1217.93463938456</v>
      </c>
      <c r="F1441" s="1">
        <f t="shared" si="66"/>
        <v>695.44761892025</v>
      </c>
      <c r="G1441" s="1">
        <f t="shared" si="67"/>
        <v>29.5363486288764</v>
      </c>
      <c r="H1441" s="6">
        <f>AVERAGE(G1441:G1447)</f>
        <v>24.8905526168874</v>
      </c>
      <c r="I1441" s="1">
        <v>12.207</v>
      </c>
      <c r="J1441" s="1">
        <f t="shared" si="68"/>
        <v>285.357</v>
      </c>
      <c r="K1441" s="1">
        <f>AVERAGE(I1441:I1447)</f>
        <v>12.2062857142091</v>
      </c>
      <c r="L1441" s="1">
        <f>AVERAGE(I1441:I1453)</f>
        <v>12.2060769230099</v>
      </c>
      <c r="M1441" s="1">
        <f>AVERAGE(I1441:I1729)</f>
        <v>12.4432110727629</v>
      </c>
      <c r="N1441" s="1">
        <v>28.16</v>
      </c>
      <c r="O1441" s="1">
        <f>AVERAGE(N1441:N1447)</f>
        <v>28.1785714284756</v>
      </c>
      <c r="P1441" s="1">
        <f>AVERAGE(N1441:N1453)</f>
        <v>28.2123076922303</v>
      </c>
      <c r="Q1441" s="1">
        <f>AVERAGE(N1441:N1729)</f>
        <v>28.5231833909745</v>
      </c>
      <c r="R1441" s="1">
        <v>-0.0865343685229971</v>
      </c>
      <c r="S1441" s="1">
        <v>-0.0865343685229971</v>
      </c>
      <c r="T1441" s="1">
        <f>AVERAGE(S1441:S1447)</f>
        <v>-0.03819386626349</v>
      </c>
      <c r="U1441" s="1">
        <f>AVERAGE(S1441:S1453)</f>
        <v>0.0132918181088286</v>
      </c>
      <c r="V1441" s="1">
        <f>AVERAGE(S1441:S1729)</f>
        <v>0.091646771712714</v>
      </c>
      <c r="AA1441" s="7"/>
      <c r="AB1441" s="6"/>
      <c r="AC1441" s="9"/>
      <c r="AD1441" s="1"/>
      <c r="AE1441" s="1"/>
      <c r="AF1441" s="1"/>
      <c r="AG1441" s="1"/>
      <c r="AH1441" s="1"/>
      <c r="AI1441" s="6"/>
      <c r="AJ1441" s="6"/>
      <c r="AK1441" s="6"/>
      <c r="AL1441" s="6"/>
      <c r="AM1441" s="6"/>
      <c r="AN1441" s="6"/>
    </row>
    <row r="1442" s="1" customFormat="1" spans="1:28">
      <c r="A1442" s="5">
        <v>42496.8368055555</v>
      </c>
      <c r="B1442" s="6">
        <v>648.911917098446</v>
      </c>
      <c r="C1442" s="6"/>
      <c r="D1442" s="6"/>
      <c r="E1442" s="6"/>
      <c r="F1442" s="1">
        <f t="shared" si="66"/>
        <v>646.483796986534</v>
      </c>
      <c r="G1442" s="1">
        <f t="shared" si="67"/>
        <v>27.4550489402805</v>
      </c>
      <c r="H1442" s="6"/>
      <c r="I1442" s="1">
        <v>12.2089999999329</v>
      </c>
      <c r="J1442" s="1">
        <f t="shared" si="68"/>
        <v>285.358999999933</v>
      </c>
      <c r="N1442" s="1">
        <v>28.16</v>
      </c>
      <c r="R1442" s="1">
        <v>-0.0707275776153747</v>
      </c>
      <c r="S1442" s="1">
        <v>-0.0707275776153747</v>
      </c>
      <c r="AA1442" s="7"/>
      <c r="AB1442" s="6"/>
    </row>
    <row r="1443" s="1" customFormat="1" spans="1:28">
      <c r="A1443" s="5">
        <v>42496.8402777777</v>
      </c>
      <c r="B1443" s="6">
        <v>608.043424623736</v>
      </c>
      <c r="C1443" s="6"/>
      <c r="D1443" s="6"/>
      <c r="E1443" s="6"/>
      <c r="F1443" s="1">
        <f t="shared" si="66"/>
        <v>605.768635994861</v>
      </c>
      <c r="G1443" s="1">
        <f t="shared" si="67"/>
        <v>25.7158839843357</v>
      </c>
      <c r="H1443" s="6"/>
      <c r="I1443" s="1">
        <v>12.2229999995306</v>
      </c>
      <c r="J1443" s="1">
        <f t="shared" si="68"/>
        <v>285.372999999531</v>
      </c>
      <c r="N1443" s="1">
        <v>28.1500000003353</v>
      </c>
      <c r="R1443" s="1">
        <v>-0.0549207861083825</v>
      </c>
      <c r="S1443" s="1">
        <v>-0.0549207861083825</v>
      </c>
      <c r="AA1443" s="7"/>
      <c r="AB1443" s="6"/>
    </row>
    <row r="1444" s="1" customFormat="1" spans="1:40">
      <c r="A1444" s="5">
        <v>42496.84375</v>
      </c>
      <c r="B1444" s="6">
        <v>581.13002714039</v>
      </c>
      <c r="C1444" s="6"/>
      <c r="D1444" s="6"/>
      <c r="E1444" s="6"/>
      <c r="F1444" s="1">
        <f t="shared" si="66"/>
        <v>578.955591316852</v>
      </c>
      <c r="G1444" s="1">
        <f t="shared" si="67"/>
        <v>24.5828730587917</v>
      </c>
      <c r="H1444" s="6"/>
      <c r="I1444" s="1">
        <v>12.211</v>
      </c>
      <c r="J1444" s="1">
        <f t="shared" si="68"/>
        <v>285.361</v>
      </c>
      <c r="N1444" s="1">
        <v>28.18</v>
      </c>
      <c r="R1444" s="1">
        <v>-0.0391139946013902</v>
      </c>
      <c r="S1444" s="1">
        <v>-0.0391139946013902</v>
      </c>
      <c r="AA1444" s="7"/>
      <c r="AB1444" s="6"/>
      <c r="AC1444" s="9"/>
      <c r="AD1444" s="1"/>
      <c r="AE1444" s="1"/>
      <c r="AI1444" s="6"/>
      <c r="AJ1444" s="6"/>
      <c r="AK1444" s="6"/>
      <c r="AL1444" s="6"/>
      <c r="AM1444" s="6"/>
      <c r="AN1444" s="6"/>
    </row>
    <row r="1445" s="1" customFormat="1" spans="1:28">
      <c r="A1445" s="5">
        <v>42496.8472222222</v>
      </c>
      <c r="B1445" s="6">
        <v>548.322723908216</v>
      </c>
      <c r="C1445" s="6"/>
      <c r="D1445" s="6"/>
      <c r="E1445" s="6"/>
      <c r="F1445" s="1">
        <f t="shared" si="66"/>
        <v>546.270754967079</v>
      </c>
      <c r="G1445" s="1">
        <f t="shared" si="67"/>
        <v>23.2019006210976</v>
      </c>
      <c r="H1445" s="6"/>
      <c r="I1445" s="1">
        <v>12.2</v>
      </c>
      <c r="J1445" s="1">
        <f t="shared" si="68"/>
        <v>285.35</v>
      </c>
      <c r="N1445" s="1">
        <v>28.19</v>
      </c>
      <c r="R1445" s="1">
        <v>-0.0222337200570791</v>
      </c>
      <c r="S1445" s="1">
        <v>-0.0222337200570791</v>
      </c>
      <c r="AA1445" s="7"/>
      <c r="AB1445" s="6"/>
    </row>
    <row r="1446" s="1" customFormat="1" spans="1:28">
      <c r="A1446" s="5">
        <v>42496.8506944444</v>
      </c>
      <c r="B1446" s="6">
        <v>525.351097952134</v>
      </c>
      <c r="C1446" s="6"/>
      <c r="D1446" s="6"/>
      <c r="E1446" s="6"/>
      <c r="F1446" s="1">
        <f t="shared" si="66"/>
        <v>523.385019287061</v>
      </c>
      <c r="G1446" s="1">
        <f t="shared" si="67"/>
        <v>22.2320038850362</v>
      </c>
      <c r="H1446" s="6"/>
      <c r="I1446" s="1">
        <v>12.197</v>
      </c>
      <c r="J1446" s="1">
        <f t="shared" si="68"/>
        <v>285.347</v>
      </c>
      <c r="N1446" s="1">
        <v>28.19</v>
      </c>
      <c r="R1446" s="1">
        <v>-0.00535344547677666</v>
      </c>
      <c r="S1446" s="1">
        <v>-0.00535344547677666</v>
      </c>
      <c r="AA1446" s="7"/>
      <c r="AB1446" s="6"/>
    </row>
    <row r="1447" s="1" customFormat="1" spans="1:40">
      <c r="A1447" s="5">
        <v>42496.8541666666</v>
      </c>
      <c r="B1447" s="6">
        <v>508.372070071552</v>
      </c>
      <c r="C1447" s="6">
        <f>AVERAGE(B1447:B1453)</f>
        <v>480.514046032921</v>
      </c>
      <c r="D1447" s="6"/>
      <c r="E1447" s="6"/>
      <c r="F1447" s="1">
        <f t="shared" si="66"/>
        <v>506.469533872841</v>
      </c>
      <c r="G1447" s="1">
        <f t="shared" si="67"/>
        <v>21.5098091997935</v>
      </c>
      <c r="H1447" s="6">
        <f>AVERAGE(G1447:G1453)</f>
        <v>20.3232514165309</v>
      </c>
      <c r="I1447" s="1">
        <v>12.197</v>
      </c>
      <c r="J1447" s="1">
        <f t="shared" si="68"/>
        <v>285.347</v>
      </c>
      <c r="K1447" s="1">
        <f>AVERAGE(I1447:I1453)</f>
        <v>12.2045714285235</v>
      </c>
      <c r="N1447" s="1">
        <v>28.2199999989942</v>
      </c>
      <c r="O1447" s="1">
        <f>AVERAGE(N1447:N1453)</f>
        <v>28.2471428569513</v>
      </c>
      <c r="R1447" s="1">
        <v>0.0115268285375705</v>
      </c>
      <c r="S1447" s="1">
        <v>0.0115268285375705</v>
      </c>
      <c r="T1447" s="1">
        <f>AVERAGE(S1447:S1453)</f>
        <v>0.0645253611138246</v>
      </c>
      <c r="AA1447" s="7"/>
      <c r="AB1447" s="6"/>
      <c r="AC1447" s="9"/>
      <c r="AD1447" s="1"/>
      <c r="AE1447" s="1"/>
      <c r="AF1447" s="1"/>
      <c r="AI1447" s="6"/>
      <c r="AJ1447" s="6"/>
      <c r="AK1447" s="6"/>
      <c r="AL1447" s="6"/>
      <c r="AM1447" s="6"/>
      <c r="AN1447" s="6"/>
    </row>
    <row r="1448" s="1" customFormat="1" spans="1:28">
      <c r="A1448" s="5">
        <v>42496.8576504629</v>
      </c>
      <c r="B1448" s="6">
        <v>498.384406612386</v>
      </c>
      <c r="C1448" s="6"/>
      <c r="D1448" s="6"/>
      <c r="E1448" s="6"/>
      <c r="F1448" s="1">
        <f t="shared" si="66"/>
        <v>496.519176577979</v>
      </c>
      <c r="G1448" s="1">
        <f t="shared" si="67"/>
        <v>21.0844453950198</v>
      </c>
      <c r="H1448" s="6"/>
      <c r="I1448" s="1">
        <v>12.194</v>
      </c>
      <c r="J1448" s="1">
        <f t="shared" si="68"/>
        <v>285.344</v>
      </c>
      <c r="N1448" s="1">
        <v>28.26</v>
      </c>
      <c r="R1448" s="1">
        <v>0.0293307578754986</v>
      </c>
      <c r="S1448" s="1">
        <v>0.0293307578754986</v>
      </c>
      <c r="AA1448" s="7"/>
      <c r="AB1448" s="6"/>
    </row>
    <row r="1449" s="1" customFormat="1" spans="1:28">
      <c r="A1449" s="5">
        <v>42496.8611226852</v>
      </c>
      <c r="B1449" s="6">
        <v>489.395509499136</v>
      </c>
      <c r="C1449" s="6"/>
      <c r="D1449" s="6"/>
      <c r="E1449" s="6"/>
      <c r="F1449" s="1">
        <f t="shared" si="66"/>
        <v>487.564014837885</v>
      </c>
      <c r="G1449" s="1">
        <f t="shared" si="67"/>
        <v>20.7038723063422</v>
      </c>
      <c r="H1449" s="6"/>
      <c r="I1449" s="1">
        <v>12.198</v>
      </c>
      <c r="J1449" s="1">
        <f t="shared" si="68"/>
        <v>285.348</v>
      </c>
      <c r="N1449" s="1">
        <v>28.24</v>
      </c>
      <c r="R1449" s="1">
        <v>0.0471346872443948</v>
      </c>
      <c r="S1449" s="1">
        <v>0.0471346872443948</v>
      </c>
      <c r="AA1449" s="7"/>
      <c r="AB1449" s="6"/>
    </row>
    <row r="1450" s="1" customFormat="1" spans="1:40">
      <c r="A1450" s="5">
        <v>42496.8645833333</v>
      </c>
      <c r="B1450" s="6">
        <v>473.415247964471</v>
      </c>
      <c r="C1450" s="6"/>
      <c r="D1450" s="6"/>
      <c r="E1450" s="6"/>
      <c r="F1450" s="1">
        <f t="shared" si="66"/>
        <v>471.643716239003</v>
      </c>
      <c r="G1450" s="1">
        <f t="shared" si="67"/>
        <v>20.0222084497684</v>
      </c>
      <c r="H1450" s="6"/>
      <c r="I1450" s="1">
        <v>12.205</v>
      </c>
      <c r="J1450" s="1">
        <f t="shared" si="68"/>
        <v>285.355</v>
      </c>
      <c r="N1450" s="1">
        <v>28.25</v>
      </c>
      <c r="R1450" s="1">
        <v>0.0649386166132909</v>
      </c>
      <c r="S1450" s="1">
        <v>0.0649386166132909</v>
      </c>
      <c r="AA1450" s="7"/>
      <c r="AB1450" s="6"/>
      <c r="AC1450" s="9"/>
      <c r="AD1450" s="1"/>
      <c r="AE1450" s="1"/>
      <c r="AI1450" s="6"/>
      <c r="AJ1450" s="6"/>
      <c r="AK1450" s="6"/>
      <c r="AL1450" s="6"/>
      <c r="AM1450" s="6"/>
      <c r="AN1450" s="6"/>
    </row>
    <row r="1451" s="1" customFormat="1" spans="1:28">
      <c r="A1451" s="5">
        <v>42496.8680555555</v>
      </c>
      <c r="B1451" s="6">
        <v>471.348630643967</v>
      </c>
      <c r="C1451" s="6"/>
      <c r="D1451" s="6"/>
      <c r="E1451" s="6"/>
      <c r="F1451" s="1">
        <f t="shared" si="66"/>
        <v>469.584900104067</v>
      </c>
      <c r="G1451" s="1">
        <f t="shared" si="67"/>
        <v>19.9328935245993</v>
      </c>
      <c r="H1451" s="6"/>
      <c r="I1451" s="1">
        <v>12.2079999998994</v>
      </c>
      <c r="J1451" s="1">
        <f t="shared" si="68"/>
        <v>285.357999999899</v>
      </c>
      <c r="N1451" s="1">
        <v>28.25</v>
      </c>
      <c r="R1451" s="1">
        <v>0.0822604142786847</v>
      </c>
      <c r="S1451" s="1">
        <v>0.0822604142786847</v>
      </c>
      <c r="AA1451" s="7"/>
      <c r="AB1451" s="6"/>
    </row>
    <row r="1452" s="1" customFormat="1" spans="1:28">
      <c r="A1452" s="5">
        <v>42496.8715277777</v>
      </c>
      <c r="B1452" s="6">
        <v>466.344929681717</v>
      </c>
      <c r="C1452" s="6"/>
      <c r="D1452" s="6"/>
      <c r="E1452" s="6"/>
      <c r="F1452" s="1">
        <f t="shared" si="66"/>
        <v>464.600079022653</v>
      </c>
      <c r="G1452" s="1">
        <f t="shared" si="67"/>
        <v>19.7157594949572</v>
      </c>
      <c r="H1452" s="6"/>
      <c r="I1452" s="1">
        <v>12.2149999997653</v>
      </c>
      <c r="J1452" s="1">
        <f t="shared" si="68"/>
        <v>285.364999999765</v>
      </c>
      <c r="N1452" s="1">
        <v>28.2599999996647</v>
      </c>
      <c r="R1452" s="1">
        <v>0.0995822125086724</v>
      </c>
      <c r="S1452" s="1">
        <v>0.0995822125086724</v>
      </c>
      <c r="AA1452" s="7"/>
      <c r="AB1452" s="6"/>
    </row>
    <row r="1453" s="1" customFormat="1" spans="1:40">
      <c r="A1453" s="5">
        <v>42496.875</v>
      </c>
      <c r="B1453" s="6">
        <v>456.337527757217</v>
      </c>
      <c r="C1453" s="6">
        <f>AVERAGE(B1453:B1459)</f>
        <v>439.231327764266</v>
      </c>
      <c r="D1453" s="6">
        <f>AVERAGE(B1453:B1465)</f>
        <v>418.779024084723</v>
      </c>
      <c r="E1453" s="6"/>
      <c r="F1453" s="1">
        <f t="shared" si="66"/>
        <v>454.630120245348</v>
      </c>
      <c r="G1453" s="1">
        <f t="shared" si="67"/>
        <v>19.2937715452357</v>
      </c>
      <c r="H1453" s="6">
        <f>AVERAGE(G1453:G1459)</f>
        <v>18.5805303749552</v>
      </c>
      <c r="I1453" s="1">
        <v>12.215</v>
      </c>
      <c r="J1453" s="1">
        <f t="shared" si="68"/>
        <v>285.365</v>
      </c>
      <c r="K1453" s="1">
        <f>AVERAGE(I1453:I1459)</f>
        <v>12.2002857143336</v>
      </c>
      <c r="L1453" s="1">
        <f>AVERAGE(I1453:I1465)</f>
        <v>12.2226923076717</v>
      </c>
      <c r="N1453" s="1">
        <v>28.25</v>
      </c>
      <c r="O1453" s="1">
        <f>AVERAGE(N1453:N1459)</f>
        <v>28.2371428571908</v>
      </c>
      <c r="P1453" s="1">
        <f>AVERAGE(N1453:N1465)</f>
        <v>28.2515384614353</v>
      </c>
      <c r="R1453" s="1">
        <v>0.11690401073866</v>
      </c>
      <c r="S1453" s="1">
        <v>0.11690401073866</v>
      </c>
      <c r="T1453" s="1">
        <f>AVERAGE(S1453:S1459)</f>
        <v>0.163637484195824</v>
      </c>
      <c r="U1453" s="1">
        <f>AVERAGE(S1453:S1465)</f>
        <v>0.202923967333908</v>
      </c>
      <c r="AA1453" s="7"/>
      <c r="AB1453" s="6"/>
      <c r="AC1453" s="9"/>
      <c r="AD1453" s="1"/>
      <c r="AE1453" s="1"/>
      <c r="AF1453" s="1"/>
      <c r="AG1453" s="1"/>
      <c r="AI1453" s="6"/>
      <c r="AJ1453" s="6"/>
      <c r="AK1453" s="6"/>
      <c r="AL1453" s="6"/>
      <c r="AM1453" s="6"/>
      <c r="AN1453" s="6"/>
    </row>
    <row r="1454" s="1" customFormat="1" spans="1:27">
      <c r="A1454" s="5">
        <v>42496.8784837963</v>
      </c>
      <c r="B1454" s="6">
        <v>451.442388354305</v>
      </c>
      <c r="C1454" s="6"/>
      <c r="D1454" s="6"/>
      <c r="E1454" s="6"/>
      <c r="F1454" s="1">
        <f t="shared" si="66"/>
        <v>449.753122944818</v>
      </c>
      <c r="G1454" s="1">
        <f t="shared" si="67"/>
        <v>19.0916872641276</v>
      </c>
      <c r="H1454" s="6"/>
      <c r="I1454" s="1">
        <v>12.207</v>
      </c>
      <c r="J1454" s="1">
        <f t="shared" si="68"/>
        <v>285.357</v>
      </c>
      <c r="N1454" s="1">
        <v>28.25</v>
      </c>
      <c r="R1454" s="1">
        <v>0.133157368945083</v>
      </c>
      <c r="S1454" s="1">
        <v>0.133157368945083</v>
      </c>
      <c r="AA1454" s="7"/>
    </row>
    <row r="1455" s="1" customFormat="1" spans="1:27">
      <c r="A1455" s="5">
        <v>42496.8819560185</v>
      </c>
      <c r="B1455" s="6">
        <v>449.444855662472</v>
      </c>
      <c r="C1455" s="6"/>
      <c r="D1455" s="6"/>
      <c r="E1455" s="6"/>
      <c r="F1455" s="1">
        <f t="shared" si="66"/>
        <v>447.762870769487</v>
      </c>
      <c r="G1455" s="1">
        <f t="shared" si="67"/>
        <v>19.0126790811968</v>
      </c>
      <c r="H1455" s="6"/>
      <c r="I1455" s="1">
        <v>12.198</v>
      </c>
      <c r="J1455" s="1">
        <f t="shared" si="68"/>
        <v>285.348</v>
      </c>
      <c r="N1455" s="1">
        <v>28.25</v>
      </c>
      <c r="R1455" s="1">
        <v>0.149410727115684</v>
      </c>
      <c r="S1455" s="1">
        <v>0.149410727115684</v>
      </c>
      <c r="AA1455" s="7"/>
    </row>
    <row r="1456" s="1" customFormat="1" spans="1:40">
      <c r="A1456" s="5">
        <v>42496.8854282407</v>
      </c>
      <c r="B1456" s="6">
        <v>443.452257586973</v>
      </c>
      <c r="C1456" s="6"/>
      <c r="D1456" s="6"/>
      <c r="E1456" s="6"/>
      <c r="F1456" s="1">
        <f t="shared" si="66"/>
        <v>441.792486323528</v>
      </c>
      <c r="G1456" s="1">
        <f t="shared" si="67"/>
        <v>18.7662415546585</v>
      </c>
      <c r="H1456" s="6"/>
      <c r="I1456" s="1">
        <v>12.1880000003353</v>
      </c>
      <c r="J1456" s="1">
        <f t="shared" si="68"/>
        <v>285.338000000335</v>
      </c>
      <c r="N1456" s="1">
        <v>28.2400000003353</v>
      </c>
      <c r="R1456" s="1">
        <v>0.165664084741348</v>
      </c>
      <c r="S1456" s="1">
        <v>0.165664084741348</v>
      </c>
      <c r="AA1456" s="7"/>
      <c r="AC1456" s="9"/>
      <c r="AD1456" s="1"/>
      <c r="AE1456" s="1"/>
      <c r="AI1456" s="6"/>
      <c r="AJ1456" s="6"/>
      <c r="AK1456" s="6"/>
      <c r="AL1456" s="6"/>
      <c r="AM1456" s="6"/>
      <c r="AN1456" s="6"/>
    </row>
    <row r="1457" s="1" customFormat="1" spans="1:27">
      <c r="A1457" s="5">
        <v>42496.8889004629</v>
      </c>
      <c r="B1457" s="6">
        <v>432.319763138416</v>
      </c>
      <c r="C1457" s="6"/>
      <c r="D1457" s="6"/>
      <c r="E1457" s="6"/>
      <c r="F1457" s="1">
        <f t="shared" si="66"/>
        <v>430.701700532283</v>
      </c>
      <c r="G1457" s="1">
        <f t="shared" si="67"/>
        <v>18.2950015540437</v>
      </c>
      <c r="H1457" s="6"/>
      <c r="I1457" s="1">
        <v>12.19</v>
      </c>
      <c r="J1457" s="1">
        <f t="shared" si="68"/>
        <v>285.34</v>
      </c>
      <c r="N1457" s="1">
        <v>28.23</v>
      </c>
      <c r="R1457" s="1">
        <v>0.179553075381975</v>
      </c>
      <c r="S1457" s="1">
        <v>0.179553075381975</v>
      </c>
      <c r="AA1457" s="7"/>
    </row>
    <row r="1458" s="1" customFormat="1" spans="1:27">
      <c r="A1458" s="5">
        <v>42496.8923611111</v>
      </c>
      <c r="B1458" s="6">
        <v>425.314581791266</v>
      </c>
      <c r="C1458" s="6"/>
      <c r="D1458" s="6"/>
      <c r="E1458" s="6"/>
      <c r="F1458" s="1">
        <f t="shared" si="66"/>
        <v>423.722941915706</v>
      </c>
      <c r="G1458" s="1">
        <f t="shared" si="67"/>
        <v>17.9928021989767</v>
      </c>
      <c r="H1458" s="6"/>
      <c r="I1458" s="1">
        <v>12.2</v>
      </c>
      <c r="J1458" s="1">
        <f t="shared" si="68"/>
        <v>285.35</v>
      </c>
      <c r="N1458" s="1">
        <v>28.23</v>
      </c>
      <c r="R1458" s="1">
        <v>0.193442065943331</v>
      </c>
      <c r="S1458" s="1">
        <v>0.193442065943331</v>
      </c>
      <c r="AA1458" s="7"/>
    </row>
    <row r="1459" s="1" customFormat="1" spans="1:40">
      <c r="A1459" s="5">
        <v>42496.8958333333</v>
      </c>
      <c r="B1459" s="6">
        <v>416.307920059215</v>
      </c>
      <c r="C1459" s="6">
        <f>AVERAGE(B1459:B1465)</f>
        <v>397.973705544394</v>
      </c>
      <c r="D1459" s="6"/>
      <c r="E1459" s="6"/>
      <c r="F1459" s="1">
        <f t="shared" si="66"/>
        <v>414.750065409484</v>
      </c>
      <c r="G1459" s="1">
        <f t="shared" si="67"/>
        <v>17.6115294264474</v>
      </c>
      <c r="H1459" s="6">
        <f>AVERAGE(G1459:G1465)</f>
        <v>16.8106589336701</v>
      </c>
      <c r="I1459" s="1">
        <v>12.204</v>
      </c>
      <c r="J1459" s="1">
        <f t="shared" si="68"/>
        <v>285.354</v>
      </c>
      <c r="K1459" s="1">
        <f>AVERAGE(I1459:I1465)</f>
        <v>12.2424285713424</v>
      </c>
      <c r="N1459" s="1">
        <v>28.21</v>
      </c>
      <c r="O1459" s="1">
        <f>AVERAGE(N1459:N1465)</f>
        <v>28.2599999997605</v>
      </c>
      <c r="R1459" s="1">
        <v>0.207331056504687</v>
      </c>
      <c r="S1459" s="1">
        <v>0.207331056504687</v>
      </c>
      <c r="T1459" s="1">
        <f>AVERAGE(S1459:S1465)</f>
        <v>0.242840034639247</v>
      </c>
      <c r="AA1459" s="7"/>
      <c r="AB1459" s="6"/>
      <c r="AC1459" s="9"/>
      <c r="AD1459" s="1"/>
      <c r="AE1459" s="1"/>
      <c r="AF1459" s="1"/>
      <c r="AI1459" s="6"/>
      <c r="AJ1459" s="6"/>
      <c r="AK1459" s="6"/>
      <c r="AL1459" s="6"/>
      <c r="AM1459" s="6"/>
      <c r="AN1459" s="6"/>
    </row>
    <row r="1460" s="1" customFormat="1" spans="1:27">
      <c r="A1460" s="5">
        <v>42496.8993055555</v>
      </c>
      <c r="B1460" s="6">
        <v>403.501603750308</v>
      </c>
      <c r="C1460" s="6"/>
      <c r="D1460" s="6"/>
      <c r="E1460" s="6"/>
      <c r="F1460" s="1">
        <f t="shared" si="66"/>
        <v>401.992348756754</v>
      </c>
      <c r="G1460" s="1">
        <f t="shared" si="67"/>
        <v>17.0506906380459</v>
      </c>
      <c r="H1460" s="6"/>
      <c r="I1460" s="1">
        <v>12.2389999988265</v>
      </c>
      <c r="J1460" s="1">
        <f t="shared" si="68"/>
        <v>285.388999998826</v>
      </c>
      <c r="N1460" s="1">
        <v>28.21</v>
      </c>
      <c r="R1460" s="1">
        <v>0.219238647447654</v>
      </c>
      <c r="S1460" s="1">
        <v>0.219238647447654</v>
      </c>
      <c r="AA1460" s="7"/>
    </row>
    <row r="1461" s="1" customFormat="1" spans="1:27">
      <c r="A1461" s="5">
        <v>42496.9027777777</v>
      </c>
      <c r="B1461" s="6">
        <v>397.074759437454</v>
      </c>
      <c r="C1461" s="6"/>
      <c r="D1461" s="6"/>
      <c r="E1461" s="6"/>
      <c r="F1461" s="1">
        <f t="shared" si="66"/>
        <v>395.590533156262</v>
      </c>
      <c r="G1461" s="1">
        <f t="shared" si="67"/>
        <v>16.746517593599</v>
      </c>
      <c r="H1461" s="6"/>
      <c r="I1461" s="1">
        <v>12.2909999982566</v>
      </c>
      <c r="J1461" s="1">
        <f t="shared" si="68"/>
        <v>285.440999998257</v>
      </c>
      <c r="N1461" s="1">
        <v>28.2599999983236</v>
      </c>
      <c r="R1461" s="1">
        <v>0.231146238723423</v>
      </c>
      <c r="S1461" s="1">
        <v>0.231146238723423</v>
      </c>
      <c r="AA1461" s="7"/>
    </row>
    <row r="1462" s="1" customFormat="1" spans="1:40">
      <c r="A1462" s="5">
        <v>42496.90625</v>
      </c>
      <c r="B1462" s="6">
        <v>396.293116210215</v>
      </c>
      <c r="C1462" s="6"/>
      <c r="D1462" s="6"/>
      <c r="E1462" s="6"/>
      <c r="F1462" s="1">
        <f t="shared" si="66"/>
        <v>394.811564758042</v>
      </c>
      <c r="G1462" s="1">
        <f t="shared" si="67"/>
        <v>16.7195378463089</v>
      </c>
      <c r="H1462" s="6"/>
      <c r="I1462" s="1">
        <v>12.278</v>
      </c>
      <c r="J1462" s="1">
        <f t="shared" si="68"/>
        <v>285.428</v>
      </c>
      <c r="N1462" s="1">
        <v>28.27</v>
      </c>
      <c r="R1462" s="1">
        <v>0.243053829999191</v>
      </c>
      <c r="S1462" s="1">
        <v>0.243053829999191</v>
      </c>
      <c r="AA1462" s="7"/>
      <c r="AC1462" s="9"/>
      <c r="AD1462" s="1"/>
      <c r="AE1462" s="1"/>
      <c r="AI1462" s="6"/>
      <c r="AJ1462" s="6"/>
      <c r="AK1462" s="6"/>
      <c r="AL1462" s="6"/>
      <c r="AM1462" s="6"/>
      <c r="AN1462" s="6"/>
    </row>
    <row r="1463" s="1" customFormat="1" spans="1:27">
      <c r="A1463" s="5">
        <v>42496.9097337963</v>
      </c>
      <c r="B1463" s="6">
        <v>390.288675055514</v>
      </c>
      <c r="C1463" s="6"/>
      <c r="D1463" s="6"/>
      <c r="E1463" s="6"/>
      <c r="F1463" s="1">
        <f t="shared" si="66"/>
        <v>388.829384288421</v>
      </c>
      <c r="G1463" s="1">
        <f t="shared" si="67"/>
        <v>16.4695963430633</v>
      </c>
      <c r="H1463" s="6"/>
      <c r="I1463" s="1">
        <v>12.268</v>
      </c>
      <c r="J1463" s="1">
        <f t="shared" si="68"/>
        <v>285.418</v>
      </c>
      <c r="N1463" s="1">
        <v>28.29</v>
      </c>
      <c r="R1463" s="1">
        <v>0.254711993368884</v>
      </c>
      <c r="S1463" s="1">
        <v>0.254711993368884</v>
      </c>
      <c r="AA1463" s="7"/>
    </row>
    <row r="1464" s="1" customFormat="1" spans="1:27">
      <c r="A1464" s="5">
        <v>42496.9132060185</v>
      </c>
      <c r="B1464" s="6">
        <v>392.061189242536</v>
      </c>
      <c r="C1464" s="6"/>
      <c r="D1464" s="6"/>
      <c r="E1464" s="6"/>
      <c r="F1464" s="1">
        <f t="shared" si="66"/>
        <v>390.594801113794</v>
      </c>
      <c r="G1464" s="1">
        <f t="shared" si="67"/>
        <v>16.5576062896536</v>
      </c>
      <c r="H1464" s="6"/>
      <c r="I1464" s="1">
        <v>12.243</v>
      </c>
      <c r="J1464" s="1">
        <f t="shared" si="68"/>
        <v>285.393</v>
      </c>
      <c r="N1464" s="1">
        <v>28.29</v>
      </c>
      <c r="R1464" s="1">
        <v>0.266370156730214</v>
      </c>
      <c r="S1464" s="1">
        <v>0.266370156730214</v>
      </c>
      <c r="AA1464" s="7"/>
    </row>
    <row r="1465" s="1" customFormat="1" spans="1:40">
      <c r="A1465" s="5">
        <v>42496.9166782407</v>
      </c>
      <c r="B1465" s="6">
        <v>390.288675055514</v>
      </c>
      <c r="C1465" s="6">
        <f>AVERAGE(B1465:B1471)</f>
        <v>418.226780867787</v>
      </c>
      <c r="D1465" s="6">
        <f>AVERAGE(B1465:B1477)</f>
        <v>434.654975421815</v>
      </c>
      <c r="E1465" s="6"/>
      <c r="F1465" s="1">
        <f t="shared" si="66"/>
        <v>388.827624323813</v>
      </c>
      <c r="G1465" s="1">
        <f t="shared" si="67"/>
        <v>16.5191343985728</v>
      </c>
      <c r="H1465" s="6">
        <f>AVERAGE(G1465:G1471)</f>
        <v>17.8365079967502</v>
      </c>
      <c r="I1465" s="1">
        <v>12.1740000023134</v>
      </c>
      <c r="J1465" s="1">
        <f t="shared" si="68"/>
        <v>285.324000002313</v>
      </c>
      <c r="K1465" s="1">
        <f>AVERAGE(I1465:I1471)</f>
        <v>11.9310000012166</v>
      </c>
      <c r="L1465" s="1">
        <f>AVERAGE(I1465:I1477)</f>
        <v>11.820153846827</v>
      </c>
      <c r="N1465" s="1">
        <v>28.29</v>
      </c>
      <c r="O1465" s="1">
        <f>AVERAGE(N1465:N1471)</f>
        <v>28.3657142852353</v>
      </c>
      <c r="P1465" s="1">
        <f>AVERAGE(N1465:N1477)</f>
        <v>28.387692307486</v>
      </c>
      <c r="R1465" s="1">
        <v>0.278028319700673</v>
      </c>
      <c r="S1465" s="1">
        <v>0.278028319700673</v>
      </c>
      <c r="T1465" s="1">
        <f>AVERAGE(S1465:S1471)</f>
        <v>0.308151485133867</v>
      </c>
      <c r="U1465" s="1">
        <f>AVERAGE(S1465:S1477)</f>
        <v>0.333339467084222</v>
      </c>
      <c r="AA1465" s="7"/>
      <c r="AB1465" s="6"/>
      <c r="AC1465" s="9"/>
      <c r="AD1465" s="1"/>
      <c r="AE1465" s="1"/>
      <c r="AF1465" s="1"/>
      <c r="AG1465" s="1"/>
      <c r="AI1465" s="6"/>
      <c r="AJ1465" s="6"/>
      <c r="AK1465" s="6"/>
      <c r="AL1465" s="6"/>
      <c r="AM1465" s="6"/>
      <c r="AN1465" s="6"/>
    </row>
    <row r="1466" s="1" customFormat="1" spans="1:27">
      <c r="A1466" s="5">
        <v>42496.9201388889</v>
      </c>
      <c r="B1466" s="6">
        <v>398.294596595115</v>
      </c>
      <c r="C1466" s="6"/>
      <c r="D1466" s="6"/>
      <c r="E1466" s="6"/>
      <c r="F1466" s="1">
        <f t="shared" si="66"/>
        <v>396.802886973256</v>
      </c>
      <c r="G1466" s="1">
        <f t="shared" si="67"/>
        <v>16.8764512932455</v>
      </c>
      <c r="H1466" s="6"/>
      <c r="I1466" s="1">
        <v>12.138</v>
      </c>
      <c r="J1466" s="1">
        <f t="shared" si="68"/>
        <v>285.288</v>
      </c>
      <c r="N1466" s="1">
        <v>28.3</v>
      </c>
      <c r="R1466" s="1">
        <v>0.288321792000553</v>
      </c>
      <c r="S1466" s="1">
        <v>0.288321792000553</v>
      </c>
      <c r="AA1466" s="7"/>
    </row>
    <row r="1467" s="1" customFormat="1" spans="1:27">
      <c r="A1467" s="5">
        <v>42496.9236111111</v>
      </c>
      <c r="B1467" s="6">
        <v>412.304959289415</v>
      </c>
      <c r="C1467" s="6"/>
      <c r="D1467" s="6"/>
      <c r="E1467" s="6"/>
      <c r="F1467" s="1">
        <f t="shared" si="66"/>
        <v>410.758179818098</v>
      </c>
      <c r="G1467" s="1">
        <f t="shared" si="67"/>
        <v>17.5415571466042</v>
      </c>
      <c r="H1467" s="6"/>
      <c r="I1467" s="1">
        <v>12.007</v>
      </c>
      <c r="J1467" s="1">
        <f t="shared" si="68"/>
        <v>285.157</v>
      </c>
      <c r="N1467" s="1">
        <v>28.32</v>
      </c>
      <c r="R1467" s="1">
        <v>0.298615264254677</v>
      </c>
      <c r="S1467" s="1">
        <v>0.298615264254677</v>
      </c>
      <c r="AA1467" s="7"/>
    </row>
    <row r="1468" s="1" customFormat="1" spans="1:40">
      <c r="A1468" s="5">
        <v>42496.9270833333</v>
      </c>
      <c r="B1468" s="6">
        <v>421.311621021466</v>
      </c>
      <c r="C1468" s="6"/>
      <c r="D1468" s="6"/>
      <c r="E1468" s="6"/>
      <c r="F1468" s="1">
        <f t="shared" si="66"/>
        <v>419.729591242637</v>
      </c>
      <c r="G1468" s="1">
        <f t="shared" si="67"/>
        <v>17.9641570159953</v>
      </c>
      <c r="H1468" s="6"/>
      <c r="I1468" s="1">
        <v>11.935</v>
      </c>
      <c r="J1468" s="1">
        <f t="shared" si="68"/>
        <v>285.085</v>
      </c>
      <c r="N1468" s="1">
        <v>28.34</v>
      </c>
      <c r="R1468" s="1">
        <v>0.308908736508802</v>
      </c>
      <c r="S1468" s="1">
        <v>0.308908736508802</v>
      </c>
      <c r="AA1468" s="7"/>
      <c r="AC1468" s="9"/>
      <c r="AD1468" s="1"/>
      <c r="AE1468" s="1"/>
      <c r="AI1468" s="6"/>
      <c r="AJ1468" s="6"/>
      <c r="AK1468" s="6"/>
      <c r="AL1468" s="6"/>
      <c r="AM1468" s="6"/>
      <c r="AN1468" s="6"/>
    </row>
    <row r="1469" s="1" customFormat="1" spans="1:27">
      <c r="A1469" s="5">
        <v>42496.9305555555</v>
      </c>
      <c r="B1469" s="6">
        <v>426.47322970639</v>
      </c>
      <c r="C1469" s="6"/>
      <c r="D1469" s="6"/>
      <c r="E1469" s="6"/>
      <c r="F1469" s="1">
        <f t="shared" si="66"/>
        <v>424.868853886042</v>
      </c>
      <c r="G1469" s="1">
        <f t="shared" si="67"/>
        <v>18.2592367901963</v>
      </c>
      <c r="H1469" s="6"/>
      <c r="I1469" s="1">
        <v>11.791000004828</v>
      </c>
      <c r="J1469" s="1">
        <f t="shared" si="68"/>
        <v>284.941000004828</v>
      </c>
      <c r="N1469" s="1">
        <v>28.4299999969825</v>
      </c>
      <c r="R1469" s="1">
        <v>0.318318748690191</v>
      </c>
      <c r="S1469" s="1">
        <v>0.318318748690191</v>
      </c>
      <c r="AA1469" s="7"/>
    </row>
    <row r="1470" s="1" customFormat="1" spans="1:27">
      <c r="A1470" s="5">
        <v>42496.9340277777</v>
      </c>
      <c r="B1470" s="6">
        <v>434.463360473723</v>
      </c>
      <c r="C1470" s="6"/>
      <c r="D1470" s="6"/>
      <c r="E1470" s="6"/>
      <c r="F1470" s="1">
        <f t="shared" si="66"/>
        <v>432.828064960579</v>
      </c>
      <c r="G1470" s="1">
        <f t="shared" si="67"/>
        <v>18.6248355027424</v>
      </c>
      <c r="H1470" s="6"/>
      <c r="I1470" s="1">
        <v>11.7500000013746</v>
      </c>
      <c r="J1470" s="1">
        <f t="shared" si="68"/>
        <v>284.900000001375</v>
      </c>
      <c r="N1470" s="1">
        <v>28.4399999996647</v>
      </c>
      <c r="R1470" s="1">
        <v>0.327728761157454</v>
      </c>
      <c r="S1470" s="1">
        <v>0.327728761157454</v>
      </c>
      <c r="AA1470" s="7"/>
    </row>
    <row r="1471" s="1" customFormat="1" spans="1:40">
      <c r="A1471" s="5">
        <v>42496.937511574</v>
      </c>
      <c r="B1471" s="6">
        <v>444.451023932889</v>
      </c>
      <c r="C1471" s="6">
        <f>AVERAGE(B1471:B1477)</f>
        <v>452.482605477424</v>
      </c>
      <c r="D1471" s="6"/>
      <c r="E1471" s="6"/>
      <c r="F1471" s="1">
        <f t="shared" si="66"/>
        <v>442.777533456983</v>
      </c>
      <c r="G1471" s="1">
        <f t="shared" si="67"/>
        <v>19.0701838298951</v>
      </c>
      <c r="H1471" s="6">
        <f>AVERAGE(G1471:G1477)</f>
        <v>19.4342061561442</v>
      </c>
      <c r="I1471" s="1">
        <v>11.722</v>
      </c>
      <c r="J1471" s="1">
        <f t="shared" si="68"/>
        <v>284.872</v>
      </c>
      <c r="K1471" s="1">
        <f>AVERAGE(I1471:I1477)</f>
        <v>11.6952857143192</v>
      </c>
      <c r="N1471" s="1">
        <v>28.44</v>
      </c>
      <c r="O1471" s="1">
        <f>AVERAGE(N1471:N1477)</f>
        <v>28.4171428572387</v>
      </c>
      <c r="R1471" s="1">
        <v>0.337138773624717</v>
      </c>
      <c r="S1471" s="1">
        <v>0.337138773624717</v>
      </c>
      <c r="T1471" s="1">
        <f>AVERAGE(S1471:S1477)</f>
        <v>0.359070207111791</v>
      </c>
      <c r="AA1471" s="7"/>
      <c r="AB1471" s="6"/>
      <c r="AC1471" s="9"/>
      <c r="AD1471" s="1"/>
      <c r="AE1471" s="1"/>
      <c r="AF1471" s="1"/>
      <c r="AI1471" s="6"/>
      <c r="AJ1471" s="6"/>
      <c r="AK1471" s="6"/>
      <c r="AL1471" s="6"/>
      <c r="AM1471" s="6"/>
      <c r="AN1471" s="6"/>
    </row>
    <row r="1472" s="1" customFormat="1" spans="1:27">
      <c r="A1472" s="5">
        <v>42496.9409722222</v>
      </c>
      <c r="B1472" s="6">
        <v>446.448556624722</v>
      </c>
      <c r="C1472" s="6"/>
      <c r="D1472" s="6"/>
      <c r="E1472" s="6"/>
      <c r="F1472" s="1">
        <f t="shared" si="66"/>
        <v>444.767220795026</v>
      </c>
      <c r="G1472" s="1">
        <f t="shared" si="67"/>
        <v>19.1651532641499</v>
      </c>
      <c r="H1472" s="6"/>
      <c r="I1472" s="1">
        <v>11.707</v>
      </c>
      <c r="J1472" s="1">
        <f t="shared" si="68"/>
        <v>284.857</v>
      </c>
      <c r="N1472" s="1">
        <v>28.44</v>
      </c>
      <c r="R1472" s="1">
        <v>0.344916657411339</v>
      </c>
      <c r="S1472" s="1">
        <v>0.344916657411339</v>
      </c>
      <c r="AA1472" s="7"/>
    </row>
    <row r="1473" s="1" customFormat="1" spans="1:27">
      <c r="A1473" s="5">
        <v>42496.9444444444</v>
      </c>
      <c r="B1473" s="6">
        <v>451.442388354305</v>
      </c>
      <c r="C1473" s="6"/>
      <c r="D1473" s="6"/>
      <c r="E1473" s="6"/>
      <c r="F1473" s="1">
        <f t="shared" si="66"/>
        <v>449.742201940055</v>
      </c>
      <c r="G1473" s="1">
        <f t="shared" si="67"/>
        <v>19.3818828360883</v>
      </c>
      <c r="H1473" s="6"/>
      <c r="I1473" s="1">
        <v>11.705</v>
      </c>
      <c r="J1473" s="1">
        <f t="shared" si="68"/>
        <v>284.855</v>
      </c>
      <c r="N1473" s="1">
        <v>28.43</v>
      </c>
      <c r="R1473" s="1">
        <v>0.352694541143238</v>
      </c>
      <c r="S1473" s="1">
        <v>0.352694541143238</v>
      </c>
      <c r="AA1473" s="7"/>
    </row>
    <row r="1474" s="1" customFormat="1" spans="1:40">
      <c r="A1474" s="5">
        <v>42496.9479282407</v>
      </c>
      <c r="B1474" s="6">
        <v>451.547002220577</v>
      </c>
      <c r="C1474" s="6"/>
      <c r="D1474" s="6"/>
      <c r="E1474" s="6"/>
      <c r="F1474" s="1">
        <f t="shared" ref="F1474:F1537" si="69">B1474*2.71828^((-1636.75+12.0408*(I1474+273.15)-0.0327957*(I1474+273.15)^2+3.16528*0.00001*(I1474+273.15)^3+2*(57.7-0.118*(I1474+273.15)))*1.01325/(83.1451*(I1474+273.15)))</f>
        <v>449.846268834426</v>
      </c>
      <c r="G1474" s="1">
        <f t="shared" ref="G1474:G1537" si="70">(2.71828^(23.3585*LN((I1474+273.15)/100)+93.4517*(100/(I1474+273.15))-60.2409+N1474*(0.023517-0.023656*((I1474+273.15)/100)+0.0047036*((I1474+273.15)/100)^2)))*F1474</f>
        <v>19.3929599672523</v>
      </c>
      <c r="H1474" s="6"/>
      <c r="I1474" s="1">
        <v>11.6980000002347</v>
      </c>
      <c r="J1474" s="1">
        <f t="shared" ref="J1474:J1537" si="71">I1474+273.15</f>
        <v>284.848000000235</v>
      </c>
      <c r="N1474" s="1">
        <v>28.4100000006706</v>
      </c>
      <c r="R1474" s="1">
        <v>0.360472424614364</v>
      </c>
      <c r="S1474" s="1">
        <v>0.360472424614364</v>
      </c>
      <c r="AA1474" s="7"/>
      <c r="AC1474" s="9"/>
      <c r="AD1474" s="1"/>
      <c r="AE1474" s="1"/>
      <c r="AI1474" s="6"/>
      <c r="AJ1474" s="6"/>
      <c r="AK1474" s="6"/>
      <c r="AL1474" s="6"/>
      <c r="AM1474" s="6"/>
      <c r="AN1474" s="6"/>
    </row>
    <row r="1475" s="1" customFormat="1" spans="1:27">
      <c r="A1475" s="5">
        <v>42496.9514004629</v>
      </c>
      <c r="B1475" s="6">
        <v>451.547002220577</v>
      </c>
      <c r="C1475" s="6"/>
      <c r="D1475" s="6"/>
      <c r="E1475" s="6"/>
      <c r="F1475" s="1">
        <f t="shared" si="69"/>
        <v>449.84605025483</v>
      </c>
      <c r="G1475" s="1">
        <f t="shared" si="70"/>
        <v>19.3992121608072</v>
      </c>
      <c r="H1475" s="6"/>
      <c r="I1475" s="1">
        <v>11.688</v>
      </c>
      <c r="J1475" s="1">
        <f t="shared" si="71"/>
        <v>284.838</v>
      </c>
      <c r="N1475" s="1">
        <v>28.41</v>
      </c>
      <c r="R1475" s="1">
        <v>0.366614387832753</v>
      </c>
      <c r="S1475" s="1">
        <v>0.366614387832753</v>
      </c>
      <c r="AA1475" s="7"/>
    </row>
    <row r="1476" s="1" customFormat="1" spans="1:27">
      <c r="A1476" s="5">
        <v>42496.9548726852</v>
      </c>
      <c r="B1476" s="6">
        <v>463.508512213175</v>
      </c>
      <c r="C1476" s="6"/>
      <c r="D1476" s="6"/>
      <c r="E1476" s="6"/>
      <c r="F1476" s="1">
        <f t="shared" si="69"/>
        <v>461.762277509073</v>
      </c>
      <c r="G1476" s="1">
        <f t="shared" si="70"/>
        <v>19.9206555941775</v>
      </c>
      <c r="H1476" s="6"/>
      <c r="I1476" s="1">
        <v>11.678</v>
      </c>
      <c r="J1476" s="1">
        <f t="shared" si="71"/>
        <v>284.828</v>
      </c>
      <c r="N1476" s="1">
        <v>28.4</v>
      </c>
      <c r="R1476" s="1">
        <v>0.372756350996293</v>
      </c>
      <c r="S1476" s="1">
        <v>0.372756350996293</v>
      </c>
      <c r="AA1476" s="7"/>
    </row>
    <row r="1477" s="1" customFormat="1" spans="1:40">
      <c r="A1477" s="5">
        <v>42496.9583449074</v>
      </c>
      <c r="B1477" s="6">
        <v>458.433752775722</v>
      </c>
      <c r="C1477" s="6">
        <f>AVERAGE(B1477:B1483)</f>
        <v>471.654153889535</v>
      </c>
      <c r="D1477" s="6">
        <f>AVERAGE(B1477:B1489)</f>
        <v>477.820342006871</v>
      </c>
      <c r="E1477" s="6"/>
      <c r="F1477" s="1">
        <f t="shared" si="69"/>
        <v>456.706437071246</v>
      </c>
      <c r="G1477" s="1">
        <f t="shared" si="70"/>
        <v>19.7093954406389</v>
      </c>
      <c r="H1477" s="6">
        <f>AVERAGE(G1477:G1483)</f>
        <v>20.3042235796991</v>
      </c>
      <c r="I1477" s="1">
        <v>11.669</v>
      </c>
      <c r="J1477" s="1">
        <f t="shared" si="71"/>
        <v>284.819</v>
      </c>
      <c r="K1477" s="1">
        <f>AVERAGE(I1477:I1483)</f>
        <v>11.6218571431206</v>
      </c>
      <c r="L1477" s="1">
        <f>AVERAGE(I1477:I1489)</f>
        <v>11.5714615386395</v>
      </c>
      <c r="N1477" s="1">
        <v>28.39</v>
      </c>
      <c r="O1477" s="1">
        <f>AVERAGE(N1477:N1483)</f>
        <v>28.4314285711891</v>
      </c>
      <c r="P1477" s="1">
        <f>AVERAGE(N1477:N1489)</f>
        <v>28.4830769227932</v>
      </c>
      <c r="R1477" s="1">
        <v>0.378898314159833</v>
      </c>
      <c r="S1477" s="1">
        <v>0.378898314159833</v>
      </c>
      <c r="T1477" s="1">
        <f>AVERAGE(S1477:S1483)</f>
        <v>0.392411905320731</v>
      </c>
      <c r="U1477" s="1">
        <f>AVERAGE(S1477:S1489)</f>
        <v>0.406050317120228</v>
      </c>
      <c r="AA1477" s="7"/>
      <c r="AB1477" s="6"/>
      <c r="AC1477" s="9"/>
      <c r="AD1477" s="1"/>
      <c r="AE1477" s="1"/>
      <c r="AF1477" s="1"/>
      <c r="AG1477" s="1"/>
      <c r="AI1477" s="6"/>
      <c r="AJ1477" s="6"/>
      <c r="AK1477" s="6"/>
      <c r="AL1477" s="6"/>
      <c r="AM1477" s="6"/>
      <c r="AN1477" s="6"/>
    </row>
    <row r="1478" s="1" customFormat="1" spans="1:27">
      <c r="A1478" s="5">
        <v>42496.9618171296</v>
      </c>
      <c r="B1478" s="6">
        <v>465.502097211942</v>
      </c>
      <c r="C1478" s="6"/>
      <c r="D1478" s="6"/>
      <c r="E1478" s="6"/>
      <c r="F1478" s="1">
        <f t="shared" si="69"/>
        <v>463.747765669945</v>
      </c>
      <c r="G1478" s="1">
        <f t="shared" si="70"/>
        <v>20.0208341035779</v>
      </c>
      <c r="H1478" s="6"/>
      <c r="I1478" s="1">
        <v>11.65200000057</v>
      </c>
      <c r="J1478" s="1">
        <f t="shared" si="71"/>
        <v>284.80200000057</v>
      </c>
      <c r="N1478" s="1">
        <v>28.4199999989942</v>
      </c>
      <c r="R1478" s="1">
        <v>0.383744419389913</v>
      </c>
      <c r="S1478" s="1">
        <v>0.383744419389913</v>
      </c>
      <c r="AA1478" s="7"/>
    </row>
    <row r="1479" s="1" customFormat="1" spans="1:27">
      <c r="A1479" s="5">
        <v>42496.9652893518</v>
      </c>
      <c r="B1479" s="6">
        <v>466.423883543055</v>
      </c>
      <c r="C1479" s="6"/>
      <c r="D1479" s="6"/>
      <c r="E1479" s="6"/>
      <c r="F1479" s="1">
        <f t="shared" si="69"/>
        <v>464.665942506657</v>
      </c>
      <c r="G1479" s="1">
        <f t="shared" si="70"/>
        <v>20.0632179247811</v>
      </c>
      <c r="H1479" s="6"/>
      <c r="I1479" s="1">
        <v>11.6460000002012</v>
      </c>
      <c r="J1479" s="1">
        <f t="shared" si="71"/>
        <v>284.796000000201</v>
      </c>
      <c r="N1479" s="1">
        <v>28.4299999996647</v>
      </c>
      <c r="R1479" s="1">
        <v>0.388590524739025</v>
      </c>
      <c r="S1479" s="1">
        <v>0.388590524739025</v>
      </c>
      <c r="AA1479" s="7"/>
    </row>
    <row r="1480" s="1" customFormat="1" spans="1:40">
      <c r="A1480" s="5">
        <v>42496.968761574</v>
      </c>
      <c r="B1480" s="6">
        <v>473.415247964471</v>
      </c>
      <c r="C1480" s="6"/>
      <c r="D1480" s="6"/>
      <c r="E1480" s="6"/>
      <c r="F1480" s="1">
        <f t="shared" si="69"/>
        <v>471.6308419545</v>
      </c>
      <c r="G1480" s="1">
        <f t="shared" si="70"/>
        <v>20.3672364305759</v>
      </c>
      <c r="H1480" s="6"/>
      <c r="I1480" s="1">
        <v>11.641</v>
      </c>
      <c r="J1480" s="1">
        <f t="shared" si="71"/>
        <v>284.791</v>
      </c>
      <c r="N1480" s="1">
        <v>28.43</v>
      </c>
      <c r="R1480" s="1">
        <v>0.393436630088137</v>
      </c>
      <c r="S1480" s="1">
        <v>0.393436630088137</v>
      </c>
      <c r="AA1480" s="7"/>
      <c r="AC1480" s="9"/>
      <c r="AD1480" s="1"/>
      <c r="AE1480" s="1"/>
      <c r="AI1480" s="6"/>
      <c r="AJ1480" s="6"/>
      <c r="AK1480" s="6"/>
      <c r="AL1480" s="6"/>
      <c r="AM1480" s="6"/>
      <c r="AN1480" s="6"/>
    </row>
    <row r="1481" s="1" customFormat="1" spans="1:27">
      <c r="A1481" s="5">
        <v>42496.9722337963</v>
      </c>
      <c r="B1481" s="6">
        <v>477.410313348137</v>
      </c>
      <c r="C1481" s="6"/>
      <c r="D1481" s="6"/>
      <c r="E1481" s="6"/>
      <c r="F1481" s="1">
        <f t="shared" si="69"/>
        <v>475.610154967419</v>
      </c>
      <c r="G1481" s="1">
        <f t="shared" si="70"/>
        <v>20.5578327026105</v>
      </c>
      <c r="H1481" s="6"/>
      <c r="I1481" s="1">
        <v>11.611</v>
      </c>
      <c r="J1481" s="1">
        <f t="shared" si="71"/>
        <v>284.761</v>
      </c>
      <c r="N1481" s="1">
        <v>28.44</v>
      </c>
      <c r="R1481" s="1">
        <v>0.397087223229211</v>
      </c>
      <c r="S1481" s="1">
        <v>0.397087223229211</v>
      </c>
      <c r="AA1481" s="7"/>
    </row>
    <row r="1482" s="1" customFormat="1" spans="1:27">
      <c r="A1482" s="5">
        <v>42496.9757060185</v>
      </c>
      <c r="B1482" s="6">
        <v>476.990870959783</v>
      </c>
      <c r="C1482" s="6"/>
      <c r="D1482" s="6"/>
      <c r="E1482" s="6"/>
      <c r="F1482" s="1">
        <f t="shared" si="69"/>
        <v>475.191646588102</v>
      </c>
      <c r="G1482" s="1">
        <f t="shared" si="70"/>
        <v>20.5571744541075</v>
      </c>
      <c r="H1482" s="6"/>
      <c r="I1482" s="1">
        <v>11.583</v>
      </c>
      <c r="J1482" s="1">
        <f t="shared" si="71"/>
        <v>284.733</v>
      </c>
      <c r="N1482" s="1">
        <v>28.45</v>
      </c>
      <c r="R1482" s="1">
        <v>0.400737816330201</v>
      </c>
      <c r="S1482" s="1">
        <v>0.400737816330201</v>
      </c>
      <c r="AA1482" s="7"/>
    </row>
    <row r="1483" s="1" customFormat="1" spans="1:40">
      <c r="A1483" s="5">
        <v>42496.9791782407</v>
      </c>
      <c r="B1483" s="6">
        <v>483.402911423637</v>
      </c>
      <c r="C1483" s="6">
        <f>AVERAGE(B1483:B1489)</f>
        <v>484.784040040887</v>
      </c>
      <c r="D1483" s="6"/>
      <c r="E1483" s="6"/>
      <c r="F1483" s="1">
        <f t="shared" si="69"/>
        <v>481.578750221357</v>
      </c>
      <c r="G1483" s="1">
        <f t="shared" si="70"/>
        <v>20.8538740016015</v>
      </c>
      <c r="H1483" s="6">
        <f>AVERAGE(G1483:G1489)</f>
        <v>20.9271546366948</v>
      </c>
      <c r="I1483" s="1">
        <v>11.5510000010729</v>
      </c>
      <c r="J1483" s="1">
        <f t="shared" si="71"/>
        <v>284.701000001073</v>
      </c>
      <c r="K1483" s="1">
        <f>AVERAGE(I1483:I1489)</f>
        <v>11.5181428573632</v>
      </c>
      <c r="N1483" s="1">
        <v>28.4599999996647</v>
      </c>
      <c r="O1483" s="1">
        <f>AVERAGE(N1483:N1489)</f>
        <v>28.5314285710933</v>
      </c>
      <c r="R1483" s="1">
        <v>0.404388409308796</v>
      </c>
      <c r="S1483" s="1">
        <v>0.404388409308796</v>
      </c>
      <c r="T1483" s="1">
        <f>AVERAGE(S1483:S1489)</f>
        <v>0.419451313518091</v>
      </c>
      <c r="AA1483" s="7"/>
      <c r="AB1483" s="6"/>
      <c r="AC1483" s="9"/>
      <c r="AD1483" s="1"/>
      <c r="AE1483" s="1"/>
      <c r="AF1483" s="1"/>
      <c r="AI1483" s="6"/>
      <c r="AJ1483" s="6"/>
      <c r="AK1483" s="6"/>
      <c r="AL1483" s="6"/>
      <c r="AM1483" s="6"/>
      <c r="AN1483" s="6"/>
    </row>
    <row r="1484" s="1" customFormat="1" spans="1:27">
      <c r="A1484" s="5">
        <v>42496.9826504629</v>
      </c>
      <c r="B1484" s="6">
        <v>484.441154700222</v>
      </c>
      <c r="C1484" s="6"/>
      <c r="D1484" s="6"/>
      <c r="E1484" s="6"/>
      <c r="F1484" s="1">
        <f t="shared" si="69"/>
        <v>482.612816996088</v>
      </c>
      <c r="G1484" s="1">
        <f t="shared" si="70"/>
        <v>20.904900103868</v>
      </c>
      <c r="H1484" s="6"/>
      <c r="I1484" s="1">
        <v>11.54</v>
      </c>
      <c r="J1484" s="1">
        <f t="shared" si="71"/>
        <v>284.69</v>
      </c>
      <c r="N1484" s="1">
        <v>28.47</v>
      </c>
      <c r="R1484" s="1">
        <v>0.409169209001336</v>
      </c>
      <c r="S1484" s="1">
        <v>0.409169209001336</v>
      </c>
      <c r="AA1484" s="7"/>
    </row>
    <row r="1485" s="1" customFormat="1" spans="1:27">
      <c r="A1485" s="5">
        <v>42496.9861226852</v>
      </c>
      <c r="B1485" s="6">
        <v>486.399210461387</v>
      </c>
      <c r="C1485" s="6"/>
      <c r="D1485" s="6"/>
      <c r="E1485" s="6"/>
      <c r="F1485" s="1">
        <f t="shared" si="69"/>
        <v>484.563293958616</v>
      </c>
      <c r="G1485" s="1">
        <f t="shared" si="70"/>
        <v>20.9936244977053</v>
      </c>
      <c r="H1485" s="6"/>
      <c r="I1485" s="1">
        <v>11.532</v>
      </c>
      <c r="J1485" s="1">
        <f t="shared" si="71"/>
        <v>284.682</v>
      </c>
      <c r="N1485" s="1">
        <v>28.48</v>
      </c>
      <c r="R1485" s="1">
        <v>0.413950008731769</v>
      </c>
      <c r="S1485" s="1">
        <v>0.413950008731769</v>
      </c>
      <c r="AA1485" s="7"/>
    </row>
    <row r="1486" s="1" customFormat="1" spans="1:40">
      <c r="A1486" s="5">
        <v>42496.9895949074</v>
      </c>
      <c r="B1486" s="6">
        <v>481.969898840365</v>
      </c>
      <c r="C1486" s="6"/>
      <c r="D1486" s="6"/>
      <c r="E1486" s="6"/>
      <c r="F1486" s="1">
        <f t="shared" si="69"/>
        <v>480.15025622248</v>
      </c>
      <c r="G1486" s="1">
        <f t="shared" si="70"/>
        <v>20.8092900586903</v>
      </c>
      <c r="H1486" s="6"/>
      <c r="I1486" s="1">
        <v>11.513</v>
      </c>
      <c r="J1486" s="1">
        <f t="shared" si="71"/>
        <v>284.663</v>
      </c>
      <c r="N1486" s="1">
        <v>28.53</v>
      </c>
      <c r="R1486" s="1">
        <v>0.418730808462201</v>
      </c>
      <c r="S1486" s="1">
        <v>0.418730808462201</v>
      </c>
      <c r="AA1486" s="7"/>
      <c r="AC1486" s="9"/>
      <c r="AD1486" s="1"/>
      <c r="AE1486" s="1"/>
      <c r="AI1486" s="6"/>
      <c r="AJ1486" s="6"/>
      <c r="AK1486" s="6"/>
      <c r="AL1486" s="6"/>
      <c r="AM1486" s="6"/>
      <c r="AN1486" s="6"/>
    </row>
    <row r="1487" s="1" customFormat="1" spans="1:27">
      <c r="A1487" s="5">
        <v>42496.9930671296</v>
      </c>
      <c r="B1487" s="6">
        <v>484.441154700222</v>
      </c>
      <c r="C1487" s="6"/>
      <c r="D1487" s="6"/>
      <c r="E1487" s="6"/>
      <c r="F1487" s="1">
        <f t="shared" si="69"/>
        <v>482.611970314729</v>
      </c>
      <c r="G1487" s="1">
        <f t="shared" si="70"/>
        <v>20.9161040665214</v>
      </c>
      <c r="H1487" s="6"/>
      <c r="I1487" s="1">
        <v>11.5040000003017</v>
      </c>
      <c r="J1487" s="1">
        <f t="shared" si="71"/>
        <v>284.654000000302</v>
      </c>
      <c r="N1487" s="1">
        <v>28.5799999983236</v>
      </c>
      <c r="R1487" s="1">
        <v>0.424352197309863</v>
      </c>
      <c r="S1487" s="1">
        <v>0.424352197309863</v>
      </c>
      <c r="AA1487" s="7"/>
    </row>
    <row r="1488" s="1" customFormat="1" spans="1:27">
      <c r="A1488" s="5">
        <v>42496.9965393518</v>
      </c>
      <c r="B1488" s="6">
        <v>486.434739698988</v>
      </c>
      <c r="C1488" s="6"/>
      <c r="D1488" s="6"/>
      <c r="E1488" s="6"/>
      <c r="F1488" s="1">
        <f t="shared" si="69"/>
        <v>484.597909685764</v>
      </c>
      <c r="G1488" s="1">
        <f t="shared" si="70"/>
        <v>21.0043751517859</v>
      </c>
      <c r="H1488" s="6"/>
      <c r="I1488" s="1">
        <v>11.4990000001676</v>
      </c>
      <c r="J1488" s="1">
        <f t="shared" si="71"/>
        <v>284.649000000168</v>
      </c>
      <c r="N1488" s="1">
        <v>28.5899999996647</v>
      </c>
      <c r="R1488" s="1">
        <v>0.429973586374179</v>
      </c>
      <c r="S1488" s="1">
        <v>0.429973586374179</v>
      </c>
      <c r="AA1488" s="7"/>
    </row>
    <row r="1489" s="1" customFormat="1" spans="1:40">
      <c r="A1489" s="5">
        <v>42497.000011574</v>
      </c>
      <c r="B1489" s="6">
        <v>486.399210461387</v>
      </c>
      <c r="C1489" s="6">
        <f>AVERAGE(B1489:B1495)</f>
        <v>487.499488914737</v>
      </c>
      <c r="D1489" s="6">
        <f>AVERAGE(B1489:B1501)</f>
        <v>488.311564083585</v>
      </c>
      <c r="E1489" s="6"/>
      <c r="F1489" s="1">
        <f t="shared" si="69"/>
        <v>484.56225472988</v>
      </c>
      <c r="G1489" s="1">
        <f t="shared" si="70"/>
        <v>21.0079145766913</v>
      </c>
      <c r="H1489" s="6">
        <f>AVERAGE(G1489:G1495)</f>
        <v>21.0596188414938</v>
      </c>
      <c r="I1489" s="1">
        <v>11.488</v>
      </c>
      <c r="J1489" s="1">
        <f t="shared" si="71"/>
        <v>284.638</v>
      </c>
      <c r="K1489" s="1">
        <f>AVERAGE(I1489:I1495)</f>
        <v>11.465714285743</v>
      </c>
      <c r="L1489" s="1">
        <f>AVERAGE(I1489:I1501)</f>
        <v>11.4495384615746</v>
      </c>
      <c r="N1489" s="1">
        <v>28.61</v>
      </c>
      <c r="O1489" s="1">
        <f>AVERAGE(N1489:N1495)</f>
        <v>28.7014285713328</v>
      </c>
      <c r="P1489" s="1">
        <f>AVERAGE(N1489:N1501)</f>
        <v>28.783076922819</v>
      </c>
      <c r="R1489" s="1">
        <v>0.435594975438494</v>
      </c>
      <c r="S1489" s="1">
        <v>0.435594975438494</v>
      </c>
      <c r="T1489" s="1">
        <f>AVERAGE(S1489:S1495)</f>
        <v>0.454378988606275</v>
      </c>
      <c r="U1489" s="1">
        <f>AVERAGE(S1489:S1501)</f>
        <v>0.466609664209111</v>
      </c>
      <c r="AA1489" s="7"/>
      <c r="AB1489" s="6"/>
      <c r="AC1489" s="9"/>
      <c r="AD1489" s="1"/>
      <c r="AE1489" s="1"/>
      <c r="AF1489" s="1"/>
      <c r="AG1489" s="1"/>
      <c r="AI1489" s="6"/>
      <c r="AJ1489" s="6"/>
      <c r="AK1489" s="6"/>
      <c r="AL1489" s="6"/>
      <c r="AM1489" s="6"/>
      <c r="AN1489" s="6"/>
    </row>
    <row r="1490" s="1" customFormat="1" spans="1:27">
      <c r="A1490" s="5">
        <v>42497.0034837963</v>
      </c>
      <c r="B1490" s="6">
        <v>486.434739698988</v>
      </c>
      <c r="C1490" s="6"/>
      <c r="D1490" s="6"/>
      <c r="E1490" s="6"/>
      <c r="F1490" s="1">
        <f t="shared" si="69"/>
        <v>484.597413471561</v>
      </c>
      <c r="G1490" s="1">
        <f t="shared" si="70"/>
        <v>21.0138456844198</v>
      </c>
      <c r="H1490" s="6"/>
      <c r="I1490" s="1">
        <v>11.478</v>
      </c>
      <c r="J1490" s="1">
        <f t="shared" si="71"/>
        <v>284.628</v>
      </c>
      <c r="N1490" s="1">
        <v>28.63</v>
      </c>
      <c r="R1490" s="1">
        <v>0.442095854873092</v>
      </c>
      <c r="S1490" s="1">
        <v>0.442095854873092</v>
      </c>
      <c r="AA1490" s="7"/>
    </row>
    <row r="1491" s="1" customFormat="1" spans="1:27">
      <c r="A1491" s="5">
        <v>42497.0069560185</v>
      </c>
      <c r="B1491" s="6">
        <v>487.431532198372</v>
      </c>
      <c r="C1491" s="6"/>
      <c r="D1491" s="6"/>
      <c r="E1491" s="6"/>
      <c r="F1491" s="1">
        <f t="shared" si="69"/>
        <v>485.590298859367</v>
      </c>
      <c r="G1491" s="1">
        <f t="shared" si="70"/>
        <v>21.0561846505619</v>
      </c>
      <c r="H1491" s="6"/>
      <c r="I1491" s="1">
        <v>11.472</v>
      </c>
      <c r="J1491" s="1">
        <f t="shared" si="71"/>
        <v>284.622</v>
      </c>
      <c r="N1491" s="1">
        <v>28.67</v>
      </c>
      <c r="R1491" s="1">
        <v>0.448596734337177</v>
      </c>
      <c r="S1491" s="1">
        <v>0.448596734337177</v>
      </c>
      <c r="AA1491" s="7"/>
    </row>
    <row r="1492" s="1" customFormat="1" spans="1:40">
      <c r="A1492" s="5">
        <v>42497.0104282407</v>
      </c>
      <c r="B1492" s="6">
        <v>490.421909696521</v>
      </c>
      <c r="C1492" s="6"/>
      <c r="D1492" s="6"/>
      <c r="E1492" s="6"/>
      <c r="F1492" s="1">
        <f t="shared" si="69"/>
        <v>488.569237462201</v>
      </c>
      <c r="G1492" s="1">
        <f t="shared" si="70"/>
        <v>21.1870564748125</v>
      </c>
      <c r="H1492" s="6"/>
      <c r="I1492" s="1">
        <v>11.4660000002012</v>
      </c>
      <c r="J1492" s="1">
        <f t="shared" si="71"/>
        <v>284.616000000201</v>
      </c>
      <c r="N1492" s="1">
        <v>28.6899999993294</v>
      </c>
      <c r="R1492" s="1">
        <v>0.455097613583303</v>
      </c>
      <c r="S1492" s="1">
        <v>0.455097613583303</v>
      </c>
      <c r="AA1492" s="7"/>
      <c r="AC1492" s="9"/>
      <c r="AD1492" s="1"/>
      <c r="AE1492" s="1"/>
      <c r="AI1492" s="6"/>
      <c r="AJ1492" s="6"/>
      <c r="AK1492" s="6"/>
      <c r="AL1492" s="6"/>
      <c r="AM1492" s="6"/>
      <c r="AN1492" s="6"/>
    </row>
    <row r="1493" s="1" customFormat="1" spans="1:27">
      <c r="A1493" s="5">
        <v>42497.0139004629</v>
      </c>
      <c r="B1493" s="6">
        <v>489.936343449297</v>
      </c>
      <c r="C1493" s="6"/>
      <c r="D1493" s="6"/>
      <c r="E1493" s="6"/>
      <c r="F1493" s="1">
        <f t="shared" si="69"/>
        <v>488.085338874409</v>
      </c>
      <c r="G1493" s="1">
        <f t="shared" si="70"/>
        <v>21.1624129435631</v>
      </c>
      <c r="H1493" s="6"/>
      <c r="I1493" s="1">
        <v>11.459</v>
      </c>
      <c r="J1493" s="1">
        <f t="shared" si="71"/>
        <v>284.609</v>
      </c>
      <c r="N1493" s="1">
        <v>28.76</v>
      </c>
      <c r="R1493" s="1">
        <v>0.460760097141016</v>
      </c>
      <c r="S1493" s="1">
        <v>0.460760097141016</v>
      </c>
      <c r="AA1493" s="7"/>
    </row>
    <row r="1494" s="1" customFormat="1" spans="1:27">
      <c r="A1494" s="5">
        <v>42497.0173726852</v>
      </c>
      <c r="B1494" s="6">
        <v>487.431532198372</v>
      </c>
      <c r="C1494" s="6"/>
      <c r="D1494" s="6"/>
      <c r="E1494" s="6"/>
      <c r="F1494" s="1">
        <f t="shared" si="69"/>
        <v>485.589848783548</v>
      </c>
      <c r="G1494" s="1">
        <f t="shared" si="70"/>
        <v>21.0559022764049</v>
      </c>
      <c r="H1494" s="6"/>
      <c r="I1494" s="1">
        <v>11.453</v>
      </c>
      <c r="J1494" s="1">
        <f t="shared" si="71"/>
        <v>284.603</v>
      </c>
      <c r="N1494" s="1">
        <v>28.78</v>
      </c>
      <c r="R1494" s="1">
        <v>0.466422580670619</v>
      </c>
      <c r="S1494" s="1">
        <v>0.466422580670619</v>
      </c>
      <c r="AA1494" s="7"/>
    </row>
    <row r="1495" s="1" customFormat="1" spans="1:40">
      <c r="A1495" s="5">
        <v>42497.0208449074</v>
      </c>
      <c r="B1495" s="6">
        <v>484.441154700222</v>
      </c>
      <c r="C1495" s="6">
        <f>AVERAGE(B1495:B1501)</f>
        <v>488.570723626238</v>
      </c>
      <c r="D1495" s="6"/>
      <c r="E1495" s="6"/>
      <c r="F1495" s="1">
        <f t="shared" si="69"/>
        <v>482.610558020033</v>
      </c>
      <c r="G1495" s="1">
        <f t="shared" si="70"/>
        <v>20.934015284003</v>
      </c>
      <c r="H1495" s="6">
        <f>AVERAGE(G1495:G1501)</f>
        <v>21.1090862692611</v>
      </c>
      <c r="I1495" s="1">
        <v>11.444</v>
      </c>
      <c r="J1495" s="1">
        <f t="shared" si="71"/>
        <v>284.594</v>
      </c>
      <c r="K1495" s="1">
        <f>AVERAGE(I1495:I1501)</f>
        <v>11.4325714286097</v>
      </c>
      <c r="N1495" s="1">
        <v>28.77</v>
      </c>
      <c r="O1495" s="1">
        <f>AVERAGE(N1495:N1501)</f>
        <v>28.862857142474</v>
      </c>
      <c r="R1495" s="1">
        <v>0.472085064200223</v>
      </c>
      <c r="S1495" s="1">
        <v>0.472085064200223</v>
      </c>
      <c r="T1495" s="1">
        <f>AVERAGE(S1495:S1501)</f>
        <v>0.479622539810677</v>
      </c>
      <c r="AA1495" s="7"/>
      <c r="AB1495" s="6"/>
      <c r="AC1495" s="9"/>
      <c r="AD1495" s="1"/>
      <c r="AE1495" s="1"/>
      <c r="AF1495" s="1"/>
      <c r="AI1495" s="6"/>
      <c r="AJ1495" s="6"/>
      <c r="AK1495" s="6"/>
      <c r="AL1495" s="6"/>
      <c r="AM1495" s="6"/>
      <c r="AN1495" s="6"/>
    </row>
    <row r="1496" s="1" customFormat="1" spans="1:27">
      <c r="A1496" s="5">
        <v>42497.0243171296</v>
      </c>
      <c r="B1496" s="6">
        <v>489.425117197138</v>
      </c>
      <c r="C1496" s="6"/>
      <c r="D1496" s="6"/>
      <c r="E1496" s="6"/>
      <c r="F1496" s="1">
        <f t="shared" si="69"/>
        <v>487.575639631731</v>
      </c>
      <c r="G1496" s="1">
        <f t="shared" si="70"/>
        <v>21.1483391965748</v>
      </c>
      <c r="H1496" s="6"/>
      <c r="I1496" s="1">
        <v>11.4420000000671</v>
      </c>
      <c r="J1496" s="1">
        <f t="shared" si="71"/>
        <v>284.592000000067</v>
      </c>
      <c r="N1496" s="1">
        <v>28.7899999993294</v>
      </c>
      <c r="R1496" s="1">
        <v>0.475817271392457</v>
      </c>
      <c r="S1496" s="1">
        <v>0.475817271392457</v>
      </c>
      <c r="AA1496" s="7"/>
    </row>
    <row r="1497" s="1" customFormat="1" spans="1:27">
      <c r="A1497" s="5">
        <v>42497.0277893518</v>
      </c>
      <c r="B1497" s="6">
        <v>488.428324697755</v>
      </c>
      <c r="C1497" s="6"/>
      <c r="D1497" s="6"/>
      <c r="E1497" s="6"/>
      <c r="F1497" s="1">
        <f t="shared" si="69"/>
        <v>486.582590143928</v>
      </c>
      <c r="G1497" s="1">
        <f t="shared" si="70"/>
        <v>21.1023347929036</v>
      </c>
      <c r="H1497" s="6"/>
      <c r="I1497" s="1">
        <v>11.4410000000335</v>
      </c>
      <c r="J1497" s="1">
        <f t="shared" si="71"/>
        <v>284.591000000033</v>
      </c>
      <c r="N1497" s="1">
        <v>28.8199999989942</v>
      </c>
      <c r="R1497" s="1">
        <v>0.479549478645105</v>
      </c>
      <c r="S1497" s="1">
        <v>0.479549478645105</v>
      </c>
      <c r="AA1497" s="7"/>
    </row>
    <row r="1498" s="1" customFormat="1" spans="1:40">
      <c r="A1498" s="5">
        <v>42497.031261574</v>
      </c>
      <c r="B1498" s="6">
        <v>481.450777202073</v>
      </c>
      <c r="C1498" s="6"/>
      <c r="D1498" s="6"/>
      <c r="E1498" s="6"/>
      <c r="F1498" s="1">
        <f t="shared" si="69"/>
        <v>479.631363471617</v>
      </c>
      <c r="G1498" s="1">
        <f t="shared" si="70"/>
        <v>20.7974680530422</v>
      </c>
      <c r="H1498" s="6"/>
      <c r="I1498" s="1">
        <v>11.439</v>
      </c>
      <c r="J1498" s="1">
        <f t="shared" si="71"/>
        <v>284.589</v>
      </c>
      <c r="N1498" s="1">
        <v>28.86</v>
      </c>
      <c r="R1498" s="1">
        <v>0.483281685897753</v>
      </c>
      <c r="S1498" s="1">
        <v>0.483281685897753</v>
      </c>
      <c r="AA1498" s="7"/>
      <c r="AC1498" s="9"/>
      <c r="AD1498" s="1"/>
      <c r="AE1498" s="1"/>
      <c r="AI1498" s="6"/>
      <c r="AJ1498" s="6"/>
      <c r="AK1498" s="6"/>
      <c r="AL1498" s="6"/>
      <c r="AM1498" s="6"/>
      <c r="AN1498" s="6"/>
    </row>
    <row r="1499" s="1" customFormat="1" spans="1:27">
      <c r="A1499" s="5">
        <v>42497.0347337963</v>
      </c>
      <c r="B1499" s="6">
        <v>486.434739698988</v>
      </c>
      <c r="C1499" s="6"/>
      <c r="D1499" s="6"/>
      <c r="E1499" s="6"/>
      <c r="F1499" s="1">
        <f t="shared" si="69"/>
        <v>484.596207637564</v>
      </c>
      <c r="G1499" s="1">
        <f t="shared" si="70"/>
        <v>21.0149231571293</v>
      </c>
      <c r="H1499" s="6"/>
      <c r="I1499" s="1">
        <v>11.427</v>
      </c>
      <c r="J1499" s="1">
        <f t="shared" si="71"/>
        <v>284.577</v>
      </c>
      <c r="N1499" s="1">
        <v>28.91</v>
      </c>
      <c r="R1499" s="1">
        <v>0.482744889440642</v>
      </c>
      <c r="S1499" s="1">
        <v>0.482744889440642</v>
      </c>
      <c r="AA1499" s="7"/>
    </row>
    <row r="1500" s="1" customFormat="1" spans="1:27">
      <c r="A1500" s="5">
        <v>42497.0382060185</v>
      </c>
      <c r="B1500" s="6">
        <v>491.418702195904</v>
      </c>
      <c r="C1500" s="6"/>
      <c r="D1500" s="6"/>
      <c r="E1500" s="6"/>
      <c r="F1500" s="1">
        <f t="shared" si="69"/>
        <v>489.561165430459</v>
      </c>
      <c r="G1500" s="1">
        <f t="shared" si="70"/>
        <v>21.2326251852583</v>
      </c>
      <c r="H1500" s="6"/>
      <c r="I1500" s="1">
        <v>11.42</v>
      </c>
      <c r="J1500" s="1">
        <f t="shared" si="71"/>
        <v>284.57</v>
      </c>
      <c r="N1500" s="1">
        <v>28.93</v>
      </c>
      <c r="R1500" s="1">
        <v>0.482208092840402</v>
      </c>
      <c r="S1500" s="1">
        <v>0.482208092840402</v>
      </c>
      <c r="AA1500" s="7"/>
    </row>
    <row r="1501" s="1" customFormat="1" spans="1:40">
      <c r="A1501" s="5">
        <v>42497.0416782407</v>
      </c>
      <c r="B1501" s="6">
        <v>498.396249691586</v>
      </c>
      <c r="C1501" s="6">
        <f>AVERAGE(B1501:B1507)</f>
        <v>518.969088153396</v>
      </c>
      <c r="D1501" s="6">
        <f>AVERAGE(B1501:B1513)</f>
        <v>549.318225815635</v>
      </c>
      <c r="E1501" s="6"/>
      <c r="F1501" s="1">
        <f t="shared" si="69"/>
        <v>496.512216966182</v>
      </c>
      <c r="G1501" s="1">
        <f t="shared" si="70"/>
        <v>21.533898215916</v>
      </c>
      <c r="H1501" s="6">
        <f>AVERAGE(G1501:G1507)</f>
        <v>22.4379981857717</v>
      </c>
      <c r="I1501" s="1">
        <v>11.4150000001676</v>
      </c>
      <c r="J1501" s="1">
        <f t="shared" si="71"/>
        <v>284.565000000168</v>
      </c>
      <c r="K1501" s="1">
        <f>AVERAGE(I1501:I1507)</f>
        <v>11.4041428572003</v>
      </c>
      <c r="L1501" s="1">
        <f>AVERAGE(I1501:I1513)</f>
        <v>11.3670769231672</v>
      </c>
      <c r="N1501" s="1">
        <v>28.9599999989942</v>
      </c>
      <c r="O1501" s="1">
        <f>AVERAGE(N1501:N1507)</f>
        <v>28.9057142864806</v>
      </c>
      <c r="P1501" s="1">
        <f>AVERAGE(N1501:N1513)</f>
        <v>28.7561538465665</v>
      </c>
      <c r="R1501" s="1">
        <v>0.481671296258158</v>
      </c>
      <c r="S1501" s="1">
        <v>0.481671296258158</v>
      </c>
      <c r="T1501" s="1">
        <f>AVERAGE(S1501:S1507)</f>
        <v>0.464411030205432</v>
      </c>
      <c r="U1501" s="1">
        <f>AVERAGE(S1501:S1513)</f>
        <v>0.44254239131864</v>
      </c>
      <c r="AA1501" s="7"/>
      <c r="AB1501" s="6"/>
      <c r="AC1501" s="9"/>
      <c r="AD1501" s="1"/>
      <c r="AE1501" s="1"/>
      <c r="AF1501" s="1"/>
      <c r="AG1501" s="1"/>
      <c r="AI1501" s="6"/>
      <c r="AJ1501" s="6"/>
      <c r="AK1501" s="6"/>
      <c r="AL1501" s="6"/>
      <c r="AM1501" s="6"/>
      <c r="AN1501" s="6"/>
    </row>
    <row r="1502" s="1" customFormat="1" spans="1:27">
      <c r="A1502" s="5">
        <v>42497.0451504629</v>
      </c>
      <c r="B1502" s="6">
        <v>502.383419689119</v>
      </c>
      <c r="C1502" s="6"/>
      <c r="D1502" s="6"/>
      <c r="E1502" s="6"/>
      <c r="F1502" s="1">
        <f t="shared" si="69"/>
        <v>500.484119211085</v>
      </c>
      <c r="G1502" s="1">
        <f t="shared" si="70"/>
        <v>21.7093114488704</v>
      </c>
      <c r="H1502" s="6"/>
      <c r="I1502" s="1">
        <v>11.407</v>
      </c>
      <c r="J1502" s="1">
        <f t="shared" si="71"/>
        <v>284.557</v>
      </c>
      <c r="N1502" s="1">
        <v>28.98</v>
      </c>
      <c r="R1502" s="1">
        <v>0.476441277073014</v>
      </c>
      <c r="S1502" s="1">
        <v>0.476441277073014</v>
      </c>
      <c r="AA1502" s="7"/>
    </row>
    <row r="1503" s="1" customFormat="1" spans="1:27">
      <c r="A1503" s="5">
        <v>42497.0486226852</v>
      </c>
      <c r="B1503" s="6">
        <v>508.364174685418</v>
      </c>
      <c r="C1503" s="6"/>
      <c r="D1503" s="6"/>
      <c r="E1503" s="6"/>
      <c r="F1503" s="1">
        <f t="shared" si="69"/>
        <v>506.442189298642</v>
      </c>
      <c r="G1503" s="1">
        <f t="shared" si="70"/>
        <v>21.9686344974527</v>
      </c>
      <c r="H1503" s="6"/>
      <c r="I1503" s="1">
        <v>11.404</v>
      </c>
      <c r="J1503" s="1">
        <f t="shared" si="71"/>
        <v>284.554</v>
      </c>
      <c r="N1503" s="1">
        <v>28.99</v>
      </c>
      <c r="R1503" s="1">
        <v>0.471211257730517</v>
      </c>
      <c r="S1503" s="1">
        <v>0.471211257730517</v>
      </c>
      <c r="AA1503" s="7"/>
    </row>
    <row r="1504" s="1" customFormat="1" spans="1:40">
      <c r="A1504" s="5">
        <v>42497.0520949074</v>
      </c>
      <c r="B1504" s="6">
        <v>523.316062176166</v>
      </c>
      <c r="C1504" s="6"/>
      <c r="D1504" s="6"/>
      <c r="E1504" s="6"/>
      <c r="F1504" s="1">
        <f t="shared" si="69"/>
        <v>521.337598721721</v>
      </c>
      <c r="G1504" s="1">
        <f t="shared" si="70"/>
        <v>22.613306593516</v>
      </c>
      <c r="H1504" s="6"/>
      <c r="I1504" s="1">
        <v>11.406</v>
      </c>
      <c r="J1504" s="1">
        <f t="shared" si="71"/>
        <v>284.556</v>
      </c>
      <c r="N1504" s="1">
        <v>28.99</v>
      </c>
      <c r="R1504" s="1">
        <v>0.465981238388019</v>
      </c>
      <c r="S1504" s="1">
        <v>0.465981238388019</v>
      </c>
      <c r="AA1504" s="7"/>
      <c r="AC1504" s="9"/>
      <c r="AD1504" s="1"/>
      <c r="AE1504" s="1"/>
      <c r="AI1504" s="6"/>
      <c r="AJ1504" s="6"/>
      <c r="AK1504" s="6"/>
      <c r="AL1504" s="6"/>
      <c r="AM1504" s="6"/>
      <c r="AN1504" s="6"/>
    </row>
    <row r="1505" s="1" customFormat="1" spans="1:27">
      <c r="A1505" s="5">
        <v>42497.0555671296</v>
      </c>
      <c r="B1505" s="6">
        <v>533.283987169998</v>
      </c>
      <c r="C1505" s="6"/>
      <c r="D1505" s="6"/>
      <c r="E1505" s="6"/>
      <c r="F1505" s="1">
        <f t="shared" si="69"/>
        <v>531.267994338987</v>
      </c>
      <c r="G1505" s="1">
        <f t="shared" si="70"/>
        <v>23.0487737203843</v>
      </c>
      <c r="H1505" s="6"/>
      <c r="I1505" s="1">
        <v>11.4119999997988</v>
      </c>
      <c r="J1505" s="1">
        <f t="shared" si="71"/>
        <v>284.561999999799</v>
      </c>
      <c r="N1505" s="1">
        <v>28.9200000023469</v>
      </c>
      <c r="R1505" s="1">
        <v>0.45891930967449</v>
      </c>
      <c r="S1505" s="1">
        <v>0.45891930967449</v>
      </c>
      <c r="AA1505" s="7"/>
    </row>
    <row r="1506" s="1" customFormat="1" spans="1:27">
      <c r="A1506" s="5">
        <v>42497.0590393518</v>
      </c>
      <c r="B1506" s="6">
        <v>529.768566493955</v>
      </c>
      <c r="C1506" s="6"/>
      <c r="D1506" s="6"/>
      <c r="E1506" s="6"/>
      <c r="F1506" s="1">
        <f t="shared" si="69"/>
        <v>527.765528114872</v>
      </c>
      <c r="G1506" s="1">
        <f t="shared" si="70"/>
        <v>22.9221803244876</v>
      </c>
      <c r="H1506" s="6"/>
      <c r="I1506" s="1">
        <v>11.3990000004359</v>
      </c>
      <c r="J1506" s="1">
        <f t="shared" si="71"/>
        <v>284.549000000436</v>
      </c>
      <c r="N1506" s="1">
        <v>28.8000000040233</v>
      </c>
      <c r="R1506" s="1">
        <v>0.451857380662771</v>
      </c>
      <c r="S1506" s="1">
        <v>0.451857380662771</v>
      </c>
      <c r="AA1506" s="7"/>
    </row>
    <row r="1507" s="1" customFormat="1" spans="1:40">
      <c r="A1507" s="5">
        <v>42497.062511574</v>
      </c>
      <c r="B1507" s="6">
        <v>537.27115716753</v>
      </c>
      <c r="C1507" s="6">
        <f>AVERAGE(B1507:B1513)</f>
        <v>577.946353671002</v>
      </c>
      <c r="D1507" s="6"/>
      <c r="E1507" s="6"/>
      <c r="F1507" s="1">
        <f t="shared" si="69"/>
        <v>535.239411887042</v>
      </c>
      <c r="G1507" s="1">
        <f t="shared" si="70"/>
        <v>23.2698824997749</v>
      </c>
      <c r="H1507" s="6">
        <f>AVERAGE(G1507:G1513)</f>
        <v>25.0917615732015</v>
      </c>
      <c r="I1507" s="1">
        <v>11.386</v>
      </c>
      <c r="J1507" s="1">
        <f t="shared" si="71"/>
        <v>284.536</v>
      </c>
      <c r="K1507" s="1">
        <f>AVERAGE(I1507:I1513)</f>
        <v>11.3327142858244</v>
      </c>
      <c r="N1507" s="1">
        <v>28.7</v>
      </c>
      <c r="O1507" s="1">
        <f>AVERAGE(N1507:N1513)</f>
        <v>28.5985714285714</v>
      </c>
      <c r="R1507" s="1">
        <v>0.444795451651053</v>
      </c>
      <c r="S1507" s="1">
        <v>0.444795451651053</v>
      </c>
      <c r="T1507" s="1">
        <f>AVERAGE(S1507:S1513)</f>
        <v>0.420995618193622</v>
      </c>
      <c r="AA1507" s="7"/>
      <c r="AB1507" s="6"/>
      <c r="AC1507" s="9"/>
      <c r="AD1507" s="1"/>
      <c r="AE1507" s="1"/>
      <c r="AF1507" s="1"/>
      <c r="AI1507" s="6"/>
      <c r="AJ1507" s="6"/>
      <c r="AK1507" s="6"/>
      <c r="AL1507" s="6"/>
      <c r="AM1507" s="6"/>
      <c r="AN1507" s="6"/>
    </row>
    <row r="1508" s="1" customFormat="1" spans="1:27">
      <c r="A1508" s="5">
        <v>42497.0659722222</v>
      </c>
      <c r="B1508" s="6">
        <v>547.239082161362</v>
      </c>
      <c r="C1508" s="6"/>
      <c r="D1508" s="6"/>
      <c r="E1508" s="6"/>
      <c r="F1508" s="1">
        <f t="shared" si="69"/>
        <v>545.169429112195</v>
      </c>
      <c r="G1508" s="1">
        <f t="shared" si="70"/>
        <v>23.7104578733223</v>
      </c>
      <c r="H1508" s="6"/>
      <c r="I1508" s="1">
        <v>11.378</v>
      </c>
      <c r="J1508" s="1">
        <f t="shared" si="71"/>
        <v>284.528</v>
      </c>
      <c r="N1508" s="1">
        <v>28.68</v>
      </c>
      <c r="R1508" s="1">
        <v>0.436804349194736</v>
      </c>
      <c r="S1508" s="1">
        <v>0.436804349194736</v>
      </c>
      <c r="AA1508" s="7"/>
    </row>
    <row r="1509" s="1" customFormat="1" spans="1:27">
      <c r="A1509" s="5">
        <v>42497.0694444444</v>
      </c>
      <c r="B1509" s="6">
        <v>556.655317049099</v>
      </c>
      <c r="C1509" s="6"/>
      <c r="D1509" s="6"/>
      <c r="E1509" s="6"/>
      <c r="F1509" s="1">
        <f t="shared" si="69"/>
        <v>554.549482865149</v>
      </c>
      <c r="G1509" s="1">
        <f t="shared" si="70"/>
        <v>24.1458901455396</v>
      </c>
      <c r="H1509" s="6"/>
      <c r="I1509" s="1">
        <v>11.357</v>
      </c>
      <c r="J1509" s="1">
        <f t="shared" si="71"/>
        <v>284.507</v>
      </c>
      <c r="N1509" s="1">
        <v>28.6</v>
      </c>
      <c r="R1509" s="1">
        <v>0.428813246707267</v>
      </c>
      <c r="S1509" s="1">
        <v>0.428813246707267</v>
      </c>
      <c r="AA1509" s="7"/>
    </row>
    <row r="1510" s="1" customFormat="1" spans="1:40">
      <c r="A1510" s="5">
        <v>42497.0729166666</v>
      </c>
      <c r="B1510" s="6">
        <v>573.584011843079</v>
      </c>
      <c r="C1510" s="6"/>
      <c r="D1510" s="6"/>
      <c r="E1510" s="6"/>
      <c r="F1510" s="1">
        <f t="shared" si="69"/>
        <v>571.41349377963</v>
      </c>
      <c r="G1510" s="1">
        <f t="shared" si="70"/>
        <v>24.8987600423406</v>
      </c>
      <c r="H1510" s="6"/>
      <c r="I1510" s="1">
        <v>11.3340000007711</v>
      </c>
      <c r="J1510" s="1">
        <f t="shared" si="71"/>
        <v>284.484000000771</v>
      </c>
      <c r="N1510" s="1">
        <v>28.6</v>
      </c>
      <c r="R1510" s="1">
        <v>0.420822144487721</v>
      </c>
      <c r="S1510" s="1">
        <v>0.420822144487721</v>
      </c>
      <c r="AA1510" s="7"/>
      <c r="AC1510" s="9"/>
      <c r="AD1510" s="1"/>
      <c r="AE1510" s="1"/>
      <c r="AI1510" s="6"/>
      <c r="AJ1510" s="6"/>
      <c r="AK1510" s="6"/>
      <c r="AL1510" s="6"/>
      <c r="AM1510" s="6"/>
      <c r="AN1510" s="6"/>
    </row>
    <row r="1511" s="1" customFormat="1" spans="1:27">
      <c r="A1511" s="5">
        <v>42497.0763888889</v>
      </c>
      <c r="B1511" s="6">
        <v>590.101159634838</v>
      </c>
      <c r="C1511" s="6"/>
      <c r="D1511" s="6"/>
      <c r="E1511" s="6"/>
      <c r="F1511" s="1">
        <f t="shared" si="69"/>
        <v>587.867707322678</v>
      </c>
      <c r="G1511" s="1">
        <f t="shared" si="70"/>
        <v>25.6326116494112</v>
      </c>
      <c r="H1511" s="6"/>
      <c r="I1511" s="1">
        <v>11.319</v>
      </c>
      <c r="J1511" s="1">
        <f t="shared" si="71"/>
        <v>284.469</v>
      </c>
      <c r="N1511" s="1">
        <v>28.57</v>
      </c>
      <c r="R1511" s="1">
        <v>0.41303342812623</v>
      </c>
      <c r="S1511" s="1">
        <v>0.41303342812623</v>
      </c>
      <c r="AA1511" s="7"/>
    </row>
    <row r="1512" s="1" customFormat="1" spans="1:27">
      <c r="A1512" s="5">
        <v>42497.0798611111</v>
      </c>
      <c r="B1512" s="6">
        <v>607.441401431039</v>
      </c>
      <c r="C1512" s="6"/>
      <c r="D1512" s="6"/>
      <c r="E1512" s="6"/>
      <c r="F1512" s="1">
        <f t="shared" si="69"/>
        <v>605.141341826257</v>
      </c>
      <c r="G1512" s="1">
        <f t="shared" si="70"/>
        <v>26.420134921857</v>
      </c>
      <c r="H1512" s="6"/>
      <c r="I1512" s="1">
        <v>11.286</v>
      </c>
      <c r="J1512" s="1">
        <f t="shared" si="71"/>
        <v>284.436</v>
      </c>
      <c r="N1512" s="1">
        <v>28.53</v>
      </c>
      <c r="R1512" s="1">
        <v>0.405244711771525</v>
      </c>
      <c r="S1512" s="1">
        <v>0.405244711771525</v>
      </c>
      <c r="AA1512" s="7"/>
    </row>
    <row r="1513" s="1" customFormat="1" spans="1:40">
      <c r="A1513" s="5">
        <v>42497.0833333333</v>
      </c>
      <c r="B1513" s="6">
        <v>633.332346410067</v>
      </c>
      <c r="C1513" s="6">
        <f>AVERAGE(B1513:B1519)</f>
        <v>707.224560290438</v>
      </c>
      <c r="D1513" s="6">
        <f>AVERAGE(B1513:B1525)</f>
        <v>798.898365882822</v>
      </c>
      <c r="E1513" s="6"/>
      <c r="F1513" s="1">
        <f t="shared" si="69"/>
        <v>630.933726581185</v>
      </c>
      <c r="G1513" s="1">
        <f t="shared" si="70"/>
        <v>27.5645938801646</v>
      </c>
      <c r="H1513" s="6">
        <f>AVERAGE(G1513:G1519)</f>
        <v>30.8620277918787</v>
      </c>
      <c r="I1513" s="1">
        <v>11.269</v>
      </c>
      <c r="J1513" s="1">
        <f t="shared" si="71"/>
        <v>284.419</v>
      </c>
      <c r="K1513" s="1">
        <f>AVERAGE(I1513:I1519)</f>
        <v>11.2048571431733</v>
      </c>
      <c r="L1513" s="1">
        <f>AVERAGE(I1513:I1525)</f>
        <v>11.1666153848062</v>
      </c>
      <c r="N1513" s="1">
        <v>28.51</v>
      </c>
      <c r="O1513" s="1">
        <f>AVERAGE(N1513:N1519)</f>
        <v>28.4342857146689</v>
      </c>
      <c r="P1513" s="1">
        <f>AVERAGE(N1513:N1525)</f>
        <v>28.3623076926172</v>
      </c>
      <c r="R1513" s="1">
        <v>0.39745599541682</v>
      </c>
      <c r="S1513" s="1">
        <v>0.39745599541682</v>
      </c>
      <c r="T1513" s="1">
        <f>AVERAGE(S1513:S1519)</f>
        <v>0.371035016196955</v>
      </c>
      <c r="U1513" s="1">
        <f>AVERAGE(S1513:S1525)</f>
        <v>0.343486751641853</v>
      </c>
      <c r="AA1513" s="7"/>
      <c r="AB1513" s="6"/>
      <c r="AC1513" s="9"/>
      <c r="AD1513" s="1"/>
      <c r="AE1513" s="1"/>
      <c r="AF1513" s="1"/>
      <c r="AG1513" s="1"/>
      <c r="AI1513" s="6"/>
      <c r="AJ1513" s="6"/>
      <c r="AK1513" s="6"/>
      <c r="AL1513" s="6"/>
      <c r="AM1513" s="6"/>
      <c r="AN1513" s="6"/>
    </row>
    <row r="1514" s="1" customFormat="1" spans="1:27">
      <c r="A1514" s="5">
        <v>42497.0868055555</v>
      </c>
      <c r="B1514" s="6">
        <v>652.252652356279</v>
      </c>
      <c r="C1514" s="6"/>
      <c r="D1514" s="6"/>
      <c r="E1514" s="6"/>
      <c r="F1514" s="1">
        <f t="shared" si="69"/>
        <v>649.781675841244</v>
      </c>
      <c r="G1514" s="1">
        <f t="shared" si="70"/>
        <v>28.4132224735344</v>
      </c>
      <c r="H1514" s="6"/>
      <c r="I1514" s="1">
        <v>11.2470000007376</v>
      </c>
      <c r="J1514" s="1">
        <f t="shared" si="71"/>
        <v>284.397000000738</v>
      </c>
      <c r="N1514" s="1">
        <v>28.4800000010058</v>
      </c>
      <c r="R1514" s="1">
        <v>0.388679751348161</v>
      </c>
      <c r="S1514" s="1">
        <v>0.388679751348161</v>
      </c>
      <c r="AA1514" s="7"/>
    </row>
    <row r="1515" s="1" customFormat="1" spans="1:27">
      <c r="A1515" s="5">
        <v>42497.0902777777</v>
      </c>
      <c r="B1515" s="6">
        <v>673.164569454725</v>
      </c>
      <c r="C1515" s="6"/>
      <c r="D1515" s="6"/>
      <c r="E1515" s="6"/>
      <c r="F1515" s="1">
        <f t="shared" si="69"/>
        <v>670.61374681939</v>
      </c>
      <c r="G1515" s="1">
        <f t="shared" si="70"/>
        <v>29.3456391164265</v>
      </c>
      <c r="H1515" s="6"/>
      <c r="I1515" s="1">
        <v>11.228000000637</v>
      </c>
      <c r="J1515" s="1">
        <f t="shared" si="71"/>
        <v>284.378000000637</v>
      </c>
      <c r="N1515" s="1">
        <v>28.4600000006706</v>
      </c>
      <c r="R1515" s="1">
        <v>0.379903506952146</v>
      </c>
      <c r="S1515" s="1">
        <v>0.379903506952146</v>
      </c>
      <c r="AA1515" s="7"/>
    </row>
    <row r="1516" s="1" customFormat="1" spans="1:40">
      <c r="A1516" s="5">
        <v>42497.09375</v>
      </c>
      <c r="B1516" s="6">
        <v>706.026153466568</v>
      </c>
      <c r="C1516" s="6"/>
      <c r="D1516" s="6"/>
      <c r="E1516" s="6"/>
      <c r="F1516" s="1">
        <f t="shared" si="69"/>
        <v>703.349774676219</v>
      </c>
      <c r="G1516" s="1">
        <f t="shared" si="70"/>
        <v>30.8134973866026</v>
      </c>
      <c r="H1516" s="6"/>
      <c r="I1516" s="1">
        <v>11.198</v>
      </c>
      <c r="J1516" s="1">
        <f t="shared" si="71"/>
        <v>284.348</v>
      </c>
      <c r="N1516" s="1">
        <v>28.43</v>
      </c>
      <c r="R1516" s="1">
        <v>0.371127262556131</v>
      </c>
      <c r="S1516" s="1">
        <v>0.371127262556131</v>
      </c>
      <c r="AA1516" s="7"/>
      <c r="AC1516" s="9"/>
      <c r="AD1516" s="1"/>
      <c r="AE1516" s="1"/>
      <c r="AI1516" s="6"/>
      <c r="AJ1516" s="6"/>
      <c r="AK1516" s="6"/>
      <c r="AL1516" s="6"/>
      <c r="AM1516" s="6"/>
      <c r="AN1516" s="6"/>
    </row>
    <row r="1517" s="1" customFormat="1" spans="1:27">
      <c r="A1517" s="5">
        <v>42497.0972222222</v>
      </c>
      <c r="B1517" s="6">
        <v>735.900320750062</v>
      </c>
      <c r="C1517" s="6"/>
      <c r="D1517" s="6"/>
      <c r="E1517" s="6"/>
      <c r="F1517" s="1">
        <f t="shared" si="69"/>
        <v>733.110085207657</v>
      </c>
      <c r="G1517" s="1">
        <f t="shared" si="70"/>
        <v>32.1387430684533</v>
      </c>
      <c r="H1517" s="6"/>
      <c r="I1517" s="1">
        <v>11.181</v>
      </c>
      <c r="J1517" s="1">
        <f t="shared" si="71"/>
        <v>284.331</v>
      </c>
      <c r="N1517" s="1">
        <v>28.41</v>
      </c>
      <c r="R1517" s="1">
        <v>0.362243397414465</v>
      </c>
      <c r="S1517" s="1">
        <v>0.362243397414465</v>
      </c>
      <c r="AA1517" s="7"/>
    </row>
    <row r="1518" s="1" customFormat="1" spans="1:27">
      <c r="A1518" s="5">
        <v>42497.1006944444</v>
      </c>
      <c r="B1518" s="6">
        <v>759.799654576857</v>
      </c>
      <c r="C1518" s="6"/>
      <c r="D1518" s="6"/>
      <c r="E1518" s="6"/>
      <c r="F1518" s="1">
        <f t="shared" si="69"/>
        <v>756.918320060429</v>
      </c>
      <c r="G1518" s="1">
        <f t="shared" si="70"/>
        <v>33.2003189352313</v>
      </c>
      <c r="H1518" s="6"/>
      <c r="I1518" s="1">
        <v>11.168</v>
      </c>
      <c r="J1518" s="1">
        <f t="shared" si="71"/>
        <v>284.318</v>
      </c>
      <c r="N1518" s="1">
        <v>28.39</v>
      </c>
      <c r="R1518" s="1">
        <v>0.353359532269191</v>
      </c>
      <c r="S1518" s="1">
        <v>0.353359532269191</v>
      </c>
      <c r="AA1518" s="7"/>
    </row>
    <row r="1519" s="1" customFormat="1" spans="1:40">
      <c r="A1519" s="5">
        <v>42497.1041666666</v>
      </c>
      <c r="B1519" s="6">
        <v>790.096225018505</v>
      </c>
      <c r="C1519" s="6">
        <f>AVERAGE(B1519:B1525)</f>
        <v>889.314722780304</v>
      </c>
      <c r="D1519" s="6"/>
      <c r="E1519" s="6"/>
      <c r="F1519" s="1">
        <f t="shared" si="69"/>
        <v>787.099033975474</v>
      </c>
      <c r="G1519" s="1">
        <f t="shared" si="70"/>
        <v>34.5581796827384</v>
      </c>
      <c r="H1519" s="6">
        <f>AVERAGE(G1519:G1525)</f>
        <v>38.9378629005134</v>
      </c>
      <c r="I1519" s="1">
        <v>11.1430000008382</v>
      </c>
      <c r="J1519" s="1">
        <f t="shared" si="71"/>
        <v>284.293000000838</v>
      </c>
      <c r="K1519" s="1">
        <f>AVERAGE(I1519:I1525)</f>
        <v>11.1250000001581</v>
      </c>
      <c r="N1519" s="1">
        <v>28.3600000010058</v>
      </c>
      <c r="O1519" s="1">
        <f>AVERAGE(N1519:N1525)</f>
        <v>28.2900000003353</v>
      </c>
      <c r="R1519" s="1">
        <v>0.344475667421772</v>
      </c>
      <c r="S1519" s="1">
        <v>0.344475667421772</v>
      </c>
      <c r="T1519" s="1">
        <f>AVERAGE(S1519:S1525)</f>
        <v>0.316079760769597</v>
      </c>
      <c r="AA1519" s="7"/>
      <c r="AB1519" s="6"/>
      <c r="AC1519" s="9"/>
      <c r="AD1519" s="1"/>
      <c r="AE1519" s="1"/>
      <c r="AF1519" s="1"/>
      <c r="AI1519" s="6"/>
      <c r="AJ1519" s="6"/>
      <c r="AK1519" s="6"/>
      <c r="AL1519" s="6"/>
      <c r="AM1519" s="6"/>
      <c r="AN1519" s="6"/>
    </row>
    <row r="1520" s="1" customFormat="1" spans="1:27">
      <c r="A1520" s="5">
        <v>42497.1076504629</v>
      </c>
      <c r="B1520" s="6">
        <v>825.522822600543</v>
      </c>
      <c r="C1520" s="6"/>
      <c r="D1520" s="6"/>
      <c r="E1520" s="6"/>
      <c r="F1520" s="1">
        <f t="shared" si="69"/>
        <v>822.390798739735</v>
      </c>
      <c r="G1520" s="1">
        <f t="shared" si="70"/>
        <v>36.126836624069</v>
      </c>
      <c r="H1520" s="6"/>
      <c r="I1520" s="1">
        <v>11.132</v>
      </c>
      <c r="J1520" s="1">
        <f t="shared" si="71"/>
        <v>284.282</v>
      </c>
      <c r="N1520" s="1">
        <v>28.33</v>
      </c>
      <c r="R1520" s="1">
        <v>0.335195224164258</v>
      </c>
      <c r="S1520" s="1">
        <v>0.335195224164258</v>
      </c>
      <c r="AA1520" s="7"/>
    </row>
    <row r="1521" s="1" customFormat="1" spans="1:27">
      <c r="A1521" s="5">
        <v>42497.1111226852</v>
      </c>
      <c r="B1521" s="6">
        <v>853.405378731804</v>
      </c>
      <c r="C1521" s="6"/>
      <c r="D1521" s="6"/>
      <c r="E1521" s="6"/>
      <c r="F1521" s="1">
        <f t="shared" si="69"/>
        <v>850.167360227382</v>
      </c>
      <c r="G1521" s="1">
        <f t="shared" si="70"/>
        <v>37.3573949328819</v>
      </c>
      <c r="H1521" s="6"/>
      <c r="I1521" s="1">
        <v>11.127</v>
      </c>
      <c r="J1521" s="1">
        <f t="shared" si="71"/>
        <v>284.277</v>
      </c>
      <c r="N1521" s="1">
        <v>28.31</v>
      </c>
      <c r="R1521" s="1">
        <v>0.325914780893447</v>
      </c>
      <c r="S1521" s="1">
        <v>0.325914780893447</v>
      </c>
      <c r="AA1521" s="7"/>
    </row>
    <row r="1522" s="1" customFormat="1" spans="1:40">
      <c r="A1522" s="5">
        <v>42497.1145949074</v>
      </c>
      <c r="B1522" s="6">
        <v>888.25857389588</v>
      </c>
      <c r="C1522" s="6"/>
      <c r="D1522" s="6"/>
      <c r="E1522" s="6"/>
      <c r="F1522" s="1">
        <f t="shared" si="69"/>
        <v>884.888140591669</v>
      </c>
      <c r="G1522" s="1">
        <f t="shared" si="70"/>
        <v>38.8925882028843</v>
      </c>
      <c r="H1522" s="6"/>
      <c r="I1522" s="1">
        <v>11.123</v>
      </c>
      <c r="J1522" s="1">
        <f t="shared" si="71"/>
        <v>284.273</v>
      </c>
      <c r="N1522" s="1">
        <v>28.29</v>
      </c>
      <c r="R1522" s="1">
        <v>0.316634337622637</v>
      </c>
      <c r="S1522" s="1">
        <v>0.316634337622637</v>
      </c>
      <c r="AA1522" s="7"/>
      <c r="AC1522" s="9"/>
      <c r="AD1522" s="1"/>
      <c r="AE1522" s="1"/>
      <c r="AI1522" s="6"/>
      <c r="AJ1522" s="6"/>
      <c r="AK1522" s="6"/>
      <c r="AL1522" s="6"/>
      <c r="AM1522" s="6"/>
      <c r="AN1522" s="6"/>
    </row>
    <row r="1523" s="1" customFormat="1" spans="1:27">
      <c r="A1523" s="5">
        <v>42497.1180671296</v>
      </c>
      <c r="B1523" s="6">
        <v>918.132741179373</v>
      </c>
      <c r="C1523" s="6"/>
      <c r="D1523" s="6"/>
      <c r="E1523" s="6"/>
      <c r="F1523" s="1">
        <f t="shared" si="69"/>
        <v>914.648728088176</v>
      </c>
      <c r="G1523" s="1">
        <f t="shared" si="70"/>
        <v>40.211778814552</v>
      </c>
      <c r="H1523" s="6"/>
      <c r="I1523" s="1">
        <v>11.1180000001676</v>
      </c>
      <c r="J1523" s="1">
        <f t="shared" si="71"/>
        <v>284.268000000168</v>
      </c>
      <c r="N1523" s="1">
        <v>28.2700000006706</v>
      </c>
      <c r="R1523" s="1">
        <v>0.306706888202764</v>
      </c>
      <c r="S1523" s="1">
        <v>0.306706888202764</v>
      </c>
      <c r="AA1523" s="7"/>
    </row>
    <row r="1524" s="1" customFormat="1" spans="1:27">
      <c r="A1524" s="5">
        <v>42497.1215393518</v>
      </c>
      <c r="B1524" s="6">
        <v>955.973353071799</v>
      </c>
      <c r="C1524" s="6"/>
      <c r="D1524" s="6"/>
      <c r="E1524" s="6"/>
      <c r="F1524" s="1">
        <f t="shared" si="69"/>
        <v>952.34560704715</v>
      </c>
      <c r="G1524" s="1">
        <f t="shared" si="70"/>
        <v>41.8779775946221</v>
      </c>
      <c r="H1524" s="6"/>
      <c r="I1524" s="1">
        <v>11.1150000001006</v>
      </c>
      <c r="J1524" s="1">
        <f t="shared" si="71"/>
        <v>284.265000000101</v>
      </c>
      <c r="N1524" s="1">
        <v>28.2500000006706</v>
      </c>
      <c r="R1524" s="1">
        <v>0.296779438428356</v>
      </c>
      <c r="S1524" s="1">
        <v>0.296779438428356</v>
      </c>
      <c r="AA1524" s="7"/>
    </row>
    <row r="1525" s="1" customFormat="1" spans="1:40">
      <c r="A1525" s="5">
        <v>42497.125011574</v>
      </c>
      <c r="B1525" s="6">
        <v>993.813964964224</v>
      </c>
      <c r="C1525" s="6">
        <f>AVERAGE(B1525:B1531)</f>
        <v>1132.79997180219</v>
      </c>
      <c r="D1525" s="6">
        <f>AVERAGE(B1525:B1537)</f>
        <v>1278.99736187819</v>
      </c>
      <c r="E1525" s="6"/>
      <c r="F1525" s="1">
        <f t="shared" si="69"/>
        <v>990.042717828734</v>
      </c>
      <c r="G1525" s="1">
        <f t="shared" si="70"/>
        <v>43.5402844518464</v>
      </c>
      <c r="H1525" s="6">
        <f>AVERAGE(G1525:G1531)</f>
        <v>49.6533266871044</v>
      </c>
      <c r="I1525" s="1">
        <v>11.117</v>
      </c>
      <c r="J1525" s="1">
        <f t="shared" si="71"/>
        <v>284.267</v>
      </c>
      <c r="K1525" s="1">
        <f>AVERAGE(I1525:I1531)</f>
        <v>11.1198571428524</v>
      </c>
      <c r="L1525" s="1">
        <f>AVERAGE(I1525:I1537)</f>
        <v>11.1247692307589</v>
      </c>
      <c r="N1525" s="1">
        <v>28.22</v>
      </c>
      <c r="O1525" s="1">
        <f>AVERAGE(N1525:N1531)</f>
        <v>28.1228571430008</v>
      </c>
      <c r="P1525" s="1">
        <f>AVERAGE(N1525:N1537)</f>
        <v>28.0507692309498</v>
      </c>
      <c r="R1525" s="1">
        <v>0.286851988653947</v>
      </c>
      <c r="S1525" s="1">
        <v>0.286851988653947</v>
      </c>
      <c r="T1525" s="1">
        <f>AVERAGE(S1525:S1531)</f>
        <v>0.255527132707767</v>
      </c>
      <c r="U1525" s="1">
        <f>AVERAGE(S1525:S1537)</f>
        <v>0.221344728624603</v>
      </c>
      <c r="AA1525" s="7"/>
      <c r="AB1525" s="6"/>
      <c r="AC1525" s="9"/>
      <c r="AD1525" s="1"/>
      <c r="AE1525" s="1"/>
      <c r="AF1525" s="1"/>
      <c r="AG1525" s="1"/>
      <c r="AI1525" s="6"/>
      <c r="AJ1525" s="6"/>
      <c r="AK1525" s="6"/>
      <c r="AL1525" s="6"/>
      <c r="AM1525" s="6"/>
      <c r="AN1525" s="6"/>
    </row>
    <row r="1526" s="1" customFormat="1" spans="1:27">
      <c r="A1526" s="5">
        <v>42497.1284722222</v>
      </c>
      <c r="B1526" s="6">
        <v>1030.65877128053</v>
      </c>
      <c r="C1526" s="6"/>
      <c r="D1526" s="6"/>
      <c r="E1526" s="6"/>
      <c r="F1526" s="1">
        <f t="shared" si="69"/>
        <v>1026.74770836948</v>
      </c>
      <c r="G1526" s="1">
        <f t="shared" si="70"/>
        <v>45.164836805116</v>
      </c>
      <c r="H1526" s="6"/>
      <c r="I1526" s="1">
        <v>11.117</v>
      </c>
      <c r="J1526" s="1">
        <f t="shared" si="71"/>
        <v>284.267</v>
      </c>
      <c r="N1526" s="1">
        <v>28.18</v>
      </c>
      <c r="R1526" s="1">
        <v>0.276611119589428</v>
      </c>
      <c r="S1526" s="1">
        <v>0.276611119589428</v>
      </c>
      <c r="AA1526" s="7"/>
    </row>
    <row r="1527" s="1" customFormat="1" spans="1:27">
      <c r="A1527" s="5">
        <v>42497.1319444444</v>
      </c>
      <c r="B1527" s="6">
        <v>1084.43227239082</v>
      </c>
      <c r="C1527" s="6"/>
      <c r="D1527" s="6"/>
      <c r="E1527" s="6"/>
      <c r="F1527" s="1">
        <f t="shared" si="69"/>
        <v>1080.31710100927</v>
      </c>
      <c r="G1527" s="1">
        <f t="shared" si="70"/>
        <v>47.5309666151885</v>
      </c>
      <c r="H1527" s="6"/>
      <c r="I1527" s="1">
        <v>11.116</v>
      </c>
      <c r="J1527" s="1">
        <f t="shared" si="71"/>
        <v>284.266</v>
      </c>
      <c r="N1527" s="1">
        <v>28.15</v>
      </c>
      <c r="R1527" s="1">
        <v>0.266370250514402</v>
      </c>
      <c r="S1527" s="1">
        <v>0.266370250514402</v>
      </c>
      <c r="AA1527" s="7"/>
    </row>
    <row r="1528" s="1" customFormat="1" spans="1:40">
      <c r="A1528" s="5">
        <v>42497.1354166666</v>
      </c>
      <c r="B1528" s="6">
        <v>1131.23513446829</v>
      </c>
      <c r="C1528" s="6"/>
      <c r="D1528" s="6"/>
      <c r="E1528" s="6"/>
      <c r="F1528" s="1">
        <f t="shared" si="69"/>
        <v>1126.94241227799</v>
      </c>
      <c r="G1528" s="1">
        <f t="shared" si="70"/>
        <v>49.5892441981662</v>
      </c>
      <c r="H1528" s="6"/>
      <c r="I1528" s="1">
        <v>11.1169999999665</v>
      </c>
      <c r="J1528" s="1">
        <f t="shared" si="71"/>
        <v>284.266999999966</v>
      </c>
      <c r="N1528" s="1">
        <v>28.1200000010058</v>
      </c>
      <c r="R1528" s="1">
        <v>0.256129381782727</v>
      </c>
      <c r="S1528" s="1">
        <v>0.256129381782727</v>
      </c>
      <c r="AA1528" s="7"/>
      <c r="AC1528" s="9"/>
      <c r="AD1528" s="1"/>
      <c r="AE1528" s="1"/>
      <c r="AI1528" s="6"/>
      <c r="AJ1528" s="6"/>
      <c r="AK1528" s="6"/>
      <c r="AL1528" s="6"/>
      <c r="AM1528" s="6"/>
      <c r="AN1528" s="6"/>
    </row>
    <row r="1529" s="1" customFormat="1" spans="1:27">
      <c r="A1529" s="5">
        <v>42497.1388888889</v>
      </c>
      <c r="B1529" s="6">
        <v>1179.03380212188</v>
      </c>
      <c r="C1529" s="6"/>
      <c r="D1529" s="6"/>
      <c r="E1529" s="6"/>
      <c r="F1529" s="1">
        <f t="shared" si="69"/>
        <v>1174.55987021495</v>
      </c>
      <c r="G1529" s="1">
        <f t="shared" si="70"/>
        <v>51.6913427365429</v>
      </c>
      <c r="H1529" s="6"/>
      <c r="I1529" s="1">
        <v>11.12</v>
      </c>
      <c r="J1529" s="1">
        <f t="shared" si="71"/>
        <v>284.27</v>
      </c>
      <c r="N1529" s="1">
        <v>28.08</v>
      </c>
      <c r="R1529" s="1">
        <v>0.245185888972119</v>
      </c>
      <c r="S1529" s="1">
        <v>0.245185888972119</v>
      </c>
      <c r="AA1529" s="7"/>
    </row>
    <row r="1530" s="1" customFormat="1" spans="1:27">
      <c r="A1530" s="5">
        <v>42497.1423611111</v>
      </c>
      <c r="B1530" s="6">
        <v>1233.80310880829</v>
      </c>
      <c r="C1530" s="6"/>
      <c r="D1530" s="6"/>
      <c r="E1530" s="6"/>
      <c r="F1530" s="1">
        <f t="shared" si="69"/>
        <v>1229.12153160659</v>
      </c>
      <c r="G1530" s="1">
        <f t="shared" si="70"/>
        <v>54.0903561722997</v>
      </c>
      <c r="H1530" s="6"/>
      <c r="I1530" s="1">
        <v>11.123</v>
      </c>
      <c r="J1530" s="1">
        <f t="shared" si="71"/>
        <v>284.273</v>
      </c>
      <c r="N1530" s="1">
        <v>28.07</v>
      </c>
      <c r="R1530" s="1">
        <v>0.234242396137954</v>
      </c>
      <c r="S1530" s="1">
        <v>0.234242396137954</v>
      </c>
      <c r="AA1530" s="7"/>
    </row>
    <row r="1531" s="1" customFormat="1" spans="1:40">
      <c r="A1531" s="5">
        <v>42497.1458333333</v>
      </c>
      <c r="B1531" s="6">
        <v>1276.6227485813</v>
      </c>
      <c r="C1531" s="6">
        <f>AVERAGE(B1531:B1537)</f>
        <v>1424.8555214832</v>
      </c>
      <c r="D1531" s="6"/>
      <c r="E1531" s="6"/>
      <c r="F1531" s="1">
        <f t="shared" si="69"/>
        <v>1271.77906973262</v>
      </c>
      <c r="G1531" s="1">
        <f t="shared" si="70"/>
        <v>55.966255830571</v>
      </c>
      <c r="H1531" s="6">
        <f>AVERAGE(G1531:G1537)</f>
        <v>62.485648617471</v>
      </c>
      <c r="I1531" s="1">
        <v>11.129</v>
      </c>
      <c r="J1531" s="1">
        <f t="shared" si="71"/>
        <v>284.279</v>
      </c>
      <c r="K1531" s="1">
        <f>AVERAGE(I1531:I1537)</f>
        <v>11.1302857142714</v>
      </c>
      <c r="N1531" s="1">
        <v>28.04</v>
      </c>
      <c r="O1531" s="1">
        <f>AVERAGE(N1531:N1537)</f>
        <v>27.9771428573345</v>
      </c>
      <c r="R1531" s="1">
        <v>0.223298903303789</v>
      </c>
      <c r="S1531" s="1">
        <v>0.223298903303789</v>
      </c>
      <c r="T1531" s="1">
        <f>AVERAGE(S1531:S1537)</f>
        <v>0.187441492352751</v>
      </c>
      <c r="AA1531" s="7"/>
      <c r="AB1531" s="6"/>
      <c r="AC1531" s="9"/>
      <c r="AD1531" s="1"/>
      <c r="AE1531" s="1"/>
      <c r="AF1531" s="1"/>
      <c r="AI1531" s="6"/>
      <c r="AJ1531" s="6"/>
      <c r="AK1531" s="6"/>
      <c r="AL1531" s="6"/>
      <c r="AM1531" s="6"/>
      <c r="AN1531" s="6"/>
    </row>
    <row r="1532" s="1" customFormat="1" spans="1:27">
      <c r="A1532" s="5">
        <v>42497.1493055555</v>
      </c>
      <c r="B1532" s="6">
        <v>1322.42980508265</v>
      </c>
      <c r="C1532" s="6"/>
      <c r="D1532" s="6"/>
      <c r="E1532" s="6"/>
      <c r="F1532" s="1">
        <f t="shared" si="69"/>
        <v>1317.41239271973</v>
      </c>
      <c r="G1532" s="1">
        <f t="shared" si="70"/>
        <v>57.979150620222</v>
      </c>
      <c r="H1532" s="6"/>
      <c r="I1532" s="1">
        <v>11.1299999999665</v>
      </c>
      <c r="J1532" s="1">
        <f t="shared" si="71"/>
        <v>284.279999999966</v>
      </c>
      <c r="N1532" s="1">
        <v>28.0200000006706</v>
      </c>
      <c r="R1532" s="1">
        <v>0.211571840770831</v>
      </c>
      <c r="S1532" s="1">
        <v>0.211571840770831</v>
      </c>
      <c r="AA1532" s="7"/>
    </row>
    <row r="1533" s="1" customFormat="1" spans="1:27">
      <c r="A1533" s="5">
        <v>42497.1527777777</v>
      </c>
      <c r="B1533" s="6">
        <v>1385.16555637799</v>
      </c>
      <c r="C1533" s="6"/>
      <c r="D1533" s="6"/>
      <c r="E1533" s="6"/>
      <c r="F1533" s="1">
        <f t="shared" si="69"/>
        <v>1379.91018688146</v>
      </c>
      <c r="G1533" s="1">
        <f t="shared" si="70"/>
        <v>60.731164288045</v>
      </c>
      <c r="H1533" s="6"/>
      <c r="I1533" s="1">
        <v>11.1309999999665</v>
      </c>
      <c r="J1533" s="1">
        <f t="shared" si="71"/>
        <v>284.280999999966</v>
      </c>
      <c r="N1533" s="1">
        <v>28.0100000003353</v>
      </c>
      <c r="R1533" s="1">
        <v>0.199844777818422</v>
      </c>
      <c r="S1533" s="1">
        <v>0.199844777818422</v>
      </c>
      <c r="AA1533" s="7"/>
    </row>
    <row r="1534" s="1" customFormat="1" spans="1:40">
      <c r="A1534" s="5">
        <v>42497.15625</v>
      </c>
      <c r="B1534" s="6">
        <v>1427.985196151</v>
      </c>
      <c r="C1534" s="6"/>
      <c r="D1534" s="6"/>
      <c r="E1534" s="6"/>
      <c r="F1534" s="1">
        <f t="shared" si="69"/>
        <v>1422.56750693478</v>
      </c>
      <c r="G1534" s="1">
        <f t="shared" si="70"/>
        <v>62.6152150929059</v>
      </c>
      <c r="H1534" s="6"/>
      <c r="I1534" s="1">
        <v>11.133</v>
      </c>
      <c r="J1534" s="1">
        <f t="shared" si="71"/>
        <v>284.283</v>
      </c>
      <c r="N1534" s="1">
        <v>27.98</v>
      </c>
      <c r="R1534" s="1">
        <v>0.188117714866013</v>
      </c>
      <c r="S1534" s="1">
        <v>0.188117714866013</v>
      </c>
      <c r="AA1534" s="7"/>
      <c r="AC1534" s="9"/>
      <c r="AD1534" s="1"/>
      <c r="AE1534" s="1"/>
      <c r="AI1534" s="6"/>
      <c r="AJ1534" s="6"/>
      <c r="AK1534" s="6"/>
      <c r="AL1534" s="6"/>
      <c r="AM1534" s="6"/>
      <c r="AN1534" s="6"/>
    </row>
    <row r="1535" s="1" customFormat="1" spans="1:27">
      <c r="A1535" s="5">
        <v>42497.1597222222</v>
      </c>
      <c r="B1535" s="6">
        <v>1477.77547495682</v>
      </c>
      <c r="C1535" s="6"/>
      <c r="D1535" s="6"/>
      <c r="E1535" s="6"/>
      <c r="F1535" s="1">
        <f t="shared" si="69"/>
        <v>1472.16881221926</v>
      </c>
      <c r="G1535" s="1">
        <f t="shared" si="70"/>
        <v>64.8079744977134</v>
      </c>
      <c r="H1535" s="6"/>
      <c r="I1535" s="1">
        <v>11.132</v>
      </c>
      <c r="J1535" s="1">
        <f t="shared" si="71"/>
        <v>284.282</v>
      </c>
      <c r="N1535" s="1">
        <v>27.96</v>
      </c>
      <c r="R1535" s="1">
        <v>0.175601725661327</v>
      </c>
      <c r="S1535" s="1">
        <v>0.175601725661327</v>
      </c>
      <c r="AA1535" s="7"/>
    </row>
    <row r="1536" s="1" customFormat="1" spans="1:27">
      <c r="A1536" s="5">
        <v>42497.1631944444</v>
      </c>
      <c r="B1536" s="6">
        <v>1524.5783370343</v>
      </c>
      <c r="C1536" s="6"/>
      <c r="D1536" s="6"/>
      <c r="E1536" s="6"/>
      <c r="F1536" s="1">
        <f t="shared" si="69"/>
        <v>1518.79380673234</v>
      </c>
      <c r="G1536" s="1">
        <f t="shared" si="70"/>
        <v>66.8845276427963</v>
      </c>
      <c r="H1536" s="6"/>
      <c r="I1536" s="1">
        <v>11.128</v>
      </c>
      <c r="J1536" s="1">
        <f t="shared" si="71"/>
        <v>284.278</v>
      </c>
      <c r="N1536" s="1">
        <v>27.92</v>
      </c>
      <c r="R1536" s="1">
        <v>0.16308573643019</v>
      </c>
      <c r="S1536" s="1">
        <v>0.16308573643019</v>
      </c>
      <c r="AA1536" s="7"/>
    </row>
    <row r="1537" s="1" customFormat="1" spans="1:40">
      <c r="A1537" s="5">
        <v>42497.1666666666</v>
      </c>
      <c r="B1537" s="6">
        <v>1559.43153219837</v>
      </c>
      <c r="C1537" s="6">
        <f>AVERAGE(B1537:B1543)</f>
        <v>1636.53533537767</v>
      </c>
      <c r="D1537" s="6">
        <f>AVERAGE(B1537:B1549)</f>
        <v>1706.96395832147</v>
      </c>
      <c r="E1537" s="6"/>
      <c r="F1537" s="1">
        <f t="shared" si="69"/>
        <v>1553.51483869055</v>
      </c>
      <c r="G1537" s="1">
        <f t="shared" si="70"/>
        <v>68.4152523500433</v>
      </c>
      <c r="H1537" s="6">
        <f>AVERAGE(G1537:G1543)</f>
        <v>71.8553816662659</v>
      </c>
      <c r="I1537" s="1">
        <v>11.1289999999665</v>
      </c>
      <c r="J1537" s="1">
        <f t="shared" si="71"/>
        <v>284.278999999966</v>
      </c>
      <c r="K1537" s="1">
        <f>AVERAGE(I1537:I1543)</f>
        <v>11.118428571443</v>
      </c>
      <c r="L1537" s="1">
        <f>AVERAGE(I1537:I1549)</f>
        <v>11.1071538461642</v>
      </c>
      <c r="N1537" s="1">
        <v>27.9100000003353</v>
      </c>
      <c r="O1537" s="1">
        <f>AVERAGE(N1537:N1543)</f>
        <v>27.8328571431924</v>
      </c>
      <c r="P1537" s="1">
        <f>AVERAGE(N1537:N1549)</f>
        <v>27.7576923078986</v>
      </c>
      <c r="R1537" s="1">
        <v>0.150569747618685</v>
      </c>
      <c r="S1537" s="1">
        <v>0.150569747618685</v>
      </c>
      <c r="T1537" s="1">
        <f>AVERAGE(S1537:S1543)</f>
        <v>0.111332186038804</v>
      </c>
      <c r="U1537" s="1">
        <f>AVERAGE(S1537:S1549)</f>
        <v>0.0724562132536996</v>
      </c>
      <c r="AA1537" s="7"/>
      <c r="AB1537" s="6"/>
      <c r="AC1537" s="9"/>
      <c r="AD1537" s="1"/>
      <c r="AE1537" s="1"/>
      <c r="AF1537" s="1"/>
      <c r="AG1537" s="1"/>
      <c r="AI1537" s="6"/>
      <c r="AJ1537" s="6"/>
      <c r="AK1537" s="6"/>
      <c r="AL1537" s="6"/>
      <c r="AM1537" s="6"/>
      <c r="AN1537" s="6"/>
    </row>
    <row r="1538" s="1" customFormat="1" spans="1:27">
      <c r="A1538" s="5">
        <v>42497.1701388889</v>
      </c>
      <c r="B1538" s="6">
        <v>1590.30150505798</v>
      </c>
      <c r="C1538" s="6"/>
      <c r="D1538" s="6"/>
      <c r="E1538" s="6"/>
      <c r="F1538" s="1">
        <f t="shared" ref="F1538:F1601" si="72">B1538*2.71828^((-1636.75+12.0408*(I1538+273.15)-0.0327957*(I1538+273.15)^2+3.16528*0.00001*(I1538+273.15)^3+2*(57.7-0.118*(I1538+273.15)))*1.01325/(83.1451*(I1538+273.15)))</f>
        <v>1584.267064845</v>
      </c>
      <c r="G1538" s="1">
        <f t="shared" ref="G1538:G1601" si="73">(2.71828^(23.3585*LN((I1538+273.15)/100)+93.4517*(100/(I1538+273.15))-60.2409+N1538*(0.023517-0.023656*((I1538+273.15)/100)+0.0047036*((I1538+273.15)/100)^2)))*F1538</f>
        <v>69.7997312961367</v>
      </c>
      <c r="H1538" s="6"/>
      <c r="I1538" s="1">
        <v>11.121</v>
      </c>
      <c r="J1538" s="1">
        <f t="shared" ref="J1538:J1601" si="74">I1538+273.15</f>
        <v>284.271</v>
      </c>
      <c r="N1538" s="1">
        <v>27.88</v>
      </c>
      <c r="R1538" s="1">
        <v>0.13755725371369</v>
      </c>
      <c r="S1538" s="1">
        <v>0.13755725371369</v>
      </c>
      <c r="AA1538" s="7"/>
    </row>
    <row r="1539" s="1" customFormat="1" spans="1:27">
      <c r="A1539" s="5">
        <v>42497.1736111111</v>
      </c>
      <c r="B1539" s="6">
        <v>1614.20083888478</v>
      </c>
      <c r="C1539" s="6"/>
      <c r="D1539" s="6"/>
      <c r="E1539" s="6"/>
      <c r="F1539" s="1">
        <f t="shared" si="72"/>
        <v>1608.07571203115</v>
      </c>
      <c r="G1539" s="1">
        <f t="shared" si="73"/>
        <v>70.8568001233258</v>
      </c>
      <c r="H1539" s="6"/>
      <c r="I1539" s="1">
        <v>11.121</v>
      </c>
      <c r="J1539" s="1">
        <f t="shared" si="74"/>
        <v>284.271</v>
      </c>
      <c r="N1539" s="1">
        <v>27.86</v>
      </c>
      <c r="R1539" s="1">
        <v>0.124544759792048</v>
      </c>
      <c r="S1539" s="1">
        <v>0.124544759792048</v>
      </c>
      <c r="AA1539" s="7"/>
    </row>
    <row r="1540" s="1" customFormat="1" spans="1:40">
      <c r="A1540" s="5">
        <v>42497.1770833333</v>
      </c>
      <c r="B1540" s="6">
        <v>1641.08758943992</v>
      </c>
      <c r="C1540" s="6"/>
      <c r="D1540" s="6"/>
      <c r="E1540" s="6"/>
      <c r="F1540" s="1">
        <f t="shared" si="72"/>
        <v>1634.8601994461</v>
      </c>
      <c r="G1540" s="1">
        <f t="shared" si="73"/>
        <v>72.0522994065696</v>
      </c>
      <c r="H1540" s="6"/>
      <c r="I1540" s="1">
        <v>11.118</v>
      </c>
      <c r="J1540" s="1">
        <f t="shared" si="74"/>
        <v>284.268</v>
      </c>
      <c r="N1540" s="1">
        <v>27.84</v>
      </c>
      <c r="R1540" s="1">
        <v>0.111532265870406</v>
      </c>
      <c r="S1540" s="1">
        <v>0.111532265870406</v>
      </c>
      <c r="AA1540" s="7"/>
      <c r="AC1540" s="9"/>
      <c r="AD1540" s="1"/>
      <c r="AE1540" s="1"/>
      <c r="AI1540" s="6"/>
      <c r="AJ1540" s="6"/>
      <c r="AK1540" s="6"/>
      <c r="AL1540" s="6"/>
      <c r="AM1540" s="6"/>
      <c r="AN1540" s="6"/>
    </row>
    <row r="1541" s="1" customFormat="1" spans="1:27">
      <c r="A1541" s="5">
        <v>42497.1805555555</v>
      </c>
      <c r="B1541" s="6">
        <v>1657.02047865778</v>
      </c>
      <c r="C1541" s="6"/>
      <c r="D1541" s="6"/>
      <c r="E1541" s="6"/>
      <c r="F1541" s="1">
        <f t="shared" si="72"/>
        <v>1650.73246655596</v>
      </c>
      <c r="G1541" s="1">
        <f t="shared" si="73"/>
        <v>72.7690623982177</v>
      </c>
      <c r="H1541" s="6"/>
      <c r="I1541" s="1">
        <v>11.1160000000671</v>
      </c>
      <c r="J1541" s="1">
        <f t="shared" si="74"/>
        <v>284.266000000067</v>
      </c>
      <c r="N1541" s="1">
        <v>27.8100000010058</v>
      </c>
      <c r="R1541" s="1">
        <v>0.0982863457073017</v>
      </c>
      <c r="S1541" s="1">
        <v>0.0982863457073017</v>
      </c>
      <c r="AA1541" s="7"/>
    </row>
    <row r="1542" s="1" customFormat="1" spans="1:27">
      <c r="A1542" s="5">
        <v>42497.1840393518</v>
      </c>
      <c r="B1542" s="6">
        <v>1689.88206266963</v>
      </c>
      <c r="C1542" s="6"/>
      <c r="D1542" s="6"/>
      <c r="E1542" s="6"/>
      <c r="F1542" s="1">
        <f t="shared" si="72"/>
        <v>1683.46918317513</v>
      </c>
      <c r="G1542" s="1">
        <f t="shared" si="73"/>
        <v>74.2297711780734</v>
      </c>
      <c r="H1542" s="6"/>
      <c r="I1542" s="1">
        <v>11.1140000000671</v>
      </c>
      <c r="J1542" s="1">
        <f t="shared" si="74"/>
        <v>284.264000000067</v>
      </c>
      <c r="N1542" s="1">
        <v>27.7800000010058</v>
      </c>
      <c r="R1542" s="1">
        <v>0.0850404250922674</v>
      </c>
      <c r="S1542" s="1">
        <v>0.0850404250922674</v>
      </c>
      <c r="AA1542" s="7"/>
    </row>
    <row r="1543" s="1" customFormat="1" spans="1:40">
      <c r="A1543" s="5">
        <v>42497.187511574</v>
      </c>
      <c r="B1543" s="6">
        <v>1703.82334073526</v>
      </c>
      <c r="C1543" s="6">
        <f>AVERAGE(B1543:B1549)</f>
        <v>1776.94392161009</v>
      </c>
      <c r="D1543" s="6"/>
      <c r="E1543" s="6"/>
      <c r="F1543" s="1">
        <f t="shared" si="72"/>
        <v>1697.35722272712</v>
      </c>
      <c r="G1543" s="1">
        <f t="shared" si="73"/>
        <v>74.8647549114949</v>
      </c>
      <c r="H1543" s="6">
        <f>AVERAGE(G1543:G1549)</f>
        <v>78.1440842496722</v>
      </c>
      <c r="I1543" s="1">
        <v>11.11</v>
      </c>
      <c r="J1543" s="1">
        <f t="shared" si="74"/>
        <v>284.26</v>
      </c>
      <c r="K1543" s="1">
        <f>AVERAGE(I1543:I1549)</f>
        <v>11.0962857142905</v>
      </c>
      <c r="N1543" s="1">
        <v>27.75</v>
      </c>
      <c r="O1543" s="1">
        <f>AVERAGE(N1543:N1549)</f>
        <v>27.6814285714765</v>
      </c>
      <c r="R1543" s="1">
        <v>0.0717945044772332</v>
      </c>
      <c r="S1543" s="1">
        <v>0.0717945044772332</v>
      </c>
      <c r="T1543" s="1">
        <f>AVERAGE(S1543:S1549)</f>
        <v>0.0334857106433853</v>
      </c>
      <c r="AA1543" s="7"/>
      <c r="AB1543" s="6"/>
      <c r="AC1543" s="9"/>
      <c r="AD1543" s="1"/>
      <c r="AE1543" s="1"/>
      <c r="AF1543" s="1"/>
      <c r="AI1543" s="6"/>
      <c r="AJ1543" s="6"/>
      <c r="AK1543" s="6"/>
      <c r="AL1543" s="6"/>
      <c r="AM1543" s="6"/>
      <c r="AN1543" s="6"/>
    </row>
    <row r="1544" s="1" customFormat="1" spans="1:27">
      <c r="A1544" s="5">
        <v>42497.1909837963</v>
      </c>
      <c r="B1544" s="6">
        <v>1735.68911917098</v>
      </c>
      <c r="C1544" s="6"/>
      <c r="D1544" s="6"/>
      <c r="E1544" s="6"/>
      <c r="F1544" s="1">
        <f t="shared" si="72"/>
        <v>1729.10164418022</v>
      </c>
      <c r="G1544" s="1">
        <f t="shared" si="73"/>
        <v>76.2904292195702</v>
      </c>
      <c r="H1544" s="6"/>
      <c r="I1544" s="1">
        <v>11.105</v>
      </c>
      <c r="J1544" s="1">
        <f t="shared" si="74"/>
        <v>284.255</v>
      </c>
      <c r="N1544" s="1">
        <v>27.72</v>
      </c>
      <c r="R1544" s="1">
        <v>0.0588987612026727</v>
      </c>
      <c r="S1544" s="1">
        <v>0.0588987612026727</v>
      </c>
      <c r="AA1544" s="7"/>
    </row>
    <row r="1545" s="1" customFormat="1" spans="1:27">
      <c r="A1545" s="5">
        <v>42497.1944444444</v>
      </c>
      <c r="B1545" s="6">
        <v>1765.56328645448</v>
      </c>
      <c r="C1545" s="6"/>
      <c r="D1545" s="6"/>
      <c r="E1545" s="6"/>
      <c r="F1545" s="1">
        <f t="shared" si="72"/>
        <v>1758.86191179087</v>
      </c>
      <c r="G1545" s="1">
        <f t="shared" si="73"/>
        <v>77.6320117520305</v>
      </c>
      <c r="H1545" s="6"/>
      <c r="I1545" s="1">
        <v>11.099</v>
      </c>
      <c r="J1545" s="1">
        <f t="shared" si="74"/>
        <v>284.249</v>
      </c>
      <c r="N1545" s="1">
        <v>27.69</v>
      </c>
      <c r="R1545" s="1">
        <v>0.0460030179398527</v>
      </c>
      <c r="S1545" s="1">
        <v>0.0460030179398527</v>
      </c>
      <c r="AA1545" s="7"/>
    </row>
    <row r="1546" s="1" customFormat="1" spans="1:40">
      <c r="A1546" s="5">
        <v>42497.1979166666</v>
      </c>
      <c r="B1546" s="6">
        <v>1789.46262028127</v>
      </c>
      <c r="C1546" s="6"/>
      <c r="D1546" s="6"/>
      <c r="E1546" s="6"/>
      <c r="F1546" s="1">
        <f t="shared" si="72"/>
        <v>1782.67044576246</v>
      </c>
      <c r="G1546" s="1">
        <f t="shared" si="73"/>
        <v>78.6899335979628</v>
      </c>
      <c r="H1546" s="6"/>
      <c r="I1546" s="1">
        <v>11.0980000000335</v>
      </c>
      <c r="J1546" s="1">
        <f t="shared" si="74"/>
        <v>284.248000000033</v>
      </c>
      <c r="N1546" s="1">
        <v>27.6800000003353</v>
      </c>
      <c r="R1546" s="1">
        <v>0.0331072751093963</v>
      </c>
      <c r="S1546" s="1">
        <v>0.0331072751093963</v>
      </c>
      <c r="AA1546" s="7"/>
      <c r="AC1546" s="9"/>
      <c r="AD1546" s="1"/>
      <c r="AE1546" s="1"/>
      <c r="AI1546" s="6"/>
      <c r="AJ1546" s="6"/>
      <c r="AK1546" s="6"/>
      <c r="AL1546" s="6"/>
      <c r="AM1546" s="6"/>
      <c r="AN1546" s="6"/>
    </row>
    <row r="1547" s="1" customFormat="1" spans="1:27">
      <c r="A1547" s="5">
        <v>42497.2013888889</v>
      </c>
      <c r="B1547" s="6">
        <v>1797.4290648902</v>
      </c>
      <c r="C1547" s="6"/>
      <c r="D1547" s="6"/>
      <c r="E1547" s="6"/>
      <c r="F1547" s="1">
        <f t="shared" si="72"/>
        <v>1790.60594929947</v>
      </c>
      <c r="G1547" s="1">
        <f t="shared" si="73"/>
        <v>79.0744288003486</v>
      </c>
      <c r="H1547" s="6"/>
      <c r="I1547" s="1">
        <v>11.09</v>
      </c>
      <c r="J1547" s="1">
        <f t="shared" si="74"/>
        <v>284.24</v>
      </c>
      <c r="N1547" s="1">
        <v>27.65</v>
      </c>
      <c r="R1547" s="1">
        <v>0.0206530401763872</v>
      </c>
      <c r="S1547" s="1">
        <v>0.0206530401763872</v>
      </c>
      <c r="AA1547" s="12"/>
    </row>
    <row r="1548" s="1" customFormat="1" spans="1:27">
      <c r="A1548" s="5">
        <v>42497.2048611111</v>
      </c>
      <c r="B1548" s="6">
        <v>1817.34517641253</v>
      </c>
      <c r="C1548" s="6"/>
      <c r="D1548" s="6"/>
      <c r="E1548" s="6"/>
      <c r="F1548" s="1">
        <f t="shared" si="72"/>
        <v>1810.44628066144</v>
      </c>
      <c r="G1548" s="1">
        <f t="shared" si="73"/>
        <v>79.9603856672377</v>
      </c>
      <c r="H1548" s="6"/>
      <c r="I1548" s="1">
        <v>11.088</v>
      </c>
      <c r="J1548" s="1">
        <f t="shared" si="74"/>
        <v>284.238</v>
      </c>
      <c r="N1548" s="1">
        <v>27.64</v>
      </c>
      <c r="R1548" s="1">
        <v>0.0081988052581808</v>
      </c>
      <c r="S1548" s="1">
        <v>0.0081988052581808</v>
      </c>
      <c r="AA1548" s="12"/>
    </row>
    <row r="1549" s="1" customFormat="1" spans="1:40">
      <c r="A1549" s="5">
        <v>42497.2083333333</v>
      </c>
      <c r="B1549" s="6">
        <v>1829.29484332593</v>
      </c>
      <c r="C1549" s="6">
        <f>AVERAGE(B1549:B1555)</f>
        <v>1870.23989284833</v>
      </c>
      <c r="D1549" s="6">
        <f>AVERAGE(B1549:B1561)</f>
        <v>1937.95129913265</v>
      </c>
      <c r="E1549" s="6"/>
      <c r="F1549" s="1">
        <f t="shared" si="72"/>
        <v>1822.35022707335</v>
      </c>
      <c r="G1549" s="1">
        <f t="shared" si="73"/>
        <v>80.4966457990604</v>
      </c>
      <c r="H1549" s="6">
        <f>AVERAGE(G1549:G1555)</f>
        <v>82.3858853839705</v>
      </c>
      <c r="I1549" s="1">
        <v>11.084</v>
      </c>
      <c r="J1549" s="1">
        <f t="shared" si="74"/>
        <v>284.234</v>
      </c>
      <c r="K1549" s="1">
        <f>AVERAGE(I1549:I1555)</f>
        <v>11.056285714415</v>
      </c>
      <c r="L1549" s="1">
        <f>AVERAGE(I1549:I1561)</f>
        <v>11.0285384616751</v>
      </c>
      <c r="N1549" s="1">
        <v>27.64</v>
      </c>
      <c r="O1549" s="1">
        <f>AVERAGE(N1549:N1555)</f>
        <v>27.6142857143815</v>
      </c>
      <c r="P1549" s="1">
        <f>AVERAGE(N1549:N1561)</f>
        <v>27.609230769205</v>
      </c>
      <c r="R1549" s="1">
        <v>-0.00425542966002558</v>
      </c>
      <c r="S1549" s="1">
        <v>-0.00425542966002558</v>
      </c>
      <c r="T1549" s="1">
        <f>AVERAGE(S1549:S1555)</f>
        <v>-0.0375318024718494</v>
      </c>
      <c r="U1549" s="1">
        <f>AVERAGE(S1549:S1561)</f>
        <v>-0.0668138708620797</v>
      </c>
      <c r="AA1549" s="12"/>
      <c r="AB1549" s="6"/>
      <c r="AC1549" s="9"/>
      <c r="AD1549" s="1"/>
      <c r="AE1549" s="1"/>
      <c r="AF1549" s="1"/>
      <c r="AG1549" s="1"/>
      <c r="AI1549" s="6"/>
      <c r="AJ1549" s="6"/>
      <c r="AK1549" s="6"/>
      <c r="AL1549" s="6"/>
      <c r="AM1549" s="6"/>
      <c r="AN1549" s="6"/>
    </row>
    <row r="1550" s="1" customFormat="1" spans="1:27">
      <c r="A1550" s="5">
        <v>42497.2118055555</v>
      </c>
      <c r="B1550" s="6">
        <v>1833.10140636566</v>
      </c>
      <c r="C1550" s="6"/>
      <c r="D1550" s="6"/>
      <c r="E1550" s="6"/>
      <c r="F1550" s="1">
        <f t="shared" si="72"/>
        <v>1826.14153208525</v>
      </c>
      <c r="G1550" s="1">
        <f t="shared" si="73"/>
        <v>80.6924339070633</v>
      </c>
      <c r="H1550" s="6"/>
      <c r="I1550" s="1">
        <v>11.0750000003017</v>
      </c>
      <c r="J1550" s="1">
        <f t="shared" si="74"/>
        <v>284.225000000302</v>
      </c>
      <c r="N1550" s="1">
        <v>27.6300000003353</v>
      </c>
      <c r="R1550" s="1">
        <v>-0.0156336079003279</v>
      </c>
      <c r="S1550" s="1">
        <v>-0.0156336079003279</v>
      </c>
      <c r="AA1550" s="12"/>
    </row>
    <row r="1551" s="1" customFormat="1" spans="1:27">
      <c r="A1551" s="5">
        <v>42497.2152777777</v>
      </c>
      <c r="B1551" s="6">
        <v>1856.18159388108</v>
      </c>
      <c r="C1551" s="6"/>
      <c r="D1551" s="6"/>
      <c r="E1551" s="6"/>
      <c r="F1551" s="1">
        <f t="shared" si="72"/>
        <v>1849.13299951688</v>
      </c>
      <c r="G1551" s="1">
        <f t="shared" si="73"/>
        <v>81.7450638336241</v>
      </c>
      <c r="H1551" s="6"/>
      <c r="I1551" s="1">
        <v>11.0630000004023</v>
      </c>
      <c r="J1551" s="1">
        <f t="shared" si="74"/>
        <v>284.213000000402</v>
      </c>
      <c r="N1551" s="1">
        <v>27.6200000003353</v>
      </c>
      <c r="R1551" s="1">
        <v>-0.0270117864860358</v>
      </c>
      <c r="S1551" s="1">
        <v>-0.0270117864860358</v>
      </c>
      <c r="AA1551" s="12"/>
    </row>
    <row r="1552" s="1" customFormat="1" spans="1:40">
      <c r="A1552" s="5">
        <v>42497.21875</v>
      </c>
      <c r="B1552" s="6">
        <v>1861.16062176166</v>
      </c>
      <c r="C1552" s="6"/>
      <c r="D1552" s="6"/>
      <c r="E1552" s="6"/>
      <c r="F1552" s="1">
        <f t="shared" si="72"/>
        <v>1854.0924827003</v>
      </c>
      <c r="G1552" s="1">
        <f t="shared" si="73"/>
        <v>81.9877385762501</v>
      </c>
      <c r="H1552" s="6"/>
      <c r="I1552" s="1">
        <v>11.056</v>
      </c>
      <c r="J1552" s="1">
        <f t="shared" si="74"/>
        <v>284.206</v>
      </c>
      <c r="N1552" s="1">
        <v>27.61</v>
      </c>
      <c r="R1552" s="1">
        <v>-0.0383899650717436</v>
      </c>
      <c r="S1552" s="1">
        <v>-0.0383899650717436</v>
      </c>
      <c r="AA1552" s="12"/>
      <c r="AC1552" s="9"/>
      <c r="AD1552" s="1"/>
      <c r="AE1552" s="1"/>
      <c r="AI1552" s="6"/>
      <c r="AJ1552" s="6"/>
      <c r="AK1552" s="6"/>
      <c r="AL1552" s="6"/>
      <c r="AM1552" s="6"/>
      <c r="AN1552" s="6"/>
    </row>
    <row r="1553" s="1" customFormat="1" spans="1:27">
      <c r="A1553" s="5">
        <v>42497.2222222222</v>
      </c>
      <c r="B1553" s="6">
        <v>1878.08931655564</v>
      </c>
      <c r="C1553" s="6"/>
      <c r="D1553" s="6"/>
      <c r="E1553" s="6"/>
      <c r="F1553" s="1">
        <f t="shared" si="72"/>
        <v>1870.95596813937</v>
      </c>
      <c r="G1553" s="1">
        <f t="shared" si="73"/>
        <v>82.7652015270826</v>
      </c>
      <c r="H1553" s="6"/>
      <c r="I1553" s="1">
        <v>11.046</v>
      </c>
      <c r="J1553" s="1">
        <f t="shared" si="74"/>
        <v>284.196</v>
      </c>
      <c r="N1553" s="1">
        <v>27.6</v>
      </c>
      <c r="R1553" s="1">
        <v>-0.048766953974777</v>
      </c>
      <c r="S1553" s="1">
        <v>-0.048766953974777</v>
      </c>
      <c r="AA1553" s="12"/>
    </row>
    <row r="1554" s="1" customFormat="1" spans="1:27">
      <c r="A1554" s="5">
        <v>42497.2256944444</v>
      </c>
      <c r="B1554" s="6">
        <v>1901.98865038243</v>
      </c>
      <c r="C1554" s="6"/>
      <c r="D1554" s="6"/>
      <c r="E1554" s="6"/>
      <c r="F1554" s="1">
        <f t="shared" si="72"/>
        <v>1894.76378284455</v>
      </c>
      <c r="G1554" s="1">
        <f t="shared" si="73"/>
        <v>83.8402910246119</v>
      </c>
      <c r="H1554" s="6"/>
      <c r="I1554" s="1">
        <v>11.038</v>
      </c>
      <c r="J1554" s="1">
        <f t="shared" si="74"/>
        <v>284.188</v>
      </c>
      <c r="N1554" s="1">
        <v>27.6</v>
      </c>
      <c r="R1554" s="1">
        <v>-0.0591439428442429</v>
      </c>
      <c r="S1554" s="1">
        <v>-0.0591439428442429</v>
      </c>
      <c r="AA1554" s="12"/>
    </row>
    <row r="1555" s="1" customFormat="1" spans="1:40">
      <c r="A1555" s="5">
        <v>42497.2291666666</v>
      </c>
      <c r="B1555" s="6">
        <v>1931.86281766593</v>
      </c>
      <c r="C1555" s="6">
        <f>AVERAGE(B1555:B1561)</f>
        <v>2004.79292235029</v>
      </c>
      <c r="D1555" s="6"/>
      <c r="E1555" s="6"/>
      <c r="F1555" s="1">
        <f t="shared" si="72"/>
        <v>1924.52390308792</v>
      </c>
      <c r="G1555" s="1">
        <f t="shared" si="73"/>
        <v>85.1738230201007</v>
      </c>
      <c r="H1555" s="6">
        <f>AVERAGE(G1555:G1561)</f>
        <v>88.4777399543375</v>
      </c>
      <c r="I1555" s="1">
        <v>11.0320000002012</v>
      </c>
      <c r="J1555" s="1">
        <f t="shared" si="74"/>
        <v>284.182000000201</v>
      </c>
      <c r="K1555" s="1">
        <f>AVERAGE(I1555:I1561)</f>
        <v>11.001285714439</v>
      </c>
      <c r="N1555" s="1">
        <v>27.6</v>
      </c>
      <c r="O1555" s="1">
        <f>AVERAGE(N1555:N1561)</f>
        <v>27.6028571427135</v>
      </c>
      <c r="R1555" s="1">
        <v>-0.0695209313657931</v>
      </c>
      <c r="S1555" s="1">
        <v>-0.0695209313657931</v>
      </c>
      <c r="T1555" s="1">
        <f>AVERAGE(S1555:S1561)</f>
        <v>-0.0964826621814119</v>
      </c>
      <c r="AA1555" s="12"/>
      <c r="AB1555" s="6"/>
      <c r="AC1555" s="9"/>
      <c r="AD1555" s="1"/>
      <c r="AE1555" s="1"/>
      <c r="AF1555" s="1"/>
      <c r="AI1555" s="6"/>
      <c r="AJ1555" s="6"/>
      <c r="AK1555" s="6"/>
      <c r="AL1555" s="6"/>
      <c r="AM1555" s="6"/>
      <c r="AN1555" s="6"/>
    </row>
    <row r="1556" s="1" customFormat="1" spans="1:27">
      <c r="A1556" s="5">
        <v>42497.2326388889</v>
      </c>
      <c r="B1556" s="6">
        <v>1942.81667900321</v>
      </c>
      <c r="C1556" s="6"/>
      <c r="D1556" s="6"/>
      <c r="E1556" s="6"/>
      <c r="F1556" s="1">
        <f t="shared" si="72"/>
        <v>1935.43491538569</v>
      </c>
      <c r="G1556" s="1">
        <f t="shared" si="73"/>
        <v>85.6931049423781</v>
      </c>
      <c r="H1556" s="6"/>
      <c r="I1556" s="1">
        <v>11.019</v>
      </c>
      <c r="J1556" s="1">
        <f t="shared" si="74"/>
        <v>284.169</v>
      </c>
      <c r="N1556" s="1">
        <v>27.6</v>
      </c>
      <c r="R1556" s="1">
        <v>-0.0787559690605186</v>
      </c>
      <c r="S1556" s="1">
        <v>-0.0787559690605186</v>
      </c>
      <c r="AA1556" s="12"/>
    </row>
    <row r="1557" s="1" customFormat="1" spans="1:27">
      <c r="A1557" s="5">
        <v>42497.2361111111</v>
      </c>
      <c r="B1557" s="6">
        <v>1970.69923513447</v>
      </c>
      <c r="C1557" s="6"/>
      <c r="D1557" s="6"/>
      <c r="E1557" s="6"/>
      <c r="F1557" s="1">
        <f t="shared" si="72"/>
        <v>1963.21037314897</v>
      </c>
      <c r="G1557" s="1">
        <f t="shared" si="73"/>
        <v>86.9669393337187</v>
      </c>
      <c r="H1557" s="6"/>
      <c r="I1557" s="1">
        <v>11.007</v>
      </c>
      <c r="J1557" s="1">
        <f t="shared" si="74"/>
        <v>284.157</v>
      </c>
      <c r="N1557" s="1">
        <v>27.58</v>
      </c>
      <c r="R1557" s="1">
        <v>-0.0879910067169571</v>
      </c>
      <c r="S1557" s="1">
        <v>-0.0879910067169571</v>
      </c>
      <c r="AA1557" s="12"/>
    </row>
    <row r="1558" s="1" customFormat="1" spans="1:40">
      <c r="A1558" s="5">
        <v>42497.2395833333</v>
      </c>
      <c r="B1558" s="6">
        <v>2001.56920799408</v>
      </c>
      <c r="C1558" s="6"/>
      <c r="D1558" s="6"/>
      <c r="E1558" s="6"/>
      <c r="F1558" s="1">
        <f t="shared" si="72"/>
        <v>1993.96293886765</v>
      </c>
      <c r="G1558" s="1">
        <f t="shared" si="73"/>
        <v>88.3220022809704</v>
      </c>
      <c r="H1558" s="6"/>
      <c r="I1558" s="1">
        <v>11.006</v>
      </c>
      <c r="J1558" s="1">
        <f t="shared" si="74"/>
        <v>284.156</v>
      </c>
      <c r="N1558" s="1">
        <v>27.6</v>
      </c>
      <c r="R1558" s="1">
        <v>-0.0972260443733957</v>
      </c>
      <c r="S1558" s="1">
        <v>-0.0972260443733957</v>
      </c>
      <c r="AA1558" s="12"/>
      <c r="AC1558" s="9"/>
      <c r="AD1558" s="1"/>
      <c r="AE1558" s="1"/>
      <c r="AI1558" s="6"/>
      <c r="AJ1558" s="6"/>
      <c r="AK1558" s="6"/>
      <c r="AL1558" s="6"/>
      <c r="AM1558" s="6"/>
      <c r="AN1558" s="6"/>
    </row>
    <row r="1559" s="1" customFormat="1" spans="1:27">
      <c r="A1559" s="5">
        <v>42497.2430555555</v>
      </c>
      <c r="B1559" s="6">
        <v>2021.45373797187</v>
      </c>
      <c r="C1559" s="6"/>
      <c r="D1559" s="6"/>
      <c r="E1559" s="6"/>
      <c r="F1559" s="1">
        <f t="shared" si="72"/>
        <v>2013.76972597506</v>
      </c>
      <c r="G1559" s="1">
        <f t="shared" si="73"/>
        <v>89.2686247386359</v>
      </c>
      <c r="H1559" s="6"/>
      <c r="I1559" s="1">
        <v>10.9840000007376</v>
      </c>
      <c r="J1559" s="1">
        <f t="shared" si="74"/>
        <v>284.134000000738</v>
      </c>
      <c r="N1559" s="1">
        <v>27.5900000003353</v>
      </c>
      <c r="R1559" s="1">
        <v>-0.105593802686498</v>
      </c>
      <c r="S1559" s="1">
        <v>-0.105593802686498</v>
      </c>
      <c r="AA1559" s="12"/>
    </row>
    <row r="1560" s="1" customFormat="1" spans="1:27">
      <c r="A1560" s="5">
        <v>42497.2465277777</v>
      </c>
      <c r="B1560" s="6">
        <v>2064.18850234394</v>
      </c>
      <c r="C1560" s="6"/>
      <c r="D1560" s="6"/>
      <c r="E1560" s="6"/>
      <c r="F1560" s="1">
        <f t="shared" si="72"/>
        <v>2056.34164107301</v>
      </c>
      <c r="G1560" s="1">
        <f t="shared" si="73"/>
        <v>91.1468496667636</v>
      </c>
      <c r="H1560" s="6"/>
      <c r="I1560" s="1">
        <v>10.9800000001341</v>
      </c>
      <c r="J1560" s="1">
        <f t="shared" si="74"/>
        <v>284.130000000134</v>
      </c>
      <c r="N1560" s="1">
        <v>27.6299999986589</v>
      </c>
      <c r="R1560" s="1">
        <v>-0.113961561251073</v>
      </c>
      <c r="S1560" s="1">
        <v>-0.113961561251073</v>
      </c>
      <c r="AA1560" s="12"/>
    </row>
    <row r="1561" s="1" customFormat="1" spans="1:40">
      <c r="A1561" s="5">
        <v>42497.25</v>
      </c>
      <c r="B1561" s="6">
        <v>2100.96027633851</v>
      </c>
      <c r="C1561" s="6">
        <f>AVERAGE(B1561:B1567)</f>
        <v>2234.1158224948</v>
      </c>
      <c r="D1561" s="6">
        <f>AVERAGE(B1561:B1573)</f>
        <v>2385.95107138112</v>
      </c>
      <c r="E1561" s="6"/>
      <c r="F1561" s="1">
        <f t="shared" si="72"/>
        <v>2092.97373281282</v>
      </c>
      <c r="G1561" s="1">
        <f t="shared" si="73"/>
        <v>92.7728356977949</v>
      </c>
      <c r="H1561" s="6">
        <f>AVERAGE(G1561:G1567)</f>
        <v>98.6891421917925</v>
      </c>
      <c r="I1561" s="1">
        <v>10.981</v>
      </c>
      <c r="J1561" s="1">
        <f t="shared" si="74"/>
        <v>284.131</v>
      </c>
      <c r="K1561" s="1">
        <f>AVERAGE(I1561:I1567)</f>
        <v>10.9712857143049</v>
      </c>
      <c r="L1561" s="1">
        <f>AVERAGE(I1561:I1573)</f>
        <v>11.0211538460172</v>
      </c>
      <c r="N1561" s="1">
        <v>27.62</v>
      </c>
      <c r="O1561" s="1">
        <f>AVERAGE(N1561:N1567)</f>
        <v>27.6114285715244</v>
      </c>
      <c r="P1561" s="1">
        <f>AVERAGE(N1561:N1573)</f>
        <v>27.8807692300987</v>
      </c>
      <c r="R1561" s="1">
        <v>-0.122329319815648</v>
      </c>
      <c r="S1561" s="1">
        <v>-0.122329319815648</v>
      </c>
      <c r="T1561" s="1">
        <f>AVERAGE(S1561:S1567)</f>
        <v>-0.143990342372018</v>
      </c>
      <c r="U1561" s="1">
        <f>AVERAGE(S1561:S1573)</f>
        <v>-0.162877968666549</v>
      </c>
      <c r="AA1561" s="12"/>
      <c r="AB1561" s="6"/>
      <c r="AC1561" s="9"/>
      <c r="AD1561" s="1"/>
      <c r="AE1561" s="1"/>
      <c r="AF1561" s="1"/>
      <c r="AG1561" s="1"/>
      <c r="AI1561" s="6"/>
      <c r="AJ1561" s="6"/>
      <c r="AK1561" s="6"/>
      <c r="AL1561" s="6"/>
      <c r="AM1561" s="6"/>
      <c r="AN1561" s="6"/>
    </row>
    <row r="1562" s="1" customFormat="1" spans="1:27">
      <c r="A1562" s="5">
        <v>42497.2534722222</v>
      </c>
      <c r="B1562" s="6">
        <v>2152.63952627683</v>
      </c>
      <c r="C1562" s="6"/>
      <c r="D1562" s="6"/>
      <c r="E1562" s="6"/>
      <c r="F1562" s="1">
        <f t="shared" si="72"/>
        <v>2144.45821784967</v>
      </c>
      <c r="G1562" s="1">
        <f t="shared" si="73"/>
        <v>95.0160952845167</v>
      </c>
      <c r="H1562" s="6"/>
      <c r="I1562" s="1">
        <v>10.997</v>
      </c>
      <c r="J1562" s="1">
        <f t="shared" si="74"/>
        <v>284.147</v>
      </c>
      <c r="N1562" s="1">
        <v>27.6</v>
      </c>
      <c r="R1562" s="1">
        <v>-0.129749813032062</v>
      </c>
      <c r="S1562" s="1">
        <v>-0.129749813032062</v>
      </c>
      <c r="AA1562" s="12"/>
    </row>
    <row r="1563" s="1" customFormat="1" spans="1:27">
      <c r="A1563" s="5">
        <v>42497.2569444444</v>
      </c>
      <c r="B1563" s="6">
        <v>2184.0710584752</v>
      </c>
      <c r="C1563" s="6"/>
      <c r="D1563" s="6"/>
      <c r="E1563" s="6"/>
      <c r="F1563" s="1">
        <f t="shared" si="72"/>
        <v>2175.76708101659</v>
      </c>
      <c r="G1563" s="1">
        <f t="shared" si="73"/>
        <v>96.508984475064</v>
      </c>
      <c r="H1563" s="6"/>
      <c r="I1563" s="1">
        <v>10.967</v>
      </c>
      <c r="J1563" s="1">
        <f t="shared" si="74"/>
        <v>284.117</v>
      </c>
      <c r="N1563" s="1">
        <v>27.58</v>
      </c>
      <c r="R1563" s="1">
        <v>-0.137170306216717</v>
      </c>
      <c r="S1563" s="1">
        <v>-0.137170306216717</v>
      </c>
      <c r="AA1563" s="12"/>
    </row>
    <row r="1564" s="1" customFormat="1" spans="1:40">
      <c r="A1564" s="5">
        <v>42497.2604166666</v>
      </c>
      <c r="B1564" s="6">
        <v>2239.10288675056</v>
      </c>
      <c r="C1564" s="6"/>
      <c r="D1564" s="6"/>
      <c r="E1564" s="6"/>
      <c r="F1564" s="1">
        <f t="shared" si="72"/>
        <v>2230.58923578445</v>
      </c>
      <c r="G1564" s="1">
        <f t="shared" si="73"/>
        <v>98.9649696096252</v>
      </c>
      <c r="H1564" s="6"/>
      <c r="I1564" s="1">
        <v>10.9630000001341</v>
      </c>
      <c r="J1564" s="1">
        <f t="shared" si="74"/>
        <v>284.113000000134</v>
      </c>
      <c r="N1564" s="1">
        <v>27.5600000006706</v>
      </c>
      <c r="R1564" s="1">
        <v>-0.144590799152581</v>
      </c>
      <c r="S1564" s="1">
        <v>-0.144590799152581</v>
      </c>
      <c r="AA1564" s="12"/>
      <c r="AC1564" s="9"/>
      <c r="AD1564" s="1"/>
      <c r="AE1564" s="1"/>
      <c r="AI1564" s="6"/>
      <c r="AJ1564" s="6"/>
      <c r="AK1564" s="6"/>
      <c r="AL1564" s="6"/>
      <c r="AM1564" s="6"/>
      <c r="AN1564" s="6"/>
    </row>
    <row r="1565" s="1" customFormat="1" spans="1:27">
      <c r="A1565" s="5">
        <v>42497.2638888889</v>
      </c>
      <c r="B1565" s="6">
        <v>2272.42832469775</v>
      </c>
      <c r="C1565" s="6"/>
      <c r="D1565" s="6"/>
      <c r="E1565" s="6"/>
      <c r="F1565" s="1">
        <f t="shared" si="72"/>
        <v>2263.78729341994</v>
      </c>
      <c r="G1565" s="1">
        <f t="shared" si="73"/>
        <v>100.45183774609</v>
      </c>
      <c r="H1565" s="6"/>
      <c r="I1565" s="1">
        <v>10.957</v>
      </c>
      <c r="J1565" s="1">
        <f t="shared" si="74"/>
        <v>284.107</v>
      </c>
      <c r="N1565" s="1">
        <v>27.57</v>
      </c>
      <c r="R1565" s="1">
        <v>-0.15131075931922</v>
      </c>
      <c r="S1565" s="1">
        <v>-0.15131075931922</v>
      </c>
      <c r="AA1565" s="12"/>
    </row>
    <row r="1566" s="1" customFormat="1" spans="1:27">
      <c r="A1566" s="5">
        <v>42497.2673611111</v>
      </c>
      <c r="B1566" s="6">
        <v>2325.56624722428</v>
      </c>
      <c r="C1566" s="6"/>
      <c r="D1566" s="6"/>
      <c r="E1566" s="6"/>
      <c r="F1566" s="1">
        <f t="shared" si="72"/>
        <v>2316.72372610626</v>
      </c>
      <c r="G1566" s="1">
        <f t="shared" si="73"/>
        <v>102.760456263726</v>
      </c>
      <c r="H1566" s="6"/>
      <c r="I1566" s="1">
        <v>10.962</v>
      </c>
      <c r="J1566" s="1">
        <f t="shared" si="74"/>
        <v>284.112</v>
      </c>
      <c r="N1566" s="1">
        <v>27.61</v>
      </c>
      <c r="R1566" s="1">
        <v>-0.158030719462373</v>
      </c>
      <c r="S1566" s="1">
        <v>-0.158030719462373</v>
      </c>
      <c r="AA1566" s="12"/>
    </row>
    <row r="1567" s="1" customFormat="1" spans="1:40">
      <c r="A1567" s="5">
        <v>42497.2708333333</v>
      </c>
      <c r="B1567" s="6">
        <v>2364.04243770047</v>
      </c>
      <c r="C1567" s="6">
        <f>AVERAGE(B1567:B1573)</f>
        <v>2534.65651545592</v>
      </c>
      <c r="D1567" s="6"/>
      <c r="E1567" s="6"/>
      <c r="F1567" s="1">
        <f t="shared" si="72"/>
        <v>2355.0547768873</v>
      </c>
      <c r="G1567" s="1">
        <f t="shared" si="73"/>
        <v>104.348816265731</v>
      </c>
      <c r="H1567" s="6">
        <f>AVERAGE(G1567:G1573)</f>
        <v>111.274297101366</v>
      </c>
      <c r="I1567" s="1">
        <v>10.972</v>
      </c>
      <c r="J1567" s="1">
        <f t="shared" si="74"/>
        <v>284.122</v>
      </c>
      <c r="K1567" s="1">
        <f>AVERAGE(I1567:I1573)</f>
        <v>11.063999999727</v>
      </c>
      <c r="N1567" s="1">
        <v>27.74</v>
      </c>
      <c r="O1567" s="1">
        <f>AVERAGE(N1567:N1573)</f>
        <v>28.1299999986589</v>
      </c>
      <c r="R1567" s="1">
        <v>-0.164750679605525</v>
      </c>
      <c r="S1567" s="1">
        <v>-0.164750679605525</v>
      </c>
      <c r="T1567" s="1">
        <f>AVERAGE(S1567:S1573)</f>
        <v>-0.18203312509522</v>
      </c>
      <c r="AA1567" s="12"/>
      <c r="AB1567" s="6"/>
      <c r="AC1567" s="9"/>
      <c r="AD1567" s="1"/>
      <c r="AE1567" s="1"/>
      <c r="AF1567" s="1"/>
      <c r="AI1567" s="6"/>
      <c r="AJ1567" s="6"/>
      <c r="AK1567" s="6"/>
      <c r="AL1567" s="6"/>
      <c r="AM1567" s="6"/>
      <c r="AN1567" s="6"/>
    </row>
    <row r="1568" s="1" customFormat="1" spans="1:27">
      <c r="A1568" s="5">
        <v>42497.2743055555</v>
      </c>
      <c r="B1568" s="6">
        <v>2400.29607698001</v>
      </c>
      <c r="C1568" s="6"/>
      <c r="D1568" s="6"/>
      <c r="E1568" s="6"/>
      <c r="F1568" s="1">
        <f t="shared" si="72"/>
        <v>2391.17093929264</v>
      </c>
      <c r="G1568" s="1">
        <f t="shared" si="73"/>
        <v>105.975069674697</v>
      </c>
      <c r="H1568" s="6"/>
      <c r="I1568" s="1">
        <v>10.9749999998994</v>
      </c>
      <c r="J1568" s="1">
        <f t="shared" si="74"/>
        <v>284.124999999899</v>
      </c>
      <c r="N1568" s="1">
        <v>27.6800000020117</v>
      </c>
      <c r="R1568" s="1">
        <v>-0.170682830322677</v>
      </c>
      <c r="S1568" s="1">
        <v>-0.170682830322677</v>
      </c>
      <c r="AA1568" s="12"/>
    </row>
    <row r="1569" s="1" customFormat="1" spans="1:27">
      <c r="A1569" s="5">
        <v>42497.2777777777</v>
      </c>
      <c r="B1569" s="6">
        <v>2466.61041204046</v>
      </c>
      <c r="C1569" s="6"/>
      <c r="D1569" s="6"/>
      <c r="E1569" s="6"/>
      <c r="F1569" s="1">
        <f t="shared" si="72"/>
        <v>2457.23655276385</v>
      </c>
      <c r="G1569" s="1">
        <f t="shared" si="73"/>
        <v>108.635386588817</v>
      </c>
      <c r="H1569" s="6"/>
      <c r="I1569" s="1">
        <v>11.0029999990612</v>
      </c>
      <c r="J1569" s="1">
        <f t="shared" si="74"/>
        <v>284.152999999061</v>
      </c>
      <c r="N1569" s="1">
        <v>27.9499999909475</v>
      </c>
      <c r="R1569" s="1">
        <v>-0.176614981212306</v>
      </c>
      <c r="S1569" s="1">
        <v>-0.176614981212306</v>
      </c>
      <c r="AA1569" s="12"/>
    </row>
    <row r="1570" s="1" customFormat="1" spans="1:40">
      <c r="A1570" s="5">
        <v>42497.28125</v>
      </c>
      <c r="B1570" s="6">
        <v>2523.3713298791</v>
      </c>
      <c r="C1570" s="6"/>
      <c r="D1570" s="6"/>
      <c r="E1570" s="6"/>
      <c r="F1570" s="1">
        <f t="shared" si="72"/>
        <v>2513.79213696097</v>
      </c>
      <c r="G1570" s="1">
        <f t="shared" si="73"/>
        <v>110.679235527156</v>
      </c>
      <c r="H1570" s="6"/>
      <c r="I1570" s="1">
        <v>11.087</v>
      </c>
      <c r="J1570" s="1">
        <f t="shared" si="74"/>
        <v>284.237</v>
      </c>
      <c r="N1570" s="1">
        <v>28.19</v>
      </c>
      <c r="R1570" s="1">
        <v>-0.182547132101936</v>
      </c>
      <c r="S1570" s="1">
        <v>-0.182547132101936</v>
      </c>
      <c r="AA1570" s="12"/>
      <c r="AC1570" s="9"/>
      <c r="AD1570" s="1"/>
      <c r="AE1570" s="1"/>
      <c r="AI1570" s="6"/>
      <c r="AJ1570" s="6"/>
      <c r="AK1570" s="6"/>
      <c r="AL1570" s="6"/>
      <c r="AM1570" s="6"/>
      <c r="AN1570" s="6"/>
    </row>
    <row r="1571" s="1" customFormat="1" spans="1:27">
      <c r="A1571" s="5">
        <v>42497.2847222222</v>
      </c>
      <c r="B1571" s="6">
        <v>2595.06933135949</v>
      </c>
      <c r="C1571" s="6"/>
      <c r="D1571" s="6"/>
      <c r="E1571" s="6"/>
      <c r="F1571" s="1">
        <f t="shared" si="72"/>
        <v>2585.22176619407</v>
      </c>
      <c r="G1571" s="1">
        <f t="shared" si="73"/>
        <v>113.615349189688</v>
      </c>
      <c r="H1571" s="6"/>
      <c r="I1571" s="1">
        <v>11.117</v>
      </c>
      <c r="J1571" s="1">
        <f t="shared" si="74"/>
        <v>284.267</v>
      </c>
      <c r="N1571" s="1">
        <v>28.34</v>
      </c>
      <c r="R1571" s="1">
        <v>-0.187879608161501</v>
      </c>
      <c r="S1571" s="1">
        <v>-0.187879608161501</v>
      </c>
      <c r="AA1571" s="12"/>
    </row>
    <row r="1572" s="1" customFormat="1" spans="1:27">
      <c r="A1572" s="5">
        <v>42497.2881944444</v>
      </c>
      <c r="B1572" s="6">
        <v>2657.18726868986</v>
      </c>
      <c r="C1572" s="6"/>
      <c r="D1572" s="6"/>
      <c r="E1572" s="6"/>
      <c r="F1572" s="1">
        <f t="shared" si="72"/>
        <v>2647.1061912339</v>
      </c>
      <c r="G1572" s="1">
        <f t="shared" si="73"/>
        <v>116.184171745711</v>
      </c>
      <c r="H1572" s="6"/>
      <c r="I1572" s="1">
        <v>11.134</v>
      </c>
      <c r="J1572" s="1">
        <f t="shared" si="74"/>
        <v>284.284</v>
      </c>
      <c r="N1572" s="1">
        <v>28.47</v>
      </c>
      <c r="R1572" s="1">
        <v>-0.19321208420096</v>
      </c>
      <c r="S1572" s="1">
        <v>-0.19321208420096</v>
      </c>
      <c r="AA1572" s="12"/>
    </row>
    <row r="1573" s="1" customFormat="1" spans="1:40">
      <c r="A1573" s="5">
        <v>42497.2916666666</v>
      </c>
      <c r="B1573" s="6">
        <v>2736.01875154207</v>
      </c>
      <c r="C1573" s="6">
        <f>AVERAGE(B1573:B1579)</f>
        <v>2916.51404603292</v>
      </c>
      <c r="D1573" s="6">
        <f>AVERAGE(B1573:B1585)</f>
        <v>3042.89965647479</v>
      </c>
      <c r="E1573" s="6"/>
      <c r="F1573" s="1">
        <f t="shared" si="72"/>
        <v>2725.64207188342</v>
      </c>
      <c r="G1573" s="1">
        <f t="shared" si="73"/>
        <v>119.482050717765</v>
      </c>
      <c r="H1573" s="6">
        <f>AVERAGE(G1573:G1579)</f>
        <v>127.308489987152</v>
      </c>
      <c r="I1573" s="1">
        <v>11.1599999991283</v>
      </c>
      <c r="J1573" s="1">
        <f t="shared" si="74"/>
        <v>284.309999999128</v>
      </c>
      <c r="K1573" s="1">
        <f>AVERAGE(I1573:I1579)</f>
        <v>11.1768571426177</v>
      </c>
      <c r="L1573" s="1">
        <f>AVERAGE(I1573:I1585)</f>
        <v>11.1729230767606</v>
      </c>
      <c r="N1573" s="1">
        <v>28.5399999976531</v>
      </c>
      <c r="O1573" s="1">
        <f>AVERAGE(N1573:N1579)</f>
        <v>28.5214285708059</v>
      </c>
      <c r="P1573" s="1">
        <f>AVERAGE(N1573:N1585)</f>
        <v>28.3746153840738</v>
      </c>
      <c r="R1573" s="1">
        <v>-0.198544560061634</v>
      </c>
      <c r="S1573" s="1">
        <v>-0.198544560061634</v>
      </c>
      <c r="T1573" s="1">
        <f>AVERAGE(S1573:S1579)</f>
        <v>-0.212722721102716</v>
      </c>
      <c r="U1573" s="1">
        <f>AVERAGE(S1573:S1585)</f>
        <v>-0.225238602273662</v>
      </c>
      <c r="AA1573" s="12"/>
      <c r="AB1573" s="6"/>
      <c r="AC1573" s="9"/>
      <c r="AD1573" s="1"/>
      <c r="AE1573" s="1"/>
      <c r="AF1573" s="1"/>
      <c r="AG1573" s="1"/>
      <c r="AI1573" s="6"/>
      <c r="AJ1573" s="6"/>
      <c r="AK1573" s="6"/>
      <c r="AL1573" s="6"/>
      <c r="AM1573" s="6"/>
      <c r="AN1573" s="6"/>
    </row>
    <row r="1574" s="1" customFormat="1" spans="1:27">
      <c r="A1574" s="5">
        <v>42497.2951504629</v>
      </c>
      <c r="B1574" s="6">
        <v>2814.14655810511</v>
      </c>
      <c r="C1574" s="6"/>
      <c r="D1574" s="6"/>
      <c r="E1574" s="6"/>
      <c r="F1574" s="1">
        <f t="shared" si="72"/>
        <v>2803.47384429737</v>
      </c>
      <c r="G1574" s="1">
        <f t="shared" si="73"/>
        <v>122.871846856706</v>
      </c>
      <c r="H1574" s="6"/>
      <c r="I1574" s="1">
        <v>11.162</v>
      </c>
      <c r="J1574" s="1">
        <f t="shared" si="74"/>
        <v>284.312</v>
      </c>
      <c r="N1574" s="1">
        <v>28.56</v>
      </c>
      <c r="R1574" s="1">
        <v>-0.203357633572172</v>
      </c>
      <c r="S1574" s="1">
        <v>-0.203357633572172</v>
      </c>
      <c r="AA1574" s="12"/>
    </row>
    <row r="1575" s="1" customFormat="1" spans="1:27">
      <c r="A1575" s="5">
        <v>42497.2986226852</v>
      </c>
      <c r="B1575" s="6">
        <v>2879.86972612879</v>
      </c>
      <c r="C1575" s="6"/>
      <c r="D1575" s="6"/>
      <c r="E1575" s="6"/>
      <c r="F1575" s="1">
        <f t="shared" si="72"/>
        <v>2868.95014690555</v>
      </c>
      <c r="G1575" s="1">
        <f t="shared" si="73"/>
        <v>125.664791319743</v>
      </c>
      <c r="H1575" s="6"/>
      <c r="I1575" s="1">
        <v>11.179</v>
      </c>
      <c r="J1575" s="1">
        <f t="shared" si="74"/>
        <v>284.329</v>
      </c>
      <c r="N1575" s="1">
        <v>28.57</v>
      </c>
      <c r="R1575" s="1">
        <v>-0.208170707065296</v>
      </c>
      <c r="S1575" s="1">
        <v>-0.208170707065296</v>
      </c>
      <c r="AA1575" s="12"/>
    </row>
    <row r="1576" s="1" customFormat="1" spans="1:40">
      <c r="A1576" s="5">
        <v>42497.3020949074</v>
      </c>
      <c r="B1576" s="6">
        <v>2928.6641993585</v>
      </c>
      <c r="C1576" s="6"/>
      <c r="D1576" s="6"/>
      <c r="E1576" s="6"/>
      <c r="F1576" s="1">
        <f t="shared" si="72"/>
        <v>2917.55932047391</v>
      </c>
      <c r="G1576" s="1">
        <f t="shared" si="73"/>
        <v>127.794968122052</v>
      </c>
      <c r="H1576" s="6"/>
      <c r="I1576" s="1">
        <v>11.177</v>
      </c>
      <c r="J1576" s="1">
        <f t="shared" si="74"/>
        <v>284.327</v>
      </c>
      <c r="N1576" s="1">
        <v>28.58</v>
      </c>
      <c r="R1576" s="1">
        <v>-0.212983780558419</v>
      </c>
      <c r="S1576" s="1">
        <v>-0.212983780558419</v>
      </c>
      <c r="AA1576" s="12"/>
      <c r="AC1576" s="9"/>
      <c r="AD1576" s="1"/>
      <c r="AE1576" s="1"/>
      <c r="AI1576" s="6"/>
      <c r="AJ1576" s="6"/>
      <c r="AK1576" s="6"/>
      <c r="AL1576" s="6"/>
      <c r="AM1576" s="6"/>
      <c r="AN1576" s="6"/>
    </row>
    <row r="1577" s="1" customFormat="1" spans="1:27">
      <c r="A1577" s="5">
        <v>42497.3055671296</v>
      </c>
      <c r="B1577" s="6">
        <v>2974.47125585986</v>
      </c>
      <c r="C1577" s="6"/>
      <c r="D1577" s="6"/>
      <c r="E1577" s="6"/>
      <c r="F1577" s="1">
        <f t="shared" si="72"/>
        <v>2963.19646220345</v>
      </c>
      <c r="G1577" s="1">
        <f t="shared" si="73"/>
        <v>129.654498475308</v>
      </c>
      <c r="H1577" s="6"/>
      <c r="I1577" s="1">
        <v>11.2029999991283</v>
      </c>
      <c r="J1577" s="1">
        <f t="shared" si="74"/>
        <v>284.352999999128</v>
      </c>
      <c r="N1577" s="1">
        <v>28.6199999986589</v>
      </c>
      <c r="R1577" s="1">
        <v>-0.217492284618984</v>
      </c>
      <c r="S1577" s="1">
        <v>-0.217492284618984</v>
      </c>
      <c r="AA1577" s="12"/>
    </row>
    <row r="1578" s="1" customFormat="1" spans="1:27">
      <c r="A1578" s="5">
        <v>42497.3090393518</v>
      </c>
      <c r="B1578" s="6">
        <v>3027.2588206267</v>
      </c>
      <c r="C1578" s="6"/>
      <c r="D1578" s="6"/>
      <c r="E1578" s="6"/>
      <c r="F1578" s="1">
        <f t="shared" si="72"/>
        <v>3015.78363908284</v>
      </c>
      <c r="G1578" s="1">
        <f t="shared" si="73"/>
        <v>131.948946811869</v>
      </c>
      <c r="H1578" s="6"/>
      <c r="I1578" s="1">
        <v>11.2010000000671</v>
      </c>
      <c r="J1578" s="1">
        <f t="shared" si="74"/>
        <v>284.351000000067</v>
      </c>
      <c r="N1578" s="1">
        <v>28.6399999993294</v>
      </c>
      <c r="R1578" s="1">
        <v>-0.222000788820496</v>
      </c>
      <c r="S1578" s="1">
        <v>-0.222000788820496</v>
      </c>
      <c r="AA1578" s="12"/>
    </row>
    <row r="1579" s="1" customFormat="1" spans="1:40">
      <c r="A1579" s="5">
        <v>42497.312511574</v>
      </c>
      <c r="B1579" s="6">
        <v>3055.16901060943</v>
      </c>
      <c r="C1579" s="6">
        <f>AVERAGE(B1579:B1585)</f>
        <v>3171.03803179303</v>
      </c>
      <c r="D1579" s="6"/>
      <c r="E1579" s="6"/>
      <c r="F1579" s="1">
        <f t="shared" si="72"/>
        <v>3043.58131826602</v>
      </c>
      <c r="G1579" s="1">
        <f t="shared" si="73"/>
        <v>133.742327606623</v>
      </c>
      <c r="H1579" s="6">
        <f>AVERAGE(G1579:G1585)</f>
        <v>138.721817616303</v>
      </c>
      <c r="I1579" s="1">
        <v>11.156</v>
      </c>
      <c r="J1579" s="1">
        <f t="shared" si="74"/>
        <v>284.306</v>
      </c>
      <c r="K1579" s="1">
        <f>AVERAGE(I1579:I1585)</f>
        <v>11.1665714285092</v>
      </c>
      <c r="N1579" s="1">
        <v>28.14</v>
      </c>
      <c r="O1579" s="1">
        <f>AVERAGE(N1579:N1585)</f>
        <v>28.1942857139025</v>
      </c>
      <c r="R1579" s="1">
        <v>-0.226509293022008</v>
      </c>
      <c r="S1579" s="1">
        <v>-0.226509293022008</v>
      </c>
      <c r="T1579" s="1">
        <f>AVERAGE(S1579:S1585)</f>
        <v>-0.237936010694372</v>
      </c>
      <c r="AA1579" s="12"/>
      <c r="AB1579" s="6"/>
      <c r="AC1579" s="9"/>
      <c r="AD1579" s="1"/>
      <c r="AE1579" s="1"/>
      <c r="AF1579" s="1"/>
      <c r="AI1579" s="6"/>
      <c r="AJ1579" s="6"/>
      <c r="AK1579" s="6"/>
      <c r="AL1579" s="6"/>
      <c r="AM1579" s="6"/>
      <c r="AN1579" s="6"/>
    </row>
    <row r="1580" s="1" customFormat="1" spans="1:27">
      <c r="A1580" s="5">
        <v>42497.3159722222</v>
      </c>
      <c r="B1580" s="6">
        <v>3110.15840118431</v>
      </c>
      <c r="C1580" s="6"/>
      <c r="D1580" s="6"/>
      <c r="E1580" s="6"/>
      <c r="F1580" s="1">
        <f t="shared" si="72"/>
        <v>3098.35925685286</v>
      </c>
      <c r="G1580" s="1">
        <f t="shared" si="73"/>
        <v>136.202571751096</v>
      </c>
      <c r="H1580" s="6"/>
      <c r="I1580" s="1">
        <v>11.137</v>
      </c>
      <c r="J1580" s="1">
        <f t="shared" si="74"/>
        <v>284.287</v>
      </c>
      <c r="N1580" s="1">
        <v>28.18</v>
      </c>
      <c r="R1580" s="1">
        <v>-0.230425030851935</v>
      </c>
      <c r="S1580" s="1">
        <v>-0.230425030851935</v>
      </c>
      <c r="AA1580" s="12"/>
    </row>
    <row r="1581" s="1" customFormat="1" spans="1:27">
      <c r="A1581" s="5">
        <v>42497.3194444444</v>
      </c>
      <c r="B1581" s="6">
        <v>3138.12385886997</v>
      </c>
      <c r="C1581" s="6"/>
      <c r="D1581" s="6"/>
      <c r="E1581" s="6"/>
      <c r="F1581" s="1">
        <f t="shared" si="72"/>
        <v>3126.2203075401</v>
      </c>
      <c r="G1581" s="1">
        <f t="shared" si="73"/>
        <v>137.362356870193</v>
      </c>
      <c r="H1581" s="6"/>
      <c r="I1581" s="1">
        <v>11.148</v>
      </c>
      <c r="J1581" s="1">
        <f t="shared" si="74"/>
        <v>284.298</v>
      </c>
      <c r="N1581" s="1">
        <v>28.2</v>
      </c>
      <c r="R1581" s="1">
        <v>-0.234340768661987</v>
      </c>
      <c r="S1581" s="1">
        <v>-0.234340768661987</v>
      </c>
      <c r="AA1581" s="12"/>
    </row>
    <row r="1582" s="1" customFormat="1" spans="1:40">
      <c r="A1582" s="5">
        <v>42497.3229166666</v>
      </c>
      <c r="B1582" s="6">
        <v>3156.84184554651</v>
      </c>
      <c r="C1582" s="6"/>
      <c r="D1582" s="6"/>
      <c r="E1582" s="6"/>
      <c r="F1582" s="1">
        <f t="shared" si="72"/>
        <v>3144.86929798233</v>
      </c>
      <c r="G1582" s="1">
        <f t="shared" si="73"/>
        <v>138.060067659057</v>
      </c>
      <c r="H1582" s="6"/>
      <c r="I1582" s="1">
        <v>11.1609999995641</v>
      </c>
      <c r="J1582" s="1">
        <f t="shared" si="74"/>
        <v>284.310999999564</v>
      </c>
      <c r="N1582" s="1">
        <v>28.2799999973178</v>
      </c>
      <c r="R1582" s="1">
        <v>-0.238256506340754</v>
      </c>
      <c r="S1582" s="1">
        <v>-0.238256506340754</v>
      </c>
      <c r="AA1582" s="12"/>
      <c r="AC1582" s="9"/>
      <c r="AD1582" s="1"/>
      <c r="AE1582" s="1"/>
      <c r="AI1582" s="6"/>
      <c r="AJ1582" s="6"/>
      <c r="AK1582" s="6"/>
      <c r="AL1582" s="6"/>
      <c r="AM1582" s="6"/>
      <c r="AN1582" s="6"/>
    </row>
    <row r="1583" s="1" customFormat="1" spans="1:27">
      <c r="A1583" s="5">
        <v>42497.3263888889</v>
      </c>
      <c r="B1583" s="6">
        <v>3201.04613866272</v>
      </c>
      <c r="C1583" s="6"/>
      <c r="D1583" s="6"/>
      <c r="E1583" s="6"/>
      <c r="F1583" s="1">
        <f t="shared" si="72"/>
        <v>3188.90969525889</v>
      </c>
      <c r="G1583" s="1">
        <f t="shared" si="73"/>
        <v>139.916049626182</v>
      </c>
      <c r="H1583" s="6"/>
      <c r="I1583" s="1">
        <v>11.185</v>
      </c>
      <c r="J1583" s="1">
        <f t="shared" si="74"/>
        <v>284.335</v>
      </c>
      <c r="N1583" s="1">
        <v>28.24</v>
      </c>
      <c r="R1583" s="1">
        <v>-0.241798332507298</v>
      </c>
      <c r="S1583" s="1">
        <v>-0.241798332507298</v>
      </c>
      <c r="AA1583" s="12"/>
    </row>
    <row r="1584" s="1" customFormat="1" spans="1:27">
      <c r="A1584" s="5">
        <v>42497.3298726852</v>
      </c>
      <c r="B1584" s="6">
        <v>3253.9807549963</v>
      </c>
      <c r="C1584" s="6"/>
      <c r="D1584" s="6"/>
      <c r="E1584" s="6"/>
      <c r="F1584" s="1">
        <f t="shared" si="72"/>
        <v>3241.64091381753</v>
      </c>
      <c r="G1584" s="1">
        <f t="shared" si="73"/>
        <v>142.495760987196</v>
      </c>
      <c r="H1584" s="6"/>
      <c r="I1584" s="1">
        <v>11.168</v>
      </c>
      <c r="J1584" s="1">
        <f t="shared" si="74"/>
        <v>284.318</v>
      </c>
      <c r="N1584" s="1">
        <v>28.01</v>
      </c>
      <c r="R1584" s="1">
        <v>-0.245340158661306</v>
      </c>
      <c r="S1584" s="1">
        <v>-0.245340158661306</v>
      </c>
      <c r="AA1584" s="12"/>
    </row>
    <row r="1585" s="1" customFormat="1" spans="1:40">
      <c r="A1585" s="5">
        <v>42497.3333449074</v>
      </c>
      <c r="B1585" s="6">
        <v>3281.94621268196</v>
      </c>
      <c r="C1585" s="6">
        <f>AVERAGE(B1585:B1591)</f>
        <v>3398.82979098375</v>
      </c>
      <c r="D1585" s="6">
        <f>AVERAGE(B1585:B1597)</f>
        <v>3478.83755622616</v>
      </c>
      <c r="E1585" s="6"/>
      <c r="F1585" s="1">
        <f t="shared" si="72"/>
        <v>3269.50721052179</v>
      </c>
      <c r="G1585" s="1">
        <f t="shared" si="73"/>
        <v>143.273588813772</v>
      </c>
      <c r="H1585" s="6">
        <f>AVERAGE(G1585:G1591)</f>
        <v>148.050772606271</v>
      </c>
      <c r="I1585" s="1">
        <v>11.211</v>
      </c>
      <c r="J1585" s="1">
        <f t="shared" si="74"/>
        <v>284.361</v>
      </c>
      <c r="K1585" s="1">
        <f>AVERAGE(I1585:I1591)</f>
        <v>11.2761428569752</v>
      </c>
      <c r="L1585" s="1">
        <f>AVERAGE(I1585:I1597)</f>
        <v>11.3689230765878</v>
      </c>
      <c r="N1585" s="1">
        <v>28.31</v>
      </c>
      <c r="O1585" s="1">
        <f>AVERAGE(N1585:N1591)</f>
        <v>28.3171428580529</v>
      </c>
      <c r="P1585" s="1">
        <f>AVERAGE(N1585:N1597)</f>
        <v>28.6192307692824</v>
      </c>
      <c r="R1585" s="1">
        <v>-0.248881984815313</v>
      </c>
      <c r="S1585" s="1">
        <v>-0.248881984815313</v>
      </c>
      <c r="T1585" s="1">
        <f>AVERAGE(S1585:S1591)</f>
        <v>-0.251471436367455</v>
      </c>
      <c r="U1585" s="1">
        <f>AVERAGE(S1585:S1597)</f>
        <v>-0.239517124180288</v>
      </c>
      <c r="AA1585" s="12"/>
      <c r="AB1585" s="6"/>
      <c r="AC1585" s="9"/>
      <c r="AD1585" s="1"/>
      <c r="AE1585" s="1"/>
      <c r="AF1585" s="1"/>
      <c r="AG1585" s="1"/>
      <c r="AI1585" s="6"/>
      <c r="AJ1585" s="6"/>
      <c r="AK1585" s="6"/>
      <c r="AL1585" s="6"/>
      <c r="AM1585" s="6"/>
      <c r="AN1585" s="6"/>
    </row>
    <row r="1586" s="1" customFormat="1" spans="1:27">
      <c r="A1586" s="5">
        <v>42497.3368171296</v>
      </c>
      <c r="B1586" s="6">
        <v>3331.88452997779</v>
      </c>
      <c r="C1586" s="6"/>
      <c r="D1586" s="6"/>
      <c r="E1586" s="6"/>
      <c r="F1586" s="1">
        <f t="shared" si="72"/>
        <v>3319.25723079073</v>
      </c>
      <c r="G1586" s="1">
        <f t="shared" si="73"/>
        <v>145.533417770514</v>
      </c>
      <c r="H1586" s="6"/>
      <c r="I1586" s="1">
        <v>11.2169999997988</v>
      </c>
      <c r="J1586" s="1">
        <f t="shared" si="74"/>
        <v>284.366999999799</v>
      </c>
      <c r="N1586" s="1">
        <v>28.1800000043586</v>
      </c>
      <c r="R1586" s="1">
        <v>-0.250924374821513</v>
      </c>
      <c r="S1586" s="1">
        <v>-0.250924374821513</v>
      </c>
      <c r="AA1586" s="12"/>
    </row>
    <row r="1587" s="1" customFormat="1" spans="1:27">
      <c r="A1587" s="5">
        <v>42497.3402893518</v>
      </c>
      <c r="B1587" s="6">
        <v>3384.50333086602</v>
      </c>
      <c r="C1587" s="6"/>
      <c r="D1587" s="6"/>
      <c r="E1587" s="6"/>
      <c r="F1587" s="1">
        <f t="shared" si="72"/>
        <v>3371.67859686909</v>
      </c>
      <c r="G1587" s="1">
        <f t="shared" si="73"/>
        <v>147.883981631765</v>
      </c>
      <c r="H1587" s="6"/>
      <c r="I1587" s="1">
        <v>11.2289999995977</v>
      </c>
      <c r="J1587" s="1">
        <f t="shared" si="74"/>
        <v>284.378999999598</v>
      </c>
      <c r="N1587" s="1">
        <v>28.0500000043586</v>
      </c>
      <c r="R1587" s="1">
        <v>-0.252966764845917</v>
      </c>
      <c r="S1587" s="1">
        <v>-0.252966764845917</v>
      </c>
      <c r="AA1587" s="12"/>
    </row>
    <row r="1588" s="1" customFormat="1" spans="1:40">
      <c r="A1588" s="5">
        <v>42497.343761574</v>
      </c>
      <c r="B1588" s="6">
        <v>3406.79200592154</v>
      </c>
      <c r="C1588" s="6"/>
      <c r="D1588" s="6"/>
      <c r="E1588" s="6"/>
      <c r="F1588" s="1">
        <f t="shared" si="72"/>
        <v>3393.89278298176</v>
      </c>
      <c r="G1588" s="1">
        <f t="shared" si="73"/>
        <v>148.220312218891</v>
      </c>
      <c r="H1588" s="6"/>
      <c r="I1588" s="1">
        <v>11.289</v>
      </c>
      <c r="J1588" s="1">
        <f t="shared" si="74"/>
        <v>284.439</v>
      </c>
      <c r="N1588" s="1">
        <v>28.46</v>
      </c>
      <c r="R1588" s="1">
        <v>-0.255009154870321</v>
      </c>
      <c r="S1588" s="1">
        <v>-0.255009154870321</v>
      </c>
      <c r="AA1588" s="12"/>
      <c r="AC1588" s="9"/>
      <c r="AD1588" s="1"/>
      <c r="AE1588" s="1"/>
      <c r="AI1588" s="6"/>
      <c r="AJ1588" s="6"/>
      <c r="AK1588" s="6"/>
      <c r="AL1588" s="6"/>
      <c r="AM1588" s="6"/>
      <c r="AN1588" s="6"/>
    </row>
    <row r="1589" s="1" customFormat="1" spans="1:27">
      <c r="A1589" s="5">
        <v>42497.3472337963</v>
      </c>
      <c r="B1589" s="6">
        <v>3422.53145817913</v>
      </c>
      <c r="C1589" s="6"/>
      <c r="D1589" s="6"/>
      <c r="E1589" s="6"/>
      <c r="F1589" s="1">
        <f t="shared" si="72"/>
        <v>3409.57480900638</v>
      </c>
      <c r="G1589" s="1">
        <f t="shared" si="73"/>
        <v>148.952908381841</v>
      </c>
      <c r="H1589" s="6"/>
      <c r="I1589" s="1">
        <v>11.302</v>
      </c>
      <c r="J1589" s="1">
        <f t="shared" si="74"/>
        <v>284.452</v>
      </c>
      <c r="N1589" s="1">
        <v>28.33</v>
      </c>
      <c r="R1589" s="1">
        <v>-0.252924206695886</v>
      </c>
      <c r="S1589" s="1">
        <v>-0.252924206695886</v>
      </c>
      <c r="AA1589" s="12"/>
    </row>
    <row r="1590" s="1" customFormat="1" spans="1:27">
      <c r="A1590" s="5">
        <v>42497.3507060185</v>
      </c>
      <c r="B1590" s="6">
        <v>3463.56180606958</v>
      </c>
      <c r="C1590" s="6"/>
      <c r="D1590" s="6"/>
      <c r="E1590" s="6"/>
      <c r="F1590" s="1">
        <f t="shared" si="72"/>
        <v>3450.45522829056</v>
      </c>
      <c r="G1590" s="1">
        <f t="shared" si="73"/>
        <v>150.513377212628</v>
      </c>
      <c r="H1590" s="6"/>
      <c r="I1590" s="1">
        <v>11.334</v>
      </c>
      <c r="J1590" s="1">
        <f t="shared" si="74"/>
        <v>284.484</v>
      </c>
      <c r="N1590" s="1">
        <v>28.41</v>
      </c>
      <c r="R1590" s="1">
        <v>-0.250839258383072</v>
      </c>
      <c r="S1590" s="1">
        <v>-0.250839258383072</v>
      </c>
      <c r="AA1590" s="12"/>
    </row>
    <row r="1591" s="1" customFormat="1" spans="1:40">
      <c r="A1591" s="5">
        <v>42497.3541782407</v>
      </c>
      <c r="B1591" s="6">
        <v>3500.58919319023</v>
      </c>
      <c r="C1591" s="6">
        <f>AVERAGE(B1591:B1597)</f>
        <v>3561.95269817772</v>
      </c>
      <c r="D1591" s="6"/>
      <c r="E1591" s="6"/>
      <c r="F1591" s="1">
        <f t="shared" si="72"/>
        <v>3487.34539687367</v>
      </c>
      <c r="G1591" s="1">
        <f t="shared" si="73"/>
        <v>151.977822214484</v>
      </c>
      <c r="H1591" s="6">
        <f>AVERAGE(G1591:G1597)</f>
        <v>153.726896764479</v>
      </c>
      <c r="I1591" s="1">
        <v>11.35099999943</v>
      </c>
      <c r="J1591" s="1">
        <f t="shared" si="74"/>
        <v>284.50099999943</v>
      </c>
      <c r="K1591" s="1">
        <f>AVERAGE(I1591:I1597)</f>
        <v>11.4591428566064</v>
      </c>
      <c r="N1591" s="1">
        <v>28.4799999976531</v>
      </c>
      <c r="O1591" s="1">
        <f>AVERAGE(N1591:N1597)</f>
        <v>28.9014285702791</v>
      </c>
      <c r="R1591" s="1">
        <v>-0.248754310140161</v>
      </c>
      <c r="S1591" s="1">
        <v>-0.248754310140161</v>
      </c>
      <c r="T1591" s="1">
        <f>AVERAGE(S1591:S1597)</f>
        <v>-0.228882409987388</v>
      </c>
      <c r="AA1591" s="12"/>
      <c r="AB1591" s="6"/>
      <c r="AC1591" s="9"/>
      <c r="AD1591" s="1"/>
      <c r="AE1591" s="1"/>
      <c r="AF1591" s="1"/>
      <c r="AI1591" s="6"/>
      <c r="AJ1591" s="6"/>
      <c r="AK1591" s="6"/>
      <c r="AL1591" s="6"/>
      <c r="AM1591" s="6"/>
      <c r="AN1591" s="6"/>
    </row>
    <row r="1592" s="1" customFormat="1" spans="1:27">
      <c r="A1592" s="5">
        <v>42497.3576504629</v>
      </c>
      <c r="B1592" s="6">
        <v>3524.60695780903</v>
      </c>
      <c r="C1592" s="6"/>
      <c r="D1592" s="6"/>
      <c r="E1592" s="6"/>
      <c r="F1592" s="1">
        <f t="shared" si="72"/>
        <v>3511.27692752586</v>
      </c>
      <c r="G1592" s="1">
        <f t="shared" si="73"/>
        <v>152.7557518466</v>
      </c>
      <c r="H1592" s="6"/>
      <c r="I1592" s="1">
        <v>11.378</v>
      </c>
      <c r="J1592" s="1">
        <f t="shared" si="74"/>
        <v>284.528</v>
      </c>
      <c r="N1592" s="1">
        <v>28.63</v>
      </c>
      <c r="R1592" s="1">
        <v>-0.242599368782821</v>
      </c>
      <c r="S1592" s="1">
        <v>-0.242599368782821</v>
      </c>
      <c r="AA1592" s="12"/>
    </row>
    <row r="1593" s="1" customFormat="1" spans="1:27">
      <c r="A1593" s="5">
        <v>42497.3611226852</v>
      </c>
      <c r="B1593" s="6">
        <v>3556.62669627436</v>
      </c>
      <c r="C1593" s="6"/>
      <c r="D1593" s="6"/>
      <c r="E1593" s="6"/>
      <c r="F1593" s="1">
        <f t="shared" si="72"/>
        <v>3543.18491045683</v>
      </c>
      <c r="G1593" s="1">
        <f t="shared" si="73"/>
        <v>153.680950989204</v>
      </c>
      <c r="H1593" s="6"/>
      <c r="I1593" s="1">
        <v>11.432</v>
      </c>
      <c r="J1593" s="1">
        <f t="shared" si="74"/>
        <v>284.582</v>
      </c>
      <c r="N1593" s="1">
        <v>28.85</v>
      </c>
      <c r="R1593" s="1">
        <v>-0.236444427289023</v>
      </c>
      <c r="S1593" s="1">
        <v>-0.236444427289023</v>
      </c>
      <c r="AA1593" s="12"/>
    </row>
    <row r="1594" s="1" customFormat="1" spans="1:40">
      <c r="A1594" s="5">
        <v>42497.3645949074</v>
      </c>
      <c r="B1594" s="6">
        <v>3576.68097705403</v>
      </c>
      <c r="C1594" s="6"/>
      <c r="D1594" s="6"/>
      <c r="E1594" s="6"/>
      <c r="F1594" s="1">
        <f t="shared" si="72"/>
        <v>3563.16670257417</v>
      </c>
      <c r="G1594" s="1">
        <f t="shared" si="73"/>
        <v>154.346706898772</v>
      </c>
      <c r="H1594" s="6"/>
      <c r="I1594" s="1">
        <v>11.451</v>
      </c>
      <c r="J1594" s="1">
        <f t="shared" si="74"/>
        <v>284.601</v>
      </c>
      <c r="N1594" s="1">
        <v>28.97</v>
      </c>
      <c r="R1594" s="1">
        <v>-0.230289485795226</v>
      </c>
      <c r="S1594" s="1">
        <v>-0.230289485795226</v>
      </c>
      <c r="AA1594" s="12"/>
      <c r="AC1594" s="9"/>
      <c r="AD1594" s="1"/>
      <c r="AE1594" s="1"/>
      <c r="AI1594" s="6"/>
      <c r="AJ1594" s="6"/>
      <c r="AK1594" s="6"/>
      <c r="AL1594" s="6"/>
      <c r="AM1594" s="6"/>
      <c r="AN1594" s="6"/>
    </row>
    <row r="1595" s="1" customFormat="1" spans="1:27">
      <c r="A1595" s="5">
        <v>42497.3680671296</v>
      </c>
      <c r="B1595" s="6">
        <v>3589.71625956082</v>
      </c>
      <c r="C1595" s="6"/>
      <c r="D1595" s="6"/>
      <c r="E1595" s="6"/>
      <c r="F1595" s="1">
        <f t="shared" si="72"/>
        <v>3576.15936041364</v>
      </c>
      <c r="G1595" s="1">
        <f t="shared" si="73"/>
        <v>154.621848370217</v>
      </c>
      <c r="H1595" s="6"/>
      <c r="I1595" s="1">
        <v>11.488999998726</v>
      </c>
      <c r="J1595" s="1">
        <f t="shared" si="74"/>
        <v>284.638999998726</v>
      </c>
      <c r="N1595" s="1">
        <v>29.079999996312</v>
      </c>
      <c r="R1595" s="1">
        <v>-0.222492956039913</v>
      </c>
      <c r="S1595" s="1">
        <v>-0.222492956039913</v>
      </c>
      <c r="AA1595" s="12"/>
    </row>
    <row r="1596" s="1" customFormat="1" spans="1:27">
      <c r="A1596" s="5">
        <v>42497.3715393518</v>
      </c>
      <c r="B1596" s="6">
        <v>3588.71354552184</v>
      </c>
      <c r="C1596" s="6"/>
      <c r="D1596" s="6"/>
      <c r="E1596" s="6"/>
      <c r="F1596" s="1">
        <f t="shared" si="72"/>
        <v>3575.17036491708</v>
      </c>
      <c r="G1596" s="1">
        <f t="shared" si="73"/>
        <v>154.241416250528</v>
      </c>
      <c r="H1596" s="6"/>
      <c r="I1596" s="1">
        <v>11.5459999980889</v>
      </c>
      <c r="J1596" s="1">
        <f t="shared" si="74"/>
        <v>284.695999998089</v>
      </c>
      <c r="N1596" s="1">
        <v>29.1399999979883</v>
      </c>
      <c r="R1596" s="1">
        <v>-0.214696425968162</v>
      </c>
      <c r="S1596" s="1">
        <v>-0.214696425968162</v>
      </c>
      <c r="AA1596" s="12"/>
    </row>
    <row r="1597" s="1" customFormat="1" spans="1:40">
      <c r="A1597" s="5">
        <v>42497.375011574</v>
      </c>
      <c r="B1597" s="6">
        <v>3596.7352578337</v>
      </c>
      <c r="C1597" s="6">
        <f>AVERAGE(B1597:B1603)</f>
        <v>3545.4338585175</v>
      </c>
      <c r="D1597" s="6">
        <f>AVERAGE(B1597:B1609)</f>
        <v>3131.18639564235</v>
      </c>
      <c r="E1597" s="6"/>
      <c r="F1597" s="1">
        <f t="shared" si="72"/>
        <v>3583.16546946317</v>
      </c>
      <c r="G1597" s="1">
        <f t="shared" si="73"/>
        <v>154.463780781551</v>
      </c>
      <c r="H1597" s="6">
        <f>AVERAGE(G1597:G1603)</f>
        <v>152.342935881361</v>
      </c>
      <c r="I1597" s="1">
        <v>11.567</v>
      </c>
      <c r="J1597" s="1">
        <f t="shared" si="74"/>
        <v>284.717</v>
      </c>
      <c r="K1597" s="1">
        <f>AVERAGE(I1597:I1603)</f>
        <v>11.5634285713807</v>
      </c>
      <c r="L1597" s="1">
        <f>AVERAGE(I1597:I1609)</f>
        <v>11.5953076921787</v>
      </c>
      <c r="N1597" s="1">
        <v>29.16</v>
      </c>
      <c r="O1597" s="1">
        <f>AVERAGE(N1597:N1603)</f>
        <v>29.0842857144294</v>
      </c>
      <c r="P1597" s="1">
        <f>AVERAGE(N1597:N1609)</f>
        <v>29.092307692024</v>
      </c>
      <c r="R1597" s="1">
        <v>-0.206899895896411</v>
      </c>
      <c r="S1597" s="1">
        <v>-0.206899895896411</v>
      </c>
      <c r="T1597" s="1">
        <f>AVERAGE(S1597:S1603)</f>
        <v>-0.176641041492618</v>
      </c>
      <c r="U1597" s="1">
        <f>AVERAGE(S1597:S1609)</f>
        <v>-0.141544948251294</v>
      </c>
      <c r="AA1597" s="12"/>
      <c r="AB1597" s="6"/>
      <c r="AC1597" s="9"/>
      <c r="AD1597" s="1"/>
      <c r="AE1597" s="1"/>
      <c r="AF1597" s="1"/>
      <c r="AG1597" s="1"/>
      <c r="AI1597" s="6"/>
      <c r="AJ1597" s="6"/>
      <c r="AK1597" s="6"/>
      <c r="AL1597" s="6"/>
      <c r="AM1597" s="6"/>
      <c r="AN1597" s="6"/>
    </row>
    <row r="1598" s="1" customFormat="1" spans="1:27">
      <c r="A1598" s="5">
        <v>42497.3784837963</v>
      </c>
      <c r="B1598" s="6">
        <v>3605.29385640266</v>
      </c>
      <c r="C1598" s="6"/>
      <c r="D1598" s="6"/>
      <c r="E1598" s="6"/>
      <c r="F1598" s="1">
        <f t="shared" si="72"/>
        <v>3591.69475091115</v>
      </c>
      <c r="G1598" s="1">
        <f t="shared" si="73"/>
        <v>154.719918363932</v>
      </c>
      <c r="H1598" s="6"/>
      <c r="I1598" s="1">
        <v>11.584</v>
      </c>
      <c r="J1598" s="1">
        <f t="shared" si="74"/>
        <v>284.734</v>
      </c>
      <c r="N1598" s="1">
        <v>29.19</v>
      </c>
      <c r="R1598" s="1">
        <v>-0.197313347742888</v>
      </c>
      <c r="S1598" s="1">
        <v>-0.197313347742888</v>
      </c>
      <c r="AA1598" s="12"/>
    </row>
    <row r="1599" s="1" customFormat="1" spans="1:27">
      <c r="A1599" s="5">
        <v>42497.3819560185</v>
      </c>
      <c r="B1599" s="6">
        <v>3595.73254379472</v>
      </c>
      <c r="C1599" s="6"/>
      <c r="D1599" s="6"/>
      <c r="E1599" s="6"/>
      <c r="F1599" s="1">
        <f t="shared" si="72"/>
        <v>3582.16531736405</v>
      </c>
      <c r="G1599" s="1">
        <f t="shared" si="73"/>
        <v>154.455617362358</v>
      </c>
      <c r="H1599" s="6"/>
      <c r="I1599" s="1">
        <v>11.56</v>
      </c>
      <c r="J1599" s="1">
        <f t="shared" si="74"/>
        <v>284.71</v>
      </c>
      <c r="N1599" s="1">
        <v>29.16</v>
      </c>
      <c r="R1599" s="1">
        <v>-0.187726799529351</v>
      </c>
      <c r="S1599" s="1">
        <v>-0.187726799529351</v>
      </c>
      <c r="AA1599" s="12"/>
    </row>
    <row r="1600" s="1" customFormat="1" spans="1:40">
      <c r="A1600" s="5">
        <v>42497.3854282407</v>
      </c>
      <c r="B1600" s="6">
        <v>3590.7189735998</v>
      </c>
      <c r="C1600" s="6"/>
      <c r="D1600" s="6"/>
      <c r="E1600" s="6"/>
      <c r="F1600" s="1">
        <f t="shared" si="72"/>
        <v>3577.17240606629</v>
      </c>
      <c r="G1600" s="1">
        <f t="shared" si="73"/>
        <v>154.216874527138</v>
      </c>
      <c r="H1600" s="6"/>
      <c r="I1600" s="1">
        <v>11.5699999996647</v>
      </c>
      <c r="J1600" s="1">
        <f t="shared" si="74"/>
        <v>284.719999999665</v>
      </c>
      <c r="N1600" s="1">
        <v>29.1300000010058</v>
      </c>
      <c r="R1600" s="1">
        <v>-0.178140251637227</v>
      </c>
      <c r="S1600" s="1">
        <v>-0.178140251637227</v>
      </c>
      <c r="AA1600" s="12"/>
      <c r="AC1600" s="9"/>
      <c r="AD1600" s="1"/>
      <c r="AE1600" s="1"/>
      <c r="AI1600" s="6"/>
      <c r="AJ1600" s="6"/>
      <c r="AK1600" s="6"/>
      <c r="AL1600" s="6"/>
      <c r="AM1600" s="6"/>
      <c r="AN1600" s="6"/>
    </row>
    <row r="1601" s="1" customFormat="1" spans="1:27">
      <c r="A1601" s="5">
        <v>42497.3889004629</v>
      </c>
      <c r="B1601" s="6">
        <v>3559.63483839132</v>
      </c>
      <c r="C1601" s="6"/>
      <c r="D1601" s="6"/>
      <c r="E1601" s="6"/>
      <c r="F1601" s="1">
        <f t="shared" si="72"/>
        <v>3546.19794029255</v>
      </c>
      <c r="G1601" s="1">
        <f t="shared" si="73"/>
        <v>153.186630944676</v>
      </c>
      <c r="H1601" s="6"/>
      <c r="I1601" s="1">
        <v>11.526</v>
      </c>
      <c r="J1601" s="1">
        <f t="shared" si="74"/>
        <v>284.676</v>
      </c>
      <c r="N1601" s="1">
        <v>29.03</v>
      </c>
      <c r="R1601" s="1">
        <v>-0.166804625121676</v>
      </c>
      <c r="S1601" s="1">
        <v>-0.166804625121676</v>
      </c>
      <c r="AA1601" s="12"/>
    </row>
    <row r="1602" s="1" customFormat="1" spans="1:27">
      <c r="A1602" s="5">
        <v>42497.3923726852</v>
      </c>
      <c r="B1602" s="6">
        <v>3477.41228719467</v>
      </c>
      <c r="C1602" s="6"/>
      <c r="D1602" s="6"/>
      <c r="E1602" s="6"/>
      <c r="F1602" s="1">
        <f t="shared" ref="F1602:F1665" si="75">B1602*2.71828^((-1636.75+12.0408*(I1602+273.15)-0.0327957*(I1602+273.15)^2+3.16528*0.00001*(I1602+273.15)^3+2*(57.7-0.118*(I1602+273.15)))*1.01325/(83.1451*(I1602+273.15)))</f>
        <v>3464.28913817646</v>
      </c>
      <c r="G1602" s="1">
        <f t="shared" ref="G1602:G1665" si="76">(2.71828^(23.3585*LN((I1602+273.15)/100)+93.4517*(100/(I1602+273.15))-60.2409+N1602*(0.023517-0.023656*((I1602+273.15)/100)+0.0047036*((I1602+273.15)/100)^2)))*F1602</f>
        <v>149.602811041339</v>
      </c>
      <c r="H1602" s="6"/>
      <c r="I1602" s="1">
        <v>11.546</v>
      </c>
      <c r="J1602" s="1">
        <f t="shared" ref="J1602:J1665" si="77">I1602+273.15</f>
        <v>284.696</v>
      </c>
      <c r="N1602" s="1">
        <v>28.97</v>
      </c>
      <c r="R1602" s="1">
        <v>-0.155468998547483</v>
      </c>
      <c r="S1602" s="1">
        <v>-0.155468998547483</v>
      </c>
      <c r="AA1602" s="12"/>
    </row>
    <row r="1603" s="1" customFormat="1" spans="1:40">
      <c r="A1603" s="5">
        <v>42497.3958449074</v>
      </c>
      <c r="B1603" s="6">
        <v>3392.50925240563</v>
      </c>
      <c r="C1603" s="6">
        <f>AVERAGE(B1603:B1609)</f>
        <v>2754.27076944768</v>
      </c>
      <c r="D1603" s="6"/>
      <c r="E1603" s="6"/>
      <c r="F1603" s="1">
        <f t="shared" si="75"/>
        <v>3379.71391834564</v>
      </c>
      <c r="G1603" s="1">
        <f t="shared" si="76"/>
        <v>145.754918148531</v>
      </c>
      <c r="H1603" s="6">
        <f>AVERAGE(G1603:G1609)</f>
        <v>118.128328879131</v>
      </c>
      <c r="I1603" s="1">
        <v>11.591</v>
      </c>
      <c r="J1603" s="1">
        <f t="shared" si="77"/>
        <v>284.741</v>
      </c>
      <c r="K1603" s="1">
        <f>AVERAGE(I1603:I1609)</f>
        <v>11.6265714283798</v>
      </c>
      <c r="N1603" s="1">
        <v>28.95</v>
      </c>
      <c r="O1603" s="1">
        <f>AVERAGE(N1603:N1609)</f>
        <v>29.0799999993295</v>
      </c>
      <c r="R1603" s="1">
        <v>-0.14413337197329</v>
      </c>
      <c r="S1603" s="1">
        <v>-0.14413337197329</v>
      </c>
      <c r="T1603" s="1">
        <f>AVERAGE(S1603:S1609)</f>
        <v>-0.106818629827399</v>
      </c>
      <c r="AA1603" s="12"/>
      <c r="AB1603" s="6"/>
      <c r="AC1603" s="9"/>
      <c r="AD1603" s="1"/>
      <c r="AE1603" s="1"/>
      <c r="AF1603" s="1"/>
      <c r="AI1603" s="6"/>
      <c r="AJ1603" s="6"/>
      <c r="AK1603" s="6"/>
      <c r="AL1603" s="6"/>
      <c r="AM1603" s="6"/>
      <c r="AN1603" s="6"/>
    </row>
    <row r="1604" s="1" customFormat="1" spans="1:27">
      <c r="A1604" s="5">
        <v>42497.3993171296</v>
      </c>
      <c r="B1604" s="6">
        <v>3267.41672834937</v>
      </c>
      <c r="C1604" s="6"/>
      <c r="D1604" s="6"/>
      <c r="E1604" s="6"/>
      <c r="F1604" s="1">
        <f t="shared" si="75"/>
        <v>3255.09509974368</v>
      </c>
      <c r="G1604" s="1">
        <f t="shared" si="76"/>
        <v>140.294103167745</v>
      </c>
      <c r="H1604" s="6"/>
      <c r="I1604" s="1">
        <v>11.6029999995977</v>
      </c>
      <c r="J1604" s="1">
        <f t="shared" si="77"/>
        <v>284.752999999598</v>
      </c>
      <c r="N1604" s="1">
        <v>28.9899999986589</v>
      </c>
      <c r="R1604" s="1">
        <v>-0.131884978164905</v>
      </c>
      <c r="S1604" s="1">
        <v>-0.131884978164905</v>
      </c>
      <c r="AA1604" s="12"/>
    </row>
    <row r="1605" s="1" customFormat="1" spans="1:27">
      <c r="A1605" s="5">
        <v>42497.4027893518</v>
      </c>
      <c r="B1605" s="6">
        <v>3078.27683197631</v>
      </c>
      <c r="C1605" s="6"/>
      <c r="D1605" s="6"/>
      <c r="E1605" s="6"/>
      <c r="F1605" s="1">
        <f t="shared" si="75"/>
        <v>3066.67368330933</v>
      </c>
      <c r="G1605" s="1">
        <f t="shared" si="76"/>
        <v>131.971104512554</v>
      </c>
      <c r="H1605" s="6"/>
      <c r="I1605" s="1">
        <v>11.6379999988265</v>
      </c>
      <c r="J1605" s="1">
        <f t="shared" si="77"/>
        <v>284.787999998826</v>
      </c>
      <c r="N1605" s="1">
        <v>29.0599999976531</v>
      </c>
      <c r="R1605" s="1">
        <v>-0.119636583915258</v>
      </c>
      <c r="S1605" s="1">
        <v>-0.119636583915258</v>
      </c>
      <c r="AA1605" s="12"/>
    </row>
    <row r="1606" s="1" customFormat="1" spans="1:40">
      <c r="A1606" s="5">
        <v>42497.406261574</v>
      </c>
      <c r="B1606" s="6">
        <v>2774.0518134715</v>
      </c>
      <c r="C1606" s="6"/>
      <c r="D1606" s="6"/>
      <c r="E1606" s="6"/>
      <c r="F1606" s="1">
        <f t="shared" si="75"/>
        <v>2763.59674389236</v>
      </c>
      <c r="G1606" s="1">
        <f t="shared" si="76"/>
        <v>118.862986047861</v>
      </c>
      <c r="H1606" s="6"/>
      <c r="I1606" s="1">
        <v>11.648</v>
      </c>
      <c r="J1606" s="1">
        <f t="shared" si="77"/>
        <v>284.798</v>
      </c>
      <c r="N1606" s="1">
        <v>29.1</v>
      </c>
      <c r="R1606" s="1">
        <v>-0.10738818966561</v>
      </c>
      <c r="S1606" s="1">
        <v>-0.10738818966561</v>
      </c>
      <c r="AA1606" s="12"/>
      <c r="AC1606" s="9"/>
      <c r="AD1606" s="1"/>
      <c r="AE1606" s="1"/>
      <c r="AI1606" s="6"/>
      <c r="AJ1606" s="6"/>
      <c r="AK1606" s="6"/>
      <c r="AL1606" s="6"/>
      <c r="AM1606" s="6"/>
      <c r="AN1606" s="6"/>
    </row>
    <row r="1607" s="1" customFormat="1" spans="1:27">
      <c r="A1607" s="5">
        <v>42497.4097337963</v>
      </c>
      <c r="B1607" s="6">
        <v>2504.90599555885</v>
      </c>
      <c r="C1607" s="6"/>
      <c r="D1607" s="6"/>
      <c r="E1607" s="6"/>
      <c r="F1607" s="1">
        <f t="shared" si="75"/>
        <v>2495.46324117076</v>
      </c>
      <c r="G1607" s="1">
        <f t="shared" si="76"/>
        <v>107.371054792268</v>
      </c>
      <c r="H1607" s="6"/>
      <c r="I1607" s="3">
        <v>11.631</v>
      </c>
      <c r="J1607" s="1">
        <f t="shared" si="77"/>
        <v>284.781</v>
      </c>
      <c r="N1607" s="3">
        <v>29.13</v>
      </c>
      <c r="O1607" s="3"/>
      <c r="P1607" s="3"/>
      <c r="Q1607" s="3"/>
      <c r="R1607" s="3">
        <v>-0.094475308950576</v>
      </c>
      <c r="S1607" s="3">
        <v>-0.094475308950576</v>
      </c>
      <c r="Z1607" s="3"/>
      <c r="AA1607" s="12"/>
    </row>
    <row r="1608" s="1" customFormat="1" spans="1:27">
      <c r="A1608" s="5">
        <v>42497.4132060185</v>
      </c>
      <c r="B1608" s="6">
        <v>2246.22551196644</v>
      </c>
      <c r="C1608" s="6"/>
      <c r="D1608" s="6"/>
      <c r="E1608" s="6"/>
      <c r="F1608" s="1">
        <f t="shared" si="75"/>
        <v>2237.75899484318</v>
      </c>
      <c r="G1608" s="1">
        <f t="shared" si="76"/>
        <v>96.2408760944649</v>
      </c>
      <c r="H1608" s="6"/>
      <c r="I1608" s="1">
        <v>11.641</v>
      </c>
      <c r="J1608" s="1">
        <f t="shared" si="77"/>
        <v>284.791</v>
      </c>
      <c r="N1608" s="1">
        <v>29.15</v>
      </c>
      <c r="R1608" s="1">
        <v>-0.0815624282132634</v>
      </c>
      <c r="S1608" s="1">
        <v>-0.0815624282132634</v>
      </c>
      <c r="AA1608" s="12"/>
    </row>
    <row r="1609" s="1" customFormat="1" spans="1:40">
      <c r="A1609" s="5">
        <v>42497.4166782407</v>
      </c>
      <c r="B1609" s="6">
        <v>2016.50925240563</v>
      </c>
      <c r="C1609" s="6">
        <f>AVERAGE(B1609:B1615)</f>
        <v>1523.57886574319</v>
      </c>
      <c r="D1609" s="6">
        <f>AVERAGE(B1609:B1621)</f>
        <v>1259.62413406973</v>
      </c>
      <c r="E1609" s="6"/>
      <c r="F1609" s="1">
        <f t="shared" si="75"/>
        <v>2008.90790236153</v>
      </c>
      <c r="G1609" s="1">
        <f t="shared" si="76"/>
        <v>86.4032593904969</v>
      </c>
      <c r="H1609" s="6">
        <f>AVERAGE(G1609:G1615)</f>
        <v>65.2506021194405</v>
      </c>
      <c r="I1609" s="3">
        <v>11.6340000002347</v>
      </c>
      <c r="J1609" s="1">
        <f t="shared" si="77"/>
        <v>284.784000000235</v>
      </c>
      <c r="K1609" s="1">
        <f>AVERAGE(I1609:I1615)</f>
        <v>11.6412857148557</v>
      </c>
      <c r="L1609" s="1">
        <f>AVERAGE(I1609:I1621)</f>
        <v>11.6482307694732</v>
      </c>
      <c r="N1609" s="3">
        <v>29.1799999989942</v>
      </c>
      <c r="O1609" s="1">
        <f>AVERAGE(N1609:N1615)</f>
        <v>29.1900000007185</v>
      </c>
      <c r="P1609" s="1">
        <f>AVERAGE(N1609:N1621)</f>
        <v>29.1176923083113</v>
      </c>
      <c r="Q1609" s="3"/>
      <c r="R1609" s="3">
        <v>-0.0686495479088888</v>
      </c>
      <c r="S1609" s="3">
        <v>-0.0686495479088888</v>
      </c>
      <c r="T1609" s="1">
        <f>AVERAGE(S1609:S1615)</f>
        <v>-0.0299065848156646</v>
      </c>
      <c r="U1609" s="1">
        <f>AVERAGE(S1609:S1621)</f>
        <v>0.0049371353211414</v>
      </c>
      <c r="Z1609" s="3"/>
      <c r="AA1609" s="12"/>
      <c r="AB1609" s="6"/>
      <c r="AC1609" s="9"/>
      <c r="AD1609" s="1"/>
      <c r="AE1609" s="1"/>
      <c r="AF1609" s="1"/>
      <c r="AG1609" s="1"/>
      <c r="AI1609" s="6"/>
      <c r="AJ1609" s="6"/>
      <c r="AK1609" s="6"/>
      <c r="AL1609" s="6"/>
      <c r="AM1609" s="6"/>
      <c r="AN1609" s="6"/>
    </row>
    <row r="1610" s="1" customFormat="1" spans="1:27">
      <c r="A1610" s="5">
        <v>42497.4201504629</v>
      </c>
      <c r="B1610" s="6">
        <v>1816.7559832223</v>
      </c>
      <c r="C1610" s="6"/>
      <c r="D1610" s="6"/>
      <c r="E1610" s="6"/>
      <c r="F1610" s="1">
        <f t="shared" si="75"/>
        <v>1809.91060707988</v>
      </c>
      <c r="G1610" s="1">
        <f t="shared" si="76"/>
        <v>77.7235085499225</v>
      </c>
      <c r="H1610" s="6"/>
      <c r="I1610" s="1">
        <v>11.668</v>
      </c>
      <c r="J1610" s="1">
        <f t="shared" si="77"/>
        <v>284.818</v>
      </c>
      <c r="N1610" s="1">
        <v>29.26</v>
      </c>
      <c r="R1610" s="1">
        <v>-0.0556773973955648</v>
      </c>
      <c r="S1610" s="1">
        <v>-0.0556773973955648</v>
      </c>
      <c r="AA1610" s="12"/>
    </row>
    <row r="1611" s="1" customFormat="1" spans="1:27">
      <c r="A1611" s="5">
        <v>42497.4236226852</v>
      </c>
      <c r="B1611" s="6">
        <v>1633.20799407846</v>
      </c>
      <c r="C1611" s="6"/>
      <c r="D1611" s="6"/>
      <c r="E1611" s="6"/>
      <c r="F1611" s="1">
        <f t="shared" si="75"/>
        <v>1627.05547585599</v>
      </c>
      <c r="G1611" s="1">
        <f t="shared" si="76"/>
        <v>69.8270821464944</v>
      </c>
      <c r="H1611" s="6"/>
      <c r="I1611" s="3">
        <v>11.684</v>
      </c>
      <c r="J1611" s="1">
        <f t="shared" si="77"/>
        <v>284.834</v>
      </c>
      <c r="N1611" s="3">
        <v>29.28</v>
      </c>
      <c r="O1611" s="3"/>
      <c r="P1611" s="3"/>
      <c r="Q1611" s="3"/>
      <c r="R1611" s="3">
        <v>-0.0427052468802537</v>
      </c>
      <c r="S1611" s="3">
        <v>-0.0427052468802537</v>
      </c>
      <c r="Z1611" s="3"/>
      <c r="AA1611" s="12"/>
    </row>
    <row r="1612" s="1" customFormat="1" spans="1:40">
      <c r="A1612" s="5">
        <v>42497.4270833333</v>
      </c>
      <c r="B1612" s="6">
        <v>1472.18159388108</v>
      </c>
      <c r="C1612" s="6"/>
      <c r="D1612" s="6"/>
      <c r="E1612" s="6"/>
      <c r="F1612" s="1">
        <f t="shared" si="75"/>
        <v>1466.63696691036</v>
      </c>
      <c r="G1612" s="1">
        <f t="shared" si="76"/>
        <v>62.898817430546</v>
      </c>
      <c r="H1612" s="6"/>
      <c r="I1612" s="1">
        <v>11.702</v>
      </c>
      <c r="J1612" s="1">
        <f t="shared" si="77"/>
        <v>284.852</v>
      </c>
      <c r="N1612" s="1">
        <v>29.3</v>
      </c>
      <c r="R1612" s="1">
        <v>-0.0297330963649425</v>
      </c>
      <c r="S1612" s="1">
        <v>-0.0297330963649425</v>
      </c>
      <c r="AA1612" s="12"/>
      <c r="AC1612" s="9"/>
      <c r="AD1612" s="1"/>
      <c r="AE1612" s="1"/>
      <c r="AI1612" s="6"/>
      <c r="AJ1612" s="6"/>
      <c r="AK1612" s="6"/>
      <c r="AL1612" s="6"/>
      <c r="AM1612" s="6"/>
      <c r="AN1612" s="6"/>
    </row>
    <row r="1613" s="1" customFormat="1" spans="1:27">
      <c r="A1613" s="5">
        <v>42497.4305555555</v>
      </c>
      <c r="B1613" s="6">
        <v>1345.33826794967</v>
      </c>
      <c r="C1613" s="6"/>
      <c r="D1613" s="6"/>
      <c r="E1613" s="6"/>
      <c r="F1613" s="1">
        <f t="shared" si="75"/>
        <v>1340.26706672167</v>
      </c>
      <c r="G1613" s="1">
        <f t="shared" si="76"/>
        <v>57.6576935448605</v>
      </c>
      <c r="H1613" s="6"/>
      <c r="I1613" s="1">
        <v>11.6360000022128</v>
      </c>
      <c r="J1613" s="1">
        <f t="shared" si="77"/>
        <v>284.786000002213</v>
      </c>
      <c r="N1613" s="1">
        <v>29.1300000056997</v>
      </c>
      <c r="R1613" s="1">
        <v>-0.0169633492531482</v>
      </c>
      <c r="S1613" s="1">
        <v>-0.0169633492531482</v>
      </c>
      <c r="AA1613" s="12"/>
    </row>
    <row r="1614" s="1" customFormat="1" spans="1:27">
      <c r="A1614" s="5">
        <v>42497.4340277777</v>
      </c>
      <c r="B1614" s="6">
        <v>1239.46903528251</v>
      </c>
      <c r="C1614" s="6"/>
      <c r="D1614" s="6"/>
      <c r="E1614" s="6"/>
      <c r="F1614" s="1">
        <f t="shared" si="75"/>
        <v>1234.79414036357</v>
      </c>
      <c r="G1614" s="1">
        <f t="shared" si="76"/>
        <v>53.2023256474573</v>
      </c>
      <c r="H1614" s="6"/>
      <c r="I1614" s="1">
        <v>11.5900000015423</v>
      </c>
      <c r="J1614" s="1">
        <f t="shared" si="77"/>
        <v>284.740000001542</v>
      </c>
      <c r="N1614" s="1">
        <v>29.1200000003353</v>
      </c>
      <c r="R1614" s="1">
        <v>-0.00419360172000085</v>
      </c>
      <c r="S1614" s="1">
        <v>-0.00419360172000085</v>
      </c>
      <c r="AA1614" s="12"/>
    </row>
    <row r="1615" s="1" customFormat="1" spans="1:40">
      <c r="A1615" s="5">
        <v>42497.4375</v>
      </c>
      <c r="B1615" s="6">
        <v>1141.58993338268</v>
      </c>
      <c r="C1615" s="6">
        <f>AVERAGE(B1615:B1621)</f>
        <v>978.807373726692</v>
      </c>
      <c r="D1615" s="6"/>
      <c r="E1615" s="6"/>
      <c r="F1615" s="1">
        <f t="shared" si="75"/>
        <v>1137.28337776902</v>
      </c>
      <c r="G1615" s="1">
        <f t="shared" si="76"/>
        <v>49.0415281263061</v>
      </c>
      <c r="H1615" s="6">
        <f>AVERAGE(G1615:G1621)</f>
        <v>41.9673159473854</v>
      </c>
      <c r="I1615" s="1">
        <v>11.575</v>
      </c>
      <c r="J1615" s="1">
        <f t="shared" si="77"/>
        <v>284.725</v>
      </c>
      <c r="K1615" s="1">
        <f>AVERAGE(I1615:I1621)</f>
        <v>11.6447142855945</v>
      </c>
      <c r="N1615" s="1">
        <v>29.06</v>
      </c>
      <c r="O1615" s="1">
        <f>AVERAGE(N1615:N1621)</f>
        <v>29.0371428575739</v>
      </c>
      <c r="R1615" s="1">
        <v>0.00857614581314651</v>
      </c>
      <c r="S1615" s="1">
        <v>0.00857614581314651</v>
      </c>
      <c r="T1615" s="1">
        <f>AVERAGE(S1615:S1621)</f>
        <v>0.0403007140996624</v>
      </c>
      <c r="AA1615" s="12"/>
      <c r="AB1615" s="6"/>
      <c r="AC1615" s="9"/>
      <c r="AD1615" s="1"/>
      <c r="AE1615" s="1"/>
      <c r="AF1615" s="1"/>
      <c r="AI1615" s="6"/>
      <c r="AJ1615" s="6"/>
      <c r="AK1615" s="6"/>
      <c r="AL1615" s="6"/>
      <c r="AM1615" s="6"/>
      <c r="AN1615" s="6"/>
    </row>
    <row r="1616" s="1" customFormat="1" spans="1:27">
      <c r="A1616" s="5">
        <v>42497.4409722222</v>
      </c>
      <c r="B1616" s="6">
        <v>1060.68985936343</v>
      </c>
      <c r="C1616" s="6"/>
      <c r="D1616" s="6"/>
      <c r="E1616" s="6"/>
      <c r="F1616" s="1">
        <f t="shared" si="75"/>
        <v>1056.68895572956</v>
      </c>
      <c r="G1616" s="1">
        <f t="shared" si="76"/>
        <v>45.5633080203253</v>
      </c>
      <c r="H1616" s="6"/>
      <c r="I1616" s="1">
        <v>11.584</v>
      </c>
      <c r="J1616" s="1">
        <f t="shared" si="77"/>
        <v>284.734</v>
      </c>
      <c r="N1616" s="1">
        <v>29.02</v>
      </c>
      <c r="R1616" s="1">
        <v>0.0196530661443241</v>
      </c>
      <c r="S1616" s="1">
        <v>0.0196530661443241</v>
      </c>
      <c r="AA1616" s="12"/>
    </row>
    <row r="1617" s="1" customFormat="1" spans="1:27">
      <c r="A1617" s="5">
        <v>42497.4444444444</v>
      </c>
      <c r="B1617" s="6">
        <v>1008.75400937577</v>
      </c>
      <c r="C1617" s="6"/>
      <c r="D1617" s="6"/>
      <c r="E1617" s="6"/>
      <c r="F1617" s="1">
        <f t="shared" si="75"/>
        <v>1004.94939820802</v>
      </c>
      <c r="G1617" s="1">
        <f t="shared" si="76"/>
        <v>43.3285660766691</v>
      </c>
      <c r="H1617" s="6"/>
      <c r="I1617" s="1">
        <v>11.592</v>
      </c>
      <c r="J1617" s="1">
        <f t="shared" si="77"/>
        <v>284.742</v>
      </c>
      <c r="N1617" s="1">
        <v>28.99</v>
      </c>
      <c r="R1617" s="1">
        <v>0.0307299864187451</v>
      </c>
      <c r="S1617" s="1">
        <v>0.0307299864187451</v>
      </c>
      <c r="AA1617" s="12"/>
    </row>
    <row r="1618" s="1" customFormat="1" spans="1:40">
      <c r="A1618" s="5">
        <v>42497.4479166666</v>
      </c>
      <c r="B1618" s="6">
        <v>950.940044411547</v>
      </c>
      <c r="C1618" s="6"/>
      <c r="D1618" s="6"/>
      <c r="E1618" s="6"/>
      <c r="F1618" s="1">
        <f t="shared" si="75"/>
        <v>947.354636623798</v>
      </c>
      <c r="G1618" s="1">
        <f t="shared" si="76"/>
        <v>40.8333354678389</v>
      </c>
      <c r="H1618" s="6"/>
      <c r="I1618" s="1">
        <v>11.6169999991618</v>
      </c>
      <c r="J1618" s="1">
        <f t="shared" si="77"/>
        <v>284.766999999162</v>
      </c>
      <c r="N1618" s="1">
        <v>28.9000000030175</v>
      </c>
      <c r="R1618" s="1">
        <v>0.0418069063217835</v>
      </c>
      <c r="S1618" s="1">
        <v>0.0418069063217835</v>
      </c>
      <c r="AA1618" s="12"/>
      <c r="AC1618" s="9"/>
      <c r="AD1618" s="1"/>
      <c r="AE1618" s="1"/>
      <c r="AI1618" s="6"/>
      <c r="AJ1618" s="6"/>
      <c r="AK1618" s="6"/>
      <c r="AL1618" s="6"/>
      <c r="AM1618" s="6"/>
      <c r="AN1618" s="6"/>
    </row>
    <row r="1619" s="1" customFormat="1" spans="1:27">
      <c r="A1619" s="5">
        <v>42497.4513888889</v>
      </c>
      <c r="B1619" s="6">
        <v>923.85886997286</v>
      </c>
      <c r="C1619" s="6"/>
      <c r="D1619" s="6"/>
      <c r="E1619" s="6"/>
      <c r="F1619" s="1">
        <f t="shared" si="75"/>
        <v>920.378745969766</v>
      </c>
      <c r="G1619" s="1">
        <f t="shared" si="76"/>
        <v>39.5436668025255</v>
      </c>
      <c r="H1619" s="6"/>
      <c r="I1619" s="1">
        <v>11.688</v>
      </c>
      <c r="J1619" s="1">
        <f t="shared" si="77"/>
        <v>284.838</v>
      </c>
      <c r="N1619" s="1">
        <v>29.06</v>
      </c>
      <c r="R1619" s="1">
        <v>0.0511266021902892</v>
      </c>
      <c r="S1619" s="1">
        <v>0.0511266021902892</v>
      </c>
      <c r="AA1619" s="12"/>
    </row>
    <row r="1620" s="1" customFormat="1" spans="1:27">
      <c r="A1620" s="5">
        <v>42497.4548611111</v>
      </c>
      <c r="B1620" s="6">
        <v>892.897113249445</v>
      </c>
      <c r="C1620" s="6"/>
      <c r="D1620" s="6"/>
      <c r="E1620" s="6"/>
      <c r="F1620" s="1">
        <f t="shared" si="75"/>
        <v>889.534182304898</v>
      </c>
      <c r="G1620" s="1">
        <f t="shared" si="76"/>
        <v>38.2045966915697</v>
      </c>
      <c r="H1620" s="6"/>
      <c r="I1620" s="1">
        <v>11.701</v>
      </c>
      <c r="J1620" s="1">
        <f t="shared" si="77"/>
        <v>284.851</v>
      </c>
      <c r="N1620" s="1">
        <v>29.05</v>
      </c>
      <c r="R1620" s="1">
        <v>0.0604462979998793</v>
      </c>
      <c r="S1620" s="1">
        <v>0.0604462979998793</v>
      </c>
      <c r="AA1620" s="12"/>
    </row>
    <row r="1621" s="1" customFormat="1" spans="1:40">
      <c r="A1621" s="5">
        <v>42497.4583333333</v>
      </c>
      <c r="B1621" s="6">
        <v>872.921786331113</v>
      </c>
      <c r="C1621" s="6">
        <f>AVERAGE(B1621:B1627)</f>
        <v>829.175989566811</v>
      </c>
      <c r="D1621" s="6">
        <f>AVERAGE(B1621:B1633)</f>
        <v>795.432974624684</v>
      </c>
      <c r="E1621" s="6"/>
      <c r="F1621" s="1">
        <f t="shared" si="75"/>
        <v>869.63641137703</v>
      </c>
      <c r="G1621" s="1">
        <f t="shared" si="76"/>
        <v>37.2562104464632</v>
      </c>
      <c r="H1621" s="6">
        <f>AVERAGE(G1621:G1627)</f>
        <v>35.340867748123</v>
      </c>
      <c r="I1621" s="1">
        <v>11.756</v>
      </c>
      <c r="J1621" s="1">
        <f t="shared" si="77"/>
        <v>284.906</v>
      </c>
      <c r="K1621" s="1">
        <f>AVERAGE(I1621:I1627)</f>
        <v>11.7898571428859</v>
      </c>
      <c r="L1621" s="1">
        <f>AVERAGE(I1621:I1633)</f>
        <v>11.8047692307048</v>
      </c>
      <c r="N1621" s="1">
        <v>29.18</v>
      </c>
      <c r="O1621" s="1">
        <f>AVERAGE(N1621:N1627)</f>
        <v>29.2328571425698</v>
      </c>
      <c r="P1621" s="1">
        <f>AVERAGE(N1621:N1633)</f>
        <v>29.23846153841</v>
      </c>
      <c r="R1621" s="1">
        <v>0.0697659938094694</v>
      </c>
      <c r="S1621" s="1">
        <v>0.0697659938094694</v>
      </c>
      <c r="T1621" s="1">
        <f>AVERAGE(S1621:S1627)</f>
        <v>0.0907145575020877</v>
      </c>
      <c r="U1621" s="1">
        <f>AVERAGE(S1621:S1633)</f>
        <v>0.109153305616128</v>
      </c>
      <c r="AA1621" s="12"/>
      <c r="AB1621" s="6"/>
      <c r="AC1621" s="9"/>
      <c r="AD1621" s="1"/>
      <c r="AE1621" s="1"/>
      <c r="AF1621" s="1"/>
      <c r="AG1621" s="1"/>
      <c r="AI1621" s="6"/>
      <c r="AJ1621" s="6"/>
      <c r="AK1621" s="6"/>
      <c r="AL1621" s="6"/>
      <c r="AM1621" s="6"/>
      <c r="AN1621" s="6"/>
    </row>
    <row r="1622" s="1" customFormat="1" spans="1:27">
      <c r="A1622" s="5">
        <v>42497.4618055555</v>
      </c>
      <c r="B1622" s="6">
        <v>852.946459412781</v>
      </c>
      <c r="C1622" s="6"/>
      <c r="D1622" s="6"/>
      <c r="E1622" s="6"/>
      <c r="F1622" s="1">
        <f t="shared" si="75"/>
        <v>849.736718304918</v>
      </c>
      <c r="G1622" s="1">
        <f t="shared" si="76"/>
        <v>36.3866361681362</v>
      </c>
      <c r="H1622" s="6"/>
      <c r="I1622" s="1">
        <v>11.7669999996312</v>
      </c>
      <c r="J1622" s="1">
        <f t="shared" si="77"/>
        <v>284.916999999631</v>
      </c>
      <c r="N1622" s="1">
        <v>29.1999999993294</v>
      </c>
      <c r="R1622" s="1">
        <v>0.0770854470514052</v>
      </c>
      <c r="S1622" s="1">
        <v>0.0770854470514052</v>
      </c>
      <c r="AA1622" s="12"/>
    </row>
    <row r="1623" s="1" customFormat="1" spans="1:27">
      <c r="A1623" s="5">
        <v>42497.4652777777</v>
      </c>
      <c r="B1623" s="6">
        <v>833.969898840365</v>
      </c>
      <c r="C1623" s="6"/>
      <c r="D1623" s="6"/>
      <c r="E1623" s="6"/>
      <c r="F1623" s="1">
        <f t="shared" si="75"/>
        <v>830.831609152913</v>
      </c>
      <c r="G1623" s="1">
        <f t="shared" si="76"/>
        <v>35.5698698031081</v>
      </c>
      <c r="H1623" s="6"/>
      <c r="I1623" s="1">
        <v>11.7679999999665</v>
      </c>
      <c r="J1623" s="1">
        <f t="shared" si="77"/>
        <v>284.917999999966</v>
      </c>
      <c r="N1623" s="1">
        <v>29.2299999989942</v>
      </c>
      <c r="R1623" s="1">
        <v>0.0844049004716815</v>
      </c>
      <c r="S1623" s="1">
        <v>0.0844049004716815</v>
      </c>
      <c r="AA1623" s="12"/>
    </row>
    <row r="1624" s="1" customFormat="1" spans="1:40">
      <c r="A1624" s="5">
        <v>42497.46875</v>
      </c>
      <c r="B1624" s="6">
        <v>818.988403651616</v>
      </c>
      <c r="C1624" s="6"/>
      <c r="D1624" s="6"/>
      <c r="E1624" s="6"/>
      <c r="F1624" s="1">
        <f t="shared" si="75"/>
        <v>815.907440483036</v>
      </c>
      <c r="G1624" s="1">
        <f t="shared" si="76"/>
        <v>34.9019493831106</v>
      </c>
      <c r="H1624" s="6"/>
      <c r="I1624" s="1">
        <v>11.792</v>
      </c>
      <c r="J1624" s="1">
        <f t="shared" si="77"/>
        <v>284.942</v>
      </c>
      <c r="N1624" s="1">
        <v>29.24</v>
      </c>
      <c r="R1624" s="1">
        <v>0.0917243538919577</v>
      </c>
      <c r="S1624" s="1">
        <v>0.0917243538919577</v>
      </c>
      <c r="AA1624" s="12"/>
      <c r="AC1624" s="9"/>
      <c r="AD1624" s="1"/>
      <c r="AE1624" s="1"/>
      <c r="AI1624" s="6"/>
      <c r="AJ1624" s="6"/>
      <c r="AK1624" s="6"/>
      <c r="AL1624" s="6"/>
      <c r="AM1624" s="6"/>
      <c r="AN1624" s="6"/>
    </row>
    <row r="1625" s="1" customFormat="1" spans="1:27">
      <c r="A1625" s="5">
        <v>42497.4722222222</v>
      </c>
      <c r="B1625" s="6">
        <v>820.985936343449</v>
      </c>
      <c r="C1625" s="6"/>
      <c r="D1625" s="6"/>
      <c r="E1625" s="6"/>
      <c r="F1625" s="1">
        <f t="shared" si="75"/>
        <v>817.8986485497</v>
      </c>
      <c r="G1625" s="1">
        <f t="shared" si="76"/>
        <v>34.9513598959184</v>
      </c>
      <c r="H1625" s="6"/>
      <c r="I1625" s="1">
        <v>11.822</v>
      </c>
      <c r="J1625" s="1">
        <f t="shared" si="77"/>
        <v>284.972</v>
      </c>
      <c r="N1625" s="1">
        <v>29.25</v>
      </c>
      <c r="R1625" s="1">
        <v>0.0978657115483958</v>
      </c>
      <c r="S1625" s="1">
        <v>0.0978657115483958</v>
      </c>
      <c r="AA1625" s="12"/>
    </row>
    <row r="1626" s="1" customFormat="1" spans="1:27">
      <c r="A1626" s="5">
        <v>42497.4756944444</v>
      </c>
      <c r="B1626" s="6">
        <v>806.405132000987</v>
      </c>
      <c r="C1626" s="6"/>
      <c r="D1626" s="6"/>
      <c r="E1626" s="6"/>
      <c r="F1626" s="1">
        <f t="shared" si="75"/>
        <v>803.372635842481</v>
      </c>
      <c r="G1626" s="1">
        <f t="shared" si="76"/>
        <v>34.3297667157588</v>
      </c>
      <c r="H1626" s="6"/>
      <c r="I1626" s="1">
        <v>11.821</v>
      </c>
      <c r="J1626" s="1">
        <f t="shared" si="77"/>
        <v>284.971</v>
      </c>
      <c r="N1626" s="1">
        <v>29.26</v>
      </c>
      <c r="R1626" s="1">
        <v>0.104007069165335</v>
      </c>
      <c r="S1626" s="1">
        <v>0.104007069165335</v>
      </c>
      <c r="AA1626" s="12"/>
    </row>
    <row r="1627" s="1" customFormat="1" spans="1:40">
      <c r="A1627" s="5">
        <v>42497.4791666666</v>
      </c>
      <c r="B1627" s="6">
        <v>798.014310387367</v>
      </c>
      <c r="C1627" s="6">
        <f>AVERAGE(B1627:B1633)</f>
        <v>762.05872193437</v>
      </c>
      <c r="D1627" s="6"/>
      <c r="E1627" s="6"/>
      <c r="F1627" s="1">
        <f t="shared" si="75"/>
        <v>795.012674098627</v>
      </c>
      <c r="G1627" s="1">
        <f t="shared" si="76"/>
        <v>33.9902818243659</v>
      </c>
      <c r="H1627" s="6">
        <f>AVERAGE(G1627:G1633)</f>
        <v>32.4465777809675</v>
      </c>
      <c r="I1627" s="1">
        <v>11.8030000006035</v>
      </c>
      <c r="J1627" s="1">
        <f t="shared" si="77"/>
        <v>284.953000000603</v>
      </c>
      <c r="K1627" s="1">
        <f>AVERAGE(I1627:I1633)</f>
        <v>11.8194285713663</v>
      </c>
      <c r="N1627" s="1">
        <v>29.2699999996647</v>
      </c>
      <c r="O1627" s="1">
        <f>AVERAGE(N1627:N1633)</f>
        <v>29.2485714287151</v>
      </c>
      <c r="R1627" s="1">
        <v>0.110148426576369</v>
      </c>
      <c r="S1627" s="1">
        <v>0.110148426576369</v>
      </c>
      <c r="T1627" s="1">
        <f>AVERAGE(S1627:S1633)</f>
        <v>0.127734213867345</v>
      </c>
      <c r="AA1627" s="12"/>
      <c r="AB1627" s="6"/>
      <c r="AC1627" s="9"/>
      <c r="AD1627" s="1"/>
      <c r="AE1627" s="1"/>
      <c r="AF1627" s="1"/>
      <c r="AI1627" s="6"/>
      <c r="AJ1627" s="6"/>
      <c r="AK1627" s="6"/>
      <c r="AL1627" s="6"/>
      <c r="AM1627" s="6"/>
      <c r="AN1627" s="6"/>
    </row>
    <row r="1628" s="1" customFormat="1" spans="1:27">
      <c r="A1628" s="5">
        <v>42497.4826504629</v>
      </c>
      <c r="B1628" s="6">
        <v>783.032815198618</v>
      </c>
      <c r="C1628" s="6"/>
      <c r="D1628" s="6"/>
      <c r="E1628" s="6"/>
      <c r="F1628" s="1">
        <f t="shared" si="75"/>
        <v>780.08696246229</v>
      </c>
      <c r="G1628" s="1">
        <f t="shared" si="76"/>
        <v>33.3739609835917</v>
      </c>
      <c r="H1628" s="6"/>
      <c r="I1628" s="1">
        <v>11.788</v>
      </c>
      <c r="J1628" s="1">
        <f t="shared" si="77"/>
        <v>284.938</v>
      </c>
      <c r="N1628" s="1">
        <v>29.24</v>
      </c>
      <c r="R1628" s="1">
        <v>0.115761164035003</v>
      </c>
      <c r="S1628" s="1">
        <v>0.115761164035003</v>
      </c>
      <c r="AA1628" s="12"/>
    </row>
    <row r="1629" s="1" customFormat="1" spans="1:27">
      <c r="A1629" s="5">
        <v>42497.4861226852</v>
      </c>
      <c r="B1629" s="6">
        <v>779.037749814952</v>
      </c>
      <c r="C1629" s="6"/>
      <c r="D1629" s="6"/>
      <c r="E1629" s="6"/>
      <c r="F1629" s="1">
        <f t="shared" si="75"/>
        <v>776.107303403025</v>
      </c>
      <c r="G1629" s="1">
        <f t="shared" si="76"/>
        <v>33.1873364656057</v>
      </c>
      <c r="H1629" s="6"/>
      <c r="I1629" s="1">
        <v>11.798</v>
      </c>
      <c r="J1629" s="1">
        <f t="shared" si="77"/>
        <v>284.948</v>
      </c>
      <c r="N1629" s="1">
        <v>29.27</v>
      </c>
      <c r="R1629" s="1">
        <v>0.121373901475912</v>
      </c>
      <c r="S1629" s="1">
        <v>0.121373901475912</v>
      </c>
      <c r="AA1629" s="12"/>
    </row>
    <row r="1630" s="1" customFormat="1" spans="1:40">
      <c r="A1630" s="5">
        <v>42497.4895949074</v>
      </c>
      <c r="B1630" s="6">
        <v>769.050086355786</v>
      </c>
      <c r="C1630" s="6"/>
      <c r="D1630" s="6"/>
      <c r="E1630" s="6"/>
      <c r="F1630" s="1">
        <f t="shared" si="75"/>
        <v>766.157804256848</v>
      </c>
      <c r="G1630" s="1">
        <f t="shared" si="76"/>
        <v>32.7468779053291</v>
      </c>
      <c r="H1630" s="6"/>
      <c r="I1630" s="1">
        <v>11.814</v>
      </c>
      <c r="J1630" s="1">
        <f t="shared" si="77"/>
        <v>284.964</v>
      </c>
      <c r="N1630" s="1">
        <v>29.26</v>
      </c>
      <c r="R1630" s="1">
        <v>0.126986638916822</v>
      </c>
      <c r="S1630" s="1">
        <v>0.126986638916822</v>
      </c>
      <c r="AA1630" s="12"/>
      <c r="AC1630" s="9"/>
      <c r="AD1630" s="1"/>
      <c r="AE1630" s="1"/>
      <c r="AI1630" s="6"/>
      <c r="AJ1630" s="6"/>
      <c r="AK1630" s="6"/>
      <c r="AL1630" s="6"/>
      <c r="AM1630" s="6"/>
      <c r="AN1630" s="6"/>
    </row>
    <row r="1631" s="1" customFormat="1" spans="1:27">
      <c r="A1631" s="5">
        <v>42497.4930671296</v>
      </c>
      <c r="B1631" s="6">
        <v>748.075993091537</v>
      </c>
      <c r="C1631" s="6"/>
      <c r="D1631" s="6"/>
      <c r="E1631" s="6"/>
      <c r="F1631" s="1">
        <f t="shared" si="75"/>
        <v>745.262085432473</v>
      </c>
      <c r="G1631" s="1">
        <f t="shared" si="76"/>
        <v>31.8808358147267</v>
      </c>
      <c r="H1631" s="6"/>
      <c r="I1631" s="1">
        <v>11.8000000004694</v>
      </c>
      <c r="J1631" s="1">
        <f t="shared" si="77"/>
        <v>284.950000000469</v>
      </c>
      <c r="N1631" s="1">
        <v>29.1900000023469</v>
      </c>
      <c r="R1631" s="1">
        <v>0.133471547012963</v>
      </c>
      <c r="S1631" s="1">
        <v>0.133471547012963</v>
      </c>
      <c r="AA1631" s="12"/>
    </row>
    <row r="1632" s="1" customFormat="1" spans="1:27">
      <c r="A1632" s="5">
        <v>42497.4965393518</v>
      </c>
      <c r="B1632" s="6">
        <v>736.090796940538</v>
      </c>
      <c r="C1632" s="6"/>
      <c r="D1632" s="6"/>
      <c r="E1632" s="6"/>
      <c r="F1632" s="1">
        <f t="shared" si="75"/>
        <v>733.323571801319</v>
      </c>
      <c r="G1632" s="1">
        <f t="shared" si="76"/>
        <v>31.319371164747</v>
      </c>
      <c r="H1632" s="6"/>
      <c r="I1632" s="1">
        <v>11.8449999984913</v>
      </c>
      <c r="J1632" s="1">
        <f t="shared" si="77"/>
        <v>284.994999998491</v>
      </c>
      <c r="N1632" s="1">
        <v>29.2199999989942</v>
      </c>
      <c r="R1632" s="1">
        <v>0.13995645535577</v>
      </c>
      <c r="S1632" s="1">
        <v>0.13995645535577</v>
      </c>
      <c r="AA1632" s="12"/>
    </row>
    <row r="1633" s="1" customFormat="1" spans="1:40">
      <c r="A1633" s="5">
        <v>42497.500011574</v>
      </c>
      <c r="B1633" s="6">
        <v>721.109301751789</v>
      </c>
      <c r="C1633" s="6">
        <f>AVERAGE(B1633:B1639)</f>
        <v>689.625039653167</v>
      </c>
      <c r="D1633" s="6">
        <f>AVERAGE(B1633:B1645)</f>
        <v>651.969405378732</v>
      </c>
      <c r="E1633" s="6"/>
      <c r="F1633" s="1">
        <f t="shared" si="75"/>
        <v>718.399893882018</v>
      </c>
      <c r="G1633" s="1">
        <f t="shared" si="76"/>
        <v>30.6273803084061</v>
      </c>
      <c r="H1633" s="6">
        <f>AVERAGE(G1633:G1639)</f>
        <v>29.2780909170983</v>
      </c>
      <c r="I1633" s="1">
        <v>11.888</v>
      </c>
      <c r="J1633" s="1">
        <f t="shared" si="77"/>
        <v>285.038</v>
      </c>
      <c r="K1633" s="1">
        <f>AVERAGE(I1633:I1639)</f>
        <v>11.9337142857861</v>
      </c>
      <c r="L1633" s="1">
        <f>AVERAGE(I1633:I1645)</f>
        <v>11.9690000001341</v>
      </c>
      <c r="N1633" s="1">
        <v>29.29</v>
      </c>
      <c r="O1633" s="1">
        <f>AVERAGE(N1633:N1639)</f>
        <v>29.1171428577655</v>
      </c>
      <c r="P1633" s="1">
        <f>AVERAGE(N1633:N1645)</f>
        <v>29.1400000005932</v>
      </c>
      <c r="R1633" s="1">
        <v>0.146441363698577</v>
      </c>
      <c r="S1633" s="1">
        <v>0.146441363698577</v>
      </c>
      <c r="T1633" s="1">
        <f>AVERAGE(S1633:S1639)</f>
        <v>0.16678666971894</v>
      </c>
      <c r="U1633" s="1">
        <f>AVERAGE(S1633:S1645)</f>
        <v>0.187823848564027</v>
      </c>
      <c r="AA1633" s="12"/>
      <c r="AB1633" s="6"/>
      <c r="AC1633" s="9"/>
      <c r="AD1633" s="1"/>
      <c r="AE1633" s="1"/>
      <c r="AF1633" s="1"/>
      <c r="AG1633" s="1"/>
      <c r="AI1633" s="6"/>
      <c r="AJ1633" s="6"/>
      <c r="AK1633" s="6"/>
      <c r="AL1633" s="6"/>
      <c r="AM1633" s="6"/>
      <c r="AN1633" s="6"/>
    </row>
    <row r="1634" s="1" customFormat="1" spans="1:27">
      <c r="A1634" s="5">
        <v>42497.5034722222</v>
      </c>
      <c r="B1634" s="6">
        <v>699.136442141623</v>
      </c>
      <c r="C1634" s="6"/>
      <c r="D1634" s="6"/>
      <c r="E1634" s="6"/>
      <c r="F1634" s="1">
        <f t="shared" si="75"/>
        <v>696.509727323341</v>
      </c>
      <c r="G1634" s="1">
        <f t="shared" si="76"/>
        <v>29.6953978424936</v>
      </c>
      <c r="H1634" s="6"/>
      <c r="I1634" s="1">
        <v>11.892</v>
      </c>
      <c r="J1634" s="1">
        <f t="shared" si="77"/>
        <v>285.042</v>
      </c>
      <c r="N1634" s="1">
        <v>29.26</v>
      </c>
      <c r="R1634" s="1">
        <v>0.153099363412001</v>
      </c>
      <c r="S1634" s="1">
        <v>0.153099363412001</v>
      </c>
      <c r="AA1634" s="12"/>
    </row>
    <row r="1635" s="1" customFormat="1" spans="1:27">
      <c r="A1635" s="5">
        <v>42497.5069444444</v>
      </c>
      <c r="B1635" s="6">
        <v>693.143844066124</v>
      </c>
      <c r="C1635" s="6"/>
      <c r="D1635" s="6"/>
      <c r="E1635" s="6"/>
      <c r="F1635" s="1">
        <f t="shared" si="75"/>
        <v>690.538004749861</v>
      </c>
      <c r="G1635" s="1">
        <f t="shared" si="76"/>
        <v>29.5258957675842</v>
      </c>
      <c r="H1635" s="6"/>
      <c r="I1635" s="1">
        <v>11.843</v>
      </c>
      <c r="J1635" s="1">
        <f t="shared" si="77"/>
        <v>284.993</v>
      </c>
      <c r="N1635" s="1">
        <v>29.03</v>
      </c>
      <c r="R1635" s="1">
        <v>0.159757363131229</v>
      </c>
      <c r="S1635" s="1">
        <v>0.159757363131229</v>
      </c>
      <c r="AA1635" s="12"/>
    </row>
    <row r="1636" s="1" customFormat="1" spans="1:40">
      <c r="A1636" s="5">
        <v>42497.5104166666</v>
      </c>
      <c r="B1636" s="6">
        <v>694.14261041204</v>
      </c>
      <c r="C1636" s="6"/>
      <c r="D1636" s="6"/>
      <c r="E1636" s="6"/>
      <c r="F1636" s="1">
        <f t="shared" si="75"/>
        <v>691.532513491423</v>
      </c>
      <c r="G1636" s="1">
        <f t="shared" si="76"/>
        <v>29.6046196521297</v>
      </c>
      <c r="H1636" s="6"/>
      <c r="I1636" s="1">
        <v>11.8280000005029</v>
      </c>
      <c r="J1636" s="1">
        <f t="shared" si="77"/>
        <v>284.978000000503</v>
      </c>
      <c r="N1636" s="1">
        <v>28.9000000043586</v>
      </c>
      <c r="R1636" s="1">
        <v>0.16641536262723</v>
      </c>
      <c r="S1636" s="1">
        <v>0.16641536262723</v>
      </c>
      <c r="AA1636" s="12"/>
      <c r="AC1636" s="9"/>
      <c r="AD1636" s="1"/>
      <c r="AE1636" s="1"/>
      <c r="AI1636" s="6"/>
      <c r="AJ1636" s="6"/>
      <c r="AK1636" s="6"/>
      <c r="AL1636" s="6"/>
      <c r="AM1636" s="6"/>
      <c r="AN1636" s="6"/>
    </row>
    <row r="1637" s="1" customFormat="1" spans="1:27">
      <c r="A1637" s="5">
        <v>42497.5138888889</v>
      </c>
      <c r="B1637" s="6">
        <v>693.143844066124</v>
      </c>
      <c r="C1637" s="6"/>
      <c r="D1637" s="6"/>
      <c r="E1637" s="6"/>
      <c r="F1637" s="1">
        <f t="shared" si="75"/>
        <v>690.542450807022</v>
      </c>
      <c r="G1637" s="1">
        <f t="shared" si="76"/>
        <v>29.4068197282651</v>
      </c>
      <c r="H1637" s="6"/>
      <c r="I1637" s="1">
        <v>11.976</v>
      </c>
      <c r="J1637" s="1">
        <f t="shared" si="77"/>
        <v>285.126</v>
      </c>
      <c r="N1637" s="1">
        <v>28.99</v>
      </c>
      <c r="R1637" s="1">
        <v>0.17350655383361</v>
      </c>
      <c r="S1637" s="1">
        <v>0.17350655383361</v>
      </c>
      <c r="AA1637" s="12"/>
    </row>
    <row r="1638" s="1" customFormat="1" spans="1:27">
      <c r="A1638" s="5">
        <v>42497.5173611111</v>
      </c>
      <c r="B1638" s="6">
        <v>677.501110288675</v>
      </c>
      <c r="C1638" s="6"/>
      <c r="D1638" s="6"/>
      <c r="E1638" s="6"/>
      <c r="F1638" s="1">
        <f t="shared" si="75"/>
        <v>674.960088547226</v>
      </c>
      <c r="G1638" s="1">
        <f t="shared" si="76"/>
        <v>28.6733738191791</v>
      </c>
      <c r="H1638" s="6"/>
      <c r="I1638" s="1">
        <v>12.027</v>
      </c>
      <c r="J1638" s="1">
        <f t="shared" si="77"/>
        <v>285.177</v>
      </c>
      <c r="N1638" s="1">
        <v>29.13</v>
      </c>
      <c r="R1638" s="1">
        <v>0.180597745054514</v>
      </c>
      <c r="S1638" s="1">
        <v>0.180597745054514</v>
      </c>
      <c r="AA1638" s="12"/>
    </row>
    <row r="1639" s="1" customFormat="1" spans="1:40">
      <c r="A1639" s="5">
        <v>42497.5208333333</v>
      </c>
      <c r="B1639" s="6">
        <v>649.198124845793</v>
      </c>
      <c r="C1639" s="6">
        <f>AVERAGE(B1639:B1645)</f>
        <v>613.917873885305</v>
      </c>
      <c r="D1639" s="6"/>
      <c r="E1639" s="6"/>
      <c r="F1639" s="1">
        <f t="shared" si="75"/>
        <v>646.764973467477</v>
      </c>
      <c r="G1639" s="1">
        <f t="shared" si="76"/>
        <v>27.4131493016308</v>
      </c>
      <c r="H1639" s="6">
        <f>AVERAGE(G1639:G1645)</f>
        <v>25.9801225342088</v>
      </c>
      <c r="I1639" s="1">
        <v>12.082</v>
      </c>
      <c r="J1639" s="1">
        <f t="shared" si="77"/>
        <v>285.232</v>
      </c>
      <c r="K1639" s="1">
        <f>AVERAGE(I1639:I1645)</f>
        <v>12.0204285716058</v>
      </c>
      <c r="N1639" s="1">
        <v>29.22</v>
      </c>
      <c r="O1639" s="1">
        <f>AVERAGE(N1639:N1645)</f>
        <v>29.1742857147647</v>
      </c>
      <c r="R1639" s="1">
        <v>0.187688936275418</v>
      </c>
      <c r="S1639" s="1">
        <v>0.187688936275418</v>
      </c>
      <c r="T1639" s="1">
        <f>AVERAGE(S1639:S1645)</f>
        <v>0.208841754225027</v>
      </c>
      <c r="AA1639" s="12"/>
      <c r="AB1639" s="6"/>
      <c r="AC1639" s="9"/>
      <c r="AD1639" s="1"/>
      <c r="AE1639" s="1"/>
      <c r="AF1639" s="1"/>
      <c r="AI1639" s="6"/>
      <c r="AJ1639" s="6"/>
      <c r="AK1639" s="6"/>
      <c r="AL1639" s="6"/>
      <c r="AM1639" s="6"/>
      <c r="AN1639" s="6"/>
    </row>
    <row r="1640" s="1" customFormat="1" spans="1:27">
      <c r="A1640" s="5">
        <v>42497.5243055555</v>
      </c>
      <c r="B1640" s="6">
        <v>629.222797927461</v>
      </c>
      <c r="C1640" s="6"/>
      <c r="D1640" s="6"/>
      <c r="E1640" s="6"/>
      <c r="F1640" s="1">
        <f t="shared" si="75"/>
        <v>626.862847832279</v>
      </c>
      <c r="G1640" s="1">
        <f t="shared" si="76"/>
        <v>26.6483225138038</v>
      </c>
      <c r="H1640" s="6"/>
      <c r="I1640" s="1">
        <v>12.027000001844</v>
      </c>
      <c r="J1640" s="1">
        <f t="shared" si="77"/>
        <v>285.177000001844</v>
      </c>
      <c r="N1640" s="1">
        <v>29.0100000070408</v>
      </c>
      <c r="R1640" s="1">
        <v>0.194763515242364</v>
      </c>
      <c r="S1640" s="1">
        <v>0.194763515242364</v>
      </c>
      <c r="AA1640" s="12"/>
    </row>
    <row r="1641" s="1" customFormat="1" spans="1:27">
      <c r="A1641" s="5">
        <v>42497.5277777777</v>
      </c>
      <c r="B1641" s="6">
        <v>622.231433506045</v>
      </c>
      <c r="C1641" s="6"/>
      <c r="D1641" s="6"/>
      <c r="E1641" s="6"/>
      <c r="F1641" s="1">
        <f t="shared" si="75"/>
        <v>619.898573380471</v>
      </c>
      <c r="G1641" s="1">
        <f t="shared" si="76"/>
        <v>26.3127882346402</v>
      </c>
      <c r="H1641" s="6"/>
      <c r="I1641" s="1">
        <v>12.0559999990277</v>
      </c>
      <c r="J1641" s="1">
        <f t="shared" si="77"/>
        <v>285.205999999028</v>
      </c>
      <c r="N1641" s="1">
        <v>29.1099999966472</v>
      </c>
      <c r="R1641" s="1">
        <v>0.201838094445947</v>
      </c>
      <c r="S1641" s="1">
        <v>0.201838094445947</v>
      </c>
      <c r="AA1641" s="12"/>
    </row>
    <row r="1642" s="1" customFormat="1" spans="1:40">
      <c r="A1642" s="5">
        <v>42497.53125</v>
      </c>
      <c r="B1642" s="6">
        <v>617.456698741673</v>
      </c>
      <c r="C1642" s="6"/>
      <c r="D1642" s="6"/>
      <c r="E1642" s="6"/>
      <c r="F1642" s="1">
        <f t="shared" si="75"/>
        <v>615.142066692229</v>
      </c>
      <c r="G1642" s="1">
        <f t="shared" si="76"/>
        <v>26.0794115300965</v>
      </c>
      <c r="H1642" s="6"/>
      <c r="I1642" s="1">
        <v>12.067</v>
      </c>
      <c r="J1642" s="1">
        <f t="shared" si="77"/>
        <v>285.217</v>
      </c>
      <c r="N1642" s="1">
        <v>29.26</v>
      </c>
      <c r="R1642" s="1">
        <v>0.20891267364953</v>
      </c>
      <c r="S1642" s="1">
        <v>0.20891267364953</v>
      </c>
      <c r="AA1642" s="12"/>
      <c r="AC1642" s="9"/>
      <c r="AD1642" s="1"/>
      <c r="AE1642" s="1"/>
      <c r="AI1642" s="6"/>
      <c r="AJ1642" s="6"/>
      <c r="AK1642" s="6"/>
      <c r="AL1642" s="6"/>
      <c r="AM1642" s="6"/>
      <c r="AN1642" s="6"/>
    </row>
    <row r="1643" s="1" customFormat="1" spans="1:27">
      <c r="A1643" s="5">
        <v>42497.5347222222</v>
      </c>
      <c r="B1643" s="6">
        <v>607.449296817172</v>
      </c>
      <c r="C1643" s="6"/>
      <c r="D1643" s="6"/>
      <c r="E1643" s="6"/>
      <c r="F1643" s="1">
        <f t="shared" si="75"/>
        <v>605.170746811139</v>
      </c>
      <c r="G1643" s="1">
        <f t="shared" si="76"/>
        <v>25.7043276955487</v>
      </c>
      <c r="H1643" s="6"/>
      <c r="I1643" s="1">
        <v>12.018</v>
      </c>
      <c r="J1643" s="1">
        <f t="shared" si="77"/>
        <v>285.168</v>
      </c>
      <c r="N1643" s="1">
        <v>29.21</v>
      </c>
      <c r="R1643" s="1">
        <v>0.215904513525543</v>
      </c>
      <c r="S1643" s="1">
        <v>0.215904513525543</v>
      </c>
      <c r="AA1643" s="12"/>
    </row>
    <row r="1644" s="1" customFormat="1" spans="1:27">
      <c r="A1644" s="5">
        <v>42497.5381944444</v>
      </c>
      <c r="B1644" s="6">
        <v>592.438193930422</v>
      </c>
      <c r="C1644" s="6"/>
      <c r="D1644" s="6"/>
      <c r="E1644" s="6"/>
      <c r="F1644" s="1">
        <f t="shared" si="75"/>
        <v>590.214067429485</v>
      </c>
      <c r="G1644" s="1">
        <f t="shared" si="76"/>
        <v>25.1236449311718</v>
      </c>
      <c r="H1644" s="6"/>
      <c r="I1644" s="1">
        <v>11.952</v>
      </c>
      <c r="J1644" s="1">
        <f t="shared" si="77"/>
        <v>285.102</v>
      </c>
      <c r="N1644" s="1">
        <v>29.2</v>
      </c>
      <c r="R1644" s="1">
        <v>0.222896353398783</v>
      </c>
      <c r="S1644" s="1">
        <v>0.222896353398783</v>
      </c>
      <c r="AA1644" s="12"/>
    </row>
    <row r="1645" s="1" customFormat="1" spans="1:40">
      <c r="A1645" s="5">
        <v>42497.5416782407</v>
      </c>
      <c r="B1645" s="6">
        <v>579.428571428571</v>
      </c>
      <c r="C1645" s="6">
        <f>AVERAGE(B1645:B1651)</f>
        <v>558.270064502485</v>
      </c>
      <c r="D1645" s="6">
        <f>AVERAGE(B1645:B1657)</f>
        <v>561.205109225835</v>
      </c>
      <c r="E1645" s="6"/>
      <c r="F1645" s="1">
        <f t="shared" si="75"/>
        <v>577.252978345624</v>
      </c>
      <c r="G1645" s="1">
        <f t="shared" si="76"/>
        <v>24.5792135325697</v>
      </c>
      <c r="H1645" s="6">
        <f>AVERAGE(G1645:G1651)</f>
        <v>23.5990078854741</v>
      </c>
      <c r="I1645" s="1">
        <v>11.9410000003688</v>
      </c>
      <c r="J1645" s="1">
        <f t="shared" si="77"/>
        <v>285.091000000369</v>
      </c>
      <c r="K1645" s="1">
        <f>AVERAGE(I1645:I1651)</f>
        <v>12.0614285712561</v>
      </c>
      <c r="L1645" s="1">
        <f>AVERAGE(I1645:I1657)</f>
        <v>12.155999999871</v>
      </c>
      <c r="N1645" s="1">
        <v>29.2099999996647</v>
      </c>
      <c r="O1645" s="1">
        <f>AVERAGE(N1645:N1651)</f>
        <v>29.1542857141899</v>
      </c>
      <c r="P1645" s="1">
        <f>AVERAGE(N1645:N1657)</f>
        <v>29.1430769231801</v>
      </c>
      <c r="R1645" s="1">
        <v>0.229888193037603</v>
      </c>
      <c r="S1645" s="1">
        <v>0.229888193037603</v>
      </c>
      <c r="T1645" s="1">
        <f>AVERAGE(S1645:S1651)</f>
        <v>0.250094705946711</v>
      </c>
      <c r="U1645" s="1">
        <f>AVERAGE(S1645:S1657)</f>
        <v>0.262083487344902</v>
      </c>
      <c r="AA1645" s="12"/>
      <c r="AB1645" s="6"/>
      <c r="AC1645" s="9"/>
      <c r="AD1645" s="1"/>
      <c r="AE1645" s="1"/>
      <c r="AF1645" s="1"/>
      <c r="AG1645" s="1"/>
      <c r="AI1645" s="6"/>
      <c r="AJ1645" s="6"/>
      <c r="AK1645" s="6"/>
      <c r="AL1645" s="6"/>
      <c r="AM1645" s="6"/>
      <c r="AN1645" s="6"/>
    </row>
    <row r="1646" s="1" customFormat="1" spans="1:27">
      <c r="A1646" s="5">
        <v>42497.5451504629</v>
      </c>
      <c r="B1646" s="6">
        <v>564.417468541821</v>
      </c>
      <c r="C1646" s="6"/>
      <c r="D1646" s="6"/>
      <c r="E1646" s="6"/>
      <c r="F1646" s="1">
        <f t="shared" si="75"/>
        <v>562.298945176166</v>
      </c>
      <c r="G1646" s="1">
        <f t="shared" si="76"/>
        <v>23.9293047333034</v>
      </c>
      <c r="H1646" s="6"/>
      <c r="I1646" s="1">
        <v>11.967</v>
      </c>
      <c r="J1646" s="1">
        <f t="shared" si="77"/>
        <v>285.117</v>
      </c>
      <c r="N1646" s="1">
        <v>29.16</v>
      </c>
      <c r="R1646" s="1">
        <v>0.236977332149483</v>
      </c>
      <c r="S1646" s="1">
        <v>0.236977332149483</v>
      </c>
      <c r="AA1646" s="12"/>
    </row>
    <row r="1647" s="1" customFormat="1" spans="1:27">
      <c r="A1647" s="5">
        <v>42497.5486226852</v>
      </c>
      <c r="B1647" s="6">
        <v>558.413027387121</v>
      </c>
      <c r="C1647" s="6"/>
      <c r="D1647" s="6"/>
      <c r="E1647" s="6"/>
      <c r="F1647" s="1">
        <f t="shared" si="75"/>
        <v>556.318574328472</v>
      </c>
      <c r="G1647" s="1">
        <f t="shared" si="76"/>
        <v>23.6261531581426</v>
      </c>
      <c r="H1647" s="6"/>
      <c r="I1647" s="1">
        <v>12.024</v>
      </c>
      <c r="J1647" s="1">
        <f t="shared" si="77"/>
        <v>285.174</v>
      </c>
      <c r="N1647" s="1">
        <v>29.2</v>
      </c>
      <c r="R1647" s="1">
        <v>0.244066471264626</v>
      </c>
      <c r="S1647" s="1">
        <v>0.244066471264626</v>
      </c>
      <c r="AA1647" s="12"/>
    </row>
    <row r="1648" s="1" customFormat="1" spans="1:40">
      <c r="A1648" s="5">
        <v>42497.5520949074</v>
      </c>
      <c r="B1648" s="6">
        <v>556.411547002221</v>
      </c>
      <c r="C1648" s="6"/>
      <c r="D1648" s="6"/>
      <c r="E1648" s="6"/>
      <c r="F1648" s="1">
        <f t="shared" si="75"/>
        <v>554.326394327206</v>
      </c>
      <c r="G1648" s="1">
        <f t="shared" si="76"/>
        <v>23.5030692104417</v>
      </c>
      <c r="H1648" s="6"/>
      <c r="I1648" s="1">
        <v>12.091</v>
      </c>
      <c r="J1648" s="1">
        <f t="shared" si="77"/>
        <v>285.241</v>
      </c>
      <c r="N1648" s="1">
        <v>29.11</v>
      </c>
      <c r="R1648" s="1">
        <v>0.251155610379769</v>
      </c>
      <c r="S1648" s="1">
        <v>0.251155610379769</v>
      </c>
      <c r="AA1648" s="12"/>
      <c r="AC1648" s="9"/>
      <c r="AD1648" s="1"/>
      <c r="AE1648" s="1"/>
      <c r="AI1648" s="6"/>
      <c r="AJ1648" s="6"/>
      <c r="AK1648" s="6"/>
      <c r="AL1648" s="6"/>
      <c r="AM1648" s="6"/>
      <c r="AN1648" s="6"/>
    </row>
    <row r="1649" s="1" customFormat="1" spans="1:27">
      <c r="A1649" s="5">
        <v>42497.5555671296</v>
      </c>
      <c r="B1649" s="6">
        <v>553.40932642487</v>
      </c>
      <c r="C1649" s="6"/>
      <c r="D1649" s="6"/>
      <c r="E1649" s="6"/>
      <c r="F1649" s="1">
        <f t="shared" si="75"/>
        <v>551.335956628112</v>
      </c>
      <c r="G1649" s="1">
        <f t="shared" si="76"/>
        <v>23.3613029636055</v>
      </c>
      <c r="H1649" s="6"/>
      <c r="I1649" s="1">
        <v>12.1109999993294</v>
      </c>
      <c r="J1649" s="1">
        <f t="shared" si="77"/>
        <v>285.260999999329</v>
      </c>
      <c r="N1649" s="1">
        <v>29.11</v>
      </c>
      <c r="R1649" s="1">
        <v>0.257007027578458</v>
      </c>
      <c r="S1649" s="1">
        <v>0.257007027578458</v>
      </c>
      <c r="AA1649" s="12"/>
    </row>
    <row r="1650" s="1" customFormat="1" spans="1:27">
      <c r="A1650" s="5">
        <v>42497.5590393518</v>
      </c>
      <c r="B1650" s="6">
        <v>547.40488527017</v>
      </c>
      <c r="C1650" s="6"/>
      <c r="D1650" s="6"/>
      <c r="E1650" s="6"/>
      <c r="F1650" s="1">
        <f t="shared" si="75"/>
        <v>545.354721543621</v>
      </c>
      <c r="G1650" s="1">
        <f t="shared" si="76"/>
        <v>23.0865795827392</v>
      </c>
      <c r="H1650" s="6"/>
      <c r="I1650" s="1">
        <v>12.1379999990948</v>
      </c>
      <c r="J1650" s="1">
        <f t="shared" si="77"/>
        <v>285.287999999095</v>
      </c>
      <c r="N1650" s="1">
        <v>29.1199999996647</v>
      </c>
      <c r="R1650" s="1">
        <v>0.262858444931832</v>
      </c>
      <c r="S1650" s="1">
        <v>0.262858444931832</v>
      </c>
      <c r="AA1650" s="12"/>
    </row>
    <row r="1651" s="1" customFormat="1" spans="1:40">
      <c r="A1651" s="5">
        <v>42497.562511574</v>
      </c>
      <c r="B1651" s="6">
        <v>548.40562546262</v>
      </c>
      <c r="C1651" s="6">
        <f>AVERAGE(B1651:B1657)</f>
        <v>562.311656268725</v>
      </c>
      <c r="D1651" s="6"/>
      <c r="E1651" s="6"/>
      <c r="F1651" s="1">
        <f t="shared" si="75"/>
        <v>546.352240542983</v>
      </c>
      <c r="G1651" s="1">
        <f t="shared" si="76"/>
        <v>23.1074320175169</v>
      </c>
      <c r="H1651" s="6">
        <f>AVERAGE(G1651:G1657)</f>
        <v>23.627565139548</v>
      </c>
      <c r="I1651" s="1">
        <v>12.158</v>
      </c>
      <c r="J1651" s="1">
        <f t="shared" si="77"/>
        <v>285.308</v>
      </c>
      <c r="K1651" s="1">
        <f>AVERAGE(I1651:I1657)</f>
        <v>12.2508571427901</v>
      </c>
      <c r="N1651" s="1">
        <v>29.17</v>
      </c>
      <c r="O1651" s="1">
        <f>AVERAGE(N1651:N1657)</f>
        <v>29.1357142860017</v>
      </c>
      <c r="R1651" s="1">
        <v>0.268709862285206</v>
      </c>
      <c r="S1651" s="1">
        <v>0.268709862285206</v>
      </c>
      <c r="T1651" s="1">
        <f>AVERAGE(S1651:S1657)</f>
        <v>0.275018893734564</v>
      </c>
      <c r="AA1651" s="12"/>
      <c r="AB1651" s="6"/>
      <c r="AC1651" s="9"/>
      <c r="AD1651" s="1"/>
      <c r="AE1651" s="1"/>
      <c r="AF1651" s="1"/>
      <c r="AI1651" s="6"/>
      <c r="AJ1651" s="6"/>
      <c r="AK1651" s="6"/>
      <c r="AL1651" s="6"/>
      <c r="AM1651" s="6"/>
      <c r="AN1651" s="6"/>
    </row>
    <row r="1652" s="1" customFormat="1" spans="1:27">
      <c r="A1652" s="5">
        <v>42497.5659722222</v>
      </c>
      <c r="B1652" s="6">
        <v>555.503577596842</v>
      </c>
      <c r="C1652" s="6"/>
      <c r="D1652" s="6"/>
      <c r="E1652" s="6"/>
      <c r="F1652" s="1">
        <f t="shared" si="75"/>
        <v>553.425162472951</v>
      </c>
      <c r="G1652" s="1">
        <f t="shared" si="76"/>
        <v>23.363186934894</v>
      </c>
      <c r="H1652" s="6"/>
      <c r="I1652" s="1">
        <v>12.216</v>
      </c>
      <c r="J1652" s="1">
        <f t="shared" si="77"/>
        <v>285.366</v>
      </c>
      <c r="N1652" s="1">
        <v>29.17</v>
      </c>
      <c r="R1652" s="1">
        <v>0.272227827890934</v>
      </c>
      <c r="S1652" s="1">
        <v>0.272227827890934</v>
      </c>
      <c r="AA1652" s="12"/>
    </row>
    <row r="1653" s="1" customFormat="1" spans="1:27">
      <c r="A1653" s="5">
        <v>42497.5694444444</v>
      </c>
      <c r="B1653" s="6">
        <v>556.506291635825</v>
      </c>
      <c r="C1653" s="6"/>
      <c r="D1653" s="6"/>
      <c r="E1653" s="6"/>
      <c r="F1653" s="1">
        <f t="shared" si="75"/>
        <v>554.425619297573</v>
      </c>
      <c r="G1653" s="1">
        <f t="shared" si="76"/>
        <v>23.3542775485499</v>
      </c>
      <c r="H1653" s="6"/>
      <c r="I1653" s="1">
        <v>12.272</v>
      </c>
      <c r="J1653" s="1">
        <f t="shared" si="77"/>
        <v>285.422</v>
      </c>
      <c r="N1653" s="1">
        <v>29.24</v>
      </c>
      <c r="R1653" s="1">
        <v>0.275745793418427</v>
      </c>
      <c r="S1653" s="1">
        <v>0.275745793418427</v>
      </c>
      <c r="AA1653" s="12"/>
    </row>
    <row r="1654" s="1" customFormat="1" spans="1:40">
      <c r="A1654" s="5">
        <v>42497.5729166666</v>
      </c>
      <c r="B1654" s="6">
        <v>557.509005674809</v>
      </c>
      <c r="C1654" s="6"/>
      <c r="D1654" s="6"/>
      <c r="E1654" s="6"/>
      <c r="F1654" s="1">
        <f t="shared" si="75"/>
        <v>555.424958436441</v>
      </c>
      <c r="G1654" s="1">
        <f t="shared" si="76"/>
        <v>23.3938911657888</v>
      </c>
      <c r="H1654" s="6"/>
      <c r="I1654" s="1">
        <v>12.2859999995306</v>
      </c>
      <c r="J1654" s="1">
        <f t="shared" si="77"/>
        <v>285.435999999531</v>
      </c>
      <c r="N1654" s="1">
        <v>29.1800000020117</v>
      </c>
      <c r="R1654" s="1">
        <v>0.27926375882797</v>
      </c>
      <c r="S1654" s="1">
        <v>0.27926375882797</v>
      </c>
      <c r="AA1654" s="12"/>
      <c r="AC1654" s="9"/>
      <c r="AD1654" s="1"/>
      <c r="AE1654" s="1"/>
      <c r="AI1654" s="6"/>
      <c r="AJ1654" s="6"/>
      <c r="AK1654" s="6"/>
      <c r="AL1654" s="6"/>
      <c r="AM1654" s="6"/>
      <c r="AN1654" s="6"/>
    </row>
    <row r="1655" s="1" customFormat="1" spans="1:27">
      <c r="A1655" s="5">
        <v>42497.5763888889</v>
      </c>
      <c r="B1655" s="6">
        <v>562.522575869726</v>
      </c>
      <c r="C1655" s="6"/>
      <c r="D1655" s="6"/>
      <c r="E1655" s="6"/>
      <c r="F1655" s="1">
        <f t="shared" si="75"/>
        <v>560.419868063978</v>
      </c>
      <c r="G1655" s="1">
        <f t="shared" si="76"/>
        <v>23.6114021534998</v>
      </c>
      <c r="H1655" s="6"/>
      <c r="I1655" s="1">
        <v>12.289</v>
      </c>
      <c r="J1655" s="1">
        <f t="shared" si="77"/>
        <v>285.439</v>
      </c>
      <c r="N1655" s="1">
        <v>29.11</v>
      </c>
      <c r="R1655" s="1">
        <v>0.277829381783574</v>
      </c>
      <c r="S1655" s="1">
        <v>0.277829381783574</v>
      </c>
      <c r="AA1655" s="12"/>
    </row>
    <row r="1656" s="1" customFormat="1" spans="1:27">
      <c r="A1656" s="5">
        <v>42497.5798611111</v>
      </c>
      <c r="B1656" s="6">
        <v>567.299284480632</v>
      </c>
      <c r="C1656" s="6"/>
      <c r="D1656" s="6"/>
      <c r="E1656" s="6"/>
      <c r="F1656" s="1">
        <f t="shared" si="75"/>
        <v>565.177443235145</v>
      </c>
      <c r="G1656" s="1">
        <f t="shared" si="76"/>
        <v>23.8598334864613</v>
      </c>
      <c r="H1656" s="6"/>
      <c r="I1656" s="1">
        <v>12.242</v>
      </c>
      <c r="J1656" s="1">
        <f t="shared" si="77"/>
        <v>285.392</v>
      </c>
      <c r="N1656" s="1">
        <v>29.02</v>
      </c>
      <c r="R1656" s="1">
        <v>0.276395004573137</v>
      </c>
      <c r="S1656" s="1">
        <v>0.276395004573137</v>
      </c>
      <c r="AA1656" s="12"/>
    </row>
    <row r="1657" s="1" customFormat="1" spans="1:40">
      <c r="A1657" s="5">
        <v>42497.5833333333</v>
      </c>
      <c r="B1657" s="6">
        <v>588.435233160622</v>
      </c>
      <c r="C1657" s="6">
        <f>AVERAGE(B1657:B1663)</f>
        <v>613.242536392795</v>
      </c>
      <c r="D1657" s="6">
        <f>AVERAGE(B1657:B1669)</f>
        <v>617.340545464898</v>
      </c>
      <c r="E1657" s="6"/>
      <c r="F1657" s="1">
        <f t="shared" si="75"/>
        <v>586.235776694292</v>
      </c>
      <c r="G1657" s="1">
        <f t="shared" si="76"/>
        <v>24.7029326701254</v>
      </c>
      <c r="H1657" s="6">
        <f>AVERAGE(G1657:G1663)</f>
        <v>25.2334569302903</v>
      </c>
      <c r="I1657" s="1">
        <v>12.293</v>
      </c>
      <c r="J1657" s="1">
        <f t="shared" si="77"/>
        <v>285.443</v>
      </c>
      <c r="K1657" s="1">
        <f>AVERAGE(I1657:I1663)</f>
        <v>12.9415714254486</v>
      </c>
      <c r="L1657" s="1">
        <f>AVERAGE(I1657:I1669)</f>
        <v>13.9417692275557</v>
      </c>
      <c r="N1657" s="1">
        <v>29.06</v>
      </c>
      <c r="O1657" s="1">
        <f>AVERAGE(N1657:N1663)</f>
        <v>28.9600000005748</v>
      </c>
      <c r="P1657" s="1">
        <f>AVERAGE(N1657:N1669)</f>
        <v>28.9200000004126</v>
      </c>
      <c r="R1657" s="1">
        <v>0.274960627362701</v>
      </c>
      <c r="S1657" s="1">
        <v>0.274960627362701</v>
      </c>
      <c r="T1657" s="1">
        <f>AVERAGE(S1657:S1663)</f>
        <v>0.255078644051849</v>
      </c>
      <c r="U1657" s="1">
        <f>AVERAGE(S1657:S1669)</f>
        <v>0.234558181641124</v>
      </c>
      <c r="AA1657" s="12"/>
      <c r="AB1657" s="6"/>
      <c r="AC1657" s="9"/>
      <c r="AD1657" s="1"/>
      <c r="AE1657" s="1"/>
      <c r="AF1657" s="1"/>
      <c r="AG1657" s="1"/>
      <c r="AI1657" s="6"/>
      <c r="AJ1657" s="6"/>
      <c r="AK1657" s="6"/>
      <c r="AL1657" s="6"/>
      <c r="AM1657" s="6"/>
      <c r="AN1657" s="6"/>
    </row>
    <row r="1658" s="1" customFormat="1" spans="1:27">
      <c r="A1658" s="5">
        <v>42497.5868055555</v>
      </c>
      <c r="B1658" s="6">
        <v>606.641993584999</v>
      </c>
      <c r="C1658" s="6"/>
      <c r="D1658" s="6"/>
      <c r="E1658" s="6"/>
      <c r="F1658" s="1">
        <f t="shared" si="75"/>
        <v>604.377562027143</v>
      </c>
      <c r="G1658" s="1">
        <f t="shared" si="76"/>
        <v>25.3929455223191</v>
      </c>
      <c r="H1658" s="6"/>
      <c r="I1658" s="1">
        <v>12.3989999964461</v>
      </c>
      <c r="J1658" s="1">
        <f t="shared" si="77"/>
        <v>285.548999996446</v>
      </c>
      <c r="N1658" s="1">
        <v>28.9800000026822</v>
      </c>
      <c r="R1658" s="1">
        <v>0.26840979532479</v>
      </c>
      <c r="S1658" s="1">
        <v>0.26840979532479</v>
      </c>
      <c r="AA1658" s="12"/>
    </row>
    <row r="1659" s="1" customFormat="1" spans="1:27">
      <c r="A1659" s="5">
        <v>42497.5902777777</v>
      </c>
      <c r="B1659" s="6">
        <v>615.455218356773</v>
      </c>
      <c r="C1659" s="6"/>
      <c r="D1659" s="6"/>
      <c r="E1659" s="6"/>
      <c r="F1659" s="1">
        <f t="shared" si="75"/>
        <v>613.163385023</v>
      </c>
      <c r="G1659" s="1">
        <f t="shared" si="76"/>
        <v>25.6106548597521</v>
      </c>
      <c r="H1659" s="6"/>
      <c r="I1659" s="1">
        <v>12.5859999937303</v>
      </c>
      <c r="J1659" s="1">
        <f t="shared" si="77"/>
        <v>285.73599999373</v>
      </c>
      <c r="N1659" s="1">
        <v>28.9700000003353</v>
      </c>
      <c r="R1659" s="1">
        <v>0.261858962895703</v>
      </c>
      <c r="S1659" s="1">
        <v>0.261858962895703</v>
      </c>
      <c r="AA1659" s="12"/>
    </row>
    <row r="1660" s="1" customFormat="1" spans="1:40">
      <c r="A1660" s="5">
        <v>42497.59375</v>
      </c>
      <c r="B1660" s="6">
        <v>617.671848013817</v>
      </c>
      <c r="C1660" s="6"/>
      <c r="D1660" s="6"/>
      <c r="E1660" s="6"/>
      <c r="F1660" s="1">
        <f t="shared" si="75"/>
        <v>615.381069992925</v>
      </c>
      <c r="G1660" s="1">
        <f t="shared" si="76"/>
        <v>25.4506707744744</v>
      </c>
      <c r="H1660" s="6"/>
      <c r="I1660" s="1">
        <v>12.903</v>
      </c>
      <c r="J1660" s="1">
        <f t="shared" si="77"/>
        <v>286.053</v>
      </c>
      <c r="N1660" s="1">
        <v>28.94</v>
      </c>
      <c r="R1660" s="1">
        <v>0.255308130466616</v>
      </c>
      <c r="S1660" s="1">
        <v>0.255308130466616</v>
      </c>
      <c r="AA1660" s="12"/>
      <c r="AC1660" s="9"/>
      <c r="AD1660" s="1"/>
      <c r="AE1660" s="1"/>
      <c r="AI1660" s="6"/>
      <c r="AJ1660" s="6"/>
      <c r="AK1660" s="6"/>
      <c r="AL1660" s="6"/>
      <c r="AM1660" s="6"/>
      <c r="AN1660" s="6"/>
    </row>
    <row r="1661" s="1" customFormat="1" spans="1:27">
      <c r="A1661" s="5">
        <v>42497.5972222222</v>
      </c>
      <c r="B1661" s="6">
        <v>618.6745620528</v>
      </c>
      <c r="C1661" s="6"/>
      <c r="D1661" s="6"/>
      <c r="E1661" s="6"/>
      <c r="F1661" s="1">
        <f t="shared" si="75"/>
        <v>616.38697468178</v>
      </c>
      <c r="G1661" s="1">
        <f t="shared" si="76"/>
        <v>25.3060646052089</v>
      </c>
      <c r="H1661" s="6"/>
      <c r="I1661" s="1">
        <v>13.139</v>
      </c>
      <c r="J1661" s="1">
        <f t="shared" si="77"/>
        <v>286.289</v>
      </c>
      <c r="N1661" s="1">
        <v>28.92</v>
      </c>
      <c r="R1661" s="1">
        <v>0.24848956391855</v>
      </c>
      <c r="S1661" s="1">
        <v>0.24848956391855</v>
      </c>
      <c r="AA1661" s="12"/>
    </row>
    <row r="1662" s="1" customFormat="1" spans="1:27">
      <c r="A1662" s="5">
        <v>42497.6006944444</v>
      </c>
      <c r="B1662" s="6">
        <v>619.283493708364</v>
      </c>
      <c r="C1662" s="6"/>
      <c r="D1662" s="6"/>
      <c r="E1662" s="6"/>
      <c r="F1662" s="1">
        <f t="shared" si="75"/>
        <v>617.002901224505</v>
      </c>
      <c r="G1662" s="1">
        <f t="shared" si="76"/>
        <v>25.0776602521316</v>
      </c>
      <c r="H1662" s="6"/>
      <c r="I1662" s="1">
        <v>13.456</v>
      </c>
      <c r="J1662" s="1">
        <f t="shared" si="77"/>
        <v>286.606</v>
      </c>
      <c r="N1662" s="1">
        <v>28.94</v>
      </c>
      <c r="R1662" s="1">
        <v>0.241670997361507</v>
      </c>
      <c r="S1662" s="1">
        <v>0.241670997361507</v>
      </c>
      <c r="AA1662" s="12"/>
    </row>
    <row r="1663" s="1" customFormat="1" spans="1:40">
      <c r="A1663" s="5">
        <v>42497.6041666666</v>
      </c>
      <c r="B1663" s="6">
        <v>626.535405872193</v>
      </c>
      <c r="C1663" s="6">
        <f>AVERAGE(B1663:B1669)</f>
        <v>622.752106023757</v>
      </c>
      <c r="D1663" s="6"/>
      <c r="E1663" s="6"/>
      <c r="F1663" s="1">
        <f t="shared" si="75"/>
        <v>624.238640749069</v>
      </c>
      <c r="G1663" s="1">
        <f t="shared" si="76"/>
        <v>25.0932698280202</v>
      </c>
      <c r="H1663" s="6">
        <f>AVERAGE(G1663:G1669)</f>
        <v>24.1192110442855</v>
      </c>
      <c r="I1663" s="1">
        <v>13.8149999879636</v>
      </c>
      <c r="J1663" s="1">
        <f t="shared" si="77"/>
        <v>286.964999987964</v>
      </c>
      <c r="K1663" s="1">
        <f>AVERAGE(I1663:I1669)</f>
        <v>14.9238571382926</v>
      </c>
      <c r="N1663" s="1">
        <v>28.9100000010058</v>
      </c>
      <c r="O1663" s="1">
        <f>AVERAGE(N1663:N1669)</f>
        <v>28.8785714289067</v>
      </c>
      <c r="R1663" s="1">
        <v>0.234852431033075</v>
      </c>
      <c r="S1663" s="1">
        <v>0.234852431033075</v>
      </c>
      <c r="T1663" s="1">
        <f>AVERAGE(S1663:S1669)</f>
        <v>0.214079754857821</v>
      </c>
      <c r="AA1663" s="12"/>
      <c r="AB1663" s="6"/>
      <c r="AC1663" s="9"/>
      <c r="AD1663" s="1"/>
      <c r="AE1663" s="1"/>
      <c r="AF1663" s="1"/>
      <c r="AI1663" s="6"/>
      <c r="AJ1663" s="6"/>
      <c r="AK1663" s="6"/>
      <c r="AL1663" s="6"/>
      <c r="AM1663" s="6"/>
      <c r="AN1663" s="6"/>
    </row>
    <row r="1664" s="1" customFormat="1" spans="1:27">
      <c r="A1664" s="5">
        <v>42497.6076504629</v>
      </c>
      <c r="B1664" s="6">
        <v>627.765112262522</v>
      </c>
      <c r="C1664" s="6"/>
      <c r="D1664" s="6"/>
      <c r="E1664" s="6"/>
      <c r="F1664" s="1">
        <f t="shared" si="75"/>
        <v>625.475406808387</v>
      </c>
      <c r="G1664" s="1">
        <f t="shared" si="76"/>
        <v>24.8360882818273</v>
      </c>
      <c r="H1664" s="6"/>
      <c r="I1664" s="1">
        <v>14.211</v>
      </c>
      <c r="J1664" s="1">
        <f t="shared" si="77"/>
        <v>287.361</v>
      </c>
      <c r="N1664" s="1">
        <v>28.91</v>
      </c>
      <c r="R1664" s="1">
        <v>0.228084457357787</v>
      </c>
      <c r="S1664" s="1">
        <v>0.228084457357787</v>
      </c>
      <c r="AA1664" s="12"/>
    </row>
    <row r="1665" s="1" customFormat="1" spans="1:27">
      <c r="A1665" s="5">
        <v>42497.6111226852</v>
      </c>
      <c r="B1665" s="6">
        <v>621.719220330619</v>
      </c>
      <c r="C1665" s="6"/>
      <c r="D1665" s="6"/>
      <c r="E1665" s="6"/>
      <c r="F1665" s="1">
        <f t="shared" si="75"/>
        <v>619.463747842656</v>
      </c>
      <c r="G1665" s="1">
        <f t="shared" si="76"/>
        <v>24.2796588148452</v>
      </c>
      <c r="H1665" s="6"/>
      <c r="I1665" s="1">
        <v>14.635</v>
      </c>
      <c r="J1665" s="1">
        <f t="shared" si="77"/>
        <v>287.785</v>
      </c>
      <c r="N1665" s="1">
        <v>28.9</v>
      </c>
      <c r="R1665" s="1">
        <v>0.221316483684195</v>
      </c>
      <c r="S1665" s="1">
        <v>0.221316483684195</v>
      </c>
      <c r="AA1665" s="12"/>
    </row>
    <row r="1666" s="1" customFormat="1" spans="1:40">
      <c r="A1666" s="5">
        <v>42497.6145949074</v>
      </c>
      <c r="B1666" s="6">
        <v>621.524796447076</v>
      </c>
      <c r="C1666" s="6"/>
      <c r="D1666" s="6"/>
      <c r="E1666" s="6"/>
      <c r="F1666" s="1">
        <f t="shared" ref="F1666:F1729" si="78">B1666*2.71828^((-1636.75+12.0408*(I1666+273.15)-0.0327957*(I1666+273.15)^2+3.16528*0.00001*(I1666+273.15)^3+2*(57.7-0.118*(I1666+273.15)))*1.01325/(83.1451*(I1666+273.15)))</f>
        <v>619.281153319633</v>
      </c>
      <c r="G1666" s="1">
        <f t="shared" ref="G1666:G1729" si="79">(2.71828^(23.3585*LN((I1666+273.15)/100)+93.4517*(100/(I1666+273.15))-60.2409+N1666*(0.023517-0.023656*((I1666+273.15)/100)+0.0047036*((I1666+273.15)/100)^2)))*F1666</f>
        <v>23.9874267215538</v>
      </c>
      <c r="H1666" s="6"/>
      <c r="I1666" s="1">
        <v>15.025</v>
      </c>
      <c r="J1666" s="1">
        <f t="shared" ref="J1666:J1729" si="80">I1666+273.15</f>
        <v>288.175</v>
      </c>
      <c r="N1666" s="1">
        <v>28.88</v>
      </c>
      <c r="R1666" s="1">
        <v>0.214548510010603</v>
      </c>
      <c r="S1666" s="1">
        <v>0.214548510010603</v>
      </c>
      <c r="AA1666" s="12"/>
      <c r="AC1666" s="9"/>
      <c r="AD1666" s="1"/>
      <c r="AE1666" s="1"/>
      <c r="AI1666" s="6"/>
      <c r="AJ1666" s="6"/>
      <c r="AK1666" s="6"/>
      <c r="AL1666" s="6"/>
      <c r="AM1666" s="6"/>
      <c r="AN1666" s="6"/>
    </row>
    <row r="1667" s="1" customFormat="1" spans="1:27">
      <c r="A1667" s="5">
        <v>42497.6180671296</v>
      </c>
      <c r="B1667" s="6">
        <v>616.663212435233</v>
      </c>
      <c r="C1667" s="6"/>
      <c r="D1667" s="6"/>
      <c r="E1667" s="6"/>
      <c r="F1667" s="1">
        <f t="shared" si="78"/>
        <v>614.446233195173</v>
      </c>
      <c r="G1667" s="1">
        <f t="shared" si="79"/>
        <v>23.5682514403056</v>
      </c>
      <c r="H1667" s="6"/>
      <c r="I1667" s="1">
        <v>15.3489999891371</v>
      </c>
      <c r="J1667" s="1">
        <f t="shared" si="80"/>
        <v>288.498999989137</v>
      </c>
      <c r="N1667" s="1">
        <v>28.8700000003353</v>
      </c>
      <c r="R1667" s="1">
        <v>0.207233655456942</v>
      </c>
      <c r="S1667" s="1">
        <v>0.207233655456942</v>
      </c>
      <c r="AA1667" s="12"/>
    </row>
    <row r="1668" s="1" customFormat="1" spans="1:27">
      <c r="A1668" s="5">
        <v>42497.6215393518</v>
      </c>
      <c r="B1668" s="6">
        <v>625.575129533679</v>
      </c>
      <c r="C1668" s="6"/>
      <c r="D1668" s="6"/>
      <c r="E1668" s="6"/>
      <c r="F1668" s="1">
        <f t="shared" si="78"/>
        <v>623.333777136618</v>
      </c>
      <c r="G1668" s="1">
        <f t="shared" si="79"/>
        <v>23.7187160755764</v>
      </c>
      <c r="H1668" s="6"/>
      <c r="I1668" s="1">
        <v>15.6189999909475</v>
      </c>
      <c r="J1668" s="1">
        <f t="shared" si="80"/>
        <v>288.768999990947</v>
      </c>
      <c r="N1668" s="1">
        <v>28.8400000010058</v>
      </c>
      <c r="R1668" s="1">
        <v>0.199918800639696</v>
      </c>
      <c r="S1668" s="1">
        <v>0.199918800639696</v>
      </c>
      <c r="AA1668" s="12"/>
    </row>
    <row r="1669" s="1" customFormat="1" spans="1:40">
      <c r="A1669" s="5">
        <v>42497.625011574</v>
      </c>
      <c r="B1669" s="6">
        <v>619.481865284974</v>
      </c>
      <c r="C1669" s="6">
        <f>AVERAGE(B1669:B1675)</f>
        <v>621.843431673187</v>
      </c>
      <c r="D1669" s="6">
        <f>AVERAGE(B1669:B1681)</f>
        <v>635.998177987815</v>
      </c>
      <c r="E1669" s="6"/>
      <c r="F1669" s="1">
        <f t="shared" si="78"/>
        <v>617.267777644391</v>
      </c>
      <c r="G1669" s="1">
        <f t="shared" si="79"/>
        <v>23.3510661478702</v>
      </c>
      <c r="H1669" s="6">
        <f>AVERAGE(G1669:G1675)</f>
        <v>23.2519405128292</v>
      </c>
      <c r="I1669" s="1">
        <v>15.813</v>
      </c>
      <c r="J1669" s="1">
        <f t="shared" si="80"/>
        <v>288.963</v>
      </c>
      <c r="K1669" s="1">
        <f>AVERAGE(I1669:I1675)</f>
        <v>16.099999999612</v>
      </c>
      <c r="L1669" s="1">
        <f>AVERAGE(I1669:I1681)</f>
        <v>16.1449999999407</v>
      </c>
      <c r="N1669" s="1">
        <v>28.84</v>
      </c>
      <c r="O1669" s="1">
        <f>AVERAGE(N1669:N1675)</f>
        <v>28.7442857144294</v>
      </c>
      <c r="P1669" s="1">
        <f>AVERAGE(N1669:N1681)</f>
        <v>28.6853846155136</v>
      </c>
      <c r="R1669" s="1">
        <v>0.19260394582245</v>
      </c>
      <c r="S1669" s="1">
        <v>0.19260394582245</v>
      </c>
      <c r="T1669" s="1">
        <f>AVERAGE(S1669:S1675)</f>
        <v>0.168411709983308</v>
      </c>
      <c r="U1669" s="1">
        <f>AVERAGE(S1669:S1681)</f>
        <v>0.142156387188272</v>
      </c>
      <c r="AA1669" s="12"/>
      <c r="AB1669" s="6"/>
      <c r="AC1669" s="9"/>
      <c r="AD1669" s="1"/>
      <c r="AE1669" s="1"/>
      <c r="AF1669" s="1"/>
      <c r="AG1669" s="1"/>
      <c r="AI1669" s="6"/>
      <c r="AJ1669" s="6"/>
      <c r="AK1669" s="6"/>
      <c r="AL1669" s="6"/>
      <c r="AM1669" s="6"/>
      <c r="AN1669" s="6"/>
    </row>
    <row r="1670" s="1" customFormat="1" spans="1:27">
      <c r="A1670" s="5">
        <v>42497.6284837963</v>
      </c>
      <c r="B1670" s="6">
        <v>619.894399210461</v>
      </c>
      <c r="C1670" s="6"/>
      <c r="D1670" s="6"/>
      <c r="E1670" s="6"/>
      <c r="F1670" s="1">
        <f t="shared" si="78"/>
        <v>617.683112574768</v>
      </c>
      <c r="G1670" s="1">
        <f t="shared" si="79"/>
        <v>23.264851580633</v>
      </c>
      <c r="H1670" s="6"/>
      <c r="I1670" s="1">
        <v>15.966</v>
      </c>
      <c r="J1670" s="1">
        <f t="shared" si="80"/>
        <v>289.116</v>
      </c>
      <c r="N1670" s="1">
        <v>28.8</v>
      </c>
      <c r="R1670" s="1">
        <v>0.184654759523121</v>
      </c>
      <c r="S1670" s="1">
        <v>0.184654759523121</v>
      </c>
      <c r="AA1670" s="12"/>
    </row>
    <row r="1671" s="1" customFormat="1" spans="1:27">
      <c r="A1671" s="5">
        <v>42497.6319560185</v>
      </c>
      <c r="B1671" s="6">
        <v>620.870466321243</v>
      </c>
      <c r="C1671" s="6"/>
      <c r="D1671" s="6"/>
      <c r="E1671" s="6"/>
      <c r="F1671" s="1">
        <f t="shared" si="78"/>
        <v>618.659467096334</v>
      </c>
      <c r="G1671" s="1">
        <f t="shared" si="79"/>
        <v>23.2114623315718</v>
      </c>
      <c r="H1671" s="6"/>
      <c r="I1671" s="1">
        <v>16.101</v>
      </c>
      <c r="J1671" s="1">
        <f t="shared" si="80"/>
        <v>289.251</v>
      </c>
      <c r="N1671" s="1">
        <v>28.77</v>
      </c>
      <c r="R1671" s="1">
        <v>0.176705573202525</v>
      </c>
      <c r="S1671" s="1">
        <v>0.176705573202525</v>
      </c>
      <c r="AA1671" s="12"/>
    </row>
    <row r="1672" s="1" customFormat="1" spans="1:40">
      <c r="A1672" s="5">
        <v>42497.6354282407</v>
      </c>
      <c r="B1672" s="6">
        <v>622.909449790279</v>
      </c>
      <c r="C1672" s="6"/>
      <c r="D1672" s="6"/>
      <c r="E1672" s="6"/>
      <c r="F1672" s="1">
        <f t="shared" si="78"/>
        <v>620.693454331887</v>
      </c>
      <c r="G1672" s="1">
        <f t="shared" si="79"/>
        <v>23.2353182090286</v>
      </c>
      <c r="H1672" s="6"/>
      <c r="I1672" s="1">
        <v>16.1819999972843</v>
      </c>
      <c r="J1672" s="1">
        <f t="shared" si="80"/>
        <v>289.331999997284</v>
      </c>
      <c r="N1672" s="1">
        <v>28.7400000010058</v>
      </c>
      <c r="R1672" s="1">
        <v>0.168756387148445</v>
      </c>
      <c r="S1672" s="1">
        <v>0.168756387148445</v>
      </c>
      <c r="AA1672" s="12"/>
      <c r="AC1672" s="9"/>
      <c r="AD1672" s="1"/>
      <c r="AE1672" s="1"/>
      <c r="AI1672" s="6"/>
      <c r="AJ1672" s="6"/>
      <c r="AK1672" s="6"/>
      <c r="AL1672" s="6"/>
      <c r="AM1672" s="6"/>
      <c r="AN1672" s="6"/>
    </row>
    <row r="1673" s="1" customFormat="1" spans="1:27">
      <c r="A1673" s="5">
        <v>42497.6389004629</v>
      </c>
      <c r="B1673" s="6">
        <v>620.870466321243</v>
      </c>
      <c r="C1673" s="6"/>
      <c r="D1673" s="6"/>
      <c r="E1673" s="6"/>
      <c r="F1673" s="1">
        <f t="shared" si="78"/>
        <v>618.662420648394</v>
      </c>
      <c r="G1673" s="1">
        <f t="shared" si="79"/>
        <v>23.1458537688</v>
      </c>
      <c r="H1673" s="6"/>
      <c r="I1673" s="1">
        <v>16.207</v>
      </c>
      <c r="J1673" s="1">
        <f t="shared" si="80"/>
        <v>289.357</v>
      </c>
      <c r="N1673" s="1">
        <v>28.71</v>
      </c>
      <c r="R1673" s="1">
        <v>0.160405077612066</v>
      </c>
      <c r="S1673" s="1">
        <v>0.160405077612066</v>
      </c>
      <c r="AA1673" s="12"/>
    </row>
    <row r="1674" s="1" customFormat="1" spans="1:27">
      <c r="A1674" s="5">
        <v>42497.6423726852</v>
      </c>
      <c r="B1674" s="6">
        <v>620.870466321243</v>
      </c>
      <c r="C1674" s="6"/>
      <c r="D1674" s="6"/>
      <c r="E1674" s="6"/>
      <c r="F1674" s="1">
        <f t="shared" si="78"/>
        <v>618.662699013565</v>
      </c>
      <c r="G1674" s="1">
        <f t="shared" si="79"/>
        <v>23.1415222199105</v>
      </c>
      <c r="H1674" s="6"/>
      <c r="I1674" s="1">
        <v>16.217</v>
      </c>
      <c r="J1674" s="1">
        <f t="shared" si="80"/>
        <v>289.367</v>
      </c>
      <c r="N1674" s="1">
        <v>28.69</v>
      </c>
      <c r="R1674" s="1">
        <v>0.152053768062205</v>
      </c>
      <c r="S1674" s="1">
        <v>0.152053768062205</v>
      </c>
      <c r="AA1674" s="12"/>
    </row>
    <row r="1675" s="1" customFormat="1" spans="1:40">
      <c r="A1675" s="5">
        <v>42497.6458449074</v>
      </c>
      <c r="B1675" s="6">
        <v>628.006908462867</v>
      </c>
      <c r="C1675" s="6">
        <f>AVERAGE(B1675:B1681)</f>
        <v>649.011314370308</v>
      </c>
      <c r="D1675" s="6"/>
      <c r="E1675" s="6"/>
      <c r="F1675" s="1">
        <f t="shared" si="78"/>
        <v>625.773680055011</v>
      </c>
      <c r="G1675" s="1">
        <f t="shared" si="79"/>
        <v>23.41350933199</v>
      </c>
      <c r="H1675" s="6">
        <f>AVERAGE(G1675:G1681)</f>
        <v>24.2119700906469</v>
      </c>
      <c r="I1675" s="1">
        <v>16.214</v>
      </c>
      <c r="J1675" s="1">
        <f t="shared" si="80"/>
        <v>289.364</v>
      </c>
      <c r="K1675" s="1">
        <f>AVERAGE(I1675:I1681)</f>
        <v>16.199857143135</v>
      </c>
      <c r="N1675" s="1">
        <v>28.66</v>
      </c>
      <c r="O1675" s="1">
        <f>AVERAGE(N1675:N1681)</f>
        <v>28.622857142953</v>
      </c>
      <c r="R1675" s="1">
        <v>0.143702458512343</v>
      </c>
      <c r="S1675" s="1">
        <v>0.143702458512343</v>
      </c>
      <c r="T1675" s="1">
        <f>AVERAGE(S1675:S1681)</f>
        <v>0.116121931725245</v>
      </c>
      <c r="AA1675" s="12"/>
      <c r="AB1675" s="6"/>
      <c r="AC1675" s="9"/>
      <c r="AD1675" s="1"/>
      <c r="AE1675" s="1"/>
      <c r="AF1675" s="1"/>
      <c r="AI1675" s="6"/>
      <c r="AJ1675" s="6"/>
      <c r="AK1675" s="6"/>
      <c r="AL1675" s="6"/>
      <c r="AM1675" s="6"/>
      <c r="AN1675" s="6"/>
    </row>
    <row r="1676" s="1" customFormat="1" spans="1:27">
      <c r="A1676" s="5">
        <v>42497.6493171296</v>
      </c>
      <c r="B1676" s="6">
        <v>643.523316062176</v>
      </c>
      <c r="C1676" s="6"/>
      <c r="D1676" s="6"/>
      <c r="E1676" s="6"/>
      <c r="F1676" s="1">
        <f t="shared" si="78"/>
        <v>641.235141217246</v>
      </c>
      <c r="G1676" s="1">
        <f t="shared" si="79"/>
        <v>23.9889367061902</v>
      </c>
      <c r="H1676" s="6"/>
      <c r="I1676" s="1">
        <v>16.2219999997318</v>
      </c>
      <c r="J1676" s="1">
        <f t="shared" si="80"/>
        <v>289.371999999732</v>
      </c>
      <c r="N1676" s="1">
        <v>28.6400000006706</v>
      </c>
      <c r="R1676" s="1">
        <v>0.134931874128453</v>
      </c>
      <c r="S1676" s="1">
        <v>0.134931874128453</v>
      </c>
      <c r="AA1676" s="12"/>
    </row>
    <row r="1677" s="1" customFormat="1" spans="1:27">
      <c r="A1677" s="5">
        <v>42497.6527893518</v>
      </c>
      <c r="B1677" s="6">
        <v>648.39674315322</v>
      </c>
      <c r="C1677" s="6"/>
      <c r="D1677" s="6"/>
      <c r="E1677" s="6"/>
      <c r="F1677" s="1">
        <f t="shared" si="78"/>
        <v>646.091268936752</v>
      </c>
      <c r="G1677" s="1">
        <f t="shared" si="79"/>
        <v>24.1725685545177</v>
      </c>
      <c r="H1677" s="6"/>
      <c r="I1677" s="1">
        <v>16.2229999999665</v>
      </c>
      <c r="J1677" s="1">
        <f t="shared" si="80"/>
        <v>289.372999999966</v>
      </c>
      <c r="N1677" s="1">
        <v>28.6200000006706</v>
      </c>
      <c r="R1677" s="1">
        <v>0.126161289436449</v>
      </c>
      <c r="S1677" s="1">
        <v>0.126161289436449</v>
      </c>
      <c r="AA1677" s="12"/>
    </row>
    <row r="1678" s="1" customFormat="1" spans="1:40">
      <c r="A1678" s="5">
        <v>42497.656261574</v>
      </c>
      <c r="B1678" s="6">
        <v>654.513693560326</v>
      </c>
      <c r="C1678" s="6"/>
      <c r="D1678" s="6"/>
      <c r="E1678" s="6"/>
      <c r="F1678" s="1">
        <f t="shared" si="78"/>
        <v>652.186234855544</v>
      </c>
      <c r="G1678" s="1">
        <f t="shared" si="79"/>
        <v>24.4077876437906</v>
      </c>
      <c r="H1678" s="6"/>
      <c r="I1678" s="1">
        <v>16.215</v>
      </c>
      <c r="J1678" s="1">
        <f t="shared" si="80"/>
        <v>289.365</v>
      </c>
      <c r="N1678" s="1">
        <v>28.61</v>
      </c>
      <c r="R1678" s="1">
        <v>0.117390704744446</v>
      </c>
      <c r="S1678" s="1">
        <v>0.117390704744446</v>
      </c>
      <c r="AA1678" s="12"/>
      <c r="AC1678" s="9"/>
      <c r="AD1678" s="1"/>
      <c r="AE1678" s="1"/>
      <c r="AI1678" s="6"/>
      <c r="AJ1678" s="6"/>
      <c r="AK1678" s="6"/>
      <c r="AL1678" s="6"/>
      <c r="AM1678" s="6"/>
      <c r="AN1678" s="6"/>
    </row>
    <row r="1679" s="1" customFormat="1" spans="1:27">
      <c r="A1679" s="5">
        <v>42497.6597337963</v>
      </c>
      <c r="B1679" s="6">
        <v>659.611152232914</v>
      </c>
      <c r="C1679" s="6"/>
      <c r="D1679" s="6"/>
      <c r="E1679" s="6"/>
      <c r="F1679" s="1">
        <f t="shared" si="78"/>
        <v>657.265300735005</v>
      </c>
      <c r="G1679" s="1">
        <f t="shared" si="79"/>
        <v>24.604482354421</v>
      </c>
      <c r="H1679" s="6"/>
      <c r="I1679" s="1">
        <v>16.206</v>
      </c>
      <c r="J1679" s="1">
        <f t="shared" si="80"/>
        <v>289.356</v>
      </c>
      <c r="N1679" s="1">
        <v>28.61</v>
      </c>
      <c r="R1679" s="1">
        <v>0.107139884882261</v>
      </c>
      <c r="S1679" s="1">
        <v>0.107139884882261</v>
      </c>
      <c r="AA1679" s="12"/>
    </row>
    <row r="1680" s="1" customFormat="1" spans="1:27">
      <c r="A1680" s="5">
        <v>42497.6632060185</v>
      </c>
      <c r="B1680" s="6">
        <v>654.513693560326</v>
      </c>
      <c r="C1680" s="6"/>
      <c r="D1680" s="6"/>
      <c r="E1680" s="6"/>
      <c r="F1680" s="1">
        <f t="shared" si="78"/>
        <v>652.185589180853</v>
      </c>
      <c r="G1680" s="1">
        <f t="shared" si="79"/>
        <v>24.4251642478175</v>
      </c>
      <c r="H1680" s="6"/>
      <c r="I1680" s="1">
        <v>16.193</v>
      </c>
      <c r="J1680" s="1">
        <f t="shared" si="80"/>
        <v>289.343</v>
      </c>
      <c r="N1680" s="1">
        <v>28.6</v>
      </c>
      <c r="R1680" s="1">
        <v>0.0968890649704468</v>
      </c>
      <c r="S1680" s="1">
        <v>0.0968890649704468</v>
      </c>
      <c r="AA1680" s="12"/>
    </row>
    <row r="1681" s="1" customFormat="1" spans="1:40">
      <c r="A1681" s="5">
        <v>42497.6666782407</v>
      </c>
      <c r="B1681" s="6">
        <v>654.513693560326</v>
      </c>
      <c r="C1681" s="6">
        <f>AVERAGE(B1681:B1687)</f>
        <v>654.625074900427</v>
      </c>
      <c r="D1681" s="6">
        <f>AVERAGE(B1681:B1693)</f>
        <v>674.25830818577</v>
      </c>
      <c r="E1681" s="6"/>
      <c r="F1681" s="1">
        <f t="shared" si="78"/>
        <v>652.1836213351</v>
      </c>
      <c r="G1681" s="1">
        <f t="shared" si="79"/>
        <v>24.4713417958015</v>
      </c>
      <c r="H1681" s="6">
        <f>AVERAGE(G1681:G1687)</f>
        <v>24.6404135166635</v>
      </c>
      <c r="I1681" s="1">
        <v>16.1260000022464</v>
      </c>
      <c r="J1681" s="1">
        <f t="shared" si="80"/>
        <v>289.276000002246</v>
      </c>
      <c r="K1681" s="1">
        <f>AVERAGE(I1681:I1687)</f>
        <v>15.9054285734977</v>
      </c>
      <c r="L1681" s="1">
        <f>AVERAGE(I1681:I1693)</f>
        <v>15.8335384633232</v>
      </c>
      <c r="N1681" s="1">
        <v>28.6199999993295</v>
      </c>
      <c r="O1681" s="1">
        <f>AVERAGE(N1681:N1687)</f>
        <v>28.6042857139983</v>
      </c>
      <c r="P1681" s="1">
        <f>AVERAGE(N1681:N1693)</f>
        <v>28.5499999995616</v>
      </c>
      <c r="R1681" s="1">
        <v>0.0866382454023185</v>
      </c>
      <c r="S1681" s="1">
        <v>0.0866382454023185</v>
      </c>
      <c r="T1681" s="1">
        <f>AVERAGE(S1681:S1687)</f>
        <v>0.0595006710792342</v>
      </c>
      <c r="U1681" s="1">
        <f>AVERAGE(S1681:S1693)</f>
        <v>0.0320651676306841</v>
      </c>
      <c r="AA1681" s="12"/>
      <c r="AB1681" s="6"/>
      <c r="AC1681" s="9"/>
      <c r="AD1681" s="1"/>
      <c r="AE1681" s="1"/>
      <c r="AF1681" s="1"/>
      <c r="AG1681" s="1"/>
      <c r="AI1681" s="6"/>
      <c r="AJ1681" s="6"/>
      <c r="AK1681" s="6"/>
      <c r="AL1681" s="6"/>
      <c r="AM1681" s="6"/>
      <c r="AN1681" s="6"/>
    </row>
    <row r="1682" s="1" customFormat="1" spans="1:27">
      <c r="A1682" s="5">
        <v>42497.6701504629</v>
      </c>
      <c r="B1682" s="6">
        <v>654.264001973847</v>
      </c>
      <c r="C1682" s="6"/>
      <c r="D1682" s="6"/>
      <c r="E1682" s="6"/>
      <c r="F1682" s="1">
        <f t="shared" si="78"/>
        <v>651.933613812855</v>
      </c>
      <c r="G1682" s="1">
        <f t="shared" si="79"/>
        <v>24.4947100648073</v>
      </c>
      <c r="H1682" s="6"/>
      <c r="I1682" s="1">
        <v>16.085</v>
      </c>
      <c r="J1682" s="1">
        <f t="shared" si="80"/>
        <v>289.235</v>
      </c>
      <c r="N1682" s="1">
        <v>28.6</v>
      </c>
      <c r="R1682" s="1">
        <v>0.0776351057597897</v>
      </c>
      <c r="S1682" s="1">
        <v>0.0776351057597897</v>
      </c>
      <c r="AA1682" s="12"/>
    </row>
    <row r="1683" s="1" customFormat="1" spans="1:27">
      <c r="A1683" s="5">
        <v>42497.6736226852</v>
      </c>
      <c r="B1683" s="6">
        <v>650.19393042191</v>
      </c>
      <c r="C1683" s="6"/>
      <c r="D1683" s="6"/>
      <c r="E1683" s="6"/>
      <c r="F1683" s="1">
        <f t="shared" si="78"/>
        <v>647.874061632811</v>
      </c>
      <c r="G1683" s="1">
        <f t="shared" si="79"/>
        <v>24.4402364287495</v>
      </c>
      <c r="H1683" s="6"/>
      <c r="I1683" s="1">
        <v>15.949</v>
      </c>
      <c r="J1683" s="1">
        <f t="shared" si="80"/>
        <v>289.099</v>
      </c>
      <c r="N1683" s="1">
        <v>28.61</v>
      </c>
      <c r="R1683" s="1">
        <v>0.0686319661590927</v>
      </c>
      <c r="S1683" s="1">
        <v>0.0686319661590927</v>
      </c>
      <c r="AA1683" s="12"/>
    </row>
    <row r="1684" s="1" customFormat="1" spans="1:40">
      <c r="A1684" s="5">
        <v>42497.6770949074</v>
      </c>
      <c r="B1684" s="6">
        <v>654.264001973847</v>
      </c>
      <c r="C1684" s="6"/>
      <c r="D1684" s="6"/>
      <c r="E1684" s="6"/>
      <c r="F1684" s="1">
        <f t="shared" si="78"/>
        <v>651.930465557275</v>
      </c>
      <c r="G1684" s="1">
        <f t="shared" si="79"/>
        <v>24.57734035775</v>
      </c>
      <c r="H1684" s="6"/>
      <c r="I1684" s="1">
        <v>15.978</v>
      </c>
      <c r="J1684" s="1">
        <f t="shared" si="80"/>
        <v>289.128</v>
      </c>
      <c r="N1684" s="1">
        <v>28.57</v>
      </c>
      <c r="R1684" s="1">
        <v>0.0596288265583956</v>
      </c>
      <c r="S1684" s="1">
        <v>0.0596288265583956</v>
      </c>
      <c r="AA1684" s="12"/>
      <c r="AC1684" s="9"/>
      <c r="AD1684" s="1"/>
      <c r="AE1684" s="1"/>
      <c r="AI1684" s="6"/>
      <c r="AJ1684" s="6"/>
      <c r="AK1684" s="6"/>
      <c r="AL1684" s="6"/>
      <c r="AM1684" s="6"/>
      <c r="AN1684" s="6"/>
    </row>
    <row r="1685" s="1" customFormat="1" spans="1:27">
      <c r="A1685" s="5">
        <v>42497.6805555555</v>
      </c>
      <c r="B1685" s="6">
        <v>655.025906735751</v>
      </c>
      <c r="C1685" s="6"/>
      <c r="D1685" s="6"/>
      <c r="E1685" s="6"/>
      <c r="F1685" s="1">
        <f t="shared" si="78"/>
        <v>652.685608927308</v>
      </c>
      <c r="G1685" s="1">
        <f t="shared" si="79"/>
        <v>24.6976099382662</v>
      </c>
      <c r="H1685" s="6"/>
      <c r="I1685" s="1">
        <v>15.8410000045933</v>
      </c>
      <c r="J1685" s="1">
        <f t="shared" si="80"/>
        <v>288.991000004593</v>
      </c>
      <c r="N1685" s="1">
        <v>28.6399999976531</v>
      </c>
      <c r="R1685" s="1">
        <v>0.0504761723809781</v>
      </c>
      <c r="S1685" s="1">
        <v>0.0504761723809781</v>
      </c>
      <c r="AA1685" s="12"/>
    </row>
    <row r="1686" s="1" customFormat="1" spans="1:27">
      <c r="A1686" s="5">
        <v>42497.6840277777</v>
      </c>
      <c r="B1686" s="6">
        <v>654.010362694301</v>
      </c>
      <c r="C1686" s="6"/>
      <c r="D1686" s="6"/>
      <c r="E1686" s="6"/>
      <c r="F1686" s="1">
        <f t="shared" si="78"/>
        <v>651.66695293437</v>
      </c>
      <c r="G1686" s="1">
        <f t="shared" si="79"/>
        <v>24.8331278337387</v>
      </c>
      <c r="H1686" s="6"/>
      <c r="I1686" s="1">
        <v>15.6130000076443</v>
      </c>
      <c r="J1686" s="1">
        <f t="shared" si="80"/>
        <v>288.763000007644</v>
      </c>
      <c r="N1686" s="1">
        <v>28.6100000010058</v>
      </c>
      <c r="R1686" s="1">
        <v>0.041323517891681</v>
      </c>
      <c r="S1686" s="1">
        <v>0.041323517891681</v>
      </c>
      <c r="AA1686" s="12"/>
    </row>
    <row r="1687" s="1" customFormat="1" spans="1:40">
      <c r="A1687" s="5">
        <v>42497.6875</v>
      </c>
      <c r="B1687" s="6">
        <v>660.103626943005</v>
      </c>
      <c r="C1687" s="6">
        <f>AVERAGE(B1687:B1693)</f>
        <v>691.869444150718</v>
      </c>
      <c r="D1687" s="6"/>
      <c r="E1687" s="6"/>
      <c r="F1687" s="1">
        <f t="shared" si="78"/>
        <v>657.742355835131</v>
      </c>
      <c r="G1687" s="1">
        <f t="shared" si="79"/>
        <v>24.9685281975313</v>
      </c>
      <c r="H1687" s="6">
        <f>AVERAGE(G1687:G1693)</f>
        <v>26.1800382909135</v>
      </c>
      <c r="I1687" s="1">
        <v>15.746</v>
      </c>
      <c r="J1687" s="1">
        <f t="shared" si="80"/>
        <v>288.896</v>
      </c>
      <c r="K1687" s="1">
        <f>AVERAGE(I1687:I1693)</f>
        <v>15.7491428583882</v>
      </c>
      <c r="N1687" s="1">
        <v>28.58</v>
      </c>
      <c r="O1687" s="1">
        <f>AVERAGE(N1687:N1693)</f>
        <v>28.4999999994731</v>
      </c>
      <c r="R1687" s="1">
        <v>0.032170863402384</v>
      </c>
      <c r="S1687" s="1">
        <v>0.032170863402384</v>
      </c>
      <c r="T1687" s="1">
        <f>AVERAGE(S1687:S1693)</f>
        <v>0.00464476357809107</v>
      </c>
      <c r="AA1687" s="12"/>
      <c r="AB1687" s="6"/>
      <c r="AC1687" s="9"/>
      <c r="AD1687" s="1"/>
      <c r="AE1687" s="1"/>
      <c r="AF1687" s="1"/>
      <c r="AI1687" s="6"/>
      <c r="AJ1687" s="6"/>
      <c r="AK1687" s="6"/>
      <c r="AL1687" s="6"/>
      <c r="AM1687" s="6"/>
      <c r="AN1687" s="6"/>
    </row>
    <row r="1688" s="1" customFormat="1" spans="1:27">
      <c r="A1688" s="5">
        <v>42497.6909722222</v>
      </c>
      <c r="B1688" s="6">
        <v>663.150259067358</v>
      </c>
      <c r="C1688" s="6"/>
      <c r="D1688" s="6"/>
      <c r="E1688" s="6"/>
      <c r="F1688" s="1">
        <f t="shared" si="78"/>
        <v>660.77835946168</v>
      </c>
      <c r="G1688" s="1">
        <f t="shared" si="79"/>
        <v>25.0909466711748</v>
      </c>
      <c r="H1688" s="6"/>
      <c r="I1688" s="1">
        <v>15.755</v>
      </c>
      <c r="J1688" s="1">
        <f t="shared" si="80"/>
        <v>288.905</v>
      </c>
      <c r="N1688" s="1">
        <v>28.48</v>
      </c>
      <c r="R1688" s="1">
        <v>0.0229733471750926</v>
      </c>
      <c r="S1688" s="1">
        <v>0.0229733471750926</v>
      </c>
      <c r="AA1688" s="12"/>
    </row>
    <row r="1689" s="1" customFormat="1" spans="1:27">
      <c r="A1689" s="5">
        <v>42497.6944444444</v>
      </c>
      <c r="B1689" s="6">
        <v>680.719467061436</v>
      </c>
      <c r="C1689" s="6"/>
      <c r="D1689" s="6"/>
      <c r="E1689" s="6"/>
      <c r="F1689" s="1">
        <f t="shared" si="78"/>
        <v>678.288844001353</v>
      </c>
      <c r="G1689" s="1">
        <f t="shared" si="79"/>
        <v>25.6565480326464</v>
      </c>
      <c r="H1689" s="6"/>
      <c r="I1689" s="1">
        <v>15.889</v>
      </c>
      <c r="J1689" s="1">
        <f t="shared" si="80"/>
        <v>289.039</v>
      </c>
      <c r="N1689" s="1">
        <v>28.45</v>
      </c>
      <c r="R1689" s="1">
        <v>0.0137758309462971</v>
      </c>
      <c r="S1689" s="1">
        <v>0.0137758309462971</v>
      </c>
      <c r="AA1689" s="12"/>
    </row>
    <row r="1690" s="1" customFormat="1" spans="1:40">
      <c r="A1690" s="5">
        <v>42497.6979166666</v>
      </c>
      <c r="B1690" s="6">
        <v>689.554404145078</v>
      </c>
      <c r="C1690" s="6"/>
      <c r="D1690" s="6"/>
      <c r="E1690" s="6"/>
      <c r="F1690" s="1">
        <f t="shared" si="78"/>
        <v>687.084134762436</v>
      </c>
      <c r="G1690" s="1">
        <f t="shared" si="79"/>
        <v>26.1774273150125</v>
      </c>
      <c r="H1690" s="6"/>
      <c r="I1690" s="1">
        <v>15.6290000087172</v>
      </c>
      <c r="J1690" s="1">
        <f t="shared" si="80"/>
        <v>288.779000008717</v>
      </c>
      <c r="N1690" s="1">
        <v>28.559999996312</v>
      </c>
      <c r="R1690" s="1">
        <v>0.0045783150258724</v>
      </c>
      <c r="S1690" s="1">
        <v>0.0045783150258724</v>
      </c>
      <c r="AA1690" s="12"/>
      <c r="AC1690" s="9"/>
      <c r="AD1690" s="1"/>
      <c r="AE1690" s="1"/>
      <c r="AI1690" s="6"/>
      <c r="AJ1690" s="6"/>
      <c r="AK1690" s="6"/>
      <c r="AL1690" s="6"/>
      <c r="AM1690" s="6"/>
      <c r="AN1690" s="6"/>
    </row>
    <row r="1691" s="1" customFormat="1" spans="1:27">
      <c r="A1691" s="5">
        <v>42497.7013888889</v>
      </c>
      <c r="B1691" s="6">
        <v>708.19245003701</v>
      </c>
      <c r="C1691" s="6"/>
      <c r="D1691" s="6"/>
      <c r="E1691" s="6"/>
      <c r="F1691" s="1">
        <f t="shared" si="78"/>
        <v>705.659351349702</v>
      </c>
      <c r="G1691" s="1">
        <f t="shared" si="79"/>
        <v>26.7990713582866</v>
      </c>
      <c r="H1691" s="6"/>
      <c r="I1691" s="1">
        <v>15.752</v>
      </c>
      <c r="J1691" s="1">
        <f t="shared" si="80"/>
        <v>288.902</v>
      </c>
      <c r="N1691" s="1">
        <v>28.47</v>
      </c>
      <c r="R1691" s="1">
        <v>-0.00454167773886482</v>
      </c>
      <c r="S1691" s="1">
        <v>-0.00454167773886482</v>
      </c>
      <c r="AA1691" s="12"/>
    </row>
    <row r="1692" s="1" customFormat="1" spans="1:27">
      <c r="A1692" s="5">
        <v>42497.7048611111</v>
      </c>
      <c r="B1692" s="6">
        <v>714.943005181347</v>
      </c>
      <c r="C1692" s="6"/>
      <c r="D1692" s="6"/>
      <c r="E1692" s="6"/>
      <c r="F1692" s="1">
        <f t="shared" si="78"/>
        <v>712.389117384502</v>
      </c>
      <c r="G1692" s="1">
        <f t="shared" si="79"/>
        <v>26.9776404070335</v>
      </c>
      <c r="H1692" s="6"/>
      <c r="I1692" s="1">
        <v>15.856</v>
      </c>
      <c r="J1692" s="1">
        <f t="shared" si="80"/>
        <v>289.006</v>
      </c>
      <c r="N1692" s="1">
        <v>28.42</v>
      </c>
      <c r="R1692" s="1">
        <v>-0.0136616705010029</v>
      </c>
      <c r="S1692" s="1">
        <v>-0.0136616705010029</v>
      </c>
      <c r="AA1692" s="12"/>
    </row>
    <row r="1693" s="1" customFormat="1" spans="1:40">
      <c r="A1693" s="5">
        <v>42497.7083333333</v>
      </c>
      <c r="B1693" s="6">
        <v>726.422896619788</v>
      </c>
      <c r="C1693" s="6">
        <f>AVERAGE(B1693:B1699)</f>
        <v>756.044129568926</v>
      </c>
      <c r="D1693" s="6">
        <f>AVERAGE(B1693:B1705)</f>
        <v>806.336578792537</v>
      </c>
      <c r="E1693" s="6"/>
      <c r="F1693" s="1">
        <f t="shared" si="78"/>
        <v>723.820154308119</v>
      </c>
      <c r="G1693" s="1">
        <f t="shared" si="79"/>
        <v>27.5901060547093</v>
      </c>
      <c r="H1693" s="6">
        <f>AVERAGE(G1693:G1699)</f>
        <v>28.7029462957248</v>
      </c>
      <c r="I1693" s="1">
        <v>15.617</v>
      </c>
      <c r="J1693" s="1">
        <f t="shared" si="80"/>
        <v>288.767</v>
      </c>
      <c r="K1693" s="1">
        <f>AVERAGE(I1693:I1699)</f>
        <v>15.6467142851204</v>
      </c>
      <c r="L1693" s="1">
        <f>AVERAGE(I1693:I1705)</f>
        <v>15.5908461539081</v>
      </c>
      <c r="N1693" s="1">
        <v>28.54</v>
      </c>
      <c r="O1693" s="1">
        <f>AVERAGE(N1693:N1699)</f>
        <v>28.4700000005748</v>
      </c>
      <c r="P1693" s="1">
        <f>AVERAGE(N1693:N1705)</f>
        <v>28.4200000001548</v>
      </c>
      <c r="R1693" s="1">
        <v>-0.0227816632631409</v>
      </c>
      <c r="S1693" s="1">
        <v>-0.0227816632631409</v>
      </c>
      <c r="T1693" s="1">
        <f>AVERAGE(S1693:S1699)</f>
        <v>-0.04925606614915</v>
      </c>
      <c r="U1693" s="1">
        <f>AVERAGE(S1693:S1705)</f>
        <v>-0.0741539341078552</v>
      </c>
      <c r="AA1693" s="12"/>
      <c r="AB1693" s="6"/>
      <c r="AC1693" s="9"/>
      <c r="AD1693" s="1"/>
      <c r="AE1693" s="1"/>
      <c r="AF1693" s="1"/>
      <c r="AG1693" s="1"/>
      <c r="AI1693" s="6"/>
      <c r="AJ1693" s="6"/>
      <c r="AK1693" s="6"/>
      <c r="AL1693" s="6"/>
      <c r="AM1693" s="6"/>
      <c r="AN1693" s="6"/>
    </row>
    <row r="1694" s="1" customFormat="1" spans="1:27">
      <c r="A1694" s="5">
        <v>42497.7118055555</v>
      </c>
      <c r="B1694" s="6">
        <v>728.145077720207</v>
      </c>
      <c r="C1694" s="6"/>
      <c r="D1694" s="6"/>
      <c r="E1694" s="6"/>
      <c r="F1694" s="1">
        <f t="shared" si="78"/>
        <v>725.540940433785</v>
      </c>
      <c r="G1694" s="1">
        <f t="shared" si="79"/>
        <v>27.5458266374691</v>
      </c>
      <c r="H1694" s="6"/>
      <c r="I1694" s="1">
        <v>15.7619999951385</v>
      </c>
      <c r="J1694" s="1">
        <f t="shared" si="80"/>
        <v>288.911999995139</v>
      </c>
      <c r="N1694" s="1">
        <v>28.4700000023469</v>
      </c>
      <c r="R1694" s="1">
        <v>-0.0316479303397848</v>
      </c>
      <c r="S1694" s="1">
        <v>-0.0316479303397848</v>
      </c>
      <c r="AA1694" s="12"/>
    </row>
    <row r="1695" s="1" customFormat="1" spans="1:27">
      <c r="A1695" s="5">
        <v>42497.7152777777</v>
      </c>
      <c r="B1695" s="6">
        <v>739.316062176166</v>
      </c>
      <c r="C1695" s="6"/>
      <c r="D1695" s="6"/>
      <c r="E1695" s="6"/>
      <c r="F1695" s="1">
        <f t="shared" si="78"/>
        <v>736.673475382356</v>
      </c>
      <c r="G1695" s="1">
        <f t="shared" si="79"/>
        <v>27.9399620323816</v>
      </c>
      <c r="H1695" s="6"/>
      <c r="I1695" s="1">
        <v>15.8069999984913</v>
      </c>
      <c r="J1695" s="1">
        <f t="shared" si="80"/>
        <v>288.956999998491</v>
      </c>
      <c r="N1695" s="1">
        <v>28.4100000020117</v>
      </c>
      <c r="R1695" s="1">
        <v>-0.0405141977051866</v>
      </c>
      <c r="S1695" s="1">
        <v>-0.0405141977051866</v>
      </c>
      <c r="AA1695" s="12"/>
    </row>
    <row r="1696" s="1" customFormat="1" spans="1:40">
      <c r="A1696" s="5">
        <v>42497.71875</v>
      </c>
      <c r="B1696" s="6">
        <v>752.518134715026</v>
      </c>
      <c r="C1696" s="6"/>
      <c r="D1696" s="6"/>
      <c r="E1696" s="6"/>
      <c r="F1696" s="1">
        <f t="shared" si="78"/>
        <v>749.822507599844</v>
      </c>
      <c r="G1696" s="1">
        <f t="shared" si="79"/>
        <v>28.5752784248378</v>
      </c>
      <c r="H1696" s="6"/>
      <c r="I1696" s="1">
        <v>15.635</v>
      </c>
      <c r="J1696" s="1">
        <f t="shared" si="80"/>
        <v>288.785</v>
      </c>
      <c r="N1696" s="1">
        <v>28.48</v>
      </c>
      <c r="R1696" s="1">
        <v>-0.0493804650705884</v>
      </c>
      <c r="S1696" s="1">
        <v>-0.0493804650705884</v>
      </c>
      <c r="AA1696" s="12"/>
      <c r="AC1696" s="9"/>
      <c r="AD1696" s="1"/>
      <c r="AE1696" s="1"/>
      <c r="AI1696" s="6"/>
      <c r="AJ1696" s="6"/>
      <c r="AK1696" s="6"/>
      <c r="AL1696" s="6"/>
      <c r="AM1696" s="6"/>
      <c r="AN1696" s="6"/>
    </row>
    <row r="1697" s="1" customFormat="1" spans="1:27">
      <c r="A1697" s="5">
        <v>42497.7222222222</v>
      </c>
      <c r="B1697" s="6">
        <v>762.673575129534</v>
      </c>
      <c r="C1697" s="6"/>
      <c r="D1697" s="6"/>
      <c r="E1697" s="6"/>
      <c r="F1697" s="1">
        <f t="shared" si="78"/>
        <v>759.940637309069</v>
      </c>
      <c r="G1697" s="1">
        <f t="shared" si="79"/>
        <v>28.990942956946</v>
      </c>
      <c r="H1697" s="6"/>
      <c r="I1697" s="1">
        <v>15.608</v>
      </c>
      <c r="J1697" s="1">
        <f t="shared" si="80"/>
        <v>288.758</v>
      </c>
      <c r="N1697" s="1">
        <v>28.44</v>
      </c>
      <c r="R1697" s="1">
        <v>-0.0581016003640186</v>
      </c>
      <c r="S1697" s="1">
        <v>-0.0581016003640186</v>
      </c>
      <c r="AA1697" s="12"/>
    </row>
    <row r="1698" s="1" customFormat="1" spans="1:27">
      <c r="A1698" s="5">
        <v>42497.7256944444</v>
      </c>
      <c r="B1698" s="6">
        <v>780.953367875648</v>
      </c>
      <c r="C1698" s="6"/>
      <c r="D1698" s="6"/>
      <c r="E1698" s="6"/>
      <c r="F1698" s="1">
        <f t="shared" si="78"/>
        <v>778.154007016705</v>
      </c>
      <c r="G1698" s="1">
        <f t="shared" si="79"/>
        <v>29.7041106944673</v>
      </c>
      <c r="H1698" s="6"/>
      <c r="I1698" s="1">
        <v>15.582</v>
      </c>
      <c r="J1698" s="1">
        <f t="shared" si="80"/>
        <v>288.732</v>
      </c>
      <c r="N1698" s="1">
        <v>28.47</v>
      </c>
      <c r="R1698" s="1">
        <v>-0.0668227356525828</v>
      </c>
      <c r="S1698" s="1">
        <v>-0.0668227356525828</v>
      </c>
      <c r="AA1698" s="12"/>
    </row>
    <row r="1699" s="1" customFormat="1" spans="1:40">
      <c r="A1699" s="5">
        <v>42497.7291666666</v>
      </c>
      <c r="B1699" s="6">
        <v>802.279792746114</v>
      </c>
      <c r="C1699" s="6">
        <f>AVERAGE(B1699:B1705)</f>
        <v>856.049487152374</v>
      </c>
      <c r="D1699" s="6"/>
      <c r="E1699" s="6"/>
      <c r="F1699" s="1">
        <f t="shared" si="78"/>
        <v>799.401585723885</v>
      </c>
      <c r="G1699" s="1">
        <f t="shared" si="79"/>
        <v>30.5743972692625</v>
      </c>
      <c r="H1699" s="6">
        <f>AVERAGE(G1699:G1705)</f>
        <v>32.6339969209333</v>
      </c>
      <c r="I1699" s="1">
        <v>15.5160000022128</v>
      </c>
      <c r="J1699" s="1">
        <f t="shared" si="80"/>
        <v>288.666000002213</v>
      </c>
      <c r="K1699" s="1">
        <f>AVERAGE(I1699:I1705)</f>
        <v>15.5242857153107</v>
      </c>
      <c r="N1699" s="1">
        <v>28.4799999996647</v>
      </c>
      <c r="O1699" s="1">
        <f>AVERAGE(N1699:N1705)</f>
        <v>28.3785714282362</v>
      </c>
      <c r="R1699" s="1">
        <v>-0.0755438706487482</v>
      </c>
      <c r="S1699" s="1">
        <v>-0.0755438706487482</v>
      </c>
      <c r="T1699" s="1">
        <f>AVERAGE(S1699:S1705)</f>
        <v>-0.0992503644295452</v>
      </c>
      <c r="AA1699" s="12"/>
      <c r="AB1699" s="6"/>
      <c r="AC1699" s="9"/>
      <c r="AD1699" s="1"/>
      <c r="AE1699" s="1"/>
      <c r="AF1699" s="1"/>
      <c r="AI1699" s="6"/>
      <c r="AJ1699" s="6"/>
      <c r="AK1699" s="6"/>
      <c r="AL1699" s="6"/>
      <c r="AM1699" s="6"/>
      <c r="AN1699" s="6"/>
    </row>
    <row r="1700" s="1" customFormat="1" spans="1:27">
      <c r="A1700" s="5">
        <v>42497.7326388889</v>
      </c>
      <c r="B1700" s="6">
        <v>813.450777202073</v>
      </c>
      <c r="C1700" s="6"/>
      <c r="D1700" s="6"/>
      <c r="E1700" s="6"/>
      <c r="F1700" s="1">
        <f t="shared" si="78"/>
        <v>810.530832707704</v>
      </c>
      <c r="G1700" s="1">
        <f t="shared" si="79"/>
        <v>31.054395877167</v>
      </c>
      <c r="H1700" s="6"/>
      <c r="I1700" s="1">
        <v>15.471</v>
      </c>
      <c r="J1700" s="1">
        <f t="shared" si="80"/>
        <v>288.621</v>
      </c>
      <c r="N1700" s="1">
        <v>28.41</v>
      </c>
      <c r="R1700" s="1">
        <v>-0.0835960634837453</v>
      </c>
      <c r="S1700" s="1">
        <v>-0.0835960634837453</v>
      </c>
      <c r="AA1700" s="12"/>
    </row>
    <row r="1701" s="1" customFormat="1" spans="1:27">
      <c r="A1701" s="5">
        <v>42497.7361111111</v>
      </c>
      <c r="B1701" s="6">
        <v>830.922279792746</v>
      </c>
      <c r="C1701" s="6"/>
      <c r="D1701" s="6"/>
      <c r="E1701" s="6"/>
      <c r="F1701" s="1">
        <f t="shared" si="78"/>
        <v>827.939091816275</v>
      </c>
      <c r="G1701" s="1">
        <f t="shared" si="79"/>
        <v>31.7348126441741</v>
      </c>
      <c r="H1701" s="6"/>
      <c r="I1701" s="1">
        <v>15.457</v>
      </c>
      <c r="J1701" s="1">
        <f t="shared" si="80"/>
        <v>288.607</v>
      </c>
      <c r="N1701" s="1">
        <v>28.41</v>
      </c>
      <c r="R1701" s="1">
        <v>-0.0916482562963143</v>
      </c>
      <c r="S1701" s="1">
        <v>-0.0916482562963143</v>
      </c>
      <c r="AA1701" s="12"/>
    </row>
    <row r="1702" s="1" customFormat="1" spans="1:40">
      <c r="A1702" s="5">
        <v>42497.7395833333</v>
      </c>
      <c r="B1702" s="6">
        <v>855.088082901554</v>
      </c>
      <c r="C1702" s="6"/>
      <c r="D1702" s="6"/>
      <c r="E1702" s="6"/>
      <c r="F1702" s="1">
        <f t="shared" si="78"/>
        <v>852.023137956438</v>
      </c>
      <c r="G1702" s="1">
        <f t="shared" si="79"/>
        <v>32.5417102445696</v>
      </c>
      <c r="H1702" s="6"/>
      <c r="I1702" s="1">
        <v>15.586</v>
      </c>
      <c r="J1702" s="1">
        <f t="shared" si="80"/>
        <v>288.736</v>
      </c>
      <c r="N1702" s="1">
        <v>28.35</v>
      </c>
      <c r="R1702" s="1">
        <v>-0.0997004491088833</v>
      </c>
      <c r="S1702" s="1">
        <v>-0.0997004491088833</v>
      </c>
      <c r="AA1702" s="12"/>
      <c r="AC1702" s="9"/>
      <c r="AD1702" s="1"/>
      <c r="AE1702" s="1"/>
      <c r="AI1702" s="6"/>
      <c r="AJ1702" s="6"/>
      <c r="AK1702" s="6"/>
      <c r="AL1702" s="6"/>
      <c r="AM1702" s="6"/>
      <c r="AN1702" s="6"/>
    </row>
    <row r="1703" s="1" customFormat="1" spans="1:27">
      <c r="A1703" s="5">
        <v>42497.7430555555</v>
      </c>
      <c r="B1703" s="6">
        <v>868.460893165556</v>
      </c>
      <c r="C1703" s="6"/>
      <c r="D1703" s="6"/>
      <c r="E1703" s="6"/>
      <c r="F1703" s="1">
        <f t="shared" si="78"/>
        <v>865.351868335514</v>
      </c>
      <c r="G1703" s="1">
        <f t="shared" si="79"/>
        <v>32.9641997836788</v>
      </c>
      <c r="H1703" s="6"/>
      <c r="I1703" s="1">
        <v>15.6839999967143</v>
      </c>
      <c r="J1703" s="1">
        <f t="shared" si="80"/>
        <v>288.833999996714</v>
      </c>
      <c r="N1703" s="1">
        <v>28.2900000020117</v>
      </c>
      <c r="R1703" s="1">
        <v>-0.107227543015249</v>
      </c>
      <c r="S1703" s="1">
        <v>-0.107227543015249</v>
      </c>
      <c r="AA1703" s="12"/>
    </row>
    <row r="1704" s="1" customFormat="1" spans="1:27">
      <c r="A1704" s="5">
        <v>42497.7465277777</v>
      </c>
      <c r="B1704" s="6">
        <v>901.94127806563</v>
      </c>
      <c r="C1704" s="6"/>
      <c r="D1704" s="6"/>
      <c r="E1704" s="6"/>
      <c r="F1704" s="1">
        <f t="shared" si="78"/>
        <v>898.702338471393</v>
      </c>
      <c r="G1704" s="1">
        <f t="shared" si="79"/>
        <v>34.4669785776452</v>
      </c>
      <c r="H1704" s="6"/>
      <c r="I1704" s="1">
        <v>15.4380000082478</v>
      </c>
      <c r="J1704" s="1">
        <f t="shared" si="80"/>
        <v>288.588000008248</v>
      </c>
      <c r="N1704" s="1">
        <v>28.4099999959767</v>
      </c>
      <c r="R1704" s="1">
        <v>-0.114754637156375</v>
      </c>
      <c r="S1704" s="1">
        <v>-0.114754637156375</v>
      </c>
      <c r="AA1704" s="12"/>
    </row>
    <row r="1705" s="1" customFormat="1" spans="1:40">
      <c r="A1705" s="5">
        <v>42497.75</v>
      </c>
      <c r="B1705" s="6">
        <v>920.203306192944</v>
      </c>
      <c r="C1705" s="6">
        <f>AVERAGE(B1705:B1711)</f>
        <v>1014.0921363364</v>
      </c>
      <c r="D1705" s="6">
        <f>AVERAGE(B1705:B1717)</f>
        <v>1111.67067129762</v>
      </c>
      <c r="E1705" s="6"/>
      <c r="F1705" s="1">
        <f t="shared" si="78"/>
        <v>916.902127897225</v>
      </c>
      <c r="G1705" s="1">
        <f t="shared" si="79"/>
        <v>35.1014840500359</v>
      </c>
      <c r="H1705" s="6">
        <f>AVERAGE(G1705:G1711)</f>
        <v>38.7526039760696</v>
      </c>
      <c r="I1705" s="1">
        <v>15.518</v>
      </c>
      <c r="J1705" s="1">
        <f t="shared" si="80"/>
        <v>288.668</v>
      </c>
      <c r="K1705" s="1">
        <f>AVERAGE(I1705:I1711)</f>
        <v>15.4707142852832</v>
      </c>
      <c r="L1705" s="1">
        <f>AVERAGE(I1705:I1717)</f>
        <v>15.3205384628125</v>
      </c>
      <c r="N1705" s="1">
        <v>28.3</v>
      </c>
      <c r="O1705" s="1">
        <f>AVERAGE(N1705:N1711)</f>
        <v>28.2471428573344</v>
      </c>
      <c r="P1705" s="1">
        <f>AVERAGE(N1705:N1717)</f>
        <v>28.2392307688181</v>
      </c>
      <c r="R1705" s="1">
        <v>-0.122281731297501</v>
      </c>
      <c r="S1705" s="1">
        <v>-0.122281731297501</v>
      </c>
      <c r="T1705" s="1">
        <f>AVERAGE(S1705:S1711)</f>
        <v>-0.142281757694909</v>
      </c>
      <c r="U1705" s="1">
        <f>AVERAGE(S1705:S1717)</f>
        <v>-0.160003789204083</v>
      </c>
      <c r="AA1705" s="12"/>
      <c r="AB1705" s="6"/>
      <c r="AC1705" s="9"/>
      <c r="AD1705" s="1"/>
      <c r="AE1705" s="1"/>
      <c r="AF1705" s="1"/>
      <c r="AG1705" s="1"/>
      <c r="AI1705" s="6"/>
      <c r="AJ1705" s="6"/>
      <c r="AK1705" s="6"/>
      <c r="AL1705" s="6"/>
      <c r="AM1705" s="6"/>
      <c r="AN1705" s="6"/>
    </row>
    <row r="1706" s="1" customFormat="1" spans="1:27">
      <c r="A1706" s="5">
        <v>42497.7534722222</v>
      </c>
      <c r="B1706" s="6">
        <v>949.625462620281</v>
      </c>
      <c r="C1706" s="6"/>
      <c r="D1706" s="6"/>
      <c r="E1706" s="6"/>
      <c r="F1706" s="1">
        <f t="shared" si="78"/>
        <v>946.214293201892</v>
      </c>
      <c r="G1706" s="1">
        <f t="shared" si="79"/>
        <v>36.328623876528</v>
      </c>
      <c r="H1706" s="6"/>
      <c r="I1706" s="1">
        <v>15.415</v>
      </c>
      <c r="J1706" s="1">
        <f t="shared" si="80"/>
        <v>288.565</v>
      </c>
      <c r="N1706" s="1">
        <v>28.34</v>
      </c>
      <c r="R1706" s="1">
        <v>-0.129149991642438</v>
      </c>
      <c r="S1706" s="1">
        <v>-0.129149991642438</v>
      </c>
      <c r="AA1706" s="12"/>
    </row>
    <row r="1707" s="1" customFormat="1" spans="1:27">
      <c r="A1707" s="5">
        <v>42497.7569444444</v>
      </c>
      <c r="B1707" s="6">
        <v>984.120404638539</v>
      </c>
      <c r="C1707" s="6"/>
      <c r="D1707" s="6"/>
      <c r="E1707" s="6"/>
      <c r="F1707" s="1">
        <f t="shared" si="78"/>
        <v>980.588007015161</v>
      </c>
      <c r="G1707" s="1">
        <f t="shared" si="79"/>
        <v>37.6009929041434</v>
      </c>
      <c r="H1707" s="6"/>
      <c r="I1707" s="1">
        <v>15.475</v>
      </c>
      <c r="J1707" s="1">
        <f t="shared" si="80"/>
        <v>288.625</v>
      </c>
      <c r="N1707" s="1">
        <v>28.24</v>
      </c>
      <c r="R1707" s="1">
        <v>-0.136018251965287</v>
      </c>
      <c r="S1707" s="1">
        <v>-0.136018251965287</v>
      </c>
      <c r="AA1707" s="12"/>
    </row>
    <row r="1708" s="1" customFormat="1" spans="1:40">
      <c r="A1708" s="5">
        <v>42497.7604282407</v>
      </c>
      <c r="B1708" s="6">
        <v>1013.54256106588</v>
      </c>
      <c r="C1708" s="6"/>
      <c r="D1708" s="6"/>
      <c r="E1708" s="6"/>
      <c r="F1708" s="1">
        <f t="shared" si="78"/>
        <v>1009.90869339872</v>
      </c>
      <c r="G1708" s="1">
        <f t="shared" si="79"/>
        <v>38.6286649631036</v>
      </c>
      <c r="H1708" s="6"/>
      <c r="I1708" s="1">
        <v>15.5649999969825</v>
      </c>
      <c r="J1708" s="1">
        <f t="shared" si="80"/>
        <v>288.714999996982</v>
      </c>
      <c r="N1708" s="1">
        <v>28.2000000013411</v>
      </c>
      <c r="R1708" s="1">
        <v>-0.142886512057859</v>
      </c>
      <c r="S1708" s="1">
        <v>-0.142886512057859</v>
      </c>
      <c r="AA1708" s="12"/>
      <c r="AC1708" s="9"/>
      <c r="AD1708" s="1"/>
      <c r="AE1708" s="1"/>
      <c r="AI1708" s="6"/>
      <c r="AJ1708" s="6"/>
      <c r="AK1708" s="6"/>
      <c r="AL1708" s="6"/>
      <c r="AM1708" s="6"/>
      <c r="AN1708" s="6"/>
    </row>
    <row r="1709" s="1" customFormat="1" spans="1:27">
      <c r="A1709" s="5">
        <v>42497.7639004629</v>
      </c>
      <c r="B1709" s="6">
        <v>1045.9985196151</v>
      </c>
      <c r="C1709" s="6"/>
      <c r="D1709" s="6"/>
      <c r="E1709" s="6"/>
      <c r="F1709" s="1">
        <f t="shared" si="78"/>
        <v>1042.2481923435</v>
      </c>
      <c r="G1709" s="1">
        <f t="shared" si="79"/>
        <v>39.8680492497121</v>
      </c>
      <c r="H1709" s="6"/>
      <c r="I1709" s="1">
        <v>15.563</v>
      </c>
      <c r="J1709" s="1">
        <f t="shared" si="80"/>
        <v>288.713</v>
      </c>
      <c r="N1709" s="1">
        <v>28.2</v>
      </c>
      <c r="R1709" s="1">
        <v>-0.149049225524304</v>
      </c>
      <c r="S1709" s="1">
        <v>-0.149049225524304</v>
      </c>
      <c r="AA1709" s="12"/>
    </row>
    <row r="1710" s="1" customFormat="1" spans="1:27">
      <c r="A1710" s="5">
        <v>42497.7673726852</v>
      </c>
      <c r="B1710" s="6">
        <v>1074.35085122132</v>
      </c>
      <c r="C1710" s="6"/>
      <c r="D1710" s="6"/>
      <c r="E1710" s="6"/>
      <c r="F1710" s="1">
        <f t="shared" si="78"/>
        <v>1070.49228771683</v>
      </c>
      <c r="G1710" s="1">
        <f t="shared" si="79"/>
        <v>41.1114430418347</v>
      </c>
      <c r="H1710" s="6"/>
      <c r="I1710" s="1">
        <v>15.428</v>
      </c>
      <c r="J1710" s="1">
        <f t="shared" si="80"/>
        <v>288.578</v>
      </c>
      <c r="N1710" s="1">
        <v>28.22</v>
      </c>
      <c r="R1710" s="1">
        <v>-0.155211938967093</v>
      </c>
      <c r="S1710" s="1">
        <v>-0.155211938967093</v>
      </c>
      <c r="AA1710" s="12"/>
    </row>
    <row r="1711" s="1" customFormat="1" spans="1:40">
      <c r="A1711" s="5">
        <v>42497.7708449074</v>
      </c>
      <c r="B1711" s="6">
        <v>1110.80384900074</v>
      </c>
      <c r="C1711" s="6">
        <f>AVERAGE(B1711:B1717)</f>
        <v>1209.12537450213</v>
      </c>
      <c r="D1711" s="6"/>
      <c r="E1711" s="6"/>
      <c r="F1711" s="1">
        <f t="shared" si="78"/>
        <v>1106.80946436569</v>
      </c>
      <c r="G1711" s="1">
        <f t="shared" si="79"/>
        <v>42.6289697471293</v>
      </c>
      <c r="H1711" s="6">
        <f>AVERAGE(G1711:G1717)</f>
        <v>46.6390146544391</v>
      </c>
      <c r="I1711" s="1">
        <v>15.331</v>
      </c>
      <c r="J1711" s="1">
        <f t="shared" si="80"/>
        <v>288.481</v>
      </c>
      <c r="K1711" s="1">
        <f>AVERAGE(I1711:I1717)</f>
        <v>15.1718571456543</v>
      </c>
      <c r="N1711" s="1">
        <v>28.23</v>
      </c>
      <c r="O1711" s="1">
        <f>AVERAGE(N1711:N1717)</f>
        <v>28.2299999990421</v>
      </c>
      <c r="R1711" s="1">
        <v>-0.161374652409883</v>
      </c>
      <c r="S1711" s="1">
        <v>-0.161374652409883</v>
      </c>
      <c r="T1711" s="1">
        <f>AVERAGE(S1711:S1717)</f>
        <v>-0.177921658314085</v>
      </c>
      <c r="AA1711" s="12"/>
      <c r="AB1711" s="6"/>
      <c r="AC1711" s="9"/>
      <c r="AD1711" s="1"/>
      <c r="AE1711" s="1"/>
      <c r="AF1711" s="1"/>
      <c r="AI1711" s="6"/>
      <c r="AJ1711" s="6"/>
      <c r="AK1711" s="6"/>
      <c r="AL1711" s="6"/>
      <c r="AM1711" s="6"/>
      <c r="AN1711" s="6"/>
    </row>
    <row r="1712" s="1" customFormat="1" spans="1:27">
      <c r="A1712" s="5">
        <v>42497.7743171296</v>
      </c>
      <c r="B1712" s="6">
        <v>1137.13101406366</v>
      </c>
      <c r="C1712" s="6"/>
      <c r="D1712" s="6"/>
      <c r="E1712" s="6"/>
      <c r="F1712" s="1">
        <f t="shared" si="78"/>
        <v>1133.0415962679</v>
      </c>
      <c r="G1712" s="1">
        <f t="shared" si="79"/>
        <v>43.6485745913956</v>
      </c>
      <c r="H1712" s="6"/>
      <c r="I1712" s="1">
        <v>15.3240000002347</v>
      </c>
      <c r="J1712" s="1">
        <f t="shared" si="80"/>
        <v>288.474000000235</v>
      </c>
      <c r="N1712" s="1">
        <v>28.23</v>
      </c>
      <c r="R1712" s="1">
        <v>-0.16709640311731</v>
      </c>
      <c r="S1712" s="1">
        <v>-0.16709640311731</v>
      </c>
      <c r="AA1712" s="12"/>
    </row>
    <row r="1713" s="1" customFormat="1" spans="1:27">
      <c r="A1713" s="5">
        <v>42497.7777893518</v>
      </c>
      <c r="B1713" s="6">
        <v>1162.44559585492</v>
      </c>
      <c r="C1713" s="6"/>
      <c r="D1713" s="6"/>
      <c r="E1713" s="6"/>
      <c r="F1713" s="1">
        <f t="shared" si="78"/>
        <v>1158.25098309688</v>
      </c>
      <c r="G1713" s="1">
        <f t="shared" si="79"/>
        <v>44.9558660191132</v>
      </c>
      <c r="H1713" s="6"/>
      <c r="I1713" s="1">
        <v>15.0570000089519</v>
      </c>
      <c r="J1713" s="1">
        <f t="shared" si="80"/>
        <v>288.207000008952</v>
      </c>
      <c r="N1713" s="1">
        <v>28.339999996312</v>
      </c>
      <c r="R1713" s="1">
        <v>-0.17281815400179</v>
      </c>
      <c r="S1713" s="1">
        <v>-0.17281815400179</v>
      </c>
      <c r="AA1713" s="12"/>
    </row>
    <row r="1714" s="1" customFormat="1" spans="1:40">
      <c r="A1714" s="5">
        <v>42497.781261574</v>
      </c>
      <c r="B1714" s="6">
        <v>1193.52973106341</v>
      </c>
      <c r="C1714" s="6"/>
      <c r="D1714" s="6"/>
      <c r="E1714" s="6"/>
      <c r="F1714" s="1">
        <f t="shared" si="78"/>
        <v>1189.23319485708</v>
      </c>
      <c r="G1714" s="1">
        <f t="shared" si="79"/>
        <v>45.9284199195053</v>
      </c>
      <c r="H1714" s="6"/>
      <c r="I1714" s="1">
        <v>15.245</v>
      </c>
      <c r="J1714" s="1">
        <f t="shared" si="80"/>
        <v>288.395</v>
      </c>
      <c r="N1714" s="1">
        <v>28.21</v>
      </c>
      <c r="R1714" s="1">
        <v>-0.178539904886269</v>
      </c>
      <c r="S1714" s="1">
        <v>-0.178539904886269</v>
      </c>
      <c r="AA1714" s="12"/>
      <c r="AC1714" s="9"/>
      <c r="AD1714" s="1"/>
      <c r="AE1714" s="1"/>
      <c r="AI1714" s="6"/>
      <c r="AJ1714" s="6"/>
      <c r="AK1714" s="6"/>
      <c r="AL1714" s="6"/>
      <c r="AM1714" s="6"/>
      <c r="AN1714" s="6"/>
    </row>
    <row r="1715" s="1" customFormat="1" spans="1:27">
      <c r="A1715" s="5">
        <v>42497.7847337963</v>
      </c>
      <c r="B1715" s="6">
        <v>1239.40192450037</v>
      </c>
      <c r="C1715" s="6"/>
      <c r="D1715" s="6"/>
      <c r="E1715" s="6"/>
      <c r="F1715" s="1">
        <f t="shared" si="78"/>
        <v>1234.94426273047</v>
      </c>
      <c r="G1715" s="1">
        <f t="shared" si="79"/>
        <v>47.6070157405662</v>
      </c>
      <c r="H1715" s="6"/>
      <c r="I1715" s="1">
        <v>15.316</v>
      </c>
      <c r="J1715" s="1">
        <f t="shared" si="80"/>
        <v>288.466</v>
      </c>
      <c r="N1715" s="1">
        <v>28.15</v>
      </c>
      <c r="R1715" s="1">
        <v>-0.183540368113725</v>
      </c>
      <c r="S1715" s="1">
        <v>-0.183540368113725</v>
      </c>
      <c r="AA1715" s="12"/>
    </row>
    <row r="1716" s="1" customFormat="1" spans="1:27">
      <c r="A1716" s="5">
        <v>42497.7882060185</v>
      </c>
      <c r="B1716" s="6">
        <v>1292.0562546262</v>
      </c>
      <c r="C1716" s="6"/>
      <c r="D1716" s="6"/>
      <c r="E1716" s="6"/>
      <c r="F1716" s="1">
        <f t="shared" si="78"/>
        <v>1287.39766916235</v>
      </c>
      <c r="G1716" s="1">
        <f t="shared" si="79"/>
        <v>49.9173268535004</v>
      </c>
      <c r="H1716" s="6"/>
      <c r="I1716" s="1">
        <v>15.12</v>
      </c>
      <c r="J1716" s="1">
        <f t="shared" si="80"/>
        <v>288.27</v>
      </c>
      <c r="N1716" s="1">
        <v>28.18</v>
      </c>
      <c r="R1716" s="1">
        <v>-0.188540831316998</v>
      </c>
      <c r="S1716" s="1">
        <v>-0.188540831316998</v>
      </c>
      <c r="AA1716" s="12"/>
    </row>
    <row r="1717" s="1" customFormat="1" spans="1:40">
      <c r="A1717" s="5">
        <v>42497.7916782407</v>
      </c>
      <c r="B1717" s="6">
        <v>1328.50925240563</v>
      </c>
      <c r="C1717" s="6">
        <f>AVERAGE(B1717:B1723)</f>
        <v>1445.08364174686</v>
      </c>
      <c r="D1717" s="6">
        <f>AVERAGE(B1717:B1729)</f>
        <v>1452.411015582</v>
      </c>
      <c r="E1717" s="6"/>
      <c r="F1717" s="1">
        <f t="shared" si="78"/>
        <v>1323.70037645065</v>
      </c>
      <c r="G1717" s="1">
        <f t="shared" si="79"/>
        <v>51.7869297098634</v>
      </c>
      <c r="H1717" s="6">
        <f>AVERAGE(G1717:G1723)</f>
        <v>57.096293738312</v>
      </c>
      <c r="I1717" s="1">
        <v>14.8100000103936</v>
      </c>
      <c r="J1717" s="1">
        <f t="shared" si="80"/>
        <v>287.960000010394</v>
      </c>
      <c r="K1717" s="1">
        <f>AVERAGE(I1717:I1723)</f>
        <v>14.3512857184623</v>
      </c>
      <c r="L1717" s="1">
        <f>AVERAGE(I1717:I1729)</f>
        <v>13.9804615413062</v>
      </c>
      <c r="N1717" s="1">
        <v>28.2699999969825</v>
      </c>
      <c r="O1717" s="1">
        <f>AVERAGE(N1717:N1723)</f>
        <v>28.4557142838942</v>
      </c>
      <c r="P1717" s="1">
        <f>AVERAGE(N1717:N1729)</f>
        <v>28.5484615373783</v>
      </c>
      <c r="R1717" s="1">
        <v>-0.193541294352618</v>
      </c>
      <c r="S1717" s="1">
        <v>-0.193541294352618</v>
      </c>
      <c r="T1717" s="1">
        <f>AVERAGE(S1717:S1723)</f>
        <v>-0.19748480753385</v>
      </c>
      <c r="U1717" s="1">
        <f>AVERAGE(S1717:S1729)</f>
        <v>-0.187439931761595</v>
      </c>
      <c r="AA1717" s="12"/>
      <c r="AB1717" s="6"/>
      <c r="AC1717" s="9"/>
      <c r="AD1717" s="1"/>
      <c r="AE1717" s="1"/>
      <c r="AF1717" s="1"/>
      <c r="AG1717" s="1"/>
      <c r="AI1717" s="6"/>
      <c r="AJ1717" s="6"/>
      <c r="AK1717" s="6"/>
      <c r="AL1717" s="6"/>
      <c r="AM1717" s="6"/>
      <c r="AN1717" s="6"/>
    </row>
    <row r="1718" s="1" customFormat="1" spans="1:28">
      <c r="A1718" s="5">
        <v>42497.7951504629</v>
      </c>
      <c r="B1718" s="6">
        <v>1373.41820873427</v>
      </c>
      <c r="C1718" s="6"/>
      <c r="D1718" s="6"/>
      <c r="E1718" s="6"/>
      <c r="F1718" s="1">
        <f t="shared" si="78"/>
        <v>1368.43477457938</v>
      </c>
      <c r="G1718" s="1">
        <f t="shared" si="79"/>
        <v>53.8257265198584</v>
      </c>
      <c r="H1718" s="6"/>
      <c r="I1718" s="1">
        <v>14.62</v>
      </c>
      <c r="J1718" s="1">
        <f t="shared" si="80"/>
        <v>287.77</v>
      </c>
      <c r="N1718" s="1">
        <v>28.35</v>
      </c>
      <c r="R1718" s="1">
        <v>-0.195711694073445</v>
      </c>
      <c r="S1718" s="1">
        <v>-0.195711694073445</v>
      </c>
      <c r="AA1718" s="12"/>
      <c r="AB1718" s="6"/>
    </row>
    <row r="1719" s="1" customFormat="1" spans="1:28">
      <c r="A1719" s="5">
        <v>42497.7986226852</v>
      </c>
      <c r="B1719" s="6">
        <v>1413.47150259067</v>
      </c>
      <c r="C1719" s="6"/>
      <c r="D1719" s="6"/>
      <c r="E1719" s="6"/>
      <c r="F1719" s="1">
        <f t="shared" si="78"/>
        <v>1408.32374517282</v>
      </c>
      <c r="G1719" s="1">
        <f t="shared" si="79"/>
        <v>55.8398763925394</v>
      </c>
      <c r="H1719" s="6"/>
      <c r="I1719" s="1">
        <v>14.329</v>
      </c>
      <c r="J1719" s="1">
        <f t="shared" si="80"/>
        <v>287.479</v>
      </c>
      <c r="N1719" s="1">
        <v>28.52</v>
      </c>
      <c r="R1719" s="1">
        <v>-0.197882093699387</v>
      </c>
      <c r="S1719" s="1">
        <v>-0.197882093699387</v>
      </c>
      <c r="AA1719" s="12"/>
      <c r="AB1719" s="6"/>
    </row>
    <row r="1720" s="1" customFormat="1" spans="1:40">
      <c r="A1720" s="5">
        <v>42497.8020949074</v>
      </c>
      <c r="B1720" s="6">
        <v>1461.9333826795</v>
      </c>
      <c r="C1720" s="6"/>
      <c r="D1720" s="6"/>
      <c r="E1720" s="6"/>
      <c r="F1720" s="1">
        <f t="shared" si="78"/>
        <v>1456.62695378027</v>
      </c>
      <c r="G1720" s="1">
        <f t="shared" si="79"/>
        <v>57.3550598506422</v>
      </c>
      <c r="H1720" s="6"/>
      <c r="I1720" s="1">
        <v>14.593</v>
      </c>
      <c r="J1720" s="1">
        <f t="shared" si="80"/>
        <v>287.743</v>
      </c>
      <c r="N1720" s="1">
        <v>28.31</v>
      </c>
      <c r="R1720" s="1">
        <v>-0.200052493325328</v>
      </c>
      <c r="S1720" s="1">
        <v>-0.200052493325328</v>
      </c>
      <c r="AA1720" s="12"/>
      <c r="AB1720" s="6"/>
      <c r="AC1720" s="9"/>
      <c r="AD1720" s="1"/>
      <c r="AE1720" s="1"/>
      <c r="AI1720" s="6"/>
      <c r="AJ1720" s="6"/>
      <c r="AK1720" s="6"/>
      <c r="AL1720" s="6"/>
      <c r="AM1720" s="6"/>
      <c r="AN1720" s="6"/>
    </row>
    <row r="1721" s="1" customFormat="1" spans="1:28">
      <c r="A1721" s="5">
        <v>42497.8055671296</v>
      </c>
      <c r="B1721" s="6">
        <v>1493.23168023686</v>
      </c>
      <c r="C1721" s="6"/>
      <c r="D1721" s="6"/>
      <c r="E1721" s="6"/>
      <c r="F1721" s="1">
        <f t="shared" si="78"/>
        <v>1487.78666369592</v>
      </c>
      <c r="G1721" s="1">
        <f t="shared" si="79"/>
        <v>59.1693859006316</v>
      </c>
      <c r="H1721" s="6"/>
      <c r="I1721" s="1">
        <v>14.231000012137</v>
      </c>
      <c r="J1721" s="1">
        <f t="shared" si="80"/>
        <v>287.381000012137</v>
      </c>
      <c r="N1721" s="1">
        <v>28.5199999929592</v>
      </c>
      <c r="R1721" s="1">
        <v>-0.199227259607746</v>
      </c>
      <c r="S1721" s="1">
        <v>-0.199227259607746</v>
      </c>
      <c r="AA1721" s="12"/>
      <c r="AB1721" s="6"/>
    </row>
    <row r="1722" s="1" customFormat="1" spans="1:28">
      <c r="A1722" s="5">
        <v>42497.8090393518</v>
      </c>
      <c r="B1722" s="6">
        <v>1522.51073279053</v>
      </c>
      <c r="C1722" s="6"/>
      <c r="D1722" s="6"/>
      <c r="E1722" s="6"/>
      <c r="F1722" s="1">
        <f t="shared" si="78"/>
        <v>1516.94481056468</v>
      </c>
      <c r="G1722" s="1">
        <f t="shared" si="79"/>
        <v>60.6764459856125</v>
      </c>
      <c r="H1722" s="6"/>
      <c r="I1722" s="1">
        <v>14.0310000067055</v>
      </c>
      <c r="J1722" s="1">
        <f t="shared" si="80"/>
        <v>287.181000006705</v>
      </c>
      <c r="N1722" s="1">
        <v>28.5999999973178</v>
      </c>
      <c r="R1722" s="1">
        <v>-0.198402025762058</v>
      </c>
      <c r="S1722" s="1">
        <v>-0.198402025762058</v>
      </c>
      <c r="AA1722" s="12"/>
      <c r="AB1722" s="6"/>
    </row>
    <row r="1723" s="1" customFormat="1" spans="1:40">
      <c r="A1723" s="5">
        <v>42497.812511574</v>
      </c>
      <c r="B1723" s="6">
        <v>1522.51073279053</v>
      </c>
      <c r="C1723" s="6">
        <f>AVERAGE(B1723:B1729)</f>
        <v>1469.75263473265</v>
      </c>
      <c r="D1723" s="6"/>
      <c r="E1723" s="6"/>
      <c r="F1723" s="1">
        <f t="shared" si="78"/>
        <v>1516.93161663596</v>
      </c>
      <c r="G1723" s="1">
        <f t="shared" si="79"/>
        <v>61.0206318090364</v>
      </c>
      <c r="H1723" s="6">
        <f>AVERAGE(G1723:G1729)</f>
        <v>59.3618841154553</v>
      </c>
      <c r="I1723" s="1">
        <v>13.845</v>
      </c>
      <c r="J1723" s="1">
        <f t="shared" si="80"/>
        <v>286.995</v>
      </c>
      <c r="K1723" s="1">
        <f>AVERAGE(I1723:I1729)</f>
        <v>13.5902857153921</v>
      </c>
      <c r="N1723" s="1">
        <v>28.62</v>
      </c>
      <c r="O1723" s="1">
        <f>AVERAGE(N1723:N1729)</f>
        <v>28.651428571237</v>
      </c>
      <c r="R1723" s="1">
        <v>-0.197576791916371</v>
      </c>
      <c r="S1723" s="1">
        <v>-0.197576791916371</v>
      </c>
      <c r="T1723" s="1">
        <f>AVERAGE(S1723:S1729)</f>
        <v>-0.178843178868594</v>
      </c>
      <c r="AA1723" s="12"/>
      <c r="AB1723" s="6"/>
      <c r="AC1723" s="9"/>
      <c r="AD1723" s="1"/>
      <c r="AE1723" s="1"/>
      <c r="AF1723" s="1"/>
      <c r="AI1723" s="6"/>
      <c r="AJ1723" s="6"/>
      <c r="AK1723" s="6"/>
      <c r="AL1723" s="6"/>
      <c r="AM1723" s="6"/>
      <c r="AN1723" s="6"/>
    </row>
    <row r="1724" s="1" customFormat="1" spans="1:28">
      <c r="A1724" s="5">
        <v>42497.8159837963</v>
      </c>
      <c r="B1724" s="6">
        <v>1506.43473969899</v>
      </c>
      <c r="C1724" s="6"/>
      <c r="D1724" s="6"/>
      <c r="E1724" s="6"/>
      <c r="F1724" s="1">
        <f t="shared" si="78"/>
        <v>1500.90503173987</v>
      </c>
      <c r="G1724" s="1">
        <f t="shared" si="79"/>
        <v>60.6235233348674</v>
      </c>
      <c r="H1724" s="6"/>
      <c r="I1724" s="1">
        <v>13.71</v>
      </c>
      <c r="J1724" s="1">
        <f t="shared" si="80"/>
        <v>286.86</v>
      </c>
      <c r="N1724" s="1">
        <v>28.64</v>
      </c>
      <c r="R1724" s="1">
        <v>-0.191864882136129</v>
      </c>
      <c r="S1724" s="1">
        <v>-0.191864882136129</v>
      </c>
      <c r="AA1724" s="12"/>
      <c r="AB1724" s="6"/>
    </row>
    <row r="1725" s="1" customFormat="1" spans="1:28">
      <c r="A1725" s="5">
        <v>42497.8194444444</v>
      </c>
      <c r="B1725" s="6">
        <v>1484.26646928201</v>
      </c>
      <c r="C1725" s="6"/>
      <c r="D1725" s="6"/>
      <c r="E1725" s="6"/>
      <c r="F1725" s="1">
        <f t="shared" si="78"/>
        <v>1478.80555034827</v>
      </c>
      <c r="G1725" s="1">
        <f t="shared" si="79"/>
        <v>60.0457897397985</v>
      </c>
      <c r="H1725" s="6"/>
      <c r="I1725" s="1">
        <v>13.529</v>
      </c>
      <c r="J1725" s="1">
        <f t="shared" si="80"/>
        <v>286.679</v>
      </c>
      <c r="N1725" s="1">
        <v>28.71</v>
      </c>
      <c r="R1725" s="1">
        <v>-0.186152972192048</v>
      </c>
      <c r="S1725" s="1">
        <v>-0.186152972192048</v>
      </c>
      <c r="AA1725" s="12"/>
      <c r="AB1725" s="6"/>
    </row>
    <row r="1726" s="1" customFormat="1" spans="1:40">
      <c r="A1726" s="5">
        <v>42497.8229166666</v>
      </c>
      <c r="B1726" s="6">
        <v>1467.13644214162</v>
      </c>
      <c r="C1726" s="6"/>
      <c r="D1726" s="6"/>
      <c r="E1726" s="6"/>
      <c r="F1726" s="1">
        <f t="shared" si="78"/>
        <v>1461.72261674505</v>
      </c>
      <c r="G1726" s="1">
        <f t="shared" si="79"/>
        <v>59.769886073305</v>
      </c>
      <c r="H1726" s="6"/>
      <c r="I1726" s="1">
        <v>13.2980000077449</v>
      </c>
      <c r="J1726" s="1">
        <f t="shared" si="80"/>
        <v>286.448000007745</v>
      </c>
      <c r="N1726" s="1">
        <v>28.7499999986589</v>
      </c>
      <c r="R1726" s="1">
        <v>-0.180441062439474</v>
      </c>
      <c r="S1726" s="1">
        <v>-0.180441062439474</v>
      </c>
      <c r="AA1726" s="12"/>
      <c r="AB1726" s="6"/>
      <c r="AC1726" s="9"/>
      <c r="AD1726" s="1"/>
      <c r="AE1726" s="1"/>
      <c r="AI1726" s="6"/>
      <c r="AJ1726" s="6"/>
      <c r="AK1726" s="6"/>
      <c r="AL1726" s="6"/>
      <c r="AM1726" s="6"/>
      <c r="AN1726" s="6"/>
    </row>
    <row r="1727" s="1" customFormat="1" spans="1:28">
      <c r="A1727" s="5">
        <v>42497.8263888889</v>
      </c>
      <c r="B1727" s="6">
        <v>1458.06760424377</v>
      </c>
      <c r="C1727" s="6"/>
      <c r="D1727" s="6"/>
      <c r="E1727" s="6"/>
      <c r="F1727" s="1">
        <f t="shared" si="78"/>
        <v>1452.71168621435</v>
      </c>
      <c r="G1727" s="1">
        <f t="shared" si="79"/>
        <v>58.7942775474064</v>
      </c>
      <c r="H1727" s="6"/>
      <c r="I1727" s="1">
        <v>13.655</v>
      </c>
      <c r="J1727" s="1">
        <f t="shared" si="80"/>
        <v>286.805</v>
      </c>
      <c r="N1727" s="1">
        <v>28.59</v>
      </c>
      <c r="R1727" s="1">
        <v>-0.172864955150344</v>
      </c>
      <c r="S1727" s="1">
        <v>-0.172864955150344</v>
      </c>
      <c r="AA1727" s="12"/>
      <c r="AB1727" s="6"/>
    </row>
    <row r="1728" s="1" customFormat="1" spans="1:28">
      <c r="A1728" s="5">
        <v>42497.8298611111</v>
      </c>
      <c r="B1728" s="6">
        <v>1427.05255366395</v>
      </c>
      <c r="C1728" s="6"/>
      <c r="D1728" s="6"/>
      <c r="E1728" s="6"/>
      <c r="F1728" s="1">
        <f t="shared" si="78"/>
        <v>1421.8078231111</v>
      </c>
      <c r="G1728" s="1">
        <f t="shared" si="79"/>
        <v>57.6172517462056</v>
      </c>
      <c r="H1728" s="6"/>
      <c r="I1728" s="1">
        <v>13.614</v>
      </c>
      <c r="J1728" s="1">
        <f t="shared" si="80"/>
        <v>286.764</v>
      </c>
      <c r="N1728" s="1">
        <v>28.59</v>
      </c>
      <c r="R1728" s="1">
        <v>-0.165288847798712</v>
      </c>
      <c r="S1728" s="1">
        <v>-0.165288847798712</v>
      </c>
      <c r="AA1728" s="12"/>
      <c r="AB1728" s="6"/>
    </row>
    <row r="1729" s="1" customFormat="1" spans="1:40">
      <c r="A1729" s="5">
        <v>42497.8333333333</v>
      </c>
      <c r="B1729" s="6">
        <v>1422.79990130767</v>
      </c>
      <c r="C1729" s="6">
        <f>AVERAGE(B1729:B1735)</f>
        <v>1286.49296817172</v>
      </c>
      <c r="D1729" s="6">
        <f>AVERAGE(B1729:B1741)</f>
        <v>1116.56649395509</v>
      </c>
      <c r="E1729" s="6">
        <f>AVERAGE(B1729:B2017)</f>
        <v>1397.5464370448</v>
      </c>
      <c r="F1729" s="1">
        <f t="shared" si="78"/>
        <v>1417.5619250339</v>
      </c>
      <c r="G1729" s="1">
        <f t="shared" si="79"/>
        <v>57.6618285575677</v>
      </c>
      <c r="H1729" s="6">
        <f>AVERAGE(G1729:G1735)</f>
        <v>52.461071195095</v>
      </c>
      <c r="I1729" s="1">
        <v>13.481</v>
      </c>
      <c r="J1729" s="1">
        <f t="shared" si="80"/>
        <v>286.631</v>
      </c>
      <c r="K1729" s="1">
        <f>AVERAGE(I1729:I1735)</f>
        <v>13.2818571433265</v>
      </c>
      <c r="L1729" s="1">
        <f>AVERAGE(I1729:I1741)</f>
        <v>13.1920769234896</v>
      </c>
      <c r="M1729" s="1">
        <f>AVERAGE(I1729:I2017)</f>
        <v>12.7772604321921</v>
      </c>
      <c r="N1729" s="1">
        <v>28.66</v>
      </c>
      <c r="O1729" s="1">
        <f>AVERAGE(N1729:N1735)</f>
        <v>28.640000000479</v>
      </c>
      <c r="P1729" s="1">
        <f>AVERAGE(N1729:N1741)</f>
        <v>28.5961538463344</v>
      </c>
      <c r="Q1729" s="1">
        <f>AVERAGE(N1729:N2017)</f>
        <v>26.8847088615752</v>
      </c>
      <c r="R1729" s="1">
        <v>-0.157712740447081</v>
      </c>
      <c r="S1729" s="1">
        <v>-0.157712740447081</v>
      </c>
      <c r="T1729" s="1">
        <f>AVERAGE(S1729:S1735)</f>
        <v>-0.128585929456616</v>
      </c>
      <c r="U1729" s="1">
        <f>AVERAGE(S1729:S1741)</f>
        <v>-0.0914611488336635</v>
      </c>
      <c r="V1729" s="1">
        <f>AVERAGE(S1729:S2017)</f>
        <v>0.154839699680546</v>
      </c>
      <c r="AA1729" s="12"/>
      <c r="AB1729" s="6"/>
      <c r="AC1729" s="9"/>
      <c r="AD1729" s="1"/>
      <c r="AE1729" s="1"/>
      <c r="AF1729" s="1"/>
      <c r="AG1729" s="1"/>
      <c r="AH1729" s="1"/>
      <c r="AI1729" s="6"/>
      <c r="AJ1729" s="6"/>
      <c r="AK1729" s="6"/>
      <c r="AL1729" s="6"/>
      <c r="AM1729" s="6"/>
      <c r="AN1729" s="6"/>
    </row>
    <row r="1730" s="1" customFormat="1" spans="1:28">
      <c r="A1730" s="5">
        <v>42497.8368055555</v>
      </c>
      <c r="B1730" s="6">
        <v>1407.94473229706</v>
      </c>
      <c r="C1730" s="6"/>
      <c r="D1730" s="6"/>
      <c r="E1730" s="6"/>
      <c r="F1730" s="1">
        <f t="shared" ref="F1730:F1793" si="81">B1730*2.71828^((-1636.75+12.0408*(I1730+273.15)-0.0327957*(I1730+273.15)^2+3.16528*0.00001*(I1730+273.15)^3+2*(57.7-0.118*(I1730+273.15)))*1.01325/(83.1451*(I1730+273.15)))</f>
        <v>1402.74879746756</v>
      </c>
      <c r="G1730" s="1">
        <f t="shared" ref="G1730:G1793" si="82">(2.71828^(23.3585*LN((I1730+273.15)/100)+93.4517*(100/(I1730+273.15))-60.2409+N1730*(0.023517-0.023656*((I1730+273.15)/100)+0.0047036*((I1730+273.15)/100)^2)))*F1730</f>
        <v>57.3793413193076</v>
      </c>
      <c r="H1730" s="6"/>
      <c r="I1730" s="1">
        <v>13.2900000064038</v>
      </c>
      <c r="J1730" s="1">
        <f t="shared" ref="J1730:J1793" si="83">I1730+273.15</f>
        <v>286.440000006404</v>
      </c>
      <c r="N1730" s="1">
        <v>28.7299999976531</v>
      </c>
      <c r="R1730" s="1">
        <v>-0.148559010811289</v>
      </c>
      <c r="S1730" s="1">
        <v>-0.148559010811289</v>
      </c>
      <c r="AA1730" s="12"/>
      <c r="AB1730" s="6"/>
    </row>
    <row r="1731" s="1" customFormat="1" spans="1:28">
      <c r="A1731" s="5">
        <v>42497.8402777777</v>
      </c>
      <c r="B1731" s="6">
        <v>1393.13693560326</v>
      </c>
      <c r="C1731" s="6"/>
      <c r="D1731" s="6"/>
      <c r="E1731" s="6"/>
      <c r="F1731" s="1">
        <f t="shared" si="81"/>
        <v>1387.99807544279</v>
      </c>
      <c r="G1731" s="1">
        <f t="shared" si="82"/>
        <v>56.7420982090611</v>
      </c>
      <c r="H1731" s="6"/>
      <c r="I1731" s="1">
        <v>13.3269999987595</v>
      </c>
      <c r="J1731" s="1">
        <f t="shared" si="83"/>
        <v>286.476999998759</v>
      </c>
      <c r="N1731" s="1">
        <v>28.6300000033528</v>
      </c>
      <c r="R1731" s="1">
        <v>-0.139405280815701</v>
      </c>
      <c r="S1731" s="1">
        <v>-0.139405280815701</v>
      </c>
      <c r="AA1731" s="12"/>
      <c r="AB1731" s="6"/>
    </row>
    <row r="1732" s="1" customFormat="1" spans="1:40">
      <c r="A1732" s="5">
        <v>42497.84375</v>
      </c>
      <c r="B1732" s="6">
        <v>1327.89637305699</v>
      </c>
      <c r="C1732" s="6"/>
      <c r="D1732" s="6"/>
      <c r="E1732" s="6"/>
      <c r="F1732" s="1">
        <f t="shared" si="81"/>
        <v>1322.98946595267</v>
      </c>
      <c r="G1732" s="1">
        <f t="shared" si="82"/>
        <v>54.2967205912727</v>
      </c>
      <c r="H1732" s="6"/>
      <c r="I1732" s="1">
        <v>13.188</v>
      </c>
      <c r="J1732" s="1">
        <f t="shared" si="83"/>
        <v>286.338</v>
      </c>
      <c r="N1732" s="1">
        <v>28.71</v>
      </c>
      <c r="R1732" s="1">
        <v>-0.130251550820112</v>
      </c>
      <c r="S1732" s="1">
        <v>-0.130251550820112</v>
      </c>
      <c r="AA1732" s="12"/>
      <c r="AB1732" s="6"/>
      <c r="AC1732" s="9"/>
      <c r="AD1732" s="1"/>
      <c r="AE1732" s="1"/>
      <c r="AI1732" s="6"/>
      <c r="AJ1732" s="6"/>
      <c r="AK1732" s="6"/>
      <c r="AL1732" s="6"/>
      <c r="AM1732" s="6"/>
      <c r="AN1732" s="6"/>
    </row>
    <row r="1733" s="1" customFormat="1" spans="1:28">
      <c r="A1733" s="5">
        <v>42497.8472222222</v>
      </c>
      <c r="B1733" s="6">
        <v>1219.49666913397</v>
      </c>
      <c r="C1733" s="6"/>
      <c r="D1733" s="6"/>
      <c r="E1733" s="6"/>
      <c r="F1733" s="1">
        <f t="shared" si="81"/>
        <v>1214.9886566295</v>
      </c>
      <c r="G1733" s="1">
        <f t="shared" si="82"/>
        <v>49.9295568315641</v>
      </c>
      <c r="H1733" s="6"/>
      <c r="I1733" s="1">
        <v>13.159</v>
      </c>
      <c r="J1733" s="1">
        <f t="shared" si="83"/>
        <v>286.309</v>
      </c>
      <c r="N1733" s="1">
        <v>28.64</v>
      </c>
      <c r="R1733" s="1">
        <v>-0.119154595930978</v>
      </c>
      <c r="S1733" s="1">
        <v>-0.119154595930978</v>
      </c>
      <c r="AA1733" s="12"/>
      <c r="AB1733" s="6"/>
    </row>
    <row r="1734" s="1" customFormat="1" spans="1:28">
      <c r="A1734" s="5">
        <v>42497.8506944444</v>
      </c>
      <c r="B1734" s="6">
        <v>1151.24500370096</v>
      </c>
      <c r="C1734" s="6"/>
      <c r="D1734" s="6"/>
      <c r="E1734" s="6"/>
      <c r="F1734" s="1">
        <f t="shared" si="81"/>
        <v>1146.99347385792</v>
      </c>
      <c r="G1734" s="1">
        <f t="shared" si="82"/>
        <v>47.034570508578</v>
      </c>
      <c r="H1734" s="6"/>
      <c r="I1734" s="1">
        <v>13.236</v>
      </c>
      <c r="J1734" s="1">
        <f t="shared" si="83"/>
        <v>286.386</v>
      </c>
      <c r="N1734" s="1">
        <v>28.59</v>
      </c>
      <c r="R1734" s="1">
        <v>-0.108057640976692</v>
      </c>
      <c r="S1734" s="1">
        <v>-0.108057640976692</v>
      </c>
      <c r="AA1734" s="12"/>
      <c r="AB1734" s="6"/>
    </row>
    <row r="1735" s="1" customFormat="1" spans="1:40">
      <c r="A1735" s="5">
        <v>42497.8541666666</v>
      </c>
      <c r="B1735" s="6">
        <v>1082.93116210215</v>
      </c>
      <c r="C1735" s="6">
        <f>AVERAGE(B1735:B1741)</f>
        <v>941.834972330902</v>
      </c>
      <c r="D1735" s="6"/>
      <c r="E1735" s="6"/>
      <c r="F1735" s="1">
        <f t="shared" si="81"/>
        <v>1078.93477220858</v>
      </c>
      <c r="G1735" s="1">
        <f t="shared" si="82"/>
        <v>44.1833823483137</v>
      </c>
      <c r="H1735" s="6">
        <f>AVERAGE(G1735:G1741)</f>
        <v>38.6214019630328</v>
      </c>
      <c r="I1735" s="1">
        <v>13.2919999981225</v>
      </c>
      <c r="J1735" s="1">
        <f t="shared" si="83"/>
        <v>286.441999998122</v>
      </c>
      <c r="K1735" s="1">
        <f>AVERAGE(I1735:I1741)</f>
        <v>13.1165714286002</v>
      </c>
      <c r="N1735" s="1">
        <v>28.5200000023469</v>
      </c>
      <c r="O1735" s="1">
        <f>AVERAGE(N1735:N1741)</f>
        <v>28.5414285716202</v>
      </c>
      <c r="R1735" s="1">
        <v>-0.0969606863944609</v>
      </c>
      <c r="S1735" s="1">
        <v>-0.0969606863944609</v>
      </c>
      <c r="T1735" s="1">
        <f>AVERAGE(S1735:S1741)</f>
        <v>-0.0551220164336818</v>
      </c>
      <c r="AA1735" s="12"/>
      <c r="AB1735" s="6"/>
      <c r="AC1735" s="9"/>
      <c r="AD1735" s="1"/>
      <c r="AE1735" s="1"/>
      <c r="AF1735" s="1"/>
      <c r="AI1735" s="6"/>
      <c r="AJ1735" s="6"/>
      <c r="AK1735" s="6"/>
      <c r="AL1735" s="6"/>
      <c r="AM1735" s="6"/>
      <c r="AN1735" s="6"/>
    </row>
    <row r="1736" s="1" customFormat="1" spans="1:28">
      <c r="A1736" s="5">
        <v>42497.8576388889</v>
      </c>
      <c r="B1736" s="6">
        <v>1030.79003207501</v>
      </c>
      <c r="C1736" s="6"/>
      <c r="D1736" s="6"/>
      <c r="E1736" s="6"/>
      <c r="F1736" s="1">
        <f t="shared" si="81"/>
        <v>1026.98649791824</v>
      </c>
      <c r="G1736" s="1">
        <f t="shared" si="82"/>
        <v>42.0536696979067</v>
      </c>
      <c r="H1736" s="6"/>
      <c r="I1736" s="1">
        <v>13.301</v>
      </c>
      <c r="J1736" s="1">
        <f t="shared" si="83"/>
        <v>286.451</v>
      </c>
      <c r="N1736" s="1">
        <v>28.48</v>
      </c>
      <c r="R1736" s="1">
        <v>-0.0835099340470309</v>
      </c>
      <c r="S1736" s="1">
        <v>-0.0835099340470309</v>
      </c>
      <c r="AA1736" s="12"/>
      <c r="AB1736" s="6"/>
    </row>
    <row r="1737" s="1" customFormat="1" spans="1:28">
      <c r="A1737" s="5">
        <v>42497.8611111111</v>
      </c>
      <c r="B1737" s="6">
        <v>979.651616086849</v>
      </c>
      <c r="C1737" s="6"/>
      <c r="D1737" s="6"/>
      <c r="E1737" s="6"/>
      <c r="F1737" s="1">
        <f t="shared" si="81"/>
        <v>976.030773913105</v>
      </c>
      <c r="G1737" s="1">
        <f t="shared" si="82"/>
        <v>40.1194635553613</v>
      </c>
      <c r="H1737" s="6"/>
      <c r="I1737" s="1">
        <v>13.171</v>
      </c>
      <c r="J1737" s="1">
        <f t="shared" si="83"/>
        <v>286.321</v>
      </c>
      <c r="N1737" s="1">
        <v>28.53</v>
      </c>
      <c r="R1737" s="1">
        <v>-0.0700591816206837</v>
      </c>
      <c r="S1737" s="1">
        <v>-0.0700591816206837</v>
      </c>
      <c r="AA1737" s="12"/>
      <c r="AB1737" s="6"/>
    </row>
    <row r="1738" s="1" customFormat="1" spans="1:40">
      <c r="A1738" s="5">
        <v>42497.8645833333</v>
      </c>
      <c r="B1738" s="6">
        <v>941.548482605477</v>
      </c>
      <c r="C1738" s="6"/>
      <c r="D1738" s="6"/>
      <c r="E1738" s="6"/>
      <c r="F1738" s="1">
        <f t="shared" si="81"/>
        <v>938.063800871095</v>
      </c>
      <c r="G1738" s="1">
        <f t="shared" si="82"/>
        <v>38.688795985452</v>
      </c>
      <c r="H1738" s="6"/>
      <c r="I1738" s="1">
        <v>13.066</v>
      </c>
      <c r="J1738" s="1">
        <f t="shared" si="83"/>
        <v>286.216</v>
      </c>
      <c r="N1738" s="1">
        <v>28.52</v>
      </c>
      <c r="R1738" s="1">
        <v>-0.0566084291943366</v>
      </c>
      <c r="S1738" s="1">
        <v>-0.0566084291943366</v>
      </c>
      <c r="AA1738" s="12"/>
      <c r="AB1738" s="6"/>
      <c r="AC1738" s="9"/>
      <c r="AD1738" s="1"/>
      <c r="AE1738" s="1"/>
      <c r="AI1738" s="6"/>
      <c r="AJ1738" s="6"/>
      <c r="AK1738" s="6"/>
      <c r="AL1738" s="6"/>
      <c r="AM1738" s="6"/>
      <c r="AN1738" s="6"/>
    </row>
    <row r="1739" s="1" customFormat="1" spans="1:28">
      <c r="A1739" s="5">
        <v>42497.8680555555</v>
      </c>
      <c r="B1739" s="6">
        <v>903.445349124106</v>
      </c>
      <c r="C1739" s="6"/>
      <c r="D1739" s="6"/>
      <c r="E1739" s="6"/>
      <c r="F1739" s="1">
        <f t="shared" si="81"/>
        <v>900.099251265372</v>
      </c>
      <c r="G1739" s="1">
        <f t="shared" si="82"/>
        <v>37.1898327339614</v>
      </c>
      <c r="H1739" s="6"/>
      <c r="I1739" s="1">
        <v>13.0090000019111</v>
      </c>
      <c r="J1739" s="1">
        <f t="shared" si="83"/>
        <v>286.159000001911</v>
      </c>
      <c r="N1739" s="1">
        <v>28.52</v>
      </c>
      <c r="R1739" s="1">
        <v>-0.041423528844006</v>
      </c>
      <c r="S1739" s="1">
        <v>-0.041423528844006</v>
      </c>
      <c r="AA1739" s="12"/>
      <c r="AB1739" s="6"/>
    </row>
    <row r="1740" s="1" customFormat="1" spans="1:28">
      <c r="A1740" s="5">
        <v>42497.8715277777</v>
      </c>
      <c r="B1740" s="6">
        <v>854.312361213916</v>
      </c>
      <c r="C1740" s="6"/>
      <c r="D1740" s="6"/>
      <c r="E1740" s="6"/>
      <c r="F1740" s="1">
        <f t="shared" si="81"/>
        <v>851.148035409185</v>
      </c>
      <c r="G1740" s="1">
        <f t="shared" si="82"/>
        <v>35.1668702407837</v>
      </c>
      <c r="H1740" s="6"/>
      <c r="I1740" s="1">
        <v>13.0040000001676</v>
      </c>
      <c r="J1740" s="1">
        <f t="shared" si="83"/>
        <v>286.154000000168</v>
      </c>
      <c r="N1740" s="1">
        <v>28.5499999989942</v>
      </c>
      <c r="R1740" s="1">
        <v>-0.0262386279264201</v>
      </c>
      <c r="S1740" s="1">
        <v>-0.0262386279264201</v>
      </c>
      <c r="AA1740" s="12"/>
      <c r="AB1740" s="6"/>
    </row>
    <row r="1741" s="1" customFormat="1" spans="1:40">
      <c r="A1741" s="5">
        <v>42497.875</v>
      </c>
      <c r="B1741" s="6">
        <v>800.165803108808</v>
      </c>
      <c r="C1741" s="6">
        <f>AVERAGE(B1741:B1747)</f>
        <v>683.920764160586</v>
      </c>
      <c r="D1741" s="6">
        <f>AVERAGE(B1741:B1753)</f>
        <v>615.953462772116</v>
      </c>
      <c r="E1741" s="6"/>
      <c r="F1741" s="1">
        <f t="shared" si="81"/>
        <v>797.200858671702</v>
      </c>
      <c r="G1741" s="1">
        <f t="shared" si="82"/>
        <v>32.9477991794512</v>
      </c>
      <c r="H1741" s="6">
        <f>AVERAGE(G1741:G1747)</f>
        <v>28.161326900173</v>
      </c>
      <c r="I1741" s="1">
        <v>12.973</v>
      </c>
      <c r="J1741" s="1">
        <f t="shared" si="83"/>
        <v>286.123</v>
      </c>
      <c r="K1741" s="1">
        <f>AVERAGE(I1741:I1747)</f>
        <v>12.9502857142713</v>
      </c>
      <c r="L1741" s="1">
        <f>AVERAGE(I1741:I1753)</f>
        <v>12.9683846152531</v>
      </c>
      <c r="N1741" s="1">
        <v>28.67</v>
      </c>
      <c r="O1741" s="1">
        <f>AVERAGE(N1741:N1747)</f>
        <v>28.8071428568076</v>
      </c>
      <c r="P1741" s="1">
        <f>AVERAGE(N1741:N1753)</f>
        <v>28.8553846154362</v>
      </c>
      <c r="R1741" s="1">
        <v>-0.0110537270088341</v>
      </c>
      <c r="S1741" s="1">
        <v>-0.0110537270088341</v>
      </c>
      <c r="T1741" s="1">
        <f>AVERAGE(S1741:S1747)</f>
        <v>0.0393846929726003</v>
      </c>
      <c r="U1741" s="1">
        <f>AVERAGE(S1741:S1753)</f>
        <v>0.0893152916233648</v>
      </c>
      <c r="AA1741" s="12"/>
      <c r="AB1741" s="6"/>
      <c r="AC1741" s="9"/>
      <c r="AD1741" s="1"/>
      <c r="AE1741" s="1"/>
      <c r="AF1741" s="1"/>
      <c r="AG1741" s="1"/>
      <c r="AI1741" s="6"/>
      <c r="AJ1741" s="6"/>
      <c r="AK1741" s="6"/>
      <c r="AL1741" s="6"/>
      <c r="AM1741" s="6"/>
      <c r="AN1741" s="6"/>
    </row>
    <row r="1742" s="1" customFormat="1" spans="1:27">
      <c r="A1742" s="5">
        <v>42497.8784722222</v>
      </c>
      <c r="B1742" s="6">
        <v>745.016530964718</v>
      </c>
      <c r="C1742" s="6"/>
      <c r="D1742" s="6"/>
      <c r="E1742" s="6"/>
      <c r="F1742" s="1">
        <f t="shared" si="81"/>
        <v>742.25441952694</v>
      </c>
      <c r="G1742" s="1">
        <f t="shared" si="82"/>
        <v>30.7081618611532</v>
      </c>
      <c r="H1742" s="6"/>
      <c r="I1742" s="1">
        <v>12.93</v>
      </c>
      <c r="J1742" s="1">
        <f t="shared" si="83"/>
        <v>286.08</v>
      </c>
      <c r="N1742" s="1">
        <v>28.73</v>
      </c>
      <c r="R1742" s="1">
        <v>0.00558802677688527</v>
      </c>
      <c r="S1742" s="1">
        <v>0.00558802677688527</v>
      </c>
      <c r="AA1742" s="12"/>
    </row>
    <row r="1743" s="1" customFormat="1" spans="1:27">
      <c r="A1743" s="5">
        <v>42497.8819444444</v>
      </c>
      <c r="B1743" s="6">
        <v>705.910683444362</v>
      </c>
      <c r="C1743" s="6"/>
      <c r="D1743" s="6"/>
      <c r="E1743" s="6"/>
      <c r="F1743" s="1">
        <f t="shared" si="81"/>
        <v>703.29322037407</v>
      </c>
      <c r="G1743" s="1">
        <f t="shared" si="82"/>
        <v>29.0972356789907</v>
      </c>
      <c r="H1743" s="6"/>
      <c r="I1743" s="1">
        <v>12.92</v>
      </c>
      <c r="J1743" s="1">
        <f t="shared" si="83"/>
        <v>286.07</v>
      </c>
      <c r="N1743" s="1">
        <v>28.78</v>
      </c>
      <c r="R1743" s="1">
        <v>0.0222297806114495</v>
      </c>
      <c r="S1743" s="1">
        <v>0.0222297806114495</v>
      </c>
      <c r="AA1743" s="12"/>
    </row>
    <row r="1744" s="1" customFormat="1" spans="1:40">
      <c r="A1744" s="5">
        <v>42497.8854166666</v>
      </c>
      <c r="B1744" s="6">
        <v>673.483345669874</v>
      </c>
      <c r="C1744" s="6"/>
      <c r="D1744" s="6"/>
      <c r="E1744" s="6"/>
      <c r="F1744" s="1">
        <f t="shared" si="81"/>
        <v>670.986216474255</v>
      </c>
      <c r="G1744" s="1">
        <f t="shared" si="82"/>
        <v>27.7469696672418</v>
      </c>
      <c r="H1744" s="6"/>
      <c r="I1744" s="1">
        <v>12.9229999998994</v>
      </c>
      <c r="J1744" s="1">
        <f t="shared" si="83"/>
        <v>286.072999999899</v>
      </c>
      <c r="N1744" s="1">
        <v>28.8499999976531</v>
      </c>
      <c r="R1744" s="1">
        <v>0.0388715338880554</v>
      </c>
      <c r="S1744" s="1">
        <v>0.0388715338880554</v>
      </c>
      <c r="AA1744" s="12"/>
      <c r="AC1744" s="9"/>
      <c r="AD1744" s="1"/>
      <c r="AE1744" s="1"/>
      <c r="AI1744" s="6"/>
      <c r="AJ1744" s="6"/>
      <c r="AK1744" s="6"/>
      <c r="AL1744" s="6"/>
      <c r="AM1744" s="6"/>
      <c r="AN1744" s="6"/>
    </row>
    <row r="1745" s="1" customFormat="1" spans="1:27">
      <c r="A1745" s="5">
        <v>42497.8888888889</v>
      </c>
      <c r="B1745" s="6">
        <v>644.376017764619</v>
      </c>
      <c r="C1745" s="6"/>
      <c r="D1745" s="6"/>
      <c r="E1745" s="6"/>
      <c r="F1745" s="1">
        <f t="shared" si="81"/>
        <v>641.987575634579</v>
      </c>
      <c r="G1745" s="1">
        <f t="shared" si="82"/>
        <v>26.5238389238545</v>
      </c>
      <c r="H1745" s="6"/>
      <c r="I1745" s="1">
        <v>12.948</v>
      </c>
      <c r="J1745" s="1">
        <f t="shared" si="83"/>
        <v>286.098</v>
      </c>
      <c r="N1745" s="1">
        <v>28.87</v>
      </c>
      <c r="R1745" s="1">
        <v>0.0561119730240991</v>
      </c>
      <c r="S1745" s="1">
        <v>0.0561119730240991</v>
      </c>
      <c r="AA1745" s="12"/>
    </row>
    <row r="1746" s="1" customFormat="1" spans="1:27">
      <c r="A1746" s="5">
        <v>42497.8923611111</v>
      </c>
      <c r="B1746" s="6">
        <v>622.294596595115</v>
      </c>
      <c r="C1746" s="6"/>
      <c r="D1746" s="6"/>
      <c r="E1746" s="6"/>
      <c r="F1746" s="1">
        <f t="shared" si="81"/>
        <v>619.988915192152</v>
      </c>
      <c r="G1746" s="1">
        <f t="shared" si="82"/>
        <v>25.5898978449922</v>
      </c>
      <c r="H1746" s="6"/>
      <c r="I1746" s="1">
        <v>12.979</v>
      </c>
      <c r="J1746" s="1">
        <f t="shared" si="83"/>
        <v>286.129</v>
      </c>
      <c r="N1746" s="1">
        <v>28.87</v>
      </c>
      <c r="R1746" s="1">
        <v>0.0733524121802153</v>
      </c>
      <c r="S1746" s="1">
        <v>0.0733524121802153</v>
      </c>
      <c r="AA1746" s="12"/>
    </row>
    <row r="1747" s="1" customFormat="1" spans="1:40">
      <c r="A1747" s="5">
        <v>42497.8958333333</v>
      </c>
      <c r="B1747" s="6">
        <v>596.19837157661</v>
      </c>
      <c r="C1747" s="6">
        <f>AVERAGE(B1747:B1753)</f>
        <v>545.164005498572</v>
      </c>
      <c r="D1747" s="6"/>
      <c r="E1747" s="6"/>
      <c r="F1747" s="1">
        <f t="shared" si="81"/>
        <v>593.989380038933</v>
      </c>
      <c r="G1747" s="1">
        <f t="shared" si="82"/>
        <v>24.5153851455276</v>
      </c>
      <c r="H1747" s="6">
        <f>AVERAGE(G1747:G1753)</f>
        <v>22.4072292924738</v>
      </c>
      <c r="I1747" s="1">
        <v>12.979</v>
      </c>
      <c r="J1747" s="1">
        <f t="shared" si="83"/>
        <v>286.129</v>
      </c>
      <c r="K1747" s="1">
        <f>AVERAGE(I1747:I1753)</f>
        <v>12.9879999997701</v>
      </c>
      <c r="N1747" s="1">
        <v>28.88</v>
      </c>
      <c r="O1747" s="1">
        <f>AVERAGE(N1747:N1753)</f>
        <v>28.9071428575739</v>
      </c>
      <c r="R1747" s="1">
        <v>0.0905928513363315</v>
      </c>
      <c r="S1747" s="1">
        <v>0.0905928513363315</v>
      </c>
      <c r="T1747" s="1">
        <f>AVERAGE(S1747:S1753)</f>
        <v>0.139428398804553</v>
      </c>
      <c r="AA1747" s="12"/>
      <c r="AB1747" s="6"/>
      <c r="AC1747" s="9"/>
      <c r="AD1747" s="1"/>
      <c r="AE1747" s="1"/>
      <c r="AF1747" s="1"/>
      <c r="AI1747" s="6"/>
      <c r="AJ1747" s="6"/>
      <c r="AK1747" s="6"/>
      <c r="AL1747" s="6"/>
      <c r="AM1747" s="6"/>
      <c r="AN1747" s="6"/>
    </row>
    <row r="1748" s="1" customFormat="1" spans="1:27">
      <c r="A1748" s="5">
        <v>42497.8993055555</v>
      </c>
      <c r="B1748" s="6">
        <v>576.124352331606</v>
      </c>
      <c r="C1748" s="6"/>
      <c r="D1748" s="6"/>
      <c r="E1748" s="6"/>
      <c r="F1748" s="1">
        <f t="shared" si="81"/>
        <v>573.990146809112</v>
      </c>
      <c r="G1748" s="1">
        <f t="shared" si="82"/>
        <v>23.6787543442038</v>
      </c>
      <c r="H1748" s="6"/>
      <c r="I1748" s="1">
        <v>12.9939999994971</v>
      </c>
      <c r="J1748" s="1">
        <f t="shared" si="83"/>
        <v>286.143999999497</v>
      </c>
      <c r="N1748" s="1">
        <v>28.88</v>
      </c>
      <c r="R1748" s="1">
        <v>0.107372335144545</v>
      </c>
      <c r="S1748" s="1">
        <v>0.107372335144545</v>
      </c>
      <c r="AA1748" s="12"/>
    </row>
    <row r="1749" s="1" customFormat="1" spans="1:27">
      <c r="A1749" s="5">
        <v>42497.9027777777</v>
      </c>
      <c r="B1749" s="6">
        <v>559.061435973353</v>
      </c>
      <c r="C1749" s="6"/>
      <c r="D1749" s="6"/>
      <c r="E1749" s="6"/>
      <c r="F1749" s="1">
        <f t="shared" si="81"/>
        <v>556.990438628368</v>
      </c>
      <c r="G1749" s="1">
        <f t="shared" si="82"/>
        <v>22.974865877864</v>
      </c>
      <c r="H1749" s="6"/>
      <c r="I1749" s="1">
        <v>12.994</v>
      </c>
      <c r="J1749" s="1">
        <f t="shared" si="83"/>
        <v>286.144</v>
      </c>
      <c r="N1749" s="1">
        <v>28.8999999993294</v>
      </c>
      <c r="R1749" s="1">
        <v>0.12415181949988</v>
      </c>
      <c r="S1749" s="1">
        <v>0.12415181949988</v>
      </c>
      <c r="AA1749" s="12"/>
    </row>
    <row r="1750" s="1" customFormat="1" spans="1:40">
      <c r="A1750" s="5">
        <v>42497.90625</v>
      </c>
      <c r="B1750" s="6">
        <v>541.053047125586</v>
      </c>
      <c r="C1750" s="6"/>
      <c r="D1750" s="6"/>
      <c r="E1750" s="6"/>
      <c r="F1750" s="1">
        <f t="shared" si="81"/>
        <v>539.048683534192</v>
      </c>
      <c r="G1750" s="1">
        <f t="shared" si="82"/>
        <v>22.2356469099877</v>
      </c>
      <c r="H1750" s="6"/>
      <c r="I1750" s="1">
        <v>12.991</v>
      </c>
      <c r="J1750" s="1">
        <f t="shared" si="83"/>
        <v>286.141</v>
      </c>
      <c r="N1750" s="1">
        <v>28.91</v>
      </c>
      <c r="R1750" s="1">
        <v>0.140931303855215</v>
      </c>
      <c r="S1750" s="1">
        <v>0.140931303855215</v>
      </c>
      <c r="AA1750" s="12"/>
      <c r="AC1750" s="9"/>
      <c r="AD1750" s="1"/>
      <c r="AE1750" s="1"/>
      <c r="AI1750" s="6"/>
      <c r="AJ1750" s="6"/>
      <c r="AK1750" s="6"/>
      <c r="AL1750" s="6"/>
      <c r="AM1750" s="6"/>
      <c r="AN1750" s="6"/>
    </row>
    <row r="1751" s="1" customFormat="1" spans="1:27">
      <c r="A1751" s="5">
        <v>42497.9097222222</v>
      </c>
      <c r="B1751" s="6">
        <v>526.973599802615</v>
      </c>
      <c r="C1751" s="6"/>
      <c r="D1751" s="6"/>
      <c r="E1751" s="6"/>
      <c r="F1751" s="1">
        <f t="shared" si="81"/>
        <v>525.021194754021</v>
      </c>
      <c r="G1751" s="1">
        <f t="shared" si="82"/>
        <v>21.6600325453516</v>
      </c>
      <c r="H1751" s="6"/>
      <c r="I1751" s="1">
        <v>12.983</v>
      </c>
      <c r="J1751" s="1">
        <f t="shared" si="83"/>
        <v>286.133</v>
      </c>
      <c r="N1751" s="1">
        <v>28.93</v>
      </c>
      <c r="R1751" s="1">
        <v>0.155957399006949</v>
      </c>
      <c r="S1751" s="1">
        <v>0.155957399006949</v>
      </c>
      <c r="AA1751" s="12"/>
    </row>
    <row r="1752" s="1" customFormat="1" spans="1:27">
      <c r="A1752" s="5">
        <v>42497.9131944444</v>
      </c>
      <c r="B1752" s="6">
        <v>509.877128053294</v>
      </c>
      <c r="C1752" s="6"/>
      <c r="D1752" s="6"/>
      <c r="E1752" s="6"/>
      <c r="F1752" s="1">
        <f t="shared" si="81"/>
        <v>507.987774628398</v>
      </c>
      <c r="G1752" s="1">
        <f t="shared" si="82"/>
        <v>20.9593160722206</v>
      </c>
      <c r="H1752" s="6"/>
      <c r="I1752" s="1">
        <v>12.971</v>
      </c>
      <c r="J1752" s="1">
        <f t="shared" si="83"/>
        <v>286.121</v>
      </c>
      <c r="N1752" s="1">
        <v>28.98</v>
      </c>
      <c r="R1752" s="1">
        <v>0.170983494099896</v>
      </c>
      <c r="S1752" s="1">
        <v>0.170983494099896</v>
      </c>
      <c r="AA1752" s="12"/>
    </row>
    <row r="1753" s="1" customFormat="1" spans="1:40">
      <c r="A1753" s="5">
        <v>42497.9166666666</v>
      </c>
      <c r="B1753" s="6">
        <v>506.860103626943</v>
      </c>
      <c r="C1753" s="6">
        <f>AVERAGE(B1753:B1759)</f>
        <v>464.837051919213</v>
      </c>
      <c r="D1753" s="6">
        <f>AVERAGE(B1753:B1765)</f>
        <v>426.398830875515</v>
      </c>
      <c r="E1753" s="6"/>
      <c r="F1753" s="1">
        <f t="shared" si="81"/>
        <v>504.982721795498</v>
      </c>
      <c r="G1753" s="1">
        <f t="shared" si="82"/>
        <v>20.8266041521613</v>
      </c>
      <c r="H1753" s="6">
        <f>AVERAGE(G1753:G1759)</f>
        <v>19.0584353880176</v>
      </c>
      <c r="I1753" s="1">
        <v>13.0039999988936</v>
      </c>
      <c r="J1753" s="1">
        <f t="shared" si="83"/>
        <v>286.153999998894</v>
      </c>
      <c r="K1753" s="1">
        <f>AVERAGE(I1753:I1759)</f>
        <v>13.0701428568938</v>
      </c>
      <c r="L1753" s="1">
        <f>AVERAGE(I1753:I1765)</f>
        <v>13.0490769230615</v>
      </c>
      <c r="N1753" s="1">
        <v>28.870000003688</v>
      </c>
      <c r="O1753" s="1">
        <f>AVERAGE(N1753:N1759)</f>
        <v>28.9042857146689</v>
      </c>
      <c r="P1753" s="1">
        <f>AVERAGE(N1753:N1765)</f>
        <v>28.9392307693339</v>
      </c>
      <c r="R1753" s="1">
        <v>0.186009588689055</v>
      </c>
      <c r="S1753" s="1">
        <v>0.186009588689055</v>
      </c>
      <c r="T1753" s="1">
        <f>AVERAGE(S1753:S1759)</f>
        <v>0.2238288081203</v>
      </c>
      <c r="U1753" s="1">
        <f>AVERAGE(S1753:S1765)</f>
        <v>0.257803854658257</v>
      </c>
      <c r="AA1753" s="12"/>
      <c r="AB1753" s="6"/>
      <c r="AC1753" s="9"/>
      <c r="AD1753" s="1"/>
      <c r="AE1753" s="1"/>
      <c r="AF1753" s="1"/>
      <c r="AG1753" s="1"/>
      <c r="AI1753" s="6"/>
      <c r="AJ1753" s="6"/>
      <c r="AK1753" s="6"/>
      <c r="AL1753" s="6"/>
      <c r="AM1753" s="6"/>
      <c r="AN1753" s="6"/>
    </row>
    <row r="1754" s="1" customFormat="1" spans="1:27">
      <c r="A1754" s="5">
        <v>42497.9201388889</v>
      </c>
      <c r="B1754" s="6">
        <v>498.814705156674</v>
      </c>
      <c r="C1754" s="6"/>
      <c r="D1754" s="6"/>
      <c r="E1754" s="6"/>
      <c r="F1754" s="1">
        <f t="shared" si="81"/>
        <v>496.966579853643</v>
      </c>
      <c r="G1754" s="1">
        <f t="shared" si="82"/>
        <v>20.5039186691876</v>
      </c>
      <c r="H1754" s="6"/>
      <c r="I1754" s="1">
        <v>12.981</v>
      </c>
      <c r="J1754" s="1">
        <f t="shared" si="83"/>
        <v>286.131</v>
      </c>
      <c r="N1754" s="1">
        <v>28.93</v>
      </c>
      <c r="R1754" s="1">
        <v>0.199002140338559</v>
      </c>
      <c r="S1754" s="1">
        <v>0.199002140338559</v>
      </c>
      <c r="AA1754" s="12"/>
    </row>
    <row r="1755" s="1" customFormat="1" spans="1:27">
      <c r="A1755" s="5">
        <v>42497.9236111111</v>
      </c>
      <c r="B1755" s="6">
        <v>490.769306686405</v>
      </c>
      <c r="C1755" s="6"/>
      <c r="D1755" s="6"/>
      <c r="E1755" s="6"/>
      <c r="F1755" s="1">
        <f t="shared" si="81"/>
        <v>488.95312629008</v>
      </c>
      <c r="G1755" s="1">
        <f t="shared" si="82"/>
        <v>20.1216747146698</v>
      </c>
      <c r="H1755" s="6"/>
      <c r="I1755" s="1">
        <v>13.073</v>
      </c>
      <c r="J1755" s="1">
        <f t="shared" si="83"/>
        <v>286.223</v>
      </c>
      <c r="N1755" s="1">
        <v>28.87</v>
      </c>
      <c r="R1755" s="1">
        <v>0.211994691919883</v>
      </c>
      <c r="S1755" s="1">
        <v>0.211994691919883</v>
      </c>
      <c r="AA1755" s="12"/>
    </row>
    <row r="1756" s="1" customFormat="1" spans="1:40">
      <c r="A1756" s="5">
        <v>42497.9270833333</v>
      </c>
      <c r="B1756" s="6">
        <v>474.678509745867</v>
      </c>
      <c r="C1756" s="6"/>
      <c r="D1756" s="6"/>
      <c r="E1756" s="6"/>
      <c r="F1756" s="1">
        <f t="shared" si="81"/>
        <v>472.92236990464</v>
      </c>
      <c r="G1756" s="1">
        <f t="shared" si="82"/>
        <v>19.4462796845076</v>
      </c>
      <c r="H1756" s="6"/>
      <c r="I1756" s="1">
        <v>13.095</v>
      </c>
      <c r="J1756" s="1">
        <f t="shared" si="83"/>
        <v>286.245</v>
      </c>
      <c r="N1756" s="1">
        <v>28.89</v>
      </c>
      <c r="R1756" s="1">
        <v>0.224987243501208</v>
      </c>
      <c r="S1756" s="1">
        <v>0.224987243501208</v>
      </c>
      <c r="AA1756" s="12"/>
      <c r="AC1756" s="9"/>
      <c r="AD1756" s="1"/>
      <c r="AE1756" s="1"/>
      <c r="AI1756" s="6"/>
      <c r="AJ1756" s="6"/>
      <c r="AK1756" s="6"/>
      <c r="AL1756" s="6"/>
      <c r="AM1756" s="6"/>
      <c r="AN1756" s="6"/>
    </row>
    <row r="1757" s="1" customFormat="1" spans="1:27">
      <c r="A1757" s="5">
        <v>42497.9305555555</v>
      </c>
      <c r="B1757" s="6">
        <v>447.39600296077</v>
      </c>
      <c r="C1757" s="6"/>
      <c r="D1757" s="6"/>
      <c r="E1757" s="6"/>
      <c r="F1757" s="1">
        <f t="shared" si="81"/>
        <v>445.741475051899</v>
      </c>
      <c r="G1757" s="1">
        <f t="shared" si="82"/>
        <v>18.3080822022363</v>
      </c>
      <c r="H1757" s="6"/>
      <c r="I1757" s="1">
        <v>13.1269999989271</v>
      </c>
      <c r="J1757" s="1">
        <f t="shared" si="83"/>
        <v>286.276999998927</v>
      </c>
      <c r="N1757" s="1">
        <v>28.9099999993294</v>
      </c>
      <c r="R1757" s="1">
        <v>0.236628286977011</v>
      </c>
      <c r="S1757" s="1">
        <v>0.236628286977011</v>
      </c>
      <c r="AA1757" s="12"/>
    </row>
    <row r="1758" s="1" customFormat="1" spans="1:27">
      <c r="A1758" s="5">
        <v>42497.9340277777</v>
      </c>
      <c r="B1758" s="6">
        <v>423.212435233161</v>
      </c>
      <c r="C1758" s="6"/>
      <c r="D1758" s="6"/>
      <c r="E1758" s="6"/>
      <c r="F1758" s="1">
        <f t="shared" si="81"/>
        <v>421.647081348179</v>
      </c>
      <c r="G1758" s="1">
        <f t="shared" si="82"/>
        <v>17.3245568185072</v>
      </c>
      <c r="H1758" s="6"/>
      <c r="I1758" s="1">
        <v>13.1140000004359</v>
      </c>
      <c r="J1758" s="1">
        <f t="shared" si="83"/>
        <v>286.264000000436</v>
      </c>
      <c r="N1758" s="1">
        <v>28.9199999996647</v>
      </c>
      <c r="R1758" s="1">
        <v>0.248269330797798</v>
      </c>
      <c r="S1758" s="1">
        <v>0.248269330797798</v>
      </c>
      <c r="AA1758" s="12"/>
    </row>
    <row r="1759" s="1" customFormat="1" spans="1:40">
      <c r="A1759" s="5">
        <v>42497.9375</v>
      </c>
      <c r="B1759" s="6">
        <v>412.128300024673</v>
      </c>
      <c r="C1759" s="6">
        <f>AVERAGE(B1759:B1765)</f>
        <v>385.92196256741</v>
      </c>
      <c r="D1759" s="6"/>
      <c r="E1759" s="6"/>
      <c r="F1759" s="1">
        <f t="shared" si="81"/>
        <v>410.603612429097</v>
      </c>
      <c r="G1759" s="1">
        <f t="shared" si="82"/>
        <v>16.8779314748531</v>
      </c>
      <c r="H1759" s="6">
        <f>AVERAGE(G1759:G1765)</f>
        <v>15.831964029158</v>
      </c>
      <c r="I1759" s="1">
        <v>13.097</v>
      </c>
      <c r="J1759" s="1">
        <f t="shared" si="83"/>
        <v>286.247</v>
      </c>
      <c r="K1759" s="1">
        <f>AVERAGE(I1759:I1765)</f>
        <v>13.0348571430775</v>
      </c>
      <c r="N1759" s="1">
        <v>28.94</v>
      </c>
      <c r="O1759" s="1">
        <f>AVERAGE(N1759:N1765)</f>
        <v>28.9742857140941</v>
      </c>
      <c r="R1759" s="1">
        <v>0.259910374618586</v>
      </c>
      <c r="S1759" s="1">
        <v>0.259910374618586</v>
      </c>
      <c r="T1759" s="1">
        <f>AVERAGE(S1759:S1765)</f>
        <v>0.292079832619118</v>
      </c>
      <c r="AA1759" s="12"/>
      <c r="AB1759" s="6"/>
      <c r="AC1759" s="9"/>
      <c r="AD1759" s="1"/>
      <c r="AE1759" s="1"/>
      <c r="AF1759" s="1"/>
      <c r="AI1759" s="6"/>
      <c r="AJ1759" s="6"/>
      <c r="AK1759" s="6"/>
      <c r="AL1759" s="6"/>
      <c r="AM1759" s="6"/>
      <c r="AN1759" s="6"/>
    </row>
    <row r="1760" s="1" customFormat="1" spans="1:27">
      <c r="A1760" s="5">
        <v>42497.9409722222</v>
      </c>
      <c r="B1760" s="6">
        <v>396.0059215396</v>
      </c>
      <c r="C1760" s="6"/>
      <c r="D1760" s="6"/>
      <c r="E1760" s="6"/>
      <c r="F1760" s="1">
        <f t="shared" si="81"/>
        <v>394.540448876756</v>
      </c>
      <c r="G1760" s="1">
        <f t="shared" si="82"/>
        <v>16.2284915522128</v>
      </c>
      <c r="H1760" s="6"/>
      <c r="I1760" s="1">
        <v>13.074</v>
      </c>
      <c r="J1760" s="1">
        <f t="shared" si="83"/>
        <v>286.224</v>
      </c>
      <c r="N1760" s="1">
        <v>28.95</v>
      </c>
      <c r="R1760" s="1">
        <v>0.270909617164755</v>
      </c>
      <c r="S1760" s="1">
        <v>0.270909617164755</v>
      </c>
      <c r="AA1760" s="12"/>
    </row>
    <row r="1761" s="1" customFormat="1" spans="1:27">
      <c r="A1761" s="5">
        <v>42497.9444444444</v>
      </c>
      <c r="B1761" s="6">
        <v>390.723908216136</v>
      </c>
      <c r="C1761" s="6"/>
      <c r="D1761" s="6"/>
      <c r="E1761" s="6"/>
      <c r="F1761" s="1">
        <f t="shared" si="81"/>
        <v>389.277705210831</v>
      </c>
      <c r="G1761" s="1">
        <f t="shared" si="82"/>
        <v>16.0186866020911</v>
      </c>
      <c r="H1761" s="6"/>
      <c r="I1761" s="1">
        <v>13.059</v>
      </c>
      <c r="J1761" s="1">
        <f t="shared" si="83"/>
        <v>286.209</v>
      </c>
      <c r="N1761" s="1">
        <v>28.96</v>
      </c>
      <c r="R1761" s="1">
        <v>0.281908859689407</v>
      </c>
      <c r="S1761" s="1">
        <v>0.281908859689407</v>
      </c>
      <c r="AA1761" s="12"/>
    </row>
    <row r="1762" s="1" customFormat="1" spans="1:40">
      <c r="A1762" s="5">
        <v>42497.9479166666</v>
      </c>
      <c r="B1762" s="6">
        <v>381.637305699482</v>
      </c>
      <c r="C1762" s="6"/>
      <c r="D1762" s="6"/>
      <c r="E1762" s="6"/>
      <c r="F1762" s="1">
        <f t="shared" si="81"/>
        <v>380.223904771127</v>
      </c>
      <c r="G1762" s="1">
        <f t="shared" si="82"/>
        <v>15.6652908004387</v>
      </c>
      <c r="H1762" s="6"/>
      <c r="I1762" s="1">
        <v>13.0130000015423</v>
      </c>
      <c r="J1762" s="1">
        <f t="shared" si="83"/>
        <v>286.163000001542</v>
      </c>
      <c r="N1762" s="1">
        <v>28.9999999986589</v>
      </c>
      <c r="R1762" s="1">
        <v>0.29290810184528</v>
      </c>
      <c r="S1762" s="1">
        <v>0.29290810184528</v>
      </c>
      <c r="AA1762" s="12"/>
      <c r="AC1762" s="9"/>
      <c r="AD1762" s="1"/>
      <c r="AE1762" s="1"/>
      <c r="AI1762" s="6"/>
      <c r="AJ1762" s="6"/>
      <c r="AK1762" s="6"/>
      <c r="AL1762" s="6"/>
      <c r="AM1762" s="6"/>
      <c r="AN1762" s="6"/>
    </row>
    <row r="1763" s="1" customFormat="1" spans="1:27">
      <c r="A1763" s="5">
        <v>42497.9513888889</v>
      </c>
      <c r="B1763" s="6">
        <v>378.60843819393</v>
      </c>
      <c r="C1763" s="6"/>
      <c r="D1763" s="6"/>
      <c r="E1763" s="6"/>
      <c r="F1763" s="1">
        <f t="shared" si="81"/>
        <v>377.206505571789</v>
      </c>
      <c r="G1763" s="1">
        <f t="shared" si="82"/>
        <v>15.5341120843463</v>
      </c>
      <c r="H1763" s="6"/>
      <c r="I1763" s="1">
        <v>13.027</v>
      </c>
      <c r="J1763" s="1">
        <f t="shared" si="83"/>
        <v>286.177</v>
      </c>
      <c r="N1763" s="1">
        <v>29</v>
      </c>
      <c r="R1763" s="1">
        <v>0.302941030108139</v>
      </c>
      <c r="S1763" s="1">
        <v>0.302941030108139</v>
      </c>
      <c r="AA1763" s="12"/>
    </row>
    <row r="1764" s="1" customFormat="1" spans="1:27">
      <c r="A1764" s="5">
        <v>42497.9548611111</v>
      </c>
      <c r="B1764" s="6">
        <v>368.512213175426</v>
      </c>
      <c r="C1764" s="6"/>
      <c r="D1764" s="6"/>
      <c r="E1764" s="6"/>
      <c r="F1764" s="1">
        <f t="shared" si="81"/>
        <v>367.14689790016</v>
      </c>
      <c r="G1764" s="1">
        <f t="shared" si="82"/>
        <v>15.1399848184254</v>
      </c>
      <c r="H1764" s="6"/>
      <c r="I1764" s="1">
        <v>12.983</v>
      </c>
      <c r="J1764" s="1">
        <f t="shared" si="83"/>
        <v>286.133</v>
      </c>
      <c r="N1764" s="1">
        <v>29.01</v>
      </c>
      <c r="R1764" s="1">
        <v>0.3129739583386</v>
      </c>
      <c r="S1764" s="1">
        <v>0.3129739583386</v>
      </c>
      <c r="AA1764" s="12"/>
    </row>
    <row r="1765" s="1" customFormat="1" spans="1:40">
      <c r="A1765" s="5">
        <v>42497.9583333333</v>
      </c>
      <c r="B1765" s="6">
        <v>373.837651122625</v>
      </c>
      <c r="C1765" s="6">
        <f>AVERAGE(B1765:B1771)</f>
        <v>380.459624264213</v>
      </c>
      <c r="D1765" s="6">
        <f>AVERAGE(B1765:B1777)</f>
        <v>386.10814401488</v>
      </c>
      <c r="E1765" s="6"/>
      <c r="F1765" s="1">
        <f t="shared" si="81"/>
        <v>372.452747034231</v>
      </c>
      <c r="G1765" s="1">
        <f t="shared" si="82"/>
        <v>15.3592508717387</v>
      </c>
      <c r="H1765" s="6">
        <f>AVERAGE(G1765:G1771)</f>
        <v>15.6573708336252</v>
      </c>
      <c r="I1765" s="1">
        <v>12.991</v>
      </c>
      <c r="J1765" s="1">
        <f t="shared" si="83"/>
        <v>286.141</v>
      </c>
      <c r="K1765" s="1">
        <f>AVERAGE(I1765:I1771)</f>
        <v>12.9288571431158</v>
      </c>
      <c r="L1765" s="1">
        <f>AVERAGE(I1765:I1777)</f>
        <v>12.8345384616984</v>
      </c>
      <c r="N1765" s="1">
        <v>28.96</v>
      </c>
      <c r="O1765" s="1">
        <f>AVERAGE(N1765:N1771)</f>
        <v>29.0114285712849</v>
      </c>
      <c r="P1765" s="1">
        <f>AVERAGE(N1765:N1777)</f>
        <v>29.0684615383842</v>
      </c>
      <c r="R1765" s="1">
        <v>0.32300688656906</v>
      </c>
      <c r="S1765" s="1">
        <v>0.32300688656906</v>
      </c>
      <c r="T1765" s="1">
        <f>AVERAGE(S1765:S1771)</f>
        <v>0.35164774777383</v>
      </c>
      <c r="U1765" s="1">
        <f>AVERAGE(S1765:S1777)</f>
        <v>0.376215560516684</v>
      </c>
      <c r="AA1765" s="12"/>
      <c r="AB1765" s="6"/>
      <c r="AC1765" s="9"/>
      <c r="AD1765" s="1"/>
      <c r="AE1765" s="1"/>
      <c r="AF1765" s="1"/>
      <c r="AG1765" s="1"/>
      <c r="AI1765" s="6"/>
      <c r="AJ1765" s="6"/>
      <c r="AK1765" s="6"/>
      <c r="AL1765" s="6"/>
      <c r="AM1765" s="6"/>
      <c r="AN1765" s="6"/>
    </row>
    <row r="1766" s="1" customFormat="1" spans="1:27">
      <c r="A1766" s="5">
        <v>42497.9618055555</v>
      </c>
      <c r="B1766" s="6">
        <v>379.883543054528</v>
      </c>
      <c r="C1766" s="6"/>
      <c r="D1766" s="6"/>
      <c r="E1766" s="6"/>
      <c r="F1766" s="1">
        <f t="shared" si="81"/>
        <v>378.47514386383</v>
      </c>
      <c r="G1766" s="1">
        <f t="shared" si="82"/>
        <v>15.6385802370478</v>
      </c>
      <c r="H1766" s="6"/>
      <c r="I1766" s="1">
        <v>12.9300000020452</v>
      </c>
      <c r="J1766" s="1">
        <f t="shared" si="83"/>
        <v>286.080000002045</v>
      </c>
      <c r="N1766" s="1">
        <v>28.9500000003353</v>
      </c>
      <c r="R1766" s="1">
        <v>0.332782604265249</v>
      </c>
      <c r="S1766" s="1">
        <v>0.332782604265249</v>
      </c>
      <c r="AA1766" s="12"/>
    </row>
    <row r="1767" s="1" customFormat="1" spans="1:27">
      <c r="A1767" s="5">
        <v>42497.9652777777</v>
      </c>
      <c r="B1767" s="6">
        <v>379.618060695781</v>
      </c>
      <c r="C1767" s="6"/>
      <c r="D1767" s="6"/>
      <c r="E1767" s="6"/>
      <c r="F1767" s="1">
        <f t="shared" si="81"/>
        <v>378.211437135117</v>
      </c>
      <c r="G1767" s="1">
        <f t="shared" si="82"/>
        <v>15.6033328704388</v>
      </c>
      <c r="H1767" s="6"/>
      <c r="I1767" s="1">
        <v>12.9739999985248</v>
      </c>
      <c r="J1767" s="1">
        <f t="shared" si="83"/>
        <v>286.123999998525</v>
      </c>
      <c r="N1767" s="1">
        <v>28.9799999989942</v>
      </c>
      <c r="R1767" s="1">
        <v>0.342558322280571</v>
      </c>
      <c r="S1767" s="1">
        <v>0.342558322280571</v>
      </c>
      <c r="AA1767" s="12"/>
    </row>
    <row r="1768" s="1" customFormat="1" spans="1:40">
      <c r="A1768" s="5">
        <v>42497.96875</v>
      </c>
      <c r="B1768" s="6">
        <v>378.87589439921</v>
      </c>
      <c r="C1768" s="6"/>
      <c r="D1768" s="6"/>
      <c r="E1768" s="6"/>
      <c r="F1768" s="1">
        <f t="shared" si="81"/>
        <v>377.471733696789</v>
      </c>
      <c r="G1768" s="1">
        <f t="shared" si="82"/>
        <v>15.5789204463875</v>
      </c>
      <c r="H1768" s="6"/>
      <c r="I1768" s="1">
        <v>12.958</v>
      </c>
      <c r="J1768" s="1">
        <f t="shared" si="83"/>
        <v>286.108</v>
      </c>
      <c r="N1768" s="1">
        <v>29</v>
      </c>
      <c r="R1768" s="1">
        <v>0.352334040295893</v>
      </c>
      <c r="S1768" s="1">
        <v>0.352334040295893</v>
      </c>
      <c r="AA1768" s="12"/>
      <c r="AC1768" s="9"/>
      <c r="AD1768" s="1"/>
      <c r="AE1768" s="1"/>
      <c r="AI1768" s="6"/>
      <c r="AJ1768" s="6"/>
      <c r="AK1768" s="6"/>
      <c r="AL1768" s="6"/>
      <c r="AM1768" s="6"/>
      <c r="AN1768" s="6"/>
    </row>
    <row r="1769" s="1" customFormat="1" spans="1:27">
      <c r="A1769" s="5">
        <v>42497.9722222222</v>
      </c>
      <c r="B1769" s="6">
        <v>390.967678263015</v>
      </c>
      <c r="C1769" s="6"/>
      <c r="D1769" s="6"/>
      <c r="E1769" s="6"/>
      <c r="F1769" s="1">
        <f t="shared" si="81"/>
        <v>389.519629600064</v>
      </c>
      <c r="G1769" s="1">
        <f t="shared" si="82"/>
        <v>16.0544425174479</v>
      </c>
      <c r="H1769" s="6"/>
      <c r="I1769" s="1">
        <v>13.008</v>
      </c>
      <c r="J1769" s="1">
        <f t="shared" si="83"/>
        <v>286.158</v>
      </c>
      <c r="N1769" s="1">
        <v>28.96</v>
      </c>
      <c r="R1769" s="1">
        <v>0.361309083712526</v>
      </c>
      <c r="S1769" s="1">
        <v>0.361309083712526</v>
      </c>
      <c r="AA1769" s="12"/>
    </row>
    <row r="1770" s="1" customFormat="1" spans="1:27">
      <c r="A1770" s="5">
        <v>42497.9756944444</v>
      </c>
      <c r="B1770" s="6">
        <v>382.906489020479</v>
      </c>
      <c r="C1770" s="6"/>
      <c r="D1770" s="6"/>
      <c r="E1770" s="6"/>
      <c r="F1770" s="1">
        <f t="shared" si="81"/>
        <v>381.485229640732</v>
      </c>
      <c r="G1770" s="1">
        <f t="shared" si="82"/>
        <v>15.7940506492317</v>
      </c>
      <c r="H1770" s="6"/>
      <c r="I1770" s="1">
        <v>12.839</v>
      </c>
      <c r="J1770" s="1">
        <f t="shared" si="83"/>
        <v>285.989</v>
      </c>
      <c r="N1770" s="1">
        <v>29.11</v>
      </c>
      <c r="R1770" s="1">
        <v>0.370284127102316</v>
      </c>
      <c r="S1770" s="1">
        <v>0.370284127102316</v>
      </c>
      <c r="AA1770" s="12"/>
    </row>
    <row r="1771" s="1" customFormat="1" spans="1:40">
      <c r="A1771" s="5">
        <v>42497.9791666666</v>
      </c>
      <c r="B1771" s="6">
        <v>377.128053293856</v>
      </c>
      <c r="C1771" s="6">
        <f>AVERAGE(B1771:B1777)</f>
        <v>390.473793662543</v>
      </c>
      <c r="D1771" s="6"/>
      <c r="E1771" s="6"/>
      <c r="F1771" s="1">
        <f t="shared" si="81"/>
        <v>375.727579531544</v>
      </c>
      <c r="G1771" s="1">
        <f t="shared" si="82"/>
        <v>15.573018243084</v>
      </c>
      <c r="H1771" s="6">
        <f>AVERAGE(G1771:G1777)</f>
        <v>16.1571989987226</v>
      </c>
      <c r="I1771" s="1">
        <v>12.8020000012405</v>
      </c>
      <c r="J1771" s="1">
        <f t="shared" si="83"/>
        <v>285.95200000124</v>
      </c>
      <c r="K1771" s="1">
        <f>AVERAGE(I1771:I1777)</f>
        <v>12.735571428787</v>
      </c>
      <c r="N1771" s="1">
        <v>29.1199999996647</v>
      </c>
      <c r="O1771" s="1">
        <f>AVERAGE(N1771:N1777)</f>
        <v>29.1328571428092</v>
      </c>
      <c r="R1771" s="1">
        <v>0.379259170191193</v>
      </c>
      <c r="S1771" s="1">
        <v>0.379259170191193</v>
      </c>
      <c r="T1771" s="1">
        <f>AVERAGE(S1771:S1777)</f>
        <v>0.401218174641611</v>
      </c>
      <c r="AA1771" s="12"/>
      <c r="AB1771" s="6"/>
      <c r="AC1771" s="9"/>
      <c r="AD1771" s="1"/>
      <c r="AE1771" s="1"/>
      <c r="AF1771" s="1"/>
      <c r="AI1771" s="6"/>
      <c r="AJ1771" s="6"/>
      <c r="AK1771" s="6"/>
      <c r="AL1771" s="6"/>
      <c r="AM1771" s="6"/>
      <c r="AN1771" s="6"/>
    </row>
    <row r="1772" s="1" customFormat="1" spans="1:27">
      <c r="A1772" s="5">
        <v>42497.9826388889</v>
      </c>
      <c r="B1772" s="6">
        <v>379.139402911424</v>
      </c>
      <c r="C1772" s="6"/>
      <c r="D1772" s="6"/>
      <c r="E1772" s="6"/>
      <c r="F1772" s="1">
        <f t="shared" si="81"/>
        <v>377.730721333274</v>
      </c>
      <c r="G1772" s="1">
        <f t="shared" si="82"/>
        <v>15.6746072246886</v>
      </c>
      <c r="H1772" s="6"/>
      <c r="I1772" s="1">
        <v>12.761</v>
      </c>
      <c r="J1772" s="1">
        <f t="shared" si="83"/>
        <v>285.911</v>
      </c>
      <c r="N1772" s="1">
        <v>29.14</v>
      </c>
      <c r="R1772" s="1">
        <v>0.386875410159924</v>
      </c>
      <c r="S1772" s="1">
        <v>0.386875410159924</v>
      </c>
      <c r="AA1772" s="12"/>
    </row>
    <row r="1773" s="1" customFormat="1" spans="1:27">
      <c r="A1773" s="5">
        <v>42497.9861111111</v>
      </c>
      <c r="B1773" s="6">
        <v>388.190476190476</v>
      </c>
      <c r="C1773" s="6"/>
      <c r="D1773" s="6"/>
      <c r="E1773" s="6"/>
      <c r="F1773" s="1">
        <f t="shared" si="81"/>
        <v>386.747630377813</v>
      </c>
      <c r="G1773" s="1">
        <f t="shared" si="82"/>
        <v>16.0635337809323</v>
      </c>
      <c r="H1773" s="6"/>
      <c r="I1773" s="1">
        <v>12.732</v>
      </c>
      <c r="J1773" s="1">
        <f t="shared" si="83"/>
        <v>285.882</v>
      </c>
      <c r="N1773" s="1">
        <v>29.14</v>
      </c>
      <c r="R1773" s="1">
        <v>0.394491650083097</v>
      </c>
      <c r="S1773" s="1">
        <v>0.394491650083097</v>
      </c>
      <c r="AA1773" s="12"/>
    </row>
    <row r="1774" s="1" customFormat="1" spans="1:40">
      <c r="A1774" s="5">
        <v>42497.9895833333</v>
      </c>
      <c r="B1774" s="6">
        <v>387.428571428571</v>
      </c>
      <c r="C1774" s="6"/>
      <c r="D1774" s="6"/>
      <c r="E1774" s="6"/>
      <c r="F1774" s="1">
        <f t="shared" si="81"/>
        <v>385.988299526832</v>
      </c>
      <c r="G1774" s="1">
        <f t="shared" si="82"/>
        <v>16.0400204997387</v>
      </c>
      <c r="H1774" s="6"/>
      <c r="I1774" s="1">
        <v>12.718</v>
      </c>
      <c r="J1774" s="1">
        <f t="shared" si="83"/>
        <v>285.868</v>
      </c>
      <c r="N1774" s="1">
        <v>29.13</v>
      </c>
      <c r="R1774" s="1">
        <v>0.40210789000627</v>
      </c>
      <c r="S1774" s="1">
        <v>0.40210789000627</v>
      </c>
      <c r="AA1774" s="12"/>
      <c r="AC1774" s="9"/>
      <c r="AD1774" s="1"/>
      <c r="AE1774" s="1"/>
      <c r="AI1774" s="6"/>
      <c r="AJ1774" s="6"/>
      <c r="AK1774" s="6"/>
      <c r="AL1774" s="6"/>
      <c r="AM1774" s="6"/>
      <c r="AN1774" s="6"/>
    </row>
    <row r="1775" s="1" customFormat="1" spans="1:27">
      <c r="A1775" s="5">
        <v>42497.9930555555</v>
      </c>
      <c r="B1775" s="6">
        <v>399.472982975574</v>
      </c>
      <c r="C1775" s="6"/>
      <c r="D1775" s="6"/>
      <c r="E1775" s="6"/>
      <c r="F1775" s="1">
        <f t="shared" si="81"/>
        <v>397.987764751384</v>
      </c>
      <c r="G1775" s="1">
        <f t="shared" si="82"/>
        <v>16.5424486468149</v>
      </c>
      <c r="H1775" s="6"/>
      <c r="I1775" s="1">
        <v>12.7090000003018</v>
      </c>
      <c r="J1775" s="1">
        <f t="shared" si="83"/>
        <v>285.859000000302</v>
      </c>
      <c r="N1775" s="1">
        <v>29.1399999996647</v>
      </c>
      <c r="R1775" s="1">
        <v>0.408686128585392</v>
      </c>
      <c r="S1775" s="1">
        <v>0.408686128585392</v>
      </c>
      <c r="AA1775" s="12"/>
    </row>
    <row r="1776" s="1" customFormat="1" spans="1:27">
      <c r="A1776" s="5">
        <v>42497.9965277777</v>
      </c>
      <c r="B1776" s="6">
        <v>403.487786824574</v>
      </c>
      <c r="C1776" s="6"/>
      <c r="D1776" s="6"/>
      <c r="E1776" s="6"/>
      <c r="F1776" s="1">
        <f t="shared" si="81"/>
        <v>401.987660979703</v>
      </c>
      <c r="G1776" s="1">
        <f t="shared" si="82"/>
        <v>16.7091228537329</v>
      </c>
      <c r="H1776" s="6"/>
      <c r="I1776" s="1">
        <v>12.7099999999665</v>
      </c>
      <c r="J1776" s="1">
        <f t="shared" si="83"/>
        <v>285.859999999966</v>
      </c>
      <c r="N1776" s="1">
        <v>29.1300000003353</v>
      </c>
      <c r="R1776" s="1">
        <v>0.415264367350264</v>
      </c>
      <c r="S1776" s="1">
        <v>0.415264367350264</v>
      </c>
      <c r="AA1776" s="12"/>
    </row>
    <row r="1777" s="1" customFormat="1" spans="1:40">
      <c r="A1777" s="5">
        <v>42498</v>
      </c>
      <c r="B1777" s="6">
        <v>398.469282013323</v>
      </c>
      <c r="C1777" s="6">
        <f>AVERAGE(B1777:B1783)</f>
        <v>409.879524866942</v>
      </c>
      <c r="D1777" s="6">
        <f>AVERAGE(B1777:B1789)</f>
        <v>414.941107251988</v>
      </c>
      <c r="E1777" s="6"/>
      <c r="F1777" s="1">
        <f t="shared" si="81"/>
        <v>396.987947139345</v>
      </c>
      <c r="G1777" s="1">
        <f t="shared" si="82"/>
        <v>16.4976417420665</v>
      </c>
      <c r="H1777" s="6">
        <f>AVERAGE(G1777:G1783)</f>
        <v>16.9695007598945</v>
      </c>
      <c r="I1777" s="1">
        <v>12.717</v>
      </c>
      <c r="J1777" s="1">
        <f t="shared" si="83"/>
        <v>285.867</v>
      </c>
      <c r="K1777" s="1">
        <f>AVERAGE(I1777:I1783)</f>
        <v>12.7172857143336</v>
      </c>
      <c r="L1777" s="1">
        <f>AVERAGE(I1777:I1789)</f>
        <v>12.715076922917</v>
      </c>
      <c r="N1777" s="1">
        <v>29.13</v>
      </c>
      <c r="O1777" s="1">
        <f>AVERAGE(N1777:N1783)</f>
        <v>29.1342857142857</v>
      </c>
      <c r="P1777" s="1">
        <f>AVERAGE(N1777:N1789)</f>
        <v>29.1138461540267</v>
      </c>
      <c r="R1777" s="1">
        <v>0.421842606115137</v>
      </c>
      <c r="S1777" s="1">
        <v>0.421842606115137</v>
      </c>
      <c r="T1777" s="1">
        <f>AVERAGE(S1777:S1783)</f>
        <v>0.440296953518727</v>
      </c>
      <c r="U1777" s="1">
        <f>AVERAGE(S1777:S1789)</f>
        <v>0.461040606458312</v>
      </c>
      <c r="AA1777" s="12"/>
      <c r="AB1777" s="6"/>
      <c r="AC1777" s="9"/>
      <c r="AD1777" s="1"/>
      <c r="AE1777" s="1"/>
      <c r="AF1777" s="1"/>
      <c r="AG1777" s="1"/>
      <c r="AI1777" s="6"/>
      <c r="AJ1777" s="6"/>
      <c r="AK1777" s="6"/>
      <c r="AL1777" s="6"/>
      <c r="AM1777" s="6"/>
      <c r="AN1777" s="6"/>
    </row>
    <row r="1778" s="1" customFormat="1" spans="1:27">
      <c r="A1778" s="5">
        <v>42498.0034722222</v>
      </c>
      <c r="B1778" s="6">
        <v>404.093757710338</v>
      </c>
      <c r="C1778" s="6"/>
      <c r="D1778" s="6"/>
      <c r="E1778" s="6"/>
      <c r="F1778" s="1">
        <f t="shared" si="81"/>
        <v>402.59162881682</v>
      </c>
      <c r="G1778" s="1">
        <f t="shared" si="82"/>
        <v>16.7273322262666</v>
      </c>
      <c r="H1778" s="6"/>
      <c r="I1778" s="1">
        <v>12.723</v>
      </c>
      <c r="J1778" s="1">
        <f t="shared" si="83"/>
        <v>285.873</v>
      </c>
      <c r="N1778" s="1">
        <v>29.13</v>
      </c>
      <c r="R1778" s="1">
        <v>0.427939153033408</v>
      </c>
      <c r="S1778" s="1">
        <v>0.427939153033408</v>
      </c>
      <c r="AA1778" s="12"/>
    </row>
    <row r="1779" s="1" customFormat="1" spans="1:27">
      <c r="A1779" s="5">
        <v>42498.0069444444</v>
      </c>
      <c r="B1779" s="6">
        <v>411.112755983222</v>
      </c>
      <c r="C1779" s="6"/>
      <c r="D1779" s="6"/>
      <c r="E1779" s="6"/>
      <c r="F1779" s="1">
        <f t="shared" si="81"/>
        <v>409.584594181046</v>
      </c>
      <c r="G1779" s="1">
        <f t="shared" si="82"/>
        <v>17.0162656253961</v>
      </c>
      <c r="H1779" s="6"/>
      <c r="I1779" s="1">
        <v>12.726</v>
      </c>
      <c r="J1779" s="1">
        <f t="shared" si="83"/>
        <v>285.876</v>
      </c>
      <c r="N1779" s="1">
        <v>29.13</v>
      </c>
      <c r="R1779" s="1">
        <v>0.43403569993553</v>
      </c>
      <c r="S1779" s="1">
        <v>0.43403569993553</v>
      </c>
      <c r="AA1779" s="12"/>
    </row>
    <row r="1780" s="1" customFormat="1" spans="1:40">
      <c r="A1780" s="5">
        <v>42498.0104166666</v>
      </c>
      <c r="B1780" s="6">
        <v>412.115470022206</v>
      </c>
      <c r="C1780" s="6"/>
      <c r="D1780" s="6"/>
      <c r="E1780" s="6"/>
      <c r="F1780" s="1">
        <f t="shared" si="81"/>
        <v>410.583384973488</v>
      </c>
      <c r="G1780" s="1">
        <f t="shared" si="82"/>
        <v>17.0631687559977</v>
      </c>
      <c r="H1780" s="6"/>
      <c r="I1780" s="1">
        <v>12.7160000003353</v>
      </c>
      <c r="J1780" s="1">
        <f t="shared" si="83"/>
        <v>285.866000000335</v>
      </c>
      <c r="N1780" s="1">
        <v>29.13</v>
      </c>
      <c r="R1780" s="1">
        <v>0.440132246633248</v>
      </c>
      <c r="S1780" s="1">
        <v>0.440132246633248</v>
      </c>
      <c r="AA1780" s="12"/>
      <c r="AC1780" s="9"/>
      <c r="AD1780" s="1"/>
      <c r="AE1780" s="1"/>
      <c r="AI1780" s="6"/>
      <c r="AJ1780" s="6"/>
      <c r="AK1780" s="6"/>
      <c r="AL1780" s="6"/>
      <c r="AM1780" s="6"/>
      <c r="AN1780" s="6"/>
    </row>
    <row r="1781" s="1" customFormat="1" spans="1:27">
      <c r="A1781" s="5">
        <v>42498.0138888889</v>
      </c>
      <c r="B1781" s="6">
        <v>414.120898100173</v>
      </c>
      <c r="C1781" s="6"/>
      <c r="D1781" s="6"/>
      <c r="E1781" s="6"/>
      <c r="F1781" s="1">
        <f t="shared" si="81"/>
        <v>412.581357649751</v>
      </c>
      <c r="G1781" s="1">
        <f t="shared" si="82"/>
        <v>17.1452290567651</v>
      </c>
      <c r="H1781" s="6"/>
      <c r="I1781" s="1">
        <v>12.716</v>
      </c>
      <c r="J1781" s="1">
        <f t="shared" si="83"/>
        <v>285.866</v>
      </c>
      <c r="N1781" s="1">
        <v>29.14</v>
      </c>
      <c r="R1781" s="1">
        <v>0.446420951465697</v>
      </c>
      <c r="S1781" s="1">
        <v>0.446420951465697</v>
      </c>
      <c r="AA1781" s="12"/>
    </row>
    <row r="1782" s="1" customFormat="1" spans="1:27">
      <c r="A1782" s="5">
        <v>42498.0173611111</v>
      </c>
      <c r="B1782" s="6">
        <v>414.120898100173</v>
      </c>
      <c r="C1782" s="6"/>
      <c r="D1782" s="6"/>
      <c r="E1782" s="6"/>
      <c r="F1782" s="1">
        <f t="shared" si="81"/>
        <v>412.581337950253</v>
      </c>
      <c r="G1782" s="1">
        <f t="shared" si="82"/>
        <v>17.1457717980636</v>
      </c>
      <c r="H1782" s="6"/>
      <c r="I1782" s="1">
        <v>12.715</v>
      </c>
      <c r="J1782" s="1">
        <f t="shared" si="83"/>
        <v>285.865</v>
      </c>
      <c r="N1782" s="1">
        <v>29.14</v>
      </c>
      <c r="R1782" s="1">
        <v>0.452709656304588</v>
      </c>
      <c r="S1782" s="1">
        <v>0.452709656304588</v>
      </c>
      <c r="AA1782" s="12"/>
    </row>
    <row r="1783" s="1" customFormat="1" spans="1:40">
      <c r="A1783" s="5">
        <v>42498.0208333333</v>
      </c>
      <c r="B1783" s="6">
        <v>415.123612139156</v>
      </c>
      <c r="C1783" s="6">
        <f>AVERAGE(B1783:B1789)</f>
        <v>420.028761763773</v>
      </c>
      <c r="D1783" s="6"/>
      <c r="E1783" s="6"/>
      <c r="F1783" s="1">
        <f t="shared" si="81"/>
        <v>413.58018600089</v>
      </c>
      <c r="G1783" s="1">
        <f t="shared" si="82"/>
        <v>17.1910961147057</v>
      </c>
      <c r="H1783" s="6">
        <f>AVERAGE(G1783:G1789)</f>
        <v>17.3962723540448</v>
      </c>
      <c r="I1783" s="1">
        <v>12.708</v>
      </c>
      <c r="J1783" s="1">
        <f t="shared" si="83"/>
        <v>285.858</v>
      </c>
      <c r="K1783" s="1">
        <f>AVERAGE(I1783:I1789)</f>
        <v>12.7118571425123</v>
      </c>
      <c r="N1783" s="1">
        <v>29.14</v>
      </c>
      <c r="O1783" s="1">
        <f>AVERAGE(N1783:N1789)</f>
        <v>29.0971428574781</v>
      </c>
      <c r="R1783" s="1">
        <v>0.45899836114348</v>
      </c>
      <c r="S1783" s="1">
        <v>0.45899836114348</v>
      </c>
      <c r="T1783" s="1">
        <f>AVERAGE(S1783:S1789)</f>
        <v>0.481492510067206</v>
      </c>
      <c r="AA1783" s="12"/>
      <c r="AB1783" s="6"/>
      <c r="AC1783" s="9"/>
      <c r="AD1783" s="1"/>
      <c r="AE1783" s="1"/>
      <c r="AF1783" s="1"/>
      <c r="AI1783" s="6"/>
      <c r="AJ1783" s="6"/>
      <c r="AK1783" s="6"/>
      <c r="AL1783" s="6"/>
      <c r="AM1783" s="6"/>
      <c r="AN1783" s="6"/>
    </row>
    <row r="1784" s="1" customFormat="1" spans="1:27">
      <c r="A1784" s="5">
        <v>42498.0243055555</v>
      </c>
      <c r="B1784" s="6">
        <v>418.543301258327</v>
      </c>
      <c r="C1784" s="6"/>
      <c r="D1784" s="6"/>
      <c r="E1784" s="6"/>
      <c r="F1784" s="1">
        <f t="shared" si="81"/>
        <v>416.98716074435</v>
      </c>
      <c r="G1784" s="1">
        <f t="shared" si="82"/>
        <v>17.3336950826196</v>
      </c>
      <c r="H1784" s="6"/>
      <c r="I1784" s="1">
        <v>12.708</v>
      </c>
      <c r="J1784" s="1">
        <f t="shared" si="83"/>
        <v>285.858</v>
      </c>
      <c r="N1784" s="1">
        <v>29.1300000003353</v>
      </c>
      <c r="R1784" s="1">
        <v>0.46603370279667</v>
      </c>
      <c r="S1784" s="1">
        <v>0.46603370279667</v>
      </c>
      <c r="AA1784" s="12"/>
    </row>
    <row r="1785" s="1" customFormat="1" spans="1:27">
      <c r="A1785" s="5">
        <v>42498.0277777777</v>
      </c>
      <c r="B1785" s="6">
        <v>418.131754256107</v>
      </c>
      <c r="C1785" s="6"/>
      <c r="D1785" s="6"/>
      <c r="E1785" s="6"/>
      <c r="F1785" s="1">
        <f t="shared" si="81"/>
        <v>416.576706146084</v>
      </c>
      <c r="G1785" s="1">
        <f t="shared" si="82"/>
        <v>17.3277361051068</v>
      </c>
      <c r="H1785" s="6"/>
      <c r="I1785" s="1">
        <v>12.6860000007376</v>
      </c>
      <c r="J1785" s="1">
        <f t="shared" si="83"/>
        <v>285.836000000738</v>
      </c>
      <c r="N1785" s="1">
        <v>29.1399999996647</v>
      </c>
      <c r="R1785" s="1">
        <v>0.473069044710771</v>
      </c>
      <c r="S1785" s="1">
        <v>0.473069044710771</v>
      </c>
      <c r="AA1785" s="12"/>
    </row>
    <row r="1786" s="1" customFormat="1" spans="1:40">
      <c r="A1786" s="5">
        <v>42498.03125</v>
      </c>
      <c r="B1786" s="6">
        <v>423.561806069578</v>
      </c>
      <c r="C1786" s="6"/>
      <c r="D1786" s="6"/>
      <c r="E1786" s="6"/>
      <c r="F1786" s="1">
        <f t="shared" si="81"/>
        <v>421.987026947441</v>
      </c>
      <c r="G1786" s="1">
        <f t="shared" si="82"/>
        <v>17.543961870898</v>
      </c>
      <c r="H1786" s="6"/>
      <c r="I1786" s="1">
        <v>12.709</v>
      </c>
      <c r="J1786" s="1">
        <f t="shared" si="83"/>
        <v>285.859</v>
      </c>
      <c r="N1786" s="1">
        <v>29.1</v>
      </c>
      <c r="R1786" s="1">
        <v>0.480104386624873</v>
      </c>
      <c r="S1786" s="1">
        <v>0.480104386624873</v>
      </c>
      <c r="AA1786" s="12"/>
      <c r="AC1786" s="9"/>
      <c r="AD1786" s="1"/>
      <c r="AE1786" s="1"/>
      <c r="AI1786" s="6"/>
      <c r="AJ1786" s="6"/>
      <c r="AK1786" s="6"/>
      <c r="AL1786" s="6"/>
      <c r="AM1786" s="6"/>
      <c r="AN1786" s="6"/>
    </row>
    <row r="1787" s="1" customFormat="1" spans="1:27">
      <c r="A1787" s="5">
        <v>42498.0347222222</v>
      </c>
      <c r="B1787" s="6">
        <v>417.129040217123</v>
      </c>
      <c r="C1787" s="6"/>
      <c r="D1787" s="6"/>
      <c r="E1787" s="6"/>
      <c r="F1787" s="1">
        <f t="shared" si="81"/>
        <v>415.577641826256</v>
      </c>
      <c r="G1787" s="1">
        <f t="shared" si="82"/>
        <v>17.2903338470181</v>
      </c>
      <c r="H1787" s="6"/>
      <c r="I1787" s="1">
        <v>12.682</v>
      </c>
      <c r="J1787" s="1">
        <f t="shared" si="83"/>
        <v>285.832</v>
      </c>
      <c r="N1787" s="1">
        <v>29.12</v>
      </c>
      <c r="R1787" s="1">
        <v>0.488759205866092</v>
      </c>
      <c r="S1787" s="1">
        <v>0.488759205866092</v>
      </c>
      <c r="AA1787" s="12"/>
    </row>
    <row r="1788" s="1" customFormat="1" spans="1:27">
      <c r="A1788" s="5">
        <v>42498.0381944444</v>
      </c>
      <c r="B1788" s="6">
        <v>422.14261041204</v>
      </c>
      <c r="C1788" s="6"/>
      <c r="D1788" s="6"/>
      <c r="E1788" s="6"/>
      <c r="F1788" s="1">
        <f t="shared" si="81"/>
        <v>420.572886842917</v>
      </c>
      <c r="G1788" s="1">
        <f t="shared" si="82"/>
        <v>17.495237501336</v>
      </c>
      <c r="H1788" s="6"/>
      <c r="I1788" s="1">
        <v>12.698</v>
      </c>
      <c r="J1788" s="1">
        <f t="shared" si="83"/>
        <v>285.848</v>
      </c>
      <c r="N1788" s="1">
        <v>29.06</v>
      </c>
      <c r="R1788" s="1">
        <v>0.497414025161608</v>
      </c>
      <c r="S1788" s="1">
        <v>0.497414025161608</v>
      </c>
      <c r="AA1788" s="12"/>
    </row>
    <row r="1789" s="1" customFormat="1" spans="1:40">
      <c r="A1789" s="5">
        <v>42498.0416666666</v>
      </c>
      <c r="B1789" s="6">
        <v>425.569207994079</v>
      </c>
      <c r="C1789" s="6">
        <f>AVERAGE(B1789:B1795)</f>
        <v>433.988791371471</v>
      </c>
      <c r="D1789" s="6">
        <f>AVERAGE(B1789:B1801)</f>
        <v>446.983393118108</v>
      </c>
      <c r="E1789" s="6"/>
      <c r="F1789" s="1">
        <f t="shared" si="81"/>
        <v>423.98864472153</v>
      </c>
      <c r="G1789" s="1">
        <f t="shared" si="82"/>
        <v>17.5918459566292</v>
      </c>
      <c r="H1789" s="6">
        <f>AVERAGE(G1789:G1795)</f>
        <v>17.9647905351586</v>
      </c>
      <c r="I1789" s="1">
        <v>12.7919999968484</v>
      </c>
      <c r="J1789" s="1">
        <f t="shared" si="83"/>
        <v>285.941999996848</v>
      </c>
      <c r="K1789" s="1">
        <f>AVERAGE(I1789:I1795)</f>
        <v>12.7489999999234</v>
      </c>
      <c r="L1789" s="1">
        <f>AVERAGE(I1789:I1801)</f>
        <v>12.7210769230872</v>
      </c>
      <c r="N1789" s="1">
        <v>28.9900000023469</v>
      </c>
      <c r="O1789" s="1">
        <f>AVERAGE(N1789:N1795)</f>
        <v>28.9871428572386</v>
      </c>
      <c r="P1789" s="1">
        <f>AVERAGE(N1789:N1801)</f>
        <v>28.9946153845638</v>
      </c>
      <c r="R1789" s="1">
        <v>0.506068844166949</v>
      </c>
      <c r="S1789" s="1">
        <v>0.506068844166949</v>
      </c>
      <c r="T1789" s="1">
        <f>AVERAGE(S1789:S1795)</f>
        <v>0.532226859177417</v>
      </c>
      <c r="U1789" s="1">
        <f>AVERAGE(S1789:S1801)</f>
        <v>0.550182847749187</v>
      </c>
      <c r="AA1789" s="12"/>
      <c r="AB1789" s="6"/>
      <c r="AC1789" s="9"/>
      <c r="AD1789" s="1"/>
      <c r="AE1789" s="1"/>
      <c r="AF1789" s="1"/>
      <c r="AG1789" s="1"/>
      <c r="AI1789" s="6"/>
      <c r="AJ1789" s="6"/>
      <c r="AK1789" s="6"/>
      <c r="AL1789" s="6"/>
      <c r="AM1789" s="6"/>
      <c r="AN1789" s="6"/>
    </row>
    <row r="1790" s="1" customFormat="1" spans="1:27">
      <c r="A1790" s="5">
        <v>42498.0451388889</v>
      </c>
      <c r="B1790" s="6">
        <v>433.172464840859</v>
      </c>
      <c r="C1790" s="6"/>
      <c r="D1790" s="6"/>
      <c r="E1790" s="6"/>
      <c r="F1790" s="1">
        <f t="shared" si="81"/>
        <v>431.564794397466</v>
      </c>
      <c r="G1790" s="1">
        <f t="shared" si="82"/>
        <v>17.8780844388215</v>
      </c>
      <c r="H1790" s="6"/>
      <c r="I1790" s="1">
        <v>12.847</v>
      </c>
      <c r="J1790" s="1">
        <f t="shared" si="83"/>
        <v>285.997</v>
      </c>
      <c r="N1790" s="1">
        <v>28.96</v>
      </c>
      <c r="R1790" s="1">
        <v>0.515080020692069</v>
      </c>
      <c r="S1790" s="1">
        <v>0.515080020692069</v>
      </c>
      <c r="AA1790" s="12"/>
    </row>
    <row r="1791" s="1" customFormat="1" spans="1:27">
      <c r="A1791" s="5">
        <v>42498.0486111111</v>
      </c>
      <c r="B1791" s="6">
        <v>434.60251665433</v>
      </c>
      <c r="C1791" s="6"/>
      <c r="D1791" s="6"/>
      <c r="E1791" s="6"/>
      <c r="F1791" s="1">
        <f t="shared" si="81"/>
        <v>432.989414964368</v>
      </c>
      <c r="G1791" s="1">
        <f t="shared" si="82"/>
        <v>17.9445728537761</v>
      </c>
      <c r="H1791" s="6"/>
      <c r="I1791" s="1">
        <v>12.841</v>
      </c>
      <c r="J1791" s="1">
        <f t="shared" si="83"/>
        <v>285.991</v>
      </c>
      <c r="N1791" s="1">
        <v>28.92</v>
      </c>
      <c r="R1791" s="1">
        <v>0.524091197229137</v>
      </c>
      <c r="S1791" s="1">
        <v>0.524091197229137</v>
      </c>
      <c r="AA1791" s="12"/>
    </row>
    <row r="1792" s="1" customFormat="1" spans="1:40">
      <c r="A1792" s="5">
        <v>42498.0520833333</v>
      </c>
      <c r="B1792" s="6">
        <v>438.186035035776</v>
      </c>
      <c r="C1792" s="6"/>
      <c r="D1792" s="6"/>
      <c r="E1792" s="6"/>
      <c r="F1792" s="1">
        <f t="shared" si="81"/>
        <v>436.557300708097</v>
      </c>
      <c r="G1792" s="1">
        <f t="shared" si="82"/>
        <v>18.1495271642081</v>
      </c>
      <c r="H1792" s="6"/>
      <c r="I1792" s="1">
        <v>12.729</v>
      </c>
      <c r="J1792" s="1">
        <f t="shared" si="83"/>
        <v>285.879</v>
      </c>
      <c r="N1792" s="1">
        <v>28.99</v>
      </c>
      <c r="R1792" s="1">
        <v>0.533102373766205</v>
      </c>
      <c r="S1792" s="1">
        <v>0.533102373766205</v>
      </c>
      <c r="AA1792" s="12"/>
      <c r="AC1792" s="9"/>
      <c r="AD1792" s="1"/>
      <c r="AE1792" s="1"/>
      <c r="AI1792" s="6"/>
      <c r="AJ1792" s="6"/>
      <c r="AK1792" s="6"/>
      <c r="AL1792" s="6"/>
      <c r="AM1792" s="6"/>
      <c r="AN1792" s="6"/>
    </row>
    <row r="1793" s="1" customFormat="1" spans="1:27">
      <c r="A1793" s="5">
        <v>42498.0555555555</v>
      </c>
      <c r="B1793" s="6">
        <v>437.613619541081</v>
      </c>
      <c r="C1793" s="6"/>
      <c r="D1793" s="6"/>
      <c r="E1793" s="6"/>
      <c r="F1793" s="1">
        <f t="shared" si="81"/>
        <v>435.986409173409</v>
      </c>
      <c r="G1793" s="1">
        <f t="shared" si="82"/>
        <v>18.1414390671301</v>
      </c>
      <c r="H1793" s="6"/>
      <c r="I1793" s="1">
        <v>12.7000000009723</v>
      </c>
      <c r="J1793" s="1">
        <f t="shared" si="83"/>
        <v>285.850000000972</v>
      </c>
      <c r="N1793" s="1">
        <v>28.9999999996647</v>
      </c>
      <c r="R1793" s="1">
        <v>0.541092116497547</v>
      </c>
      <c r="S1793" s="1">
        <v>0.541092116497547</v>
      </c>
      <c r="AA1793" s="12"/>
    </row>
    <row r="1794" s="1" customFormat="1" spans="1:27">
      <c r="A1794" s="5">
        <v>42498.0590277777</v>
      </c>
      <c r="B1794" s="6">
        <v>434.175178879842</v>
      </c>
      <c r="C1794" s="6"/>
      <c r="D1794" s="6"/>
      <c r="E1794" s="6"/>
      <c r="F1794" s="1">
        <f t="shared" ref="F1794:F1857" si="84">B1794*2.71828^((-1636.75+12.0408*(I1794+273.15)-0.0327957*(I1794+273.15)^2+3.16528*0.00001*(I1794+273.15)^3+2*(57.7-0.118*(I1794+273.15)))*1.01325/(83.1451*(I1794+273.15)))</f>
        <v>432.559741204723</v>
      </c>
      <c r="G1794" s="1">
        <f t="shared" ref="G1794:G1857" si="85">(2.71828^(23.3585*LN((I1794+273.15)/100)+93.4517*(100/(I1794+273.15))-60.2409+N1794*(0.023517-0.023656*((I1794+273.15)/100)+0.0047036*((I1794+273.15)/100)^2)))*F1794</f>
        <v>18.0227705039191</v>
      </c>
      <c r="H1794" s="6"/>
      <c r="I1794" s="1">
        <v>12.6510000016429</v>
      </c>
      <c r="J1794" s="1">
        <f t="shared" ref="J1794:J1857" si="86">I1794+273.15</f>
        <v>285.801000001643</v>
      </c>
      <c r="N1794" s="1">
        <v>29.0399999986589</v>
      </c>
      <c r="R1794" s="1">
        <v>0.54908185946252</v>
      </c>
      <c r="S1794" s="1">
        <v>0.54908185946252</v>
      </c>
      <c r="AA1794" s="12"/>
    </row>
    <row r="1795" s="1" customFormat="1" spans="1:40">
      <c r="A1795" s="5">
        <v>42498.0625</v>
      </c>
      <c r="B1795" s="6">
        <v>434.60251665433</v>
      </c>
      <c r="C1795" s="6">
        <f>AVERAGE(B1795:B1801)</f>
        <v>458.209298227063</v>
      </c>
      <c r="D1795" s="6"/>
      <c r="E1795" s="6"/>
      <c r="F1795" s="1">
        <f t="shared" si="84"/>
        <v>432.986151089944</v>
      </c>
      <c r="G1795" s="1">
        <f t="shared" si="85"/>
        <v>18.0252937616258</v>
      </c>
      <c r="H1795" s="6">
        <f>AVERAGE(G1795:G1801)</f>
        <v>19.0025827968243</v>
      </c>
      <c r="I1795" s="1">
        <v>12.683</v>
      </c>
      <c r="J1795" s="1">
        <f t="shared" si="86"/>
        <v>285.833</v>
      </c>
      <c r="K1795" s="1">
        <f>AVERAGE(I1795:I1801)</f>
        <v>12.6877142858101</v>
      </c>
      <c r="N1795" s="1">
        <v>29.01</v>
      </c>
      <c r="O1795" s="1">
        <f>AVERAGE(N1795:N1801)</f>
        <v>29.0042857140941</v>
      </c>
      <c r="R1795" s="1">
        <v>0.557071602427492</v>
      </c>
      <c r="S1795" s="1">
        <v>0.557071602427492</v>
      </c>
      <c r="T1795" s="1">
        <f>AVERAGE(S1795:S1801)</f>
        <v>0.569122944132143</v>
      </c>
      <c r="AA1795" s="12"/>
      <c r="AB1795" s="6"/>
      <c r="AC1795" s="9"/>
      <c r="AD1795" s="1"/>
      <c r="AE1795" s="1"/>
      <c r="AF1795" s="1"/>
      <c r="AI1795" s="6"/>
      <c r="AJ1795" s="6"/>
      <c r="AK1795" s="6"/>
      <c r="AL1795" s="6"/>
      <c r="AM1795" s="6"/>
      <c r="AN1795" s="6"/>
    </row>
    <row r="1796" s="1" customFormat="1" spans="1:27">
      <c r="A1796" s="5">
        <v>42498.0659722222</v>
      </c>
      <c r="B1796" s="6">
        <v>434.60251665433</v>
      </c>
      <c r="C1796" s="6"/>
      <c r="D1796" s="6"/>
      <c r="E1796" s="6"/>
      <c r="F1796" s="1">
        <f t="shared" si="84"/>
        <v>432.985592459716</v>
      </c>
      <c r="G1796" s="1">
        <f t="shared" si="85"/>
        <v>18.0386740991409</v>
      </c>
      <c r="H1796" s="6"/>
      <c r="I1796" s="1">
        <v>12.656</v>
      </c>
      <c r="J1796" s="1">
        <f t="shared" si="86"/>
        <v>285.806</v>
      </c>
      <c r="N1796" s="1">
        <v>29.03</v>
      </c>
      <c r="R1796" s="1">
        <v>0.562744467331132</v>
      </c>
      <c r="S1796" s="1">
        <v>0.562744467331132</v>
      </c>
      <c r="AA1796" s="12"/>
    </row>
    <row r="1797" s="1" customFormat="1" spans="1:27">
      <c r="A1797" s="5">
        <v>42498.0694444444</v>
      </c>
      <c r="B1797" s="6">
        <v>441.194177152726</v>
      </c>
      <c r="C1797" s="6"/>
      <c r="D1797" s="6"/>
      <c r="E1797" s="6"/>
      <c r="F1797" s="1">
        <f t="shared" si="84"/>
        <v>439.554807007548</v>
      </c>
      <c r="G1797" s="1">
        <f t="shared" si="85"/>
        <v>18.2642699534288</v>
      </c>
      <c r="H1797" s="6"/>
      <c r="I1797" s="1">
        <v>12.755</v>
      </c>
      <c r="J1797" s="1">
        <f t="shared" si="86"/>
        <v>285.905</v>
      </c>
      <c r="N1797" s="1">
        <v>28.94</v>
      </c>
      <c r="R1797" s="1">
        <v>0.568417332157092</v>
      </c>
      <c r="S1797" s="1">
        <v>0.568417332157092</v>
      </c>
      <c r="AA1797" s="12"/>
    </row>
    <row r="1798" s="1" customFormat="1" spans="1:40">
      <c r="A1798" s="5">
        <v>42498.0729166666</v>
      </c>
      <c r="B1798" s="6">
        <v>450.218603503578</v>
      </c>
      <c r="C1798" s="6"/>
      <c r="D1798" s="6"/>
      <c r="E1798" s="6"/>
      <c r="F1798" s="1">
        <f t="shared" si="84"/>
        <v>448.545272669573</v>
      </c>
      <c r="G1798" s="1">
        <f t="shared" si="85"/>
        <v>18.6454283782516</v>
      </c>
      <c r="H1798" s="6"/>
      <c r="I1798" s="1">
        <v>12.7350000006706</v>
      </c>
      <c r="J1798" s="1">
        <f t="shared" si="86"/>
        <v>285.885000000671</v>
      </c>
      <c r="N1798" s="1">
        <v>28.9799999986589</v>
      </c>
      <c r="R1798" s="1">
        <v>0.574090196792855</v>
      </c>
      <c r="S1798" s="1">
        <v>0.574090196792855</v>
      </c>
      <c r="AA1798" s="12"/>
      <c r="AC1798" s="9"/>
      <c r="AD1798" s="1"/>
      <c r="AE1798" s="1"/>
      <c r="AI1798" s="6"/>
      <c r="AJ1798" s="6"/>
      <c r="AK1798" s="6"/>
      <c r="AL1798" s="6"/>
      <c r="AM1798" s="6"/>
      <c r="AN1798" s="6"/>
    </row>
    <row r="1799" s="1" customFormat="1" spans="1:27">
      <c r="A1799" s="5">
        <v>42498.0763888889</v>
      </c>
      <c r="B1799" s="6">
        <v>466.720947446336</v>
      </c>
      <c r="C1799" s="6"/>
      <c r="D1799" s="6"/>
      <c r="E1799" s="6"/>
      <c r="F1799" s="1">
        <f t="shared" si="84"/>
        <v>464.984527699234</v>
      </c>
      <c r="G1799" s="1">
        <f t="shared" si="85"/>
        <v>19.3684903231329</v>
      </c>
      <c r="H1799" s="6"/>
      <c r="I1799" s="1">
        <v>12.656</v>
      </c>
      <c r="J1799" s="1">
        <f t="shared" si="86"/>
        <v>285.806</v>
      </c>
      <c r="N1799" s="1">
        <v>29.06</v>
      </c>
      <c r="R1799" s="1">
        <v>0.573967933529647</v>
      </c>
      <c r="S1799" s="1">
        <v>0.573967933529647</v>
      </c>
      <c r="AA1799" s="12"/>
    </row>
    <row r="1800" s="1" customFormat="1" spans="1:27">
      <c r="A1800" s="5">
        <v>42498.0798611111</v>
      </c>
      <c r="B1800" s="6">
        <v>482.780162842339</v>
      </c>
      <c r="C1800" s="6"/>
      <c r="D1800" s="6"/>
      <c r="E1800" s="6"/>
      <c r="F1800" s="1">
        <f t="shared" si="84"/>
        <v>480.98390336035</v>
      </c>
      <c r="G1800" s="1">
        <f t="shared" si="85"/>
        <v>20.040882729508</v>
      </c>
      <c r="H1800" s="6"/>
      <c r="I1800" s="1">
        <v>12.652</v>
      </c>
      <c r="J1800" s="1">
        <f t="shared" si="86"/>
        <v>285.802</v>
      </c>
      <c r="N1800" s="1">
        <v>29.03</v>
      </c>
      <c r="R1800" s="1">
        <v>0.573845670072142</v>
      </c>
      <c r="S1800" s="1">
        <v>0.573845670072142</v>
      </c>
      <c r="AA1800" s="12"/>
    </row>
    <row r="1801" s="1" customFormat="1" spans="1:40">
      <c r="A1801" s="5">
        <v>42498.0833333333</v>
      </c>
      <c r="B1801" s="6">
        <v>497.346163335801</v>
      </c>
      <c r="C1801" s="6">
        <f>AVERAGE(B1801:B1807)</f>
        <v>521.981459941489</v>
      </c>
      <c r="D1801" s="6">
        <f>AVERAGE(B1801:B1813)</f>
        <v>602.086811288884</v>
      </c>
      <c r="E1801" s="6"/>
      <c r="F1801" s="1">
        <f t="shared" si="84"/>
        <v>495.496300735566</v>
      </c>
      <c r="G1801" s="1">
        <f t="shared" si="85"/>
        <v>20.6350403326823</v>
      </c>
      <c r="H1801" s="6">
        <f>AVERAGE(G1801:G1807)</f>
        <v>21.634212971218</v>
      </c>
      <c r="I1801" s="1">
        <v>12.677</v>
      </c>
      <c r="J1801" s="1">
        <f t="shared" si="86"/>
        <v>285.827</v>
      </c>
      <c r="K1801" s="1">
        <f>AVERAGE(I1801:I1807)</f>
        <v>12.7432857139935</v>
      </c>
      <c r="L1801" s="1">
        <f>AVERAGE(I1801:I1813)</f>
        <v>12.7684615383377</v>
      </c>
      <c r="N1801" s="1">
        <v>28.98</v>
      </c>
      <c r="O1801" s="1">
        <f>AVERAGE(N1801:N1807)</f>
        <v>28.7942857152436</v>
      </c>
      <c r="P1801" s="1">
        <f>AVERAGE(N1801:N1813)</f>
        <v>28.5315384624153</v>
      </c>
      <c r="R1801" s="1">
        <v>0.573723406614638</v>
      </c>
      <c r="S1801" s="1">
        <v>0.573723406614638</v>
      </c>
      <c r="T1801" s="1">
        <f>AVERAGE(S1801:S1807)</f>
        <v>0.552209404645894</v>
      </c>
      <c r="U1801" s="1">
        <f>AVERAGE(S1801:S1813)</f>
        <v>0.527647184566349</v>
      </c>
      <c r="AA1801" s="12"/>
      <c r="AB1801" s="6"/>
      <c r="AC1801" s="9"/>
      <c r="AD1801" s="1"/>
      <c r="AE1801" s="1"/>
      <c r="AF1801" s="1"/>
      <c r="AG1801" s="1"/>
      <c r="AI1801" s="6"/>
      <c r="AJ1801" s="6"/>
      <c r="AK1801" s="6"/>
      <c r="AL1801" s="6"/>
      <c r="AM1801" s="6"/>
      <c r="AN1801" s="6"/>
    </row>
    <row r="1802" s="1" customFormat="1" spans="1:27">
      <c r="A1802" s="5">
        <v>42498.0868055555</v>
      </c>
      <c r="B1802" s="6">
        <v>503.362447569701</v>
      </c>
      <c r="C1802" s="6"/>
      <c r="D1802" s="6"/>
      <c r="E1802" s="6"/>
      <c r="F1802" s="1">
        <f t="shared" si="84"/>
        <v>501.490854380792</v>
      </c>
      <c r="G1802" s="1">
        <f t="shared" si="85"/>
        <v>20.8727219433314</v>
      </c>
      <c r="H1802" s="6"/>
      <c r="I1802" s="1">
        <v>12.7039999990948</v>
      </c>
      <c r="J1802" s="1">
        <f t="shared" si="86"/>
        <v>285.853999999095</v>
      </c>
      <c r="N1802" s="1">
        <v>28.9300000016764</v>
      </c>
      <c r="R1802" s="1">
        <v>0.566963618237127</v>
      </c>
      <c r="S1802" s="1">
        <v>0.566963618237127</v>
      </c>
      <c r="AA1802" s="12"/>
    </row>
    <row r="1803" s="1" customFormat="1" spans="1:27">
      <c r="A1803" s="5">
        <v>42498.0902777777</v>
      </c>
      <c r="B1803" s="6">
        <v>516.397730076486</v>
      </c>
      <c r="C1803" s="6"/>
      <c r="D1803" s="6"/>
      <c r="E1803" s="6"/>
      <c r="F1803" s="1">
        <f t="shared" si="84"/>
        <v>514.478160642433</v>
      </c>
      <c r="G1803" s="1">
        <f t="shared" si="85"/>
        <v>21.4045486163363</v>
      </c>
      <c r="H1803" s="6"/>
      <c r="I1803" s="1">
        <v>12.7239999993294</v>
      </c>
      <c r="J1803" s="1">
        <f t="shared" si="86"/>
        <v>285.873999999329</v>
      </c>
      <c r="N1803" s="1">
        <v>28.8900000013411</v>
      </c>
      <c r="R1803" s="1">
        <v>0.560203829410436</v>
      </c>
      <c r="S1803" s="1">
        <v>0.560203829410436</v>
      </c>
      <c r="AA1803" s="12"/>
    </row>
    <row r="1804" s="1" customFormat="1" spans="1:40">
      <c r="A1804" s="5">
        <v>42498.09375</v>
      </c>
      <c r="B1804" s="6">
        <v>518.383419689119</v>
      </c>
      <c r="C1804" s="6"/>
      <c r="D1804" s="6"/>
      <c r="E1804" s="6"/>
      <c r="F1804" s="1">
        <f t="shared" si="84"/>
        <v>516.456986664689</v>
      </c>
      <c r="G1804" s="1">
        <f t="shared" si="85"/>
        <v>21.4786644050115</v>
      </c>
      <c r="H1804" s="6"/>
      <c r="I1804" s="1">
        <v>12.745</v>
      </c>
      <c r="J1804" s="1">
        <f t="shared" si="86"/>
        <v>285.895</v>
      </c>
      <c r="N1804" s="1">
        <v>28.84</v>
      </c>
      <c r="R1804" s="1">
        <v>0.553444040583745</v>
      </c>
      <c r="S1804" s="1">
        <v>0.553444040583745</v>
      </c>
      <c r="AA1804" s="12"/>
      <c r="AC1804" s="9"/>
      <c r="AD1804" s="1"/>
      <c r="AE1804" s="1"/>
      <c r="AI1804" s="6"/>
      <c r="AJ1804" s="6"/>
      <c r="AK1804" s="6"/>
      <c r="AL1804" s="6"/>
      <c r="AM1804" s="6"/>
      <c r="AN1804" s="6"/>
    </row>
    <row r="1805" s="1" customFormat="1" spans="1:27">
      <c r="A1805" s="5">
        <v>42498.0972222222</v>
      </c>
      <c r="B1805" s="6">
        <v>524.419442388354</v>
      </c>
      <c r="C1805" s="6"/>
      <c r="D1805" s="6"/>
      <c r="E1805" s="6"/>
      <c r="F1805" s="1">
        <f t="shared" si="84"/>
        <v>522.471126544426</v>
      </c>
      <c r="G1805" s="1">
        <f t="shared" si="85"/>
        <v>21.7271824343871</v>
      </c>
      <c r="H1805" s="6"/>
      <c r="I1805" s="1">
        <v>12.767</v>
      </c>
      <c r="J1805" s="1">
        <f t="shared" si="86"/>
        <v>285.917</v>
      </c>
      <c r="N1805" s="1">
        <v>28.73</v>
      </c>
      <c r="R1805" s="1">
        <v>0.545243843216083</v>
      </c>
      <c r="S1805" s="1">
        <v>0.545243843216083</v>
      </c>
      <c r="AA1805" s="12"/>
    </row>
    <row r="1806" s="1" customFormat="1" spans="1:27">
      <c r="A1806" s="5">
        <v>42498.1006944444</v>
      </c>
      <c r="B1806" s="6">
        <v>531.438440661239</v>
      </c>
      <c r="C1806" s="6"/>
      <c r="D1806" s="6"/>
      <c r="E1806" s="6"/>
      <c r="F1806" s="1">
        <f t="shared" si="84"/>
        <v>529.464527757632</v>
      </c>
      <c r="G1806" s="1">
        <f t="shared" si="85"/>
        <v>22.0147351290338</v>
      </c>
      <c r="H1806" s="6"/>
      <c r="I1806" s="1">
        <v>12.786</v>
      </c>
      <c r="J1806" s="1">
        <f t="shared" si="86"/>
        <v>285.936</v>
      </c>
      <c r="N1806" s="1">
        <v>28.65</v>
      </c>
      <c r="R1806" s="1">
        <v>0.537043645800126</v>
      </c>
      <c r="S1806" s="1">
        <v>0.537043645800126</v>
      </c>
      <c r="AA1806" s="12"/>
    </row>
    <row r="1807" s="1" customFormat="1" spans="1:40">
      <c r="A1807" s="5">
        <v>42498.1041666666</v>
      </c>
      <c r="B1807" s="6">
        <v>562.522575869726</v>
      </c>
      <c r="C1807" s="6">
        <f>AVERAGE(B1807:B1813)</f>
        <v>676.54012900497</v>
      </c>
      <c r="D1807" s="6"/>
      <c r="E1807" s="6"/>
      <c r="F1807" s="1">
        <f t="shared" si="84"/>
        <v>560.433581813133</v>
      </c>
      <c r="G1807" s="1">
        <f t="shared" si="85"/>
        <v>23.3065979377432</v>
      </c>
      <c r="H1807" s="6">
        <f>AVERAGE(G1807:G1813)</f>
        <v>28.079186105797</v>
      </c>
      <c r="I1807" s="1">
        <v>12.7999999995306</v>
      </c>
      <c r="J1807" s="1">
        <f t="shared" si="86"/>
        <v>285.949999999531</v>
      </c>
      <c r="K1807" s="1">
        <f>AVERAGE(I1807:I1813)</f>
        <v>12.7981428571381</v>
      </c>
      <c r="N1807" s="1">
        <v>28.540000003688</v>
      </c>
      <c r="O1807" s="1">
        <f>AVERAGE(N1807:N1813)</f>
        <v>28.2700000011974</v>
      </c>
      <c r="R1807" s="1">
        <v>0.528843448659103</v>
      </c>
      <c r="S1807" s="1">
        <v>0.528843448659103</v>
      </c>
      <c r="T1807" s="1">
        <f>AVERAGE(S1807:S1813)</f>
        <v>0.503255859357197</v>
      </c>
      <c r="AA1807" s="12"/>
      <c r="AB1807" s="6"/>
      <c r="AC1807" s="9"/>
      <c r="AD1807" s="1"/>
      <c r="AE1807" s="1"/>
      <c r="AF1807" s="1"/>
      <c r="AI1807" s="6"/>
      <c r="AJ1807" s="6"/>
      <c r="AK1807" s="6"/>
      <c r="AL1807" s="6"/>
      <c r="AM1807" s="6"/>
      <c r="AN1807" s="6"/>
    </row>
    <row r="1808" s="1" customFormat="1" spans="1:27">
      <c r="A1808" s="5">
        <v>42498.1076388889</v>
      </c>
      <c r="B1808" s="6">
        <v>595.612139156181</v>
      </c>
      <c r="C1808" s="6"/>
      <c r="D1808" s="6"/>
      <c r="E1808" s="6"/>
      <c r="F1808" s="1">
        <f t="shared" si="84"/>
        <v>593.400828843456</v>
      </c>
      <c r="G1808" s="1">
        <f t="shared" si="85"/>
        <v>24.684341358279</v>
      </c>
      <c r="H1808" s="6"/>
      <c r="I1808" s="1">
        <v>12.82</v>
      </c>
      <c r="J1808" s="1">
        <f t="shared" si="86"/>
        <v>285.97</v>
      </c>
      <c r="N1808" s="1">
        <v>28.38</v>
      </c>
      <c r="R1808" s="1">
        <v>0.520390594454162</v>
      </c>
      <c r="S1808" s="1">
        <v>0.520390594454162</v>
      </c>
      <c r="AA1808" s="12"/>
    </row>
    <row r="1809" s="1" customFormat="1" spans="1:27">
      <c r="A1809" s="5">
        <v>42498.1111111111</v>
      </c>
      <c r="B1809" s="6">
        <v>639.472982975574</v>
      </c>
      <c r="C1809" s="6"/>
      <c r="D1809" s="6"/>
      <c r="E1809" s="6"/>
      <c r="F1809" s="1">
        <f t="shared" si="84"/>
        <v>637.09852821953</v>
      </c>
      <c r="G1809" s="1">
        <f t="shared" si="85"/>
        <v>26.5164876545364</v>
      </c>
      <c r="H1809" s="6"/>
      <c r="I1809" s="1">
        <v>12.81</v>
      </c>
      <c r="J1809" s="1">
        <f t="shared" si="86"/>
        <v>285.96</v>
      </c>
      <c r="N1809" s="1">
        <v>28.34</v>
      </c>
      <c r="R1809" s="1">
        <v>0.511937740240749</v>
      </c>
      <c r="S1809" s="1">
        <v>0.511937740240749</v>
      </c>
      <c r="AA1809" s="12"/>
    </row>
    <row r="1810" s="1" customFormat="1" spans="1:40">
      <c r="A1810" s="5">
        <v>42498.1145833333</v>
      </c>
      <c r="B1810" s="6">
        <v>681.504071058475</v>
      </c>
      <c r="C1810" s="6"/>
      <c r="D1810" s="6"/>
      <c r="E1810" s="6"/>
      <c r="F1810" s="1">
        <f t="shared" si="84"/>
        <v>678.97325753179</v>
      </c>
      <c r="G1810" s="1">
        <f t="shared" si="85"/>
        <v>28.2770151394214</v>
      </c>
      <c r="H1810" s="6"/>
      <c r="I1810" s="1">
        <v>12.801</v>
      </c>
      <c r="J1810" s="1">
        <f t="shared" si="86"/>
        <v>285.951</v>
      </c>
      <c r="N1810" s="1">
        <v>28.28</v>
      </c>
      <c r="R1810" s="1">
        <v>0.503484886027336</v>
      </c>
      <c r="S1810" s="1">
        <v>0.503484886027336</v>
      </c>
      <c r="AA1810" s="12"/>
      <c r="AC1810" s="9"/>
      <c r="AD1810" s="1"/>
      <c r="AE1810" s="1"/>
      <c r="AI1810" s="6"/>
      <c r="AJ1810" s="6"/>
      <c r="AK1810" s="6"/>
      <c r="AL1810" s="6"/>
      <c r="AM1810" s="6"/>
      <c r="AN1810" s="6"/>
    </row>
    <row r="1811" s="1" customFormat="1" spans="1:27">
      <c r="A1811" s="5">
        <v>42498.1180555555</v>
      </c>
      <c r="B1811" s="6">
        <v>719.532198371577</v>
      </c>
      <c r="C1811" s="6"/>
      <c r="D1811" s="6"/>
      <c r="E1811" s="6"/>
      <c r="F1811" s="1">
        <f t="shared" si="84"/>
        <v>716.860027990493</v>
      </c>
      <c r="G1811" s="1">
        <f t="shared" si="85"/>
        <v>29.8688141200824</v>
      </c>
      <c r="H1811" s="6"/>
      <c r="I1811" s="1">
        <v>12.7970000001341</v>
      </c>
      <c r="J1811" s="1">
        <f t="shared" si="86"/>
        <v>285.947000000134</v>
      </c>
      <c r="N1811" s="1">
        <v>28.2200000020117</v>
      </c>
      <c r="R1811" s="1">
        <v>0.494764834184166</v>
      </c>
      <c r="S1811" s="1">
        <v>0.494764834184166</v>
      </c>
      <c r="AA1811" s="12"/>
    </row>
    <row r="1812" s="1" customFormat="1" spans="1:27">
      <c r="A1812" s="5">
        <v>42498.1215277777</v>
      </c>
      <c r="B1812" s="6">
        <v>754.558105107328</v>
      </c>
      <c r="C1812" s="6"/>
      <c r="D1812" s="6"/>
      <c r="E1812" s="6"/>
      <c r="F1812" s="1">
        <f t="shared" si="84"/>
        <v>751.755534269631</v>
      </c>
      <c r="G1812" s="1">
        <f t="shared" si="85"/>
        <v>31.3459207082684</v>
      </c>
      <c r="H1812" s="6"/>
      <c r="I1812" s="1">
        <v>12.7880000003018</v>
      </c>
      <c r="J1812" s="1">
        <f t="shared" si="86"/>
        <v>285.938000000302</v>
      </c>
      <c r="N1812" s="1">
        <v>28.1400000026822</v>
      </c>
      <c r="R1812" s="1">
        <v>0.486044782039676</v>
      </c>
      <c r="S1812" s="1">
        <v>0.486044782039676</v>
      </c>
      <c r="AA1812" s="12"/>
    </row>
    <row r="1813" s="1" customFormat="1" spans="1:40">
      <c r="A1813" s="5">
        <v>42498.125</v>
      </c>
      <c r="B1813" s="6">
        <v>782.578830495929</v>
      </c>
      <c r="C1813" s="6">
        <f>AVERAGE(B1813:B1819)</f>
        <v>833.518733918438</v>
      </c>
      <c r="D1813" s="6">
        <f>AVERAGE(B1813:B1825)</f>
        <v>839.003511169314</v>
      </c>
      <c r="E1813" s="6"/>
      <c r="F1813" s="1">
        <f t="shared" si="84"/>
        <v>779.671553243059</v>
      </c>
      <c r="G1813" s="1">
        <f t="shared" si="85"/>
        <v>32.5551258222481</v>
      </c>
      <c r="H1813" s="6">
        <f>AVERAGE(G1813:G1819)</f>
        <v>34.9253702651449</v>
      </c>
      <c r="I1813" s="1">
        <v>12.771</v>
      </c>
      <c r="J1813" s="1">
        <f t="shared" si="86"/>
        <v>285.921</v>
      </c>
      <c r="K1813" s="1">
        <f>AVERAGE(I1813:I1819)</f>
        <v>12.6270000002682</v>
      </c>
      <c r="L1813" s="1">
        <f>AVERAGE(I1813:I1825)</f>
        <v>12.4484615390547</v>
      </c>
      <c r="N1813" s="1">
        <v>27.99</v>
      </c>
      <c r="O1813" s="1">
        <f>AVERAGE(N1813:N1819)</f>
        <v>27.5500000008142</v>
      </c>
      <c r="P1813" s="1">
        <f>AVERAGE(N1813:N1825)</f>
        <v>27.1546153858275</v>
      </c>
      <c r="R1813" s="1">
        <v>0.477324729895185</v>
      </c>
      <c r="S1813" s="1">
        <v>0.477324729895185</v>
      </c>
      <c r="T1813" s="1">
        <f>AVERAGE(S1813:S1819)</f>
        <v>0.449068942918212</v>
      </c>
      <c r="U1813" s="1">
        <f>AVERAGE(S1813:S1825)</f>
        <v>0.420331742959684</v>
      </c>
      <c r="AA1813" s="12"/>
      <c r="AB1813" s="6"/>
      <c r="AC1813" s="9"/>
      <c r="AD1813" s="1"/>
      <c r="AE1813" s="1"/>
      <c r="AF1813" s="1"/>
      <c r="AG1813" s="1"/>
      <c r="AI1813" s="6"/>
      <c r="AJ1813" s="6"/>
      <c r="AK1813" s="6"/>
      <c r="AL1813" s="6"/>
      <c r="AM1813" s="6"/>
      <c r="AN1813" s="6"/>
    </row>
    <row r="1814" s="1" customFormat="1" spans="1:27">
      <c r="A1814" s="5">
        <v>42498.1284722222</v>
      </c>
      <c r="B1814" s="6">
        <v>811.60029607698</v>
      </c>
      <c r="C1814" s="6"/>
      <c r="D1814" s="6"/>
      <c r="E1814" s="6"/>
      <c r="F1814" s="1">
        <f t="shared" si="84"/>
        <v>808.583930997566</v>
      </c>
      <c r="G1814" s="1">
        <f t="shared" si="85"/>
        <v>33.81688442135</v>
      </c>
      <c r="H1814" s="6"/>
      <c r="I1814" s="1">
        <v>12.738</v>
      </c>
      <c r="J1814" s="1">
        <f t="shared" si="86"/>
        <v>285.888</v>
      </c>
      <c r="N1814" s="1">
        <v>27.89</v>
      </c>
      <c r="R1814" s="1">
        <v>0.468254644564364</v>
      </c>
      <c r="S1814" s="1">
        <v>0.468254644564364</v>
      </c>
      <c r="AA1814" s="12"/>
    </row>
    <row r="1815" s="1" customFormat="1" spans="1:27">
      <c r="A1815" s="5">
        <v>42498.1319444444</v>
      </c>
      <c r="B1815" s="6">
        <v>832.615840118431</v>
      </c>
      <c r="C1815" s="6"/>
      <c r="D1815" s="6"/>
      <c r="E1815" s="6"/>
      <c r="F1815" s="1">
        <f t="shared" si="84"/>
        <v>829.519943662977</v>
      </c>
      <c r="G1815" s="1">
        <f t="shared" si="85"/>
        <v>34.7597256456526</v>
      </c>
      <c r="H1815" s="6"/>
      <c r="I1815" s="1">
        <v>12.702</v>
      </c>
      <c r="J1815" s="1">
        <f t="shared" si="86"/>
        <v>285.852</v>
      </c>
      <c r="N1815" s="1">
        <v>27.75</v>
      </c>
      <c r="R1815" s="1">
        <v>0.459184559221806</v>
      </c>
      <c r="S1815" s="1">
        <v>0.459184559221806</v>
      </c>
      <c r="AA1815" s="12"/>
    </row>
    <row r="1816" s="1" customFormat="1" spans="1:40">
      <c r="A1816" s="5">
        <v>42498.1354166666</v>
      </c>
      <c r="B1816" s="6">
        <v>851.629903774981</v>
      </c>
      <c r="C1816" s="6"/>
      <c r="D1816" s="6"/>
      <c r="E1816" s="6"/>
      <c r="F1816" s="1">
        <f t="shared" si="84"/>
        <v>848.461037509099</v>
      </c>
      <c r="G1816" s="1">
        <f t="shared" si="85"/>
        <v>35.6510936344789</v>
      </c>
      <c r="H1816" s="6"/>
      <c r="I1816" s="1">
        <v>12.6460000018775</v>
      </c>
      <c r="J1816" s="1">
        <f t="shared" si="86"/>
        <v>285.796000001877</v>
      </c>
      <c r="N1816" s="1">
        <v>27.5800000056997</v>
      </c>
      <c r="R1816" s="1">
        <v>0.450114474183348</v>
      </c>
      <c r="S1816" s="1">
        <v>0.450114474183348</v>
      </c>
      <c r="AA1816" s="12"/>
      <c r="AC1816" s="9"/>
      <c r="AD1816" s="1"/>
      <c r="AE1816" s="1"/>
      <c r="AI1816" s="6"/>
      <c r="AJ1816" s="6"/>
      <c r="AK1816" s="6"/>
      <c r="AL1816" s="6"/>
      <c r="AM1816" s="6"/>
      <c r="AN1816" s="6"/>
    </row>
    <row r="1817" s="1" customFormat="1" spans="1:27">
      <c r="A1817" s="5">
        <v>42498.1388888889</v>
      </c>
      <c r="B1817" s="6">
        <v>849.628423390081</v>
      </c>
      <c r="C1817" s="6"/>
      <c r="D1817" s="6"/>
      <c r="E1817" s="6"/>
      <c r="F1817" s="1">
        <f t="shared" si="84"/>
        <v>846.464696936063</v>
      </c>
      <c r="G1817" s="1">
        <f t="shared" si="85"/>
        <v>35.6641133791246</v>
      </c>
      <c r="H1817" s="6"/>
      <c r="I1817" s="1">
        <v>12.589</v>
      </c>
      <c r="J1817" s="1">
        <f t="shared" si="86"/>
        <v>285.739</v>
      </c>
      <c r="N1817" s="1">
        <v>27.42</v>
      </c>
      <c r="R1817" s="1">
        <v>0.439824602539253</v>
      </c>
      <c r="S1817" s="1">
        <v>0.439824602539253</v>
      </c>
      <c r="AA1817" s="12"/>
    </row>
    <row r="1818" s="1" customFormat="1" spans="1:27">
      <c r="A1818" s="5">
        <v>42498.1423611111</v>
      </c>
      <c r="B1818" s="6">
        <v>852.946459412781</v>
      </c>
      <c r="C1818" s="6"/>
      <c r="D1818" s="6"/>
      <c r="E1818" s="6"/>
      <c r="F1818" s="1">
        <f t="shared" si="84"/>
        <v>849.767285428876</v>
      </c>
      <c r="G1818" s="1">
        <f t="shared" si="85"/>
        <v>35.940992987902</v>
      </c>
      <c r="H1818" s="6"/>
      <c r="I1818" s="1">
        <v>12.513</v>
      </c>
      <c r="J1818" s="1">
        <f t="shared" si="86"/>
        <v>285.663</v>
      </c>
      <c r="N1818" s="1">
        <v>27.17</v>
      </c>
      <c r="R1818" s="1">
        <v>0.429534730854261</v>
      </c>
      <c r="S1818" s="1">
        <v>0.429534730854261</v>
      </c>
      <c r="AA1818" s="12"/>
    </row>
    <row r="1819" s="1" customFormat="1" spans="1:40">
      <c r="A1819" s="5">
        <v>42498.1458333333</v>
      </c>
      <c r="B1819" s="6">
        <v>853.631384159882</v>
      </c>
      <c r="C1819" s="6">
        <f>AVERAGE(B1819:B1825)</f>
        <v>846.5779845617</v>
      </c>
      <c r="D1819" s="6"/>
      <c r="E1819" s="6"/>
      <c r="F1819" s="1">
        <f t="shared" si="84"/>
        <v>850.44627285834</v>
      </c>
      <c r="G1819" s="1">
        <f t="shared" si="85"/>
        <v>36.0896559652583</v>
      </c>
      <c r="H1819" s="6">
        <f>AVERAGE(G1819:G1825)</f>
        <v>36.0404488449538</v>
      </c>
      <c r="I1819" s="1">
        <v>12.43</v>
      </c>
      <c r="J1819" s="1">
        <f t="shared" si="86"/>
        <v>285.58</v>
      </c>
      <c r="K1819" s="1">
        <f>AVERAGE(I1819:I1825)</f>
        <v>12.2672857151191</v>
      </c>
      <c r="N1819" s="1">
        <v>27.05</v>
      </c>
      <c r="O1819" s="1">
        <f>AVERAGE(N1819:N1825)</f>
        <v>26.7442857157226</v>
      </c>
      <c r="R1819" s="1">
        <v>0.41924485916927</v>
      </c>
      <c r="S1819" s="1">
        <v>0.41924485916927</v>
      </c>
      <c r="T1819" s="1">
        <f>AVERAGE(S1819:S1825)</f>
        <v>0.39143927388824</v>
      </c>
      <c r="AA1819" s="12"/>
      <c r="AB1819" s="6"/>
      <c r="AC1819" s="9"/>
      <c r="AD1819" s="1"/>
      <c r="AE1819" s="1"/>
      <c r="AF1819" s="1"/>
      <c r="AI1819" s="6"/>
      <c r="AJ1819" s="6"/>
      <c r="AK1819" s="6"/>
      <c r="AL1819" s="6"/>
      <c r="AM1819" s="6"/>
      <c r="AN1819" s="6"/>
    </row>
    <row r="1820" s="1" customFormat="1" spans="1:27">
      <c r="A1820" s="5">
        <v>42498.1493055555</v>
      </c>
      <c r="B1820" s="6">
        <v>850.629163582531</v>
      </c>
      <c r="C1820" s="6"/>
      <c r="D1820" s="6"/>
      <c r="E1820" s="6"/>
      <c r="F1820" s="1">
        <f t="shared" si="84"/>
        <v>847.452569153236</v>
      </c>
      <c r="G1820" s="1">
        <f t="shared" si="85"/>
        <v>36.0692363136912</v>
      </c>
      <c r="H1820" s="6"/>
      <c r="I1820" s="1">
        <v>12.3640000022128</v>
      </c>
      <c r="J1820" s="1">
        <f t="shared" si="86"/>
        <v>285.514000002213</v>
      </c>
      <c r="N1820" s="1">
        <v>26.9000000050291</v>
      </c>
      <c r="R1820" s="1">
        <v>0.410338569046962</v>
      </c>
      <c r="S1820" s="1">
        <v>0.410338569046962</v>
      </c>
      <c r="AA1820" s="12"/>
    </row>
    <row r="1821" s="1" customFormat="1" spans="1:27">
      <c r="A1821" s="5">
        <v>42498.1527777777</v>
      </c>
      <c r="B1821" s="6">
        <v>845.955094991364</v>
      </c>
      <c r="C1821" s="6"/>
      <c r="D1821" s="6"/>
      <c r="E1821" s="6"/>
      <c r="F1821" s="1">
        <f t="shared" si="84"/>
        <v>842.794457069185</v>
      </c>
      <c r="G1821" s="1">
        <f t="shared" si="85"/>
        <v>35.91956439131</v>
      </c>
      <c r="H1821" s="6"/>
      <c r="I1821" s="1">
        <v>12.3270000012405</v>
      </c>
      <c r="J1821" s="1">
        <f t="shared" si="86"/>
        <v>285.47700000124</v>
      </c>
      <c r="N1821" s="1">
        <v>26.8700000010058</v>
      </c>
      <c r="R1821" s="1">
        <v>0.401432278672435</v>
      </c>
      <c r="S1821" s="1">
        <v>0.401432278672435</v>
      </c>
      <c r="AA1821" s="12"/>
    </row>
    <row r="1822" s="1" customFormat="1" spans="1:40">
      <c r="A1822" s="5">
        <v>42498.15625</v>
      </c>
      <c r="B1822" s="6">
        <v>844.956328645448</v>
      </c>
      <c r="C1822" s="6"/>
      <c r="D1822" s="6"/>
      <c r="E1822" s="6"/>
      <c r="F1822" s="1">
        <f t="shared" si="84"/>
        <v>841.796264215778</v>
      </c>
      <c r="G1822" s="1">
        <f t="shared" si="85"/>
        <v>36.0055736778107</v>
      </c>
      <c r="H1822" s="6"/>
      <c r="I1822" s="1">
        <v>12.249</v>
      </c>
      <c r="J1822" s="1">
        <f t="shared" si="86"/>
        <v>285.399</v>
      </c>
      <c r="N1822" s="1">
        <v>26.68</v>
      </c>
      <c r="R1822" s="1">
        <v>0.392525988297909</v>
      </c>
      <c r="S1822" s="1">
        <v>0.392525988297909</v>
      </c>
      <c r="AA1822" s="12"/>
      <c r="AC1822" s="9"/>
      <c r="AD1822" s="1"/>
      <c r="AE1822" s="1"/>
      <c r="AI1822" s="6"/>
      <c r="AJ1822" s="6"/>
      <c r="AK1822" s="6"/>
      <c r="AL1822" s="6"/>
      <c r="AM1822" s="6"/>
      <c r="AN1822" s="6"/>
    </row>
    <row r="1823" s="1" customFormat="1" spans="1:27">
      <c r="A1823" s="5">
        <v>42498.1597222222</v>
      </c>
      <c r="B1823" s="6">
        <v>837.964964224032</v>
      </c>
      <c r="C1823" s="6"/>
      <c r="D1823" s="6"/>
      <c r="E1823" s="6"/>
      <c r="F1823" s="1">
        <f t="shared" si="84"/>
        <v>834.829479363415</v>
      </c>
      <c r="G1823" s="1">
        <f t="shared" si="85"/>
        <v>35.7542751585048</v>
      </c>
      <c r="H1823" s="6"/>
      <c r="I1823" s="1">
        <v>12.21</v>
      </c>
      <c r="J1823" s="1">
        <f t="shared" si="86"/>
        <v>285.36</v>
      </c>
      <c r="N1823" s="1">
        <v>26.67</v>
      </c>
      <c r="R1823" s="1">
        <v>0.382351864451873</v>
      </c>
      <c r="S1823" s="1">
        <v>0.382351864451873</v>
      </c>
      <c r="AA1823" s="12"/>
    </row>
    <row r="1824" s="1" customFormat="1" spans="1:27">
      <c r="A1824" s="5">
        <v>42498.1631944444</v>
      </c>
      <c r="B1824" s="6">
        <v>841.960029607698</v>
      </c>
      <c r="C1824" s="6"/>
      <c r="D1824" s="6"/>
      <c r="E1824" s="6"/>
      <c r="F1824" s="1">
        <f t="shared" si="84"/>
        <v>838.808424230081</v>
      </c>
      <c r="G1824" s="1">
        <f t="shared" si="85"/>
        <v>35.9765162074626</v>
      </c>
      <c r="H1824" s="6"/>
      <c r="I1824" s="1">
        <v>12.181</v>
      </c>
      <c r="J1824" s="1">
        <f t="shared" si="86"/>
        <v>285.331</v>
      </c>
      <c r="N1824" s="1">
        <v>26.58</v>
      </c>
      <c r="R1824" s="1">
        <v>0.372177740563329</v>
      </c>
      <c r="S1824" s="1">
        <v>0.372177740563329</v>
      </c>
      <c r="AA1824" s="12"/>
    </row>
    <row r="1825" s="1" customFormat="1" spans="1:40">
      <c r="A1825" s="5">
        <v>42498.1666666666</v>
      </c>
      <c r="B1825" s="6">
        <v>850.948926720947</v>
      </c>
      <c r="C1825" s="6">
        <f>AVERAGE(B1825:B1831)</f>
        <v>904.781502238201</v>
      </c>
      <c r="D1825" s="6">
        <f>AVERAGE(B1825:B1837)</f>
        <v>1040.40031126042</v>
      </c>
      <c r="E1825" s="6"/>
      <c r="F1825" s="1">
        <f t="shared" si="84"/>
        <v>847.760772216099</v>
      </c>
      <c r="G1825" s="1">
        <f t="shared" si="85"/>
        <v>36.4683202006392</v>
      </c>
      <c r="H1825" s="6">
        <f>AVERAGE(G1825:G1831)</f>
        <v>38.8352365478226</v>
      </c>
      <c r="I1825" s="1">
        <v>12.1100000023805</v>
      </c>
      <c r="J1825" s="1">
        <f t="shared" si="86"/>
        <v>285.26000000238</v>
      </c>
      <c r="K1825" s="1">
        <f>AVERAGE(I1825:I1831)</f>
        <v>12.0590000006562</v>
      </c>
      <c r="L1825" s="1">
        <f>AVERAGE(I1825:I1837)</f>
        <v>12.012230769597</v>
      </c>
      <c r="N1825" s="1">
        <v>26.4600000040233</v>
      </c>
      <c r="O1825" s="1">
        <f>AVERAGE(N1825:N1831)</f>
        <v>26.4914285720991</v>
      </c>
      <c r="P1825" s="1">
        <f>AVERAGE(N1825:N1837)</f>
        <v>26.5738461540267</v>
      </c>
      <c r="R1825" s="1">
        <v>0.362003617015899</v>
      </c>
      <c r="S1825" s="1">
        <v>0.362003617015899</v>
      </c>
      <c r="T1825" s="1">
        <f>AVERAGE(S1825:S1831)</f>
        <v>0.329752208384508</v>
      </c>
      <c r="U1825" s="1">
        <f>AVERAGE(S1825:S1837)</f>
        <v>0.295521173333846</v>
      </c>
      <c r="AA1825" s="12"/>
      <c r="AB1825" s="6"/>
      <c r="AC1825" s="9"/>
      <c r="AD1825" s="1"/>
      <c r="AE1825" s="1"/>
      <c r="AF1825" s="1"/>
      <c r="AG1825" s="1"/>
      <c r="AI1825" s="6"/>
      <c r="AJ1825" s="6"/>
      <c r="AK1825" s="6"/>
      <c r="AL1825" s="6"/>
      <c r="AM1825" s="6"/>
      <c r="AN1825" s="6"/>
    </row>
    <row r="1826" s="1" customFormat="1" spans="1:27">
      <c r="A1826" s="5">
        <v>42498.1701388889</v>
      </c>
      <c r="B1826" s="6">
        <v>851.947693066864</v>
      </c>
      <c r="C1826" s="6"/>
      <c r="D1826" s="6"/>
      <c r="E1826" s="6"/>
      <c r="F1826" s="1">
        <f t="shared" si="84"/>
        <v>848.755919435453</v>
      </c>
      <c r="G1826" s="1">
        <f t="shared" si="85"/>
        <v>36.497227425982</v>
      </c>
      <c r="H1826" s="6"/>
      <c r="I1826" s="1">
        <v>12.113</v>
      </c>
      <c r="J1826" s="1">
        <f t="shared" si="86"/>
        <v>285.263</v>
      </c>
      <c r="N1826" s="1">
        <v>26.51</v>
      </c>
      <c r="R1826" s="1">
        <v>0.351442531601907</v>
      </c>
      <c r="S1826" s="1">
        <v>0.351442531601907</v>
      </c>
      <c r="AA1826" s="12"/>
    </row>
    <row r="1827" s="1" customFormat="1" spans="1:27">
      <c r="A1827" s="5">
        <v>42498.1736111111</v>
      </c>
      <c r="B1827" s="6">
        <v>867.92795460153</v>
      </c>
      <c r="C1827" s="6"/>
      <c r="D1827" s="6"/>
      <c r="E1827" s="6"/>
      <c r="F1827" s="1">
        <f t="shared" si="84"/>
        <v>864.675477420096</v>
      </c>
      <c r="G1827" s="1">
        <f t="shared" si="85"/>
        <v>37.2014410302566</v>
      </c>
      <c r="H1827" s="6"/>
      <c r="I1827" s="1">
        <v>12.093</v>
      </c>
      <c r="J1827" s="1">
        <f t="shared" si="86"/>
        <v>285.243</v>
      </c>
      <c r="N1827" s="1">
        <v>26.53</v>
      </c>
      <c r="R1827" s="1">
        <v>0.340881446174942</v>
      </c>
      <c r="S1827" s="1">
        <v>0.340881446174942</v>
      </c>
      <c r="AA1827" s="12"/>
    </row>
    <row r="1828" s="1" customFormat="1" spans="1:40">
      <c r="A1828" s="5">
        <v>42498.1770833333</v>
      </c>
      <c r="B1828" s="6">
        <v>896.892178633111</v>
      </c>
      <c r="C1828" s="6"/>
      <c r="D1828" s="6"/>
      <c r="E1828" s="6"/>
      <c r="F1828" s="1">
        <f t="shared" si="84"/>
        <v>893.530427639113</v>
      </c>
      <c r="G1828" s="1">
        <f t="shared" si="85"/>
        <v>38.4704541738961</v>
      </c>
      <c r="H1828" s="6"/>
      <c r="I1828" s="1">
        <v>12.076</v>
      </c>
      <c r="J1828" s="1">
        <f t="shared" si="86"/>
        <v>285.226</v>
      </c>
      <c r="N1828" s="1">
        <v>26.5</v>
      </c>
      <c r="R1828" s="1">
        <v>0.330320360747976</v>
      </c>
      <c r="S1828" s="1">
        <v>0.330320360747976</v>
      </c>
      <c r="AA1828" s="12"/>
      <c r="AC1828" s="9"/>
      <c r="AD1828" s="1"/>
      <c r="AE1828" s="1"/>
      <c r="AI1828" s="6"/>
      <c r="AJ1828" s="6"/>
      <c r="AK1828" s="6"/>
      <c r="AL1828" s="6"/>
      <c r="AM1828" s="6"/>
      <c r="AN1828" s="6"/>
    </row>
    <row r="1829" s="1" customFormat="1" spans="1:27">
      <c r="A1829" s="5">
        <v>42498.1805555555</v>
      </c>
      <c r="B1829" s="6">
        <v>927.094991364421</v>
      </c>
      <c r="C1829" s="6"/>
      <c r="D1829" s="6"/>
      <c r="E1829" s="6"/>
      <c r="F1829" s="1">
        <f t="shared" si="84"/>
        <v>923.618071044194</v>
      </c>
      <c r="G1829" s="1">
        <f t="shared" si="85"/>
        <v>39.8334816234687</v>
      </c>
      <c r="H1829" s="6"/>
      <c r="I1829" s="1">
        <v>12.0320000014752</v>
      </c>
      <c r="J1829" s="1">
        <f t="shared" si="86"/>
        <v>285.182000001475</v>
      </c>
      <c r="N1829" s="1">
        <v>26.4500000016764</v>
      </c>
      <c r="R1829" s="1">
        <v>0.319096431098394</v>
      </c>
      <c r="S1829" s="1">
        <v>0.319096431098394</v>
      </c>
      <c r="AA1829" s="12"/>
    </row>
    <row r="1830" s="1" customFormat="1" spans="1:27">
      <c r="A1830" s="5">
        <v>42498.1840277777</v>
      </c>
      <c r="B1830" s="6">
        <v>956.818159388108</v>
      </c>
      <c r="C1830" s="6"/>
      <c r="D1830" s="6"/>
      <c r="E1830" s="6"/>
      <c r="F1830" s="1">
        <f t="shared" si="84"/>
        <v>953.228753847991</v>
      </c>
      <c r="G1830" s="1">
        <f t="shared" si="85"/>
        <v>41.1325979119288</v>
      </c>
      <c r="H1830" s="6"/>
      <c r="I1830" s="1">
        <v>12.0100000007376</v>
      </c>
      <c r="J1830" s="1">
        <f t="shared" si="86"/>
        <v>285.160000000738</v>
      </c>
      <c r="N1830" s="1">
        <v>26.4799999989942</v>
      </c>
      <c r="R1830" s="1">
        <v>0.307872501050277</v>
      </c>
      <c r="S1830" s="1">
        <v>0.307872501050277</v>
      </c>
      <c r="AA1830" s="12"/>
    </row>
    <row r="1831" s="1" customFormat="1" spans="1:40">
      <c r="A1831" s="5">
        <v>42498.1875</v>
      </c>
      <c r="B1831" s="6">
        <v>981.840611892425</v>
      </c>
      <c r="C1831" s="6">
        <f>AVERAGE(B1831:B1837)</f>
        <v>1167.65344894435</v>
      </c>
      <c r="D1831" s="6"/>
      <c r="E1831" s="6"/>
      <c r="F1831" s="1">
        <f t="shared" si="84"/>
        <v>978.1558713878</v>
      </c>
      <c r="G1831" s="1">
        <f t="shared" si="85"/>
        <v>42.2431334685868</v>
      </c>
      <c r="H1831" s="6">
        <f>AVERAGE(G1831:G1837)</f>
        <v>50.2235517231633</v>
      </c>
      <c r="I1831" s="1">
        <v>11.979</v>
      </c>
      <c r="J1831" s="1">
        <f t="shared" si="86"/>
        <v>285.129</v>
      </c>
      <c r="K1831" s="1">
        <f>AVERAGE(I1831:I1837)</f>
        <v>11.9607142857382</v>
      </c>
      <c r="N1831" s="1">
        <v>26.51</v>
      </c>
      <c r="O1831" s="1">
        <f>AVERAGE(N1831:N1837)</f>
        <v>26.6471428568076</v>
      </c>
      <c r="R1831" s="1">
        <v>0.296648571002159</v>
      </c>
      <c r="S1831" s="1">
        <v>0.296648571002159</v>
      </c>
      <c r="T1831" s="1">
        <f>AVERAGE(S1831:S1837)</f>
        <v>0.261451195092943</v>
      </c>
      <c r="AA1831" s="12"/>
      <c r="AB1831" s="6"/>
      <c r="AC1831" s="9"/>
      <c r="AD1831" s="1"/>
      <c r="AE1831" s="1"/>
      <c r="AF1831" s="1"/>
      <c r="AI1831" s="6"/>
      <c r="AJ1831" s="6"/>
      <c r="AK1831" s="6"/>
      <c r="AL1831" s="6"/>
      <c r="AM1831" s="6"/>
      <c r="AN1831" s="6"/>
    </row>
    <row r="1832" s="1" customFormat="1" spans="1:27">
      <c r="A1832" s="5">
        <v>42498.1909722222</v>
      </c>
      <c r="B1832" s="6">
        <v>1029.68665186282</v>
      </c>
      <c r="C1832" s="6"/>
      <c r="D1832" s="6"/>
      <c r="E1832" s="6"/>
      <c r="F1832" s="1">
        <f t="shared" si="84"/>
        <v>1025.82165590414</v>
      </c>
      <c r="G1832" s="1">
        <f t="shared" si="85"/>
        <v>44.3165748907608</v>
      </c>
      <c r="H1832" s="6"/>
      <c r="I1832" s="1">
        <v>11.965</v>
      </c>
      <c r="J1832" s="1">
        <f t="shared" si="86"/>
        <v>285.115</v>
      </c>
      <c r="N1832" s="1">
        <v>26.53</v>
      </c>
      <c r="R1832" s="1">
        <v>0.28517201475852</v>
      </c>
      <c r="S1832" s="1">
        <v>0.28517201475852</v>
      </c>
      <c r="AA1832" s="12"/>
    </row>
    <row r="1833" s="1" customFormat="1" spans="1:27">
      <c r="A1833" s="5">
        <v>42498.1944444444</v>
      </c>
      <c r="B1833" s="6">
        <v>1076.53589933383</v>
      </c>
      <c r="C1833" s="6"/>
      <c r="D1833" s="6"/>
      <c r="E1833" s="6"/>
      <c r="F1833" s="1">
        <f t="shared" si="84"/>
        <v>1072.49411786675</v>
      </c>
      <c r="G1833" s="1">
        <f t="shared" si="85"/>
        <v>46.3518162628324</v>
      </c>
      <c r="H1833" s="6"/>
      <c r="I1833" s="1">
        <v>11.947</v>
      </c>
      <c r="J1833" s="1">
        <f t="shared" si="86"/>
        <v>285.097</v>
      </c>
      <c r="N1833" s="1">
        <v>26.56</v>
      </c>
      <c r="R1833" s="1">
        <v>0.273695458506411</v>
      </c>
      <c r="S1833" s="1">
        <v>0.273695458506411</v>
      </c>
      <c r="AA1833" s="12"/>
    </row>
    <row r="1834" s="1" customFormat="1" spans="1:40">
      <c r="A1834" s="5">
        <v>42498.1979166666</v>
      </c>
      <c r="B1834" s="6">
        <v>1150.57883049593</v>
      </c>
      <c r="C1834" s="6"/>
      <c r="D1834" s="6"/>
      <c r="E1834" s="6"/>
      <c r="F1834" s="1">
        <f t="shared" si="84"/>
        <v>1146.25878254971</v>
      </c>
      <c r="G1834" s="1">
        <f t="shared" si="85"/>
        <v>49.528060460391</v>
      </c>
      <c r="H1834" s="6"/>
      <c r="I1834" s="1">
        <v>11.9420000001676</v>
      </c>
      <c r="J1834" s="1">
        <f t="shared" si="86"/>
        <v>285.092000000168</v>
      </c>
      <c r="N1834" s="1">
        <v>26.6299999976531</v>
      </c>
      <c r="R1834" s="1">
        <v>0.262218902639083</v>
      </c>
      <c r="S1834" s="1">
        <v>0.262218902639083</v>
      </c>
      <c r="AA1834" s="12"/>
      <c r="AC1834" s="9"/>
      <c r="AD1834" s="1"/>
      <c r="AE1834" s="1"/>
      <c r="AI1834" s="6"/>
      <c r="AJ1834" s="6"/>
      <c r="AK1834" s="6"/>
      <c r="AL1834" s="6"/>
      <c r="AM1834" s="6"/>
      <c r="AN1834" s="6"/>
    </row>
    <row r="1835" s="1" customFormat="1" spans="1:27">
      <c r="A1835" s="5">
        <v>42498.2013888889</v>
      </c>
      <c r="B1835" s="6">
        <v>1220.074019245</v>
      </c>
      <c r="C1835" s="6"/>
      <c r="D1835" s="6"/>
      <c r="E1835" s="6"/>
      <c r="F1835" s="1">
        <f t="shared" si="84"/>
        <v>1215.49345118859</v>
      </c>
      <c r="G1835" s="1">
        <f t="shared" si="85"/>
        <v>52.4898086958388</v>
      </c>
      <c r="H1835" s="6"/>
      <c r="I1835" s="1">
        <v>11.949</v>
      </c>
      <c r="J1835" s="1">
        <f t="shared" si="86"/>
        <v>285.099</v>
      </c>
      <c r="N1835" s="1">
        <v>26.69</v>
      </c>
      <c r="R1835" s="1">
        <v>0.249846687791961</v>
      </c>
      <c r="S1835" s="1">
        <v>0.249846687791961</v>
      </c>
      <c r="AA1835" s="12"/>
    </row>
    <row r="1836" s="1" customFormat="1" spans="1:27">
      <c r="A1836" s="5">
        <v>42498.2048611111</v>
      </c>
      <c r="B1836" s="6">
        <v>1308.38391315075</v>
      </c>
      <c r="C1836" s="6"/>
      <c r="D1836" s="6"/>
      <c r="E1836" s="6"/>
      <c r="F1836" s="1">
        <f t="shared" si="84"/>
        <v>1303.47274581585</v>
      </c>
      <c r="G1836" s="1">
        <f t="shared" si="85"/>
        <v>56.236304175443</v>
      </c>
      <c r="H1836" s="6"/>
      <c r="I1836" s="1">
        <v>11.964</v>
      </c>
      <c r="J1836" s="1">
        <f t="shared" si="86"/>
        <v>285.114</v>
      </c>
      <c r="N1836" s="1">
        <v>26.77</v>
      </c>
      <c r="R1836" s="1">
        <v>0.237474472914809</v>
      </c>
      <c r="S1836" s="1">
        <v>0.237474472914809</v>
      </c>
      <c r="AA1836" s="12"/>
    </row>
    <row r="1837" s="1" customFormat="1" spans="1:40">
      <c r="A1837" s="5">
        <v>42498.2083333333</v>
      </c>
      <c r="B1837" s="6">
        <v>1406.47421662966</v>
      </c>
      <c r="C1837" s="6">
        <f>AVERAGE(B1837:B1843)</f>
        <v>1715.90708822389</v>
      </c>
      <c r="D1837" s="6">
        <f>AVERAGE(B1837:B1849)</f>
        <v>1902.25344948661</v>
      </c>
      <c r="E1837" s="6"/>
      <c r="F1837" s="1">
        <f t="shared" si="84"/>
        <v>1401.19587261745</v>
      </c>
      <c r="G1837" s="1">
        <f t="shared" si="85"/>
        <v>60.3991641082901</v>
      </c>
      <c r="H1837" s="6">
        <f>AVERAGE(G1837:G1843)</f>
        <v>73.6989115003196</v>
      </c>
      <c r="I1837" s="1">
        <v>11.979</v>
      </c>
      <c r="J1837" s="1">
        <f t="shared" si="86"/>
        <v>285.129</v>
      </c>
      <c r="K1837" s="1">
        <f>AVERAGE(I1837:I1843)</f>
        <v>11.9657142857574</v>
      </c>
      <c r="L1837" s="1">
        <f>AVERAGE(I1837:I1849)</f>
        <v>11.9455384615178</v>
      </c>
      <c r="N1837" s="1">
        <v>26.84</v>
      </c>
      <c r="O1837" s="1">
        <f>AVERAGE(N1837:N1843)</f>
        <v>26.8942857139025</v>
      </c>
      <c r="P1837" s="1">
        <f>AVERAGE(N1837:N1849)</f>
        <v>26.9338461533561</v>
      </c>
      <c r="R1837" s="1">
        <v>0.225102258037657</v>
      </c>
      <c r="S1837" s="1">
        <v>0.225102258037657</v>
      </c>
      <c r="T1837" s="1">
        <f>AVERAGE(S1837:S1843)</f>
        <v>0.186833521412434</v>
      </c>
      <c r="U1837" s="1">
        <f>AVERAGE(S1837:S1849)</f>
        <v>0.147010503482602</v>
      </c>
      <c r="AA1837" s="12"/>
      <c r="AB1837" s="6"/>
      <c r="AC1837" s="9"/>
      <c r="AD1837" s="1"/>
      <c r="AE1837" s="1"/>
      <c r="AF1837" s="1"/>
      <c r="AG1837" s="1"/>
      <c r="AI1837" s="6"/>
      <c r="AJ1837" s="6"/>
      <c r="AK1837" s="6"/>
      <c r="AL1837" s="6"/>
      <c r="AM1837" s="6"/>
      <c r="AN1837" s="6"/>
    </row>
    <row r="1838" s="1" customFormat="1" spans="1:27">
      <c r="A1838" s="5">
        <v>42498.2118055555</v>
      </c>
      <c r="B1838" s="6">
        <v>1517.11818406119</v>
      </c>
      <c r="C1838" s="6"/>
      <c r="D1838" s="6"/>
      <c r="E1838" s="6"/>
      <c r="F1838" s="1">
        <f t="shared" si="84"/>
        <v>1511.42475149148</v>
      </c>
      <c r="G1838" s="1">
        <f t="shared" si="85"/>
        <v>65.1316013223315</v>
      </c>
      <c r="H1838" s="6"/>
      <c r="I1838" s="1">
        <v>11.9809999999329</v>
      </c>
      <c r="J1838" s="1">
        <f t="shared" si="86"/>
        <v>285.130999999933</v>
      </c>
      <c r="N1838" s="1">
        <v>26.8799999986589</v>
      </c>
      <c r="R1838" s="1">
        <v>0.21264788123385</v>
      </c>
      <c r="S1838" s="1">
        <v>0.21264788123385</v>
      </c>
      <c r="AA1838" s="12"/>
    </row>
    <row r="1839" s="1" customFormat="1" spans="1:27">
      <c r="A1839" s="5">
        <v>42498.2152777777</v>
      </c>
      <c r="B1839" s="6">
        <v>1635.73649148779</v>
      </c>
      <c r="C1839" s="6"/>
      <c r="D1839" s="6"/>
      <c r="E1839" s="6"/>
      <c r="F1839" s="1">
        <f t="shared" si="84"/>
        <v>1629.59790880258</v>
      </c>
      <c r="G1839" s="1">
        <f t="shared" si="85"/>
        <v>70.2080286615511</v>
      </c>
      <c r="H1839" s="6"/>
      <c r="I1839" s="1">
        <v>11.981</v>
      </c>
      <c r="J1839" s="1">
        <f t="shared" si="86"/>
        <v>285.131</v>
      </c>
      <c r="N1839" s="1">
        <v>26.9199999986589</v>
      </c>
      <c r="R1839" s="1">
        <v>0.200193504009723</v>
      </c>
      <c r="S1839" s="1">
        <v>0.200193504009723</v>
      </c>
      <c r="AA1839" s="12"/>
    </row>
    <row r="1840" s="1" customFormat="1" spans="1:40">
      <c r="A1840" s="5">
        <v>42498.21875</v>
      </c>
      <c r="B1840" s="6">
        <v>1751.36442141623</v>
      </c>
      <c r="C1840" s="6"/>
      <c r="D1840" s="6"/>
      <c r="E1840" s="6"/>
      <c r="F1840" s="1">
        <f t="shared" si="84"/>
        <v>1744.7909828199</v>
      </c>
      <c r="G1840" s="1">
        <f t="shared" si="85"/>
        <v>75.2017880788459</v>
      </c>
      <c r="H1840" s="6"/>
      <c r="I1840" s="1">
        <v>11.97</v>
      </c>
      <c r="J1840" s="1">
        <f t="shared" si="86"/>
        <v>285.12</v>
      </c>
      <c r="N1840" s="1">
        <v>26.91</v>
      </c>
      <c r="R1840" s="1">
        <v>0.187739126785595</v>
      </c>
      <c r="S1840" s="1">
        <v>0.187739126785595</v>
      </c>
      <c r="AA1840" s="12"/>
      <c r="AC1840" s="9"/>
      <c r="AD1840" s="1"/>
      <c r="AE1840" s="1"/>
      <c r="AI1840" s="6"/>
      <c r="AJ1840" s="6"/>
      <c r="AK1840" s="6"/>
      <c r="AL1840" s="6"/>
      <c r="AM1840" s="6"/>
      <c r="AN1840" s="6"/>
    </row>
    <row r="1841" s="1" customFormat="1" spans="1:27">
      <c r="A1841" s="5">
        <v>42498.2222222222</v>
      </c>
      <c r="B1841" s="6">
        <v>1835.09499136442</v>
      </c>
      <c r="C1841" s="6"/>
      <c r="D1841" s="6"/>
      <c r="E1841" s="6"/>
      <c r="F1841" s="1">
        <f t="shared" si="84"/>
        <v>1828.20657744558</v>
      </c>
      <c r="G1841" s="1">
        <f t="shared" si="85"/>
        <v>78.8173510437917</v>
      </c>
      <c r="H1841" s="6"/>
      <c r="I1841" s="1">
        <v>11.962</v>
      </c>
      <c r="J1841" s="1">
        <f t="shared" si="86"/>
        <v>285.112</v>
      </c>
      <c r="N1841" s="1">
        <v>26.91</v>
      </c>
      <c r="R1841" s="1">
        <v>0.174228209971713</v>
      </c>
      <c r="S1841" s="1">
        <v>0.174228209971713</v>
      </c>
      <c r="AA1841" s="12"/>
    </row>
    <row r="1842" s="1" customFormat="1" spans="1:27">
      <c r="A1842" s="5">
        <v>42498.2256944444</v>
      </c>
      <c r="B1842" s="6">
        <v>1910.85122131754</v>
      </c>
      <c r="C1842" s="6"/>
      <c r="D1842" s="6"/>
      <c r="E1842" s="6"/>
      <c r="F1842" s="1">
        <f t="shared" si="84"/>
        <v>1903.67724340566</v>
      </c>
      <c r="G1842" s="1">
        <f t="shared" si="85"/>
        <v>82.1100540804923</v>
      </c>
      <c r="H1842" s="6"/>
      <c r="I1842" s="1">
        <v>11.949</v>
      </c>
      <c r="J1842" s="1">
        <f t="shared" si="86"/>
        <v>285.099</v>
      </c>
      <c r="N1842" s="1">
        <v>26.9</v>
      </c>
      <c r="R1842" s="1">
        <v>0.160717293122407</v>
      </c>
      <c r="S1842" s="1">
        <v>0.160717293122407</v>
      </c>
      <c r="AA1842" s="12"/>
    </row>
    <row r="1843" s="1" customFormat="1" spans="1:40">
      <c r="A1843" s="5">
        <v>42498.2291666666</v>
      </c>
      <c r="B1843" s="6">
        <v>1954.7100912904</v>
      </c>
      <c r="C1843" s="6">
        <f>AVERAGE(B1843:B1849)</f>
        <v>2096.0936167213</v>
      </c>
      <c r="D1843" s="6"/>
      <c r="E1843" s="6"/>
      <c r="F1843" s="1">
        <f t="shared" si="84"/>
        <v>1947.37041604649</v>
      </c>
      <c r="G1843" s="1">
        <f t="shared" si="85"/>
        <v>84.0243932069343</v>
      </c>
      <c r="H1843" s="6">
        <f>AVERAGE(G1843:G1849)</f>
        <v>90.1041657412047</v>
      </c>
      <c r="I1843" s="1">
        <v>11.9380000003688</v>
      </c>
      <c r="J1843" s="1">
        <f t="shared" si="86"/>
        <v>285.088000000369</v>
      </c>
      <c r="K1843" s="1">
        <f>AVERAGE(I1843:I1849)</f>
        <v>11.924285714257</v>
      </c>
      <c r="N1843" s="1">
        <v>26.9</v>
      </c>
      <c r="O1843" s="1">
        <f>AVERAGE(N1843:N1849)</f>
        <v>26.9685714280446</v>
      </c>
      <c r="R1843" s="1">
        <v>0.14720637672609</v>
      </c>
      <c r="S1843" s="1">
        <v>0.14720637672609</v>
      </c>
      <c r="T1843" s="1">
        <f>AVERAGE(S1843:S1849)</f>
        <v>0.107215467444697</v>
      </c>
      <c r="AA1843" s="12"/>
      <c r="AB1843" s="6"/>
      <c r="AC1843" s="9"/>
      <c r="AD1843" s="1"/>
      <c r="AE1843" s="1"/>
      <c r="AF1843" s="1"/>
      <c r="AI1843" s="6"/>
      <c r="AJ1843" s="6"/>
      <c r="AK1843" s="6"/>
      <c r="AL1843" s="6"/>
      <c r="AM1843" s="6"/>
      <c r="AN1843" s="6"/>
    </row>
    <row r="1844" s="1" customFormat="1" spans="1:27">
      <c r="A1844" s="5">
        <v>42498.2326388889</v>
      </c>
      <c r="B1844" s="6">
        <v>1998.56896126326</v>
      </c>
      <c r="C1844" s="6"/>
      <c r="D1844" s="6"/>
      <c r="E1844" s="6"/>
      <c r="F1844" s="1">
        <f t="shared" si="84"/>
        <v>1991.06306016794</v>
      </c>
      <c r="G1844" s="1">
        <f t="shared" si="85"/>
        <v>85.9539001806415</v>
      </c>
      <c r="H1844" s="6"/>
      <c r="I1844" s="1">
        <v>11.922</v>
      </c>
      <c r="J1844" s="1">
        <f t="shared" si="86"/>
        <v>285.072</v>
      </c>
      <c r="N1844" s="1">
        <v>26.9</v>
      </c>
      <c r="R1844" s="1">
        <v>0.13391826718866</v>
      </c>
      <c r="S1844" s="1">
        <v>0.13391826718866</v>
      </c>
      <c r="AA1844" s="12"/>
    </row>
    <row r="1845" s="1" customFormat="1" spans="1:27">
      <c r="A1845" s="5">
        <v>42498.2361111111</v>
      </c>
      <c r="B1845" s="6">
        <v>2037.44386873921</v>
      </c>
      <c r="C1845" s="6"/>
      <c r="D1845" s="6"/>
      <c r="E1845" s="6"/>
      <c r="F1845" s="1">
        <f t="shared" si="84"/>
        <v>2029.79069029771</v>
      </c>
      <c r="G1845" s="1">
        <f t="shared" si="85"/>
        <v>87.6624643147503</v>
      </c>
      <c r="H1845" s="6"/>
      <c r="I1845" s="1">
        <v>11.909</v>
      </c>
      <c r="J1845" s="1">
        <f t="shared" si="86"/>
        <v>285.059</v>
      </c>
      <c r="N1845" s="1">
        <v>26.9</v>
      </c>
      <c r="R1845" s="1">
        <v>0.120630157658701</v>
      </c>
      <c r="S1845" s="1">
        <v>0.120630157658701</v>
      </c>
      <c r="AA1845" s="12"/>
    </row>
    <row r="1846" s="1" customFormat="1" spans="1:40">
      <c r="A1846" s="5">
        <v>42498.2395833333</v>
      </c>
      <c r="B1846" s="6">
        <v>2083.29632371083</v>
      </c>
      <c r="C1846" s="6"/>
      <c r="D1846" s="6"/>
      <c r="E1846" s="6"/>
      <c r="F1846" s="1">
        <f t="shared" si="84"/>
        <v>2075.47111225725</v>
      </c>
      <c r="G1846" s="1">
        <f t="shared" si="85"/>
        <v>89.609115131386</v>
      </c>
      <c r="H1846" s="6"/>
      <c r="I1846" s="1">
        <v>11.911</v>
      </c>
      <c r="J1846" s="1">
        <f t="shared" si="86"/>
        <v>285.061</v>
      </c>
      <c r="N1846" s="1">
        <v>26.94</v>
      </c>
      <c r="R1846" s="1">
        <v>0.107342048128741</v>
      </c>
      <c r="S1846" s="1">
        <v>0.107342048128741</v>
      </c>
      <c r="AA1846" s="12"/>
      <c r="AC1846" s="9"/>
      <c r="AD1846" s="1"/>
      <c r="AE1846" s="1"/>
      <c r="AI1846" s="6"/>
      <c r="AJ1846" s="6"/>
      <c r="AK1846" s="6"/>
      <c r="AL1846" s="6"/>
      <c r="AM1846" s="6"/>
      <c r="AN1846" s="6"/>
    </row>
    <row r="1847" s="1" customFormat="1" spans="1:27">
      <c r="A1847" s="5">
        <v>42498.2430555555</v>
      </c>
      <c r="B1847" s="6">
        <v>2142.97359980262</v>
      </c>
      <c r="C1847" s="6"/>
      <c r="D1847" s="6"/>
      <c r="E1847" s="6"/>
      <c r="F1847" s="1">
        <f t="shared" si="84"/>
        <v>2134.92495385947</v>
      </c>
      <c r="G1847" s="1">
        <f t="shared" si="85"/>
        <v>92.1237873008917</v>
      </c>
      <c r="H1847" s="6"/>
      <c r="I1847" s="1">
        <v>11.9179999997653</v>
      </c>
      <c r="J1847" s="1">
        <f t="shared" si="86"/>
        <v>285.067999999765</v>
      </c>
      <c r="N1847" s="1">
        <v>26.9999999979883</v>
      </c>
      <c r="R1847" s="1">
        <v>0.0939062613605294</v>
      </c>
      <c r="S1847" s="1">
        <v>0.0939062613605294</v>
      </c>
      <c r="AA1847" s="12"/>
    </row>
    <row r="1848" s="1" customFormat="1" spans="1:27">
      <c r="A1848" s="5">
        <v>42498.2465277777</v>
      </c>
      <c r="B1848" s="6">
        <v>2201.91463113743</v>
      </c>
      <c r="C1848" s="6"/>
      <c r="D1848" s="6"/>
      <c r="E1848" s="6"/>
      <c r="F1848" s="1">
        <f t="shared" si="84"/>
        <v>2193.64567435798</v>
      </c>
      <c r="G1848" s="1">
        <f t="shared" si="85"/>
        <v>94.6002168444786</v>
      </c>
      <c r="H1848" s="6"/>
      <c r="I1848" s="1">
        <v>11.9279999996647</v>
      </c>
      <c r="J1848" s="1">
        <f t="shared" si="86"/>
        <v>285.077999999665</v>
      </c>
      <c r="N1848" s="1">
        <v>27.0499999983236</v>
      </c>
      <c r="R1848" s="1">
        <v>0.0804704741368966</v>
      </c>
      <c r="S1848" s="1">
        <v>0.0804704741368966</v>
      </c>
      <c r="AA1848" s="12"/>
    </row>
    <row r="1849" s="1" customFormat="1" spans="1:40">
      <c r="A1849" s="5">
        <v>42498.25</v>
      </c>
      <c r="B1849" s="6">
        <v>2253.74784110535</v>
      </c>
      <c r="C1849" s="6">
        <f>AVERAGE(B1849:B1855)</f>
        <v>2366.66835853512</v>
      </c>
      <c r="D1849" s="6">
        <f>AVERAGE(B1849:B1861)</f>
        <v>2465.09335914517</v>
      </c>
      <c r="E1849" s="6"/>
      <c r="F1849" s="1">
        <f t="shared" si="84"/>
        <v>2245.28597087493</v>
      </c>
      <c r="G1849" s="1">
        <f t="shared" si="85"/>
        <v>96.75528320935</v>
      </c>
      <c r="H1849" s="6">
        <f>AVERAGE(G1849:G1855)</f>
        <v>101.517087864277</v>
      </c>
      <c r="I1849" s="1">
        <v>11.944</v>
      </c>
      <c r="J1849" s="1">
        <f t="shared" si="86"/>
        <v>285.094</v>
      </c>
      <c r="K1849" s="1">
        <f>AVERAGE(I1849:I1855)</f>
        <v>11.956714285676</v>
      </c>
      <c r="L1849" s="1">
        <f>AVERAGE(I1849:I1861)</f>
        <v>11.9610769230666</v>
      </c>
      <c r="N1849" s="1">
        <v>27.09</v>
      </c>
      <c r="O1849" s="1">
        <f>AVERAGE(N1849:N1855)</f>
        <v>27.1642857141899</v>
      </c>
      <c r="P1849" s="1">
        <f>AVERAGE(N1849:N1861)</f>
        <v>27.226923076691</v>
      </c>
      <c r="R1849" s="1">
        <v>0.0670346869132639</v>
      </c>
      <c r="S1849" s="1">
        <v>0.0670346869132639</v>
      </c>
      <c r="T1849" s="1">
        <f>AVERAGE(S1849:S1855)</f>
        <v>0.0291016947279986</v>
      </c>
      <c r="U1849" s="1">
        <f>AVERAGE(S1849:S1861)</f>
        <v>-0.0046746312841126</v>
      </c>
      <c r="AA1849" s="12"/>
      <c r="AB1849" s="6"/>
      <c r="AC1849" s="9"/>
      <c r="AD1849" s="1"/>
      <c r="AE1849" s="1"/>
      <c r="AF1849" s="1"/>
      <c r="AG1849" s="1"/>
      <c r="AI1849" s="6"/>
      <c r="AJ1849" s="6"/>
      <c r="AK1849" s="6"/>
      <c r="AL1849" s="6"/>
      <c r="AM1849" s="6"/>
      <c r="AN1849" s="6"/>
    </row>
    <row r="1850" s="1" customFormat="1" spans="1:27">
      <c r="A1850" s="5">
        <v>42498.2534722222</v>
      </c>
      <c r="B1850" s="6">
        <v>2296.16382926227</v>
      </c>
      <c r="C1850" s="6"/>
      <c r="D1850" s="6"/>
      <c r="E1850" s="6"/>
      <c r="F1850" s="1">
        <f t="shared" si="84"/>
        <v>2287.54325827829</v>
      </c>
      <c r="G1850" s="1">
        <f t="shared" si="85"/>
        <v>98.5435622755647</v>
      </c>
      <c r="H1850" s="6"/>
      <c r="I1850" s="1">
        <v>11.949</v>
      </c>
      <c r="J1850" s="1">
        <f t="shared" si="86"/>
        <v>285.099</v>
      </c>
      <c r="N1850" s="1">
        <v>27.12</v>
      </c>
      <c r="R1850" s="1">
        <v>0.0542025968436348</v>
      </c>
      <c r="S1850" s="1">
        <v>0.0542025968436348</v>
      </c>
      <c r="AA1850" s="12"/>
    </row>
    <row r="1851" s="1" customFormat="1" spans="1:27">
      <c r="A1851" s="5">
        <v>42498.2569444444</v>
      </c>
      <c r="B1851" s="6">
        <v>2326.51369356033</v>
      </c>
      <c r="C1851" s="6"/>
      <c r="D1851" s="6"/>
      <c r="E1851" s="6"/>
      <c r="F1851" s="1">
        <f t="shared" si="84"/>
        <v>2317.77962747723</v>
      </c>
      <c r="G1851" s="1">
        <f t="shared" si="85"/>
        <v>99.8218733296377</v>
      </c>
      <c r="H1851" s="6"/>
      <c r="I1851" s="1">
        <v>11.953</v>
      </c>
      <c r="J1851" s="1">
        <f t="shared" si="86"/>
        <v>285.103</v>
      </c>
      <c r="N1851" s="1">
        <v>27.14</v>
      </c>
      <c r="R1851" s="1">
        <v>0.0413705067942461</v>
      </c>
      <c r="S1851" s="1">
        <v>0.0413705067942461</v>
      </c>
      <c r="AA1851" s="12"/>
    </row>
    <row r="1852" s="1" customFormat="1" spans="1:40">
      <c r="A1852" s="5">
        <v>42498.2604166666</v>
      </c>
      <c r="B1852" s="6">
        <v>2363.04663212435</v>
      </c>
      <c r="C1852" s="6"/>
      <c r="D1852" s="6"/>
      <c r="E1852" s="6"/>
      <c r="F1852" s="1">
        <f t="shared" si="84"/>
        <v>2354.17632713223</v>
      </c>
      <c r="G1852" s="1">
        <f t="shared" si="85"/>
        <v>101.351762200454</v>
      </c>
      <c r="H1852" s="6"/>
      <c r="I1852" s="1">
        <v>11.9609999997318</v>
      </c>
      <c r="J1852" s="1">
        <f t="shared" si="86"/>
        <v>285.110999999732</v>
      </c>
      <c r="N1852" s="1">
        <v>27.1599999993294</v>
      </c>
      <c r="R1852" s="1">
        <v>0.0285384171750869</v>
      </c>
      <c r="S1852" s="1">
        <v>0.0285384171750869</v>
      </c>
      <c r="AA1852" s="12"/>
      <c r="AC1852" s="9"/>
      <c r="AD1852" s="1"/>
      <c r="AE1852" s="1"/>
      <c r="AI1852" s="6"/>
      <c r="AJ1852" s="6"/>
      <c r="AK1852" s="6"/>
      <c r="AL1852" s="6"/>
      <c r="AM1852" s="6"/>
      <c r="AN1852" s="6"/>
    </row>
    <row r="1853" s="1" customFormat="1" spans="1:27">
      <c r="A1853" s="5">
        <v>42498.2638888889</v>
      </c>
      <c r="B1853" s="6">
        <v>2413.01949173452</v>
      </c>
      <c r="C1853" s="6"/>
      <c r="D1853" s="6"/>
      <c r="E1853" s="6"/>
      <c r="F1853" s="1">
        <f t="shared" si="84"/>
        <v>2403.96218206523</v>
      </c>
      <c r="G1853" s="1">
        <f t="shared" si="85"/>
        <v>103.454924260682</v>
      </c>
      <c r="H1853" s="6"/>
      <c r="I1853" s="1">
        <v>11.966</v>
      </c>
      <c r="J1853" s="1">
        <f t="shared" si="86"/>
        <v>285.116</v>
      </c>
      <c r="N1853" s="1">
        <v>27.2</v>
      </c>
      <c r="R1853" s="1">
        <v>0.0163634844714867</v>
      </c>
      <c r="S1853" s="1">
        <v>0.0163634844714867</v>
      </c>
      <c r="AA1853" s="12"/>
    </row>
    <row r="1854" s="1" customFormat="1" spans="1:27">
      <c r="A1854" s="5">
        <v>42498.2673611111</v>
      </c>
      <c r="B1854" s="6">
        <v>2441.14483098939</v>
      </c>
      <c r="C1854" s="6"/>
      <c r="D1854" s="6"/>
      <c r="E1854" s="6"/>
      <c r="F1854" s="1">
        <f t="shared" si="84"/>
        <v>2431.98183476208</v>
      </c>
      <c r="G1854" s="1">
        <f t="shared" si="85"/>
        <v>104.658162662157</v>
      </c>
      <c r="H1854" s="6"/>
      <c r="I1854" s="1">
        <v>11.965</v>
      </c>
      <c r="J1854" s="1">
        <f t="shared" si="86"/>
        <v>285.115</v>
      </c>
      <c r="N1854" s="1">
        <v>27.21</v>
      </c>
      <c r="R1854" s="1">
        <v>0.00418855178991939</v>
      </c>
      <c r="S1854" s="1">
        <v>0.00418855178991939</v>
      </c>
      <c r="AA1854" s="12"/>
    </row>
    <row r="1855" s="1" customFormat="1" spans="1:40">
      <c r="A1855" s="5">
        <v>42498.2708333333</v>
      </c>
      <c r="B1855" s="6">
        <v>2473.04219096965</v>
      </c>
      <c r="C1855" s="6">
        <f>AVERAGE(B1855:B1861)</f>
        <v>2564.65390715872</v>
      </c>
      <c r="D1855" s="6"/>
      <c r="E1855" s="6"/>
      <c r="F1855" s="1">
        <f t="shared" si="84"/>
        <v>2463.75875094379</v>
      </c>
      <c r="G1855" s="1">
        <f t="shared" si="85"/>
        <v>106.034047112093</v>
      </c>
      <c r="H1855" s="6">
        <f>AVERAGE(G1855:G1861)</f>
        <v>109.901964150732</v>
      </c>
      <c r="I1855" s="1">
        <v>11.959</v>
      </c>
      <c r="J1855" s="1">
        <f t="shared" si="86"/>
        <v>285.109</v>
      </c>
      <c r="K1855" s="1">
        <f>AVERAGE(I1855:I1861)</f>
        <v>11.965142857162</v>
      </c>
      <c r="N1855" s="1">
        <v>27.23</v>
      </c>
      <c r="O1855" s="1">
        <f>AVERAGE(N1855:N1861)</f>
        <v>27.2899999996647</v>
      </c>
      <c r="R1855" s="1">
        <v>-0.00798638089164789</v>
      </c>
      <c r="S1855" s="1">
        <v>-0.00798638089164789</v>
      </c>
      <c r="T1855" s="1">
        <f>AVERAGE(S1855:S1861)</f>
        <v>-0.0389240643830145</v>
      </c>
      <c r="AA1855" s="12"/>
      <c r="AB1855" s="6"/>
      <c r="AC1855" s="9"/>
      <c r="AD1855" s="1"/>
      <c r="AE1855" s="1"/>
      <c r="AF1855" s="1"/>
      <c r="AI1855" s="6"/>
      <c r="AJ1855" s="6"/>
      <c r="AK1855" s="6"/>
      <c r="AL1855" s="6"/>
      <c r="AM1855" s="6"/>
      <c r="AN1855" s="6"/>
    </row>
    <row r="1856" s="1" customFormat="1" spans="1:27">
      <c r="A1856" s="5">
        <v>42498.2743055555</v>
      </c>
      <c r="B1856" s="6">
        <v>2497.96200345423</v>
      </c>
      <c r="C1856" s="6"/>
      <c r="D1856" s="6"/>
      <c r="E1856" s="6"/>
      <c r="F1856" s="1">
        <f t="shared" si="84"/>
        <v>2488.58477733923</v>
      </c>
      <c r="G1856" s="1">
        <f t="shared" si="85"/>
        <v>107.091094285195</v>
      </c>
      <c r="H1856" s="6"/>
      <c r="I1856" s="1">
        <v>11.9570000000671</v>
      </c>
      <c r="J1856" s="1">
        <f t="shared" si="86"/>
        <v>285.107000000067</v>
      </c>
      <c r="N1856" s="1">
        <v>27.2599999989942</v>
      </c>
      <c r="R1856" s="1">
        <v>-0.0184368538948782</v>
      </c>
      <c r="S1856" s="1">
        <v>-0.0184368538948782</v>
      </c>
      <c r="AA1856" s="12"/>
    </row>
    <row r="1857" s="1" customFormat="1" spans="1:27">
      <c r="A1857" s="5">
        <v>42498.2777777777</v>
      </c>
      <c r="B1857" s="6">
        <v>2530.87392055268</v>
      </c>
      <c r="C1857" s="6"/>
      <c r="D1857" s="6"/>
      <c r="E1857" s="6"/>
      <c r="F1857" s="1">
        <f t="shared" si="84"/>
        <v>2521.3733886409</v>
      </c>
      <c r="G1857" s="1">
        <f t="shared" si="85"/>
        <v>108.476570465223</v>
      </c>
      <c r="H1857" s="6"/>
      <c r="I1857" s="1">
        <v>11.9589999999329</v>
      </c>
      <c r="J1857" s="1">
        <f t="shared" si="86"/>
        <v>285.108999999933</v>
      </c>
      <c r="N1857" s="1">
        <v>27.2899999989942</v>
      </c>
      <c r="R1857" s="1">
        <v>-0.028887327190671</v>
      </c>
      <c r="S1857" s="1">
        <v>-0.028887327190671</v>
      </c>
      <c r="AA1857" s="12"/>
    </row>
    <row r="1858" s="1" customFormat="1" spans="1:40">
      <c r="A1858" s="5">
        <v>42498.28125</v>
      </c>
      <c r="B1858" s="6">
        <v>2550.79200592154</v>
      </c>
      <c r="C1858" s="6"/>
      <c r="D1858" s="6"/>
      <c r="E1858" s="6"/>
      <c r="F1858" s="1">
        <f t="shared" ref="F1858:F1921" si="87">B1858*2.71828^((-1636.75+12.0408*(I1858+273.15)-0.0327957*(I1858+273.15)^2+3.16528*0.00001*(I1858+273.15)^3+2*(57.7-0.118*(I1858+273.15)))*1.01325/(83.1451*(I1858+273.15)))</f>
        <v>2541.21731897249</v>
      </c>
      <c r="G1858" s="1">
        <f t="shared" ref="G1858:G1921" si="88">(2.71828^(23.3585*LN((I1858+273.15)/100)+93.4517*(100/(I1858+273.15))-60.2409+N1858*(0.023517-0.023656*((I1858+273.15)/100)+0.0047036*((I1858+273.15)/100)^2)))*F1858</f>
        <v>109.287832664197</v>
      </c>
      <c r="H1858" s="6"/>
      <c r="I1858" s="1">
        <v>11.964</v>
      </c>
      <c r="J1858" s="1">
        <f t="shared" ref="J1858:J1921" si="89">I1858+273.15</f>
        <v>285.114</v>
      </c>
      <c r="N1858" s="1">
        <v>27.33</v>
      </c>
      <c r="R1858" s="1">
        <v>-0.0393378004864637</v>
      </c>
      <c r="S1858" s="1">
        <v>-0.0393378004864637</v>
      </c>
      <c r="AA1858" s="12"/>
      <c r="AC1858" s="9"/>
      <c r="AD1858" s="1"/>
      <c r="AE1858" s="1"/>
      <c r="AI1858" s="6"/>
      <c r="AJ1858" s="6"/>
      <c r="AK1858" s="6"/>
      <c r="AL1858" s="6"/>
      <c r="AM1858" s="6"/>
      <c r="AN1858" s="6"/>
    </row>
    <row r="1859" s="1" customFormat="1" spans="1:27">
      <c r="A1859" s="5">
        <v>42498.2847222222</v>
      </c>
      <c r="B1859" s="6">
        <v>2584.68295090057</v>
      </c>
      <c r="C1859" s="6"/>
      <c r="D1859" s="6"/>
      <c r="E1859" s="6"/>
      <c r="F1859" s="1">
        <f t="shared" si="87"/>
        <v>2574.98217120619</v>
      </c>
      <c r="G1859" s="1">
        <f t="shared" si="88"/>
        <v>110.695266645594</v>
      </c>
      <c r="H1859" s="6"/>
      <c r="I1859" s="1">
        <v>11.973</v>
      </c>
      <c r="J1859" s="1">
        <f t="shared" si="89"/>
        <v>285.123</v>
      </c>
      <c r="N1859" s="1">
        <v>27.35</v>
      </c>
      <c r="R1859" s="1">
        <v>-0.0493055816765964</v>
      </c>
      <c r="S1859" s="1">
        <v>-0.0493055816765964</v>
      </c>
      <c r="AA1859" s="12"/>
    </row>
    <row r="1860" s="1" customFormat="1" spans="1:27">
      <c r="A1860" s="5">
        <v>42498.2881944444</v>
      </c>
      <c r="B1860" s="6">
        <v>2627.54502837404</v>
      </c>
      <c r="C1860" s="6"/>
      <c r="D1860" s="6"/>
      <c r="E1860" s="6"/>
      <c r="F1860" s="1">
        <f t="shared" si="87"/>
        <v>2617.68350618171</v>
      </c>
      <c r="G1860" s="1">
        <f t="shared" si="88"/>
        <v>112.572182010579</v>
      </c>
      <c r="H1860" s="6"/>
      <c r="I1860" s="1">
        <v>11.974</v>
      </c>
      <c r="J1860" s="1">
        <f t="shared" si="89"/>
        <v>285.124</v>
      </c>
      <c r="N1860" s="1">
        <v>27.28</v>
      </c>
      <c r="R1860" s="1">
        <v>-0.0592733628505456</v>
      </c>
      <c r="S1860" s="1">
        <v>-0.0592733628505456</v>
      </c>
      <c r="AA1860" s="12"/>
    </row>
    <row r="1861" s="1" customFormat="1" spans="1:40">
      <c r="A1861" s="5">
        <v>42498.2916666666</v>
      </c>
      <c r="B1861" s="6">
        <v>2687.67924993832</v>
      </c>
      <c r="C1861" s="6">
        <f>AVERAGE(B1861:B1867)</f>
        <v>2813.57752634733</v>
      </c>
      <c r="D1861" s="6">
        <f>AVERAGE(B1861:B1873)</f>
        <v>2867.77930877413</v>
      </c>
      <c r="E1861" s="6"/>
      <c r="F1861" s="1">
        <f t="shared" si="87"/>
        <v>2677.59151816758</v>
      </c>
      <c r="G1861" s="1">
        <f t="shared" si="88"/>
        <v>115.156755872242</v>
      </c>
      <c r="H1861" s="6">
        <f>AVERAGE(G1861:G1867)</f>
        <v>120.629051724185</v>
      </c>
      <c r="I1861" s="1">
        <v>11.9700000001341</v>
      </c>
      <c r="J1861" s="1">
        <f t="shared" si="89"/>
        <v>285.120000000134</v>
      </c>
      <c r="K1861" s="1">
        <f>AVERAGE(I1861:I1867)</f>
        <v>11.945714285858</v>
      </c>
      <c r="L1861" s="1">
        <f>AVERAGE(I1861:I1873)</f>
        <v>11.910076923193</v>
      </c>
      <c r="N1861" s="1">
        <v>27.2899999996647</v>
      </c>
      <c r="O1861" s="1">
        <f>AVERAGE(N1861:N1867)</f>
        <v>27.3157142856664</v>
      </c>
      <c r="P1861" s="1">
        <f>AVERAGE(N1861:N1873)</f>
        <v>27.1992307694887</v>
      </c>
      <c r="R1861" s="1">
        <v>-0.0692411436902988</v>
      </c>
      <c r="S1861" s="1">
        <v>-0.0692411436902988</v>
      </c>
      <c r="T1861" s="1">
        <f>AVERAGE(S1861:S1867)</f>
        <v>-0.0951587348774274</v>
      </c>
      <c r="U1861" s="1">
        <f>AVERAGE(S1861:S1873)</f>
        <v>-0.116914689880066</v>
      </c>
      <c r="AA1861" s="12"/>
      <c r="AB1861" s="6"/>
      <c r="AC1861" s="9"/>
      <c r="AD1861" s="1"/>
      <c r="AE1861" s="1"/>
      <c r="AF1861" s="1"/>
      <c r="AG1861" s="1"/>
      <c r="AI1861" s="6"/>
      <c r="AJ1861" s="6"/>
      <c r="AK1861" s="6"/>
      <c r="AL1861" s="6"/>
      <c r="AM1861" s="6"/>
      <c r="AN1861" s="6"/>
    </row>
    <row r="1862" s="1" customFormat="1" spans="1:27">
      <c r="A1862" s="5">
        <v>42498.2951388889</v>
      </c>
      <c r="B1862" s="6">
        <v>2745.43597335307</v>
      </c>
      <c r="C1862" s="6"/>
      <c r="D1862" s="6"/>
      <c r="E1862" s="6"/>
      <c r="F1862" s="1">
        <f t="shared" si="87"/>
        <v>2735.13080049041</v>
      </c>
      <c r="G1862" s="1">
        <f t="shared" si="88"/>
        <v>117.643604424836</v>
      </c>
      <c r="H1862" s="6"/>
      <c r="I1862" s="1">
        <v>11.965</v>
      </c>
      <c r="J1862" s="1">
        <f t="shared" si="89"/>
        <v>285.115</v>
      </c>
      <c r="N1862" s="1">
        <v>27.3</v>
      </c>
      <c r="R1862" s="1">
        <v>-0.0781959649422243</v>
      </c>
      <c r="S1862" s="1">
        <v>-0.0781959649422243</v>
      </c>
      <c r="AA1862" s="12"/>
    </row>
    <row r="1863" s="1" customFormat="1" spans="1:27">
      <c r="A1863" s="5">
        <v>42498.2986111111</v>
      </c>
      <c r="B1863" s="6">
        <v>2797.21786331113</v>
      </c>
      <c r="C1863" s="6"/>
      <c r="D1863" s="6"/>
      <c r="E1863" s="6"/>
      <c r="F1863" s="1">
        <f t="shared" si="87"/>
        <v>2786.71764983778</v>
      </c>
      <c r="G1863" s="1">
        <f t="shared" si="88"/>
        <v>119.87491679462</v>
      </c>
      <c r="H1863" s="6"/>
      <c r="I1863" s="1">
        <v>11.96</v>
      </c>
      <c r="J1863" s="1">
        <f t="shared" si="89"/>
        <v>285.11</v>
      </c>
      <c r="N1863" s="1">
        <v>27.31</v>
      </c>
      <c r="R1863" s="1">
        <v>-0.0871507861601876</v>
      </c>
      <c r="S1863" s="1">
        <v>-0.0871507861601876</v>
      </c>
      <c r="AA1863" s="12"/>
    </row>
    <row r="1864" s="1" customFormat="1" spans="1:40">
      <c r="A1864" s="5">
        <v>42498.3020833333</v>
      </c>
      <c r="B1864" s="6">
        <v>2832.0710584752</v>
      </c>
      <c r="C1864" s="6"/>
      <c r="D1864" s="6"/>
      <c r="E1864" s="6"/>
      <c r="F1864" s="1">
        <f t="shared" si="87"/>
        <v>2821.4386480731</v>
      </c>
      <c r="G1864" s="1">
        <f t="shared" si="88"/>
        <v>121.393723334464</v>
      </c>
      <c r="H1864" s="6"/>
      <c r="I1864" s="1">
        <v>11.95</v>
      </c>
      <c r="J1864" s="1">
        <f t="shared" si="89"/>
        <v>285.1</v>
      </c>
      <c r="N1864" s="1">
        <v>27.33</v>
      </c>
      <c r="R1864" s="1">
        <v>-0.096105607378151</v>
      </c>
      <c r="S1864" s="1">
        <v>-0.096105607378151</v>
      </c>
      <c r="AA1864" s="12"/>
      <c r="AC1864" s="9"/>
      <c r="AD1864" s="1"/>
      <c r="AE1864" s="1"/>
      <c r="AI1864" s="6"/>
      <c r="AJ1864" s="6"/>
      <c r="AK1864" s="6"/>
      <c r="AL1864" s="6"/>
      <c r="AM1864" s="6"/>
      <c r="AN1864" s="6"/>
    </row>
    <row r="1865" s="1" customFormat="1" spans="1:27">
      <c r="A1865" s="5">
        <v>42498.3055555555</v>
      </c>
      <c r="B1865" s="6">
        <v>2852.98297557365</v>
      </c>
      <c r="C1865" s="6"/>
      <c r="D1865" s="6"/>
      <c r="E1865" s="6"/>
      <c r="F1865" s="1">
        <f t="shared" si="87"/>
        <v>2842.27040565835</v>
      </c>
      <c r="G1865" s="1">
        <f t="shared" si="88"/>
        <v>122.330285173401</v>
      </c>
      <c r="H1865" s="6"/>
      <c r="I1865" s="1">
        <v>11.9380000004023</v>
      </c>
      <c r="J1865" s="1">
        <f t="shared" si="89"/>
        <v>285.088000000402</v>
      </c>
      <c r="N1865" s="1">
        <v>27.3399999996647</v>
      </c>
      <c r="R1865" s="1">
        <v>-0.103955743904518</v>
      </c>
      <c r="S1865" s="1">
        <v>-0.103955743904518</v>
      </c>
      <c r="AA1865" s="12"/>
    </row>
    <row r="1866" s="1" customFormat="1" spans="1:27">
      <c r="A1866" s="5">
        <v>42498.3090277777</v>
      </c>
      <c r="B1866" s="6">
        <v>2878.87392055268</v>
      </c>
      <c r="C1866" s="6"/>
      <c r="D1866" s="6"/>
      <c r="E1866" s="6"/>
      <c r="F1866" s="1">
        <f t="shared" si="87"/>
        <v>2868.06219051614</v>
      </c>
      <c r="G1866" s="1">
        <f t="shared" si="88"/>
        <v>123.503024125811</v>
      </c>
      <c r="H1866" s="6"/>
      <c r="I1866" s="1">
        <v>11.9240000004694</v>
      </c>
      <c r="J1866" s="1">
        <f t="shared" si="89"/>
        <v>285.074000000469</v>
      </c>
      <c r="N1866" s="1">
        <v>27.3300000003353</v>
      </c>
      <c r="R1866" s="1">
        <v>-0.111805880657043</v>
      </c>
      <c r="S1866" s="1">
        <v>-0.111805880657043</v>
      </c>
      <c r="AA1866" s="12"/>
    </row>
    <row r="1867" s="1" customFormat="1" spans="1:40">
      <c r="A1867" s="5">
        <v>42498.3125</v>
      </c>
      <c r="B1867" s="6">
        <v>2900.78164322724</v>
      </c>
      <c r="C1867" s="6">
        <f>AVERAGE(B1867:B1873)</f>
        <v>2926.69571040852</v>
      </c>
      <c r="D1867" s="6"/>
      <c r="E1867" s="6"/>
      <c r="F1867" s="1">
        <f t="shared" si="87"/>
        <v>2889.88609917868</v>
      </c>
      <c r="G1867" s="1">
        <f t="shared" si="88"/>
        <v>124.501052343918</v>
      </c>
      <c r="H1867" s="6">
        <f>AVERAGE(G1867:G1873)</f>
        <v>125.919826135658</v>
      </c>
      <c r="I1867" s="1">
        <v>11.913</v>
      </c>
      <c r="J1867" s="1">
        <f t="shared" si="89"/>
        <v>285.063</v>
      </c>
      <c r="K1867" s="1">
        <f>AVERAGE(I1867:I1873)</f>
        <v>11.874857142929</v>
      </c>
      <c r="N1867" s="1">
        <v>27.31</v>
      </c>
      <c r="O1867" s="1">
        <f>AVERAGE(N1867:N1873)</f>
        <v>27.0985714290983</v>
      </c>
      <c r="R1867" s="1">
        <v>-0.119656017409569</v>
      </c>
      <c r="S1867" s="1">
        <v>-0.119656017409569</v>
      </c>
      <c r="T1867" s="1">
        <f>AVERAGE(S1867:S1873)</f>
        <v>-0.139062263101205</v>
      </c>
      <c r="AA1867" s="12"/>
      <c r="AB1867" s="6"/>
      <c r="AC1867" s="9"/>
      <c r="AD1867" s="1"/>
      <c r="AE1867" s="1"/>
      <c r="AF1867" s="1"/>
      <c r="AI1867" s="6"/>
      <c r="AJ1867" s="6"/>
      <c r="AK1867" s="6"/>
      <c r="AL1867" s="6"/>
      <c r="AM1867" s="6"/>
      <c r="AN1867" s="6"/>
    </row>
    <row r="1868" s="1" customFormat="1" spans="1:27">
      <c r="A1868" s="5">
        <v>42498.3159722222</v>
      </c>
      <c r="B1868" s="6">
        <v>2915.71872686899</v>
      </c>
      <c r="C1868" s="6"/>
      <c r="D1868" s="6"/>
      <c r="E1868" s="6"/>
      <c r="F1868" s="1">
        <f t="shared" si="87"/>
        <v>2904.76524991502</v>
      </c>
      <c r="G1868" s="1">
        <f t="shared" si="88"/>
        <v>125.201598871215</v>
      </c>
      <c r="H1868" s="6"/>
      <c r="I1868" s="1">
        <v>11.9</v>
      </c>
      <c r="J1868" s="1">
        <f t="shared" si="89"/>
        <v>285.05</v>
      </c>
      <c r="N1868" s="1">
        <v>27.3</v>
      </c>
      <c r="R1868" s="1">
        <v>-0.126250936446608</v>
      </c>
      <c r="S1868" s="1">
        <v>-0.126250936446608</v>
      </c>
      <c r="AA1868" s="12"/>
    </row>
    <row r="1869" s="1" customFormat="1" spans="1:27">
      <c r="A1869" s="5">
        <v>42498.3194444444</v>
      </c>
      <c r="B1869" s="6">
        <v>2933.64322723908</v>
      </c>
      <c r="C1869" s="6"/>
      <c r="D1869" s="6"/>
      <c r="E1869" s="6"/>
      <c r="F1869" s="1">
        <f t="shared" si="87"/>
        <v>2922.62142272891</v>
      </c>
      <c r="G1869" s="1">
        <f t="shared" si="88"/>
        <v>126.028353408057</v>
      </c>
      <c r="H1869" s="6"/>
      <c r="I1869" s="1">
        <v>11.893</v>
      </c>
      <c r="J1869" s="1">
        <f t="shared" si="89"/>
        <v>285.043</v>
      </c>
      <c r="N1869" s="1">
        <v>27.26</v>
      </c>
      <c r="R1869" s="1">
        <v>-0.132845855441563</v>
      </c>
      <c r="S1869" s="1">
        <v>-0.132845855441563</v>
      </c>
      <c r="AA1869" s="12"/>
    </row>
    <row r="1870" s="1" customFormat="1" spans="1:40">
      <c r="A1870" s="5">
        <v>42498.3229166666</v>
      </c>
      <c r="B1870" s="6">
        <v>2940.6138662719</v>
      </c>
      <c r="C1870" s="6"/>
      <c r="D1870" s="6"/>
      <c r="E1870" s="6"/>
      <c r="F1870" s="1">
        <f t="shared" si="87"/>
        <v>2929.56374464242</v>
      </c>
      <c r="G1870" s="1">
        <f t="shared" si="88"/>
        <v>126.468000433897</v>
      </c>
      <c r="H1870" s="6"/>
      <c r="I1870" s="1">
        <v>11.8780000005029</v>
      </c>
      <c r="J1870" s="1">
        <f t="shared" si="89"/>
        <v>285.028000000503</v>
      </c>
      <c r="N1870" s="1">
        <v>27.150000003688</v>
      </c>
      <c r="R1870" s="1">
        <v>-0.139440774215406</v>
      </c>
      <c r="S1870" s="1">
        <v>-0.139440774215406</v>
      </c>
      <c r="AA1870" s="12"/>
      <c r="AC1870" s="9"/>
      <c r="AD1870" s="1"/>
      <c r="AE1870" s="1"/>
      <c r="AI1870" s="6"/>
      <c r="AJ1870" s="6"/>
      <c r="AK1870" s="6"/>
      <c r="AL1870" s="6"/>
      <c r="AM1870" s="6"/>
      <c r="AN1870" s="6"/>
    </row>
    <row r="1871" s="1" customFormat="1" spans="1:27">
      <c r="A1871" s="5">
        <v>42498.3263888889</v>
      </c>
      <c r="B1871" s="6">
        <v>2943.60128300025</v>
      </c>
      <c r="C1871" s="6"/>
      <c r="D1871" s="6"/>
      <c r="E1871" s="6"/>
      <c r="F1871" s="1">
        <f t="shared" si="87"/>
        <v>2932.53695198662</v>
      </c>
      <c r="G1871" s="1">
        <f t="shared" si="88"/>
        <v>126.739811981482</v>
      </c>
      <c r="H1871" s="6"/>
      <c r="I1871" s="1">
        <v>11.857</v>
      </c>
      <c r="J1871" s="1">
        <f t="shared" si="89"/>
        <v>285.007</v>
      </c>
      <c r="N1871" s="1">
        <v>27.07</v>
      </c>
      <c r="R1871" s="1">
        <v>-0.145594096814321</v>
      </c>
      <c r="S1871" s="1">
        <v>-0.145594096814321</v>
      </c>
      <c r="AA1871" s="12"/>
    </row>
    <row r="1872" s="1" customFormat="1" spans="1:27">
      <c r="A1872" s="5">
        <v>42498.3298611111</v>
      </c>
      <c r="B1872" s="6">
        <v>2926.83444362201</v>
      </c>
      <c r="C1872" s="6"/>
      <c r="D1872" s="6"/>
      <c r="E1872" s="6"/>
      <c r="F1872" s="1">
        <f t="shared" si="87"/>
        <v>2915.83200502762</v>
      </c>
      <c r="G1872" s="1">
        <f t="shared" si="88"/>
        <v>126.143752948247</v>
      </c>
      <c r="H1872" s="6"/>
      <c r="I1872" s="1">
        <v>11.849</v>
      </c>
      <c r="J1872" s="1">
        <f t="shared" si="89"/>
        <v>284.999</v>
      </c>
      <c r="N1872" s="1">
        <v>26.94</v>
      </c>
      <c r="R1872" s="1">
        <v>-0.151747419398429</v>
      </c>
      <c r="S1872" s="1">
        <v>-0.151747419398429</v>
      </c>
      <c r="AA1872" s="12"/>
    </row>
    <row r="1873" s="1" customFormat="1" spans="1:40">
      <c r="A1873" s="5">
        <v>42498.3333449074</v>
      </c>
      <c r="B1873" s="6">
        <v>2925.67678263015</v>
      </c>
      <c r="C1873" s="6">
        <f>AVERAGE(B1873:B1879)</f>
        <v>2914.72292129287</v>
      </c>
      <c r="D1873" s="6">
        <f>AVERAGE(B1873:B1885)</f>
        <v>3072.9828237393</v>
      </c>
      <c r="E1873" s="6"/>
      <c r="F1873" s="1">
        <f t="shared" si="87"/>
        <v>2914.67657691191</v>
      </c>
      <c r="G1873" s="1">
        <f t="shared" si="88"/>
        <v>126.356212962794</v>
      </c>
      <c r="H1873" s="6">
        <f>AVERAGE(G1873:G1879)</f>
        <v>126.411885865064</v>
      </c>
      <c r="I1873" s="1">
        <v>11.834</v>
      </c>
      <c r="J1873" s="1">
        <f t="shared" si="89"/>
        <v>284.984</v>
      </c>
      <c r="K1873" s="1">
        <f>AVERAGE(I1873:I1879)</f>
        <v>11.8097142856281</v>
      </c>
      <c r="L1873" s="1">
        <f>AVERAGE(I1873:I1885)</f>
        <v>11.8462307691199</v>
      </c>
      <c r="N1873" s="1">
        <v>26.66</v>
      </c>
      <c r="O1873" s="1">
        <f>AVERAGE(N1873:N1879)</f>
        <v>26.0642857159142</v>
      </c>
      <c r="P1873" s="1">
        <f>AVERAGE(N1873:N1885)</f>
        <v>25.6115384632406</v>
      </c>
      <c r="R1873" s="1">
        <v>-0.157900741982538</v>
      </c>
      <c r="S1873" s="1">
        <v>-0.157900741982538</v>
      </c>
      <c r="T1873" s="1">
        <f>AVERAGE(S1873:S1879)</f>
        <v>-0.173891106164591</v>
      </c>
      <c r="U1873" s="1">
        <f>AVERAGE(S1873:S1885)</f>
        <v>-0.187398583666937</v>
      </c>
      <c r="AA1873" s="12"/>
      <c r="AB1873" s="6"/>
      <c r="AC1873" s="9"/>
      <c r="AD1873" s="1"/>
      <c r="AE1873" s="1"/>
      <c r="AF1873" s="1"/>
      <c r="AG1873" s="1"/>
      <c r="AI1873" s="6"/>
      <c r="AJ1873" s="6"/>
      <c r="AK1873" s="6"/>
      <c r="AL1873" s="6"/>
      <c r="AM1873" s="6"/>
      <c r="AN1873" s="6"/>
    </row>
    <row r="1874" s="1" customFormat="1" spans="1:27">
      <c r="A1874" s="5">
        <v>42498.3368171296</v>
      </c>
      <c r="B1874" s="6">
        <v>2912.73131014064</v>
      </c>
      <c r="C1874" s="6"/>
      <c r="D1874" s="6"/>
      <c r="E1874" s="6"/>
      <c r="F1874" s="1">
        <f t="shared" si="87"/>
        <v>2901.77808984521</v>
      </c>
      <c r="G1874" s="1">
        <f t="shared" si="88"/>
        <v>125.967727073195</v>
      </c>
      <c r="H1874" s="6"/>
      <c r="I1874" s="1">
        <v>11.8220000004023</v>
      </c>
      <c r="J1874" s="1">
        <f t="shared" si="89"/>
        <v>284.972000000402</v>
      </c>
      <c r="N1874" s="1">
        <v>26.4900000056997</v>
      </c>
      <c r="R1874" s="1">
        <v>-0.163358807023429</v>
      </c>
      <c r="S1874" s="1">
        <v>-0.163358807023429</v>
      </c>
      <c r="AA1874" s="12"/>
    </row>
    <row r="1875" s="1" customFormat="1" spans="1:27">
      <c r="A1875" s="5">
        <v>42498.3402893518</v>
      </c>
      <c r="B1875" s="6">
        <v>2888.83197631384</v>
      </c>
      <c r="C1875" s="6"/>
      <c r="D1875" s="6"/>
      <c r="E1875" s="6"/>
      <c r="F1875" s="1">
        <f t="shared" si="87"/>
        <v>2877.96807045114</v>
      </c>
      <c r="G1875" s="1">
        <f t="shared" si="88"/>
        <v>124.992980894016</v>
      </c>
      <c r="H1875" s="6"/>
      <c r="I1875" s="1">
        <v>11.8180000001341</v>
      </c>
      <c r="J1875" s="1">
        <f t="shared" si="89"/>
        <v>284.968000000134</v>
      </c>
      <c r="N1875" s="1">
        <v>26.4300000020117</v>
      </c>
      <c r="R1875" s="1">
        <v>-0.168816872224006</v>
      </c>
      <c r="S1875" s="1">
        <v>-0.168816872224006</v>
      </c>
      <c r="AA1875" s="12"/>
    </row>
    <row r="1876" s="1" customFormat="1" spans="1:40">
      <c r="A1876" s="5">
        <v>42498.343761574</v>
      </c>
      <c r="B1876" s="6">
        <v>2861.9452257587</v>
      </c>
      <c r="C1876" s="6"/>
      <c r="D1876" s="6"/>
      <c r="E1876" s="6"/>
      <c r="F1876" s="1">
        <f t="shared" si="87"/>
        <v>2851.18035784308</v>
      </c>
      <c r="G1876" s="1">
        <f t="shared" si="88"/>
        <v>124.129831034818</v>
      </c>
      <c r="H1876" s="6"/>
      <c r="I1876" s="1">
        <v>11.803</v>
      </c>
      <c r="J1876" s="1">
        <f t="shared" si="89"/>
        <v>284.953</v>
      </c>
      <c r="N1876" s="1">
        <v>26.09</v>
      </c>
      <c r="R1876" s="1">
        <v>-0.174274937424582</v>
      </c>
      <c r="S1876" s="1">
        <v>-0.174274937424582</v>
      </c>
      <c r="AA1876" s="12"/>
      <c r="AC1876" s="9"/>
      <c r="AD1876" s="1"/>
      <c r="AE1876" s="1"/>
      <c r="AI1876" s="6"/>
      <c r="AJ1876" s="6"/>
      <c r="AK1876" s="6"/>
      <c r="AL1876" s="6"/>
      <c r="AM1876" s="6"/>
      <c r="AN1876" s="6"/>
    </row>
    <row r="1877" s="1" customFormat="1" spans="1:27">
      <c r="A1877" s="5">
        <v>42498.3472337963</v>
      </c>
      <c r="B1877" s="6">
        <v>2865.92844806316</v>
      </c>
      <c r="C1877" s="6"/>
      <c r="D1877" s="6"/>
      <c r="E1877" s="6"/>
      <c r="F1877" s="1">
        <f t="shared" si="87"/>
        <v>2855.14527376861</v>
      </c>
      <c r="G1877" s="1">
        <f t="shared" si="88"/>
        <v>124.697011701443</v>
      </c>
      <c r="H1877" s="6"/>
      <c r="I1877" s="1">
        <v>11.779</v>
      </c>
      <c r="J1877" s="1">
        <f t="shared" si="89"/>
        <v>284.929</v>
      </c>
      <c r="N1877" s="1">
        <v>25.67</v>
      </c>
      <c r="R1877" s="1">
        <v>-0.179285199497392</v>
      </c>
      <c r="S1877" s="1">
        <v>-0.179285199497392</v>
      </c>
      <c r="AA1877" s="12"/>
    </row>
    <row r="1878" s="1" customFormat="1" spans="1:27">
      <c r="A1878" s="5">
        <v>42498.3507060185</v>
      </c>
      <c r="B1878" s="6">
        <v>2931.65161608685</v>
      </c>
      <c r="C1878" s="6"/>
      <c r="D1878" s="6"/>
      <c r="E1878" s="6"/>
      <c r="F1878" s="1">
        <f t="shared" si="87"/>
        <v>2920.62257256902</v>
      </c>
      <c r="G1878" s="1">
        <f t="shared" si="88"/>
        <v>127.559094580691</v>
      </c>
      <c r="H1878" s="6"/>
      <c r="I1878" s="1">
        <v>11.789</v>
      </c>
      <c r="J1878" s="1">
        <f t="shared" si="89"/>
        <v>284.939</v>
      </c>
      <c r="N1878" s="1">
        <v>25.61</v>
      </c>
      <c r="R1878" s="1">
        <v>-0.184295461555188</v>
      </c>
      <c r="S1878" s="1">
        <v>-0.184295461555188</v>
      </c>
      <c r="AA1878" s="12"/>
    </row>
    <row r="1879" s="1" customFormat="1" spans="1:40">
      <c r="A1879" s="5">
        <v>42498.3541782407</v>
      </c>
      <c r="B1879" s="6">
        <v>3016.29509005675</v>
      </c>
      <c r="C1879" s="6">
        <f>AVERAGE(B1879:B1885)</f>
        <v>3223.1444785168</v>
      </c>
      <c r="D1879" s="6"/>
      <c r="E1879" s="6"/>
      <c r="F1879" s="1">
        <f t="shared" si="87"/>
        <v>3004.95256761485</v>
      </c>
      <c r="G1879" s="1">
        <f t="shared" si="88"/>
        <v>131.180342808494</v>
      </c>
      <c r="H1879" s="6">
        <f>AVERAGE(G1879:G1885)</f>
        <v>140.204041029398</v>
      </c>
      <c r="I1879" s="1">
        <v>11.8229999988601</v>
      </c>
      <c r="J1879" s="1">
        <f t="shared" si="89"/>
        <v>284.97299999886</v>
      </c>
      <c r="K1879" s="1">
        <f>AVERAGE(I1879:I1885)</f>
        <v>11.879428571146</v>
      </c>
      <c r="N1879" s="1">
        <v>25.500000003688</v>
      </c>
      <c r="O1879" s="1">
        <f>AVERAGE(N1879:N1885)</f>
        <v>25.1428571449167</v>
      </c>
      <c r="R1879" s="1">
        <v>-0.189305723445002</v>
      </c>
      <c r="S1879" s="1">
        <v>-0.189305723445002</v>
      </c>
      <c r="T1879" s="1">
        <f>AVERAGE(S1879:S1885)</f>
        <v>-0.201178509709006</v>
      </c>
      <c r="AA1879" s="12"/>
      <c r="AB1879" s="6"/>
      <c r="AC1879" s="9"/>
      <c r="AD1879" s="1"/>
      <c r="AE1879" s="1"/>
      <c r="AF1879" s="1"/>
      <c r="AI1879" s="6"/>
      <c r="AJ1879" s="6"/>
      <c r="AK1879" s="6"/>
      <c r="AL1879" s="6"/>
      <c r="AM1879" s="6"/>
      <c r="AN1879" s="6"/>
    </row>
    <row r="1880" s="1" customFormat="1" spans="1:27">
      <c r="A1880" s="5">
        <v>42498.3576504629</v>
      </c>
      <c r="B1880" s="6">
        <v>3091.9763138416</v>
      </c>
      <c r="C1880" s="6"/>
      <c r="D1880" s="6"/>
      <c r="E1880" s="6"/>
      <c r="F1880" s="1">
        <f t="shared" si="87"/>
        <v>3080.35039320527</v>
      </c>
      <c r="G1880" s="1">
        <f t="shared" si="88"/>
        <v>134.575028544862</v>
      </c>
      <c r="H1880" s="6"/>
      <c r="I1880" s="1">
        <v>11.831</v>
      </c>
      <c r="J1880" s="1">
        <f t="shared" si="89"/>
        <v>284.981</v>
      </c>
      <c r="N1880" s="1">
        <v>25.32</v>
      </c>
      <c r="R1880" s="1">
        <v>-0.193584544031689</v>
      </c>
      <c r="S1880" s="1">
        <v>-0.193584544031689</v>
      </c>
      <c r="AA1880" s="12"/>
    </row>
    <row r="1881" s="1" customFormat="1" spans="1:27">
      <c r="A1881" s="5">
        <v>42498.3611226852</v>
      </c>
      <c r="B1881" s="6">
        <v>3188.73920552677</v>
      </c>
      <c r="C1881" s="6"/>
      <c r="D1881" s="6"/>
      <c r="E1881" s="6"/>
      <c r="F1881" s="1">
        <f t="shared" si="87"/>
        <v>3176.75176321178</v>
      </c>
      <c r="G1881" s="1">
        <f t="shared" si="88"/>
        <v>138.940890211453</v>
      </c>
      <c r="H1881" s="6"/>
      <c r="I1881" s="1">
        <v>11.846</v>
      </c>
      <c r="J1881" s="1">
        <f t="shared" si="89"/>
        <v>284.996</v>
      </c>
      <c r="N1881" s="1">
        <v>25.04</v>
      </c>
      <c r="R1881" s="1">
        <v>-0.197863364593852</v>
      </c>
      <c r="S1881" s="1">
        <v>-0.197863364593852</v>
      </c>
      <c r="AA1881" s="12"/>
    </row>
    <row r="1882" s="1" customFormat="1" spans="1:40">
      <c r="A1882" s="5">
        <v>42498.3645949074</v>
      </c>
      <c r="B1882" s="6">
        <v>3260.50826548236</v>
      </c>
      <c r="C1882" s="6"/>
      <c r="D1882" s="6"/>
      <c r="E1882" s="6"/>
      <c r="F1882" s="1">
        <f t="shared" si="87"/>
        <v>3248.25700137206</v>
      </c>
      <c r="G1882" s="1">
        <f t="shared" si="88"/>
        <v>141.780939970324</v>
      </c>
      <c r="H1882" s="6"/>
      <c r="I1882" s="1">
        <v>11.884</v>
      </c>
      <c r="J1882" s="1">
        <f t="shared" si="89"/>
        <v>285.034</v>
      </c>
      <c r="N1882" s="1">
        <v>25.18</v>
      </c>
      <c r="R1882" s="1">
        <v>-0.202142185156016</v>
      </c>
      <c r="S1882" s="1">
        <v>-0.202142185156016</v>
      </c>
      <c r="AA1882" s="12"/>
      <c r="AC1882" s="9"/>
      <c r="AD1882" s="1"/>
      <c r="AE1882" s="1"/>
      <c r="AI1882" s="6"/>
      <c r="AJ1882" s="6"/>
      <c r="AK1882" s="6"/>
      <c r="AL1882" s="6"/>
      <c r="AM1882" s="6"/>
      <c r="AN1882" s="6"/>
    </row>
    <row r="1883" s="1" customFormat="1" spans="1:27">
      <c r="A1883" s="5">
        <v>42498.3680671296</v>
      </c>
      <c r="B1883" s="6">
        <v>3293.402417962</v>
      </c>
      <c r="C1883" s="6"/>
      <c r="D1883" s="6"/>
      <c r="E1883" s="6"/>
      <c r="F1883" s="1">
        <f t="shared" si="87"/>
        <v>3281.03105026282</v>
      </c>
      <c r="G1883" s="1">
        <f t="shared" si="88"/>
        <v>143.387235263778</v>
      </c>
      <c r="H1883" s="6"/>
      <c r="I1883" s="1">
        <v>11.9059999992624</v>
      </c>
      <c r="J1883" s="1">
        <f t="shared" si="89"/>
        <v>285.055999999262</v>
      </c>
      <c r="N1883" s="1">
        <v>24.8400000113994</v>
      </c>
      <c r="R1883" s="1">
        <v>-0.20529671766672</v>
      </c>
      <c r="S1883" s="1">
        <v>-0.20529671766672</v>
      </c>
      <c r="AA1883" s="12"/>
    </row>
    <row r="1884" s="1" customFormat="1" spans="1:27">
      <c r="A1884" s="5">
        <v>42498.3715393518</v>
      </c>
      <c r="B1884" s="6">
        <v>3339.25487293363</v>
      </c>
      <c r="C1884" s="6"/>
      <c r="D1884" s="6"/>
      <c r="E1884" s="6"/>
      <c r="F1884" s="1">
        <f t="shared" si="87"/>
        <v>3326.7117477971</v>
      </c>
      <c r="G1884" s="1">
        <f t="shared" si="88"/>
        <v>145.352931406067</v>
      </c>
      <c r="H1884" s="6"/>
      <c r="I1884" s="1">
        <v>11.9089999998994</v>
      </c>
      <c r="J1884" s="1">
        <f t="shared" si="89"/>
        <v>285.058999999899</v>
      </c>
      <c r="N1884" s="1">
        <v>24.8599999993294</v>
      </c>
      <c r="R1884" s="1">
        <v>-0.208451250245494</v>
      </c>
      <c r="S1884" s="1">
        <v>-0.208451250245494</v>
      </c>
      <c r="AA1884" s="12"/>
    </row>
    <row r="1885" s="1" customFormat="1" spans="1:40">
      <c r="A1885" s="5">
        <v>42498.375011574</v>
      </c>
      <c r="B1885" s="6">
        <v>3371.83518381446</v>
      </c>
      <c r="C1885" s="6">
        <f>AVERAGE(B1885:B1891)</f>
        <v>3420.46371294632</v>
      </c>
      <c r="D1885" s="6">
        <f>AVERAGE(B1885:B1897)</f>
        <v>3523.27081554025</v>
      </c>
      <c r="E1885" s="6"/>
      <c r="F1885" s="1">
        <f t="shared" si="87"/>
        <v>3359.17748089607</v>
      </c>
      <c r="G1885" s="1">
        <f t="shared" si="88"/>
        <v>146.210919000809</v>
      </c>
      <c r="H1885" s="6">
        <f>AVERAGE(G1885:G1891)</f>
        <v>147.799647777971</v>
      </c>
      <c r="I1885" s="1">
        <v>11.957</v>
      </c>
      <c r="J1885" s="1">
        <f t="shared" si="89"/>
        <v>285.107</v>
      </c>
      <c r="K1885" s="1">
        <f>AVERAGE(I1885:I1891)</f>
        <v>12.0272857142282</v>
      </c>
      <c r="L1885" s="1">
        <f>AVERAGE(I1885:I1897)</f>
        <v>12.0620769229222</v>
      </c>
      <c r="N1885" s="1">
        <v>25.26</v>
      </c>
      <c r="O1885" s="1">
        <f>AVERAGE(N1885:N1891)</f>
        <v>25.4785714291462</v>
      </c>
      <c r="P1885" s="1">
        <f>AVERAGE(N1885:N1897)</f>
        <v>24.9276923093429</v>
      </c>
      <c r="R1885" s="1">
        <v>-0.211605782824268</v>
      </c>
      <c r="S1885" s="1">
        <v>-0.211605782824268</v>
      </c>
      <c r="T1885" s="1">
        <f>AVERAGE(S1885:S1891)</f>
        <v>-0.203439639623488</v>
      </c>
      <c r="U1885" s="1">
        <f>AVERAGE(S1885:S1897)</f>
        <v>-0.181187805039188</v>
      </c>
      <c r="AA1885" s="12"/>
      <c r="AB1885" s="6"/>
      <c r="AC1885" s="9"/>
      <c r="AD1885" s="1"/>
      <c r="AE1885" s="1"/>
      <c r="AF1885" s="1"/>
      <c r="AG1885" s="1"/>
      <c r="AI1885" s="6"/>
      <c r="AJ1885" s="6"/>
      <c r="AK1885" s="6"/>
      <c r="AL1885" s="6"/>
      <c r="AM1885" s="6"/>
      <c r="AN1885" s="6"/>
    </row>
    <row r="1886" s="1" customFormat="1" spans="1:27">
      <c r="A1886" s="5">
        <v>42498.3784837963</v>
      </c>
      <c r="B1886" s="6">
        <v>3405.79323957562</v>
      </c>
      <c r="C1886" s="6"/>
      <c r="D1886" s="6"/>
      <c r="E1886" s="6"/>
      <c r="F1886" s="1">
        <f t="shared" si="87"/>
        <v>3393.01544242746</v>
      </c>
      <c r="G1886" s="1">
        <f t="shared" si="88"/>
        <v>147.293539160447</v>
      </c>
      <c r="H1886" s="6"/>
      <c r="I1886" s="1">
        <v>12.002</v>
      </c>
      <c r="J1886" s="1">
        <f t="shared" si="89"/>
        <v>285.152</v>
      </c>
      <c r="N1886" s="1">
        <v>25.47</v>
      </c>
      <c r="R1886" s="1">
        <v>-0.210368020065677</v>
      </c>
      <c r="S1886" s="1">
        <v>-0.210368020065677</v>
      </c>
      <c r="AA1886" s="12"/>
    </row>
    <row r="1887" s="1" customFormat="1" spans="1:27">
      <c r="A1887" s="5">
        <v>42498.3819560185</v>
      </c>
      <c r="B1887" s="6">
        <v>3413.78337034296</v>
      </c>
      <c r="C1887" s="6"/>
      <c r="D1887" s="6"/>
      <c r="E1887" s="6"/>
      <c r="F1887" s="1">
        <f t="shared" si="87"/>
        <v>3400.9800332028</v>
      </c>
      <c r="G1887" s="1">
        <f t="shared" si="88"/>
        <v>147.443832627797</v>
      </c>
      <c r="H1887" s="6"/>
      <c r="I1887" s="1">
        <v>12.029</v>
      </c>
      <c r="J1887" s="1">
        <f t="shared" si="89"/>
        <v>285.179</v>
      </c>
      <c r="N1887" s="1">
        <v>25.55</v>
      </c>
      <c r="R1887" s="1">
        <v>-0.209130257159822</v>
      </c>
      <c r="S1887" s="1">
        <v>-0.209130257159822</v>
      </c>
      <c r="AA1887" s="12"/>
    </row>
    <row r="1888" s="1" customFormat="1" spans="1:40">
      <c r="A1888" s="5">
        <v>42498.3854282407</v>
      </c>
      <c r="B1888" s="6">
        <v>3417.77843572662</v>
      </c>
      <c r="C1888" s="6"/>
      <c r="D1888" s="6"/>
      <c r="E1888" s="6"/>
      <c r="F1888" s="1">
        <f t="shared" si="87"/>
        <v>3404.96208892014</v>
      </c>
      <c r="G1888" s="1">
        <f t="shared" si="88"/>
        <v>147.660279247526</v>
      </c>
      <c r="H1888" s="6"/>
      <c r="I1888" s="1">
        <v>12.0409999995977</v>
      </c>
      <c r="J1888" s="1">
        <f t="shared" si="89"/>
        <v>285.190999999598</v>
      </c>
      <c r="N1888" s="1">
        <v>25.4300000040233</v>
      </c>
      <c r="R1888" s="1">
        <v>-0.207892494295467</v>
      </c>
      <c r="S1888" s="1">
        <v>-0.207892494295467</v>
      </c>
      <c r="AA1888" s="12"/>
      <c r="AC1888" s="9"/>
      <c r="AD1888" s="1"/>
      <c r="AE1888" s="1"/>
      <c r="AI1888" s="6"/>
      <c r="AJ1888" s="6"/>
      <c r="AK1888" s="6"/>
      <c r="AL1888" s="6"/>
      <c r="AM1888" s="6"/>
      <c r="AN1888" s="6"/>
    </row>
    <row r="1889" s="1" customFormat="1" spans="1:27">
      <c r="A1889" s="5">
        <v>42498.3889004629</v>
      </c>
      <c r="B1889" s="6">
        <v>3427.76609918579</v>
      </c>
      <c r="C1889" s="6"/>
      <c r="D1889" s="6"/>
      <c r="E1889" s="6"/>
      <c r="F1889" s="1">
        <f t="shared" si="87"/>
        <v>3414.92054324873</v>
      </c>
      <c r="G1889" s="1">
        <f t="shared" si="88"/>
        <v>147.576733432179</v>
      </c>
      <c r="H1889" s="6"/>
      <c r="I1889" s="1">
        <v>12.091</v>
      </c>
      <c r="J1889" s="1">
        <f t="shared" si="89"/>
        <v>285.241</v>
      </c>
      <c r="N1889" s="1">
        <v>25.76</v>
      </c>
      <c r="R1889" s="1">
        <v>-0.201459734404685</v>
      </c>
      <c r="S1889" s="1">
        <v>-0.201459734404685</v>
      </c>
      <c r="Z1889" s="11"/>
      <c r="AA1889" s="12"/>
    </row>
    <row r="1890" s="1" customFormat="1" spans="1:27">
      <c r="A1890" s="5">
        <v>42498.3923726852</v>
      </c>
      <c r="B1890" s="6">
        <v>3453.55440414508</v>
      </c>
      <c r="C1890" s="6"/>
      <c r="D1890" s="6"/>
      <c r="E1890" s="6"/>
      <c r="F1890" s="1">
        <f t="shared" si="87"/>
        <v>3440.60306987249</v>
      </c>
      <c r="G1890" s="1">
        <f t="shared" si="88"/>
        <v>149.212922353146</v>
      </c>
      <c r="H1890" s="6"/>
      <c r="I1890" s="1">
        <v>12.036</v>
      </c>
      <c r="J1890" s="1">
        <f t="shared" si="89"/>
        <v>285.186</v>
      </c>
      <c r="N1890" s="1">
        <v>25.45</v>
      </c>
      <c r="R1890" s="1">
        <v>-0.195026974339728</v>
      </c>
      <c r="S1890" s="1">
        <v>-0.195026974339728</v>
      </c>
      <c r="AA1890" s="12"/>
    </row>
    <row r="1891" s="1" customFormat="1" spans="1:40">
      <c r="A1891" s="5">
        <v>42498.3958449074</v>
      </c>
      <c r="B1891" s="6">
        <v>3452.7352578337</v>
      </c>
      <c r="C1891" s="6">
        <f>AVERAGE(B1891:B1897)</f>
        <v>3616.00140989038</v>
      </c>
      <c r="D1891" s="6"/>
      <c r="E1891" s="6"/>
      <c r="F1891" s="1">
        <f t="shared" si="87"/>
        <v>3439.78682931881</v>
      </c>
      <c r="G1891" s="1">
        <f t="shared" si="88"/>
        <v>149.199308623892</v>
      </c>
      <c r="H1891" s="6">
        <f>AVERAGE(G1891:G1897)</f>
        <v>156.846691909386</v>
      </c>
      <c r="I1891" s="1">
        <v>12.035</v>
      </c>
      <c r="J1891" s="1">
        <f t="shared" si="89"/>
        <v>285.185</v>
      </c>
      <c r="K1891" s="1">
        <f>AVERAGE(I1891:I1897)</f>
        <v>12.0929999997701</v>
      </c>
      <c r="N1891" s="1">
        <v>25.43</v>
      </c>
      <c r="O1891" s="1">
        <f>AVERAGE(N1891:N1897)</f>
        <v>24.4485714310621</v>
      </c>
      <c r="R1891" s="1">
        <v>-0.18859421427477</v>
      </c>
      <c r="S1891" s="1">
        <v>-0.18859421427477</v>
      </c>
      <c r="T1891" s="1">
        <f>AVERAGE(S1891:S1897)</f>
        <v>-0.159994028917114</v>
      </c>
      <c r="AA1891" s="12"/>
      <c r="AB1891" s="6"/>
      <c r="AC1891" s="9"/>
      <c r="AD1891" s="1"/>
      <c r="AE1891" s="1"/>
      <c r="AF1891" s="1"/>
      <c r="AI1891" s="6"/>
      <c r="AJ1891" s="6"/>
      <c r="AK1891" s="6"/>
      <c r="AL1891" s="6"/>
      <c r="AM1891" s="6"/>
      <c r="AN1891" s="6"/>
    </row>
    <row r="1892" s="1" customFormat="1" spans="1:27">
      <c r="A1892" s="5">
        <v>42498.3993171296</v>
      </c>
      <c r="B1892" s="6">
        <v>3471.56772760918</v>
      </c>
      <c r="C1892" s="6"/>
      <c r="D1892" s="6"/>
      <c r="E1892" s="6"/>
      <c r="F1892" s="1">
        <f t="shared" si="87"/>
        <v>3458.54566597527</v>
      </c>
      <c r="G1892" s="1">
        <f t="shared" si="88"/>
        <v>150.493472627441</v>
      </c>
      <c r="H1892" s="6"/>
      <c r="I1892" s="1">
        <v>12.0170000006035</v>
      </c>
      <c r="J1892" s="1">
        <f t="shared" si="89"/>
        <v>285.167000000603</v>
      </c>
      <c r="N1892" s="1">
        <v>24.9700000154227</v>
      </c>
      <c r="R1892" s="1">
        <v>-0.179396939495569</v>
      </c>
      <c r="S1892" s="1">
        <v>-0.179396939495569</v>
      </c>
      <c r="AA1892" s="12"/>
    </row>
    <row r="1893" s="1" customFormat="1" spans="1:27">
      <c r="A1893" s="5">
        <v>42498.4027893518</v>
      </c>
      <c r="B1893" s="6">
        <v>3590.65581051073</v>
      </c>
      <c r="C1893" s="6"/>
      <c r="D1893" s="6"/>
      <c r="E1893" s="6"/>
      <c r="F1893" s="1">
        <f t="shared" si="87"/>
        <v>3577.1958538894</v>
      </c>
      <c r="G1893" s="1">
        <f t="shared" si="88"/>
        <v>155.303694612275</v>
      </c>
      <c r="H1893" s="6"/>
      <c r="I1893" s="1">
        <v>12.0679999982901</v>
      </c>
      <c r="J1893" s="1">
        <f t="shared" si="89"/>
        <v>285.21799999829</v>
      </c>
      <c r="N1893" s="1">
        <v>25.079999996312</v>
      </c>
      <c r="R1893" s="1">
        <v>-0.170199664315318</v>
      </c>
      <c r="S1893" s="1">
        <v>-0.170199664315318</v>
      </c>
      <c r="AA1893" s="12"/>
    </row>
    <row r="1894" s="1" customFormat="1" spans="1:40">
      <c r="A1894" s="5">
        <v>42498.406261574</v>
      </c>
      <c r="B1894" s="6">
        <v>3710.74463360474</v>
      </c>
      <c r="C1894" s="6"/>
      <c r="D1894" s="6"/>
      <c r="E1894" s="6"/>
      <c r="F1894" s="1">
        <f t="shared" si="87"/>
        <v>3696.8352250992</v>
      </c>
      <c r="G1894" s="1">
        <f t="shared" si="88"/>
        <v>162.037156517972</v>
      </c>
      <c r="H1894" s="6"/>
      <c r="I1894" s="1">
        <v>12.072</v>
      </c>
      <c r="J1894" s="1">
        <f t="shared" si="89"/>
        <v>285.222</v>
      </c>
      <c r="N1894" s="1">
        <v>23.38</v>
      </c>
      <c r="R1894" s="1">
        <v>-0.161002389135067</v>
      </c>
      <c r="S1894" s="1">
        <v>-0.161002389135067</v>
      </c>
      <c r="AA1894" s="12"/>
      <c r="AC1894" s="9"/>
      <c r="AD1894" s="1"/>
      <c r="AE1894" s="1"/>
      <c r="AI1894" s="6"/>
      <c r="AJ1894" s="6"/>
      <c r="AK1894" s="6"/>
      <c r="AL1894" s="6"/>
      <c r="AM1894" s="6"/>
      <c r="AN1894" s="6"/>
    </row>
    <row r="1895" s="1" customFormat="1" spans="1:27">
      <c r="A1895" s="5">
        <v>42498.4097337963</v>
      </c>
      <c r="B1895" s="6">
        <v>3707.42067604244</v>
      </c>
      <c r="C1895" s="6"/>
      <c r="D1895" s="6"/>
      <c r="E1895" s="6"/>
      <c r="F1895" s="1">
        <f t="shared" si="87"/>
        <v>3693.53370748469</v>
      </c>
      <c r="G1895" s="1">
        <f t="shared" si="88"/>
        <v>161.132429986401</v>
      </c>
      <c r="H1895" s="6"/>
      <c r="I1895" s="1">
        <v>12.128</v>
      </c>
      <c r="J1895" s="1">
        <f t="shared" si="89"/>
        <v>285.278</v>
      </c>
      <c r="N1895" s="1">
        <v>23.89</v>
      </c>
      <c r="R1895" s="1">
        <v>-0.150628693729133</v>
      </c>
      <c r="S1895" s="1">
        <v>-0.150628693729133</v>
      </c>
      <c r="AA1895" s="12"/>
    </row>
    <row r="1896" s="1" customFormat="1" spans="1:27">
      <c r="A1896" s="5">
        <v>42498.4132060185</v>
      </c>
      <c r="B1896" s="6">
        <v>3690.44164816186</v>
      </c>
      <c r="C1896" s="6"/>
      <c r="D1896" s="6"/>
      <c r="E1896" s="6"/>
      <c r="F1896" s="1">
        <f t="shared" si="87"/>
        <v>3676.62359656777</v>
      </c>
      <c r="G1896" s="1">
        <f t="shared" si="88"/>
        <v>159.884882279269</v>
      </c>
      <c r="H1896" s="6"/>
      <c r="I1896" s="1">
        <v>12.158</v>
      </c>
      <c r="J1896" s="1">
        <f t="shared" si="89"/>
        <v>285.308</v>
      </c>
      <c r="N1896" s="1">
        <v>24.28</v>
      </c>
      <c r="R1896" s="1">
        <v>-0.140254998283756</v>
      </c>
      <c r="S1896" s="1">
        <v>-0.140254998283756</v>
      </c>
      <c r="AA1896" s="12"/>
    </row>
    <row r="1897" s="1" customFormat="1" spans="1:40">
      <c r="A1897" s="5">
        <v>42498.4166782407</v>
      </c>
      <c r="B1897" s="6">
        <v>3688.44411547002</v>
      </c>
      <c r="C1897" s="6">
        <f>AVERAGE(B1897:B1903)</f>
        <v>3370.88773747841</v>
      </c>
      <c r="D1897" s="6">
        <f>AVERAGE(B1897:B1909)</f>
        <v>2752.63087171895</v>
      </c>
      <c r="E1897" s="6"/>
      <c r="F1897" s="1">
        <f t="shared" si="87"/>
        <v>3674.63619985983</v>
      </c>
      <c r="G1897" s="1">
        <f t="shared" si="88"/>
        <v>159.875898718449</v>
      </c>
      <c r="H1897" s="6">
        <f>AVERAGE(G1897:G1903)</f>
        <v>145.150041693578</v>
      </c>
      <c r="I1897" s="1">
        <v>12.1729999994971</v>
      </c>
      <c r="J1897" s="1">
        <f t="shared" si="89"/>
        <v>285.322999999497</v>
      </c>
      <c r="K1897" s="1">
        <f>AVERAGE(I1897:I1903)</f>
        <v>12.3899999995067</v>
      </c>
      <c r="L1897" s="1">
        <f>AVERAGE(I1897:I1909)</f>
        <v>12.5009999996905</v>
      </c>
      <c r="N1897" s="1">
        <v>24.1100000056997</v>
      </c>
      <c r="O1897" s="1">
        <f>AVERAGE(N1897:N1903)</f>
        <v>24.1200000012932</v>
      </c>
      <c r="P1897" s="1">
        <f>AVERAGE(N1897:N1909)</f>
        <v>24.2784615393642</v>
      </c>
      <c r="R1897" s="1">
        <v>-0.129881303186184</v>
      </c>
      <c r="S1897" s="1">
        <v>-0.129881303186184</v>
      </c>
      <c r="T1897" s="1">
        <f>AVERAGE(S1897:S1903)</f>
        <v>-0.0926499782583185</v>
      </c>
      <c r="U1897" s="1">
        <f>AVERAGE(S1897:S1909)</f>
        <v>-0.0533693136579614</v>
      </c>
      <c r="AA1897" s="12"/>
      <c r="AB1897" s="6"/>
      <c r="AC1897" s="9"/>
      <c r="AD1897" s="1"/>
      <c r="AE1897" s="1"/>
      <c r="AF1897" s="1"/>
      <c r="AG1897" s="1"/>
      <c r="AI1897" s="6"/>
      <c r="AJ1897" s="6"/>
      <c r="AK1897" s="6"/>
      <c r="AL1897" s="6"/>
      <c r="AM1897" s="6"/>
      <c r="AN1897" s="6"/>
    </row>
    <row r="1898" s="1" customFormat="1" spans="1:27">
      <c r="A1898" s="5">
        <v>42498.4201504629</v>
      </c>
      <c r="B1898" s="6">
        <v>3660.47865778436</v>
      </c>
      <c r="C1898" s="6"/>
      <c r="D1898" s="6"/>
      <c r="E1898" s="6"/>
      <c r="F1898" s="1">
        <f t="shared" si="87"/>
        <v>3646.77964959521</v>
      </c>
      <c r="G1898" s="1">
        <f t="shared" si="88"/>
        <v>158.803203385752</v>
      </c>
      <c r="H1898" s="6"/>
      <c r="I1898" s="1">
        <v>12.197</v>
      </c>
      <c r="J1898" s="1">
        <f t="shared" si="89"/>
        <v>285.347</v>
      </c>
      <c r="N1898" s="1">
        <v>23.82</v>
      </c>
      <c r="R1898" s="1">
        <v>-0.117675257303711</v>
      </c>
      <c r="S1898" s="1">
        <v>-0.117675257303711</v>
      </c>
      <c r="AA1898" s="12"/>
    </row>
    <row r="1899" s="1" customFormat="1" spans="1:27">
      <c r="A1899" s="5">
        <v>42498.4236226852</v>
      </c>
      <c r="B1899" s="6">
        <v>3626.52060202319</v>
      </c>
      <c r="C1899" s="6"/>
      <c r="D1899" s="6"/>
      <c r="E1899" s="6"/>
      <c r="F1899" s="1">
        <f t="shared" si="87"/>
        <v>3612.97961153144</v>
      </c>
      <c r="G1899" s="1">
        <f t="shared" si="88"/>
        <v>156.106307047234</v>
      </c>
      <c r="H1899" s="6"/>
      <c r="I1899" s="1">
        <v>12.375</v>
      </c>
      <c r="J1899" s="1">
        <f t="shared" si="89"/>
        <v>285.525</v>
      </c>
      <c r="N1899" s="1">
        <v>24.19</v>
      </c>
      <c r="R1899" s="1">
        <v>-0.105469211359804</v>
      </c>
      <c r="S1899" s="1">
        <v>-0.105469211359804</v>
      </c>
      <c r="AA1899" s="12"/>
    </row>
    <row r="1900" s="1" customFormat="1" spans="1:40">
      <c r="A1900" s="5">
        <v>42498.4270949074</v>
      </c>
      <c r="B1900" s="6">
        <v>3533.63533185295</v>
      </c>
      <c r="C1900" s="6"/>
      <c r="D1900" s="6"/>
      <c r="E1900" s="6"/>
      <c r="F1900" s="1">
        <f t="shared" si="87"/>
        <v>3520.45096506143</v>
      </c>
      <c r="G1900" s="1">
        <f t="shared" si="88"/>
        <v>151.731278361102</v>
      </c>
      <c r="H1900" s="6"/>
      <c r="I1900" s="1">
        <v>12.433</v>
      </c>
      <c r="J1900" s="1">
        <f t="shared" si="89"/>
        <v>285.583</v>
      </c>
      <c r="N1900" s="1">
        <v>24.3</v>
      </c>
      <c r="R1900" s="1">
        <v>-0.0932631654158962</v>
      </c>
      <c r="S1900" s="1">
        <v>-0.0932631654158962</v>
      </c>
      <c r="AA1900" s="12"/>
      <c r="AC1900" s="9"/>
      <c r="AD1900" s="1"/>
      <c r="AE1900" s="1"/>
      <c r="AI1900" s="6"/>
      <c r="AJ1900" s="6"/>
      <c r="AK1900" s="6"/>
      <c r="AL1900" s="6"/>
      <c r="AM1900" s="6"/>
      <c r="AN1900" s="6"/>
    </row>
    <row r="1901" s="1" customFormat="1" spans="1:27">
      <c r="A1901" s="5">
        <v>42498.4305671296</v>
      </c>
      <c r="B1901" s="6">
        <v>3304.91783863805</v>
      </c>
      <c r="C1901" s="6"/>
      <c r="D1901" s="6"/>
      <c r="E1901" s="6"/>
      <c r="F1901" s="1">
        <f t="shared" si="87"/>
        <v>3292.59189470426</v>
      </c>
      <c r="G1901" s="1">
        <f t="shared" si="88"/>
        <v>141.894158196024</v>
      </c>
      <c r="H1901" s="6"/>
      <c r="I1901" s="1">
        <v>12.4649999989271</v>
      </c>
      <c r="J1901" s="1">
        <f t="shared" si="89"/>
        <v>285.614999998927</v>
      </c>
      <c r="N1901" s="1">
        <v>24.1400000053644</v>
      </c>
      <c r="R1901" s="1">
        <v>-0.0803417346936587</v>
      </c>
      <c r="S1901" s="1">
        <v>-0.0803417346936587</v>
      </c>
      <c r="AA1901" s="12"/>
    </row>
    <row r="1902" s="1" customFormat="1" spans="1:27">
      <c r="A1902" s="5">
        <v>42498.4340393518</v>
      </c>
      <c r="B1902" s="6">
        <v>3068.21021465581</v>
      </c>
      <c r="C1902" s="6"/>
      <c r="D1902" s="6"/>
      <c r="E1902" s="6"/>
      <c r="F1902" s="1">
        <f t="shared" si="87"/>
        <v>3056.77529434154</v>
      </c>
      <c r="G1902" s="1">
        <f t="shared" si="88"/>
        <v>131.451136417804</v>
      </c>
      <c r="H1902" s="6"/>
      <c r="I1902" s="1">
        <v>12.5209999981225</v>
      </c>
      <c r="J1902" s="1">
        <f t="shared" si="89"/>
        <v>285.670999998122</v>
      </c>
      <c r="N1902" s="1">
        <v>24.1999999979883</v>
      </c>
      <c r="R1902" s="1">
        <v>-0.0674203035142114</v>
      </c>
      <c r="S1902" s="1">
        <v>-0.0674203035142114</v>
      </c>
      <c r="AA1902" s="12"/>
    </row>
    <row r="1903" s="1" customFormat="1" spans="1:40">
      <c r="A1903" s="5">
        <v>42498.437511574</v>
      </c>
      <c r="B1903" s="6">
        <v>2714.0074019245</v>
      </c>
      <c r="C1903" s="6">
        <f>AVERAGE(B1903:B1909)</f>
        <v>2128.85636741743</v>
      </c>
      <c r="D1903" s="6"/>
      <c r="E1903" s="6"/>
      <c r="F1903" s="1">
        <f t="shared" si="87"/>
        <v>2703.89838768509</v>
      </c>
      <c r="G1903" s="1">
        <f t="shared" si="88"/>
        <v>116.188309728678</v>
      </c>
      <c r="H1903" s="6">
        <f>AVERAGE(G1903:G1909)</f>
        <v>90.8480714151174</v>
      </c>
      <c r="I1903" s="1">
        <v>12.566</v>
      </c>
      <c r="J1903" s="1">
        <f t="shared" si="89"/>
        <v>285.716</v>
      </c>
      <c r="K1903" s="1">
        <f>AVERAGE(I1903:I1909)</f>
        <v>12.6212857142043</v>
      </c>
      <c r="N1903" s="1">
        <v>24.08</v>
      </c>
      <c r="O1903" s="1">
        <f>AVERAGE(N1903:N1909)</f>
        <v>24.4085714289546</v>
      </c>
      <c r="R1903" s="1">
        <v>-0.0544988723347641</v>
      </c>
      <c r="S1903" s="1">
        <v>-0.0544988723347641</v>
      </c>
      <c r="T1903" s="1">
        <f>AVERAGE(S1903:S1909)</f>
        <v>-0.0142500145828619</v>
      </c>
      <c r="AA1903" s="12"/>
      <c r="AB1903" s="6"/>
      <c r="AC1903" s="9"/>
      <c r="AD1903" s="1"/>
      <c r="AE1903" s="1"/>
      <c r="AF1903" s="1"/>
      <c r="AI1903" s="6"/>
      <c r="AJ1903" s="6"/>
      <c r="AK1903" s="6"/>
      <c r="AL1903" s="6"/>
      <c r="AM1903" s="6"/>
      <c r="AN1903" s="6"/>
    </row>
    <row r="1904" s="1" customFormat="1" spans="1:27">
      <c r="A1904" s="5">
        <v>42498.4409837963</v>
      </c>
      <c r="B1904" s="6">
        <v>2428.79644707624</v>
      </c>
      <c r="C1904" s="6"/>
      <c r="D1904" s="6"/>
      <c r="E1904" s="6"/>
      <c r="F1904" s="1">
        <f t="shared" si="87"/>
        <v>2419.75567876052</v>
      </c>
      <c r="G1904" s="1">
        <f t="shared" si="88"/>
        <v>103.880003190292</v>
      </c>
      <c r="H1904" s="6"/>
      <c r="I1904" s="1">
        <v>12.617</v>
      </c>
      <c r="J1904" s="1">
        <f t="shared" si="89"/>
        <v>285.767</v>
      </c>
      <c r="N1904" s="1">
        <v>23.96</v>
      </c>
      <c r="R1904" s="1">
        <v>-0.0408743537632689</v>
      </c>
      <c r="S1904" s="1">
        <v>-0.0408743537632689</v>
      </c>
      <c r="AA1904" s="12"/>
    </row>
    <row r="1905" s="1" customFormat="1" spans="1:27">
      <c r="A1905" s="5">
        <v>42498.4444560185</v>
      </c>
      <c r="B1905" s="6">
        <v>2205.63138415988</v>
      </c>
      <c r="C1905" s="6"/>
      <c r="D1905" s="6"/>
      <c r="E1905" s="6"/>
      <c r="F1905" s="1">
        <f t="shared" si="87"/>
        <v>2197.4268762277</v>
      </c>
      <c r="G1905" s="1">
        <f t="shared" si="88"/>
        <v>94.277570205258</v>
      </c>
      <c r="H1905" s="6"/>
      <c r="I1905" s="3">
        <v>12.67</v>
      </c>
      <c r="J1905" s="1">
        <f t="shared" si="89"/>
        <v>285.82</v>
      </c>
      <c r="N1905" s="3">
        <v>23.77</v>
      </c>
      <c r="O1905" s="3"/>
      <c r="P1905" s="3"/>
      <c r="Q1905" s="3"/>
      <c r="R1905" s="3">
        <v>-0.0272498351682008</v>
      </c>
      <c r="S1905" s="3">
        <v>-0.0272498351682008</v>
      </c>
      <c r="Z1905" s="3"/>
      <c r="AA1905" s="12"/>
    </row>
    <row r="1906" s="1" customFormat="1" spans="1:40">
      <c r="A1906" s="5">
        <v>42498.4479282407</v>
      </c>
      <c r="B1906" s="6">
        <v>2039.48087836171</v>
      </c>
      <c r="C1906" s="6"/>
      <c r="D1906" s="6"/>
      <c r="E1906" s="6"/>
      <c r="F1906" s="1">
        <f t="shared" si="87"/>
        <v>2031.89606743268</v>
      </c>
      <c r="G1906" s="1">
        <f t="shared" si="88"/>
        <v>87.1679783671466</v>
      </c>
      <c r="H1906" s="6"/>
      <c r="I1906" s="1">
        <v>12.68699999943</v>
      </c>
      <c r="J1906" s="1">
        <f t="shared" si="89"/>
        <v>285.83699999943</v>
      </c>
      <c r="N1906" s="1">
        <v>23.6900000026822</v>
      </c>
      <c r="R1906" s="1">
        <v>-0.0136253170299304</v>
      </c>
      <c r="S1906" s="1">
        <v>-0.0136253170299304</v>
      </c>
      <c r="AA1906" s="12"/>
      <c r="AC1906" s="9"/>
      <c r="AD1906" s="1"/>
      <c r="AE1906" s="1"/>
      <c r="AI1906" s="6"/>
      <c r="AJ1906" s="6"/>
      <c r="AK1906" s="6"/>
      <c r="AL1906" s="6"/>
      <c r="AM1906" s="6"/>
      <c r="AN1906" s="6"/>
    </row>
    <row r="1907" s="1" customFormat="1" spans="1:27">
      <c r="A1907" s="5">
        <v>42498.4514004629</v>
      </c>
      <c r="B1907" s="6">
        <v>1912.41450777202</v>
      </c>
      <c r="C1907" s="6"/>
      <c r="D1907" s="6"/>
      <c r="E1907" s="6"/>
      <c r="F1907" s="1">
        <f t="shared" si="87"/>
        <v>1905.30507629704</v>
      </c>
      <c r="G1907" s="1">
        <f t="shared" si="88"/>
        <v>81.6981715925575</v>
      </c>
      <c r="H1907" s="6"/>
      <c r="I1907" s="1">
        <v>12.718</v>
      </c>
      <c r="J1907" s="1">
        <f t="shared" si="89"/>
        <v>285.868</v>
      </c>
      <c r="N1907" s="1">
        <v>23.6</v>
      </c>
      <c r="R1907" s="1">
        <v>-0.000729612466725626</v>
      </c>
      <c r="S1907" s="1">
        <v>-0.000729612466725626</v>
      </c>
      <c r="AA1907" s="12"/>
    </row>
    <row r="1908" s="1" customFormat="1" spans="1:27">
      <c r="A1908" s="5">
        <v>42498.4548726852</v>
      </c>
      <c r="B1908" s="6">
        <v>1827.35159141377</v>
      </c>
      <c r="C1908" s="6"/>
      <c r="D1908" s="6"/>
      <c r="E1908" s="6"/>
      <c r="F1908" s="1">
        <f t="shared" si="87"/>
        <v>1820.54218947468</v>
      </c>
      <c r="G1908" s="1">
        <f t="shared" si="88"/>
        <v>77.5629247456589</v>
      </c>
      <c r="H1908" s="6"/>
      <c r="I1908" s="1">
        <v>12.532</v>
      </c>
      <c r="J1908" s="1">
        <f t="shared" si="89"/>
        <v>285.682</v>
      </c>
      <c r="N1908" s="1">
        <v>25.78</v>
      </c>
      <c r="R1908" s="1">
        <v>0.0121660920720437</v>
      </c>
      <c r="S1908" s="1">
        <v>0.0121660920720437</v>
      </c>
      <c r="AA1908" s="12"/>
    </row>
    <row r="1909" s="1" customFormat="1" spans="1:40">
      <c r="A1909" s="5">
        <v>42498.4583449074</v>
      </c>
      <c r="B1909" s="6">
        <v>1774.31236121392</v>
      </c>
      <c r="C1909" s="6">
        <f>AVERAGE(B1909:B1915)</f>
        <v>1565.8220013394</v>
      </c>
      <c r="D1909" s="6">
        <f>AVERAGE(B1909:B1921)</f>
        <v>1451.52528990871</v>
      </c>
      <c r="E1909" s="6"/>
      <c r="F1909" s="1">
        <f t="shared" si="87"/>
        <v>1767.70288896566</v>
      </c>
      <c r="G1909" s="1">
        <f t="shared" si="88"/>
        <v>75.1615420762311</v>
      </c>
      <c r="H1909" s="6">
        <f>AVERAGE(G1909:G1915)</f>
        <v>66.0323457395787</v>
      </c>
      <c r="I1909" s="1">
        <v>12.559</v>
      </c>
      <c r="J1909" s="1">
        <f t="shared" si="89"/>
        <v>285.709</v>
      </c>
      <c r="K1909" s="1">
        <f>AVERAGE(I1909:I1915)</f>
        <v>12.6004285711699</v>
      </c>
      <c r="L1909" s="1">
        <f>AVERAGE(I1909:I1921)</f>
        <v>12.6636153844065</v>
      </c>
      <c r="N1909" s="1">
        <v>25.98</v>
      </c>
      <c r="O1909" s="1">
        <f>AVERAGE(N1909:N1915)</f>
        <v>26.5814285719554</v>
      </c>
      <c r="P1909" s="1">
        <f>AVERAGE(N1909:N1921)</f>
        <v>26.2346153844348</v>
      </c>
      <c r="R1909" s="1">
        <v>0.025061796610813</v>
      </c>
      <c r="S1909" s="1">
        <v>0.025061796610813</v>
      </c>
      <c r="T1909" s="1">
        <f>AVERAGE(S1909:S1915)</f>
        <v>0.0590613262628917</v>
      </c>
      <c r="U1909" s="1">
        <f>AVERAGE(S1909:S1921)</f>
        <v>0.0870742048537838</v>
      </c>
      <c r="AA1909" s="12"/>
      <c r="AB1909" s="6"/>
      <c r="AC1909" s="9"/>
      <c r="AD1909" s="1"/>
      <c r="AE1909" s="1"/>
      <c r="AF1909" s="1"/>
      <c r="AG1909" s="1"/>
      <c r="AI1909" s="6"/>
      <c r="AJ1909" s="6"/>
      <c r="AK1909" s="6"/>
      <c r="AL1909" s="6"/>
      <c r="AM1909" s="6"/>
      <c r="AN1909" s="6"/>
    </row>
    <row r="1910" s="1" customFormat="1" spans="1:27">
      <c r="A1910" s="5">
        <v>42498.4618171296</v>
      </c>
      <c r="B1910" s="6">
        <v>1697.90278805823</v>
      </c>
      <c r="C1910" s="6"/>
      <c r="D1910" s="6"/>
      <c r="E1910" s="6"/>
      <c r="F1910" s="1">
        <f t="shared" si="87"/>
        <v>1691.57089746966</v>
      </c>
      <c r="G1910" s="1">
        <f t="shared" si="88"/>
        <v>71.9199671912146</v>
      </c>
      <c r="H1910" s="6"/>
      <c r="I1910" s="1">
        <v>12.4720000029169</v>
      </c>
      <c r="J1910" s="1">
        <f t="shared" si="89"/>
        <v>285.622000002917</v>
      </c>
      <c r="N1910" s="1">
        <v>26.4799999832362</v>
      </c>
      <c r="R1910" s="1">
        <v>0.0367707591023346</v>
      </c>
      <c r="S1910" s="1">
        <v>0.0367707591023346</v>
      </c>
      <c r="AA1910" s="12"/>
    </row>
    <row r="1911" s="1" customFormat="1" spans="1:27">
      <c r="A1911" s="5">
        <v>42498.4652893518</v>
      </c>
      <c r="B1911" s="6">
        <v>1612.19245003701</v>
      </c>
      <c r="C1911" s="6"/>
      <c r="D1911" s="6"/>
      <c r="E1911" s="6"/>
      <c r="F1911" s="1">
        <f t="shared" si="87"/>
        <v>1606.18250376141</v>
      </c>
      <c r="G1911" s="1">
        <f t="shared" si="88"/>
        <v>68.1429058869525</v>
      </c>
      <c r="H1911" s="6"/>
      <c r="I1911" s="1">
        <v>12.5019999989942</v>
      </c>
      <c r="J1911" s="1">
        <f t="shared" si="89"/>
        <v>285.651999998994</v>
      </c>
      <c r="N1911" s="1">
        <v>26.6899999929592</v>
      </c>
      <c r="R1911" s="1">
        <v>0.0484797219466412</v>
      </c>
      <c r="S1911" s="1">
        <v>0.0484797219466412</v>
      </c>
      <c r="AA1911" s="12"/>
    </row>
    <row r="1912" s="1" customFormat="1" spans="1:40">
      <c r="A1912" s="5">
        <v>42498.468761574</v>
      </c>
      <c r="B1912" s="6">
        <v>1536.13619541081</v>
      </c>
      <c r="C1912" s="6"/>
      <c r="D1912" s="6"/>
      <c r="E1912" s="6"/>
      <c r="F1912" s="1">
        <f t="shared" si="87"/>
        <v>1530.4271187674</v>
      </c>
      <c r="G1912" s="1">
        <f t="shared" si="88"/>
        <v>64.3204959040216</v>
      </c>
      <c r="H1912" s="6"/>
      <c r="I1912" s="1">
        <v>12.739</v>
      </c>
      <c r="J1912" s="1">
        <f t="shared" si="89"/>
        <v>285.889</v>
      </c>
      <c r="N1912" s="1">
        <v>27.02</v>
      </c>
      <c r="R1912" s="1">
        <v>0.0601886847909478</v>
      </c>
      <c r="S1912" s="1">
        <v>0.0601886847909478</v>
      </c>
      <c r="AA1912" s="12"/>
      <c r="AC1912" s="9"/>
      <c r="AD1912" s="1"/>
      <c r="AE1912" s="1"/>
      <c r="AI1912" s="6"/>
      <c r="AJ1912" s="6"/>
      <c r="AK1912" s="6"/>
      <c r="AL1912" s="6"/>
      <c r="AM1912" s="6"/>
      <c r="AN1912" s="6"/>
    </row>
    <row r="1913" s="1" customFormat="1" spans="1:27">
      <c r="A1913" s="5">
        <v>42498.4722337963</v>
      </c>
      <c r="B1913" s="6">
        <v>1468.0858623242</v>
      </c>
      <c r="C1913" s="6"/>
      <c r="D1913" s="6"/>
      <c r="E1913" s="6"/>
      <c r="F1913" s="1">
        <f t="shared" si="87"/>
        <v>1462.61970119145</v>
      </c>
      <c r="G1913" s="1">
        <f t="shared" si="88"/>
        <v>61.7648594152389</v>
      </c>
      <c r="H1913" s="6"/>
      <c r="I1913" s="1">
        <v>12.596</v>
      </c>
      <c r="J1913" s="1">
        <f t="shared" si="89"/>
        <v>285.746</v>
      </c>
      <c r="N1913" s="1">
        <v>26.98</v>
      </c>
      <c r="R1913" s="1">
        <v>0.0705823960405195</v>
      </c>
      <c r="S1913" s="1">
        <v>0.0705823960405195</v>
      </c>
      <c r="AA1913" s="12"/>
    </row>
    <row r="1914" s="1" customFormat="1" spans="1:27">
      <c r="A1914" s="5">
        <v>42498.4757060185</v>
      </c>
      <c r="B1914" s="6">
        <v>1445.06883789785</v>
      </c>
      <c r="C1914" s="6"/>
      <c r="D1914" s="6"/>
      <c r="E1914" s="6"/>
      <c r="F1914" s="1">
        <f t="shared" si="87"/>
        <v>1439.68947858254</v>
      </c>
      <c r="G1914" s="1">
        <f t="shared" si="88"/>
        <v>60.8035167104315</v>
      </c>
      <c r="H1914" s="6"/>
      <c r="I1914" s="1">
        <v>12.612</v>
      </c>
      <c r="J1914" s="1">
        <f t="shared" si="89"/>
        <v>285.762</v>
      </c>
      <c r="N1914" s="1">
        <v>26.87</v>
      </c>
      <c r="R1914" s="1">
        <v>0.080976107245994</v>
      </c>
      <c r="S1914" s="1">
        <v>0.080976107245994</v>
      </c>
      <c r="AA1914" s="12"/>
    </row>
    <row r="1915" s="1" customFormat="1" spans="1:40">
      <c r="A1915" s="5">
        <v>42498.4791782407</v>
      </c>
      <c r="B1915" s="6">
        <v>1427.05551443375</v>
      </c>
      <c r="C1915" s="6">
        <f>AVERAGE(B1915:B1921)</f>
        <v>1333.73289626732</v>
      </c>
      <c r="D1915" s="6"/>
      <c r="E1915" s="6"/>
      <c r="F1915" s="1">
        <f t="shared" si="87"/>
        <v>1421.75075215993</v>
      </c>
      <c r="G1915" s="1">
        <f t="shared" si="88"/>
        <v>60.1131329929608</v>
      </c>
      <c r="H1915" s="6">
        <f>AVERAGE(G1915:G1921)</f>
        <v>56.2208854251949</v>
      </c>
      <c r="I1915" s="1">
        <v>12.7229999962784</v>
      </c>
      <c r="J1915" s="1">
        <f t="shared" si="89"/>
        <v>285.872999996278</v>
      </c>
      <c r="K1915" s="1">
        <f>AVERAGE(I1915:I1921)</f>
        <v>12.7352857136247</v>
      </c>
      <c r="N1915" s="1">
        <v>26.0500000274926</v>
      </c>
      <c r="O1915" s="1">
        <f>AVERAGE(N1915:N1921)</f>
        <v>25.8614285744939</v>
      </c>
      <c r="R1915" s="1">
        <v>0.0913698181029921</v>
      </c>
      <c r="S1915" s="1">
        <v>0.0913698181029921</v>
      </c>
      <c r="T1915" s="1">
        <f>AVERAGE(S1915:S1921)</f>
        <v>0.115700742480277</v>
      </c>
      <c r="AA1915" s="12"/>
      <c r="AB1915" s="6"/>
      <c r="AC1915" s="9"/>
      <c r="AD1915" s="1"/>
      <c r="AE1915" s="1"/>
      <c r="AF1915" s="1"/>
      <c r="AI1915" s="6"/>
      <c r="AJ1915" s="6"/>
      <c r="AK1915" s="6"/>
      <c r="AL1915" s="6"/>
      <c r="AM1915" s="6"/>
      <c r="AN1915" s="6"/>
    </row>
    <row r="1916" s="1" customFormat="1" spans="1:27">
      <c r="A1916" s="5">
        <v>42498.4826504629</v>
      </c>
      <c r="B1916" s="6">
        <v>1397.78337034296</v>
      </c>
      <c r="C1916" s="6"/>
      <c r="D1916" s="6"/>
      <c r="E1916" s="6"/>
      <c r="F1916" s="1">
        <f t="shared" si="87"/>
        <v>1392.5892154064</v>
      </c>
      <c r="G1916" s="1">
        <f t="shared" si="88"/>
        <v>58.9698679416646</v>
      </c>
      <c r="H1916" s="6"/>
      <c r="I1916" s="1">
        <v>12.75</v>
      </c>
      <c r="J1916" s="1">
        <f t="shared" si="89"/>
        <v>285.9</v>
      </c>
      <c r="N1916" s="1">
        <v>25.63</v>
      </c>
      <c r="R1916" s="1">
        <v>0.0999233711147149</v>
      </c>
      <c r="S1916" s="1">
        <v>0.0999233711147149</v>
      </c>
      <c r="AA1916" s="12"/>
    </row>
    <row r="1917" s="1" customFormat="1" spans="1:27">
      <c r="A1917" s="5">
        <v>42498.4861226852</v>
      </c>
      <c r="B1917" s="6">
        <v>1360.0059215396</v>
      </c>
      <c r="C1917" s="6"/>
      <c r="D1917" s="6"/>
      <c r="E1917" s="6"/>
      <c r="F1917" s="1">
        <f t="shared" si="87"/>
        <v>1354.95318175099</v>
      </c>
      <c r="G1917" s="1">
        <f t="shared" si="88"/>
        <v>57.3729829567155</v>
      </c>
      <c r="H1917" s="6"/>
      <c r="I1917" s="1">
        <v>12.766</v>
      </c>
      <c r="J1917" s="1">
        <f t="shared" si="89"/>
        <v>285.916</v>
      </c>
      <c r="N1917" s="1">
        <v>25.55</v>
      </c>
      <c r="R1917" s="1">
        <v>0.108476924064742</v>
      </c>
      <c r="S1917" s="1">
        <v>0.108476924064742</v>
      </c>
      <c r="AA1917" s="12"/>
    </row>
    <row r="1918" s="1" customFormat="1" spans="1:40">
      <c r="A1918" s="5">
        <v>42498.4895949074</v>
      </c>
      <c r="B1918" s="6">
        <v>1323.9792746114</v>
      </c>
      <c r="C1918" s="6"/>
      <c r="D1918" s="6"/>
      <c r="E1918" s="6"/>
      <c r="F1918" s="1">
        <f t="shared" si="87"/>
        <v>1319.05691963918</v>
      </c>
      <c r="G1918" s="1">
        <f t="shared" si="88"/>
        <v>55.8525548131748</v>
      </c>
      <c r="H1918" s="6"/>
      <c r="I1918" s="1">
        <v>12.711</v>
      </c>
      <c r="J1918" s="1">
        <f t="shared" si="89"/>
        <v>285.861</v>
      </c>
      <c r="N1918" s="1">
        <v>25.86</v>
      </c>
      <c r="R1918" s="1">
        <v>0.117030477014768</v>
      </c>
      <c r="S1918" s="1">
        <v>0.117030477014768</v>
      </c>
      <c r="AA1918" s="12"/>
      <c r="AC1918" s="9"/>
      <c r="AD1918" s="1"/>
      <c r="AE1918" s="1"/>
      <c r="AI1918" s="6"/>
      <c r="AJ1918" s="6"/>
      <c r="AK1918" s="6"/>
      <c r="AL1918" s="6"/>
      <c r="AM1918" s="6"/>
      <c r="AN1918" s="6"/>
    </row>
    <row r="1919" s="1" customFormat="1" spans="1:27">
      <c r="A1919" s="5">
        <v>42498.4930671296</v>
      </c>
      <c r="B1919" s="6">
        <v>1290.95484826055</v>
      </c>
      <c r="C1919" s="6"/>
      <c r="D1919" s="6"/>
      <c r="E1919" s="6"/>
      <c r="F1919" s="1">
        <f t="shared" si="87"/>
        <v>1286.15521170234</v>
      </c>
      <c r="G1919" s="1">
        <f t="shared" si="88"/>
        <v>54.4179219819257</v>
      </c>
      <c r="H1919" s="6"/>
      <c r="I1919" s="1">
        <v>12.7100000000335</v>
      </c>
      <c r="J1919" s="1">
        <f t="shared" si="89"/>
        <v>285.860000000033</v>
      </c>
      <c r="N1919" s="1">
        <v>25.9999999953061</v>
      </c>
      <c r="R1919" s="1">
        <v>0.124032672926794</v>
      </c>
      <c r="S1919" s="1">
        <v>0.124032672926794</v>
      </c>
      <c r="AA1919" s="12"/>
    </row>
    <row r="1920" s="1" customFormat="1" spans="1:27">
      <c r="A1920" s="5">
        <v>42498.4965393518</v>
      </c>
      <c r="B1920" s="6">
        <v>1277.9452257587</v>
      </c>
      <c r="C1920" s="6"/>
      <c r="D1920" s="6"/>
      <c r="E1920" s="6"/>
      <c r="F1920" s="1">
        <f t="shared" si="87"/>
        <v>1273.19565953619</v>
      </c>
      <c r="G1920" s="1">
        <f t="shared" si="88"/>
        <v>53.8094487884491</v>
      </c>
      <c r="H1920" s="6"/>
      <c r="I1920" s="1">
        <v>12.7379999990612</v>
      </c>
      <c r="J1920" s="1">
        <f t="shared" si="89"/>
        <v>285.887999999061</v>
      </c>
      <c r="N1920" s="1">
        <v>26.0399999986589</v>
      </c>
      <c r="R1920" s="1">
        <v>0.131034869021574</v>
      </c>
      <c r="S1920" s="1">
        <v>0.131034869021574</v>
      </c>
      <c r="AA1920" s="12"/>
    </row>
    <row r="1921" s="1" customFormat="1" spans="1:40">
      <c r="A1921" s="5">
        <v>42498.500011574</v>
      </c>
      <c r="B1921" s="6">
        <v>1258.40611892425</v>
      </c>
      <c r="C1921" s="6">
        <f>AVERAGE(B1921:B1927)</f>
        <v>1214.12625568362</v>
      </c>
      <c r="D1921" s="6">
        <f>AVERAGE(B1921:B1933)</f>
        <v>1187.20416026115</v>
      </c>
      <c r="E1921" s="6"/>
      <c r="F1921" s="1">
        <f t="shared" si="87"/>
        <v>1253.72982922251</v>
      </c>
      <c r="G1921" s="1">
        <f t="shared" si="88"/>
        <v>53.010288501474</v>
      </c>
      <c r="H1921" s="6">
        <f>AVERAGE(G1921:G1927)</f>
        <v>51.031605143995</v>
      </c>
      <c r="I1921" s="1">
        <v>12.749</v>
      </c>
      <c r="J1921" s="1">
        <f t="shared" si="89"/>
        <v>285.899</v>
      </c>
      <c r="K1921" s="1">
        <f>AVERAGE(I1921:I1927)</f>
        <v>12.8398571427661</v>
      </c>
      <c r="L1921" s="1">
        <f>AVERAGE(I1921:I1933)</f>
        <v>12.8817692307641</v>
      </c>
      <c r="N1921" s="1">
        <v>25.9</v>
      </c>
      <c r="O1921" s="1">
        <f>AVERAGE(N1921:N1927)</f>
        <v>25.7857142854748</v>
      </c>
      <c r="P1921" s="1">
        <f>AVERAGE(N1921:N1933)</f>
        <v>25.6499999972404</v>
      </c>
      <c r="R1921" s="1">
        <v>0.138037065116354</v>
      </c>
      <c r="S1921" s="1">
        <v>0.138037065116354</v>
      </c>
      <c r="T1921" s="1">
        <f>AVERAGE(S1921:S1927)</f>
        <v>0.155063546225423</v>
      </c>
      <c r="U1921" s="1">
        <f>AVERAGE(S1921:S1933)</f>
        <v>0.165976723489511</v>
      </c>
      <c r="AA1921" s="12"/>
      <c r="AB1921" s="6"/>
      <c r="AC1921" s="9"/>
      <c r="AD1921" s="1"/>
      <c r="AE1921" s="1"/>
      <c r="AF1921" s="1"/>
      <c r="AG1921" s="1"/>
      <c r="AI1921" s="6"/>
      <c r="AJ1921" s="6"/>
      <c r="AK1921" s="6"/>
      <c r="AL1921" s="6"/>
      <c r="AM1921" s="6"/>
      <c r="AN1921" s="6"/>
    </row>
    <row r="1922" s="1" customFormat="1" spans="1:27">
      <c r="A1922" s="5">
        <v>42498.5034837963</v>
      </c>
      <c r="B1922" s="6">
        <v>1245.37083641747</v>
      </c>
      <c r="C1922" s="6"/>
      <c r="D1922" s="6"/>
      <c r="E1922" s="6"/>
      <c r="F1922" s="1">
        <f t="shared" ref="F1922:F1985" si="90">B1922*2.71828^((-1636.75+12.0408*(I1922+273.15)-0.0327957*(I1922+273.15)^2+3.16528*0.00001*(I1922+273.15)^3+2*(57.7-0.118*(I1922+273.15)))*1.01325/(83.1451*(I1922+273.15)))</f>
        <v>1240.74298637001</v>
      </c>
      <c r="G1922" s="1">
        <f t="shared" ref="G1922:G1985" si="91">(2.71828^(23.3585*LN((I1922+273.15)/100)+93.4517*(100/(I1922+273.15))-60.2409+N1922*(0.023517-0.023656*((I1922+273.15)/100)+0.0047036*((I1922+273.15)/100)^2)))*F1922</f>
        <v>52.3423545597457</v>
      </c>
      <c r="H1922" s="6"/>
      <c r="I1922" s="1">
        <v>12.749</v>
      </c>
      <c r="J1922" s="1">
        <f t="shared" ref="J1922:J1985" si="92">I1922+273.15</f>
        <v>285.899</v>
      </c>
      <c r="N1922" s="1">
        <v>26.3</v>
      </c>
      <c r="R1922" s="1">
        <v>0.143962931419084</v>
      </c>
      <c r="S1922" s="1">
        <v>0.143962931419084</v>
      </c>
      <c r="AA1922" s="12"/>
    </row>
    <row r="1923" s="1" customFormat="1" spans="1:27">
      <c r="A1923" s="5">
        <v>42498.5069560185</v>
      </c>
      <c r="B1923" s="6">
        <v>1219.9022945966</v>
      </c>
      <c r="C1923" s="6"/>
      <c r="D1923" s="6"/>
      <c r="E1923" s="6"/>
      <c r="F1923" s="1">
        <f t="shared" si="90"/>
        <v>1215.3692027063</v>
      </c>
      <c r="G1923" s="1">
        <f t="shared" si="91"/>
        <v>51.2425199983361</v>
      </c>
      <c r="H1923" s="6"/>
      <c r="I1923" s="1">
        <v>12.751</v>
      </c>
      <c r="J1923" s="1">
        <f t="shared" si="92"/>
        <v>285.901</v>
      </c>
      <c r="N1923" s="1">
        <v>26.39</v>
      </c>
      <c r="R1923" s="1">
        <v>0.149888797685728</v>
      </c>
      <c r="S1923" s="1">
        <v>0.149888797685728</v>
      </c>
      <c r="AA1923" s="12"/>
    </row>
    <row r="1924" s="1" customFormat="1" spans="1:40">
      <c r="A1924" s="5">
        <v>42498.5104282407</v>
      </c>
      <c r="B1924" s="6">
        <v>1200.88823094004</v>
      </c>
      <c r="C1924" s="6"/>
      <c r="D1924" s="6"/>
      <c r="E1924" s="6"/>
      <c r="F1924" s="1">
        <f t="shared" si="90"/>
        <v>1196.42687885074</v>
      </c>
      <c r="G1924" s="1">
        <f t="shared" si="91"/>
        <v>50.3991483405725</v>
      </c>
      <c r="H1924" s="6"/>
      <c r="I1924" s="1">
        <v>12.769999999363</v>
      </c>
      <c r="J1924" s="1">
        <f t="shared" si="92"/>
        <v>285.919999999363</v>
      </c>
      <c r="N1924" s="1">
        <v>26.4399999983236</v>
      </c>
      <c r="R1924" s="1">
        <v>0.155814663753692</v>
      </c>
      <c r="S1924" s="1">
        <v>0.155814663753692</v>
      </c>
      <c r="AA1924" s="12"/>
      <c r="AC1924" s="9"/>
      <c r="AD1924" s="1"/>
      <c r="AE1924" s="1"/>
      <c r="AI1924" s="6"/>
      <c r="AJ1924" s="6"/>
      <c r="AK1924" s="6"/>
      <c r="AL1924" s="6"/>
      <c r="AM1924" s="6"/>
      <c r="AN1924" s="6"/>
    </row>
    <row r="1925" s="1" customFormat="1" spans="1:27">
      <c r="A1925" s="5">
        <v>42498.5139004629</v>
      </c>
      <c r="B1925" s="6">
        <v>1198.88675055514</v>
      </c>
      <c r="C1925" s="6"/>
      <c r="D1925" s="6"/>
      <c r="E1925" s="6"/>
      <c r="F1925" s="1">
        <f t="shared" si="90"/>
        <v>1194.44313108959</v>
      </c>
      <c r="G1925" s="1">
        <f t="shared" si="91"/>
        <v>50.3686885975271</v>
      </c>
      <c r="H1925" s="6"/>
      <c r="I1925" s="1">
        <v>12.951</v>
      </c>
      <c r="J1925" s="1">
        <f t="shared" si="92"/>
        <v>286.101</v>
      </c>
      <c r="N1925" s="1">
        <v>25.24</v>
      </c>
      <c r="R1925" s="1">
        <v>0.16086422615872</v>
      </c>
      <c r="S1925" s="1">
        <v>0.16086422615872</v>
      </c>
      <c r="AA1925" s="12"/>
    </row>
    <row r="1926" s="1" customFormat="1" spans="1:27">
      <c r="A1926" s="5">
        <v>42498.5173726852</v>
      </c>
      <c r="B1926" s="6">
        <v>1186.21070811744</v>
      </c>
      <c r="C1926" s="6"/>
      <c r="D1926" s="6"/>
      <c r="E1926" s="6"/>
      <c r="F1926" s="1">
        <f t="shared" si="90"/>
        <v>1181.8144652164</v>
      </c>
      <c r="G1926" s="1">
        <f t="shared" si="91"/>
        <v>49.8674254733444</v>
      </c>
      <c r="H1926" s="6"/>
      <c r="I1926" s="1">
        <v>12.958</v>
      </c>
      <c r="J1926" s="1">
        <f t="shared" si="92"/>
        <v>286.108</v>
      </c>
      <c r="N1926" s="1">
        <v>25.09</v>
      </c>
      <c r="R1926" s="1">
        <v>0.165913788534368</v>
      </c>
      <c r="S1926" s="1">
        <v>0.165913788534368</v>
      </c>
      <c r="AA1926" s="12"/>
    </row>
    <row r="1927" s="1" customFormat="1" spans="1:40">
      <c r="A1927" s="5">
        <v>42498.5208449074</v>
      </c>
      <c r="B1927" s="6">
        <v>1189.21885023439</v>
      </c>
      <c r="C1927" s="6">
        <f>AVERAGE(B1927:B1933)</f>
        <v>1160.56987769201</v>
      </c>
      <c r="D1927" s="6"/>
      <c r="E1927" s="6"/>
      <c r="F1927" s="1">
        <f t="shared" si="90"/>
        <v>1184.8110644037</v>
      </c>
      <c r="G1927" s="1">
        <f t="shared" si="91"/>
        <v>49.9908105369653</v>
      </c>
      <c r="H1927" s="6">
        <f>AVERAGE(G1927:G1933)</f>
        <v>48.7310555096926</v>
      </c>
      <c r="I1927" s="1">
        <v>12.951</v>
      </c>
      <c r="J1927" s="1">
        <f t="shared" si="92"/>
        <v>286.101</v>
      </c>
      <c r="K1927" s="1">
        <f>AVERAGE(I1927:I1933)</f>
        <v>12.9335714286528</v>
      </c>
      <c r="N1927" s="1">
        <v>25.14</v>
      </c>
      <c r="O1927" s="1">
        <f>AVERAGE(N1927:N1933)</f>
        <v>25.4414285665431</v>
      </c>
      <c r="R1927" s="1">
        <v>0.170963350910016</v>
      </c>
      <c r="S1927" s="1">
        <v>0.170963350910016</v>
      </c>
      <c r="T1927" s="1">
        <f>AVERAGE(S1927:S1933)</f>
        <v>0.177602276099386</v>
      </c>
      <c r="AA1927" s="12"/>
      <c r="AB1927" s="6"/>
      <c r="AC1927" s="9"/>
      <c r="AD1927" s="1"/>
      <c r="AE1927" s="1"/>
      <c r="AF1927" s="1"/>
      <c r="AI1927" s="6"/>
      <c r="AJ1927" s="6"/>
      <c r="AK1927" s="6"/>
      <c r="AL1927" s="6"/>
      <c r="AM1927" s="6"/>
      <c r="AN1927" s="6"/>
    </row>
    <row r="1928" s="1" customFormat="1" spans="1:27">
      <c r="A1928" s="5">
        <v>42498.5243171296</v>
      </c>
      <c r="B1928" s="6">
        <v>1169.16456945472</v>
      </c>
      <c r="C1928" s="6"/>
      <c r="D1928" s="6"/>
      <c r="E1928" s="6"/>
      <c r="F1928" s="1">
        <f t="shared" si="90"/>
        <v>1164.83044911349</v>
      </c>
      <c r="G1928" s="1">
        <f t="shared" si="91"/>
        <v>49.105258672527</v>
      </c>
      <c r="H1928" s="6"/>
      <c r="I1928" s="1">
        <v>12.9390000004023</v>
      </c>
      <c r="J1928" s="1">
        <f t="shared" si="92"/>
        <v>286.089000000402</v>
      </c>
      <c r="N1928" s="1">
        <v>25.3599999926239</v>
      </c>
      <c r="R1928" s="1">
        <v>0.173215397513494</v>
      </c>
      <c r="S1928" s="1">
        <v>0.173215397513494</v>
      </c>
      <c r="AA1928" s="12"/>
    </row>
    <row r="1929" s="1" customFormat="1" spans="1:27">
      <c r="A1929" s="5">
        <v>42498.5277893518</v>
      </c>
      <c r="B1929" s="6">
        <v>1165.15371329879</v>
      </c>
      <c r="C1929" s="6"/>
      <c r="D1929" s="6"/>
      <c r="E1929" s="6"/>
      <c r="F1929" s="1">
        <f t="shared" si="90"/>
        <v>1160.83440607931</v>
      </c>
      <c r="G1929" s="1">
        <f t="shared" si="91"/>
        <v>48.9577533354474</v>
      </c>
      <c r="H1929" s="6"/>
      <c r="I1929" s="1">
        <v>12.9380000000335</v>
      </c>
      <c r="J1929" s="1">
        <f t="shared" si="92"/>
        <v>286.088000000034</v>
      </c>
      <c r="N1929" s="1">
        <v>25.2900000023469</v>
      </c>
      <c r="R1929" s="1">
        <v>0.175467444098684</v>
      </c>
      <c r="S1929" s="1">
        <v>0.175467444098684</v>
      </c>
      <c r="AA1929" s="12"/>
    </row>
    <row r="1930" s="1" customFormat="1" spans="1:40">
      <c r="A1930" s="5">
        <v>42498.531261574</v>
      </c>
      <c r="B1930" s="6">
        <v>1160.14014310387</v>
      </c>
      <c r="C1930" s="6"/>
      <c r="D1930" s="6"/>
      <c r="E1930" s="6"/>
      <c r="F1930" s="1">
        <f t="shared" si="90"/>
        <v>1155.83953149875</v>
      </c>
      <c r="G1930" s="1">
        <f t="shared" si="91"/>
        <v>48.8020040601359</v>
      </c>
      <c r="H1930" s="6"/>
      <c r="I1930" s="1">
        <v>12.94</v>
      </c>
      <c r="J1930" s="1">
        <f t="shared" si="92"/>
        <v>286.09</v>
      </c>
      <c r="N1930" s="1">
        <v>25.08</v>
      </c>
      <c r="R1930" s="1">
        <v>0.177719490683874</v>
      </c>
      <c r="S1930" s="1">
        <v>0.177719490683874</v>
      </c>
      <c r="AA1930" s="12"/>
      <c r="AC1930" s="9"/>
      <c r="AD1930" s="1"/>
      <c r="AE1930" s="1"/>
      <c r="AI1930" s="6"/>
      <c r="AJ1930" s="6"/>
      <c r="AK1930" s="6"/>
      <c r="AL1930" s="6"/>
      <c r="AM1930" s="6"/>
      <c r="AN1930" s="6"/>
    </row>
    <row r="1931" s="1" customFormat="1" spans="1:27">
      <c r="A1931" s="5">
        <v>42498.5347337963</v>
      </c>
      <c r="B1931" s="6">
        <v>1154.12385886997</v>
      </c>
      <c r="C1931" s="6"/>
      <c r="D1931" s="6"/>
      <c r="E1931" s="6"/>
      <c r="F1931" s="1">
        <f t="shared" si="90"/>
        <v>1149.84527601666</v>
      </c>
      <c r="G1931" s="1">
        <f t="shared" si="91"/>
        <v>48.4934116937632</v>
      </c>
      <c r="H1931" s="6"/>
      <c r="I1931" s="1">
        <v>12.935</v>
      </c>
      <c r="J1931" s="1">
        <f t="shared" si="92"/>
        <v>286.085</v>
      </c>
      <c r="N1931" s="1">
        <v>25.31</v>
      </c>
      <c r="R1931" s="1">
        <v>0.179834786937655</v>
      </c>
      <c r="S1931" s="1">
        <v>0.179834786937655</v>
      </c>
      <c r="AA1931" s="12"/>
    </row>
    <row r="1932" s="1" customFormat="1" spans="1:27">
      <c r="A1932" s="5">
        <v>42498.5382060185</v>
      </c>
      <c r="B1932" s="6">
        <v>1146.10214655811</v>
      </c>
      <c r="C1932" s="6"/>
      <c r="D1932" s="6"/>
      <c r="E1932" s="6"/>
      <c r="F1932" s="1">
        <f t="shared" si="90"/>
        <v>1141.85237839462</v>
      </c>
      <c r="G1932" s="1">
        <f t="shared" si="91"/>
        <v>48.1250201214719</v>
      </c>
      <c r="H1932" s="6"/>
      <c r="I1932" s="1">
        <v>12.918</v>
      </c>
      <c r="J1932" s="1">
        <f t="shared" si="92"/>
        <v>286.068</v>
      </c>
      <c r="N1932" s="1">
        <v>25.52</v>
      </c>
      <c r="R1932" s="1">
        <v>0.181950083186851</v>
      </c>
      <c r="S1932" s="1">
        <v>0.181950083186851</v>
      </c>
      <c r="AA1932" s="12"/>
    </row>
    <row r="1933" s="1" customFormat="1" spans="1:40">
      <c r="A1933" s="5">
        <v>42498.5416782407</v>
      </c>
      <c r="B1933" s="6">
        <v>1140.0858623242</v>
      </c>
      <c r="C1933" s="6">
        <f>AVERAGE(B1933:B1939)</f>
        <v>1085.21913221247</v>
      </c>
      <c r="D1933" s="6">
        <f>AVERAGE(B1933:B1945)</f>
        <v>1007.64546679573</v>
      </c>
      <c r="E1933" s="6"/>
      <c r="F1933" s="1">
        <f t="shared" si="90"/>
        <v>1135.85818646161</v>
      </c>
      <c r="G1933" s="1">
        <f t="shared" si="91"/>
        <v>47.6431301475373</v>
      </c>
      <c r="H1933" s="6">
        <f>AVERAGE(G1933:G1939)</f>
        <v>45.3349812463026</v>
      </c>
      <c r="I1933" s="1">
        <v>12.9140000001341</v>
      </c>
      <c r="J1933" s="1">
        <f t="shared" si="92"/>
        <v>286.064000000134</v>
      </c>
      <c r="K1933" s="1">
        <f>AVERAGE(I1933:I1939)</f>
        <v>12.8415714287151</v>
      </c>
      <c r="L1933" s="1">
        <f>AVERAGE(I1933:I1945)</f>
        <v>12.8108461540705</v>
      </c>
      <c r="N1933" s="1">
        <v>26.389999970831</v>
      </c>
      <c r="O1933" s="1">
        <f>AVERAGE(N1933:N1939)</f>
        <v>26.8457142821699</v>
      </c>
      <c r="P1933" s="1">
        <f>AVERAGE(N1933:N1945)</f>
        <v>26.6692307678897</v>
      </c>
      <c r="R1933" s="1">
        <v>0.184065379365126</v>
      </c>
      <c r="S1933" s="1">
        <v>0.184065379365126</v>
      </c>
      <c r="T1933" s="1">
        <f>AVERAGE(S1933:S1939)</f>
        <v>0.195974974687525</v>
      </c>
      <c r="U1933" s="1">
        <f>AVERAGE(S1933:S1945)</f>
        <v>0.213652419893751</v>
      </c>
      <c r="AA1933" s="12"/>
      <c r="AB1933" s="6"/>
      <c r="AC1933" s="9"/>
      <c r="AD1933" s="1"/>
      <c r="AE1933" s="1"/>
      <c r="AF1933" s="1"/>
      <c r="AG1933" s="1"/>
      <c r="AI1933" s="6"/>
      <c r="AJ1933" s="6"/>
      <c r="AK1933" s="6"/>
      <c r="AL1933" s="6"/>
      <c r="AM1933" s="6"/>
      <c r="AN1933" s="6"/>
    </row>
    <row r="1934" s="1" customFormat="1" spans="1:27">
      <c r="A1934" s="5">
        <v>42498.5451504629</v>
      </c>
      <c r="B1934" s="6">
        <v>1159.13742906489</v>
      </c>
      <c r="C1934" s="6"/>
      <c r="D1934" s="6"/>
      <c r="E1934" s="6"/>
      <c r="F1934" s="1">
        <f t="shared" si="90"/>
        <v>1154.83723706758</v>
      </c>
      <c r="G1934" s="1">
        <f t="shared" si="91"/>
        <v>48.3542768063703</v>
      </c>
      <c r="H1934" s="6"/>
      <c r="I1934" s="1">
        <v>12.88</v>
      </c>
      <c r="J1934" s="1">
        <f t="shared" si="92"/>
        <v>286.03</v>
      </c>
      <c r="N1934" s="1">
        <v>26.89</v>
      </c>
      <c r="R1934" s="1">
        <v>0.187573824752473</v>
      </c>
      <c r="S1934" s="1">
        <v>0.187573824752473</v>
      </c>
      <c r="AA1934" s="12"/>
    </row>
    <row r="1935" s="1" customFormat="1" spans="1:27">
      <c r="A1935" s="5">
        <v>42498.5486226852</v>
      </c>
      <c r="B1935" s="6">
        <v>1162.14557118184</v>
      </c>
      <c r="C1935" s="6"/>
      <c r="D1935" s="6"/>
      <c r="E1935" s="6"/>
      <c r="F1935" s="1">
        <f t="shared" si="90"/>
        <v>1157.83256525646</v>
      </c>
      <c r="G1935" s="1">
        <f t="shared" si="91"/>
        <v>48.5148174032304</v>
      </c>
      <c r="H1935" s="6"/>
      <c r="I1935" s="1">
        <v>12.85</v>
      </c>
      <c r="J1935" s="1">
        <f t="shared" si="92"/>
        <v>286</v>
      </c>
      <c r="N1935" s="1">
        <v>26.93</v>
      </c>
      <c r="R1935" s="1">
        <v>0.191082270186528</v>
      </c>
      <c r="S1935" s="1">
        <v>0.191082270186528</v>
      </c>
      <c r="AA1935" s="12"/>
    </row>
    <row r="1936" s="1" customFormat="1" spans="1:40">
      <c r="A1936" s="5">
        <v>42498.5520949074</v>
      </c>
      <c r="B1936" s="6">
        <v>1115.01801134962</v>
      </c>
      <c r="C1936" s="6"/>
      <c r="D1936" s="6"/>
      <c r="E1936" s="6"/>
      <c r="F1936" s="1">
        <f t="shared" si="90"/>
        <v>1110.87895460874</v>
      </c>
      <c r="G1936" s="1">
        <f t="shared" si="91"/>
        <v>46.5607750305811</v>
      </c>
      <c r="H1936" s="6"/>
      <c r="I1936" s="1">
        <v>12.832</v>
      </c>
      <c r="J1936" s="1">
        <f t="shared" si="92"/>
        <v>285.982</v>
      </c>
      <c r="N1936" s="1">
        <v>26.98</v>
      </c>
      <c r="R1936" s="1">
        <v>0.194590715620583</v>
      </c>
      <c r="S1936" s="1">
        <v>0.194590715620583</v>
      </c>
      <c r="AA1936" s="12"/>
      <c r="AC1936" s="9"/>
      <c r="AD1936" s="1"/>
      <c r="AE1936" s="1"/>
      <c r="AI1936" s="6"/>
      <c r="AJ1936" s="6"/>
      <c r="AK1936" s="6"/>
      <c r="AL1936" s="6"/>
      <c r="AM1936" s="6"/>
      <c r="AN1936" s="6"/>
    </row>
    <row r="1937" s="1" customFormat="1" spans="1:27">
      <c r="A1937" s="5">
        <v>42498.5555671296</v>
      </c>
      <c r="B1937" s="6">
        <v>1043.77202072539</v>
      </c>
      <c r="C1937" s="6"/>
      <c r="D1937" s="6"/>
      <c r="E1937" s="6"/>
      <c r="F1937" s="1">
        <f t="shared" si="90"/>
        <v>1039.89639531939</v>
      </c>
      <c r="G1937" s="1">
        <f t="shared" si="91"/>
        <v>43.6196330021831</v>
      </c>
      <c r="H1937" s="6"/>
      <c r="I1937" s="1">
        <v>12.8110000007041</v>
      </c>
      <c r="J1937" s="1">
        <f t="shared" si="92"/>
        <v>285.961000000704</v>
      </c>
      <c r="N1937" s="1">
        <v>26.9600000006706</v>
      </c>
      <c r="R1937" s="1">
        <v>0.199714129845325</v>
      </c>
      <c r="S1937" s="1">
        <v>0.199714129845325</v>
      </c>
      <c r="AA1937" s="12"/>
    </row>
    <row r="1938" s="1" customFormat="1" spans="1:27">
      <c r="A1938" s="5">
        <v>42498.5590393518</v>
      </c>
      <c r="B1938" s="6">
        <v>1003.74241302739</v>
      </c>
      <c r="C1938" s="6"/>
      <c r="D1938" s="6"/>
      <c r="E1938" s="6"/>
      <c r="F1938" s="1">
        <f t="shared" si="90"/>
        <v>1000.01518302636</v>
      </c>
      <c r="G1938" s="1">
        <f t="shared" si="91"/>
        <v>41.9795850396978</v>
      </c>
      <c r="H1938" s="6"/>
      <c r="I1938" s="1">
        <v>12.8060000001676</v>
      </c>
      <c r="J1938" s="1">
        <f t="shared" si="92"/>
        <v>285.956000000168</v>
      </c>
      <c r="N1938" s="1">
        <v>26.850000003688</v>
      </c>
      <c r="R1938" s="1">
        <v>0.204837544295989</v>
      </c>
      <c r="S1938" s="1">
        <v>0.204837544295989</v>
      </c>
      <c r="AA1938" s="12"/>
    </row>
    <row r="1939" s="1" customFormat="1" spans="1:40">
      <c r="A1939" s="5">
        <v>42498.562511574</v>
      </c>
      <c r="B1939" s="6">
        <v>972.632617813965</v>
      </c>
      <c r="C1939" s="6">
        <f>AVERAGE(B1939:B1945)</f>
        <v>925.069965810158</v>
      </c>
      <c r="D1939" s="6"/>
      <c r="E1939" s="6"/>
      <c r="F1939" s="1">
        <f t="shared" si="90"/>
        <v>969.020539251893</v>
      </c>
      <c r="G1939" s="1">
        <f t="shared" si="91"/>
        <v>40.6726512945178</v>
      </c>
      <c r="H1939" s="6">
        <f>AVERAGE(G1939:G1945)</f>
        <v>38.7923379257202</v>
      </c>
      <c r="I1939" s="1">
        <v>12.798</v>
      </c>
      <c r="J1939" s="1">
        <f t="shared" si="92"/>
        <v>285.948</v>
      </c>
      <c r="K1939" s="1">
        <f>AVERAGE(I1939:I1945)</f>
        <v>12.7782857145587</v>
      </c>
      <c r="N1939" s="1">
        <v>26.92</v>
      </c>
      <c r="O1939" s="1">
        <f>AVERAGE(N1939:N1945)</f>
        <v>26.5285714296252</v>
      </c>
      <c r="R1939" s="1">
        <v>0.209960958746653</v>
      </c>
      <c r="S1939" s="1">
        <v>0.209960958746653</v>
      </c>
      <c r="T1939" s="1">
        <f>AVERAGE(S1939:S1945)</f>
        <v>0.230802513507534</v>
      </c>
      <c r="AA1939" s="12"/>
      <c r="AB1939" s="6"/>
      <c r="AC1939" s="9"/>
      <c r="AD1939" s="1"/>
      <c r="AE1939" s="1"/>
      <c r="AF1939" s="1"/>
      <c r="AI1939" s="6"/>
      <c r="AJ1939" s="6"/>
      <c r="AK1939" s="6"/>
      <c r="AL1939" s="6"/>
      <c r="AM1939" s="6"/>
      <c r="AN1939" s="6"/>
    </row>
    <row r="1940" s="1" customFormat="1" spans="1:27">
      <c r="A1940" s="5">
        <v>42498.5659837963</v>
      </c>
      <c r="B1940" s="6">
        <v>939.695040710585</v>
      </c>
      <c r="C1940" s="6"/>
      <c r="D1940" s="6"/>
      <c r="E1940" s="6"/>
      <c r="F1940" s="1">
        <f t="shared" si="90"/>
        <v>936.20702316564</v>
      </c>
      <c r="G1940" s="1">
        <f t="shared" si="91"/>
        <v>39.2356732713178</v>
      </c>
      <c r="H1940" s="6"/>
      <c r="I1940" s="1">
        <v>12.837</v>
      </c>
      <c r="J1940" s="1">
        <f t="shared" si="92"/>
        <v>285.987</v>
      </c>
      <c r="N1940" s="1">
        <v>26.97</v>
      </c>
      <c r="R1940" s="1">
        <v>0.216836352514675</v>
      </c>
      <c r="S1940" s="1">
        <v>0.216836352514675</v>
      </c>
      <c r="AA1940" s="12"/>
    </row>
    <row r="1941" s="1" customFormat="1" spans="1:27">
      <c r="A1941" s="5">
        <v>42498.5694560185</v>
      </c>
      <c r="B1941" s="6">
        <v>908.458919319023</v>
      </c>
      <c r="C1941" s="6"/>
      <c r="D1941" s="6"/>
      <c r="E1941" s="6"/>
      <c r="F1941" s="1">
        <f t="shared" si="90"/>
        <v>905.085896981149</v>
      </c>
      <c r="G1941" s="1">
        <f t="shared" si="91"/>
        <v>38.0806895078635</v>
      </c>
      <c r="H1941" s="6"/>
      <c r="I1941" s="1">
        <v>12.815</v>
      </c>
      <c r="J1941" s="1">
        <f t="shared" si="92"/>
        <v>285.965</v>
      </c>
      <c r="N1941" s="1">
        <v>26.4</v>
      </c>
      <c r="R1941" s="1">
        <v>0.223711746341436</v>
      </c>
      <c r="S1941" s="1">
        <v>0.223711746341436</v>
      </c>
      <c r="AA1941" s="12"/>
    </row>
    <row r="1942" s="1" customFormat="1" spans="1:40">
      <c r="A1942" s="5">
        <v>42498.5729282407</v>
      </c>
      <c r="B1942" s="6">
        <v>909.672834937084</v>
      </c>
      <c r="C1942" s="6"/>
      <c r="D1942" s="6"/>
      <c r="E1942" s="6"/>
      <c r="F1942" s="1">
        <f t="shared" si="90"/>
        <v>906.292841886936</v>
      </c>
      <c r="G1942" s="1">
        <f t="shared" si="91"/>
        <v>38.2482175854921</v>
      </c>
      <c r="H1942" s="6"/>
      <c r="I1942" s="1">
        <v>12.7580000019111</v>
      </c>
      <c r="J1942" s="1">
        <f t="shared" si="92"/>
        <v>285.908000001911</v>
      </c>
      <c r="N1942" s="1">
        <v>26.1800000073761</v>
      </c>
      <c r="R1942" s="1">
        <v>0.230587139937682</v>
      </c>
      <c r="S1942" s="1">
        <v>0.230587139937682</v>
      </c>
      <c r="AA1942" s="12"/>
      <c r="AC1942" s="9"/>
      <c r="AD1942" s="1"/>
      <c r="AE1942" s="1"/>
      <c r="AI1942" s="6"/>
      <c r="AJ1942" s="6"/>
      <c r="AK1942" s="6"/>
      <c r="AL1942" s="6"/>
      <c r="AM1942" s="6"/>
      <c r="AN1942" s="6"/>
    </row>
    <row r="1943" s="1" customFormat="1" spans="1:27">
      <c r="A1943" s="5">
        <v>42498.5764004629</v>
      </c>
      <c r="B1943" s="6">
        <v>920.680977054034</v>
      </c>
      <c r="C1943" s="6"/>
      <c r="D1943" s="6"/>
      <c r="E1943" s="6"/>
      <c r="F1943" s="1">
        <f t="shared" si="90"/>
        <v>917.259512995201</v>
      </c>
      <c r="G1943" s="1">
        <f t="shared" si="91"/>
        <v>38.6853484661732</v>
      </c>
      <c r="H1943" s="6"/>
      <c r="I1943" s="1">
        <v>12.745</v>
      </c>
      <c r="J1943" s="1">
        <f t="shared" si="92"/>
        <v>285.895</v>
      </c>
      <c r="N1943" s="1">
        <v>26.37</v>
      </c>
      <c r="R1943" s="1">
        <v>0.23771380280001</v>
      </c>
      <c r="S1943" s="1">
        <v>0.23771380280001</v>
      </c>
      <c r="AA1943" s="12"/>
    </row>
    <row r="1944" s="1" customFormat="1" spans="1:27">
      <c r="A1944" s="5">
        <v>42498.5798726852</v>
      </c>
      <c r="B1944" s="6">
        <v>915.677276091784</v>
      </c>
      <c r="C1944" s="6"/>
      <c r="D1944" s="6"/>
      <c r="E1944" s="6"/>
      <c r="F1944" s="1">
        <f t="shared" si="90"/>
        <v>912.274189255213</v>
      </c>
      <c r="G1944" s="1">
        <f t="shared" si="91"/>
        <v>38.4681194569394</v>
      </c>
      <c r="H1944" s="6"/>
      <c r="I1944" s="1">
        <v>12.74</v>
      </c>
      <c r="J1944" s="1">
        <f t="shared" si="92"/>
        <v>285.89</v>
      </c>
      <c r="N1944" s="1">
        <v>26.43</v>
      </c>
      <c r="R1944" s="1">
        <v>0.244840465670763</v>
      </c>
      <c r="S1944" s="1">
        <v>0.244840465670763</v>
      </c>
      <c r="AA1944" s="12"/>
    </row>
    <row r="1945" s="1" customFormat="1" spans="1:40">
      <c r="A1945" s="5">
        <v>42498.5833449074</v>
      </c>
      <c r="B1945" s="6">
        <v>908.672094744634</v>
      </c>
      <c r="C1945" s="6">
        <f>AVERAGE(B1945:B1951)</f>
        <v>899.567304642064</v>
      </c>
      <c r="D1945" s="6">
        <f>AVERAGE(B1945:B1957)</f>
        <v>860.047751902674</v>
      </c>
      <c r="E1945" s="6"/>
      <c r="F1945" s="1">
        <f t="shared" si="90"/>
        <v>905.295690474082</v>
      </c>
      <c r="G1945" s="1">
        <f t="shared" si="91"/>
        <v>38.1556658977376</v>
      </c>
      <c r="H1945" s="6">
        <f>AVERAGE(G1945:G1951)</f>
        <v>37.7891992310782</v>
      </c>
      <c r="I1945" s="1">
        <v>12.755</v>
      </c>
      <c r="J1945" s="1">
        <f t="shared" si="92"/>
        <v>285.905</v>
      </c>
      <c r="K1945" s="1">
        <f>AVERAGE(I1945:I1951)</f>
        <v>12.7448571428715</v>
      </c>
      <c r="L1945" s="1">
        <f>AVERAGE(I1945:I1957)</f>
        <v>12.7321538461616</v>
      </c>
      <c r="N1945" s="1">
        <v>26.43</v>
      </c>
      <c r="O1945" s="1">
        <f>AVERAGE(N1945:N1951)</f>
        <v>26.4128571423303</v>
      </c>
      <c r="P1945" s="1">
        <f>AVERAGE(N1945:N1957)</f>
        <v>26.6276923070218</v>
      </c>
      <c r="R1945" s="1">
        <v>0.251967128541516</v>
      </c>
      <c r="S1945" s="1">
        <v>0.251967128541516</v>
      </c>
      <c r="T1945" s="1">
        <f>AVERAGE(S1945:S1951)</f>
        <v>0.275495017108374</v>
      </c>
      <c r="U1945" s="1">
        <f>AVERAGE(S1945:S1957)</f>
        <v>0.293953345128494</v>
      </c>
      <c r="AA1945" s="12"/>
      <c r="AB1945" s="6"/>
      <c r="AC1945" s="9"/>
      <c r="AD1945" s="1"/>
      <c r="AE1945" s="1"/>
      <c r="AF1945" s="1"/>
      <c r="AG1945" s="1"/>
      <c r="AI1945" s="6"/>
      <c r="AJ1945" s="6"/>
      <c r="AK1945" s="6"/>
      <c r="AL1945" s="6"/>
      <c r="AM1945" s="6"/>
      <c r="AN1945" s="6"/>
    </row>
    <row r="1946" s="1" customFormat="1" spans="1:27">
      <c r="A1946" s="5">
        <v>42498.5868171296</v>
      </c>
      <c r="B1946" s="6">
        <v>908.672094744634</v>
      </c>
      <c r="C1946" s="6"/>
      <c r="D1946" s="6"/>
      <c r="E1946" s="6"/>
      <c r="F1946" s="1">
        <f t="shared" si="90"/>
        <v>905.295517684436</v>
      </c>
      <c r="G1946" s="1">
        <f t="shared" si="91"/>
        <v>38.1540186055795</v>
      </c>
      <c r="H1946" s="6"/>
      <c r="I1946" s="1">
        <v>12.7510000001341</v>
      </c>
      <c r="J1946" s="1">
        <f t="shared" si="92"/>
        <v>285.901000000134</v>
      </c>
      <c r="N1946" s="1">
        <v>26.4599999989942</v>
      </c>
      <c r="R1946" s="1">
        <v>0.259914843596639</v>
      </c>
      <c r="S1946" s="1">
        <v>0.259914843596639</v>
      </c>
      <c r="AA1946" s="12"/>
    </row>
    <row r="1947" s="1" customFormat="1" spans="1:27">
      <c r="A1947" s="5">
        <v>42498.5902893518</v>
      </c>
      <c r="B1947" s="6">
        <v>901.439921046139</v>
      </c>
      <c r="C1947" s="6"/>
      <c r="D1947" s="6"/>
      <c r="E1947" s="6"/>
      <c r="F1947" s="1">
        <f t="shared" si="90"/>
        <v>898.090604023814</v>
      </c>
      <c r="G1947" s="1">
        <f t="shared" si="91"/>
        <v>37.8717322701836</v>
      </c>
      <c r="H1947" s="6"/>
      <c r="I1947" s="1">
        <v>12.7599999996983</v>
      </c>
      <c r="J1947" s="1">
        <f t="shared" si="92"/>
        <v>285.909999999698</v>
      </c>
      <c r="N1947" s="1">
        <v>26.3100000050291</v>
      </c>
      <c r="R1947" s="1">
        <v>0.267862558945757</v>
      </c>
      <c r="S1947" s="1">
        <v>0.267862558945757</v>
      </c>
      <c r="AA1947" s="12"/>
    </row>
    <row r="1948" s="1" customFormat="1" spans="1:40">
      <c r="A1948" s="5">
        <v>42498.593761574</v>
      </c>
      <c r="B1948" s="6">
        <v>899.434492968172</v>
      </c>
      <c r="C1948" s="6"/>
      <c r="D1948" s="6"/>
      <c r="E1948" s="6"/>
      <c r="F1948" s="1">
        <f t="shared" si="90"/>
        <v>896.092199583599</v>
      </c>
      <c r="G1948" s="1">
        <f t="shared" si="91"/>
        <v>37.801612213903</v>
      </c>
      <c r="H1948" s="6"/>
      <c r="I1948" s="1">
        <v>12.75</v>
      </c>
      <c r="J1948" s="1">
        <f t="shared" si="92"/>
        <v>285.9</v>
      </c>
      <c r="N1948" s="1">
        <v>26.3</v>
      </c>
      <c r="R1948" s="1">
        <v>0.275810274294876</v>
      </c>
      <c r="S1948" s="1">
        <v>0.275810274294876</v>
      </c>
      <c r="AA1948" s="12"/>
      <c r="AC1948" s="9"/>
      <c r="AD1948" s="1"/>
      <c r="AE1948" s="1"/>
      <c r="AI1948" s="6"/>
      <c r="AJ1948" s="6"/>
      <c r="AK1948" s="6"/>
      <c r="AL1948" s="6"/>
      <c r="AM1948" s="6"/>
      <c r="AN1948" s="6"/>
    </row>
    <row r="1949" s="1" customFormat="1" spans="1:27">
      <c r="A1949" s="5">
        <v>42498.5972337963</v>
      </c>
      <c r="B1949" s="6">
        <v>896.663212435233</v>
      </c>
      <c r="C1949" s="6"/>
      <c r="D1949" s="6"/>
      <c r="E1949" s="6"/>
      <c r="F1949" s="1">
        <f t="shared" si="90"/>
        <v>893.330790789803</v>
      </c>
      <c r="G1949" s="1">
        <f t="shared" si="91"/>
        <v>37.6885526107805</v>
      </c>
      <c r="H1949" s="6"/>
      <c r="I1949" s="1">
        <v>12.74</v>
      </c>
      <c r="J1949" s="1">
        <f t="shared" si="92"/>
        <v>285.89</v>
      </c>
      <c r="N1949" s="1">
        <v>26.34</v>
      </c>
      <c r="R1949" s="1">
        <v>0.283390189592598</v>
      </c>
      <c r="S1949" s="1">
        <v>0.283390189592598</v>
      </c>
      <c r="AA1949" s="12"/>
    </row>
    <row r="1950" s="1" customFormat="1" spans="1:27">
      <c r="A1950" s="5">
        <v>42498.6007060185</v>
      </c>
      <c r="B1950" s="6">
        <v>900.437207007155</v>
      </c>
      <c r="C1950" s="6"/>
      <c r="D1950" s="6"/>
      <c r="E1950" s="6"/>
      <c r="F1950" s="1">
        <f t="shared" si="90"/>
        <v>897.09045969953</v>
      </c>
      <c r="G1950" s="1">
        <f t="shared" si="91"/>
        <v>37.840569218214</v>
      </c>
      <c r="H1950" s="6"/>
      <c r="I1950" s="1">
        <v>12.733</v>
      </c>
      <c r="J1950" s="1">
        <f t="shared" si="92"/>
        <v>285.883</v>
      </c>
      <c r="N1950" s="1">
        <v>26.41</v>
      </c>
      <c r="R1950" s="1">
        <v>0.290970104877988</v>
      </c>
      <c r="S1950" s="1">
        <v>0.290970104877988</v>
      </c>
      <c r="AA1950" s="12"/>
    </row>
    <row r="1951" s="1" customFormat="1" spans="1:40">
      <c r="A1951" s="5">
        <v>42498.6041782407</v>
      </c>
      <c r="B1951" s="6">
        <v>881.652109548483</v>
      </c>
      <c r="C1951" s="6">
        <f>AVERAGE(B1951:B1957)</f>
        <v>823.614535969828</v>
      </c>
      <c r="D1951" s="6"/>
      <c r="E1951" s="6"/>
      <c r="F1951" s="1">
        <f t="shared" si="90"/>
        <v>878.37484729862</v>
      </c>
      <c r="G1951" s="1">
        <f t="shared" si="91"/>
        <v>37.0122438011495</v>
      </c>
      <c r="H1951" s="6">
        <f>AVERAGE(G1951:G1957)</f>
        <v>34.5437410985305</v>
      </c>
      <c r="I1951" s="1">
        <v>12.7250000002682</v>
      </c>
      <c r="J1951" s="1">
        <f t="shared" si="92"/>
        <v>285.875000000268</v>
      </c>
      <c r="K1951" s="1">
        <f>AVERAGE(I1951:I1957)</f>
        <v>12.7184285714669</v>
      </c>
      <c r="N1951" s="1">
        <v>26.6399999922887</v>
      </c>
      <c r="O1951" s="1">
        <f>AVERAGE(N1951:N1957)</f>
        <v>26.8442857124657</v>
      </c>
      <c r="R1951" s="1">
        <v>0.298550019909242</v>
      </c>
      <c r="S1951" s="1">
        <v>0.298550019909242</v>
      </c>
      <c r="T1951" s="1">
        <f>AVERAGE(S1951:S1957)</f>
        <v>0.313068340974435</v>
      </c>
      <c r="AA1951" s="12"/>
      <c r="AB1951" s="6"/>
      <c r="AC1951" s="9"/>
      <c r="AD1951" s="1"/>
      <c r="AE1951" s="1"/>
      <c r="AF1951" s="1"/>
      <c r="AI1951" s="6"/>
      <c r="AJ1951" s="6"/>
      <c r="AK1951" s="6"/>
      <c r="AL1951" s="6"/>
      <c r="AM1951" s="6"/>
      <c r="AN1951" s="6"/>
    </row>
    <row r="1952" s="1" customFormat="1" spans="1:27">
      <c r="A1952" s="5">
        <v>42498.6076504629</v>
      </c>
      <c r="B1952" s="6">
        <v>853.309647174932</v>
      </c>
      <c r="C1952" s="6"/>
      <c r="D1952" s="6"/>
      <c r="E1952" s="6"/>
      <c r="F1952" s="1">
        <f t="shared" si="90"/>
        <v>850.137739044896</v>
      </c>
      <c r="G1952" s="1">
        <f t="shared" si="91"/>
        <v>35.8142884436452</v>
      </c>
      <c r="H1952" s="6"/>
      <c r="I1952" s="1">
        <v>12.725</v>
      </c>
      <c r="J1952" s="1">
        <f t="shared" si="92"/>
        <v>285.875</v>
      </c>
      <c r="N1952" s="1">
        <v>26.68</v>
      </c>
      <c r="R1952" s="1">
        <v>0.303691586636419</v>
      </c>
      <c r="S1952" s="1">
        <v>0.303691586636419</v>
      </c>
      <c r="AA1952" s="12"/>
    </row>
    <row r="1953" s="1" customFormat="1" spans="1:27">
      <c r="A1953" s="5">
        <v>42498.6111226852</v>
      </c>
      <c r="B1953" s="6">
        <v>828.241796200345</v>
      </c>
      <c r="C1953" s="6"/>
      <c r="D1953" s="6"/>
      <c r="E1953" s="6"/>
      <c r="F1953" s="1">
        <f t="shared" si="90"/>
        <v>825.163227425373</v>
      </c>
      <c r="G1953" s="1">
        <f t="shared" si="91"/>
        <v>34.732144990723</v>
      </c>
      <c r="H1953" s="6"/>
      <c r="I1953" s="1">
        <v>12.729</v>
      </c>
      <c r="J1953" s="1">
        <f t="shared" si="92"/>
        <v>285.879</v>
      </c>
      <c r="N1953" s="1">
        <v>26.81</v>
      </c>
      <c r="R1953" s="1">
        <v>0.308833153281844</v>
      </c>
      <c r="S1953" s="1">
        <v>0.308833153281844</v>
      </c>
      <c r="AA1953" s="12"/>
    </row>
    <row r="1954" s="1" customFormat="1" spans="1:40">
      <c r="A1954" s="5">
        <v>42498.6145949074</v>
      </c>
      <c r="B1954" s="6">
        <v>813.201085615593</v>
      </c>
      <c r="C1954" s="6"/>
      <c r="D1954" s="6"/>
      <c r="E1954" s="6"/>
      <c r="F1954" s="1">
        <f t="shared" si="90"/>
        <v>810.177765489448</v>
      </c>
      <c r="G1954" s="1">
        <f t="shared" si="91"/>
        <v>34.114010904955</v>
      </c>
      <c r="H1954" s="6"/>
      <c r="I1954" s="1">
        <v>12.712</v>
      </c>
      <c r="J1954" s="1">
        <f t="shared" si="92"/>
        <v>285.862</v>
      </c>
      <c r="N1954" s="1">
        <v>26.84</v>
      </c>
      <c r="R1954" s="1">
        <v>0.313974719927269</v>
      </c>
      <c r="S1954" s="1">
        <v>0.313974719927269</v>
      </c>
      <c r="AA1954" s="12"/>
      <c r="AC1954" s="9"/>
      <c r="AD1954" s="1"/>
      <c r="AE1954" s="1"/>
      <c r="AI1954" s="6"/>
      <c r="AJ1954" s="6"/>
      <c r="AK1954" s="6"/>
      <c r="AL1954" s="6"/>
      <c r="AM1954" s="6"/>
      <c r="AN1954" s="6"/>
    </row>
    <row r="1955" s="1" customFormat="1" spans="1:27">
      <c r="A1955" s="5">
        <v>42498.6180671296</v>
      </c>
      <c r="B1955" s="6">
        <v>804.176659264742</v>
      </c>
      <c r="C1955" s="6"/>
      <c r="D1955" s="6"/>
      <c r="E1955" s="6"/>
      <c r="F1955" s="1">
        <f t="shared" si="90"/>
        <v>801.186966675145</v>
      </c>
      <c r="G1955" s="1">
        <f t="shared" si="91"/>
        <v>33.7199067973771</v>
      </c>
      <c r="H1955" s="6"/>
      <c r="I1955" s="1">
        <v>12.7139999999329</v>
      </c>
      <c r="J1955" s="1">
        <f t="shared" si="92"/>
        <v>285.863999999933</v>
      </c>
      <c r="N1955" s="1">
        <v>26.9099999976531</v>
      </c>
      <c r="R1955" s="1">
        <v>0.318058844423941</v>
      </c>
      <c r="S1955" s="1">
        <v>0.318058844423941</v>
      </c>
      <c r="AA1955" s="12"/>
    </row>
    <row r="1956" s="1" customFormat="1" spans="1:27">
      <c r="A1956" s="5">
        <v>42498.6215393518</v>
      </c>
      <c r="B1956" s="6">
        <v>797.589933382679</v>
      </c>
      <c r="C1956" s="6"/>
      <c r="D1956" s="6"/>
      <c r="E1956" s="6"/>
      <c r="F1956" s="1">
        <f t="shared" si="90"/>
        <v>794.624652420002</v>
      </c>
      <c r="G1956" s="1">
        <f t="shared" si="91"/>
        <v>33.4306735407373</v>
      </c>
      <c r="H1956" s="6"/>
      <c r="I1956" s="1">
        <v>12.7120000000671</v>
      </c>
      <c r="J1956" s="1">
        <f t="shared" si="92"/>
        <v>285.862000000067</v>
      </c>
      <c r="N1956" s="1">
        <v>26.9899999973178</v>
      </c>
      <c r="R1956" s="1">
        <v>0.322142969022091</v>
      </c>
      <c r="S1956" s="1">
        <v>0.322142969022091</v>
      </c>
      <c r="AA1956" s="12"/>
    </row>
    <row r="1957" s="1" customFormat="1" spans="1:40">
      <c r="A1957" s="5">
        <v>42498.625011574</v>
      </c>
      <c r="B1957" s="6">
        <v>787.130520602023</v>
      </c>
      <c r="C1957" s="6">
        <f>AVERAGE(B1957:B1963)</f>
        <v>807.818688097</v>
      </c>
      <c r="D1957" s="6">
        <f>AVERAGE(B1957:B1969)</f>
        <v>872.764637780182</v>
      </c>
      <c r="E1957" s="6"/>
      <c r="F1957" s="1">
        <f t="shared" si="90"/>
        <v>784.204125658714</v>
      </c>
      <c r="G1957" s="1">
        <f t="shared" si="91"/>
        <v>32.9829192111265</v>
      </c>
      <c r="H1957" s="6">
        <f>AVERAGE(G1957:G1963)</f>
        <v>33.8696497582825</v>
      </c>
      <c r="I1957" s="1">
        <v>12.712</v>
      </c>
      <c r="J1957" s="1">
        <f t="shared" si="92"/>
        <v>285.862</v>
      </c>
      <c r="K1957" s="1">
        <f>AVERAGE(I1957:I1963)</f>
        <v>12.7094285713903</v>
      </c>
      <c r="L1957" s="1">
        <f>AVERAGE(I1957:I1969)</f>
        <v>12.7486923074782</v>
      </c>
      <c r="N1957" s="1">
        <v>27.04</v>
      </c>
      <c r="O1957" s="1">
        <f>AVERAGE(N1957:N1963)</f>
        <v>26.9542857146689</v>
      </c>
      <c r="P1957" s="1">
        <f>AVERAGE(N1957:N1969)</f>
        <v>26.722307693133</v>
      </c>
      <c r="R1957" s="1">
        <v>0.32622709362024</v>
      </c>
      <c r="S1957" s="1">
        <v>0.32622709362024</v>
      </c>
      <c r="T1957" s="1">
        <f>AVERAGE(S1957:S1963)</f>
        <v>0.314393895360191</v>
      </c>
      <c r="U1957" s="1">
        <f>AVERAGE(S1957:S1969)</f>
        <v>0.295808715114577</v>
      </c>
      <c r="AA1957" s="12"/>
      <c r="AB1957" s="6"/>
      <c r="AC1957" s="9"/>
      <c r="AD1957" s="1"/>
      <c r="AE1957" s="1"/>
      <c r="AF1957" s="1"/>
      <c r="AG1957" s="1"/>
      <c r="AI1957" s="6"/>
      <c r="AJ1957" s="6"/>
      <c r="AK1957" s="6"/>
      <c r="AL1957" s="6"/>
      <c r="AM1957" s="6"/>
      <c r="AN1957" s="6"/>
    </row>
    <row r="1958" s="1" customFormat="1" spans="1:27">
      <c r="A1958" s="5">
        <v>42498.6284837963</v>
      </c>
      <c r="B1958" s="6">
        <v>784.580310880829</v>
      </c>
      <c r="C1958" s="6"/>
      <c r="D1958" s="6"/>
      <c r="E1958" s="6"/>
      <c r="F1958" s="1">
        <f t="shared" si="90"/>
        <v>781.663397110765</v>
      </c>
      <c r="G1958" s="1">
        <f t="shared" si="91"/>
        <v>32.8667393105155</v>
      </c>
      <c r="H1958" s="6"/>
      <c r="I1958" s="1">
        <v>12.712</v>
      </c>
      <c r="J1958" s="1">
        <f t="shared" si="92"/>
        <v>285.862</v>
      </c>
      <c r="N1958" s="1">
        <v>27.09</v>
      </c>
      <c r="R1958" s="1">
        <v>0.323200166818663</v>
      </c>
      <c r="S1958" s="1">
        <v>0.323200166818663</v>
      </c>
      <c r="AA1958" s="12"/>
    </row>
    <row r="1959" s="1" customFormat="1" spans="1:27">
      <c r="A1959" s="5">
        <v>42498.6319560185</v>
      </c>
      <c r="B1959" s="6">
        <v>795.588452997779</v>
      </c>
      <c r="C1959" s="6"/>
      <c r="D1959" s="6"/>
      <c r="E1959" s="6"/>
      <c r="F1959" s="1">
        <f t="shared" si="90"/>
        <v>792.630575293381</v>
      </c>
      <c r="G1959" s="1">
        <f t="shared" si="91"/>
        <v>33.3346069104639</v>
      </c>
      <c r="H1959" s="6"/>
      <c r="I1959" s="1">
        <v>12.711</v>
      </c>
      <c r="J1959" s="1">
        <f t="shared" si="92"/>
        <v>285.861</v>
      </c>
      <c r="N1959" s="1">
        <v>27.06</v>
      </c>
      <c r="R1959" s="1">
        <v>0.320173239778669</v>
      </c>
      <c r="S1959" s="1">
        <v>0.320173239778669</v>
      </c>
      <c r="AA1959" s="12"/>
    </row>
    <row r="1960" s="1" customFormat="1" spans="1:40">
      <c r="A1960" s="5">
        <v>42498.6354282407</v>
      </c>
      <c r="B1960" s="6">
        <v>808.59807549963</v>
      </c>
      <c r="C1960" s="6"/>
      <c r="D1960" s="6"/>
      <c r="E1960" s="6"/>
      <c r="F1960" s="1">
        <f t="shared" si="90"/>
        <v>805.592137702771</v>
      </c>
      <c r="G1960" s="1">
        <f t="shared" si="91"/>
        <v>33.8864711597838</v>
      </c>
      <c r="H1960" s="6"/>
      <c r="I1960" s="1">
        <v>12.7189999997318</v>
      </c>
      <c r="J1960" s="1">
        <f t="shared" si="92"/>
        <v>285.868999999732</v>
      </c>
      <c r="N1960" s="1">
        <v>26.9800000026822</v>
      </c>
      <c r="R1960" s="1">
        <v>0.317146312840161</v>
      </c>
      <c r="S1960" s="1">
        <v>0.317146312840161</v>
      </c>
      <c r="AA1960" s="12"/>
      <c r="AC1960" s="9"/>
      <c r="AD1960" s="1"/>
      <c r="AE1960" s="1"/>
      <c r="AI1960" s="6"/>
      <c r="AJ1960" s="6"/>
      <c r="AK1960" s="6"/>
      <c r="AL1960" s="6"/>
      <c r="AM1960" s="6"/>
      <c r="AN1960" s="6"/>
    </row>
    <row r="1961" s="1" customFormat="1" spans="1:27">
      <c r="A1961" s="5">
        <v>42498.6389004629</v>
      </c>
      <c r="B1961" s="6">
        <v>813.60177646188</v>
      </c>
      <c r="C1961" s="6"/>
      <c r="D1961" s="6"/>
      <c r="E1961" s="6"/>
      <c r="F1961" s="1">
        <f t="shared" si="90"/>
        <v>810.576889235657</v>
      </c>
      <c r="G1961" s="1">
        <f t="shared" si="91"/>
        <v>34.1213758059783</v>
      </c>
      <c r="H1961" s="6"/>
      <c r="I1961" s="1">
        <v>12.71</v>
      </c>
      <c r="J1961" s="1">
        <f t="shared" si="92"/>
        <v>285.86</v>
      </c>
      <c r="N1961" s="1">
        <v>26.9</v>
      </c>
      <c r="R1961" s="1">
        <v>0.310908232217846</v>
      </c>
      <c r="S1961" s="1">
        <v>0.310908232217846</v>
      </c>
      <c r="AA1961" s="12"/>
    </row>
    <row r="1962" s="1" customFormat="1" spans="1:27">
      <c r="A1962" s="5">
        <v>42498.6423726852</v>
      </c>
      <c r="B1962" s="6">
        <v>824.609918578831</v>
      </c>
      <c r="C1962" s="6"/>
      <c r="D1962" s="6"/>
      <c r="E1962" s="6"/>
      <c r="F1962" s="1">
        <f t="shared" si="90"/>
        <v>821.543947294194</v>
      </c>
      <c r="G1962" s="1">
        <f t="shared" si="91"/>
        <v>34.5992015921057</v>
      </c>
      <c r="H1962" s="6"/>
      <c r="I1962" s="1">
        <v>12.706</v>
      </c>
      <c r="J1962" s="1">
        <f t="shared" si="92"/>
        <v>285.856</v>
      </c>
      <c r="N1962" s="1">
        <v>26.84</v>
      </c>
      <c r="R1962" s="1">
        <v>0.304670151487869</v>
      </c>
      <c r="S1962" s="1">
        <v>0.304670151487869</v>
      </c>
      <c r="AA1962" s="12"/>
    </row>
    <row r="1963" s="1" customFormat="1" spans="1:40">
      <c r="A1963" s="5">
        <v>42498.6458449074</v>
      </c>
      <c r="B1963" s="6">
        <v>840.621761658031</v>
      </c>
      <c r="C1963" s="6">
        <f>AVERAGE(B1963:B1969)</f>
        <v>933.118748017342</v>
      </c>
      <c r="D1963" s="6"/>
      <c r="E1963" s="6"/>
      <c r="F1963" s="1">
        <f t="shared" si="90"/>
        <v>837.495856972539</v>
      </c>
      <c r="G1963" s="1">
        <f t="shared" si="91"/>
        <v>35.2962343180034</v>
      </c>
      <c r="H1963" s="6">
        <f>AVERAGE(G1963:G1969)</f>
        <v>39.1320559053906</v>
      </c>
      <c r="I1963" s="1">
        <v>12.696</v>
      </c>
      <c r="J1963" s="1">
        <f t="shared" si="92"/>
        <v>285.846</v>
      </c>
      <c r="K1963" s="1">
        <f>AVERAGE(I1963:I1969)</f>
        <v>12.7804285710693</v>
      </c>
      <c r="N1963" s="1">
        <v>26.77</v>
      </c>
      <c r="O1963" s="1">
        <f>AVERAGE(N1963:N1969)</f>
        <v>26.4971428582924</v>
      </c>
      <c r="R1963" s="1">
        <v>0.298432070757892</v>
      </c>
      <c r="S1963" s="1">
        <v>0.298432070757892</v>
      </c>
      <c r="T1963" s="1">
        <f>AVERAGE(S1963:S1969)</f>
        <v>0.277598299960865</v>
      </c>
      <c r="AA1963" s="12"/>
      <c r="AB1963" s="6"/>
      <c r="AC1963" s="9"/>
      <c r="AD1963" s="1"/>
      <c r="AE1963" s="1"/>
      <c r="AF1963" s="1"/>
      <c r="AI1963" s="6"/>
      <c r="AJ1963" s="6"/>
      <c r="AK1963" s="6"/>
      <c r="AL1963" s="6"/>
      <c r="AM1963" s="6"/>
      <c r="AN1963" s="6"/>
    </row>
    <row r="1964" s="1" customFormat="1" spans="1:27">
      <c r="A1964" s="5">
        <v>42498.6493055555</v>
      </c>
      <c r="B1964" s="6">
        <v>859.635825314582</v>
      </c>
      <c r="C1964" s="6"/>
      <c r="D1964" s="6"/>
      <c r="E1964" s="6"/>
      <c r="F1964" s="1">
        <f t="shared" si="90"/>
        <v>856.439379260502</v>
      </c>
      <c r="G1964" s="1">
        <f t="shared" si="91"/>
        <v>36.1022999694678</v>
      </c>
      <c r="H1964" s="6"/>
      <c r="I1964" s="1">
        <v>12.6999999998659</v>
      </c>
      <c r="J1964" s="1">
        <f t="shared" si="92"/>
        <v>285.849999999866</v>
      </c>
      <c r="N1964" s="1">
        <v>26.7100000020117</v>
      </c>
      <c r="R1964" s="1">
        <v>0.291588518464715</v>
      </c>
      <c r="S1964" s="1">
        <v>0.291588518464715</v>
      </c>
      <c r="AA1964" s="12"/>
    </row>
    <row r="1965" s="1" customFormat="1" spans="1:27">
      <c r="A1965" s="5">
        <v>42498.6527777777</v>
      </c>
      <c r="B1965" s="6">
        <v>891.659511472983</v>
      </c>
      <c r="C1965" s="6"/>
      <c r="D1965" s="6"/>
      <c r="E1965" s="6"/>
      <c r="F1965" s="1">
        <f t="shared" si="90"/>
        <v>888.34475299875</v>
      </c>
      <c r="G1965" s="1">
        <f t="shared" si="91"/>
        <v>37.4427987037629</v>
      </c>
      <c r="H1965" s="6"/>
      <c r="I1965" s="1">
        <v>12.7179999993965</v>
      </c>
      <c r="J1965" s="1">
        <f t="shared" si="92"/>
        <v>285.867999999396</v>
      </c>
      <c r="N1965" s="1">
        <v>26.6300000026822</v>
      </c>
      <c r="R1965" s="1">
        <v>0.284744965921791</v>
      </c>
      <c r="S1965" s="1">
        <v>0.284744965921791</v>
      </c>
      <c r="AA1965" s="12"/>
    </row>
    <row r="1966" s="1" customFormat="1" spans="1:40">
      <c r="A1966" s="5">
        <v>42498.65625</v>
      </c>
      <c r="B1966" s="6">
        <v>932.689859363434</v>
      </c>
      <c r="C1966" s="6"/>
      <c r="D1966" s="6"/>
      <c r="E1966" s="6"/>
      <c r="F1966" s="1">
        <f t="shared" si="90"/>
        <v>929.224388271835</v>
      </c>
      <c r="G1966" s="1">
        <f t="shared" si="91"/>
        <v>39.1414627764919</v>
      </c>
      <c r="H1966" s="6"/>
      <c r="I1966" s="1">
        <v>12.759</v>
      </c>
      <c r="J1966" s="1">
        <f t="shared" si="92"/>
        <v>285.909</v>
      </c>
      <c r="N1966" s="1">
        <v>26.51</v>
      </c>
      <c r="R1966" s="1">
        <v>0.277901413378866</v>
      </c>
      <c r="S1966" s="1">
        <v>0.277901413378866</v>
      </c>
      <c r="AA1966" s="12"/>
      <c r="AC1966" s="9"/>
      <c r="AD1966" s="1"/>
      <c r="AE1966" s="1"/>
      <c r="AI1966" s="6"/>
      <c r="AJ1966" s="6"/>
      <c r="AK1966" s="6"/>
      <c r="AL1966" s="6"/>
      <c r="AM1966" s="6"/>
      <c r="AN1966" s="6"/>
    </row>
    <row r="1967" s="1" customFormat="1" spans="1:27">
      <c r="A1967" s="5">
        <v>42498.6597222222</v>
      </c>
      <c r="B1967" s="6">
        <v>967.715766099186</v>
      </c>
      <c r="C1967" s="6"/>
      <c r="D1967" s="6"/>
      <c r="E1967" s="6"/>
      <c r="F1967" s="1">
        <f t="shared" si="90"/>
        <v>964.12254484546</v>
      </c>
      <c r="G1967" s="1">
        <f t="shared" si="91"/>
        <v>40.5697545425172</v>
      </c>
      <c r="H1967" s="6"/>
      <c r="I1967" s="1">
        <v>12.811</v>
      </c>
      <c r="J1967" s="1">
        <f t="shared" si="92"/>
        <v>285.961</v>
      </c>
      <c r="N1967" s="1">
        <v>26.4</v>
      </c>
      <c r="R1967" s="1">
        <v>0.270704228522276</v>
      </c>
      <c r="S1967" s="1">
        <v>0.270704228522276</v>
      </c>
      <c r="AA1967" s="12"/>
    </row>
    <row r="1968" s="1" customFormat="1" spans="1:27">
      <c r="A1968" s="5">
        <v>42498.6631944444</v>
      </c>
      <c r="B1968" s="6">
        <v>1002.74167283494</v>
      </c>
      <c r="C1968" s="6"/>
      <c r="D1968" s="6"/>
      <c r="E1968" s="6"/>
      <c r="F1968" s="1">
        <f t="shared" si="90"/>
        <v>999.020872301626</v>
      </c>
      <c r="G1968" s="1">
        <f t="shared" si="91"/>
        <v>41.9975028026414</v>
      </c>
      <c r="H1968" s="6"/>
      <c r="I1968" s="1">
        <v>12.863</v>
      </c>
      <c r="J1968" s="1">
        <f t="shared" si="92"/>
        <v>286.013</v>
      </c>
      <c r="N1968" s="1">
        <v>26.28</v>
      </c>
      <c r="R1968" s="1">
        <v>0.26350704365383</v>
      </c>
      <c r="S1968" s="1">
        <v>0.26350704365383</v>
      </c>
      <c r="AA1968" s="12"/>
    </row>
    <row r="1969" s="1" customFormat="1" spans="1:40">
      <c r="A1969" s="5">
        <v>42498.6666666666</v>
      </c>
      <c r="B1969" s="6">
        <v>1036.76683937824</v>
      </c>
      <c r="C1969" s="6">
        <f>AVERAGE(B1969:B1975)</f>
        <v>1081.32106728702</v>
      </c>
      <c r="D1969" s="6">
        <f>AVERAGE(B1969:B1981)</f>
        <v>1094.04756210974</v>
      </c>
      <c r="E1969" s="6"/>
      <c r="F1969" s="1">
        <f t="shared" si="90"/>
        <v>1032.9223902767</v>
      </c>
      <c r="G1969" s="1">
        <f t="shared" si="91"/>
        <v>43.3743382248495</v>
      </c>
      <c r="H1969" s="6">
        <f>AVERAGE(G1969:G1975)</f>
        <v>44.9113299953391</v>
      </c>
      <c r="I1969" s="1">
        <v>12.915999998223</v>
      </c>
      <c r="J1969" s="1">
        <f t="shared" si="92"/>
        <v>286.065999998223</v>
      </c>
      <c r="K1969" s="1">
        <f>AVERAGE(I1969:I1975)</f>
        <v>13.167428570121</v>
      </c>
      <c r="L1969" s="1">
        <f>AVERAGE(I1969:I1981)</f>
        <v>13.4739230759611</v>
      </c>
      <c r="N1969" s="1">
        <v>26.1800000033528</v>
      </c>
      <c r="O1969" s="1">
        <f>AVERAGE(N1969:N1975)</f>
        <v>26.0428571437672</v>
      </c>
      <c r="P1969" s="1">
        <f>AVERAGE(N1969:N1981)</f>
        <v>25.9484615390031</v>
      </c>
      <c r="R1969" s="1">
        <v>0.256309859026688</v>
      </c>
      <c r="S1969" s="1">
        <v>0.256309859026688</v>
      </c>
      <c r="T1969" s="1">
        <f>AVERAGE(S1969:S1975)</f>
        <v>0.234438845412505</v>
      </c>
      <c r="U1969" s="1">
        <f>AVERAGE(S1969:S1981)</f>
        <v>0.210208764537035</v>
      </c>
      <c r="AA1969" s="12"/>
      <c r="AB1969" s="6"/>
      <c r="AC1969" s="9"/>
      <c r="AD1969" s="1"/>
      <c r="AE1969" s="1"/>
      <c r="AF1969" s="1"/>
      <c r="AG1969" s="1"/>
      <c r="AI1969" s="6"/>
      <c r="AJ1969" s="6"/>
      <c r="AK1969" s="6"/>
      <c r="AL1969" s="6"/>
      <c r="AM1969" s="6"/>
      <c r="AN1969" s="6"/>
    </row>
    <row r="1970" s="1" customFormat="1" spans="1:27">
      <c r="A1970" s="5">
        <v>42498.6701388889</v>
      </c>
      <c r="B1970" s="6">
        <v>1060.78460399704</v>
      </c>
      <c r="C1970" s="6"/>
      <c r="D1970" s="6"/>
      <c r="E1970" s="6"/>
      <c r="F1970" s="1">
        <f t="shared" si="90"/>
        <v>1056.8540598537</v>
      </c>
      <c r="G1970" s="1">
        <f t="shared" si="91"/>
        <v>44.3114642418822</v>
      </c>
      <c r="H1970" s="6"/>
      <c r="I1970" s="1">
        <v>12.975</v>
      </c>
      <c r="J1970" s="1">
        <f t="shared" si="92"/>
        <v>286.125</v>
      </c>
      <c r="N1970" s="1">
        <v>26.12</v>
      </c>
      <c r="R1970" s="1">
        <v>0.249109184417479</v>
      </c>
      <c r="S1970" s="1">
        <v>0.249109184417479</v>
      </c>
      <c r="AA1970" s="12"/>
    </row>
    <row r="1971" s="1" customFormat="1" spans="1:27">
      <c r="A1971" s="5">
        <v>42498.6736111111</v>
      </c>
      <c r="B1971" s="6">
        <v>1074.79496669134</v>
      </c>
      <c r="C1971" s="6"/>
      <c r="D1971" s="6"/>
      <c r="E1971" s="6"/>
      <c r="F1971" s="1">
        <f t="shared" si="90"/>
        <v>1070.81627407237</v>
      </c>
      <c r="G1971" s="1">
        <f t="shared" si="91"/>
        <v>44.8020080886288</v>
      </c>
      <c r="H1971" s="6"/>
      <c r="I1971" s="1">
        <v>13.049</v>
      </c>
      <c r="J1971" s="1">
        <f t="shared" si="92"/>
        <v>286.199</v>
      </c>
      <c r="N1971" s="1">
        <v>26.08</v>
      </c>
      <c r="R1971" s="1">
        <v>0.241908509808153</v>
      </c>
      <c r="S1971" s="1">
        <v>0.241908509808153</v>
      </c>
      <c r="AA1971" s="12"/>
    </row>
    <row r="1972" s="1" customFormat="1" spans="1:40">
      <c r="A1972" s="5">
        <v>42498.6770833333</v>
      </c>
      <c r="B1972" s="6">
        <v>1084.93659018011</v>
      </c>
      <c r="C1972" s="6"/>
      <c r="D1972" s="6"/>
      <c r="E1972" s="6"/>
      <c r="F1972" s="1">
        <f t="shared" si="90"/>
        <v>1080.92512390064</v>
      </c>
      <c r="G1972" s="1">
        <f t="shared" si="91"/>
        <v>45.1024547758866</v>
      </c>
      <c r="H1972" s="6"/>
      <c r="I1972" s="1">
        <v>13.142</v>
      </c>
      <c r="J1972" s="1">
        <f t="shared" si="92"/>
        <v>286.292</v>
      </c>
      <c r="N1972" s="1">
        <v>26.04</v>
      </c>
      <c r="R1972" s="1">
        <v>0.234707835198826</v>
      </c>
      <c r="S1972" s="1">
        <v>0.234707835198826</v>
      </c>
      <c r="AA1972" s="12"/>
      <c r="AC1972" s="9"/>
      <c r="AD1972" s="1"/>
      <c r="AE1972" s="1"/>
      <c r="AI1972" s="6"/>
      <c r="AJ1972" s="6"/>
      <c r="AK1972" s="6"/>
      <c r="AL1972" s="6"/>
      <c r="AM1972" s="6"/>
      <c r="AN1972" s="6"/>
    </row>
    <row r="1973" s="1" customFormat="1" spans="1:27">
      <c r="A1973" s="5">
        <v>42498.6805555555</v>
      </c>
      <c r="B1973" s="6">
        <v>1097.9718726869</v>
      </c>
      <c r="C1973" s="6"/>
      <c r="D1973" s="6"/>
      <c r="E1973" s="6"/>
      <c r="F1973" s="1">
        <f t="shared" si="90"/>
        <v>1093.91718322219</v>
      </c>
      <c r="G1973" s="1">
        <f t="shared" si="91"/>
        <v>45.5168185242572</v>
      </c>
      <c r="H1973" s="6"/>
      <c r="I1973" s="1">
        <v>13.2379999967814</v>
      </c>
      <c r="J1973" s="1">
        <f t="shared" si="92"/>
        <v>286.387999996781</v>
      </c>
      <c r="N1973" s="1">
        <v>26.0000000013411</v>
      </c>
      <c r="R1973" s="1">
        <v>0.227193339303377</v>
      </c>
      <c r="S1973" s="1">
        <v>0.227193339303377</v>
      </c>
      <c r="AA1973" s="12"/>
    </row>
    <row r="1974" s="1" customFormat="1" spans="1:27">
      <c r="A1974" s="5">
        <v>42498.6840277777</v>
      </c>
      <c r="B1974" s="6">
        <v>1105.99358499877</v>
      </c>
      <c r="C1974" s="6"/>
      <c r="D1974" s="6"/>
      <c r="E1974" s="6"/>
      <c r="F1974" s="1">
        <f t="shared" si="90"/>
        <v>1101.91573147363</v>
      </c>
      <c r="G1974" s="1">
        <f t="shared" si="91"/>
        <v>45.6838452880535</v>
      </c>
      <c r="H1974" s="6"/>
      <c r="I1974" s="1">
        <v>13.3619999958426</v>
      </c>
      <c r="J1974" s="1">
        <f t="shared" si="92"/>
        <v>286.511999995843</v>
      </c>
      <c r="N1974" s="1">
        <v>25.9500000016764</v>
      </c>
      <c r="R1974" s="1">
        <v>0.219678843145462</v>
      </c>
      <c r="S1974" s="1">
        <v>0.219678843145462</v>
      </c>
      <c r="AA1974" s="12"/>
    </row>
    <row r="1975" s="1" customFormat="1" spans="1:40">
      <c r="A1975" s="5">
        <v>42498.6875</v>
      </c>
      <c r="B1975" s="6">
        <v>1107.99901307673</v>
      </c>
      <c r="C1975" s="6">
        <f>AVERAGE(B1975:B1981)</f>
        <v>1108.76712135631</v>
      </c>
      <c r="D1975" s="6"/>
      <c r="E1975" s="6"/>
      <c r="F1975" s="1">
        <f t="shared" si="90"/>
        <v>1103.92043083909</v>
      </c>
      <c r="G1975" s="1">
        <f t="shared" si="91"/>
        <v>45.5883808238161</v>
      </c>
      <c r="H1975" s="6">
        <f>AVERAGE(G1975:G1981)</f>
        <v>45.2252963837405</v>
      </c>
      <c r="I1975" s="1">
        <v>13.49</v>
      </c>
      <c r="J1975" s="1">
        <f t="shared" si="92"/>
        <v>286.64</v>
      </c>
      <c r="K1975" s="1">
        <f>AVERAGE(I1975:I1981)</f>
        <v>13.7827142852353</v>
      </c>
      <c r="N1975" s="1">
        <v>25.93</v>
      </c>
      <c r="O1975" s="1">
        <f>AVERAGE(N1975:N1981)</f>
        <v>25.8514285715244</v>
      </c>
      <c r="R1975" s="1">
        <v>0.212164346987548</v>
      </c>
      <c r="S1975" s="1">
        <v>0.212164346987548</v>
      </c>
      <c r="T1975" s="1">
        <f>AVERAGE(S1975:S1981)</f>
        <v>0.186258052583067</v>
      </c>
      <c r="AA1975" s="12"/>
      <c r="AB1975" s="6"/>
      <c r="AC1975" s="9"/>
      <c r="AD1975" s="1"/>
      <c r="AE1975" s="1"/>
      <c r="AF1975" s="1"/>
      <c r="AI1975" s="6"/>
      <c r="AJ1975" s="6"/>
      <c r="AK1975" s="6"/>
      <c r="AL1975" s="6"/>
      <c r="AM1975" s="6"/>
      <c r="AN1975" s="6"/>
    </row>
    <row r="1976" s="1" customFormat="1" spans="1:27">
      <c r="A1976" s="5">
        <v>42498.6909722222</v>
      </c>
      <c r="B1976" s="6">
        <v>1112.10066617321</v>
      </c>
      <c r="C1976" s="6"/>
      <c r="D1976" s="6"/>
      <c r="E1976" s="6"/>
      <c r="F1976" s="1">
        <f t="shared" si="90"/>
        <v>1108.01314014495</v>
      </c>
      <c r="G1976" s="1">
        <f t="shared" si="91"/>
        <v>45.5961008027088</v>
      </c>
      <c r="H1976" s="6"/>
      <c r="I1976" s="1">
        <v>13.608</v>
      </c>
      <c r="J1976" s="1">
        <f t="shared" si="92"/>
        <v>286.758</v>
      </c>
      <c r="N1976" s="1">
        <v>25.9</v>
      </c>
      <c r="R1976" s="1">
        <v>0.204081158125016</v>
      </c>
      <c r="S1976" s="1">
        <v>0.204081158125016</v>
      </c>
      <c r="AA1976" s="12"/>
    </row>
    <row r="1977" s="1" customFormat="1" spans="1:27">
      <c r="A1977" s="5">
        <v>42498.6944444444</v>
      </c>
      <c r="B1977" s="6">
        <v>1108.0858623242</v>
      </c>
      <c r="C1977" s="6"/>
      <c r="D1977" s="6"/>
      <c r="E1977" s="6"/>
      <c r="F1977" s="1">
        <f t="shared" si="90"/>
        <v>1104.01796898418</v>
      </c>
      <c r="G1977" s="1">
        <f t="shared" si="91"/>
        <v>45.3058649270933</v>
      </c>
      <c r="H1977" s="6"/>
      <c r="I1977" s="1">
        <v>13.702</v>
      </c>
      <c r="J1977" s="1">
        <f t="shared" si="92"/>
        <v>286.852</v>
      </c>
      <c r="N1977" s="1">
        <v>25.87</v>
      </c>
      <c r="R1977" s="1">
        <v>0.195997969243417</v>
      </c>
      <c r="S1977" s="1">
        <v>0.195997969243417</v>
      </c>
      <c r="AA1977" s="12"/>
    </row>
    <row r="1978" s="1" customFormat="1" spans="1:40">
      <c r="A1978" s="5">
        <v>42498.6979166666</v>
      </c>
      <c r="B1978" s="6">
        <v>1104.23094004441</v>
      </c>
      <c r="C1978" s="6"/>
      <c r="D1978" s="6"/>
      <c r="E1978" s="6"/>
      <c r="F1978" s="1">
        <f t="shared" si="90"/>
        <v>1100.18235948045</v>
      </c>
      <c r="G1978" s="1">
        <f t="shared" si="91"/>
        <v>45.0126482771216</v>
      </c>
      <c r="H1978" s="6"/>
      <c r="I1978" s="1">
        <v>13.8019999966472</v>
      </c>
      <c r="J1978" s="1">
        <f t="shared" si="92"/>
        <v>286.951999996647</v>
      </c>
      <c r="N1978" s="1">
        <v>25.8500000006706</v>
      </c>
      <c r="R1978" s="1">
        <v>0.187914780632828</v>
      </c>
      <c r="S1978" s="1">
        <v>0.187914780632828</v>
      </c>
      <c r="AA1978" s="12"/>
      <c r="AC1978" s="9"/>
      <c r="AD1978" s="1"/>
      <c r="AE1978" s="1"/>
      <c r="AI1978" s="6"/>
      <c r="AJ1978" s="6"/>
      <c r="AK1978" s="6"/>
      <c r="AL1978" s="6"/>
      <c r="AM1978" s="6"/>
      <c r="AN1978" s="6"/>
    </row>
    <row r="1979" s="1" customFormat="1" spans="1:27">
      <c r="A1979" s="5">
        <v>42498.7013888889</v>
      </c>
      <c r="B1979" s="6">
        <v>1105.2366148532</v>
      </c>
      <c r="C1979" s="6"/>
      <c r="D1979" s="6"/>
      <c r="E1979" s="6"/>
      <c r="F1979" s="1">
        <f t="shared" si="90"/>
        <v>1101.1888856023</v>
      </c>
      <c r="G1979" s="1">
        <f t="shared" si="91"/>
        <v>44.9353418923158</v>
      </c>
      <c r="H1979" s="6"/>
      <c r="I1979" s="1">
        <v>13.89</v>
      </c>
      <c r="J1979" s="1">
        <f t="shared" si="92"/>
        <v>287.04</v>
      </c>
      <c r="N1979" s="1">
        <v>25.83</v>
      </c>
      <c r="R1979" s="1">
        <v>0.177898742530926</v>
      </c>
      <c r="S1979" s="1">
        <v>0.177898742530926</v>
      </c>
      <c r="AA1979" s="12"/>
    </row>
    <row r="1980" s="1" customFormat="1" spans="1:27">
      <c r="A1980" s="5">
        <v>42498.7048611111</v>
      </c>
      <c r="B1980" s="6">
        <v>1110.26498889711</v>
      </c>
      <c r="C1980" s="6"/>
      <c r="D1980" s="6"/>
      <c r="E1980" s="6"/>
      <c r="F1980" s="1">
        <f t="shared" si="90"/>
        <v>1106.20251761594</v>
      </c>
      <c r="G1980" s="1">
        <f t="shared" si="91"/>
        <v>45.0477709687425</v>
      </c>
      <c r="H1980" s="6"/>
      <c r="I1980" s="1">
        <v>13.961</v>
      </c>
      <c r="J1980" s="1">
        <f t="shared" si="92"/>
        <v>287.111</v>
      </c>
      <c r="N1980" s="1">
        <v>25.8</v>
      </c>
      <c r="R1980" s="1">
        <v>0.167882704364219</v>
      </c>
      <c r="S1980" s="1">
        <v>0.167882704364219</v>
      </c>
      <c r="AA1980" s="12"/>
    </row>
    <row r="1981" s="1" customFormat="1" spans="1:40">
      <c r="A1981" s="5">
        <v>42498.7083333333</v>
      </c>
      <c r="B1981" s="6">
        <v>1113.45176412534</v>
      </c>
      <c r="C1981" s="6">
        <f>AVERAGE(B1981:B1987)</f>
        <v>1136.56987769201</v>
      </c>
      <c r="D1981" s="6">
        <f>AVERAGE(B1981:B1993)</f>
        <v>1161.40021636395</v>
      </c>
      <c r="E1981" s="6"/>
      <c r="F1981" s="1">
        <f t="shared" si="90"/>
        <v>1109.38100120958</v>
      </c>
      <c r="G1981" s="1">
        <f t="shared" si="91"/>
        <v>45.0909669943856</v>
      </c>
      <c r="H1981" s="6">
        <f>AVERAGE(G1981:G1987)</f>
        <v>45.9095929002414</v>
      </c>
      <c r="I1981" s="1">
        <v>14.026</v>
      </c>
      <c r="J1981" s="1">
        <f t="shared" si="92"/>
        <v>287.176</v>
      </c>
      <c r="K1981" s="1">
        <f>AVERAGE(I1981:I1987)</f>
        <v>14.1115714281308</v>
      </c>
      <c r="L1981" s="1">
        <f>AVERAGE(I1981:I1993)</f>
        <v>14.2109999995899</v>
      </c>
      <c r="N1981" s="1">
        <v>25.78</v>
      </c>
      <c r="O1981" s="1">
        <f>AVERAGE(N1981:N1987)</f>
        <v>25.7585714288109</v>
      </c>
      <c r="P1981" s="1">
        <f>AVERAGE(N1981:N1993)</f>
        <v>25.7392307693855</v>
      </c>
      <c r="R1981" s="1">
        <v>0.157866666197513</v>
      </c>
      <c r="S1981" s="1">
        <v>0.157866666197513</v>
      </c>
      <c r="T1981" s="1">
        <f>AVERAGE(S1981:S1987)</f>
        <v>0.129360044255801</v>
      </c>
      <c r="U1981" s="1">
        <f>AVERAGE(S1981:S1993)</f>
        <v>0.100849860558304</v>
      </c>
      <c r="AA1981" s="12"/>
      <c r="AB1981" s="6"/>
      <c r="AC1981" s="9"/>
      <c r="AD1981" s="1"/>
      <c r="AE1981" s="1"/>
      <c r="AF1981" s="1"/>
      <c r="AG1981" s="1"/>
      <c r="AI1981" s="6"/>
      <c r="AJ1981" s="6"/>
      <c r="AK1981" s="6"/>
      <c r="AL1981" s="6"/>
      <c r="AM1981" s="6"/>
      <c r="AN1981" s="6"/>
    </row>
    <row r="1982" s="1" customFormat="1" spans="1:27">
      <c r="A1982" s="5">
        <v>42498.7118055555</v>
      </c>
      <c r="B1982" s="6">
        <v>1121.51295336788</v>
      </c>
      <c r="C1982" s="6"/>
      <c r="D1982" s="6"/>
      <c r="E1982" s="6"/>
      <c r="F1982" s="1">
        <f t="shared" si="90"/>
        <v>1117.41423154763</v>
      </c>
      <c r="G1982" s="1">
        <f t="shared" si="91"/>
        <v>45.3816364851326</v>
      </c>
      <c r="H1982" s="6"/>
      <c r="I1982" s="1">
        <v>14.0549999990277</v>
      </c>
      <c r="J1982" s="1">
        <f t="shared" si="92"/>
        <v>287.204999999028</v>
      </c>
      <c r="N1982" s="1">
        <v>25.7600000006706</v>
      </c>
      <c r="R1982" s="1">
        <v>0.148223647071311</v>
      </c>
      <c r="S1982" s="1">
        <v>0.148223647071311</v>
      </c>
      <c r="AA1982" s="12"/>
    </row>
    <row r="1983" s="1" customFormat="1" spans="1:27">
      <c r="A1983" s="5">
        <v>42498.7152777777</v>
      </c>
      <c r="B1983" s="6">
        <v>1125.35011102887</v>
      </c>
      <c r="C1983" s="6"/>
      <c r="D1983" s="6"/>
      <c r="E1983" s="6"/>
      <c r="F1983" s="1">
        <f t="shared" si="90"/>
        <v>1121.23888290482</v>
      </c>
      <c r="G1983" s="1">
        <f t="shared" si="91"/>
        <v>45.4984898774173</v>
      </c>
      <c r="H1983" s="6"/>
      <c r="I1983" s="1">
        <v>14.0839999990277</v>
      </c>
      <c r="J1983" s="1">
        <f t="shared" si="92"/>
        <v>287.233999999028</v>
      </c>
      <c r="N1983" s="1">
        <v>25.7500000003353</v>
      </c>
      <c r="R1983" s="1">
        <v>0.138580627634309</v>
      </c>
      <c r="S1983" s="1">
        <v>0.138580627634309</v>
      </c>
      <c r="AA1983" s="12"/>
    </row>
    <row r="1984" s="1" customFormat="1" spans="1:40">
      <c r="A1984" s="5">
        <v>42498.71875</v>
      </c>
      <c r="B1984" s="6">
        <v>1134.40118430792</v>
      </c>
      <c r="C1984" s="6"/>
      <c r="D1984" s="6"/>
      <c r="E1984" s="6"/>
      <c r="F1984" s="1">
        <f t="shared" si="90"/>
        <v>1130.25836587094</v>
      </c>
      <c r="G1984" s="1">
        <f t="shared" si="91"/>
        <v>45.822024122284</v>
      </c>
      <c r="H1984" s="6"/>
      <c r="I1984" s="1">
        <v>14.112</v>
      </c>
      <c r="J1984" s="1">
        <f t="shared" si="92"/>
        <v>287.262</v>
      </c>
      <c r="N1984" s="1">
        <v>25.76</v>
      </c>
      <c r="R1984" s="1">
        <v>0.128937608197306</v>
      </c>
      <c r="S1984" s="1">
        <v>0.128937608197306</v>
      </c>
      <c r="AA1984" s="12"/>
      <c r="AC1984" s="9"/>
      <c r="AD1984" s="1"/>
      <c r="AE1984" s="1"/>
      <c r="AI1984" s="6"/>
      <c r="AJ1984" s="6"/>
      <c r="AK1984" s="6"/>
      <c r="AL1984" s="6"/>
      <c r="AM1984" s="6"/>
      <c r="AN1984" s="6"/>
    </row>
    <row r="1985" s="1" customFormat="1" spans="1:27">
      <c r="A1985" s="5">
        <v>42498.7222222222</v>
      </c>
      <c r="B1985" s="6">
        <v>1147.71181840612</v>
      </c>
      <c r="C1985" s="6"/>
      <c r="D1985" s="6"/>
      <c r="E1985" s="6"/>
      <c r="F1985" s="1">
        <f t="shared" si="90"/>
        <v>1143.52177559743</v>
      </c>
      <c r="G1985" s="1">
        <f t="shared" si="91"/>
        <v>46.3223160575331</v>
      </c>
      <c r="H1985" s="6"/>
      <c r="I1985" s="1">
        <v>14.138</v>
      </c>
      <c r="J1985" s="1">
        <f t="shared" si="92"/>
        <v>287.288</v>
      </c>
      <c r="N1985" s="1">
        <v>25.76</v>
      </c>
      <c r="R1985" s="1">
        <v>0.119787430820956</v>
      </c>
      <c r="S1985" s="1">
        <v>0.119787430820956</v>
      </c>
      <c r="AA1985" s="12"/>
    </row>
    <row r="1986" s="1" customFormat="1" spans="1:27">
      <c r="A1986" s="5">
        <v>42498.7256944444</v>
      </c>
      <c r="B1986" s="6">
        <v>1154.76535899334</v>
      </c>
      <c r="C1986" s="6"/>
      <c r="D1986" s="6"/>
      <c r="E1986" s="6"/>
      <c r="F1986" s="1">
        <f t="shared" ref="F1986:F2049" si="93">B1986*2.71828^((-1636.75+12.0408*(I1986+273.15)-0.0327957*(I1986+273.15)^2+3.16528*0.00001*(I1986+273.15)^3+2*(57.7-0.118*(I1986+273.15)))*1.01325/(83.1451*(I1986+273.15)))</f>
        <v>1150.55106624702</v>
      </c>
      <c r="G1986" s="1">
        <f t="shared" ref="G1986:G2049" si="94">(2.71828^(23.3585*LN((I1986+273.15)/100)+93.4517*(100/(I1986+273.15))-60.2409+N1986*(0.023517-0.023656*((I1986+273.15)/100)+0.0047036*((I1986+273.15)/100)^2)))*F1986</f>
        <v>46.5665655603373</v>
      </c>
      <c r="H1986" s="6"/>
      <c r="I1986" s="1">
        <v>14.166</v>
      </c>
      <c r="J1986" s="1">
        <f t="shared" ref="J1986:J2049" si="95">I1986+273.15</f>
        <v>287.316</v>
      </c>
      <c r="N1986" s="1">
        <v>25.76</v>
      </c>
      <c r="R1986" s="1">
        <v>0.110637253461129</v>
      </c>
      <c r="S1986" s="1">
        <v>0.110637253461129</v>
      </c>
      <c r="AA1986" s="12"/>
    </row>
    <row r="1987" s="1" customFormat="1" spans="1:40">
      <c r="A1987" s="5">
        <v>42498.7291666666</v>
      </c>
      <c r="B1987" s="6">
        <v>1158.79595361461</v>
      </c>
      <c r="C1987" s="6">
        <f>AVERAGE(B1987:B1993)</f>
        <v>1185.85851750026</v>
      </c>
      <c r="D1987" s="6"/>
      <c r="E1987" s="6"/>
      <c r="F1987" s="1">
        <f t="shared" si="93"/>
        <v>1154.56877931901</v>
      </c>
      <c r="G1987" s="1">
        <f t="shared" si="94"/>
        <v>46.6851512046002</v>
      </c>
      <c r="H1987" s="6">
        <f>AVERAGE(G1987:G1993)</f>
        <v>47.6187187770797</v>
      </c>
      <c r="I1987" s="1">
        <v>14.1999999988601</v>
      </c>
      <c r="J1987" s="1">
        <f t="shared" si="95"/>
        <v>287.34999999886</v>
      </c>
      <c r="K1987" s="1">
        <f>AVERAGE(I1987:I1993)</f>
        <v>14.3088571423734</v>
      </c>
      <c r="N1987" s="1">
        <v>25.7400000006706</v>
      </c>
      <c r="O1987" s="1">
        <f>AVERAGE(N1987:N1993)</f>
        <v>25.7200000001437</v>
      </c>
      <c r="R1987" s="1">
        <v>0.101487076408086</v>
      </c>
      <c r="S1987" s="1">
        <v>0.101487076408086</v>
      </c>
      <c r="T1987" s="1">
        <f>AVERAGE(S1987:S1993)</f>
        <v>0.0724307076964897</v>
      </c>
      <c r="AA1987" s="12"/>
      <c r="AB1987" s="6"/>
      <c r="AC1987" s="9"/>
      <c r="AD1987" s="1"/>
      <c r="AE1987" s="1"/>
      <c r="AF1987" s="1"/>
      <c r="AI1987" s="6"/>
      <c r="AJ1987" s="6"/>
      <c r="AK1987" s="6"/>
      <c r="AL1987" s="6"/>
      <c r="AM1987" s="6"/>
      <c r="AN1987" s="6"/>
    </row>
    <row r="1988" s="1" customFormat="1" spans="1:27">
      <c r="A1988" s="5">
        <v>42498.7326388889</v>
      </c>
      <c r="B1988" s="6">
        <v>1167.86479151246</v>
      </c>
      <c r="C1988" s="6"/>
      <c r="D1988" s="6"/>
      <c r="E1988" s="6"/>
      <c r="F1988" s="1">
        <f t="shared" si="93"/>
        <v>1163.60664693745</v>
      </c>
      <c r="G1988" s="1">
        <f t="shared" si="94"/>
        <v>46.9963711724144</v>
      </c>
      <c r="H1988" s="6"/>
      <c r="I1988" s="1">
        <v>14.239</v>
      </c>
      <c r="J1988" s="1">
        <f t="shared" si="95"/>
        <v>287.389</v>
      </c>
      <c r="N1988" s="1">
        <v>25.73</v>
      </c>
      <c r="R1988" s="1">
        <v>0.0916618306696785</v>
      </c>
      <c r="S1988" s="1">
        <v>0.0916618306696785</v>
      </c>
      <c r="AA1988" s="12"/>
    </row>
    <row r="1989" s="1" customFormat="1" spans="1:27">
      <c r="A1989" s="5">
        <v>42498.7361111111</v>
      </c>
      <c r="B1989" s="6">
        <v>1173.91068344436</v>
      </c>
      <c r="C1989" s="6"/>
      <c r="D1989" s="6"/>
      <c r="E1989" s="6"/>
      <c r="F1989" s="1">
        <f t="shared" si="93"/>
        <v>1169.63261646494</v>
      </c>
      <c r="G1989" s="1">
        <f t="shared" si="94"/>
        <v>47.1853424935374</v>
      </c>
      <c r="H1989" s="6"/>
      <c r="I1989" s="1">
        <v>14.278</v>
      </c>
      <c r="J1989" s="1">
        <f t="shared" si="95"/>
        <v>287.428</v>
      </c>
      <c r="N1989" s="1">
        <v>25.72</v>
      </c>
      <c r="R1989" s="1">
        <v>0.0818365849086375</v>
      </c>
      <c r="S1989" s="1">
        <v>0.0818365849086375</v>
      </c>
      <c r="AA1989" s="12"/>
    </row>
    <row r="1990" s="1" customFormat="1" spans="1:40">
      <c r="A1990" s="5">
        <v>42498.7395833333</v>
      </c>
      <c r="B1990" s="6">
        <v>1181.9718726869</v>
      </c>
      <c r="C1990" s="6"/>
      <c r="D1990" s="6"/>
      <c r="E1990" s="6"/>
      <c r="F1990" s="1">
        <f t="shared" si="93"/>
        <v>1177.66623475044</v>
      </c>
      <c r="G1990" s="1">
        <f t="shared" si="94"/>
        <v>47.4609027380087</v>
      </c>
      <c r="H1990" s="6"/>
      <c r="I1990" s="1">
        <v>14.311</v>
      </c>
      <c r="J1990" s="1">
        <f t="shared" si="95"/>
        <v>287.461</v>
      </c>
      <c r="N1990" s="1">
        <v>25.72</v>
      </c>
      <c r="R1990" s="1">
        <v>0.0720113391475964</v>
      </c>
      <c r="S1990" s="1">
        <v>0.0720113391475964</v>
      </c>
      <c r="AA1990" s="12"/>
      <c r="AC1990" s="9"/>
      <c r="AD1990" s="1"/>
      <c r="AE1990" s="1"/>
      <c r="AI1990" s="6"/>
      <c r="AJ1990" s="6"/>
      <c r="AK1990" s="6"/>
      <c r="AL1990" s="6"/>
      <c r="AM1990" s="6"/>
      <c r="AN1990" s="6"/>
    </row>
    <row r="1991" s="1" customFormat="1" spans="1:27">
      <c r="A1991" s="5">
        <v>42498.7430555555</v>
      </c>
      <c r="B1991" s="6">
        <v>1200.10954848261</v>
      </c>
      <c r="C1991" s="6"/>
      <c r="D1991" s="6"/>
      <c r="E1991" s="6"/>
      <c r="F1991" s="1">
        <f t="shared" si="93"/>
        <v>1195.74000556224</v>
      </c>
      <c r="G1991" s="1">
        <f t="shared" si="94"/>
        <v>48.1311545104321</v>
      </c>
      <c r="H1991" s="6"/>
      <c r="I1991" s="1">
        <v>14.3499999986924</v>
      </c>
      <c r="J1991" s="1">
        <f t="shared" si="95"/>
        <v>287.499999998692</v>
      </c>
      <c r="N1991" s="1">
        <v>25.72</v>
      </c>
      <c r="R1991" s="1">
        <v>0.0626753568456745</v>
      </c>
      <c r="S1991" s="1">
        <v>0.0626753568456745</v>
      </c>
      <c r="AA1991" s="12"/>
    </row>
    <row r="1992" s="1" customFormat="1" spans="1:27">
      <c r="A1992" s="5">
        <v>42498.7465277777</v>
      </c>
      <c r="B1992" s="6">
        <v>1207.16308906982</v>
      </c>
      <c r="C1992" s="6"/>
      <c r="D1992" s="6"/>
      <c r="E1992" s="6"/>
      <c r="F1992" s="1">
        <f t="shared" si="93"/>
        <v>1202.76942800082</v>
      </c>
      <c r="G1992" s="1">
        <f t="shared" si="94"/>
        <v>48.3749038277076</v>
      </c>
      <c r="H1992" s="6"/>
      <c r="I1992" s="1">
        <v>14.3779999990612</v>
      </c>
      <c r="J1992" s="1">
        <f t="shared" si="95"/>
        <v>287.527999999061</v>
      </c>
      <c r="N1992" s="1">
        <v>25.7100000003353</v>
      </c>
      <c r="R1992" s="1">
        <v>0.0533393742471433</v>
      </c>
      <c r="S1992" s="1">
        <v>0.0533393742471433</v>
      </c>
      <c r="AA1992" s="12"/>
    </row>
    <row r="1993" s="1" customFormat="1" spans="1:40">
      <c r="A1993" s="5">
        <v>42498.75</v>
      </c>
      <c r="B1993" s="6">
        <v>1211.19368369109</v>
      </c>
      <c r="C1993" s="6">
        <f>AVERAGE(B1993:B1999)</f>
        <v>1246.10454337175</v>
      </c>
      <c r="D1993" s="6">
        <f>AVERAGE(B1993:B2005)</f>
        <v>1354.49395509499</v>
      </c>
      <c r="E1993" s="6"/>
      <c r="F1993" s="1">
        <f t="shared" si="93"/>
        <v>1206.78692057542</v>
      </c>
      <c r="G1993" s="1">
        <f t="shared" si="94"/>
        <v>48.4972054928574</v>
      </c>
      <c r="H1993" s="6">
        <f>AVERAGE(G1993:G1999)</f>
        <v>49.8506780443237</v>
      </c>
      <c r="I1993" s="1">
        <v>14.406</v>
      </c>
      <c r="J1993" s="1">
        <f t="shared" si="95"/>
        <v>287.556</v>
      </c>
      <c r="K1993" s="1">
        <f>AVERAGE(I1993:I1999)</f>
        <v>14.4359999999904</v>
      </c>
      <c r="L1993" s="1">
        <f>AVERAGE(I1993:I2005)</f>
        <v>14.3727896080865</v>
      </c>
      <c r="N1993" s="1">
        <v>25.7</v>
      </c>
      <c r="O1993" s="1">
        <f>AVERAGE(N1993:N1999)</f>
        <v>25.6928571428571</v>
      </c>
      <c r="P1993" s="1">
        <f>AVERAGE(N1993:N2005)</f>
        <v>25.5546816104015</v>
      </c>
      <c r="R1993" s="1">
        <v>0.044003391648612</v>
      </c>
      <c r="S1993" s="1">
        <v>0.044003391648612</v>
      </c>
      <c r="T1993" s="1">
        <f>AVERAGE(S1993:S1999)</f>
        <v>0.0146299452877691</v>
      </c>
      <c r="U1993" s="1">
        <f>AVERAGE(S1993:S2005)</f>
        <v>-0.0116730433645926</v>
      </c>
      <c r="AA1993" s="12"/>
      <c r="AB1993" s="6"/>
      <c r="AC1993" s="9"/>
      <c r="AD1993" s="1"/>
      <c r="AE1993" s="1"/>
      <c r="AF1993" s="1"/>
      <c r="AG1993" s="1"/>
      <c r="AI1993" s="6"/>
      <c r="AJ1993" s="6"/>
      <c r="AK1993" s="6"/>
      <c r="AL1993" s="6"/>
      <c r="AM1993" s="6"/>
      <c r="AN1993" s="6"/>
    </row>
    <row r="1994" s="1" customFormat="1" spans="1:27">
      <c r="A1994" s="5">
        <v>42498.7534722222</v>
      </c>
      <c r="B1994" s="6">
        <v>1210.18603503578</v>
      </c>
      <c r="C1994" s="6"/>
      <c r="D1994" s="6"/>
      <c r="E1994" s="6"/>
      <c r="F1994" s="1">
        <f t="shared" si="93"/>
        <v>1205.78439218037</v>
      </c>
      <c r="G1994" s="1">
        <f t="shared" si="94"/>
        <v>48.417994496996</v>
      </c>
      <c r="H1994" s="6"/>
      <c r="I1994" s="1">
        <v>14.432</v>
      </c>
      <c r="J1994" s="1">
        <f t="shared" si="95"/>
        <v>287.582</v>
      </c>
      <c r="N1994" s="1">
        <v>25.7</v>
      </c>
      <c r="R1994" s="1">
        <v>0.0343719166781958</v>
      </c>
      <c r="S1994" s="1">
        <v>0.0343719166781958</v>
      </c>
      <c r="AA1994" s="12"/>
    </row>
    <row r="1995" s="1" customFormat="1" spans="1:27">
      <c r="A1995" s="5">
        <v>42498.7569444444</v>
      </c>
      <c r="B1995" s="6">
        <v>1226.30841352085</v>
      </c>
      <c r="C1995" s="6"/>
      <c r="D1995" s="6"/>
      <c r="E1995" s="6"/>
      <c r="F1995" s="1">
        <f t="shared" si="93"/>
        <v>1221.84864084601</v>
      </c>
      <c r="G1995" s="1">
        <f t="shared" si="94"/>
        <v>49.0494095452833</v>
      </c>
      <c r="H1995" s="6"/>
      <c r="I1995" s="1">
        <v>14.441</v>
      </c>
      <c r="J1995" s="1">
        <f t="shared" si="95"/>
        <v>287.591</v>
      </c>
      <c r="N1995" s="1">
        <v>25.7</v>
      </c>
      <c r="R1995" s="1">
        <v>0.0247404416978724</v>
      </c>
      <c r="S1995" s="1">
        <v>0.0247404416978724</v>
      </c>
      <c r="AA1995" s="12"/>
    </row>
    <row r="1996" s="1" customFormat="1" spans="1:40">
      <c r="A1996" s="5">
        <v>42498.7604166666</v>
      </c>
      <c r="B1996" s="6">
        <v>1235.3772514187</v>
      </c>
      <c r="C1996" s="6"/>
      <c r="D1996" s="6"/>
      <c r="E1996" s="6"/>
      <c r="F1996" s="1">
        <f t="shared" si="93"/>
        <v>1230.88461181574</v>
      </c>
      <c r="G1996" s="1">
        <f t="shared" si="94"/>
        <v>49.4090930168873</v>
      </c>
      <c r="H1996" s="6"/>
      <c r="I1996" s="1">
        <v>14.4429999999329</v>
      </c>
      <c r="J1996" s="1">
        <f t="shared" si="95"/>
        <v>287.592999999933</v>
      </c>
      <c r="N1996" s="1">
        <v>25.7</v>
      </c>
      <c r="R1996" s="1">
        <v>0.0151089670404694</v>
      </c>
      <c r="S1996" s="1">
        <v>0.0151089670404694</v>
      </c>
      <c r="AA1996" s="12"/>
      <c r="AC1996" s="9"/>
      <c r="AD1996" s="1"/>
      <c r="AE1996" s="1"/>
      <c r="AI1996" s="6"/>
      <c r="AJ1996" s="6"/>
      <c r="AK1996" s="6"/>
      <c r="AL1996" s="6"/>
      <c r="AM1996" s="6"/>
      <c r="AN1996" s="6"/>
    </row>
    <row r="1997" s="1" customFormat="1" spans="1:27">
      <c r="A1997" s="5">
        <v>42498.7638888889</v>
      </c>
      <c r="B1997" s="6">
        <v>1261.11621021466</v>
      </c>
      <c r="C1997" s="6"/>
      <c r="D1997" s="6"/>
      <c r="E1997" s="6"/>
      <c r="F1997" s="1">
        <f t="shared" si="93"/>
        <v>1256.53019993922</v>
      </c>
      <c r="G1997" s="1">
        <f t="shared" si="94"/>
        <v>50.4351340898046</v>
      </c>
      <c r="H1997" s="6"/>
      <c r="I1997" s="1">
        <v>14.447</v>
      </c>
      <c r="J1997" s="1">
        <f t="shared" si="95"/>
        <v>287.597</v>
      </c>
      <c r="N1997" s="1">
        <v>25.69</v>
      </c>
      <c r="R1997" s="1">
        <v>0.00491863352114234</v>
      </c>
      <c r="S1997" s="1">
        <v>0.00491863352114234</v>
      </c>
      <c r="AA1997" s="12"/>
    </row>
    <row r="1998" s="1" customFormat="1" spans="1:27">
      <c r="A1998" s="5">
        <v>42498.7673611111</v>
      </c>
      <c r="B1998" s="6">
        <v>1278.21268196398</v>
      </c>
      <c r="C1998" s="6"/>
      <c r="D1998" s="6"/>
      <c r="E1998" s="6"/>
      <c r="F1998" s="1">
        <f t="shared" si="93"/>
        <v>1273.56432376674</v>
      </c>
      <c r="G1998" s="1">
        <f t="shared" si="94"/>
        <v>51.1264640994743</v>
      </c>
      <c r="H1998" s="6"/>
      <c r="I1998" s="1">
        <v>14.444</v>
      </c>
      <c r="J1998" s="1">
        <f t="shared" si="95"/>
        <v>287.594</v>
      </c>
      <c r="N1998" s="1">
        <v>25.68</v>
      </c>
      <c r="R1998" s="1">
        <v>-0.00527170001692192</v>
      </c>
      <c r="S1998" s="1">
        <v>-0.00527170001692192</v>
      </c>
      <c r="AA1998" s="12"/>
    </row>
    <row r="1999" s="1" customFormat="1" spans="1:40">
      <c r="A1999" s="5">
        <v>42498.7708333333</v>
      </c>
      <c r="B1999" s="6">
        <v>1300.33752775722</v>
      </c>
      <c r="C1999" s="6">
        <f>AVERAGE(B1999:B2005)</f>
        <v>1455.14673434141</v>
      </c>
      <c r="D1999" s="6"/>
      <c r="E1999" s="6"/>
      <c r="F1999" s="1">
        <f t="shared" si="93"/>
        <v>1295.60840982881</v>
      </c>
      <c r="G1999" s="1">
        <f t="shared" si="94"/>
        <v>52.0194455689631</v>
      </c>
      <c r="H1999" s="6">
        <f>AVERAGE(G1999:G2005)</f>
        <v>58.5283305430118</v>
      </c>
      <c r="I1999" s="1">
        <v>14.439</v>
      </c>
      <c r="J1999" s="1">
        <f t="shared" si="95"/>
        <v>287.589</v>
      </c>
      <c r="K1999" s="1">
        <f>AVERAGE(I1999:I2005)</f>
        <v>14.3190378435989</v>
      </c>
      <c r="N1999" s="1">
        <v>25.68</v>
      </c>
      <c r="O1999" s="1">
        <f>AVERAGE(N1999:N2005)</f>
        <v>25.4344087050313</v>
      </c>
      <c r="R1999" s="1">
        <v>-0.0154620335549862</v>
      </c>
      <c r="S1999" s="1">
        <v>-0.0154620335549862</v>
      </c>
      <c r="T1999" s="1">
        <f>AVERAGE(S1999:S2005)</f>
        <v>-0.0385173163298676</v>
      </c>
      <c r="AA1999" s="12"/>
      <c r="AB1999" s="6"/>
      <c r="AC1999" s="9"/>
      <c r="AD1999" s="1"/>
      <c r="AE1999" s="1"/>
      <c r="AF1999" s="1"/>
      <c r="AI1999" s="6"/>
      <c r="AJ1999" s="6"/>
      <c r="AK1999" s="6"/>
      <c r="AL1999" s="6"/>
      <c r="AM1999" s="6"/>
      <c r="AN1999" s="6"/>
    </row>
    <row r="2000" s="1" customFormat="1" spans="1:27">
      <c r="A2000" s="5">
        <v>42498.7743055555</v>
      </c>
      <c r="B2000" s="6">
        <v>1308.93560325685</v>
      </c>
      <c r="C2000" s="6"/>
      <c r="D2000" s="6"/>
      <c r="E2000" s="6"/>
      <c r="F2000" s="1">
        <f t="shared" si="93"/>
        <v>1304.1729774724</v>
      </c>
      <c r="G2000" s="1">
        <f t="shared" si="94"/>
        <v>52.4526697409702</v>
      </c>
      <c r="H2000" s="6"/>
      <c r="I2000" s="1">
        <v>14.4020000012405</v>
      </c>
      <c r="J2000" s="1">
        <f t="shared" si="95"/>
        <v>287.55200000124</v>
      </c>
      <c r="N2000" s="1">
        <v>25.5800000033528</v>
      </c>
      <c r="R2000" s="1">
        <v>-0.022949050982112</v>
      </c>
      <c r="S2000" s="1">
        <v>-0.022949050982112</v>
      </c>
      <c r="AA2000" s="12"/>
    </row>
    <row r="2001" s="1" customFormat="1" spans="1:27">
      <c r="A2001" s="5">
        <v>42498.7777777777</v>
      </c>
      <c r="B2001" s="6">
        <v>1323.46804835924</v>
      </c>
      <c r="C2001" s="6"/>
      <c r="D2001" s="6"/>
      <c r="E2001" s="6"/>
      <c r="F2001" s="1">
        <f t="shared" si="93"/>
        <v>1318.64936289162</v>
      </c>
      <c r="G2001" s="1">
        <f t="shared" si="94"/>
        <v>53.1381745664759</v>
      </c>
      <c r="H2001" s="6"/>
      <c r="I2001" s="1">
        <v>14.3500000017434</v>
      </c>
      <c r="J2001" s="1">
        <f t="shared" si="95"/>
        <v>287.500000001743</v>
      </c>
      <c r="N2001" s="1">
        <v>25.5200000020117</v>
      </c>
      <c r="R2001" s="1">
        <v>-0.0304360685696239</v>
      </c>
      <c r="S2001" s="1">
        <v>-0.0304360685696239</v>
      </c>
      <c r="AA2001" s="12"/>
    </row>
    <row r="2002" s="1" customFormat="1" spans="1:40">
      <c r="A2002" s="5">
        <v>42498.78125</v>
      </c>
      <c r="B2002" s="6">
        <v>1403.92203306193</v>
      </c>
      <c r="C2002" s="6"/>
      <c r="D2002" s="6"/>
      <c r="E2002" s="6"/>
      <c r="F2002" s="1">
        <f t="shared" si="93"/>
        <v>1398.80783654032</v>
      </c>
      <c r="G2002" s="1">
        <f t="shared" si="94"/>
        <v>56.4786940820443</v>
      </c>
      <c r="H2002" s="6"/>
      <c r="I2002" s="1">
        <v>14.3102649005652</v>
      </c>
      <c r="J2002" s="1">
        <f t="shared" si="95"/>
        <v>287.460264900565</v>
      </c>
      <c r="N2002" s="1">
        <v>25.3908609268369</v>
      </c>
      <c r="R2002" s="1">
        <v>-0.0379230861571358</v>
      </c>
      <c r="S2002" s="1">
        <v>-0.0379230861571358</v>
      </c>
      <c r="AA2002" s="12"/>
      <c r="AC2002" s="9"/>
      <c r="AD2002" s="1"/>
      <c r="AE2002" s="1"/>
      <c r="AI2002" s="6"/>
      <c r="AJ2002" s="6"/>
      <c r="AK2002" s="6"/>
      <c r="AL2002" s="6"/>
      <c r="AM2002" s="6"/>
      <c r="AN2002" s="6"/>
    </row>
    <row r="2003" s="1" customFormat="1" spans="1:27">
      <c r="A2003" s="5">
        <v>42498.7847222222</v>
      </c>
      <c r="B2003" s="6">
        <v>1523.59733530718</v>
      </c>
      <c r="C2003" s="6"/>
      <c r="D2003" s="6"/>
      <c r="E2003" s="6"/>
      <c r="F2003" s="1">
        <f t="shared" si="93"/>
        <v>1518.04483936815</v>
      </c>
      <c r="G2003" s="1">
        <f t="shared" si="94"/>
        <v>61.3599914640723</v>
      </c>
      <c r="H2003" s="6"/>
      <c r="I2003" s="1">
        <v>14.277</v>
      </c>
      <c r="J2003" s="1">
        <f t="shared" si="95"/>
        <v>287.427</v>
      </c>
      <c r="N2003" s="1">
        <v>25.38</v>
      </c>
      <c r="R2003" s="1">
        <v>-0.0461033722868596</v>
      </c>
      <c r="S2003" s="1">
        <v>-0.0461033722868596</v>
      </c>
      <c r="AA2003" s="12"/>
    </row>
    <row r="2004" s="1" customFormat="1" spans="1:27">
      <c r="A2004" s="5">
        <v>42498.7881944444</v>
      </c>
      <c r="B2004" s="6">
        <v>1625.17049099433</v>
      </c>
      <c r="C2004" s="6"/>
      <c r="D2004" s="6"/>
      <c r="E2004" s="6"/>
      <c r="F2004" s="1">
        <f t="shared" si="93"/>
        <v>1619.24594615927</v>
      </c>
      <c r="G2004" s="1">
        <f t="shared" si="94"/>
        <v>65.5344566715988</v>
      </c>
      <c r="H2004" s="6"/>
      <c r="I2004" s="1">
        <v>14.252</v>
      </c>
      <c r="J2004" s="1">
        <f t="shared" si="95"/>
        <v>287.402</v>
      </c>
      <c r="N2004" s="1">
        <v>25.29</v>
      </c>
      <c r="R2004" s="1">
        <v>-0.054283658439827</v>
      </c>
      <c r="S2004" s="1">
        <v>-0.054283658439827</v>
      </c>
      <c r="AA2004" s="12"/>
    </row>
    <row r="2005" s="1" customFormat="1" spans="1:40">
      <c r="A2005" s="5">
        <v>42498.7916666666</v>
      </c>
      <c r="B2005" s="6">
        <v>1700.5961016531</v>
      </c>
      <c r="C2005" s="6">
        <f>AVERAGE(B2005:B2011)</f>
        <v>1903.23259666561</v>
      </c>
      <c r="D2005" s="6">
        <f>AVERAGE(B2005:B2017)</f>
        <v>2060.81588187288</v>
      </c>
      <c r="E2005" s="6"/>
      <c r="F2005" s="1">
        <f t="shared" si="93"/>
        <v>1694.39273004856</v>
      </c>
      <c r="G2005" s="1">
        <f t="shared" si="94"/>
        <v>68.7148817069579</v>
      </c>
      <c r="H2005" s="6">
        <f>AVERAGE(G2005:G2011)</f>
        <v>77.8083823576299</v>
      </c>
      <c r="I2005" s="1">
        <v>14.2030000016429</v>
      </c>
      <c r="J2005" s="1">
        <f t="shared" si="95"/>
        <v>287.353000001643</v>
      </c>
      <c r="K2005" s="1">
        <f>AVERAGE(I2005:I2011)</f>
        <v>13.9854285723099</v>
      </c>
      <c r="L2005" s="1">
        <f>AVERAGE(I2005:I2017)</f>
        <v>13.7667692314192</v>
      </c>
      <c r="N2005" s="1">
        <v>25.2000000030175</v>
      </c>
      <c r="O2005" s="1">
        <f>AVERAGE(N2005:N2011)</f>
        <v>24.4171428572865</v>
      </c>
      <c r="P2005" s="1">
        <f>AVERAGE(N2005:N2017)</f>
        <v>24.2007692318008</v>
      </c>
      <c r="R2005" s="1">
        <v>-0.062463944318529</v>
      </c>
      <c r="S2005" s="1">
        <v>-0.062463944318529</v>
      </c>
      <c r="T2005" s="1">
        <f>AVERAGE(S2005:S2011)</f>
        <v>-0.0842991489969025</v>
      </c>
      <c r="U2005" s="1">
        <f>AVERAGE(S2005:S2017)</f>
        <v>-0.104976539442529</v>
      </c>
      <c r="AA2005" s="12"/>
      <c r="AB2005" s="6"/>
      <c r="AC2005" s="9"/>
      <c r="AD2005" s="1"/>
      <c r="AE2005" s="1"/>
      <c r="AF2005" s="1"/>
      <c r="AG2005" s="1"/>
      <c r="AI2005" s="6"/>
      <c r="AJ2005" s="6"/>
      <c r="AK2005" s="6"/>
      <c r="AL2005" s="6"/>
      <c r="AM2005" s="6"/>
      <c r="AN2005" s="6"/>
    </row>
    <row r="2006" s="1" customFormat="1" spans="1:28">
      <c r="A2006" s="5">
        <v>42498.7951388889</v>
      </c>
      <c r="B2006" s="6">
        <v>1762.94793979768</v>
      </c>
      <c r="C2006" s="6"/>
      <c r="D2006" s="6"/>
      <c r="E2006" s="6"/>
      <c r="F2006" s="1">
        <f t="shared" si="93"/>
        <v>1756.51123250565</v>
      </c>
      <c r="G2006" s="1">
        <f t="shared" si="94"/>
        <v>71.5261184287418</v>
      </c>
      <c r="H2006" s="6"/>
      <c r="I2006" s="1">
        <v>14.131</v>
      </c>
      <c r="J2006" s="1">
        <f t="shared" si="95"/>
        <v>287.281</v>
      </c>
      <c r="N2006" s="1">
        <v>24.87</v>
      </c>
      <c r="R2006" s="1">
        <v>-0.0697018528607907</v>
      </c>
      <c r="S2006" s="1">
        <v>-0.0697018528607907</v>
      </c>
      <c r="AA2006" s="12"/>
      <c r="AB2006" s="6"/>
    </row>
    <row r="2007" s="1" customFormat="1" spans="1:28">
      <c r="A2007" s="5">
        <v>42498.7986111111</v>
      </c>
      <c r="B2007" s="6">
        <v>1813.68763878608</v>
      </c>
      <c r="C2007" s="6"/>
      <c r="D2007" s="6"/>
      <c r="E2007" s="6"/>
      <c r="F2007" s="1">
        <f t="shared" si="93"/>
        <v>1807.06011358032</v>
      </c>
      <c r="G2007" s="1">
        <f t="shared" si="94"/>
        <v>73.8602534415709</v>
      </c>
      <c r="H2007" s="6"/>
      <c r="I2007" s="1">
        <v>14.065</v>
      </c>
      <c r="J2007" s="1">
        <f t="shared" si="95"/>
        <v>287.215</v>
      </c>
      <c r="N2007" s="1">
        <v>24.57</v>
      </c>
      <c r="R2007" s="1">
        <v>-0.0769397613714568</v>
      </c>
      <c r="S2007" s="1">
        <v>-0.0769397613714568</v>
      </c>
      <c r="AA2007" s="12"/>
      <c r="AB2007" s="6"/>
    </row>
    <row r="2008" s="1" customFormat="1" spans="1:40">
      <c r="A2008" s="5">
        <v>42498.8020833333</v>
      </c>
      <c r="B2008" s="6">
        <v>1907.76511226252</v>
      </c>
      <c r="C2008" s="6"/>
      <c r="D2008" s="6"/>
      <c r="E2008" s="6"/>
      <c r="F2008" s="1">
        <f t="shared" si="93"/>
        <v>1900.78662278007</v>
      </c>
      <c r="G2008" s="1">
        <f t="shared" si="94"/>
        <v>78.045413152849</v>
      </c>
      <c r="H2008" s="6"/>
      <c r="I2008" s="1">
        <v>13.984</v>
      </c>
      <c r="J2008" s="1">
        <f t="shared" si="95"/>
        <v>287.134</v>
      </c>
      <c r="N2008" s="1">
        <v>24.21</v>
      </c>
      <c r="R2008" s="1">
        <v>-0.0841776698821228</v>
      </c>
      <c r="S2008" s="1">
        <v>-0.0841776698821228</v>
      </c>
      <c r="AA2008" s="12"/>
      <c r="AB2008" s="6"/>
      <c r="AC2008" s="9"/>
      <c r="AD2008" s="1"/>
      <c r="AE2008" s="1"/>
      <c r="AI2008" s="6"/>
      <c r="AJ2008" s="6"/>
      <c r="AK2008" s="6"/>
      <c r="AL2008" s="6"/>
      <c r="AM2008" s="6"/>
      <c r="AN2008" s="6"/>
    </row>
    <row r="2009" s="1" customFormat="1" spans="1:28">
      <c r="A2009" s="5">
        <v>42498.8055555555</v>
      </c>
      <c r="B2009" s="6">
        <v>1985.32050333087</v>
      </c>
      <c r="C2009" s="6"/>
      <c r="D2009" s="6"/>
      <c r="E2009" s="6"/>
      <c r="F2009" s="1">
        <f t="shared" si="93"/>
        <v>1978.05082929509</v>
      </c>
      <c r="G2009" s="1">
        <f t="shared" si="94"/>
        <v>81.4555094335184</v>
      </c>
      <c r="H2009" s="6"/>
      <c r="I2009" s="1">
        <v>13.9030000027157</v>
      </c>
      <c r="J2009" s="1">
        <f t="shared" si="95"/>
        <v>287.053000002716</v>
      </c>
      <c r="N2009" s="1">
        <v>24.1400000023469</v>
      </c>
      <c r="R2009" s="1">
        <v>-0.0915573039058778</v>
      </c>
      <c r="S2009" s="1">
        <v>-0.0915573039058778</v>
      </c>
      <c r="AA2009" s="12"/>
      <c r="AB2009" s="6"/>
    </row>
    <row r="2010" s="1" customFormat="1" spans="1:28">
      <c r="A2010" s="5">
        <v>42498.8090277777</v>
      </c>
      <c r="B2010" s="6">
        <v>2053.57216876388</v>
      </c>
      <c r="C2010" s="6"/>
      <c r="D2010" s="6"/>
      <c r="E2010" s="6"/>
      <c r="F2010" s="1">
        <f t="shared" si="93"/>
        <v>2046.04740467997</v>
      </c>
      <c r="G2010" s="1">
        <f t="shared" si="94"/>
        <v>84.3360914008601</v>
      </c>
      <c r="H2010" s="6"/>
      <c r="I2010" s="1">
        <v>13.8490000018105</v>
      </c>
      <c r="J2010" s="1">
        <f t="shared" si="95"/>
        <v>286.99900000181</v>
      </c>
      <c r="N2010" s="1">
        <v>24.2699999956414</v>
      </c>
      <c r="R2010" s="1">
        <v>-0.098936938181806</v>
      </c>
      <c r="S2010" s="1">
        <v>-0.098936938181806</v>
      </c>
      <c r="AA2010" s="12"/>
      <c r="AB2010" s="6"/>
    </row>
    <row r="2011" s="1" customFormat="1" spans="1:40">
      <c r="A2011" s="5">
        <v>42498.8125</v>
      </c>
      <c r="B2011" s="6">
        <v>2098.73871206514</v>
      </c>
      <c r="C2011" s="6">
        <f>AVERAGE(B2011:B2017)</f>
        <v>2223.81671425047</v>
      </c>
      <c r="D2011" s="6"/>
      <c r="E2011" s="6"/>
      <c r="F2011" s="1">
        <f t="shared" si="93"/>
        <v>2091.04001919122</v>
      </c>
      <c r="G2011" s="1">
        <f t="shared" si="94"/>
        <v>86.7204089389113</v>
      </c>
      <c r="H2011" s="6">
        <f>AVERAGE(G2011:G2017)</f>
        <v>92.3975680590973</v>
      </c>
      <c r="I2011" s="1">
        <v>13.763</v>
      </c>
      <c r="J2011" s="1">
        <f t="shared" si="95"/>
        <v>286.913</v>
      </c>
      <c r="K2011" s="1">
        <f>AVERAGE(I2011:I2017)</f>
        <v>13.5475714288971</v>
      </c>
      <c r="N2011" s="1">
        <v>23.66</v>
      </c>
      <c r="O2011" s="1">
        <f>AVERAGE(N2011:N2017)</f>
        <v>23.907142858915</v>
      </c>
      <c r="R2011" s="1">
        <v>-0.106316572457734</v>
      </c>
      <c r="S2011" s="1">
        <v>-0.106316572457734</v>
      </c>
      <c r="T2011" s="1">
        <f>AVERAGE(S2011:S2017)</f>
        <v>-0.125845363176042</v>
      </c>
      <c r="AA2011" s="12"/>
      <c r="AB2011" s="6"/>
      <c r="AC2011" s="9"/>
      <c r="AD2011" s="1"/>
      <c r="AE2011" s="1"/>
      <c r="AF2011" s="1"/>
      <c r="AI2011" s="6"/>
      <c r="AJ2011" s="6"/>
      <c r="AK2011" s="6"/>
      <c r="AL2011" s="6"/>
      <c r="AM2011" s="6"/>
      <c r="AN2011" s="6"/>
    </row>
    <row r="2012" s="1" customFormat="1" spans="1:28">
      <c r="A2012" s="5">
        <v>42498.8159722222</v>
      </c>
      <c r="B2012" s="6">
        <v>2146.91635825315</v>
      </c>
      <c r="C2012" s="6"/>
      <c r="D2012" s="6"/>
      <c r="E2012" s="6"/>
      <c r="F2012" s="1">
        <f t="shared" si="93"/>
        <v>2139.03401142705</v>
      </c>
      <c r="G2012" s="1">
        <f t="shared" si="94"/>
        <v>88.6726122444994</v>
      </c>
      <c r="H2012" s="6"/>
      <c r="I2012" s="1">
        <v>13.694</v>
      </c>
      <c r="J2012" s="1">
        <f t="shared" si="95"/>
        <v>286.844</v>
      </c>
      <c r="N2012" s="1">
        <v>24.12</v>
      </c>
      <c r="R2012" s="1">
        <v>-0.112885069887032</v>
      </c>
      <c r="S2012" s="1">
        <v>-0.112885069887032</v>
      </c>
      <c r="AA2012" s="12"/>
      <c r="AB2012" s="6"/>
    </row>
    <row r="2013" s="1" customFormat="1" spans="1:28">
      <c r="A2013" s="5">
        <v>42498.8194444444</v>
      </c>
      <c r="B2013" s="6">
        <v>2196.94645941278</v>
      </c>
      <c r="C2013" s="6"/>
      <c r="D2013" s="6"/>
      <c r="E2013" s="6"/>
      <c r="F2013" s="1">
        <f t="shared" si="93"/>
        <v>2188.87353804739</v>
      </c>
      <c r="G2013" s="1">
        <f t="shared" si="94"/>
        <v>90.9551889201853</v>
      </c>
      <c r="H2013" s="6"/>
      <c r="I2013" s="1">
        <v>13.627</v>
      </c>
      <c r="J2013" s="1">
        <f t="shared" si="95"/>
        <v>286.777</v>
      </c>
      <c r="N2013" s="1">
        <v>24.07</v>
      </c>
      <c r="R2013" s="1">
        <v>-0.119453567289134</v>
      </c>
      <c r="S2013" s="1">
        <v>-0.119453567289134</v>
      </c>
      <c r="AA2013" s="12"/>
      <c r="AB2013" s="6"/>
    </row>
    <row r="2014" s="1" customFormat="1" spans="1:40">
      <c r="A2014" s="5">
        <v>42498.8229282407</v>
      </c>
      <c r="B2014" s="6">
        <v>2230.03602269924</v>
      </c>
      <c r="C2014" s="6"/>
      <c r="D2014" s="6"/>
      <c r="E2014" s="6"/>
      <c r="F2014" s="1">
        <f t="shared" si="93"/>
        <v>2221.83440344046</v>
      </c>
      <c r="G2014" s="1">
        <f t="shared" si="94"/>
        <v>92.7155132514376</v>
      </c>
      <c r="H2014" s="6"/>
      <c r="I2014" s="1">
        <v>13.5590000022799</v>
      </c>
      <c r="J2014" s="1">
        <f t="shared" si="95"/>
        <v>286.70900000228</v>
      </c>
      <c r="N2014" s="1">
        <v>23.7000000124052</v>
      </c>
      <c r="R2014" s="1">
        <v>-0.12602206447101</v>
      </c>
      <c r="S2014" s="1">
        <v>-0.12602206447101</v>
      </c>
      <c r="AA2014" s="12"/>
      <c r="AB2014" s="6"/>
      <c r="AC2014" s="9"/>
      <c r="AD2014" s="1"/>
      <c r="AE2014" s="1"/>
      <c r="AI2014" s="6"/>
      <c r="AJ2014" s="6"/>
      <c r="AK2014" s="6"/>
      <c r="AL2014" s="6"/>
      <c r="AM2014" s="6"/>
      <c r="AN2014" s="6"/>
    </row>
    <row r="2015" s="1" customFormat="1" spans="1:28">
      <c r="A2015" s="5">
        <v>42498.8264004629</v>
      </c>
      <c r="B2015" s="6">
        <v>2261.12015790772</v>
      </c>
      <c r="C2015" s="6"/>
      <c r="D2015" s="6"/>
      <c r="E2015" s="6"/>
      <c r="F2015" s="1">
        <f t="shared" si="93"/>
        <v>2252.79498629547</v>
      </c>
      <c r="G2015" s="1">
        <f t="shared" si="94"/>
        <v>94.1693221798713</v>
      </c>
      <c r="H2015" s="6"/>
      <c r="I2015" s="1">
        <v>13.472</v>
      </c>
      <c r="J2015" s="1">
        <f t="shared" si="95"/>
        <v>286.622</v>
      </c>
      <c r="N2015" s="1">
        <v>23.88</v>
      </c>
      <c r="R2015" s="1">
        <v>-0.132384410260192</v>
      </c>
      <c r="S2015" s="1">
        <v>-0.132384410260192</v>
      </c>
      <c r="AA2015" s="12"/>
      <c r="AB2015" s="6"/>
    </row>
    <row r="2016" s="1" customFormat="1" spans="1:28">
      <c r="A2016" s="5">
        <v>42498.8298726852</v>
      </c>
      <c r="B2016" s="6">
        <v>2304.23686158401</v>
      </c>
      <c r="C2016" s="6"/>
      <c r="D2016" s="6"/>
      <c r="E2016" s="6"/>
      <c r="F2016" s="1">
        <f t="shared" si="93"/>
        <v>2295.7448186023</v>
      </c>
      <c r="G2016" s="1">
        <f t="shared" si="94"/>
        <v>96.207875194646</v>
      </c>
      <c r="H2016" s="6"/>
      <c r="I2016" s="1">
        <v>13.397</v>
      </c>
      <c r="J2016" s="1">
        <f t="shared" si="95"/>
        <v>286.547</v>
      </c>
      <c r="N2016" s="1">
        <v>23.85</v>
      </c>
      <c r="R2016" s="1">
        <v>-0.138746756042461</v>
      </c>
      <c r="S2016" s="1">
        <v>-0.138746756042461</v>
      </c>
      <c r="AA2016" s="12"/>
      <c r="AB2016" s="6"/>
    </row>
    <row r="2017" s="1" customFormat="1" spans="1:40">
      <c r="A2017" s="5">
        <v>42498.8333449074</v>
      </c>
      <c r="B2017" s="6">
        <v>2328.72242783124</v>
      </c>
      <c r="C2017" s="6">
        <f>AVERAGE(B2017:B2023)</f>
        <v>2443.61044728772</v>
      </c>
      <c r="D2017" s="6">
        <f>AVERAGE(B2017:B2029)</f>
        <v>2474.20676042438</v>
      </c>
      <c r="E2017" s="6">
        <f>AVERAGE(B2017:B2305)</f>
        <v>1248.25607756056</v>
      </c>
      <c r="F2017" s="1">
        <f t="shared" si="93"/>
        <v>2320.13181838059</v>
      </c>
      <c r="G2017" s="1">
        <f t="shared" si="94"/>
        <v>97.3420556841304</v>
      </c>
      <c r="H2017" s="6">
        <f>AVERAGE(G2017:G2023)</f>
        <v>103.586161204842</v>
      </c>
      <c r="I2017" s="1">
        <v>13.321</v>
      </c>
      <c r="J2017" s="1">
        <f t="shared" si="95"/>
        <v>286.471</v>
      </c>
      <c r="K2017" s="1">
        <f>AVERAGE(I2017:I2023)</f>
        <v>13.1091428581535</v>
      </c>
      <c r="L2017" s="1">
        <f>AVERAGE(I2017:I2029)</f>
        <v>12.9346153851441</v>
      </c>
      <c r="M2017" s="1">
        <f>AVERAGE(I2017:I2305)</f>
        <v>12.6748062283179</v>
      </c>
      <c r="N2017" s="1">
        <v>24.07</v>
      </c>
      <c r="O2017" s="1">
        <f>AVERAGE(N2017:N2023)</f>
        <v>22.8357142905039</v>
      </c>
      <c r="P2017" s="1">
        <f>AVERAGE(N2017:N2029)</f>
        <v>22.3492307705461</v>
      </c>
      <c r="Q2017" s="1">
        <f>AVERAGE(N2017:N2305)</f>
        <v>24.7679238745276</v>
      </c>
      <c r="R2017" s="1">
        <v>-0.145109101824731</v>
      </c>
      <c r="S2017" s="1">
        <v>-0.145109101824731</v>
      </c>
      <c r="T2017" s="1">
        <f>AVERAGE(S2017:S2023)</f>
        <v>-0.158203230522486</v>
      </c>
      <c r="U2017" s="1">
        <f>AVERAGE(S2017:S2029)</f>
        <v>-0.158265949186732</v>
      </c>
      <c r="V2017" s="1">
        <f>AVERAGE(S2017:S2305)</f>
        <v>0.066990715517369</v>
      </c>
      <c r="AA2017" s="12"/>
      <c r="AB2017" s="6"/>
      <c r="AC2017" s="9"/>
      <c r="AD2017" s="1"/>
      <c r="AE2017" s="1"/>
      <c r="AF2017" s="1"/>
      <c r="AG2017" s="1"/>
      <c r="AH2017" s="1"/>
      <c r="AI2017" s="6"/>
      <c r="AJ2017" s="6"/>
      <c r="AK2017" s="6"/>
      <c r="AL2017" s="6"/>
      <c r="AM2017" s="6"/>
      <c r="AN2017" s="6"/>
    </row>
    <row r="2018" s="1" customFormat="1" spans="1:28">
      <c r="A2018" s="5">
        <v>42498.8368171296</v>
      </c>
      <c r="B2018" s="6">
        <v>2353.3698494942</v>
      </c>
      <c r="C2018" s="6"/>
      <c r="D2018" s="6"/>
      <c r="E2018" s="6"/>
      <c r="F2018" s="1">
        <f t="shared" si="93"/>
        <v>2344.67944612611</v>
      </c>
      <c r="G2018" s="1">
        <f t="shared" si="94"/>
        <v>98.7657306090429</v>
      </c>
      <c r="H2018" s="6"/>
      <c r="I2018" s="1">
        <v>13.2410000026822</v>
      </c>
      <c r="J2018" s="1">
        <f t="shared" si="95"/>
        <v>286.391000002682</v>
      </c>
      <c r="N2018" s="1">
        <v>23.8100000087172</v>
      </c>
      <c r="R2018" s="1">
        <v>-0.149861759398</v>
      </c>
      <c r="S2018" s="1">
        <v>-0.149861759398</v>
      </c>
      <c r="AA2018" s="12"/>
      <c r="AB2018" s="6"/>
    </row>
    <row r="2019" s="1" customFormat="1" spans="1:28">
      <c r="A2019" s="5">
        <v>42498.8402893518</v>
      </c>
      <c r="B2019" s="6">
        <v>2389.76757957069</v>
      </c>
      <c r="C2019" s="6"/>
      <c r="D2019" s="6"/>
      <c r="E2019" s="6"/>
      <c r="F2019" s="1">
        <f t="shared" si="93"/>
        <v>2380.93341052838</v>
      </c>
      <c r="G2019" s="1">
        <f t="shared" si="94"/>
        <v>100.789835676427</v>
      </c>
      <c r="H2019" s="6"/>
      <c r="I2019" s="1">
        <v>13.1580000027828</v>
      </c>
      <c r="J2019" s="1">
        <f t="shared" si="95"/>
        <v>286.308000002783</v>
      </c>
      <c r="N2019" s="1">
        <v>23.4000000137463</v>
      </c>
      <c r="R2019" s="1">
        <v>-0.154614417076645</v>
      </c>
      <c r="S2019" s="1">
        <v>-0.154614417076645</v>
      </c>
      <c r="AA2019" s="12"/>
      <c r="AB2019" s="6"/>
    </row>
    <row r="2020" s="1" customFormat="1" spans="1:40">
      <c r="A2020" s="5">
        <v>42498.843761574</v>
      </c>
      <c r="B2020" s="6">
        <v>2458.81865284974</v>
      </c>
      <c r="C2020" s="6"/>
      <c r="D2020" s="6"/>
      <c r="E2020" s="6"/>
      <c r="F2020" s="1">
        <f t="shared" si="93"/>
        <v>2449.72051309143</v>
      </c>
      <c r="G2020" s="1">
        <f t="shared" si="94"/>
        <v>104.166200317301</v>
      </c>
      <c r="H2020" s="6"/>
      <c r="I2020" s="1">
        <v>13.083</v>
      </c>
      <c r="J2020" s="1">
        <f t="shared" si="95"/>
        <v>286.233</v>
      </c>
      <c r="N2020" s="1">
        <v>23.03</v>
      </c>
      <c r="R2020" s="1">
        <v>-0.15936707475529</v>
      </c>
      <c r="S2020" s="1">
        <v>-0.15936707475529</v>
      </c>
      <c r="AA2020" s="12"/>
      <c r="AB2020" s="6"/>
      <c r="AC2020" s="9"/>
      <c r="AD2020" s="1"/>
      <c r="AE2020" s="1"/>
      <c r="AI2020" s="6"/>
      <c r="AJ2020" s="6"/>
      <c r="AK2020" s="6"/>
      <c r="AL2020" s="6"/>
      <c r="AM2020" s="6"/>
      <c r="AN2020" s="6"/>
    </row>
    <row r="2021" s="1" customFormat="1" spans="1:28">
      <c r="A2021" s="5">
        <v>42498.8472337963</v>
      </c>
      <c r="B2021" s="6">
        <v>2506.85418208734</v>
      </c>
      <c r="C2021" s="6"/>
      <c r="D2021" s="6"/>
      <c r="E2021" s="6"/>
      <c r="F2021" s="1">
        <f t="shared" si="93"/>
        <v>2497.57427053193</v>
      </c>
      <c r="G2021" s="1">
        <f t="shared" si="94"/>
        <v>106.894751182773</v>
      </c>
      <c r="H2021" s="6"/>
      <c r="I2021" s="1">
        <v>13.049</v>
      </c>
      <c r="J2021" s="1">
        <f t="shared" si="95"/>
        <v>286.199</v>
      </c>
      <c r="N2021" s="1">
        <v>22.07</v>
      </c>
      <c r="R2021" s="1">
        <v>-0.1627619141865</v>
      </c>
      <c r="S2021" s="1">
        <v>-0.1627619141865</v>
      </c>
      <c r="AA2021" s="12"/>
      <c r="AB2021" s="6"/>
    </row>
    <row r="2022" s="1" customFormat="1" spans="1:28">
      <c r="A2022" s="5">
        <v>42498.8507060185</v>
      </c>
      <c r="B2022" s="6">
        <v>2529.87515420676</v>
      </c>
      <c r="C2022" s="6"/>
      <c r="D2022" s="6"/>
      <c r="E2022" s="6"/>
      <c r="F2022" s="1">
        <f t="shared" si="93"/>
        <v>2520.50176164821</v>
      </c>
      <c r="G2022" s="1">
        <f t="shared" si="94"/>
        <v>108.216887560093</v>
      </c>
      <c r="H2022" s="6"/>
      <c r="I2022" s="1">
        <v>12.98</v>
      </c>
      <c r="J2022" s="1">
        <f t="shared" si="95"/>
        <v>286.13</v>
      </c>
      <c r="N2022" s="1">
        <v>21.9</v>
      </c>
      <c r="R2022" s="1">
        <v>-0.166156753572185</v>
      </c>
      <c r="S2022" s="1">
        <v>-0.166156753572185</v>
      </c>
      <c r="AA2022" s="12"/>
      <c r="AB2022" s="6"/>
    </row>
    <row r="2023" s="1" customFormat="1" spans="1:40">
      <c r="A2023" s="5">
        <v>42498.8541782407</v>
      </c>
      <c r="B2023" s="6">
        <v>2537.86528497409</v>
      </c>
      <c r="C2023" s="6">
        <f>AVERAGE(B2023:B2029)</f>
        <v>2513.8971484967</v>
      </c>
      <c r="D2023" s="6"/>
      <c r="E2023" s="6"/>
      <c r="F2023" s="1">
        <f t="shared" si="93"/>
        <v>2528.45651722902</v>
      </c>
      <c r="G2023" s="1">
        <f t="shared" si="94"/>
        <v>108.92766740413</v>
      </c>
      <c r="H2023" s="6">
        <f>AVERAGE(G2023:G2029)</f>
        <v>108.37918295114</v>
      </c>
      <c r="I2023" s="1">
        <v>12.9320000016093</v>
      </c>
      <c r="J2023" s="1">
        <f t="shared" si="95"/>
        <v>286.082000001609</v>
      </c>
      <c r="K2023" s="1">
        <f>AVERAGE(I2023:I2029)</f>
        <v>12.7597142859154</v>
      </c>
      <c r="N2023" s="1">
        <v>21.5700000110641</v>
      </c>
      <c r="O2023" s="1">
        <f>AVERAGE(N2023:N2029)</f>
        <v>21.7514285706622</v>
      </c>
      <c r="R2023" s="1">
        <v>-0.16955159284405</v>
      </c>
      <c r="S2023" s="1">
        <v>-0.16955159284405</v>
      </c>
      <c r="T2023" s="1">
        <f>AVERAGE(S2023:S2029)</f>
        <v>-0.159940902659166</v>
      </c>
      <c r="AA2023" s="12"/>
      <c r="AB2023" s="6"/>
      <c r="AC2023" s="9"/>
      <c r="AD2023" s="1"/>
      <c r="AE2023" s="1"/>
      <c r="AF2023" s="1"/>
      <c r="AI2023" s="6"/>
      <c r="AJ2023" s="6"/>
      <c r="AK2023" s="6"/>
      <c r="AL2023" s="6"/>
      <c r="AM2023" s="6"/>
      <c r="AN2023" s="6"/>
    </row>
    <row r="2024" s="1" customFormat="1" spans="1:28">
      <c r="A2024" s="5">
        <v>42498.8576504629</v>
      </c>
      <c r="B2024" s="6">
        <v>2536.87638786084</v>
      </c>
      <c r="C2024" s="6"/>
      <c r="D2024" s="6"/>
      <c r="E2024" s="6"/>
      <c r="F2024" s="1">
        <f t="shared" si="93"/>
        <v>2527.46021614767</v>
      </c>
      <c r="G2024" s="1">
        <f t="shared" si="94"/>
        <v>108.833720172412</v>
      </c>
      <c r="H2024" s="6"/>
      <c r="I2024" s="1">
        <v>12.84</v>
      </c>
      <c r="J2024" s="1">
        <f t="shared" si="95"/>
        <v>285.99</v>
      </c>
      <c r="N2024" s="1">
        <v>22.17</v>
      </c>
      <c r="R2024" s="1">
        <v>-0.167426941970813</v>
      </c>
      <c r="S2024" s="1">
        <v>-0.167426941970813</v>
      </c>
      <c r="AA2024" s="12"/>
      <c r="AB2024" s="6"/>
    </row>
    <row r="2025" s="1" customFormat="1" spans="1:28">
      <c r="A2025" s="5">
        <v>42498.8611226852</v>
      </c>
      <c r="B2025" s="6">
        <v>2534.87490747594</v>
      </c>
      <c r="C2025" s="6"/>
      <c r="D2025" s="6"/>
      <c r="E2025" s="6"/>
      <c r="F2025" s="1">
        <f t="shared" si="93"/>
        <v>2525.45942316238</v>
      </c>
      <c r="G2025" s="1">
        <f t="shared" si="94"/>
        <v>109.195313417666</v>
      </c>
      <c r="H2025" s="6"/>
      <c r="I2025" s="1">
        <v>12.784</v>
      </c>
      <c r="J2025" s="1">
        <f t="shared" si="95"/>
        <v>285.934</v>
      </c>
      <c r="N2025" s="1">
        <v>21.76</v>
      </c>
      <c r="R2025" s="1">
        <v>-0.165302290912521</v>
      </c>
      <c r="S2025" s="1">
        <v>-0.165302290912521</v>
      </c>
      <c r="AA2025" s="12"/>
      <c r="AB2025" s="6"/>
    </row>
    <row r="2026" s="1" customFormat="1" spans="1:40">
      <c r="A2026" s="5">
        <v>42498.8645949074</v>
      </c>
      <c r="B2026" s="6">
        <v>2520.88625709351</v>
      </c>
      <c r="C2026" s="6"/>
      <c r="D2026" s="6"/>
      <c r="E2026" s="6"/>
      <c r="F2026" s="1">
        <f t="shared" si="93"/>
        <v>2511.51218361354</v>
      </c>
      <c r="G2026" s="1">
        <f t="shared" si="94"/>
        <v>109.107964192824</v>
      </c>
      <c r="H2026" s="6"/>
      <c r="I2026" s="1">
        <v>12.696</v>
      </c>
      <c r="J2026" s="1">
        <f t="shared" si="95"/>
        <v>285.846</v>
      </c>
      <c r="N2026" s="1">
        <v>21.42</v>
      </c>
      <c r="R2026" s="1">
        <v>-0.16317763985423</v>
      </c>
      <c r="S2026" s="1">
        <v>-0.16317763985423</v>
      </c>
      <c r="AA2026" s="12"/>
      <c r="AB2026" s="6"/>
      <c r="AC2026" s="9"/>
      <c r="AD2026" s="1"/>
      <c r="AE2026" s="1"/>
      <c r="AI2026" s="6"/>
      <c r="AJ2026" s="6"/>
      <c r="AK2026" s="6"/>
      <c r="AL2026" s="6"/>
      <c r="AM2026" s="6"/>
      <c r="AN2026" s="6"/>
    </row>
    <row r="2027" s="1" customFormat="1" spans="1:28">
      <c r="A2027" s="5">
        <v>42498.8680671296</v>
      </c>
      <c r="B2027" s="6">
        <v>2503.90722921293</v>
      </c>
      <c r="C2027" s="6"/>
      <c r="D2027" s="6"/>
      <c r="E2027" s="6"/>
      <c r="F2027" s="1">
        <f t="shared" si="93"/>
        <v>2494.60129578125</v>
      </c>
      <c r="G2027" s="1">
        <f t="shared" si="94"/>
        <v>108.007306113967</v>
      </c>
      <c r="H2027" s="6"/>
      <c r="I2027" s="1">
        <v>12.7379999985918</v>
      </c>
      <c r="J2027" s="1">
        <f t="shared" si="95"/>
        <v>285.887999998592</v>
      </c>
      <c r="N2027" s="1">
        <v>21.7799999879301</v>
      </c>
      <c r="R2027" s="1">
        <v>-0.157276795594763</v>
      </c>
      <c r="S2027" s="1">
        <v>-0.157276795594763</v>
      </c>
      <c r="AA2027" s="12"/>
      <c r="AB2027" s="6"/>
    </row>
    <row r="2028" s="1" customFormat="1" spans="1:28">
      <c r="A2028" s="5">
        <v>42498.8715393518</v>
      </c>
      <c r="B2028" s="6">
        <v>2481.93436960276</v>
      </c>
      <c r="C2028" s="6"/>
      <c r="D2028" s="6"/>
      <c r="E2028" s="6"/>
      <c r="F2028" s="1">
        <f t="shared" si="93"/>
        <v>2472.70584974141</v>
      </c>
      <c r="G2028" s="1">
        <f t="shared" si="94"/>
        <v>107.103497403685</v>
      </c>
      <c r="H2028" s="6"/>
      <c r="I2028" s="1">
        <v>12.702000001207</v>
      </c>
      <c r="J2028" s="1">
        <f t="shared" si="95"/>
        <v>285.852000001207</v>
      </c>
      <c r="N2028" s="1">
        <v>21.9099999956414</v>
      </c>
      <c r="R2028" s="1">
        <v>-0.151375951010849</v>
      </c>
      <c r="S2028" s="1">
        <v>-0.151375951010849</v>
      </c>
      <c r="AA2028" s="12"/>
      <c r="AB2028" s="6"/>
    </row>
    <row r="2029" s="1" customFormat="1" spans="1:40">
      <c r="A2029" s="5">
        <v>42498.875011574</v>
      </c>
      <c r="B2029" s="6">
        <v>2480.93560325685</v>
      </c>
      <c r="C2029" s="6">
        <f>AVERAGE(B2029:B2035)</f>
        <v>2085.8338444186</v>
      </c>
      <c r="D2029" s="6">
        <f>AVERAGE(B2029:B2041)</f>
        <v>1770.27280836607</v>
      </c>
      <c r="E2029" s="6"/>
      <c r="F2029" s="1">
        <f t="shared" si="93"/>
        <v>2471.70181994023</v>
      </c>
      <c r="G2029" s="1">
        <f t="shared" si="94"/>
        <v>107.478811953293</v>
      </c>
      <c r="H2029" s="6">
        <f>AVERAGE(G2029:G2035)</f>
        <v>90.5201759887204</v>
      </c>
      <c r="I2029" s="1">
        <v>12.626</v>
      </c>
      <c r="J2029" s="1">
        <f t="shared" si="95"/>
        <v>285.776</v>
      </c>
      <c r="K2029" s="1">
        <f>AVERAGE(I2029:I2035)</f>
        <v>12.4951428572626</v>
      </c>
      <c r="L2029" s="1">
        <f>AVERAGE(I2029:I2041)</f>
        <v>12.6287692305087</v>
      </c>
      <c r="N2029" s="1">
        <v>21.65</v>
      </c>
      <c r="O2029" s="1">
        <f>AVERAGE(N2029:N2035)</f>
        <v>22.0842857138067</v>
      </c>
      <c r="P2029" s="1">
        <f>AVERAGE(N2029:N2041)</f>
        <v>23.5376923003678</v>
      </c>
      <c r="R2029" s="1">
        <v>-0.145475106426935</v>
      </c>
      <c r="S2029" s="1">
        <v>-0.145475106426935</v>
      </c>
      <c r="T2029" s="1">
        <f>AVERAGE(S2029:S2035)</f>
        <v>-0.118784904699903</v>
      </c>
      <c r="U2029" s="1">
        <f>AVERAGE(S2029:S2041)</f>
        <v>-0.0853263857624493</v>
      </c>
      <c r="AA2029" s="12"/>
      <c r="AB2029" s="6"/>
      <c r="AC2029" s="9"/>
      <c r="AD2029" s="1"/>
      <c r="AE2029" s="1"/>
      <c r="AF2029" s="1"/>
      <c r="AG2029" s="1"/>
      <c r="AI2029" s="6"/>
      <c r="AJ2029" s="6"/>
      <c r="AK2029" s="6"/>
      <c r="AL2029" s="6"/>
      <c r="AM2029" s="6"/>
      <c r="AN2029" s="6"/>
    </row>
    <row r="2030" s="1" customFormat="1" spans="1:27">
      <c r="A2030" s="5">
        <v>42498.8784837963</v>
      </c>
      <c r="B2030" s="6">
        <v>2460.96027633851</v>
      </c>
      <c r="C2030" s="6"/>
      <c r="D2030" s="6"/>
      <c r="E2030" s="6"/>
      <c r="F2030" s="1">
        <f t="shared" si="93"/>
        <v>2451.78499277887</v>
      </c>
      <c r="G2030" s="1">
        <f t="shared" si="94"/>
        <v>107.208556940829</v>
      </c>
      <c r="H2030" s="6"/>
      <c r="I2030" s="1">
        <v>12.491</v>
      </c>
      <c r="J2030" s="1">
        <f t="shared" si="95"/>
        <v>285.641</v>
      </c>
      <c r="N2030" s="1">
        <v>21.43</v>
      </c>
      <c r="R2030" s="1">
        <v>-0.137085543531991</v>
      </c>
      <c r="S2030" s="1">
        <v>-0.137085543531991</v>
      </c>
      <c r="AA2030" s="12"/>
    </row>
    <row r="2031" s="1" customFormat="1" spans="1:27">
      <c r="A2031" s="5">
        <v>42498.8819560185</v>
      </c>
      <c r="B2031" s="6">
        <v>2373.06883789785</v>
      </c>
      <c r="C2031" s="6"/>
      <c r="D2031" s="6"/>
      <c r="E2031" s="6"/>
      <c r="F2031" s="1">
        <f t="shared" si="93"/>
        <v>2364.23211269921</v>
      </c>
      <c r="G2031" s="1">
        <f t="shared" si="94"/>
        <v>102.823112500046</v>
      </c>
      <c r="H2031" s="6"/>
      <c r="I2031" s="1">
        <v>12.587</v>
      </c>
      <c r="J2031" s="1">
        <f t="shared" si="95"/>
        <v>285.737</v>
      </c>
      <c r="N2031" s="1">
        <v>21.84</v>
      </c>
      <c r="R2031" s="1">
        <v>-0.128695980553607</v>
      </c>
      <c r="S2031" s="1">
        <v>-0.128695980553607</v>
      </c>
      <c r="AA2031" s="12"/>
    </row>
    <row r="2032" s="1" customFormat="1" spans="1:40">
      <c r="A2032" s="5">
        <v>42498.8854282407</v>
      </c>
      <c r="B2032" s="6">
        <v>2120.38095238095</v>
      </c>
      <c r="C2032" s="6"/>
      <c r="D2032" s="6"/>
      <c r="E2032" s="6"/>
      <c r="F2032" s="1">
        <f t="shared" si="93"/>
        <v>2112.48264707308</v>
      </c>
      <c r="G2032" s="1">
        <f t="shared" si="94"/>
        <v>91.8956425571576</v>
      </c>
      <c r="H2032" s="6"/>
      <c r="I2032" s="1">
        <v>12.5620000008382</v>
      </c>
      <c r="J2032" s="1">
        <f t="shared" si="95"/>
        <v>285.712000000838</v>
      </c>
      <c r="N2032" s="1">
        <v>21.9399999966472</v>
      </c>
      <c r="R2032" s="1">
        <v>-0.120306417856505</v>
      </c>
      <c r="S2032" s="1">
        <v>-0.120306417856505</v>
      </c>
      <c r="AA2032" s="12"/>
      <c r="AC2032" s="9"/>
      <c r="AD2032" s="1"/>
      <c r="AE2032" s="1"/>
      <c r="AI2032" s="6"/>
      <c r="AJ2032" s="6"/>
      <c r="AK2032" s="6"/>
      <c r="AL2032" s="6"/>
      <c r="AM2032" s="6"/>
      <c r="AN2032" s="6"/>
    </row>
    <row r="2033" s="1" customFormat="1" spans="1:27">
      <c r="A2033" s="5">
        <v>42498.8889004629</v>
      </c>
      <c r="B2033" s="6">
        <v>1877.68073032322</v>
      </c>
      <c r="C2033" s="6"/>
      <c r="D2033" s="6"/>
      <c r="E2033" s="6"/>
      <c r="F2033" s="1">
        <f t="shared" si="93"/>
        <v>1870.67625121877</v>
      </c>
      <c r="G2033" s="1">
        <f t="shared" si="94"/>
        <v>81.6328865263728</v>
      </c>
      <c r="H2033" s="6"/>
      <c r="I2033" s="3">
        <v>12.448</v>
      </c>
      <c r="J2033" s="1">
        <f t="shared" si="95"/>
        <v>285.598</v>
      </c>
      <c r="N2033" s="3">
        <v>22.03</v>
      </c>
      <c r="O2033" s="3"/>
      <c r="P2033" s="3"/>
      <c r="Q2033" s="3"/>
      <c r="R2033" s="3">
        <v>-0.110141756379724</v>
      </c>
      <c r="S2033" s="3">
        <v>-0.110141756379724</v>
      </c>
      <c r="Z2033" s="3"/>
      <c r="AA2033" s="12"/>
    </row>
    <row r="2034" s="1" customFormat="1" spans="1:27">
      <c r="A2034" s="5">
        <v>42498.8923726852</v>
      </c>
      <c r="B2034" s="6">
        <v>1709.88798420923</v>
      </c>
      <c r="C2034" s="6"/>
      <c r="D2034" s="6"/>
      <c r="E2034" s="6"/>
      <c r="F2034" s="1">
        <f t="shared" si="93"/>
        <v>1703.50412317619</v>
      </c>
      <c r="G2034" s="1">
        <f t="shared" si="94"/>
        <v>74.1510579505523</v>
      </c>
      <c r="H2034" s="6"/>
      <c r="I2034" s="1">
        <v>12.383</v>
      </c>
      <c r="J2034" s="1">
        <f t="shared" si="95"/>
        <v>285.533</v>
      </c>
      <c r="N2034" s="1">
        <v>22.84</v>
      </c>
      <c r="R2034" s="1">
        <v>-0.099977094843428</v>
      </c>
      <c r="S2034" s="1">
        <v>-0.099977094843428</v>
      </c>
      <c r="AA2034" s="12"/>
    </row>
    <row r="2035" s="1" customFormat="1" spans="1:40">
      <c r="A2035" s="5">
        <v>42498.8958449074</v>
      </c>
      <c r="B2035" s="6">
        <v>1577.92252652356</v>
      </c>
      <c r="C2035" s="6">
        <f>AVERAGE(B2035:B2041)</f>
        <v>1427.23316062176</v>
      </c>
      <c r="D2035" s="6"/>
      <c r="E2035" s="6"/>
      <c r="F2035" s="1">
        <f t="shared" si="93"/>
        <v>1572.03030113047</v>
      </c>
      <c r="G2035" s="1">
        <f t="shared" si="94"/>
        <v>68.4511634927925</v>
      </c>
      <c r="H2035" s="6">
        <f>AVERAGE(G2035:G2041)</f>
        <v>60.5570360203041</v>
      </c>
      <c r="I2035" s="1">
        <v>12.369</v>
      </c>
      <c r="J2035" s="1">
        <f t="shared" si="95"/>
        <v>285.519</v>
      </c>
      <c r="K2035" s="1">
        <f>AVERAGE(I2035:I2041)</f>
        <v>12.7252857136822</v>
      </c>
      <c r="N2035" s="1">
        <v>22.86</v>
      </c>
      <c r="O2035" s="1">
        <f>AVERAGE(N2035:N2041)</f>
        <v>24.894285701162</v>
      </c>
      <c r="R2035" s="1">
        <v>-0.0898124333071323</v>
      </c>
      <c r="S2035" s="1">
        <v>-0.0898124333071323</v>
      </c>
      <c r="T2035" s="1">
        <f>AVERAGE(S2035:S2041)</f>
        <v>-0.0525087307599501</v>
      </c>
      <c r="AA2035" s="12"/>
      <c r="AB2035" s="6"/>
      <c r="AC2035" s="9"/>
      <c r="AD2035" s="1"/>
      <c r="AE2035" s="1"/>
      <c r="AF2035" s="1"/>
      <c r="AI2035" s="6"/>
      <c r="AJ2035" s="6"/>
      <c r="AK2035" s="6"/>
      <c r="AL2035" s="6"/>
      <c r="AM2035" s="6"/>
      <c r="AN2035" s="6"/>
    </row>
    <row r="2036" s="1" customFormat="1" spans="1:27">
      <c r="A2036" s="5">
        <v>42498.8993171296</v>
      </c>
      <c r="B2036" s="6">
        <v>1462.29459659511</v>
      </c>
      <c r="C2036" s="6"/>
      <c r="D2036" s="6"/>
      <c r="E2036" s="6"/>
      <c r="F2036" s="1">
        <f t="shared" si="93"/>
        <v>1456.83001467673</v>
      </c>
      <c r="G2036" s="1">
        <f t="shared" si="94"/>
        <v>63.3065330244199</v>
      </c>
      <c r="H2036" s="6"/>
      <c r="I2036" s="1">
        <v>12.3100000019781</v>
      </c>
      <c r="J2036" s="1">
        <f t="shared" si="95"/>
        <v>285.460000001978</v>
      </c>
      <c r="N2036" s="1">
        <v>23.5499999768659</v>
      </c>
      <c r="R2036" s="1">
        <v>-0.0781677385495626</v>
      </c>
      <c r="S2036" s="1">
        <v>-0.0781677385495626</v>
      </c>
      <c r="AA2036" s="12"/>
    </row>
    <row r="2037" s="1" customFormat="1" spans="1:27">
      <c r="A2037" s="5">
        <v>42498.9027893518</v>
      </c>
      <c r="B2037" s="6">
        <v>1394.27781889958</v>
      </c>
      <c r="C2037" s="6"/>
      <c r="D2037" s="6"/>
      <c r="E2037" s="6"/>
      <c r="F2037" s="1">
        <f t="shared" si="93"/>
        <v>1389.07081963614</v>
      </c>
      <c r="G2037" s="1">
        <f t="shared" si="94"/>
        <v>59.7180345725024</v>
      </c>
      <c r="H2037" s="6"/>
      <c r="I2037" s="1">
        <v>12.3609999982901</v>
      </c>
      <c r="J2037" s="1">
        <f t="shared" si="95"/>
        <v>285.51099999829</v>
      </c>
      <c r="N2037" s="1">
        <v>25.1499999463558</v>
      </c>
      <c r="R2037" s="1">
        <v>-0.0665230433519521</v>
      </c>
      <c r="S2037" s="1">
        <v>-0.0665230433519521</v>
      </c>
      <c r="AA2037" s="12"/>
    </row>
    <row r="2038" s="1" customFormat="1" spans="1:40">
      <c r="A2038" s="5">
        <v>42498.906261574</v>
      </c>
      <c r="B2038" s="6">
        <v>1377.298791019</v>
      </c>
      <c r="C2038" s="6"/>
      <c r="D2038" s="6"/>
      <c r="E2038" s="6"/>
      <c r="F2038" s="1">
        <f t="shared" si="93"/>
        <v>1372.18592600943</v>
      </c>
      <c r="G2038" s="1">
        <f t="shared" si="94"/>
        <v>58.035783198203</v>
      </c>
      <c r="H2038" s="6"/>
      <c r="I2038" s="1">
        <v>12.829</v>
      </c>
      <c r="J2038" s="1">
        <f t="shared" si="95"/>
        <v>285.979</v>
      </c>
      <c r="N2038" s="1">
        <v>25.4</v>
      </c>
      <c r="R2038" s="1">
        <v>-0.0548783481543416</v>
      </c>
      <c r="S2038" s="1">
        <v>-0.0548783481543416</v>
      </c>
      <c r="AA2038" s="12"/>
      <c r="AC2038" s="9"/>
      <c r="AD2038" s="1"/>
      <c r="AE2038" s="1"/>
      <c r="AI2038" s="6"/>
      <c r="AJ2038" s="6"/>
      <c r="AK2038" s="6"/>
      <c r="AL2038" s="6"/>
      <c r="AM2038" s="6"/>
      <c r="AN2038" s="6"/>
    </row>
    <row r="2039" s="1" customFormat="1" spans="1:27">
      <c r="A2039" s="5">
        <v>42498.9097337963</v>
      </c>
      <c r="B2039" s="6">
        <v>1384.29015544041</v>
      </c>
      <c r="C2039" s="6"/>
      <c r="D2039" s="6"/>
      <c r="E2039" s="6"/>
      <c r="F2039" s="1">
        <f t="shared" si="93"/>
        <v>1379.16517941031</v>
      </c>
      <c r="G2039" s="1">
        <f t="shared" si="94"/>
        <v>57.9256418550656</v>
      </c>
      <c r="H2039" s="6"/>
      <c r="I2039" s="1">
        <v>13.04</v>
      </c>
      <c r="J2039" s="1">
        <f t="shared" si="95"/>
        <v>286.19</v>
      </c>
      <c r="N2039" s="1">
        <v>25.45</v>
      </c>
      <c r="R2039" s="1">
        <v>-0.0404690993691076</v>
      </c>
      <c r="S2039" s="1">
        <v>-0.0404690993691076</v>
      </c>
      <c r="AA2039" s="12"/>
    </row>
    <row r="2040" s="1" customFormat="1" spans="1:27">
      <c r="A2040" s="5">
        <v>42498.9132060185</v>
      </c>
      <c r="B2040" s="6">
        <v>1394.27781889958</v>
      </c>
      <c r="C2040" s="6"/>
      <c r="D2040" s="6"/>
      <c r="E2040" s="6"/>
      <c r="F2040" s="1">
        <f t="shared" si="93"/>
        <v>1389.11434876464</v>
      </c>
      <c r="G2040" s="1">
        <f t="shared" si="94"/>
        <v>58.3034441225665</v>
      </c>
      <c r="H2040" s="6"/>
      <c r="I2040" s="1">
        <v>13.017</v>
      </c>
      <c r="J2040" s="1">
        <f t="shared" si="95"/>
        <v>286.167</v>
      </c>
      <c r="N2040" s="1">
        <v>25.7</v>
      </c>
      <c r="R2040" s="1">
        <v>-0.0260598504911848</v>
      </c>
      <c r="S2040" s="1">
        <v>-0.0260598504911848</v>
      </c>
      <c r="AA2040" s="12"/>
    </row>
    <row r="2041" s="1" customFormat="1" spans="1:40">
      <c r="A2041" s="5">
        <v>42498.9166782407</v>
      </c>
      <c r="B2041" s="6">
        <v>1400.27041697508</v>
      </c>
      <c r="C2041" s="6">
        <f>AVERAGE(B2041:B2047)</f>
        <v>1132.53871911459</v>
      </c>
      <c r="D2041" s="6">
        <f>AVERAGE(B2041:B2053)</f>
        <v>959.780903034789</v>
      </c>
      <c r="E2041" s="6"/>
      <c r="F2041" s="1">
        <f t="shared" si="93"/>
        <v>1395.09362419566</v>
      </c>
      <c r="G2041" s="1">
        <f t="shared" si="94"/>
        <v>58.1586518765785</v>
      </c>
      <c r="H2041" s="6">
        <f>AVERAGE(G2041:G2047)</f>
        <v>47.5951593813802</v>
      </c>
      <c r="I2041" s="1">
        <v>13.1509999955073</v>
      </c>
      <c r="J2041" s="1">
        <f t="shared" si="95"/>
        <v>286.300999995507</v>
      </c>
      <c r="K2041" s="1">
        <f>AVERAGE(I2041:I2047)</f>
        <v>12.9302857117616</v>
      </c>
      <c r="L2041" s="1">
        <f>AVERAGE(I2041:I2053)</f>
        <v>12.9859999985248</v>
      </c>
      <c r="N2041" s="1">
        <v>26.1499999849126</v>
      </c>
      <c r="O2041" s="1">
        <f>AVERAGE(N2041:N2047)</f>
        <v>25.3699999882174</v>
      </c>
      <c r="P2041" s="1">
        <f>AVERAGE(N2041:N2053)</f>
        <v>26.0146153777293</v>
      </c>
      <c r="R2041" s="1">
        <v>-0.0116506020963697</v>
      </c>
      <c r="S2041" s="1">
        <v>-0.0116506020963697</v>
      </c>
      <c r="T2041" s="1">
        <f>AVERAGE(S2041:S2047)</f>
        <v>0.0330421054432976</v>
      </c>
      <c r="U2041" s="1">
        <f>AVERAGE(S2041:S2053)</f>
        <v>0.0767321276134335</v>
      </c>
      <c r="AA2041" s="12"/>
      <c r="AB2041" s="6"/>
      <c r="AC2041" s="9"/>
      <c r="AD2041" s="1"/>
      <c r="AE2041" s="1"/>
      <c r="AF2041" s="1"/>
      <c r="AG2041" s="1"/>
      <c r="AI2041" s="6"/>
      <c r="AJ2041" s="6"/>
      <c r="AK2041" s="6"/>
      <c r="AL2041" s="6"/>
      <c r="AM2041" s="6"/>
      <c r="AN2041" s="6"/>
    </row>
    <row r="2042" s="1" customFormat="1" spans="1:27">
      <c r="A2042" s="5">
        <v>42498.9201504629</v>
      </c>
      <c r="B2042" s="6">
        <v>1349.33333333333</v>
      </c>
      <c r="C2042" s="6"/>
      <c r="D2042" s="6"/>
      <c r="E2042" s="6"/>
      <c r="F2042" s="1">
        <f t="shared" si="93"/>
        <v>1344.33879708379</v>
      </c>
      <c r="G2042" s="1">
        <f t="shared" si="94"/>
        <v>56.2939948092252</v>
      </c>
      <c r="H2042" s="6"/>
      <c r="I2042" s="1">
        <v>13.056</v>
      </c>
      <c r="J2042" s="1">
        <f t="shared" si="95"/>
        <v>286.206</v>
      </c>
      <c r="N2042" s="1">
        <v>25.89</v>
      </c>
      <c r="R2042" s="1">
        <v>0.00326857388065948</v>
      </c>
      <c r="S2042" s="1">
        <v>0.00326857388065948</v>
      </c>
      <c r="AA2042" s="12"/>
    </row>
    <row r="2043" s="1" customFormat="1" spans="1:27">
      <c r="A2043" s="5">
        <v>42498.9236226852</v>
      </c>
      <c r="B2043" s="6">
        <v>1237.01949173452</v>
      </c>
      <c r="C2043" s="6"/>
      <c r="D2043" s="6"/>
      <c r="E2043" s="6"/>
      <c r="F2043" s="1">
        <f t="shared" si="93"/>
        <v>1232.40811876417</v>
      </c>
      <c r="G2043" s="1">
        <f t="shared" si="94"/>
        <v>53.4376707380465</v>
      </c>
      <c r="H2043" s="6"/>
      <c r="I2043" s="1">
        <v>12.502</v>
      </c>
      <c r="J2043" s="1">
        <f t="shared" si="95"/>
        <v>285.652</v>
      </c>
      <c r="N2043" s="1">
        <v>22.85</v>
      </c>
      <c r="R2043" s="1">
        <v>0.0181877498747853</v>
      </c>
      <c r="S2043" s="1">
        <v>0.0181877498747853</v>
      </c>
      <c r="AA2043" s="12"/>
    </row>
    <row r="2044" s="1" customFormat="1" spans="1:40">
      <c r="A2044" s="5">
        <v>42498.9270949074</v>
      </c>
      <c r="B2044" s="6">
        <v>1079.52627683198</v>
      </c>
      <c r="C2044" s="6"/>
      <c r="D2044" s="6"/>
      <c r="E2044" s="6"/>
      <c r="F2044" s="1">
        <f t="shared" si="93"/>
        <v>1075.51460944723</v>
      </c>
      <c r="G2044" s="1">
        <f t="shared" si="94"/>
        <v>45.8584375759144</v>
      </c>
      <c r="H2044" s="6"/>
      <c r="I2044" s="1">
        <v>12.747</v>
      </c>
      <c r="J2044" s="1">
        <f t="shared" si="95"/>
        <v>285.897</v>
      </c>
      <c r="N2044" s="1">
        <v>24.43</v>
      </c>
      <c r="R2044" s="1">
        <v>0.033106925868911</v>
      </c>
      <c r="S2044" s="1">
        <v>0.033106925868911</v>
      </c>
      <c r="AA2044" s="12"/>
      <c r="AC2044" s="9"/>
      <c r="AD2044" s="1"/>
      <c r="AE2044" s="1"/>
      <c r="AI2044" s="6"/>
      <c r="AJ2044" s="6"/>
      <c r="AK2044" s="6"/>
      <c r="AL2044" s="6"/>
      <c r="AM2044" s="6"/>
      <c r="AN2044" s="6"/>
    </row>
    <row r="2045" s="1" customFormat="1" spans="1:27">
      <c r="A2045" s="5">
        <v>42498.9305671296</v>
      </c>
      <c r="B2045" s="6">
        <v>994.798914384407</v>
      </c>
      <c r="C2045" s="6"/>
      <c r="D2045" s="6"/>
      <c r="E2045" s="6"/>
      <c r="F2045" s="1">
        <f t="shared" si="93"/>
        <v>991.107586466519</v>
      </c>
      <c r="G2045" s="1">
        <f t="shared" si="94"/>
        <v>41.8825609539583</v>
      </c>
      <c r="H2045" s="6"/>
      <c r="I2045" s="3">
        <v>12.8629999961108</v>
      </c>
      <c r="J2045" s="1">
        <f t="shared" si="95"/>
        <v>286.012999996111</v>
      </c>
      <c r="N2045" s="3">
        <v>25.3599999688193</v>
      </c>
      <c r="O2045" s="3"/>
      <c r="P2045" s="3"/>
      <c r="Q2045" s="3"/>
      <c r="R2045" s="3">
        <v>0.0479504777827383</v>
      </c>
      <c r="S2045" s="3">
        <v>0.0479504777827383</v>
      </c>
      <c r="Z2045" s="3"/>
      <c r="AA2045" s="12"/>
    </row>
    <row r="2046" s="1" customFormat="1" spans="1:27">
      <c r="A2046" s="5">
        <v>42498.9340393518</v>
      </c>
      <c r="B2046" s="6">
        <v>943.962496915865</v>
      </c>
      <c r="C2046" s="6"/>
      <c r="D2046" s="6"/>
      <c r="E2046" s="6"/>
      <c r="F2046" s="1">
        <f t="shared" si="93"/>
        <v>940.472181912825</v>
      </c>
      <c r="G2046" s="1">
        <f t="shared" si="94"/>
        <v>39.1557347435327</v>
      </c>
      <c r="H2046" s="6"/>
      <c r="I2046" s="1">
        <v>13.1399999907129</v>
      </c>
      <c r="J2046" s="1">
        <f t="shared" si="95"/>
        <v>286.289999990713</v>
      </c>
      <c r="N2046" s="1">
        <v>26.4399999637902</v>
      </c>
      <c r="R2046" s="1">
        <v>0.0627940301916989</v>
      </c>
      <c r="S2046" s="1">
        <v>0.0627940301916989</v>
      </c>
      <c r="AA2046" s="12"/>
    </row>
    <row r="2047" s="1" customFormat="1" spans="1:40">
      <c r="A2047" s="5">
        <v>42498.937511574</v>
      </c>
      <c r="B2047" s="6">
        <v>922.860103626943</v>
      </c>
      <c r="C2047" s="6">
        <f>AVERAGE(B2047:B2053)</f>
        <v>781.748687039582</v>
      </c>
      <c r="D2047" s="6"/>
      <c r="E2047" s="6"/>
      <c r="F2047" s="1">
        <f t="shared" si="93"/>
        <v>919.444020431642</v>
      </c>
      <c r="G2047" s="1">
        <f t="shared" si="94"/>
        <v>38.3790649724058</v>
      </c>
      <c r="H2047" s="6">
        <f>AVERAGE(G2047:G2053)</f>
        <v>32.4761348370892</v>
      </c>
      <c r="I2047" s="1">
        <v>13.053</v>
      </c>
      <c r="J2047" s="1">
        <f t="shared" si="95"/>
        <v>286.203</v>
      </c>
      <c r="K2047" s="1">
        <f>AVERAGE(I2047:I2053)</f>
        <v>13.0512857140702</v>
      </c>
      <c r="N2047" s="1">
        <v>26.47</v>
      </c>
      <c r="O2047" s="1">
        <f>AVERAGE(N2047:N2053)</f>
        <v>26.7242857132799</v>
      </c>
      <c r="R2047" s="1">
        <v>0.0776375826006596</v>
      </c>
      <c r="S2047" s="1">
        <v>0.0776375826006596</v>
      </c>
      <c r="T2047" s="1">
        <f>AVERAGE(S2047:S2053)</f>
        <v>0.12055150049603</v>
      </c>
      <c r="AA2047" s="12"/>
      <c r="AB2047" s="6"/>
      <c r="AC2047" s="9"/>
      <c r="AD2047" s="1"/>
      <c r="AE2047" s="1"/>
      <c r="AF2047" s="1"/>
      <c r="AI2047" s="6"/>
      <c r="AJ2047" s="6"/>
      <c r="AK2047" s="6"/>
      <c r="AL2047" s="6"/>
      <c r="AM2047" s="6"/>
      <c r="AN2047" s="6"/>
    </row>
    <row r="2048" s="1" customFormat="1" spans="1:27">
      <c r="A2048" s="5">
        <v>42498.9409837963</v>
      </c>
      <c r="B2048" s="6">
        <v>883.908216136195</v>
      </c>
      <c r="C2048" s="6"/>
      <c r="D2048" s="6"/>
      <c r="E2048" s="6"/>
      <c r="F2048" s="1">
        <f t="shared" si="93"/>
        <v>880.634603624035</v>
      </c>
      <c r="G2048" s="1">
        <f t="shared" si="94"/>
        <v>36.7984492297266</v>
      </c>
      <c r="H2048" s="6"/>
      <c r="I2048" s="1">
        <v>13.012</v>
      </c>
      <c r="J2048" s="1">
        <f t="shared" si="95"/>
        <v>286.162</v>
      </c>
      <c r="N2048" s="1">
        <v>26.51</v>
      </c>
      <c r="R2048" s="1">
        <v>0.0924340852317067</v>
      </c>
      <c r="S2048" s="1">
        <v>0.0924340852317067</v>
      </c>
      <c r="AA2048" s="12"/>
    </row>
    <row r="2049" s="1" customFormat="1" spans="1:27">
      <c r="A2049" s="5">
        <v>42498.9444560185</v>
      </c>
      <c r="B2049" s="6">
        <v>817.989637305699</v>
      </c>
      <c r="C2049" s="6"/>
      <c r="D2049" s="6"/>
      <c r="E2049" s="6"/>
      <c r="F2049" s="1">
        <f t="shared" si="93"/>
        <v>814.957524441626</v>
      </c>
      <c r="G2049" s="1">
        <f t="shared" si="94"/>
        <v>34.1622124022008</v>
      </c>
      <c r="H2049" s="6"/>
      <c r="I2049" s="1">
        <v>12.944</v>
      </c>
      <c r="J2049" s="1">
        <f t="shared" si="95"/>
        <v>286.094</v>
      </c>
      <c r="N2049" s="1">
        <v>26.33</v>
      </c>
      <c r="R2049" s="1">
        <v>0.107230587861176</v>
      </c>
      <c r="S2049" s="1">
        <v>0.107230587861176</v>
      </c>
      <c r="AA2049" s="12"/>
    </row>
    <row r="2050" s="1" customFormat="1" spans="1:40">
      <c r="A2050" s="5">
        <v>42498.9479282407</v>
      </c>
      <c r="B2050" s="6">
        <v>770.048852701702</v>
      </c>
      <c r="C2050" s="6"/>
      <c r="D2050" s="6"/>
      <c r="E2050" s="6"/>
      <c r="F2050" s="1">
        <f t="shared" ref="F2050:F2113" si="96">B2050*2.71828^((-1636.75+12.0408*(I2050+273.15)-0.0327957*(I2050+273.15)^2+3.16528*0.00001*(I2050+273.15)^3+2*(57.7-0.118*(I2050+273.15)))*1.01325/(83.1451*(I2050+273.15)))</f>
        <v>767.196087440127</v>
      </c>
      <c r="G2050" s="1">
        <f t="shared" ref="G2050:G2113" si="97">(2.71828^(23.3585*LN((I2050+273.15)/100)+93.4517*(100/(I2050+273.15))-60.2409+N2050*(0.023517-0.023656*((I2050+273.15)/100)+0.0047036*((I2050+273.15)/100)^2)))*F2050</f>
        <v>32.0761608167672</v>
      </c>
      <c r="H2050" s="6"/>
      <c r="I2050" s="1">
        <v>12.9889999984913</v>
      </c>
      <c r="J2050" s="1">
        <f t="shared" ref="J2050:J2113" si="98">I2050+273.15</f>
        <v>286.138999998491</v>
      </c>
      <c r="N2050" s="1">
        <v>26.5399999929592</v>
      </c>
      <c r="R2050" s="1">
        <v>0.122027089994555</v>
      </c>
      <c r="S2050" s="1">
        <v>0.122027089994555</v>
      </c>
      <c r="AA2050" s="12"/>
      <c r="AC2050" s="9"/>
      <c r="AD2050" s="1"/>
      <c r="AE2050" s="1"/>
      <c r="AI2050" s="6"/>
      <c r="AJ2050" s="6"/>
      <c r="AK2050" s="6"/>
      <c r="AL2050" s="6"/>
      <c r="AM2050" s="6"/>
      <c r="AN2050" s="6"/>
    </row>
    <row r="2051" s="1" customFormat="1" spans="1:27">
      <c r="A2051" s="5">
        <v>42498.9514004629</v>
      </c>
      <c r="B2051" s="6">
        <v>716.115470022206</v>
      </c>
      <c r="C2051" s="6"/>
      <c r="D2051" s="6"/>
      <c r="E2051" s="6"/>
      <c r="F2051" s="1">
        <f t="shared" si="96"/>
        <v>713.46792705683</v>
      </c>
      <c r="G2051" s="1">
        <f t="shared" si="97"/>
        <v>29.6123159535342</v>
      </c>
      <c r="H2051" s="6"/>
      <c r="I2051" s="1">
        <v>13.149</v>
      </c>
      <c r="J2051" s="1">
        <f t="shared" si="98"/>
        <v>286.299</v>
      </c>
      <c r="N2051" s="1">
        <v>26.94</v>
      </c>
      <c r="R2051" s="1">
        <v>0.135102071323489</v>
      </c>
      <c r="S2051" s="1">
        <v>0.135102071323489</v>
      </c>
      <c r="AA2051" s="12"/>
    </row>
    <row r="2052" s="1" customFormat="1" spans="1:27">
      <c r="A2052" s="5">
        <v>42498.9548726852</v>
      </c>
      <c r="B2052" s="6">
        <v>687.151245990624</v>
      </c>
      <c r="C2052" s="6"/>
      <c r="D2052" s="6"/>
      <c r="E2052" s="6"/>
      <c r="F2052" s="1">
        <f t="shared" si="96"/>
        <v>684.610494307384</v>
      </c>
      <c r="G2052" s="1">
        <f t="shared" si="97"/>
        <v>28.4130186970457</v>
      </c>
      <c r="H2052" s="6"/>
      <c r="I2052" s="1">
        <v>13.14</v>
      </c>
      <c r="J2052" s="1">
        <f t="shared" si="98"/>
        <v>286.29</v>
      </c>
      <c r="N2052" s="1">
        <v>27</v>
      </c>
      <c r="R2052" s="1">
        <v>0.148177052594705</v>
      </c>
      <c r="S2052" s="1">
        <v>0.148177052594705</v>
      </c>
      <c r="AA2052" s="12"/>
    </row>
    <row r="2053" s="1" customFormat="1" spans="1:40">
      <c r="A2053" s="5">
        <v>42498.9583449074</v>
      </c>
      <c r="B2053" s="6">
        <v>674.167283493708</v>
      </c>
      <c r="C2053" s="6">
        <f>AVERAGE(B2053:B2059)</f>
        <v>597.294984314969</v>
      </c>
      <c r="D2053" s="6">
        <f>AVERAGE(B2053:B2065)</f>
        <v>544.780124883752</v>
      </c>
      <c r="E2053" s="6"/>
      <c r="F2053" s="1">
        <f t="shared" si="96"/>
        <v>671.672373908066</v>
      </c>
      <c r="G2053" s="1">
        <f t="shared" si="97"/>
        <v>27.8917217879439</v>
      </c>
      <c r="H2053" s="6">
        <f>AVERAGE(G2053:G2059)</f>
        <v>24.8023193151457</v>
      </c>
      <c r="I2053" s="1">
        <v>13.072</v>
      </c>
      <c r="J2053" s="1">
        <f t="shared" si="98"/>
        <v>286.222</v>
      </c>
      <c r="K2053" s="1">
        <f>AVERAGE(I2053:I2059)</f>
        <v>12.913428572444</v>
      </c>
      <c r="L2053" s="1">
        <f>AVERAGE(I2053:I2065)</f>
        <v>12.8267692314578</v>
      </c>
      <c r="N2053" s="1">
        <v>27.28</v>
      </c>
      <c r="O2053" s="1">
        <f>AVERAGE(N2053:N2059)</f>
        <v>27.4942857133278</v>
      </c>
      <c r="P2053" s="1">
        <f>AVERAGE(N2053:N2065)</f>
        <v>27.6038461528661</v>
      </c>
      <c r="R2053" s="1">
        <v>0.161252033865921</v>
      </c>
      <c r="S2053" s="1">
        <v>0.161252033865921</v>
      </c>
      <c r="T2053" s="1">
        <f>AVERAGE(S2053:S2059)</f>
        <v>0.194277073361785</v>
      </c>
      <c r="U2053" s="1">
        <f>AVERAGE(S2053:S2065)</f>
        <v>0.222141845037234</v>
      </c>
      <c r="AA2053" s="12"/>
      <c r="AB2053" s="6"/>
      <c r="AC2053" s="9"/>
      <c r="AD2053" s="1"/>
      <c r="AE2053" s="1"/>
      <c r="AF2053" s="1"/>
      <c r="AG2053" s="1"/>
      <c r="AI2053" s="6"/>
      <c r="AJ2053" s="6"/>
      <c r="AK2053" s="6"/>
      <c r="AL2053" s="6"/>
      <c r="AM2053" s="6"/>
      <c r="AN2053" s="6"/>
    </row>
    <row r="2054" s="1" customFormat="1" spans="1:27">
      <c r="A2054" s="5">
        <v>42498.9618171296</v>
      </c>
      <c r="B2054" s="6">
        <v>659.185788304959</v>
      </c>
      <c r="C2054" s="6"/>
      <c r="D2054" s="6"/>
      <c r="E2054" s="6"/>
      <c r="F2054" s="1">
        <f t="shared" si="96"/>
        <v>656.74232738899</v>
      </c>
      <c r="G2054" s="1">
        <f t="shared" si="97"/>
        <v>27.3760892487693</v>
      </c>
      <c r="H2054" s="6"/>
      <c r="I2054" s="1">
        <v>12.9440000042915</v>
      </c>
      <c r="J2054" s="1">
        <f t="shared" si="98"/>
        <v>286.094000004292</v>
      </c>
      <c r="N2054" s="1">
        <v>27.3199999986589</v>
      </c>
      <c r="R2054" s="1">
        <v>0.172685658421822</v>
      </c>
      <c r="S2054" s="1">
        <v>0.172685658421822</v>
      </c>
      <c r="AA2054" s="12"/>
    </row>
    <row r="2055" s="1" customFormat="1" spans="1:27">
      <c r="A2055" s="5">
        <v>42498.9652893518</v>
      </c>
      <c r="B2055" s="6">
        <v>628.224031581545</v>
      </c>
      <c r="C2055" s="6"/>
      <c r="D2055" s="6"/>
      <c r="E2055" s="6"/>
      <c r="F2055" s="1">
        <f t="shared" si="96"/>
        <v>625.89370126715</v>
      </c>
      <c r="G2055" s="1">
        <f t="shared" si="97"/>
        <v>26.1134384139569</v>
      </c>
      <c r="H2055" s="6"/>
      <c r="I2055" s="1">
        <v>12.889000001844</v>
      </c>
      <c r="J2055" s="1">
        <f t="shared" si="98"/>
        <v>286.039000001844</v>
      </c>
      <c r="N2055" s="1">
        <v>27.4699999949709</v>
      </c>
      <c r="R2055" s="1">
        <v>0.184119283306035</v>
      </c>
      <c r="S2055" s="1">
        <v>0.184119283306035</v>
      </c>
      <c r="AA2055" s="7"/>
    </row>
    <row r="2056" s="1" customFormat="1" spans="1:40">
      <c r="A2056" s="5">
        <v>42498.968761574</v>
      </c>
      <c r="B2056" s="6">
        <v>584.278312361214</v>
      </c>
      <c r="C2056" s="6"/>
      <c r="D2056" s="6"/>
      <c r="E2056" s="6"/>
      <c r="F2056" s="1">
        <f t="shared" si="96"/>
        <v>582.112102117764</v>
      </c>
      <c r="G2056" s="1">
        <f t="shared" si="97"/>
        <v>24.2436999728452</v>
      </c>
      <c r="H2056" s="6"/>
      <c r="I2056" s="1">
        <v>12.929</v>
      </c>
      <c r="J2056" s="1">
        <f t="shared" si="98"/>
        <v>286.079</v>
      </c>
      <c r="N2056" s="1">
        <v>27.56</v>
      </c>
      <c r="R2056" s="1">
        <v>0.195552908190248</v>
      </c>
      <c r="S2056" s="1">
        <v>0.195552908190248</v>
      </c>
      <c r="AA2056" s="7"/>
      <c r="AC2056" s="9"/>
      <c r="AD2056" s="1"/>
      <c r="AE2056" s="1"/>
      <c r="AI2056" s="6"/>
      <c r="AJ2056" s="6"/>
      <c r="AK2056" s="6"/>
      <c r="AL2056" s="6"/>
      <c r="AM2056" s="6"/>
      <c r="AN2056" s="6"/>
    </row>
    <row r="2057" s="1" customFormat="1" spans="1:27">
      <c r="A2057" s="5">
        <v>42498.9722337963</v>
      </c>
      <c r="B2057" s="6">
        <v>568.420429311621</v>
      </c>
      <c r="C2057" s="6"/>
      <c r="D2057" s="6"/>
      <c r="E2057" s="6"/>
      <c r="F2057" s="1">
        <f t="shared" si="96"/>
        <v>566.312257590114</v>
      </c>
      <c r="G2057" s="1">
        <f t="shared" si="97"/>
        <v>23.6039053430936</v>
      </c>
      <c r="H2057" s="6"/>
      <c r="I2057" s="1">
        <v>12.901</v>
      </c>
      <c r="J2057" s="1">
        <f t="shared" si="98"/>
        <v>286.051</v>
      </c>
      <c r="N2057" s="1">
        <v>27.58</v>
      </c>
      <c r="R2057" s="1">
        <v>0.205498059133727</v>
      </c>
      <c r="S2057" s="1">
        <v>0.205498059133727</v>
      </c>
      <c r="AA2057" s="12"/>
    </row>
    <row r="2058" s="1" customFormat="1" spans="1:27">
      <c r="A2058" s="5">
        <v>42498.9757060185</v>
      </c>
      <c r="B2058" s="6">
        <v>546.40414507772</v>
      </c>
      <c r="C2058" s="6"/>
      <c r="D2058" s="6"/>
      <c r="E2058" s="6"/>
      <c r="F2058" s="1">
        <f t="shared" si="96"/>
        <v>544.376150299636</v>
      </c>
      <c r="G2058" s="1">
        <f t="shared" si="97"/>
        <v>22.7254512386557</v>
      </c>
      <c r="H2058" s="6"/>
      <c r="I2058" s="1">
        <v>12.844</v>
      </c>
      <c r="J2058" s="1">
        <f t="shared" si="98"/>
        <v>285.994</v>
      </c>
      <c r="N2058" s="1">
        <v>27.62</v>
      </c>
      <c r="R2058" s="1">
        <v>0.215443210027302</v>
      </c>
      <c r="S2058" s="1">
        <v>0.215443210027302</v>
      </c>
      <c r="AA2058" s="12"/>
    </row>
    <row r="2059" s="1" customFormat="1" spans="1:40">
      <c r="A2059" s="5">
        <v>42498.9791782407</v>
      </c>
      <c r="B2059" s="6">
        <v>520.384900074019</v>
      </c>
      <c r="C2059" s="6">
        <f>AVERAGE(B2059:B2065)</f>
        <v>488.780233336858</v>
      </c>
      <c r="D2059" s="6"/>
      <c r="E2059" s="6"/>
      <c r="F2059" s="1">
        <f t="shared" si="96"/>
        <v>518.452759990529</v>
      </c>
      <c r="G2059" s="1">
        <f t="shared" si="97"/>
        <v>21.6619292007551</v>
      </c>
      <c r="H2059" s="6">
        <f>AVERAGE(G2059:G2065)</f>
        <v>20.3849358071855</v>
      </c>
      <c r="I2059" s="1">
        <v>12.8150000009723</v>
      </c>
      <c r="J2059" s="1">
        <f t="shared" si="98"/>
        <v>285.965000000972</v>
      </c>
      <c r="K2059" s="1">
        <f>AVERAGE(I2059:I2065)</f>
        <v>12.7384285718309</v>
      </c>
      <c r="N2059" s="1">
        <v>27.6299999996647</v>
      </c>
      <c r="O2059" s="1">
        <f>AVERAGE(N2059:N2065)</f>
        <v>27.7171428562328</v>
      </c>
      <c r="R2059" s="1">
        <v>0.225388360587439</v>
      </c>
      <c r="S2059" s="1">
        <v>0.225388360587439</v>
      </c>
      <c r="T2059" s="1">
        <f>AVERAGE(S2059:S2065)</f>
        <v>0.250470404648427</v>
      </c>
      <c r="AA2059" s="12"/>
      <c r="AB2059" s="6"/>
      <c r="AC2059" s="9"/>
      <c r="AD2059" s="1"/>
      <c r="AE2059" s="1"/>
      <c r="AF2059" s="1"/>
      <c r="AI2059" s="6"/>
      <c r="AJ2059" s="6"/>
      <c r="AK2059" s="6"/>
      <c r="AL2059" s="6"/>
      <c r="AM2059" s="6"/>
      <c r="AN2059" s="6"/>
    </row>
    <row r="2060" s="1" customFormat="1" spans="1:27">
      <c r="A2060" s="5">
        <v>42498.9826504629</v>
      </c>
      <c r="B2060" s="6">
        <v>497.367875647668</v>
      </c>
      <c r="C2060" s="6"/>
      <c r="D2060" s="6"/>
      <c r="E2060" s="6"/>
      <c r="F2060" s="1">
        <f t="shared" si="96"/>
        <v>495.520628623855</v>
      </c>
      <c r="G2060" s="1">
        <f t="shared" si="97"/>
        <v>20.7148447433086</v>
      </c>
      <c r="H2060" s="6"/>
      <c r="I2060" s="1">
        <v>12.791</v>
      </c>
      <c r="J2060" s="1">
        <f t="shared" si="98"/>
        <v>285.941</v>
      </c>
      <c r="N2060" s="1">
        <v>27.67</v>
      </c>
      <c r="R2060" s="1">
        <v>0.233954887565135</v>
      </c>
      <c r="S2060" s="1">
        <v>0.233954887565135</v>
      </c>
      <c r="AA2060" s="12"/>
    </row>
    <row r="2061" s="1" customFormat="1" spans="1:27">
      <c r="A2061" s="5">
        <v>42498.9861226852</v>
      </c>
      <c r="B2061" s="6">
        <v>488.361213915618</v>
      </c>
      <c r="C2061" s="6"/>
      <c r="D2061" s="6"/>
      <c r="E2061" s="6"/>
      <c r="F2061" s="1">
        <f t="shared" si="96"/>
        <v>486.547139602212</v>
      </c>
      <c r="G2061" s="1">
        <f t="shared" si="97"/>
        <v>20.3428444516085</v>
      </c>
      <c r="H2061" s="6"/>
      <c r="I2061" s="1">
        <v>12.779</v>
      </c>
      <c r="J2061" s="1">
        <f t="shared" si="98"/>
        <v>285.929</v>
      </c>
      <c r="N2061" s="1">
        <v>27.71</v>
      </c>
      <c r="R2061" s="1">
        <v>0.242521414496608</v>
      </c>
      <c r="S2061" s="1">
        <v>0.242521414496608</v>
      </c>
      <c r="AA2061" s="12"/>
    </row>
    <row r="2062" s="1" customFormat="1" spans="1:40">
      <c r="A2062" s="5">
        <v>42498.9895949074</v>
      </c>
      <c r="B2062" s="6">
        <v>486.359733530718</v>
      </c>
      <c r="C2062" s="6"/>
      <c r="D2062" s="6"/>
      <c r="E2062" s="6"/>
      <c r="F2062" s="1">
        <f t="shared" si="96"/>
        <v>484.552053561405</v>
      </c>
      <c r="G2062" s="1">
        <f t="shared" si="97"/>
        <v>20.2964270307279</v>
      </c>
      <c r="H2062" s="6"/>
      <c r="I2062" s="1">
        <v>12.734</v>
      </c>
      <c r="J2062" s="1">
        <f t="shared" si="98"/>
        <v>285.884</v>
      </c>
      <c r="N2062" s="1">
        <v>27.64</v>
      </c>
      <c r="R2062" s="1">
        <v>0.251087941428082</v>
      </c>
      <c r="S2062" s="1">
        <v>0.251087941428082</v>
      </c>
      <c r="AA2062" s="12"/>
      <c r="AC2062" s="9"/>
      <c r="AD2062" s="1"/>
      <c r="AE2062" s="1"/>
      <c r="AI2062" s="6"/>
      <c r="AJ2062" s="6"/>
      <c r="AK2062" s="6"/>
      <c r="AL2062" s="6"/>
      <c r="AM2062" s="6"/>
      <c r="AN2062" s="6"/>
    </row>
    <row r="2063" s="1" customFormat="1" spans="1:27">
      <c r="A2063" s="5">
        <v>42498.9930671296</v>
      </c>
      <c r="B2063" s="6">
        <v>481.356032568468</v>
      </c>
      <c r="C2063" s="6"/>
      <c r="D2063" s="6"/>
      <c r="E2063" s="6"/>
      <c r="F2063" s="1">
        <f t="shared" si="96"/>
        <v>479.566309039472</v>
      </c>
      <c r="G2063" s="1">
        <f t="shared" si="97"/>
        <v>20.094057298318</v>
      </c>
      <c r="H2063" s="6"/>
      <c r="I2063" s="1">
        <v>12.7060000009388</v>
      </c>
      <c r="J2063" s="1">
        <f t="shared" si="98"/>
        <v>285.856000000939</v>
      </c>
      <c r="N2063" s="1">
        <v>27.7399999966472</v>
      </c>
      <c r="R2063" s="1">
        <v>0.258934008671543</v>
      </c>
      <c r="S2063" s="1">
        <v>0.258934008671543</v>
      </c>
      <c r="AA2063" s="12"/>
    </row>
    <row r="2064" s="1" customFormat="1" spans="1:27">
      <c r="A2064" s="5">
        <v>42498.9965393518</v>
      </c>
      <c r="B2064" s="6">
        <v>473.281026400197</v>
      </c>
      <c r="C2064" s="6"/>
      <c r="D2064" s="6"/>
      <c r="E2064" s="6"/>
      <c r="F2064" s="1">
        <f t="shared" si="96"/>
        <v>471.520718336844</v>
      </c>
      <c r="G2064" s="1">
        <f t="shared" si="97"/>
        <v>19.7649235258817</v>
      </c>
      <c r="H2064" s="6"/>
      <c r="I2064" s="1">
        <v>12.6790000009052</v>
      </c>
      <c r="J2064" s="1">
        <f t="shared" si="98"/>
        <v>285.829000000905</v>
      </c>
      <c r="N2064" s="1">
        <v>27.8199999973178</v>
      </c>
      <c r="R2064" s="1">
        <v>0.266780076153908</v>
      </c>
      <c r="S2064" s="1">
        <v>0.266780076153908</v>
      </c>
      <c r="AA2064" s="12"/>
    </row>
    <row r="2065" s="1" customFormat="1" spans="1:40">
      <c r="A2065" s="5">
        <v>42499.000011574</v>
      </c>
      <c r="B2065" s="6">
        <v>474.350851221318</v>
      </c>
      <c r="C2065" s="6">
        <f>AVERAGE(B2065:B2071)</f>
        <v>476.495294490854</v>
      </c>
      <c r="D2065" s="6">
        <f>AVERAGE(B2065:B2077)</f>
        <v>483.822126060468</v>
      </c>
      <c r="E2065" s="6"/>
      <c r="F2065" s="1">
        <f t="shared" si="96"/>
        <v>472.586247943077</v>
      </c>
      <c r="G2065" s="1">
        <f t="shared" si="97"/>
        <v>19.819524399699</v>
      </c>
      <c r="H2065" s="6">
        <f>AVERAGE(G2065:G2071)</f>
        <v>19.88742656726</v>
      </c>
      <c r="I2065" s="1">
        <v>12.665</v>
      </c>
      <c r="J2065" s="1">
        <f t="shared" si="98"/>
        <v>285.815</v>
      </c>
      <c r="K2065" s="1">
        <f>AVERAGE(I2065:I2071)</f>
        <v>12.6935714286002</v>
      </c>
      <c r="L2065" s="1">
        <f>AVERAGE(I2065:I2077)</f>
        <v>12.6790000001676</v>
      </c>
      <c r="N2065" s="1">
        <v>27.81</v>
      </c>
      <c r="O2065" s="1">
        <f>AVERAGE(N2065:N2071)</f>
        <v>27.8428571428092</v>
      </c>
      <c r="P2065" s="1">
        <f>AVERAGE(N2065:N2077)</f>
        <v>27.8692307689471</v>
      </c>
      <c r="R2065" s="1">
        <v>0.274626143636274</v>
      </c>
      <c r="S2065" s="1">
        <v>0.274626143636274</v>
      </c>
      <c r="T2065" s="1">
        <f>AVERAGE(S2065:S2071)</f>
        <v>0.293726899836758</v>
      </c>
      <c r="U2065" s="1">
        <f>AVERAGE(S2065:S2077)</f>
        <v>0.310242310405583</v>
      </c>
      <c r="AA2065" s="12"/>
      <c r="AB2065" s="6"/>
      <c r="AC2065" s="9"/>
      <c r="AD2065" s="1"/>
      <c r="AE2065" s="1"/>
      <c r="AF2065" s="1"/>
      <c r="AG2065" s="1"/>
      <c r="AI2065" s="6"/>
      <c r="AJ2065" s="6"/>
      <c r="AK2065" s="6"/>
      <c r="AL2065" s="6"/>
      <c r="AM2065" s="6"/>
      <c r="AN2065" s="6"/>
    </row>
    <row r="2066" s="1" customFormat="1" spans="1:27">
      <c r="A2066" s="5">
        <v>42499.0034837963</v>
      </c>
      <c r="B2066" s="6">
        <v>474.350851221318</v>
      </c>
      <c r="C2066" s="6"/>
      <c r="D2066" s="6"/>
      <c r="E2066" s="6"/>
      <c r="F2066" s="1">
        <f t="shared" si="96"/>
        <v>472.586518923712</v>
      </c>
      <c r="G2066" s="1">
        <f t="shared" si="97"/>
        <v>19.8086107941937</v>
      </c>
      <c r="H2066" s="6"/>
      <c r="I2066" s="1">
        <v>12.677</v>
      </c>
      <c r="J2066" s="1">
        <f t="shared" si="98"/>
        <v>285.827</v>
      </c>
      <c r="N2066" s="1">
        <v>27.84</v>
      </c>
      <c r="R2066" s="1">
        <v>0.28120109072633</v>
      </c>
      <c r="S2066" s="1">
        <v>0.28120109072633</v>
      </c>
      <c r="AA2066" s="12"/>
    </row>
    <row r="2067" s="1" customFormat="1" spans="1:27">
      <c r="A2067" s="5">
        <v>42499.0069560185</v>
      </c>
      <c r="B2067" s="6">
        <v>474.350851221318</v>
      </c>
      <c r="C2067" s="6"/>
      <c r="D2067" s="6"/>
      <c r="E2067" s="6"/>
      <c r="F2067" s="1">
        <f t="shared" si="96"/>
        <v>472.587286401337</v>
      </c>
      <c r="G2067" s="1">
        <f t="shared" si="97"/>
        <v>19.7794145816116</v>
      </c>
      <c r="H2067" s="6"/>
      <c r="I2067" s="1">
        <v>12.711</v>
      </c>
      <c r="J2067" s="1">
        <f t="shared" si="98"/>
        <v>285.861</v>
      </c>
      <c r="N2067" s="1">
        <v>27.91</v>
      </c>
      <c r="R2067" s="1">
        <v>0.287776037773769</v>
      </c>
      <c r="S2067" s="1">
        <v>0.287776037773769</v>
      </c>
      <c r="AA2067" s="12"/>
    </row>
    <row r="2068" s="1" customFormat="1" spans="1:40">
      <c r="A2068" s="5">
        <v>42499.0104282407</v>
      </c>
      <c r="B2068" s="6">
        <v>473.350111028868</v>
      </c>
      <c r="C2068" s="6"/>
      <c r="D2068" s="6"/>
      <c r="E2068" s="6"/>
      <c r="F2068" s="1">
        <f t="shared" si="96"/>
        <v>471.590131690521</v>
      </c>
      <c r="G2068" s="1">
        <f t="shared" si="97"/>
        <v>19.7403208255481</v>
      </c>
      <c r="H2068" s="6"/>
      <c r="I2068" s="1">
        <v>12.7050000002012</v>
      </c>
      <c r="J2068" s="1">
        <f t="shared" si="98"/>
        <v>285.855000000201</v>
      </c>
      <c r="N2068" s="1">
        <v>27.9199999996647</v>
      </c>
      <c r="R2068" s="1">
        <v>0.294350984600766</v>
      </c>
      <c r="S2068" s="1">
        <v>0.294350984600766</v>
      </c>
      <c r="AA2068" s="12"/>
      <c r="AC2068" s="9"/>
      <c r="AD2068" s="1"/>
      <c r="AE2068" s="1"/>
      <c r="AI2068" s="6"/>
      <c r="AJ2068" s="6"/>
      <c r="AK2068" s="6"/>
      <c r="AL2068" s="6"/>
      <c r="AM2068" s="6"/>
      <c r="AN2068" s="6"/>
    </row>
    <row r="2069" s="1" customFormat="1" spans="1:27">
      <c r="A2069" s="5">
        <v>42499.0139004629</v>
      </c>
      <c r="B2069" s="6">
        <v>473.350111028868</v>
      </c>
      <c r="C2069" s="6"/>
      <c r="D2069" s="6"/>
      <c r="E2069" s="6"/>
      <c r="F2069" s="1">
        <f t="shared" si="96"/>
        <v>471.590154211352</v>
      </c>
      <c r="G2069" s="1">
        <f t="shared" si="97"/>
        <v>19.7486514333921</v>
      </c>
      <c r="H2069" s="6"/>
      <c r="I2069" s="1">
        <v>12.706</v>
      </c>
      <c r="J2069" s="1">
        <f t="shared" si="98"/>
        <v>285.856</v>
      </c>
      <c r="N2069" s="1">
        <v>27.84</v>
      </c>
      <c r="R2069" s="1">
        <v>0.30019783266595</v>
      </c>
      <c r="S2069" s="1">
        <v>0.30019783266595</v>
      </c>
      <c r="AA2069" s="12"/>
    </row>
    <row r="2070" s="1" customFormat="1" spans="1:27">
      <c r="A2070" s="5">
        <v>42499.0173726852</v>
      </c>
      <c r="B2070" s="6">
        <v>479.354552183568</v>
      </c>
      <c r="C2070" s="6"/>
      <c r="D2070" s="6"/>
      <c r="E2070" s="6"/>
      <c r="F2070" s="1">
        <f t="shared" si="96"/>
        <v>477.572065059827</v>
      </c>
      <c r="G2070" s="1">
        <f t="shared" si="97"/>
        <v>20.009408339038</v>
      </c>
      <c r="H2070" s="6"/>
      <c r="I2070" s="1">
        <v>12.697</v>
      </c>
      <c r="J2070" s="1">
        <f t="shared" si="98"/>
        <v>285.847</v>
      </c>
      <c r="N2070" s="1">
        <v>27.8</v>
      </c>
      <c r="R2070" s="1">
        <v>0.306044680706723</v>
      </c>
      <c r="S2070" s="1">
        <v>0.306044680706723</v>
      </c>
      <c r="AA2070" s="12"/>
    </row>
    <row r="2071" s="1" customFormat="1" spans="1:40">
      <c r="A2071" s="5">
        <v>42499.0208449074</v>
      </c>
      <c r="B2071" s="6">
        <v>486.359733530718</v>
      </c>
      <c r="C2071" s="6">
        <f>AVERAGE(B2071:B2077)</f>
        <v>491.511472982975</v>
      </c>
      <c r="D2071" s="6"/>
      <c r="E2071" s="6"/>
      <c r="F2071" s="1">
        <f t="shared" si="96"/>
        <v>484.551128103371</v>
      </c>
      <c r="G2071" s="1">
        <f t="shared" si="97"/>
        <v>20.3060555973378</v>
      </c>
      <c r="H2071" s="6">
        <f>AVERAGE(G2071:G2077)</f>
        <v>20.5272675128163</v>
      </c>
      <c r="I2071" s="1">
        <v>12.694</v>
      </c>
      <c r="J2071" s="1">
        <f t="shared" si="98"/>
        <v>285.844</v>
      </c>
      <c r="K2071" s="1">
        <f>AVERAGE(I2071:I2077)</f>
        <v>12.666571428854</v>
      </c>
      <c r="N2071" s="1">
        <v>27.78</v>
      </c>
      <c r="O2071" s="1">
        <f>AVERAGE(N2071:N2077)</f>
        <v>27.8828571423782</v>
      </c>
      <c r="R2071" s="1">
        <v>0.311891528747496</v>
      </c>
      <c r="S2071" s="1">
        <v>0.311891528747496</v>
      </c>
      <c r="T2071" s="1">
        <f>AVERAGE(S2071:S2077)</f>
        <v>0.326993323594681</v>
      </c>
      <c r="AA2071" s="12"/>
      <c r="AB2071" s="6"/>
      <c r="AC2071" s="9"/>
      <c r="AD2071" s="1"/>
      <c r="AE2071" s="1"/>
      <c r="AF2071" s="1"/>
      <c r="AI2071" s="6"/>
      <c r="AJ2071" s="6"/>
      <c r="AK2071" s="6"/>
      <c r="AL2071" s="6"/>
      <c r="AM2071" s="6"/>
      <c r="AN2071" s="6"/>
    </row>
    <row r="2072" s="1" customFormat="1" spans="1:27">
      <c r="A2072" s="5">
        <v>42499.0243171296</v>
      </c>
      <c r="B2072" s="6">
        <v>485.358993338268</v>
      </c>
      <c r="C2072" s="6"/>
      <c r="D2072" s="6"/>
      <c r="E2072" s="6"/>
      <c r="F2072" s="1">
        <f t="shared" si="96"/>
        <v>483.553947634631</v>
      </c>
      <c r="G2072" s="1">
        <f t="shared" si="97"/>
        <v>20.2653245532732</v>
      </c>
      <c r="H2072" s="6"/>
      <c r="I2072" s="1">
        <v>12.6870000002347</v>
      </c>
      <c r="J2072" s="1">
        <f t="shared" si="98"/>
        <v>285.837000000235</v>
      </c>
      <c r="N2072" s="1">
        <v>27.8099999989942</v>
      </c>
      <c r="R2072" s="1">
        <v>0.31708181961684</v>
      </c>
      <c r="S2072" s="1">
        <v>0.31708181961684</v>
      </c>
      <c r="AA2072" s="12"/>
    </row>
    <row r="2073" s="1" customFormat="1" spans="1:27">
      <c r="A2073" s="5">
        <v>42499.0277893518</v>
      </c>
      <c r="B2073" s="6">
        <v>487.360473723168</v>
      </c>
      <c r="C2073" s="6"/>
      <c r="D2073" s="6"/>
      <c r="E2073" s="6"/>
      <c r="F2073" s="1">
        <f t="shared" si="96"/>
        <v>485.548030920745</v>
      </c>
      <c r="G2073" s="1">
        <f t="shared" si="97"/>
        <v>20.3337605278021</v>
      </c>
      <c r="H2073" s="6"/>
      <c r="I2073" s="1">
        <v>12.6889999999329</v>
      </c>
      <c r="J2073" s="1">
        <f t="shared" si="98"/>
        <v>285.838999999933</v>
      </c>
      <c r="N2073" s="1">
        <v>27.9299999959767</v>
      </c>
      <c r="R2073" s="1">
        <v>0.322272110638189</v>
      </c>
      <c r="S2073" s="1">
        <v>0.322272110638189</v>
      </c>
      <c r="AA2073" s="12"/>
    </row>
    <row r="2074" s="1" customFormat="1" spans="1:40">
      <c r="A2074" s="5">
        <v>42499.031261574</v>
      </c>
      <c r="B2074" s="6">
        <v>486.359733530718</v>
      </c>
      <c r="C2074" s="6"/>
      <c r="D2074" s="6"/>
      <c r="E2074" s="6"/>
      <c r="F2074" s="1">
        <f t="shared" si="96"/>
        <v>484.55078089396</v>
      </c>
      <c r="G2074" s="1">
        <f t="shared" si="97"/>
        <v>20.2984432823281</v>
      </c>
      <c r="H2074" s="6"/>
      <c r="I2074" s="1">
        <v>12.679</v>
      </c>
      <c r="J2074" s="1">
        <f t="shared" si="98"/>
        <v>285.829</v>
      </c>
      <c r="N2074" s="1">
        <v>27.93</v>
      </c>
      <c r="R2074" s="1">
        <v>0.327462401659538</v>
      </c>
      <c r="S2074" s="1">
        <v>0.327462401659538</v>
      </c>
      <c r="AA2074" s="12"/>
      <c r="AC2074" s="9"/>
      <c r="AD2074" s="1"/>
      <c r="AE2074" s="1"/>
      <c r="AI2074" s="6"/>
      <c r="AJ2074" s="6"/>
      <c r="AK2074" s="6"/>
      <c r="AL2074" s="6"/>
      <c r="AM2074" s="6"/>
      <c r="AN2074" s="6"/>
    </row>
    <row r="2075" s="1" customFormat="1" spans="1:27">
      <c r="A2075" s="5">
        <v>42499.0347337963</v>
      </c>
      <c r="B2075" s="6">
        <v>492.391808536886</v>
      </c>
      <c r="C2075" s="6"/>
      <c r="D2075" s="6"/>
      <c r="E2075" s="6"/>
      <c r="F2075" s="1">
        <f t="shared" si="96"/>
        <v>490.560185977256</v>
      </c>
      <c r="G2075" s="1">
        <f t="shared" si="97"/>
        <v>20.5555476811644</v>
      </c>
      <c r="H2075" s="6"/>
      <c r="I2075" s="1">
        <v>12.669</v>
      </c>
      <c r="J2075" s="1">
        <f t="shared" si="98"/>
        <v>285.819</v>
      </c>
      <c r="N2075" s="1">
        <v>27.94</v>
      </c>
      <c r="R2075" s="1">
        <v>0.332105434948338</v>
      </c>
      <c r="S2075" s="1">
        <v>0.332105434948338</v>
      </c>
      <c r="AA2075" s="12"/>
    </row>
    <row r="2076" s="1" customFormat="1" spans="1:27">
      <c r="A2076" s="5">
        <v>42499.0382060185</v>
      </c>
      <c r="B2076" s="6">
        <v>500.370096225018</v>
      </c>
      <c r="C2076" s="6"/>
      <c r="D2076" s="6"/>
      <c r="E2076" s="6"/>
      <c r="F2076" s="1">
        <f t="shared" si="96"/>
        <v>498.508366802697</v>
      </c>
      <c r="G2076" s="1">
        <f t="shared" si="97"/>
        <v>20.9029143717613</v>
      </c>
      <c r="H2076" s="6"/>
      <c r="I2076" s="1">
        <v>12.651</v>
      </c>
      <c r="J2076" s="1">
        <f t="shared" si="98"/>
        <v>285.801</v>
      </c>
      <c r="N2076" s="1">
        <v>27.92</v>
      </c>
      <c r="R2076" s="1">
        <v>0.336748468218791</v>
      </c>
      <c r="S2076" s="1">
        <v>0.336748468218791</v>
      </c>
      <c r="AA2076" s="12"/>
    </row>
    <row r="2077" s="1" customFormat="1" spans="1:40">
      <c r="A2077" s="5">
        <v>42499.0416782407</v>
      </c>
      <c r="B2077" s="6">
        <v>502.379471996052</v>
      </c>
      <c r="C2077" s="6">
        <f>AVERAGE(B2077:B2083)</f>
        <v>523.057770258362</v>
      </c>
      <c r="D2077" s="6">
        <f>AVERAGE(B2077:B2089)</f>
        <v>517.732961339179</v>
      </c>
      <c r="E2077" s="6"/>
      <c r="F2077" s="1">
        <f t="shared" si="96"/>
        <v>500.508973778802</v>
      </c>
      <c r="G2077" s="1">
        <f t="shared" si="97"/>
        <v>21.0288265760471</v>
      </c>
      <c r="H2077" s="6">
        <f>AVERAGE(G2077:G2083)</f>
        <v>21.9947733511565</v>
      </c>
      <c r="I2077" s="1">
        <v>12.5970000018105</v>
      </c>
      <c r="J2077" s="1">
        <f t="shared" si="98"/>
        <v>285.74700000181</v>
      </c>
      <c r="K2077" s="1">
        <f>AVERAGE(I2077:I2083)</f>
        <v>12.4461428577943</v>
      </c>
      <c r="L2077" s="1">
        <f>AVERAGE(I2077:I2089)</f>
        <v>12.3096153850693</v>
      </c>
      <c r="N2077" s="1">
        <v>27.8700000016764</v>
      </c>
      <c r="O2077" s="1">
        <f>AVERAGE(N2077:N2083)</f>
        <v>27.9271428590108</v>
      </c>
      <c r="P2077" s="1">
        <f>AVERAGE(N2077:N2089)</f>
        <v>27.736153846876</v>
      </c>
      <c r="R2077" s="1">
        <v>0.341391501333573</v>
      </c>
      <c r="S2077" s="1">
        <v>0.341391501333573</v>
      </c>
      <c r="T2077" s="1">
        <f>AVERAGE(S2077:S2083)</f>
        <v>0.357186486848428</v>
      </c>
      <c r="U2077" s="1">
        <f>AVERAGE(S2077:S2089)</f>
        <v>0.376216672561264</v>
      </c>
      <c r="AA2077" s="12"/>
      <c r="AB2077" s="6"/>
      <c r="AC2077" s="9"/>
      <c r="AD2077" s="1"/>
      <c r="AE2077" s="1"/>
      <c r="AF2077" s="1"/>
      <c r="AG2077" s="1"/>
      <c r="AI2077" s="6"/>
      <c r="AJ2077" s="6"/>
      <c r="AK2077" s="6"/>
      <c r="AL2077" s="6"/>
      <c r="AM2077" s="6"/>
      <c r="AN2077" s="6"/>
    </row>
    <row r="2078" s="1" customFormat="1" spans="1:27">
      <c r="A2078" s="5">
        <v>42499.0451504629</v>
      </c>
      <c r="B2078" s="6">
        <v>509.370836417469</v>
      </c>
      <c r="C2078" s="6"/>
      <c r="D2078" s="6"/>
      <c r="E2078" s="6"/>
      <c r="F2078" s="1">
        <f t="shared" si="96"/>
        <v>507.473603131324</v>
      </c>
      <c r="G2078" s="1">
        <f t="shared" si="97"/>
        <v>21.3302295161989</v>
      </c>
      <c r="H2078" s="6"/>
      <c r="I2078" s="1">
        <v>12.568</v>
      </c>
      <c r="J2078" s="1">
        <f t="shared" si="98"/>
        <v>285.718</v>
      </c>
      <c r="N2078" s="1">
        <v>27.96</v>
      </c>
      <c r="R2078" s="1">
        <v>0.346289627253252</v>
      </c>
      <c r="S2078" s="1">
        <v>0.346289627253252</v>
      </c>
      <c r="AA2078" s="12"/>
    </row>
    <row r="2079" s="1" customFormat="1" spans="1:27">
      <c r="A2079" s="5">
        <v>42499.0486226852</v>
      </c>
      <c r="B2079" s="6">
        <v>514.364668147052</v>
      </c>
      <c r="C2079" s="6"/>
      <c r="D2079" s="6"/>
      <c r="E2079" s="6"/>
      <c r="F2079" s="1">
        <f t="shared" si="96"/>
        <v>512.446821698985</v>
      </c>
      <c r="G2079" s="1">
        <f t="shared" si="97"/>
        <v>21.5784219957027</v>
      </c>
      <c r="H2079" s="6"/>
      <c r="I2079" s="1">
        <v>12.486</v>
      </c>
      <c r="J2079" s="1">
        <f t="shared" si="98"/>
        <v>285.636</v>
      </c>
      <c r="N2079" s="1">
        <v>28.1</v>
      </c>
      <c r="R2079" s="1">
        <v>0.351187753181483</v>
      </c>
      <c r="S2079" s="1">
        <v>0.351187753181483</v>
      </c>
      <c r="AA2079" s="12"/>
    </row>
    <row r="2080" s="1" customFormat="1" spans="1:40">
      <c r="A2080" s="5">
        <v>42499.0520949074</v>
      </c>
      <c r="B2080" s="6">
        <v>523.353565260301</v>
      </c>
      <c r="C2080" s="6"/>
      <c r="D2080" s="6"/>
      <c r="E2080" s="6"/>
      <c r="F2080" s="1">
        <f t="shared" si="96"/>
        <v>521.400852794093</v>
      </c>
      <c r="G2080" s="1">
        <f t="shared" si="97"/>
        <v>21.9882920389655</v>
      </c>
      <c r="H2080" s="6"/>
      <c r="I2080" s="1">
        <v>12.432</v>
      </c>
      <c r="J2080" s="1">
        <f t="shared" si="98"/>
        <v>285.582</v>
      </c>
      <c r="N2080" s="1">
        <v>28.14</v>
      </c>
      <c r="R2080" s="1">
        <v>0.356085879109715</v>
      </c>
      <c r="S2080" s="1">
        <v>0.356085879109715</v>
      </c>
      <c r="AA2080" s="12"/>
      <c r="AC2080" s="9"/>
      <c r="AD2080" s="1"/>
      <c r="AE2080" s="1"/>
      <c r="AI2080" s="6"/>
      <c r="AJ2080" s="6"/>
      <c r="AK2080" s="6"/>
      <c r="AL2080" s="6"/>
      <c r="AM2080" s="6"/>
      <c r="AN2080" s="6"/>
    </row>
    <row r="2081" s="1" customFormat="1" spans="1:27">
      <c r="A2081" s="5">
        <v>42499.0555671296</v>
      </c>
      <c r="B2081" s="6">
        <v>535.3387614113</v>
      </c>
      <c r="C2081" s="6"/>
      <c r="D2081" s="6"/>
      <c r="E2081" s="6"/>
      <c r="F2081" s="1">
        <f t="shared" si="96"/>
        <v>533.340716074256</v>
      </c>
      <c r="G2081" s="1">
        <f t="shared" si="97"/>
        <v>22.5243855391825</v>
      </c>
      <c r="H2081" s="6"/>
      <c r="I2081" s="1">
        <v>12.4080000008047</v>
      </c>
      <c r="J2081" s="1">
        <f t="shared" si="98"/>
        <v>285.558000000805</v>
      </c>
      <c r="N2081" s="1">
        <v>28.0200000040233</v>
      </c>
      <c r="R2081" s="1">
        <v>0.362268047273191</v>
      </c>
      <c r="S2081" s="1">
        <v>0.362268047273191</v>
      </c>
      <c r="AA2081" s="12"/>
    </row>
    <row r="2082" s="1" customFormat="1" spans="1:27">
      <c r="A2082" s="5">
        <v>42499.0590393518</v>
      </c>
      <c r="B2082" s="6">
        <v>541.258327165063</v>
      </c>
      <c r="C2082" s="6"/>
      <c r="D2082" s="6"/>
      <c r="E2082" s="6"/>
      <c r="F2082" s="1">
        <f t="shared" si="96"/>
        <v>539.236686289628</v>
      </c>
      <c r="G2082" s="1">
        <f t="shared" si="97"/>
        <v>22.8441272185101</v>
      </c>
      <c r="H2082" s="6"/>
      <c r="I2082" s="1">
        <v>12.3500000019446</v>
      </c>
      <c r="J2082" s="1">
        <f t="shared" si="98"/>
        <v>285.500000001945</v>
      </c>
      <c r="N2082" s="1">
        <v>27.8000000073761</v>
      </c>
      <c r="R2082" s="1">
        <v>0.368450215686991</v>
      </c>
      <c r="S2082" s="1">
        <v>0.368450215686991</v>
      </c>
      <c r="AA2082" s="12"/>
    </row>
    <row r="2083" s="1" customFormat="1" spans="1:40">
      <c r="A2083" s="5">
        <v>42499.062511574</v>
      </c>
      <c r="B2083" s="6">
        <v>535.3387614113</v>
      </c>
      <c r="C2083" s="6">
        <f>AVERAGE(B2083:B2089)</f>
        <v>514.923266716013</v>
      </c>
      <c r="D2083" s="6"/>
      <c r="E2083" s="6"/>
      <c r="F2083" s="1">
        <f t="shared" si="96"/>
        <v>533.337487055423</v>
      </c>
      <c r="G2083" s="1">
        <f t="shared" si="97"/>
        <v>22.6691305734886</v>
      </c>
      <c r="H2083" s="6">
        <f>AVERAGE(G2083:G2089)</f>
        <v>21.892289298782</v>
      </c>
      <c r="I2083" s="1">
        <v>12.282</v>
      </c>
      <c r="J2083" s="1">
        <f t="shared" si="98"/>
        <v>285.432</v>
      </c>
      <c r="K2083" s="1">
        <f>AVERAGE(I2083:I2089)</f>
        <v>12.1691428573344</v>
      </c>
      <c r="N2083" s="1">
        <v>27.6</v>
      </c>
      <c r="O2083" s="1">
        <f>AVERAGE(N2083:N2089)</f>
        <v>27.5257142851874</v>
      </c>
      <c r="R2083" s="1">
        <v>0.374632384100791</v>
      </c>
      <c r="S2083" s="1">
        <v>0.374632384100791</v>
      </c>
      <c r="T2083" s="1">
        <f>AVERAGE(S2083:S2089)</f>
        <v>0.395020531351176</v>
      </c>
      <c r="AA2083" s="12"/>
      <c r="AB2083" s="6"/>
      <c r="AC2083" s="9"/>
      <c r="AD2083" s="1"/>
      <c r="AE2083" s="1"/>
      <c r="AF2083" s="1"/>
      <c r="AI2083" s="6"/>
      <c r="AJ2083" s="6"/>
      <c r="AK2083" s="6"/>
      <c r="AL2083" s="6"/>
      <c r="AM2083" s="6"/>
      <c r="AN2083" s="6"/>
    </row>
    <row r="2084" s="1" customFormat="1" spans="1:27">
      <c r="A2084" s="5">
        <v>42499.0659837963</v>
      </c>
      <c r="B2084" s="6">
        <v>532.287194670614</v>
      </c>
      <c r="C2084" s="6"/>
      <c r="D2084" s="6"/>
      <c r="E2084" s="6"/>
      <c r="F2084" s="1">
        <f t="shared" si="96"/>
        <v>530.295311559921</v>
      </c>
      <c r="G2084" s="1">
        <f t="shared" si="97"/>
        <v>22.6303270837661</v>
      </c>
      <c r="H2084" s="6"/>
      <c r="I2084" s="1">
        <v>12.203</v>
      </c>
      <c r="J2084" s="1">
        <f t="shared" si="98"/>
        <v>285.353</v>
      </c>
      <c r="N2084" s="1">
        <v>27.34</v>
      </c>
      <c r="R2084" s="1">
        <v>0.381011017143541</v>
      </c>
      <c r="S2084" s="1">
        <v>0.381011017143541</v>
      </c>
      <c r="AA2084" s="12"/>
    </row>
    <row r="2085" s="1" customFormat="1" spans="1:27">
      <c r="A2085" s="5">
        <v>42499.0694560185</v>
      </c>
      <c r="B2085" s="6">
        <v>520.325684678016</v>
      </c>
      <c r="C2085" s="6"/>
      <c r="D2085" s="6"/>
      <c r="E2085" s="6"/>
      <c r="F2085" s="1">
        <f t="shared" si="96"/>
        <v>518.377738780988</v>
      </c>
      <c r="G2085" s="1">
        <f t="shared" si="97"/>
        <v>22.142634039417</v>
      </c>
      <c r="H2085" s="6"/>
      <c r="I2085" s="1">
        <v>12.17</v>
      </c>
      <c r="J2085" s="1">
        <f t="shared" si="98"/>
        <v>285.32</v>
      </c>
      <c r="N2085" s="1">
        <v>27.36</v>
      </c>
      <c r="R2085" s="1">
        <v>0.387389650192878</v>
      </c>
      <c r="S2085" s="1">
        <v>0.387389650192878</v>
      </c>
      <c r="AA2085" s="12"/>
    </row>
    <row r="2086" s="1" customFormat="1" spans="1:40">
      <c r="A2086" s="5">
        <v>42499.0729282407</v>
      </c>
      <c r="B2086" s="6">
        <v>515.3417221811</v>
      </c>
      <c r="C2086" s="6"/>
      <c r="D2086" s="6"/>
      <c r="E2086" s="6"/>
      <c r="F2086" s="1">
        <f t="shared" si="96"/>
        <v>513.411444686557</v>
      </c>
      <c r="G2086" s="1">
        <f t="shared" si="97"/>
        <v>21.9449086337978</v>
      </c>
      <c r="H2086" s="6"/>
      <c r="I2086" s="1">
        <v>12.1300000013411</v>
      </c>
      <c r="J2086" s="1">
        <f t="shared" si="98"/>
        <v>285.280000001341</v>
      </c>
      <c r="N2086" s="1">
        <v>27.469999996312</v>
      </c>
      <c r="R2086" s="1">
        <v>0.393768283028354</v>
      </c>
      <c r="S2086" s="1">
        <v>0.393768283028354</v>
      </c>
      <c r="AA2086" s="12"/>
      <c r="AC2086" s="9"/>
      <c r="AD2086" s="1"/>
      <c r="AE2086" s="1"/>
      <c r="AI2086" s="6"/>
      <c r="AJ2086" s="6"/>
      <c r="AK2086" s="6"/>
      <c r="AL2086" s="6"/>
      <c r="AM2086" s="6"/>
      <c r="AN2086" s="6"/>
    </row>
    <row r="2087" s="1" customFormat="1" spans="1:27">
      <c r="A2087" s="5">
        <v>42499.0764004629</v>
      </c>
      <c r="B2087" s="6">
        <v>507.367382186035</v>
      </c>
      <c r="C2087" s="6"/>
      <c r="D2087" s="6"/>
      <c r="E2087" s="6"/>
      <c r="F2087" s="1">
        <f t="shared" si="96"/>
        <v>505.466656647644</v>
      </c>
      <c r="G2087" s="1">
        <f t="shared" si="97"/>
        <v>21.6106448396175</v>
      </c>
      <c r="H2087" s="6"/>
      <c r="I2087" s="1">
        <v>12.117</v>
      </c>
      <c r="J2087" s="1">
        <f t="shared" si="98"/>
        <v>285.267</v>
      </c>
      <c r="N2087" s="1">
        <v>27.5</v>
      </c>
      <c r="R2087" s="1">
        <v>0.401607872321797</v>
      </c>
      <c r="S2087" s="1">
        <v>0.401607872321797</v>
      </c>
      <c r="AA2087" s="12"/>
    </row>
    <row r="2088" s="1" customFormat="1" spans="1:27">
      <c r="A2088" s="5">
        <v>42499.0798726852</v>
      </c>
      <c r="B2088" s="6">
        <v>502.383419689119</v>
      </c>
      <c r="C2088" s="6"/>
      <c r="D2088" s="6"/>
      <c r="E2088" s="6"/>
      <c r="F2088" s="1">
        <f t="shared" si="96"/>
        <v>500.501703290539</v>
      </c>
      <c r="G2088" s="1">
        <f t="shared" si="97"/>
        <v>21.3790350279467</v>
      </c>
      <c r="H2088" s="6"/>
      <c r="I2088" s="1">
        <v>12.131</v>
      </c>
      <c r="J2088" s="1">
        <f t="shared" si="98"/>
        <v>285.281</v>
      </c>
      <c r="N2088" s="1">
        <v>27.58</v>
      </c>
      <c r="R2088" s="1">
        <v>0.409447461664222</v>
      </c>
      <c r="S2088" s="1">
        <v>0.409447461664222</v>
      </c>
      <c r="AA2088" s="12"/>
    </row>
    <row r="2089" s="1" customFormat="1" spans="1:40">
      <c r="A2089" s="5">
        <v>42499.0833449074</v>
      </c>
      <c r="B2089" s="6">
        <v>491.418702195904</v>
      </c>
      <c r="C2089" s="6">
        <f>AVERAGE(B2089:B2095)</f>
        <v>503.382749991188</v>
      </c>
      <c r="D2089" s="6">
        <f>AVERAGE(B2089:B2101)</f>
        <v>491.793884871605</v>
      </c>
      <c r="E2089" s="6"/>
      <c r="F2089" s="1">
        <f t="shared" si="96"/>
        <v>489.578527137877</v>
      </c>
      <c r="G2089" s="1">
        <f t="shared" si="97"/>
        <v>20.8693448934406</v>
      </c>
      <c r="H2089" s="6">
        <f>AVERAGE(G2089:G2095)</f>
        <v>21.418298285215</v>
      </c>
      <c r="I2089" s="1">
        <v>12.151</v>
      </c>
      <c r="J2089" s="1">
        <f t="shared" si="98"/>
        <v>285.301</v>
      </c>
      <c r="K2089" s="1">
        <f>AVERAGE(I2089:I2095)</f>
        <v>12.0688571430439</v>
      </c>
      <c r="L2089" s="1">
        <f>AVERAGE(I2089:I2101)</f>
        <v>12.0153076926688</v>
      </c>
      <c r="N2089" s="1">
        <v>27.83</v>
      </c>
      <c r="O2089" s="1">
        <f>AVERAGE(N2089:N2095)</f>
        <v>27.9557142843732</v>
      </c>
      <c r="P2089" s="1">
        <f>AVERAGE(N2089:N2101)</f>
        <v>27.9938461530467</v>
      </c>
      <c r="R2089" s="1">
        <v>0.417287051006647</v>
      </c>
      <c r="S2089" s="1">
        <v>0.417287051006647</v>
      </c>
      <c r="T2089" s="1">
        <f>AVERAGE(S2089:S2095)</f>
        <v>0.441584373353076</v>
      </c>
      <c r="U2089" s="1">
        <f>AVERAGE(S2089:S2101)</f>
        <v>0.458540930073711</v>
      </c>
      <c r="AA2089" s="12"/>
      <c r="AB2089" s="6"/>
      <c r="AC2089" s="9"/>
      <c r="AD2089" s="1"/>
      <c r="AE2089" s="1"/>
      <c r="AF2089" s="1"/>
      <c r="AG2089" s="1"/>
      <c r="AI2089" s="6"/>
      <c r="AJ2089" s="6"/>
      <c r="AK2089" s="6"/>
      <c r="AL2089" s="6"/>
      <c r="AM2089" s="6"/>
      <c r="AN2089" s="6"/>
    </row>
    <row r="2090" s="1" customFormat="1" spans="1:27">
      <c r="A2090" s="5">
        <v>42499.0868171296</v>
      </c>
      <c r="B2090" s="6">
        <v>496.386873920553</v>
      </c>
      <c r="C2090" s="6"/>
      <c r="D2090" s="6"/>
      <c r="E2090" s="6"/>
      <c r="F2090" s="1">
        <f t="shared" si="96"/>
        <v>494.527307976629</v>
      </c>
      <c r="G2090" s="1">
        <f t="shared" si="97"/>
        <v>21.0870104790836</v>
      </c>
      <c r="H2090" s="6"/>
      <c r="I2090" s="1">
        <v>12.1180000011064</v>
      </c>
      <c r="J2090" s="1">
        <f t="shared" si="98"/>
        <v>285.268000001106</v>
      </c>
      <c r="N2090" s="1">
        <v>27.9599999956414</v>
      </c>
      <c r="R2090" s="1">
        <v>0.42580714422169</v>
      </c>
      <c r="S2090" s="1">
        <v>0.42580714422169</v>
      </c>
      <c r="AA2090" s="12"/>
    </row>
    <row r="2091" s="1" customFormat="1" spans="1:27">
      <c r="A2091" s="5">
        <v>42499.0902893518</v>
      </c>
      <c r="B2091" s="6">
        <v>507.373303725635</v>
      </c>
      <c r="C2091" s="6"/>
      <c r="D2091" s="6"/>
      <c r="E2091" s="6"/>
      <c r="F2091" s="1">
        <f t="shared" si="96"/>
        <v>505.472702294676</v>
      </c>
      <c r="G2091" s="1">
        <f t="shared" si="97"/>
        <v>21.5355681960367</v>
      </c>
      <c r="H2091" s="6"/>
      <c r="I2091" s="1">
        <v>12.1229999998324</v>
      </c>
      <c r="J2091" s="1">
        <f t="shared" si="98"/>
        <v>285.272999999832</v>
      </c>
      <c r="N2091" s="1">
        <v>28.0799999959767</v>
      </c>
      <c r="R2091" s="1">
        <v>0.434327237745207</v>
      </c>
      <c r="S2091" s="1">
        <v>0.434327237745207</v>
      </c>
      <c r="AA2091" s="12"/>
    </row>
    <row r="2092" s="1" customFormat="1" spans="1:40">
      <c r="A2092" s="5">
        <v>42499.093761574</v>
      </c>
      <c r="B2092" s="6">
        <v>518.359733530718</v>
      </c>
      <c r="C2092" s="6"/>
      <c r="D2092" s="6"/>
      <c r="E2092" s="6"/>
      <c r="F2092" s="1">
        <f t="shared" si="96"/>
        <v>516.418126787788</v>
      </c>
      <c r="G2092" s="1">
        <f t="shared" si="97"/>
        <v>21.9976644517063</v>
      </c>
      <c r="H2092" s="6"/>
      <c r="I2092" s="1">
        <v>12.129</v>
      </c>
      <c r="J2092" s="1">
        <f t="shared" si="98"/>
        <v>285.279</v>
      </c>
      <c r="N2092" s="1">
        <v>28.08</v>
      </c>
      <c r="R2092" s="1">
        <v>0.442847331268724</v>
      </c>
      <c r="S2092" s="1">
        <v>0.442847331268724</v>
      </c>
      <c r="AA2092" s="12"/>
      <c r="AC2092" s="9"/>
      <c r="AD2092" s="1"/>
      <c r="AE2092" s="1"/>
      <c r="AI2092" s="6"/>
      <c r="AJ2092" s="6"/>
      <c r="AK2092" s="6"/>
      <c r="AL2092" s="6"/>
      <c r="AM2092" s="6"/>
      <c r="AN2092" s="6"/>
    </row>
    <row r="2093" s="1" customFormat="1" spans="1:27">
      <c r="A2093" s="5">
        <v>42499.0972337963</v>
      </c>
      <c r="B2093" s="6">
        <v>516.338514680484</v>
      </c>
      <c r="C2093" s="6"/>
      <c r="D2093" s="6"/>
      <c r="E2093" s="6"/>
      <c r="F2093" s="1">
        <f t="shared" si="96"/>
        <v>514.401722372212</v>
      </c>
      <c r="G2093" s="1">
        <f t="shared" si="97"/>
        <v>22.0112398997339</v>
      </c>
      <c r="H2093" s="6"/>
      <c r="I2093" s="1">
        <v>12.018</v>
      </c>
      <c r="J2093" s="1">
        <f t="shared" si="98"/>
        <v>285.168</v>
      </c>
      <c r="N2093" s="1">
        <v>27.91</v>
      </c>
      <c r="R2093" s="1">
        <v>0.449893973903317</v>
      </c>
      <c r="S2093" s="1">
        <v>0.449893973903317</v>
      </c>
      <c r="AA2093" s="12"/>
    </row>
    <row r="2094" s="1" customFormat="1" spans="1:27">
      <c r="A2094" s="5">
        <v>42499.1007060185</v>
      </c>
      <c r="B2094" s="6">
        <v>503.380212188502</v>
      </c>
      <c r="C2094" s="6"/>
      <c r="D2094" s="6"/>
      <c r="E2094" s="6"/>
      <c r="F2094" s="1">
        <f t="shared" si="96"/>
        <v>501.491032772547</v>
      </c>
      <c r="G2094" s="1">
        <f t="shared" si="97"/>
        <v>21.4883041288697</v>
      </c>
      <c r="H2094" s="6"/>
      <c r="I2094" s="1">
        <v>11.977</v>
      </c>
      <c r="J2094" s="1">
        <f t="shared" si="98"/>
        <v>285.127</v>
      </c>
      <c r="N2094" s="1">
        <v>27.9</v>
      </c>
      <c r="R2094" s="1">
        <v>0.456940616488508</v>
      </c>
      <c r="S2094" s="1">
        <v>0.456940616488508</v>
      </c>
      <c r="AA2094" s="12"/>
    </row>
    <row r="2095" s="1" customFormat="1" spans="1:40">
      <c r="A2095" s="5">
        <v>42499.1041782407</v>
      </c>
      <c r="B2095" s="6">
        <v>490.421909696521</v>
      </c>
      <c r="C2095" s="6">
        <f>AVERAGE(B2095:B2101)</f>
        <v>480.009023298439</v>
      </c>
      <c r="D2095" s="6"/>
      <c r="E2095" s="6"/>
      <c r="F2095" s="1">
        <f t="shared" si="96"/>
        <v>488.58110272421</v>
      </c>
      <c r="G2095" s="1">
        <f t="shared" si="97"/>
        <v>20.938955947634</v>
      </c>
      <c r="H2095" s="6">
        <f>AVERAGE(G2095:G2101)</f>
        <v>20.4913863256944</v>
      </c>
      <c r="I2095" s="1">
        <v>11.9660000003688</v>
      </c>
      <c r="J2095" s="1">
        <f t="shared" si="98"/>
        <v>285.116000000369</v>
      </c>
      <c r="K2095" s="1">
        <f>AVERAGE(I2095:I2101)</f>
        <v>11.9547142862507</v>
      </c>
      <c r="N2095" s="1">
        <v>27.9299999989942</v>
      </c>
      <c r="O2095" s="1">
        <f>AVERAGE(N2095:N2101)</f>
        <v>28.0228571425698</v>
      </c>
      <c r="R2095" s="1">
        <v>0.463987258837442</v>
      </c>
      <c r="S2095" s="1">
        <v>0.463987258837442</v>
      </c>
      <c r="T2095" s="1">
        <f>AVERAGE(S2095:S2101)</f>
        <v>0.476275533760594</v>
      </c>
      <c r="AA2095" s="12"/>
      <c r="AB2095" s="6"/>
      <c r="AC2095" s="9"/>
      <c r="AD2095" s="1"/>
      <c r="AE2095" s="1"/>
      <c r="AF2095" s="1"/>
      <c r="AI2095" s="6"/>
      <c r="AJ2095" s="6"/>
      <c r="AK2095" s="6"/>
      <c r="AL2095" s="6"/>
      <c r="AM2095" s="6"/>
      <c r="AN2095" s="6"/>
    </row>
    <row r="2096" s="1" customFormat="1" spans="1:27">
      <c r="A2096" s="5">
        <v>42499.1076504629</v>
      </c>
      <c r="B2096" s="6">
        <v>477.46360720454</v>
      </c>
      <c r="C2096" s="6"/>
      <c r="D2096" s="6"/>
      <c r="E2096" s="6"/>
      <c r="F2096" s="1">
        <f t="shared" si="96"/>
        <v>475.671738471834</v>
      </c>
      <c r="G2096" s="1">
        <f t="shared" si="97"/>
        <v>20.3737062415319</v>
      </c>
      <c r="H2096" s="6"/>
      <c r="I2096" s="1">
        <v>11.979</v>
      </c>
      <c r="J2096" s="1">
        <f t="shared" si="98"/>
        <v>285.129</v>
      </c>
      <c r="N2096" s="1">
        <v>27.96</v>
      </c>
      <c r="R2096" s="1">
        <v>0.469482769216869</v>
      </c>
      <c r="S2096" s="1">
        <v>0.469482769216869</v>
      </c>
      <c r="AA2096" s="12"/>
    </row>
    <row r="2097" s="1" customFormat="1" spans="1:27">
      <c r="A2097" s="5">
        <v>42499.1111226852</v>
      </c>
      <c r="B2097" s="6">
        <v>468.492474710091</v>
      </c>
      <c r="C2097" s="6"/>
      <c r="D2097" s="6"/>
      <c r="E2097" s="6"/>
      <c r="F2097" s="1">
        <f t="shared" si="96"/>
        <v>466.734927957908</v>
      </c>
      <c r="G2097" s="1">
        <f t="shared" si="97"/>
        <v>19.9677625455936</v>
      </c>
      <c r="H2097" s="6"/>
      <c r="I2097" s="1">
        <v>12.008</v>
      </c>
      <c r="J2097" s="1">
        <f t="shared" si="98"/>
        <v>285.158</v>
      </c>
      <c r="N2097" s="1">
        <v>28</v>
      </c>
      <c r="R2097" s="1">
        <v>0.474978279544291</v>
      </c>
      <c r="S2097" s="1">
        <v>0.474978279544291</v>
      </c>
      <c r="AA2097" s="12"/>
    </row>
    <row r="2098" s="1" customFormat="1" spans="1:40">
      <c r="A2098" s="5">
        <v>42499.1145949074</v>
      </c>
      <c r="B2098" s="6">
        <v>471.417715272638</v>
      </c>
      <c r="C2098" s="6"/>
      <c r="D2098" s="6"/>
      <c r="E2098" s="6"/>
      <c r="F2098" s="1">
        <f t="shared" si="96"/>
        <v>469.648853993883</v>
      </c>
      <c r="G2098" s="1">
        <f t="shared" si="97"/>
        <v>20.0963894444972</v>
      </c>
      <c r="H2098" s="6"/>
      <c r="I2098" s="1">
        <v>11.993</v>
      </c>
      <c r="J2098" s="1">
        <f t="shared" si="98"/>
        <v>285.143</v>
      </c>
      <c r="N2098" s="1">
        <v>28.05</v>
      </c>
      <c r="R2098" s="1">
        <v>0.480473789871713</v>
      </c>
      <c r="S2098" s="1">
        <v>0.480473789871713</v>
      </c>
      <c r="AA2098" s="12"/>
      <c r="AC2098" s="9"/>
      <c r="AD2098" s="1"/>
      <c r="AE2098" s="1"/>
      <c r="AI2098" s="6"/>
      <c r="AJ2098" s="6"/>
      <c r="AK2098" s="6"/>
      <c r="AL2098" s="6"/>
      <c r="AM2098" s="6"/>
      <c r="AN2098" s="6"/>
    </row>
    <row r="2099" s="1" customFormat="1" spans="1:27">
      <c r="A2099" s="5">
        <v>42499.1180671296</v>
      </c>
      <c r="B2099" s="6">
        <v>474.414014310387</v>
      </c>
      <c r="C2099" s="6"/>
      <c r="D2099" s="6"/>
      <c r="E2099" s="6"/>
      <c r="F2099" s="1">
        <f t="shared" si="96"/>
        <v>472.633110368941</v>
      </c>
      <c r="G2099" s="1">
        <f t="shared" si="97"/>
        <v>20.2468492863664</v>
      </c>
      <c r="H2099" s="6"/>
      <c r="I2099" s="1">
        <v>11.9580000011735</v>
      </c>
      <c r="J2099" s="1">
        <f t="shared" si="98"/>
        <v>285.108000001173</v>
      </c>
      <c r="N2099" s="1">
        <v>28.05</v>
      </c>
      <c r="R2099" s="1">
        <v>0.481071334816921</v>
      </c>
      <c r="S2099" s="1">
        <v>0.481071334816921</v>
      </c>
      <c r="AA2099" s="12"/>
    </row>
    <row r="2100" s="1" customFormat="1" spans="1:27">
      <c r="A2100" s="5">
        <v>42499.1215393518</v>
      </c>
      <c r="B2100" s="6">
        <v>483.444362200839</v>
      </c>
      <c r="C2100" s="6"/>
      <c r="D2100" s="6"/>
      <c r="E2100" s="6"/>
      <c r="F2100" s="1">
        <f t="shared" si="96"/>
        <v>481.628020792455</v>
      </c>
      <c r="G2100" s="1">
        <f t="shared" si="97"/>
        <v>20.6724935904024</v>
      </c>
      <c r="H2100" s="6"/>
      <c r="I2100" s="1">
        <v>11.8920000022128</v>
      </c>
      <c r="J2100" s="1">
        <f t="shared" si="98"/>
        <v>285.042000002213</v>
      </c>
      <c r="N2100" s="1">
        <v>28.0799999989942</v>
      </c>
      <c r="R2100" s="1">
        <v>0.481668879617947</v>
      </c>
      <c r="S2100" s="1">
        <v>0.481668879617947</v>
      </c>
      <c r="AA2100" s="12"/>
    </row>
    <row r="2101" s="1" customFormat="1" spans="1:40">
      <c r="A2101" s="5">
        <v>42499.125011574</v>
      </c>
      <c r="B2101" s="6">
        <v>494.409079694054</v>
      </c>
      <c r="C2101" s="6">
        <f>AVERAGE(B2101:B2107)</f>
        <v>525.792816608509</v>
      </c>
      <c r="D2101" s="6">
        <f>AVERAGE(B2101:B2113)</f>
        <v>576.873199339521</v>
      </c>
      <c r="E2101" s="6"/>
      <c r="F2101" s="1">
        <f t="shared" si="96"/>
        <v>492.551423650739</v>
      </c>
      <c r="G2101" s="1">
        <f t="shared" si="97"/>
        <v>21.143547223835</v>
      </c>
      <c r="H2101" s="6">
        <f>AVERAGE(G2101:G2107)</f>
        <v>22.5969894535347</v>
      </c>
      <c r="I2101" s="1">
        <v>11.887</v>
      </c>
      <c r="J2101" s="1">
        <f t="shared" si="98"/>
        <v>285.037</v>
      </c>
      <c r="K2101" s="1">
        <f>AVERAGE(I2101:I2107)</f>
        <v>11.7638571432691</v>
      </c>
      <c r="L2101" s="1">
        <f>AVERAGE(I2101:I2113)</f>
        <v>11.52676923169</v>
      </c>
      <c r="N2101" s="1">
        <v>28.09</v>
      </c>
      <c r="O2101" s="1">
        <f>AVERAGE(N2101:N2107)</f>
        <v>27.9514285718596</v>
      </c>
      <c r="P2101" s="1">
        <f>AVERAGE(N2101:N2113)</f>
        <v>27.6884615395447</v>
      </c>
      <c r="R2101" s="1">
        <v>0.482266424418972</v>
      </c>
      <c r="S2101" s="1">
        <v>0.482266424418972</v>
      </c>
      <c r="T2101" s="1">
        <f>AVERAGE(S2101:S2107)</f>
        <v>0.461768337698422</v>
      </c>
      <c r="U2101" s="1">
        <f>AVERAGE(S2101:S2113)</f>
        <v>0.438692232629029</v>
      </c>
      <c r="AA2101" s="12"/>
      <c r="AB2101" s="6"/>
      <c r="AC2101" s="9"/>
      <c r="AD2101" s="1"/>
      <c r="AE2101" s="1"/>
      <c r="AF2101" s="1"/>
      <c r="AG2101" s="1"/>
      <c r="AI2101" s="6"/>
      <c r="AJ2101" s="6"/>
      <c r="AK2101" s="6"/>
      <c r="AL2101" s="6"/>
      <c r="AM2101" s="6"/>
      <c r="AN2101" s="6"/>
    </row>
    <row r="2102" s="1" customFormat="1" spans="1:27">
      <c r="A2102" s="5">
        <v>42499.1284837963</v>
      </c>
      <c r="B2102" s="6">
        <v>506.370589686652</v>
      </c>
      <c r="C2102" s="6"/>
      <c r="D2102" s="6"/>
      <c r="E2102" s="6"/>
      <c r="F2102" s="1">
        <f t="shared" si="96"/>
        <v>504.468307915373</v>
      </c>
      <c r="G2102" s="1">
        <f t="shared" si="97"/>
        <v>21.6435742594858</v>
      </c>
      <c r="H2102" s="6"/>
      <c r="I2102" s="1">
        <v>11.9</v>
      </c>
      <c r="J2102" s="1">
        <f t="shared" si="98"/>
        <v>285.05</v>
      </c>
      <c r="N2102" s="1">
        <v>28.11</v>
      </c>
      <c r="R2102" s="1">
        <v>0.476144079461277</v>
      </c>
      <c r="S2102" s="1">
        <v>0.476144079461277</v>
      </c>
      <c r="AA2102" s="12"/>
    </row>
    <row r="2103" s="1" customFormat="1" spans="1:27">
      <c r="A2103" s="5">
        <v>42499.1319560185</v>
      </c>
      <c r="B2103" s="6">
        <v>526.306439674315</v>
      </c>
      <c r="C2103" s="6"/>
      <c r="D2103" s="6"/>
      <c r="E2103" s="6"/>
      <c r="F2103" s="1">
        <f t="shared" si="96"/>
        <v>524.329823326022</v>
      </c>
      <c r="G2103" s="1">
        <f t="shared" si="97"/>
        <v>22.4836316207315</v>
      </c>
      <c r="H2103" s="6"/>
      <c r="I2103" s="1">
        <v>11.922</v>
      </c>
      <c r="J2103" s="1">
        <f t="shared" si="98"/>
        <v>285.072</v>
      </c>
      <c r="N2103" s="1">
        <v>28.08</v>
      </c>
      <c r="R2103" s="1">
        <v>0.47002173427828</v>
      </c>
      <c r="S2103" s="1">
        <v>0.47002173427828</v>
      </c>
      <c r="AA2103" s="12"/>
    </row>
    <row r="2104" s="1" customFormat="1" spans="1:40">
      <c r="A2104" s="5">
        <v>42499.1354282407</v>
      </c>
      <c r="B2104" s="6">
        <v>530.764372070072</v>
      </c>
      <c r="C2104" s="6"/>
      <c r="D2104" s="6"/>
      <c r="E2104" s="6"/>
      <c r="F2104" s="1">
        <f t="shared" si="96"/>
        <v>528.768810789032</v>
      </c>
      <c r="G2104" s="1">
        <f t="shared" si="97"/>
        <v>22.7485008525672</v>
      </c>
      <c r="H2104" s="6"/>
      <c r="I2104" s="1">
        <v>11.8360000028834</v>
      </c>
      <c r="J2104" s="1">
        <f t="shared" si="98"/>
        <v>284.986000002883</v>
      </c>
      <c r="N2104" s="1">
        <v>27.9900000030175</v>
      </c>
      <c r="R2104" s="1">
        <v>0.463899389300551</v>
      </c>
      <c r="S2104" s="1">
        <v>0.463899389300551</v>
      </c>
      <c r="AA2104" s="12"/>
      <c r="AC2104" s="9"/>
      <c r="AD2104" s="1"/>
      <c r="AE2104" s="1"/>
      <c r="AI2104" s="6"/>
      <c r="AJ2104" s="6"/>
      <c r="AK2104" s="6"/>
      <c r="AL2104" s="6"/>
      <c r="AM2104" s="6"/>
      <c r="AN2104" s="6"/>
    </row>
    <row r="2105" s="1" customFormat="1" spans="1:27">
      <c r="A2105" s="5">
        <v>42499.1389004629</v>
      </c>
      <c r="B2105" s="6">
        <v>530.764372070072</v>
      </c>
      <c r="C2105" s="6"/>
      <c r="D2105" s="6"/>
      <c r="E2105" s="6"/>
      <c r="F2105" s="1">
        <f t="shared" si="96"/>
        <v>528.765243997344</v>
      </c>
      <c r="G2105" s="1">
        <f t="shared" si="97"/>
        <v>22.8636042387523</v>
      </c>
      <c r="H2105" s="6"/>
      <c r="I2105" s="1">
        <v>11.697</v>
      </c>
      <c r="J2105" s="1">
        <f t="shared" si="98"/>
        <v>284.847</v>
      </c>
      <c r="N2105" s="1">
        <v>27.89</v>
      </c>
      <c r="R2105" s="1">
        <v>0.455290817430266</v>
      </c>
      <c r="S2105" s="1">
        <v>0.455290817430266</v>
      </c>
      <c r="AA2105" s="12"/>
    </row>
    <row r="2106" s="1" customFormat="1" spans="1:27">
      <c r="A2106" s="5">
        <v>42499.1423726852</v>
      </c>
      <c r="B2106" s="6">
        <v>537.27115716753</v>
      </c>
      <c r="C2106" s="6"/>
      <c r="D2106" s="6"/>
      <c r="E2106" s="6"/>
      <c r="F2106" s="1">
        <f t="shared" si="96"/>
        <v>535.244892382615</v>
      </c>
      <c r="G2106" s="1">
        <f t="shared" si="97"/>
        <v>23.2327166735628</v>
      </c>
      <c r="H2106" s="6"/>
      <c r="I2106" s="1">
        <v>11.596</v>
      </c>
      <c r="J2106" s="1">
        <f t="shared" si="98"/>
        <v>284.746</v>
      </c>
      <c r="N2106" s="1">
        <v>27.79</v>
      </c>
      <c r="R2106" s="1">
        <v>0.446682245476624</v>
      </c>
      <c r="S2106" s="1">
        <v>0.446682245476624</v>
      </c>
      <c r="AA2106" s="12"/>
    </row>
    <row r="2107" s="1" customFormat="1" spans="1:40">
      <c r="A2107" s="5">
        <v>42499.1458449074</v>
      </c>
      <c r="B2107" s="6">
        <v>554.663705896867</v>
      </c>
      <c r="C2107" s="6">
        <f>AVERAGE(B2107:B2113)</f>
        <v>624.780797293011</v>
      </c>
      <c r="D2107" s="6"/>
      <c r="E2107" s="6"/>
      <c r="F2107" s="1">
        <f t="shared" si="96"/>
        <v>552.569505316634</v>
      </c>
      <c r="G2107" s="1">
        <f t="shared" si="97"/>
        <v>24.0633513058087</v>
      </c>
      <c r="H2107" s="6">
        <f>AVERAGE(G2107:G2113)</f>
        <v>27.3588690800963</v>
      </c>
      <c r="I2107" s="1">
        <v>11.509</v>
      </c>
      <c r="J2107" s="1">
        <f t="shared" si="98"/>
        <v>284.659</v>
      </c>
      <c r="K2107" s="1">
        <f>AVERAGE(I2107:I2113)</f>
        <v>11.2871428584409</v>
      </c>
      <c r="N2107" s="1">
        <v>27.71</v>
      </c>
      <c r="O2107" s="1">
        <f>AVERAGE(N2107:N2113)</f>
        <v>27.428571430152</v>
      </c>
      <c r="R2107" s="1">
        <v>0.438073673522981</v>
      </c>
      <c r="S2107" s="1">
        <v>0.438073673522981</v>
      </c>
      <c r="T2107" s="1">
        <f>AVERAGE(S2107:S2113)</f>
        <v>0.415527761973059</v>
      </c>
      <c r="AA2107" s="12"/>
      <c r="AB2107" s="6"/>
      <c r="AC2107" s="9"/>
      <c r="AD2107" s="1"/>
      <c r="AE2107" s="1"/>
      <c r="AF2107" s="1"/>
      <c r="AI2107" s="6"/>
      <c r="AJ2107" s="6"/>
      <c r="AK2107" s="6"/>
      <c r="AL2107" s="6"/>
      <c r="AM2107" s="6"/>
      <c r="AN2107" s="6"/>
    </row>
    <row r="2108" s="1" customFormat="1" spans="1:27">
      <c r="A2108" s="5">
        <v>42499.1493171296</v>
      </c>
      <c r="B2108" s="6">
        <v>571.310140636566</v>
      </c>
      <c r="C2108" s="6"/>
      <c r="D2108" s="6"/>
      <c r="E2108" s="6"/>
      <c r="F2108" s="1">
        <f t="shared" si="96"/>
        <v>569.151312918883</v>
      </c>
      <c r="G2108" s="1">
        <f t="shared" si="97"/>
        <v>24.8482914613184</v>
      </c>
      <c r="H2108" s="6"/>
      <c r="I2108" s="1">
        <v>11.4450000021458</v>
      </c>
      <c r="J2108" s="1">
        <f t="shared" si="98"/>
        <v>284.595000002146</v>
      </c>
      <c r="N2108" s="1">
        <v>27.6300000026822</v>
      </c>
      <c r="R2108" s="1">
        <v>0.430864186842356</v>
      </c>
      <c r="S2108" s="1">
        <v>0.430864186842356</v>
      </c>
      <c r="AA2108" s="12"/>
    </row>
    <row r="2109" s="1" customFormat="1" spans="1:27">
      <c r="A2109" s="5">
        <v>42499.1527893518</v>
      </c>
      <c r="B2109" s="6">
        <v>593.317542561066</v>
      </c>
      <c r="C2109" s="6"/>
      <c r="D2109" s="6"/>
      <c r="E2109" s="6"/>
      <c r="F2109" s="1">
        <f t="shared" si="96"/>
        <v>591.072581361451</v>
      </c>
      <c r="G2109" s="1">
        <f t="shared" si="97"/>
        <v>25.9065906311158</v>
      </c>
      <c r="H2109" s="6"/>
      <c r="I2109" s="1">
        <v>11.3420000034533</v>
      </c>
      <c r="J2109" s="1">
        <f t="shared" si="98"/>
        <v>284.492000003453</v>
      </c>
      <c r="N2109" s="1">
        <v>27.5300000033528</v>
      </c>
      <c r="R2109" s="1">
        <v>0.423654699966923</v>
      </c>
      <c r="S2109" s="1">
        <v>0.423654699966923</v>
      </c>
      <c r="AA2109" s="12"/>
    </row>
    <row r="2110" s="1" customFormat="1" spans="1:40">
      <c r="A2110" s="5">
        <v>42499.156261574</v>
      </c>
      <c r="B2110" s="6">
        <v>620.150999259808</v>
      </c>
      <c r="C2110" s="6"/>
      <c r="D2110" s="6"/>
      <c r="E2110" s="6"/>
      <c r="F2110" s="1">
        <f t="shared" si="96"/>
        <v>617.802512805557</v>
      </c>
      <c r="G2110" s="1">
        <f t="shared" si="97"/>
        <v>27.1518549446418</v>
      </c>
      <c r="H2110" s="6"/>
      <c r="I2110" s="1">
        <v>11.276</v>
      </c>
      <c r="J2110" s="1">
        <f t="shared" si="98"/>
        <v>284.426</v>
      </c>
      <c r="N2110" s="1">
        <v>27.43</v>
      </c>
      <c r="R2110" s="1">
        <v>0.416445213091489</v>
      </c>
      <c r="S2110" s="1">
        <v>0.416445213091489</v>
      </c>
      <c r="AA2110" s="12"/>
      <c r="AC2110" s="9"/>
      <c r="AD2110" s="1"/>
      <c r="AE2110" s="1"/>
      <c r="AI2110" s="6"/>
      <c r="AJ2110" s="6"/>
      <c r="AK2110" s="6"/>
      <c r="AL2110" s="6"/>
      <c r="AM2110" s="6"/>
      <c r="AN2110" s="6"/>
    </row>
    <row r="2111" s="1" customFormat="1" spans="1:27">
      <c r="A2111" s="5">
        <v>42499.1597337963</v>
      </c>
      <c r="B2111" s="6">
        <v>648.972119417715</v>
      </c>
      <c r="C2111" s="6"/>
      <c r="D2111" s="6"/>
      <c r="E2111" s="6"/>
      <c r="F2111" s="1">
        <f t="shared" si="96"/>
        <v>646.512462519594</v>
      </c>
      <c r="G2111" s="1">
        <f t="shared" si="97"/>
        <v>28.4859282862514</v>
      </c>
      <c r="H2111" s="6"/>
      <c r="I2111" s="1">
        <v>11.212</v>
      </c>
      <c r="J2111" s="1">
        <f t="shared" si="98"/>
        <v>284.362</v>
      </c>
      <c r="N2111" s="1">
        <v>27.35</v>
      </c>
      <c r="R2111" s="1">
        <v>0.408165366582032</v>
      </c>
      <c r="S2111" s="1">
        <v>0.408165366582032</v>
      </c>
      <c r="AA2111" s="12"/>
    </row>
    <row r="2112" s="1" customFormat="1" spans="1:27">
      <c r="A2112" s="5">
        <v>42499.1632060185</v>
      </c>
      <c r="B2112" s="6">
        <v>675.455218356773</v>
      </c>
      <c r="C2112" s="6"/>
      <c r="D2112" s="6"/>
      <c r="E2112" s="6"/>
      <c r="F2112" s="1">
        <f t="shared" si="96"/>
        <v>672.893638305681</v>
      </c>
      <c r="G2112" s="1">
        <f t="shared" si="97"/>
        <v>29.7107454576953</v>
      </c>
      <c r="H2112" s="6"/>
      <c r="I2112" s="1">
        <v>11.165</v>
      </c>
      <c r="J2112" s="1">
        <f t="shared" si="98"/>
        <v>284.315</v>
      </c>
      <c r="N2112" s="1">
        <v>27.25</v>
      </c>
      <c r="R2112" s="1">
        <v>0.399885520036687</v>
      </c>
      <c r="S2112" s="1">
        <v>0.399885520036687</v>
      </c>
      <c r="AA2112" s="12"/>
    </row>
    <row r="2113" s="1" customFormat="1" spans="1:40">
      <c r="A2113" s="5">
        <v>42499.1666782407</v>
      </c>
      <c r="B2113" s="6">
        <v>709.59585492228</v>
      </c>
      <c r="C2113" s="6">
        <f>AVERAGE(B2113:B2119)</f>
        <v>829.279052553664</v>
      </c>
      <c r="D2113" s="6">
        <f>AVERAGE(B2113:B2125)</f>
        <v>925.161380933402</v>
      </c>
      <c r="E2113" s="6"/>
      <c r="F2113" s="1">
        <f t="shared" si="96"/>
        <v>706.901192793631</v>
      </c>
      <c r="G2113" s="1">
        <f t="shared" si="97"/>
        <v>31.3453214738429</v>
      </c>
      <c r="H2113" s="6">
        <f>AVERAGE(G2113:G2119)</f>
        <v>37.0557054186464</v>
      </c>
      <c r="I2113" s="1">
        <v>11.0610000034869</v>
      </c>
      <c r="J2113" s="1">
        <f t="shared" si="98"/>
        <v>284.211000003487</v>
      </c>
      <c r="K2113" s="1">
        <f>AVERAGE(I2113:I2119)</f>
        <v>10.7928571441743</v>
      </c>
      <c r="L2113" s="1">
        <f>AVERAGE(I2113:I2125)</f>
        <v>10.5013076933599</v>
      </c>
      <c r="N2113" s="1">
        <v>27.1000000050291</v>
      </c>
      <c r="O2113" s="1">
        <f>AVERAGE(N2113:N2119)</f>
        <v>26.7514285733444</v>
      </c>
      <c r="P2113" s="1">
        <f>AVERAGE(N2113:N2125)</f>
        <v>26.3423076938551</v>
      </c>
      <c r="R2113" s="1">
        <v>0.391605673768946</v>
      </c>
      <c r="S2113" s="1">
        <v>0.391605673768946</v>
      </c>
      <c r="T2113" s="1">
        <f>AVERAGE(S2113:S2119)</f>
        <v>0.365375828095894</v>
      </c>
      <c r="U2113" s="1">
        <f>AVERAGE(S2113:S2125)</f>
        <v>0.337220672565484</v>
      </c>
      <c r="AA2113" s="12"/>
      <c r="AB2113" s="6"/>
      <c r="AC2113" s="9"/>
      <c r="AD2113" s="1"/>
      <c r="AE2113" s="1"/>
      <c r="AF2113" s="1"/>
      <c r="AG2113" s="1"/>
      <c r="AI2113" s="6"/>
      <c r="AJ2113" s="6"/>
      <c r="AK2113" s="6"/>
      <c r="AL2113" s="6"/>
      <c r="AM2113" s="6"/>
      <c r="AN2113" s="6"/>
    </row>
    <row r="2114" s="1" customFormat="1" spans="1:27">
      <c r="A2114" s="5">
        <v>42499.1701504629</v>
      </c>
      <c r="B2114" s="6">
        <v>750.836417468542</v>
      </c>
      <c r="C2114" s="6"/>
      <c r="D2114" s="6"/>
      <c r="E2114" s="6"/>
      <c r="F2114" s="1">
        <f t="shared" ref="F2114:F2177" si="99">B2114*2.71828^((-1636.75+12.0408*(I2114+273.15)-0.0327957*(I2114+273.15)^2+3.16528*0.00001*(I2114+273.15)^3+2*(57.7-0.118*(I2114+273.15)))*1.01325/(83.1451*(I2114+273.15)))</f>
        <v>747.982535755991</v>
      </c>
      <c r="G2114" s="1">
        <f t="shared" ref="G2114:G2177" si="100">(2.71828^(23.3585*LN((I2114+273.15)/100)+93.4517*(100/(I2114+273.15))-60.2409+N2114*(0.023517-0.023656*((I2114+273.15)/100)+0.0047036*((I2114+273.15)/100)^2)))*F2114</f>
        <v>33.2649547557847</v>
      </c>
      <c r="H2114" s="6"/>
      <c r="I2114" s="1">
        <v>10.99</v>
      </c>
      <c r="J2114" s="1">
        <f t="shared" ref="J2114:J2177" si="101">I2114+273.15</f>
        <v>284.14</v>
      </c>
      <c r="N2114" s="1">
        <v>26.99</v>
      </c>
      <c r="R2114" s="1">
        <v>0.3828882872632</v>
      </c>
      <c r="S2114" s="1">
        <v>0.3828882872632</v>
      </c>
      <c r="AA2114" s="12"/>
    </row>
    <row r="2115" s="1" customFormat="1" spans="1:27">
      <c r="A2115" s="5">
        <v>42499.1736226852</v>
      </c>
      <c r="B2115" s="6">
        <v>792.494448556625</v>
      </c>
      <c r="C2115" s="6"/>
      <c r="D2115" s="6"/>
      <c r="E2115" s="6"/>
      <c r="F2115" s="1">
        <f t="shared" si="99"/>
        <v>789.478885769751</v>
      </c>
      <c r="G2115" s="1">
        <f t="shared" si="100"/>
        <v>35.231593698363</v>
      </c>
      <c r="H2115" s="6"/>
      <c r="I2115" s="1">
        <v>10.904</v>
      </c>
      <c r="J2115" s="1">
        <f t="shared" si="101"/>
        <v>284.054</v>
      </c>
      <c r="N2115" s="1">
        <v>26.88</v>
      </c>
      <c r="R2115" s="1">
        <v>0.374170900742784</v>
      </c>
      <c r="S2115" s="1">
        <v>0.374170900742784</v>
      </c>
      <c r="AA2115" s="12"/>
    </row>
    <row r="2116" s="1" customFormat="1" spans="1:40">
      <c r="A2116" s="5">
        <v>42499.1770949074</v>
      </c>
      <c r="B2116" s="6">
        <v>836.136195410807</v>
      </c>
      <c r="C2116" s="6"/>
      <c r="D2116" s="6"/>
      <c r="E2116" s="6"/>
      <c r="F2116" s="1">
        <f t="shared" si="99"/>
        <v>832.949558810336</v>
      </c>
      <c r="G2116" s="1">
        <f t="shared" si="100"/>
        <v>37.3462390033003</v>
      </c>
      <c r="H2116" s="6"/>
      <c r="I2116" s="1">
        <v>10.782</v>
      </c>
      <c r="J2116" s="1">
        <f t="shared" si="101"/>
        <v>283.932</v>
      </c>
      <c r="N2116" s="1">
        <v>26.76</v>
      </c>
      <c r="R2116" s="1">
        <v>0.365453514222367</v>
      </c>
      <c r="S2116" s="1">
        <v>0.365453514222367</v>
      </c>
      <c r="AA2116" s="12"/>
      <c r="AC2116" s="9"/>
      <c r="AD2116" s="1"/>
      <c r="AE2116" s="1"/>
      <c r="AI2116" s="6"/>
      <c r="AJ2116" s="6"/>
      <c r="AK2116" s="6"/>
      <c r="AL2116" s="6"/>
      <c r="AM2116" s="6"/>
      <c r="AN2116" s="6"/>
    </row>
    <row r="2117" s="1" customFormat="1" spans="1:27">
      <c r="A2117" s="5">
        <v>42499.1805671296</v>
      </c>
      <c r="B2117" s="6">
        <v>871.843079200592</v>
      </c>
      <c r="C2117" s="6"/>
      <c r="D2117" s="6"/>
      <c r="E2117" s="6"/>
      <c r="F2117" s="1">
        <f t="shared" si="99"/>
        <v>868.516111093258</v>
      </c>
      <c r="G2117" s="1">
        <f t="shared" si="100"/>
        <v>39.0991739958616</v>
      </c>
      <c r="H2117" s="6"/>
      <c r="I2117" s="1">
        <v>10.6830000033192</v>
      </c>
      <c r="J2117" s="1">
        <f t="shared" si="101"/>
        <v>283.833000003319</v>
      </c>
      <c r="N2117" s="1">
        <v>26.6200000046939</v>
      </c>
      <c r="R2117" s="1">
        <v>0.356645494039352</v>
      </c>
      <c r="S2117" s="1">
        <v>0.356645494039352</v>
      </c>
      <c r="AA2117" s="12"/>
    </row>
    <row r="2118" s="1" customFormat="1" spans="1:27">
      <c r="A2118" s="5">
        <v>42499.1840393518</v>
      </c>
      <c r="B2118" s="6">
        <v>902.774241302739</v>
      </c>
      <c r="C2118" s="6"/>
      <c r="D2118" s="6"/>
      <c r="E2118" s="6"/>
      <c r="F2118" s="1">
        <f t="shared" si="99"/>
        <v>899.326036062986</v>
      </c>
      <c r="G2118" s="1">
        <f t="shared" si="100"/>
        <v>40.6078573495639</v>
      </c>
      <c r="H2118" s="6"/>
      <c r="I2118" s="1">
        <v>10.611000002414</v>
      </c>
      <c r="J2118" s="1">
        <f t="shared" si="101"/>
        <v>283.761000002414</v>
      </c>
      <c r="N2118" s="1">
        <v>26.510000003688</v>
      </c>
      <c r="R2118" s="1">
        <v>0.347837473557986</v>
      </c>
      <c r="S2118" s="1">
        <v>0.347837473557986</v>
      </c>
      <c r="AA2118" s="12"/>
    </row>
    <row r="2119" s="1" customFormat="1" spans="1:40">
      <c r="A2119" s="5">
        <v>42499.187511574</v>
      </c>
      <c r="B2119" s="6">
        <v>941.273131014064</v>
      </c>
      <c r="C2119" s="6">
        <f>AVERAGE(B2119:B2125)</f>
        <v>1023.34538789609</v>
      </c>
      <c r="D2119" s="6"/>
      <c r="E2119" s="6"/>
      <c r="F2119" s="1">
        <f t="shared" si="99"/>
        <v>937.673603100604</v>
      </c>
      <c r="G2119" s="1">
        <f t="shared" si="100"/>
        <v>42.494797653808</v>
      </c>
      <c r="H2119" s="6">
        <f>AVERAGE(G2119:G2125)</f>
        <v>46.8181929770587</v>
      </c>
      <c r="I2119" s="1">
        <v>10.519</v>
      </c>
      <c r="J2119" s="1">
        <f t="shared" si="101"/>
        <v>283.669</v>
      </c>
      <c r="K2119" s="1">
        <f>AVERAGE(I2119:I2125)</f>
        <v>10.2122857149227</v>
      </c>
      <c r="N2119" s="1">
        <v>26.4</v>
      </c>
      <c r="O2119" s="1">
        <f>AVERAGE(N2119:N2125)</f>
        <v>25.9414285723865</v>
      </c>
      <c r="R2119" s="1">
        <v>0.33902945307662</v>
      </c>
      <c r="S2119" s="1">
        <v>0.33902945307662</v>
      </c>
      <c r="T2119" s="1">
        <f>AVERAGE(S2119:S2125)</f>
        <v>0.30932391425095</v>
      </c>
      <c r="AA2119" s="12"/>
      <c r="AB2119" s="6"/>
      <c r="AC2119" s="9"/>
      <c r="AD2119" s="1"/>
      <c r="AE2119" s="1"/>
      <c r="AF2119" s="1"/>
      <c r="AI2119" s="6"/>
      <c r="AJ2119" s="6"/>
      <c r="AK2119" s="6"/>
      <c r="AL2119" s="6"/>
      <c r="AM2119" s="6"/>
      <c r="AN2119" s="6"/>
    </row>
    <row r="2120" s="1" customFormat="1" spans="1:27">
      <c r="A2120" s="5">
        <v>42499.1909837963</v>
      </c>
      <c r="B2120" s="6">
        <v>962.19689119171</v>
      </c>
      <c r="C2120" s="6"/>
      <c r="D2120" s="6"/>
      <c r="E2120" s="6"/>
      <c r="F2120" s="1">
        <f t="shared" si="99"/>
        <v>958.513115851171</v>
      </c>
      <c r="G2120" s="1">
        <f t="shared" si="100"/>
        <v>43.6045982131187</v>
      </c>
      <c r="H2120" s="6"/>
      <c r="I2120" s="1">
        <v>10.43</v>
      </c>
      <c r="J2120" s="1">
        <f t="shared" si="101"/>
        <v>283.58</v>
      </c>
      <c r="N2120" s="1">
        <v>26.25</v>
      </c>
      <c r="R2120" s="1">
        <v>0.32932391355905</v>
      </c>
      <c r="S2120" s="1">
        <v>0.32932391355905</v>
      </c>
      <c r="AA2120" s="12"/>
    </row>
    <row r="2121" s="1" customFormat="1" spans="1:27">
      <c r="A2121" s="5">
        <v>42499.1944560185</v>
      </c>
      <c r="B2121" s="6">
        <v>995.823340735258</v>
      </c>
      <c r="C2121" s="6"/>
      <c r="D2121" s="6"/>
      <c r="E2121" s="6"/>
      <c r="F2121" s="1">
        <f t="shared" si="99"/>
        <v>992.005748237706</v>
      </c>
      <c r="G2121" s="1">
        <f t="shared" si="100"/>
        <v>45.3212724910341</v>
      </c>
      <c r="H2121" s="6"/>
      <c r="I2121" s="1">
        <v>10.327</v>
      </c>
      <c r="J2121" s="1">
        <f t="shared" si="101"/>
        <v>283.477</v>
      </c>
      <c r="N2121" s="1">
        <v>26.1</v>
      </c>
      <c r="R2121" s="1">
        <v>0.319618374011387</v>
      </c>
      <c r="S2121" s="1">
        <v>0.319618374011387</v>
      </c>
      <c r="AA2121" s="12"/>
    </row>
    <row r="2122" s="1" customFormat="1" spans="1:40">
      <c r="A2122" s="5">
        <v>42499.1979282407</v>
      </c>
      <c r="B2122" s="6">
        <v>1023.50851221318</v>
      </c>
      <c r="C2122" s="6"/>
      <c r="D2122" s="6"/>
      <c r="E2122" s="6"/>
      <c r="F2122" s="1">
        <f t="shared" si="99"/>
        <v>1019.57803255913</v>
      </c>
      <c r="G2122" s="1">
        <f t="shared" si="100"/>
        <v>46.8405612922937</v>
      </c>
      <c r="H2122" s="6"/>
      <c r="I2122" s="1">
        <v>10.1940000044592</v>
      </c>
      <c r="J2122" s="1">
        <f t="shared" si="101"/>
        <v>283.344000004459</v>
      </c>
      <c r="N2122" s="1">
        <v>25.9000000067055</v>
      </c>
      <c r="R2122" s="1">
        <v>0.309912834789129</v>
      </c>
      <c r="S2122" s="1">
        <v>0.309912834789129</v>
      </c>
      <c r="AA2122" s="12"/>
      <c r="AC2122" s="9"/>
      <c r="AD2122" s="1"/>
      <c r="AE2122" s="1"/>
      <c r="AI2122" s="6"/>
      <c r="AJ2122" s="6"/>
      <c r="AK2122" s="6"/>
      <c r="AL2122" s="6"/>
      <c r="AM2122" s="6"/>
      <c r="AN2122" s="6"/>
    </row>
    <row r="2123" s="1" customFormat="1" spans="1:27">
      <c r="A2123" s="5">
        <v>42499.2014004629</v>
      </c>
      <c r="B2123" s="6">
        <v>1049.21983715766</v>
      </c>
      <c r="C2123" s="6"/>
      <c r="D2123" s="6"/>
      <c r="E2123" s="6"/>
      <c r="F2123" s="1">
        <f t="shared" si="99"/>
        <v>1045.18545747192</v>
      </c>
      <c r="G2123" s="1">
        <f t="shared" si="100"/>
        <v>48.2139497112267</v>
      </c>
      <c r="H2123" s="6"/>
      <c r="I2123" s="1">
        <v>10.095</v>
      </c>
      <c r="J2123" s="1">
        <f t="shared" si="101"/>
        <v>283.245</v>
      </c>
      <c r="N2123" s="1">
        <v>25.76</v>
      </c>
      <c r="R2123" s="1">
        <v>0.299520221459493</v>
      </c>
      <c r="S2123" s="1">
        <v>0.299520221459493</v>
      </c>
      <c r="AA2123" s="12"/>
    </row>
    <row r="2124" s="1" customFormat="1" spans="1:27">
      <c r="A2124" s="5">
        <v>42499.2048726852</v>
      </c>
      <c r="B2124" s="6">
        <v>1076.90895632865</v>
      </c>
      <c r="C2124" s="6"/>
      <c r="D2124" s="6"/>
      <c r="E2124" s="6"/>
      <c r="F2124" s="1">
        <f t="shared" si="99"/>
        <v>1072.76279993949</v>
      </c>
      <c r="G2124" s="1">
        <f t="shared" si="100"/>
        <v>49.6865133238204</v>
      </c>
      <c r="H2124" s="6"/>
      <c r="I2124" s="1">
        <v>9.996</v>
      </c>
      <c r="J2124" s="1">
        <f t="shared" si="101"/>
        <v>283.146</v>
      </c>
      <c r="N2124" s="1">
        <v>25.63</v>
      </c>
      <c r="R2124" s="1">
        <v>0.289127608106822</v>
      </c>
      <c r="S2124" s="1">
        <v>0.289127608106822</v>
      </c>
      <c r="AA2124" s="12"/>
    </row>
    <row r="2125" s="1" customFormat="1" spans="1:40">
      <c r="A2125" s="5">
        <v>42499.2083449074</v>
      </c>
      <c r="B2125" s="6">
        <v>1114.48704663212</v>
      </c>
      <c r="C2125" s="6">
        <f>AVERAGE(B2125:B2131)</f>
        <v>1250.04462303056</v>
      </c>
      <c r="D2125" s="6">
        <f>AVERAGE(B2125:B2137)</f>
        <v>1395.28417696293</v>
      </c>
      <c r="E2125" s="6"/>
      <c r="F2125" s="1">
        <f t="shared" si="99"/>
        <v>1110.19226680657</v>
      </c>
      <c r="G2125" s="1">
        <f t="shared" si="100"/>
        <v>51.5656581541095</v>
      </c>
      <c r="H2125" s="6">
        <f>AVERAGE(G2125:G2131)</f>
        <v>58.132559526508</v>
      </c>
      <c r="I2125" s="1">
        <v>9.925</v>
      </c>
      <c r="J2125" s="1">
        <f t="shared" si="101"/>
        <v>283.075</v>
      </c>
      <c r="K2125" s="1">
        <f>AVERAGE(I2125:I2131)</f>
        <v>9.81300000056518</v>
      </c>
      <c r="L2125" s="1">
        <f>AVERAGE(I2125:I2137)</f>
        <v>9.75561538505382</v>
      </c>
      <c r="N2125" s="1">
        <v>25.55</v>
      </c>
      <c r="O2125" s="1">
        <f>AVERAGE(N2125:N2131)</f>
        <v>25.3514285723865</v>
      </c>
      <c r="P2125" s="1">
        <f>AVERAGE(N2125:N2137)</f>
        <v>25.2538461546715</v>
      </c>
      <c r="R2125" s="1">
        <v>0.278734994754151</v>
      </c>
      <c r="S2125" s="1">
        <v>0.278734994754151</v>
      </c>
      <c r="T2125" s="1">
        <f>AVERAGE(S2125:S2131)</f>
        <v>0.247499636504363</v>
      </c>
      <c r="U2125" s="1">
        <f>AVERAGE(S2125:S2137)</f>
        <v>0.212074834704823</v>
      </c>
      <c r="AA2125" s="12"/>
      <c r="AB2125" s="6"/>
      <c r="AC2125" s="9"/>
      <c r="AD2125" s="1"/>
      <c r="AE2125" s="1"/>
      <c r="AF2125" s="1"/>
      <c r="AG2125" s="1"/>
      <c r="AI2125" s="6"/>
      <c r="AJ2125" s="6"/>
      <c r="AK2125" s="6"/>
      <c r="AL2125" s="6"/>
      <c r="AM2125" s="6"/>
      <c r="AN2125" s="6"/>
    </row>
    <row r="2126" s="1" customFormat="1" spans="1:27">
      <c r="A2126" s="5">
        <v>42499.2118171296</v>
      </c>
      <c r="B2126" s="6">
        <v>1146.80483592401</v>
      </c>
      <c r="C2126" s="6"/>
      <c r="D2126" s="6"/>
      <c r="E2126" s="6"/>
      <c r="F2126" s="1">
        <f t="shared" si="99"/>
        <v>1142.38202416309</v>
      </c>
      <c r="G2126" s="1">
        <f t="shared" si="100"/>
        <v>53.2025781121764</v>
      </c>
      <c r="H2126" s="6"/>
      <c r="I2126" s="1">
        <v>9.86400000204518</v>
      </c>
      <c r="J2126" s="1">
        <f t="shared" si="101"/>
        <v>283.014000002045</v>
      </c>
      <c r="N2126" s="1">
        <v>25.440000003688</v>
      </c>
      <c r="R2126" s="1">
        <v>0.268696432260641</v>
      </c>
      <c r="S2126" s="1">
        <v>0.268696432260641</v>
      </c>
      <c r="AA2126" s="12"/>
    </row>
    <row r="2127" s="1" customFormat="1" spans="1:27">
      <c r="A2127" s="5">
        <v>42499.2152893518</v>
      </c>
      <c r="B2127" s="6">
        <v>1196.15099925981</v>
      </c>
      <c r="C2127" s="6"/>
      <c r="D2127" s="6"/>
      <c r="E2127" s="6"/>
      <c r="F2127" s="1">
        <f t="shared" si="99"/>
        <v>1191.53608434268</v>
      </c>
      <c r="G2127" s="1">
        <f t="shared" si="100"/>
        <v>55.5665773015508</v>
      </c>
      <c r="H2127" s="6"/>
      <c r="I2127" s="1">
        <v>9.83400000100583</v>
      </c>
      <c r="J2127" s="1">
        <f t="shared" si="101"/>
        <v>282.984000001006</v>
      </c>
      <c r="N2127" s="1">
        <v>25.3800000020117</v>
      </c>
      <c r="R2127" s="1">
        <v>0.258657869442433</v>
      </c>
      <c r="S2127" s="1">
        <v>0.258657869442433</v>
      </c>
      <c r="AA2127" s="12"/>
    </row>
    <row r="2128" s="1" customFormat="1" spans="1:40">
      <c r="A2128" s="5">
        <v>42499.218761574</v>
      </c>
      <c r="B2128" s="6">
        <v>1247.47100912904</v>
      </c>
      <c r="C2128" s="6"/>
      <c r="D2128" s="6"/>
      <c r="E2128" s="6"/>
      <c r="F2128" s="1">
        <f t="shared" si="99"/>
        <v>1242.65634858262</v>
      </c>
      <c r="G2128" s="1">
        <f t="shared" si="100"/>
        <v>58.018143119981</v>
      </c>
      <c r="H2128" s="6"/>
      <c r="I2128" s="1">
        <v>9.806</v>
      </c>
      <c r="J2128" s="1">
        <f t="shared" si="101"/>
        <v>282.956</v>
      </c>
      <c r="N2128" s="1">
        <v>25.34</v>
      </c>
      <c r="R2128" s="1">
        <v>0.248619306624225</v>
      </c>
      <c r="S2128" s="1">
        <v>0.248619306624225</v>
      </c>
      <c r="AA2128" s="12"/>
      <c r="AC2128" s="9"/>
      <c r="AD2128" s="1"/>
      <c r="AE2128" s="1"/>
      <c r="AI2128" s="6"/>
      <c r="AJ2128" s="6"/>
      <c r="AK2128" s="6"/>
      <c r="AL2128" s="6"/>
      <c r="AM2128" s="6"/>
      <c r="AN2128" s="6"/>
    </row>
    <row r="2129" s="1" customFormat="1" spans="1:27">
      <c r="A2129" s="5">
        <v>42499.2222337963</v>
      </c>
      <c r="B2129" s="6">
        <v>1305.69948186528</v>
      </c>
      <c r="C2129" s="6"/>
      <c r="D2129" s="6"/>
      <c r="E2129" s="6"/>
      <c r="F2129" s="1">
        <f t="shared" si="99"/>
        <v>1300.65845395338</v>
      </c>
      <c r="G2129" s="1">
        <f t="shared" si="100"/>
        <v>60.797970148969</v>
      </c>
      <c r="H2129" s="6"/>
      <c r="I2129" s="1">
        <v>9.781</v>
      </c>
      <c r="J2129" s="1">
        <f t="shared" si="101"/>
        <v>282.931</v>
      </c>
      <c r="N2129" s="1">
        <v>25.28</v>
      </c>
      <c r="R2129" s="1">
        <v>0.237274462012132</v>
      </c>
      <c r="S2129" s="1">
        <v>0.237274462012132</v>
      </c>
      <c r="AA2129" s="12"/>
    </row>
    <row r="2130" s="1" customFormat="1" spans="1:27">
      <c r="A2130" s="5">
        <v>42499.2257060185</v>
      </c>
      <c r="B2130" s="6">
        <v>1347.15025906736</v>
      </c>
      <c r="C2130" s="6"/>
      <c r="D2130" s="6"/>
      <c r="E2130" s="6"/>
      <c r="F2130" s="1">
        <f t="shared" si="99"/>
        <v>1341.94737872889</v>
      </c>
      <c r="G2130" s="1">
        <f t="shared" si="100"/>
        <v>62.7954973853503</v>
      </c>
      <c r="H2130" s="6"/>
      <c r="I2130" s="1">
        <v>9.754</v>
      </c>
      <c r="J2130" s="1">
        <f t="shared" si="101"/>
        <v>282.904</v>
      </c>
      <c r="N2130" s="1">
        <v>25.25</v>
      </c>
      <c r="R2130" s="1">
        <v>0.225929617356242</v>
      </c>
      <c r="S2130" s="1">
        <v>0.225929617356242</v>
      </c>
      <c r="AA2130" s="12"/>
    </row>
    <row r="2131" s="1" customFormat="1" spans="1:40">
      <c r="A2131" s="5">
        <v>42499.2291782407</v>
      </c>
      <c r="B2131" s="6">
        <v>1392.54872933629</v>
      </c>
      <c r="C2131" s="6">
        <f>AVERAGE(B2131:B2137)</f>
        <v>1540.13295266293</v>
      </c>
      <c r="D2131" s="6"/>
      <c r="E2131" s="6"/>
      <c r="F2131" s="1">
        <f t="shared" si="99"/>
        <v>1387.16863184207</v>
      </c>
      <c r="G2131" s="1">
        <f t="shared" si="100"/>
        <v>64.981492463419</v>
      </c>
      <c r="H2131" s="6">
        <f>AVERAGE(G2131:G2137)</f>
        <v>71.9809632847517</v>
      </c>
      <c r="I2131" s="1">
        <v>9.72700000090525</v>
      </c>
      <c r="J2131" s="1">
        <f t="shared" si="101"/>
        <v>282.877000000905</v>
      </c>
      <c r="K2131" s="1">
        <f>AVERAGE(I2131:I2137)</f>
        <v>9.69414285752124</v>
      </c>
      <c r="N2131" s="1">
        <v>25.2200000010058</v>
      </c>
      <c r="O2131" s="1">
        <f>AVERAGE(N2131:N2137)</f>
        <v>25.151428572147</v>
      </c>
      <c r="R2131" s="1">
        <v>0.214584773080718</v>
      </c>
      <c r="S2131" s="1">
        <v>0.214584773080718</v>
      </c>
      <c r="T2131" s="1">
        <f>AVERAGE(S2131:S2137)</f>
        <v>0.177008595530411</v>
      </c>
      <c r="AA2131" s="12"/>
      <c r="AB2131" s="6"/>
      <c r="AC2131" s="9"/>
      <c r="AD2131" s="1"/>
      <c r="AE2131" s="1"/>
      <c r="AF2131" s="1"/>
      <c r="AI2131" s="6"/>
      <c r="AJ2131" s="6"/>
      <c r="AK2131" s="6"/>
      <c r="AL2131" s="6"/>
      <c r="AM2131" s="6"/>
      <c r="AN2131" s="6"/>
    </row>
    <row r="2132" s="1" customFormat="1" spans="1:27">
      <c r="A2132" s="5">
        <v>42499.2326504629</v>
      </c>
      <c r="B2132" s="6">
        <v>1443.86873920553</v>
      </c>
      <c r="C2132" s="6"/>
      <c r="D2132" s="6"/>
      <c r="E2132" s="6"/>
      <c r="F2132" s="1">
        <f t="shared" si="99"/>
        <v>1438.28884904376</v>
      </c>
      <c r="G2132" s="1">
        <f t="shared" si="100"/>
        <v>67.4274657149941</v>
      </c>
      <c r="H2132" s="6"/>
      <c r="I2132" s="1">
        <v>9.706</v>
      </c>
      <c r="J2132" s="1">
        <f t="shared" si="101"/>
        <v>282.856</v>
      </c>
      <c r="N2132" s="1">
        <v>25.21</v>
      </c>
      <c r="R2132" s="1">
        <v>0.202439579896582</v>
      </c>
      <c r="S2132" s="1">
        <v>0.202439579896582</v>
      </c>
      <c r="AA2132" s="12"/>
    </row>
    <row r="2133" s="1" customFormat="1" spans="1:27">
      <c r="A2133" s="5">
        <v>42499.2361226852</v>
      </c>
      <c r="B2133" s="6">
        <v>1504.0710584752</v>
      </c>
      <c r="C2133" s="6"/>
      <c r="D2133" s="6"/>
      <c r="E2133" s="6"/>
      <c r="F2133" s="1">
        <f t="shared" si="99"/>
        <v>1498.25873995839</v>
      </c>
      <c r="G2133" s="1">
        <f t="shared" si="100"/>
        <v>70.2358680586186</v>
      </c>
      <c r="H2133" s="6"/>
      <c r="I2133" s="1">
        <v>9.709</v>
      </c>
      <c r="J2133" s="1">
        <f t="shared" si="101"/>
        <v>282.859</v>
      </c>
      <c r="N2133" s="1">
        <v>25.2</v>
      </c>
      <c r="R2133" s="1">
        <v>0.190294386685612</v>
      </c>
      <c r="S2133" s="1">
        <v>0.190294386685612</v>
      </c>
      <c r="AA2133" s="12"/>
    </row>
    <row r="2134" s="1" customFormat="1" spans="1:40">
      <c r="A2134" s="5">
        <v>42499.2395949074</v>
      </c>
      <c r="B2134" s="6">
        <v>1550.45645201086</v>
      </c>
      <c r="C2134" s="6"/>
      <c r="D2134" s="6"/>
      <c r="E2134" s="6"/>
      <c r="F2134" s="1">
        <f t="shared" si="99"/>
        <v>1544.46565862987</v>
      </c>
      <c r="G2134" s="1">
        <f t="shared" si="100"/>
        <v>72.3777393543308</v>
      </c>
      <c r="H2134" s="6"/>
      <c r="I2134" s="1">
        <v>9.719</v>
      </c>
      <c r="J2134" s="1">
        <f t="shared" si="101"/>
        <v>282.869</v>
      </c>
      <c r="N2134" s="1">
        <v>25.2</v>
      </c>
      <c r="R2134" s="1">
        <v>0.178149193474641</v>
      </c>
      <c r="S2134" s="1">
        <v>0.178149193474641</v>
      </c>
      <c r="AA2134" s="12"/>
      <c r="AC2134" s="9"/>
      <c r="AD2134" s="1"/>
      <c r="AE2134" s="1"/>
      <c r="AI2134" s="6"/>
      <c r="AJ2134" s="6"/>
      <c r="AK2134" s="6"/>
      <c r="AL2134" s="6"/>
      <c r="AM2134" s="6"/>
      <c r="AN2134" s="6"/>
    </row>
    <row r="2135" s="1" customFormat="1" spans="1:27">
      <c r="A2135" s="5">
        <v>42499.2430671296</v>
      </c>
      <c r="B2135" s="6">
        <v>1586.75351591414</v>
      </c>
      <c r="C2135" s="6"/>
      <c r="D2135" s="6"/>
      <c r="E2135" s="6"/>
      <c r="F2135" s="1">
        <f t="shared" si="99"/>
        <v>1580.62009044048</v>
      </c>
      <c r="G2135" s="1">
        <f t="shared" si="100"/>
        <v>74.1721116182849</v>
      </c>
      <c r="H2135" s="6"/>
      <c r="I2135" s="1">
        <v>9.68900000100583</v>
      </c>
      <c r="J2135" s="1">
        <f t="shared" si="101"/>
        <v>282.839000001006</v>
      </c>
      <c r="N2135" s="1">
        <v>25.1400000020117</v>
      </c>
      <c r="R2135" s="1">
        <v>0.164673302914757</v>
      </c>
      <c r="S2135" s="1">
        <v>0.164673302914757</v>
      </c>
      <c r="AA2135" s="12"/>
    </row>
    <row r="2136" s="1" customFormat="1" spans="1:27">
      <c r="A2136" s="5">
        <v>42499.2465393518</v>
      </c>
      <c r="B2136" s="6">
        <v>1636.31877621515</v>
      </c>
      <c r="C2136" s="6"/>
      <c r="D2136" s="6"/>
      <c r="E2136" s="6"/>
      <c r="F2136" s="1">
        <f t="shared" si="99"/>
        <v>1629.99195769151</v>
      </c>
      <c r="G2136" s="1">
        <f t="shared" si="100"/>
        <v>76.5717982374703</v>
      </c>
      <c r="H2136" s="6"/>
      <c r="I2136" s="1">
        <v>9.66700000073761</v>
      </c>
      <c r="J2136" s="1">
        <f t="shared" si="101"/>
        <v>282.817000000738</v>
      </c>
      <c r="N2136" s="1">
        <v>25.0800000020117</v>
      </c>
      <c r="R2136" s="1">
        <v>0.151197411858442</v>
      </c>
      <c r="S2136" s="1">
        <v>0.151197411858442</v>
      </c>
      <c r="AA2136" s="12"/>
    </row>
    <row r="2137" s="1" customFormat="1" spans="1:40">
      <c r="A2137" s="5">
        <v>42499.250011574</v>
      </c>
      <c r="B2137" s="6">
        <v>1666.91339748335</v>
      </c>
      <c r="C2137" s="6">
        <f>AVERAGE(B2137:B2143)</f>
        <v>1744.54619153361</v>
      </c>
      <c r="D2137" s="6">
        <f>AVERAGE(B2137:B2149)</f>
        <v>1817.38442559168</v>
      </c>
      <c r="E2137" s="6"/>
      <c r="F2137" s="1">
        <f t="shared" si="99"/>
        <v>1660.46619600213</v>
      </c>
      <c r="G2137" s="1">
        <f t="shared" si="100"/>
        <v>78.1002675461438</v>
      </c>
      <c r="H2137" s="6">
        <f>AVERAGE(G2137:G2143)</f>
        <v>81.9823033207029</v>
      </c>
      <c r="I2137" s="1">
        <v>9.642</v>
      </c>
      <c r="J2137" s="1">
        <f t="shared" si="101"/>
        <v>282.792</v>
      </c>
      <c r="K2137" s="1">
        <f>AVERAGE(I2137:I2143)</f>
        <v>9.58357142869117</v>
      </c>
      <c r="L2137" s="1">
        <f>AVERAGE(I2137:I2149)</f>
        <v>9.61453846140177</v>
      </c>
      <c r="N2137" s="1">
        <v>25.01</v>
      </c>
      <c r="O2137" s="1">
        <f>AVERAGE(N2137:N2143)</f>
        <v>24.8400000002395</v>
      </c>
      <c r="P2137" s="1">
        <f>AVERAGE(N2137:N2149)</f>
        <v>24.7515384618222</v>
      </c>
      <c r="R2137" s="1">
        <v>0.137721520802128</v>
      </c>
      <c r="S2137" s="1">
        <v>0.137721520802128</v>
      </c>
      <c r="T2137" s="1">
        <f>AVERAGE(S2137:S2143)</f>
        <v>0.0970332137469212</v>
      </c>
      <c r="U2137" s="1">
        <f>AVERAGE(S2137:S2149)</f>
        <v>0.0585699405911182</v>
      </c>
      <c r="AA2137" s="12"/>
      <c r="AB2137" s="6"/>
      <c r="AC2137" s="9"/>
      <c r="AD2137" s="1"/>
      <c r="AE2137" s="1"/>
      <c r="AF2137" s="1"/>
      <c r="AG2137" s="1"/>
      <c r="AI2137" s="6"/>
      <c r="AJ2137" s="6"/>
      <c r="AK2137" s="6"/>
      <c r="AL2137" s="6"/>
      <c r="AM2137" s="6"/>
      <c r="AN2137" s="6"/>
    </row>
    <row r="2138" s="1" customFormat="1" spans="1:27">
      <c r="A2138" s="5">
        <v>42499.2534837963</v>
      </c>
      <c r="B2138" s="6">
        <v>1687.63878608438</v>
      </c>
      <c r="C2138" s="6"/>
      <c r="D2138" s="6"/>
      <c r="E2138" s="6"/>
      <c r="F2138" s="1">
        <f t="shared" si="99"/>
        <v>1681.10947743353</v>
      </c>
      <c r="G2138" s="1">
        <f t="shared" si="100"/>
        <v>79.1641668826633</v>
      </c>
      <c r="H2138" s="6"/>
      <c r="I2138" s="1">
        <v>9.619</v>
      </c>
      <c r="J2138" s="1">
        <f t="shared" si="101"/>
        <v>282.769</v>
      </c>
      <c r="N2138" s="1">
        <v>24.94</v>
      </c>
      <c r="R2138" s="1">
        <v>0.124201213191938</v>
      </c>
      <c r="S2138" s="1">
        <v>0.124201213191938</v>
      </c>
      <c r="AA2138" s="12"/>
    </row>
    <row r="2139" s="1" customFormat="1" spans="1:27">
      <c r="A2139" s="5">
        <v>42499.2569560185</v>
      </c>
      <c r="B2139" s="6">
        <v>1714.79694053787</v>
      </c>
      <c r="C2139" s="6"/>
      <c r="D2139" s="6"/>
      <c r="E2139" s="6"/>
      <c r="F2139" s="1">
        <f t="shared" si="99"/>
        <v>1708.16075305633</v>
      </c>
      <c r="G2139" s="1">
        <f t="shared" si="100"/>
        <v>80.5271971790875</v>
      </c>
      <c r="H2139" s="6"/>
      <c r="I2139" s="1">
        <v>9.598</v>
      </c>
      <c r="J2139" s="1">
        <f t="shared" si="101"/>
        <v>282.748</v>
      </c>
      <c r="N2139" s="1">
        <v>24.87</v>
      </c>
      <c r="R2139" s="1">
        <v>0.110680905580259</v>
      </c>
      <c r="S2139" s="1">
        <v>0.110680905580259</v>
      </c>
      <c r="AA2139" s="12"/>
    </row>
    <row r="2140" s="1" customFormat="1" spans="1:40">
      <c r="A2140" s="5">
        <v>42499.2604282407</v>
      </c>
      <c r="B2140" s="6">
        <v>1750.25511966445</v>
      </c>
      <c r="C2140" s="6"/>
      <c r="D2140" s="6"/>
      <c r="E2140" s="6"/>
      <c r="F2140" s="1">
        <f t="shared" si="99"/>
        <v>1743.4795145612</v>
      </c>
      <c r="G2140" s="1">
        <f t="shared" si="100"/>
        <v>82.2849191470703</v>
      </c>
      <c r="H2140" s="6"/>
      <c r="I2140" s="1">
        <v>9.57300000083819</v>
      </c>
      <c r="J2140" s="1">
        <f t="shared" si="101"/>
        <v>282.723000000838</v>
      </c>
      <c r="N2140" s="1">
        <v>24.8200000016764</v>
      </c>
      <c r="R2140" s="1">
        <v>0.097160598421884</v>
      </c>
      <c r="S2140" s="1">
        <v>0.097160598421884</v>
      </c>
      <c r="AA2140" s="12"/>
      <c r="AC2140" s="9"/>
      <c r="AD2140" s="1"/>
      <c r="AE2140" s="1"/>
      <c r="AI2140" s="6"/>
      <c r="AJ2140" s="6"/>
      <c r="AK2140" s="6"/>
      <c r="AL2140" s="6"/>
      <c r="AM2140" s="6"/>
      <c r="AN2140" s="6"/>
    </row>
    <row r="2141" s="1" customFormat="1" spans="1:27">
      <c r="A2141" s="5">
        <v>42499.2639004629</v>
      </c>
      <c r="B2141" s="6">
        <v>1780.40957315569</v>
      </c>
      <c r="C2141" s="6"/>
      <c r="D2141" s="6"/>
      <c r="E2141" s="6"/>
      <c r="F2141" s="1">
        <f t="shared" si="99"/>
        <v>1773.5154460278</v>
      </c>
      <c r="G2141" s="1">
        <f t="shared" si="100"/>
        <v>83.7780308148239</v>
      </c>
      <c r="H2141" s="6"/>
      <c r="I2141" s="1">
        <v>9.553</v>
      </c>
      <c r="J2141" s="1">
        <f t="shared" si="101"/>
        <v>282.703</v>
      </c>
      <c r="N2141" s="1">
        <v>24.78</v>
      </c>
      <c r="R2141" s="1">
        <v>0.0834916755854733</v>
      </c>
      <c r="S2141" s="1">
        <v>0.0834916755854733</v>
      </c>
      <c r="AA2141" s="12"/>
    </row>
    <row r="2142" s="1" customFormat="1" spans="1:27">
      <c r="A2142" s="5">
        <v>42499.2673726852</v>
      </c>
      <c r="B2142" s="6">
        <v>1796.54774241303</v>
      </c>
      <c r="C2142" s="6"/>
      <c r="D2142" s="6"/>
      <c r="E2142" s="6"/>
      <c r="F2142" s="1">
        <f t="shared" si="99"/>
        <v>1789.59049328842</v>
      </c>
      <c r="G2142" s="1">
        <f t="shared" si="100"/>
        <v>84.5718955332527</v>
      </c>
      <c r="H2142" s="6"/>
      <c r="I2142" s="1">
        <v>9.546</v>
      </c>
      <c r="J2142" s="1">
        <f t="shared" si="101"/>
        <v>282.696</v>
      </c>
      <c r="N2142" s="1">
        <v>24.75</v>
      </c>
      <c r="R2142" s="1">
        <v>0.0698227527440798</v>
      </c>
      <c r="S2142" s="1">
        <v>0.0698227527440798</v>
      </c>
      <c r="AA2142" s="12"/>
    </row>
    <row r="2143" s="1" customFormat="1" spans="1:40">
      <c r="A2143" s="5">
        <v>42499.2708449074</v>
      </c>
      <c r="B2143" s="6">
        <v>1815.2617813965</v>
      </c>
      <c r="C2143" s="6">
        <f>AVERAGE(B2143:B2149)</f>
        <v>1889.91942476473</v>
      </c>
      <c r="D2143" s="6"/>
      <c r="E2143" s="6"/>
      <c r="F2143" s="1">
        <f t="shared" si="99"/>
        <v>1808.23279020986</v>
      </c>
      <c r="G2143" s="1">
        <f t="shared" si="100"/>
        <v>85.4496461418787</v>
      </c>
      <c r="H2143" s="6">
        <f>AVERAGE(G2143:G2149)</f>
        <v>88.7400878667982</v>
      </c>
      <c r="I2143" s="1">
        <v>9.554</v>
      </c>
      <c r="J2143" s="1">
        <f t="shared" si="101"/>
        <v>282.704</v>
      </c>
      <c r="K2143" s="1">
        <f>AVERAGE(I2143:I2149)</f>
        <v>9.63685714248355</v>
      </c>
      <c r="N2143" s="1">
        <v>24.71</v>
      </c>
      <c r="O2143" s="1">
        <f>AVERAGE(N2143:N2149)</f>
        <v>24.6571428574302</v>
      </c>
      <c r="R2143" s="1">
        <v>0.0561538299026864</v>
      </c>
      <c r="S2143" s="1">
        <v>0.0561538299026864</v>
      </c>
      <c r="T2143" s="1">
        <f>AVERAGE(S2143:S2149)</f>
        <v>0.0197615087655392</v>
      </c>
      <c r="AA2143" s="12"/>
      <c r="AB2143" s="6"/>
      <c r="AC2143" s="9"/>
      <c r="AD2143" s="1"/>
      <c r="AE2143" s="1"/>
      <c r="AF2143" s="1"/>
      <c r="AI2143" s="6"/>
      <c r="AJ2143" s="6"/>
      <c r="AK2143" s="6"/>
      <c r="AL2143" s="6"/>
      <c r="AM2143" s="6"/>
      <c r="AN2143" s="6"/>
    </row>
    <row r="2144" s="1" customFormat="1" spans="1:27">
      <c r="A2144" s="5">
        <v>42499.2743171296</v>
      </c>
      <c r="B2144" s="6">
        <v>1844.81026400197</v>
      </c>
      <c r="C2144" s="6"/>
      <c r="D2144" s="6"/>
      <c r="E2144" s="6"/>
      <c r="F2144" s="1">
        <f t="shared" si="99"/>
        <v>1837.66843086084</v>
      </c>
      <c r="G2144" s="1">
        <f t="shared" si="100"/>
        <v>86.8061210923825</v>
      </c>
      <c r="H2144" s="6"/>
      <c r="I2144" s="1">
        <v>9.57099999943003</v>
      </c>
      <c r="J2144" s="1">
        <f t="shared" si="101"/>
        <v>282.72099999943</v>
      </c>
      <c r="N2144" s="1">
        <v>24.6800000010058</v>
      </c>
      <c r="R2144" s="1">
        <v>0.043881849283992</v>
      </c>
      <c r="S2144" s="1">
        <v>0.043881849283992</v>
      </c>
      <c r="AA2144" s="12"/>
    </row>
    <row r="2145" s="1" customFormat="1" spans="1:27">
      <c r="A2145" s="5">
        <v>42499.2777893518</v>
      </c>
      <c r="B2145" s="6">
        <v>1862.32420429312</v>
      </c>
      <c r="C2145" s="6"/>
      <c r="D2145" s="6"/>
      <c r="E2145" s="6"/>
      <c r="F2145" s="1">
        <f t="shared" si="99"/>
        <v>1855.11690600111</v>
      </c>
      <c r="G2145" s="1">
        <f t="shared" si="100"/>
        <v>87.5669385802466</v>
      </c>
      <c r="H2145" s="6"/>
      <c r="I2145" s="1">
        <v>9.59599999916181</v>
      </c>
      <c r="J2145" s="1">
        <f t="shared" si="101"/>
        <v>282.745999999162</v>
      </c>
      <c r="N2145" s="1">
        <v>24.6600000006706</v>
      </c>
      <c r="R2145" s="1">
        <v>0.0316098683006834</v>
      </c>
      <c r="S2145" s="1">
        <v>0.0316098683006834</v>
      </c>
      <c r="AA2145" s="12"/>
    </row>
    <row r="2146" s="1" customFormat="1" spans="1:40">
      <c r="A2146" s="5">
        <v>42499.281261574</v>
      </c>
      <c r="B2146" s="6">
        <v>1892.08783617074</v>
      </c>
      <c r="C2146" s="6"/>
      <c r="D2146" s="6"/>
      <c r="E2146" s="6"/>
      <c r="F2146" s="1">
        <f t="shared" si="99"/>
        <v>1884.76772404079</v>
      </c>
      <c r="G2146" s="1">
        <f t="shared" si="100"/>
        <v>88.9022076877638</v>
      </c>
      <c r="H2146" s="6"/>
      <c r="I2146" s="1">
        <v>9.621</v>
      </c>
      <c r="J2146" s="1">
        <f t="shared" si="101"/>
        <v>282.771</v>
      </c>
      <c r="N2146" s="1">
        <v>24.64</v>
      </c>
      <c r="R2146" s="1">
        <v>0.0193378873173749</v>
      </c>
      <c r="S2146" s="1">
        <v>0.0193378873173749</v>
      </c>
      <c r="AA2146" s="12"/>
      <c r="AC2146" s="9"/>
      <c r="AD2146" s="1"/>
      <c r="AE2146" s="1"/>
      <c r="AI2146" s="6"/>
      <c r="AJ2146" s="6"/>
      <c r="AK2146" s="6"/>
      <c r="AL2146" s="6"/>
      <c r="AM2146" s="6"/>
      <c r="AN2146" s="6"/>
    </row>
    <row r="2147" s="1" customFormat="1" spans="1:27">
      <c r="A2147" s="5">
        <v>42499.2847337963</v>
      </c>
      <c r="B2147" s="6">
        <v>1911.67036762892</v>
      </c>
      <c r="C2147" s="6"/>
      <c r="D2147" s="6"/>
      <c r="E2147" s="6"/>
      <c r="F2147" s="1">
        <f t="shared" si="99"/>
        <v>1904.27899933545</v>
      </c>
      <c r="G2147" s="1">
        <f t="shared" si="100"/>
        <v>89.6707543124475</v>
      </c>
      <c r="H2147" s="6"/>
      <c r="I2147" s="1">
        <v>9.668</v>
      </c>
      <c r="J2147" s="1">
        <f t="shared" si="101"/>
        <v>282.818</v>
      </c>
      <c r="N2147" s="1">
        <v>24.66</v>
      </c>
      <c r="R2147" s="1">
        <v>0.00756013134359535</v>
      </c>
      <c r="S2147" s="1">
        <v>0.00756013134359535</v>
      </c>
      <c r="AA2147" s="12"/>
    </row>
    <row r="2148" s="1" customFormat="1" spans="1:27">
      <c r="A2148" s="5">
        <v>42499.2882060185</v>
      </c>
      <c r="B2148" s="6">
        <v>1940.29114236368</v>
      </c>
      <c r="C2148" s="6"/>
      <c r="D2148" s="6"/>
      <c r="E2148" s="6"/>
      <c r="F2148" s="1">
        <f t="shared" si="99"/>
        <v>1932.79280739578</v>
      </c>
      <c r="G2148" s="1">
        <f t="shared" si="100"/>
        <v>90.913356066696</v>
      </c>
      <c r="H2148" s="6"/>
      <c r="I2148" s="1">
        <v>9.706</v>
      </c>
      <c r="J2148" s="1">
        <f t="shared" si="101"/>
        <v>282.856</v>
      </c>
      <c r="N2148" s="1">
        <v>24.63</v>
      </c>
      <c r="R2148" s="1">
        <v>-0.00421762461361401</v>
      </c>
      <c r="S2148" s="1">
        <v>-0.00421762461361401</v>
      </c>
      <c r="AA2148" s="12"/>
    </row>
    <row r="2149" s="1" customFormat="1" spans="1:40">
      <c r="A2149" s="5">
        <v>42499.2916782407</v>
      </c>
      <c r="B2149" s="6">
        <v>1962.99037749815</v>
      </c>
      <c r="C2149" s="6">
        <f>AVERAGE(B2149:B2155)</f>
        <v>2078.17842162772</v>
      </c>
      <c r="D2149" s="6">
        <f>AVERAGE(B2149:B2161)</f>
        <v>2186.239252975</v>
      </c>
      <c r="E2149" s="6"/>
      <c r="F2149" s="1">
        <f t="shared" si="99"/>
        <v>1955.40785864758</v>
      </c>
      <c r="G2149" s="1">
        <f t="shared" si="100"/>
        <v>91.8715911861723</v>
      </c>
      <c r="H2149" s="6">
        <f>AVERAGE(G2149:G2155)</f>
        <v>96.8874080933439</v>
      </c>
      <c r="I2149" s="1">
        <v>9.74199999879301</v>
      </c>
      <c r="J2149" s="1">
        <f t="shared" si="101"/>
        <v>282.891999998793</v>
      </c>
      <c r="K2149" s="1">
        <f>AVERAGE(I2149:I2155)</f>
        <v>9.85357142821221</v>
      </c>
      <c r="L2149" s="1">
        <f>AVERAGE(I2149:I2161)</f>
        <v>9.95376923047264</v>
      </c>
      <c r="N2149" s="1">
        <v>24.6200000003353</v>
      </c>
      <c r="O2149" s="1">
        <f>AVERAGE(N2149:N2155)</f>
        <v>24.6300000000958</v>
      </c>
      <c r="P2149" s="1">
        <f>AVERAGE(N2149:N2161)</f>
        <v>24.7215384614611</v>
      </c>
      <c r="R2149" s="1">
        <v>-0.0159953801759433</v>
      </c>
      <c r="S2149" s="1">
        <v>-0.0159953801759433</v>
      </c>
      <c r="T2149" s="1">
        <f>AVERAGE(S2149:S2155)</f>
        <v>-0.047558661735902</v>
      </c>
      <c r="U2149" s="1">
        <f>AVERAGE(S2149:S2161)</f>
        <v>-0.0748114080493694</v>
      </c>
      <c r="AA2149" s="12"/>
      <c r="AB2149" s="6"/>
      <c r="AC2149" s="9"/>
      <c r="AD2149" s="1"/>
      <c r="AE2149" s="1"/>
      <c r="AF2149" s="1"/>
      <c r="AG2149" s="1"/>
      <c r="AI2149" s="6"/>
      <c r="AJ2149" s="6"/>
      <c r="AK2149" s="6"/>
      <c r="AL2149" s="6"/>
      <c r="AM2149" s="6"/>
      <c r="AN2149" s="6"/>
    </row>
    <row r="2150" s="1" customFormat="1" spans="1:27">
      <c r="A2150" s="5">
        <v>42499.2951504629</v>
      </c>
      <c r="B2150" s="6">
        <v>2006.41500123365</v>
      </c>
      <c r="C2150" s="6"/>
      <c r="D2150" s="6"/>
      <c r="E2150" s="6"/>
      <c r="F2150" s="1">
        <f t="shared" si="99"/>
        <v>1998.66855941742</v>
      </c>
      <c r="G2150" s="1">
        <f t="shared" si="100"/>
        <v>93.790186768016</v>
      </c>
      <c r="H2150" s="6"/>
      <c r="I2150" s="1">
        <v>9.78</v>
      </c>
      <c r="J2150" s="1">
        <f t="shared" si="101"/>
        <v>282.93</v>
      </c>
      <c r="N2150" s="1">
        <v>24.61</v>
      </c>
      <c r="R2150" s="1">
        <v>-0.0268956631694355</v>
      </c>
      <c r="S2150" s="1">
        <v>-0.0268956631694355</v>
      </c>
      <c r="AA2150" s="12"/>
    </row>
    <row r="2151" s="1" customFormat="1" spans="1:27">
      <c r="A2151" s="5">
        <v>42499.2986226852</v>
      </c>
      <c r="B2151" s="6">
        <v>2037.00962250185</v>
      </c>
      <c r="C2151" s="6"/>
      <c r="D2151" s="6"/>
      <c r="E2151" s="6"/>
      <c r="F2151" s="1">
        <f t="shared" si="99"/>
        <v>2029.14994865516</v>
      </c>
      <c r="G2151" s="1">
        <f t="shared" si="100"/>
        <v>95.0623667359392</v>
      </c>
      <c r="H2151" s="6"/>
      <c r="I2151" s="1">
        <v>9.828</v>
      </c>
      <c r="J2151" s="1">
        <f t="shared" si="101"/>
        <v>282.978</v>
      </c>
      <c r="N2151" s="1">
        <v>24.62</v>
      </c>
      <c r="R2151" s="1">
        <v>-0.0377959461335081</v>
      </c>
      <c r="S2151" s="1">
        <v>-0.0377959461335081</v>
      </c>
      <c r="AA2151" s="12"/>
    </row>
    <row r="2152" s="1" customFormat="1" spans="1:40">
      <c r="A2152" s="5">
        <v>42499.3020949074</v>
      </c>
      <c r="B2152" s="6">
        <v>2074.51270663706</v>
      </c>
      <c r="C2152" s="6"/>
      <c r="D2152" s="6"/>
      <c r="E2152" s="6"/>
      <c r="F2152" s="1">
        <f t="shared" si="99"/>
        <v>2066.51288981416</v>
      </c>
      <c r="G2152" s="1">
        <f t="shared" si="100"/>
        <v>96.6593894703512</v>
      </c>
      <c r="H2152" s="6"/>
      <c r="I2152" s="1">
        <v>9.872</v>
      </c>
      <c r="J2152" s="1">
        <f t="shared" si="101"/>
        <v>283.022</v>
      </c>
      <c r="N2152" s="1">
        <v>24.64</v>
      </c>
      <c r="R2152" s="1">
        <v>-0.0486962290975807</v>
      </c>
      <c r="S2152" s="1">
        <v>-0.0486962290975807</v>
      </c>
      <c r="AA2152" s="12"/>
      <c r="AC2152" s="9"/>
      <c r="AD2152" s="1"/>
      <c r="AE2152" s="1"/>
      <c r="AI2152" s="6"/>
      <c r="AJ2152" s="6"/>
      <c r="AK2152" s="6"/>
      <c r="AL2152" s="6"/>
      <c r="AM2152" s="6"/>
      <c r="AN2152" s="6"/>
    </row>
    <row r="2153" s="1" customFormat="1" spans="1:27">
      <c r="A2153" s="5">
        <v>42499.3055671296</v>
      </c>
      <c r="B2153" s="6">
        <v>2114.97656057242</v>
      </c>
      <c r="C2153" s="6"/>
      <c r="D2153" s="6"/>
      <c r="E2153" s="6"/>
      <c r="F2153" s="1">
        <f t="shared" si="99"/>
        <v>2106.82281760073</v>
      </c>
      <c r="G2153" s="1">
        <f t="shared" si="100"/>
        <v>98.4790516996894</v>
      </c>
      <c r="H2153" s="6"/>
      <c r="I2153" s="1">
        <v>9.89199999932945</v>
      </c>
      <c r="J2153" s="1">
        <f t="shared" si="101"/>
        <v>283.041999999329</v>
      </c>
      <c r="N2153" s="1">
        <v>24.64</v>
      </c>
      <c r="R2153" s="1">
        <v>-0.0582693500063644</v>
      </c>
      <c r="S2153" s="1">
        <v>-0.0582693500063644</v>
      </c>
      <c r="AA2153" s="12"/>
    </row>
    <row r="2154" s="1" customFormat="1" spans="1:27">
      <c r="A2154" s="5">
        <v>42499.3090393518</v>
      </c>
      <c r="B2154" s="6">
        <v>2154.45349124106</v>
      </c>
      <c r="C2154" s="6"/>
      <c r="D2154" s="6"/>
      <c r="E2154" s="6"/>
      <c r="F2154" s="1">
        <f t="shared" si="99"/>
        <v>2146.14959851754</v>
      </c>
      <c r="G2154" s="1">
        <f t="shared" si="100"/>
        <v>100.259456863752</v>
      </c>
      <c r="H2154" s="6"/>
      <c r="I2154" s="1">
        <v>9.91099999936298</v>
      </c>
      <c r="J2154" s="1">
        <f t="shared" si="101"/>
        <v>283.060999999363</v>
      </c>
      <c r="N2154" s="1">
        <v>24.6300000003353</v>
      </c>
      <c r="R2154" s="1">
        <v>-0.0678424711916154</v>
      </c>
      <c r="S2154" s="1">
        <v>-0.0678424711916154</v>
      </c>
      <c r="AA2154" s="12"/>
    </row>
    <row r="2155" s="1" customFormat="1" spans="1:40">
      <c r="A2155" s="5">
        <v>42499.312511574</v>
      </c>
      <c r="B2155" s="6">
        <v>2196.89119170984</v>
      </c>
      <c r="C2155" s="6">
        <f>AVERAGE(B2155:B2161)</f>
        <v>2295.82178985584</v>
      </c>
      <c r="D2155" s="6"/>
      <c r="E2155" s="6"/>
      <c r="F2155" s="1">
        <f t="shared" si="99"/>
        <v>2188.42800633443</v>
      </c>
      <c r="G2155" s="1">
        <f t="shared" si="100"/>
        <v>102.089813929487</v>
      </c>
      <c r="H2155" s="6">
        <f>AVERAGE(G2155:G2161)</f>
        <v>106.218019417185</v>
      </c>
      <c r="I2155" s="1">
        <v>9.95</v>
      </c>
      <c r="J2155" s="1">
        <f t="shared" si="101"/>
        <v>283.1</v>
      </c>
      <c r="K2155" s="1">
        <f>AVERAGE(I2155:I2161)</f>
        <v>10.053428571237</v>
      </c>
      <c r="N2155" s="1">
        <v>24.65</v>
      </c>
      <c r="O2155" s="1">
        <f>AVERAGE(N2155:N2161)</f>
        <v>24.8028571426177</v>
      </c>
      <c r="R2155" s="1">
        <v>-0.0774155923768665</v>
      </c>
      <c r="S2155" s="1">
        <v>-0.0774155923768665</v>
      </c>
      <c r="T2155" s="1">
        <f>AVERAGE(S2155:S2161)</f>
        <v>-0.102436180695336</v>
      </c>
      <c r="AA2155" s="12"/>
      <c r="AB2155" s="6"/>
      <c r="AC2155" s="9"/>
      <c r="AD2155" s="1"/>
      <c r="AE2155" s="1"/>
      <c r="AF2155" s="1"/>
      <c r="AI2155" s="6"/>
      <c r="AJ2155" s="6"/>
      <c r="AK2155" s="6"/>
      <c r="AL2155" s="6"/>
      <c r="AM2155" s="6"/>
      <c r="AN2155" s="6"/>
    </row>
    <row r="2156" s="1" customFormat="1" spans="1:27">
      <c r="A2156" s="5">
        <v>42499.3159837963</v>
      </c>
      <c r="B2156" s="6">
        <v>2231.4335060449</v>
      </c>
      <c r="C2156" s="6"/>
      <c r="D2156" s="6"/>
      <c r="E2156" s="6"/>
      <c r="F2156" s="1">
        <f t="shared" si="99"/>
        <v>2222.83925466489</v>
      </c>
      <c r="G2156" s="1">
        <f t="shared" si="100"/>
        <v>103.603038279648</v>
      </c>
      <c r="H2156" s="6"/>
      <c r="I2156" s="1">
        <v>9.968</v>
      </c>
      <c r="J2156" s="1">
        <f t="shared" si="101"/>
        <v>283.118</v>
      </c>
      <c r="N2156" s="1">
        <v>24.7</v>
      </c>
      <c r="R2156" s="1">
        <v>-0.0861741732205988</v>
      </c>
      <c r="S2156" s="1">
        <v>-0.0861741732205988</v>
      </c>
      <c r="AA2156" s="12"/>
    </row>
    <row r="2157" s="1" customFormat="1" spans="1:27">
      <c r="A2157" s="5">
        <v>42499.3194560185</v>
      </c>
      <c r="B2157" s="6">
        <v>2256.10658771281</v>
      </c>
      <c r="C2157" s="6"/>
      <c r="D2157" s="6"/>
      <c r="E2157" s="6"/>
      <c r="F2157" s="1">
        <f t="shared" si="99"/>
        <v>2247.42236922503</v>
      </c>
      <c r="G2157" s="1">
        <f t="shared" si="100"/>
        <v>104.555701741232</v>
      </c>
      <c r="H2157" s="6"/>
      <c r="I2157" s="1">
        <v>10.013</v>
      </c>
      <c r="J2157" s="1">
        <f t="shared" si="101"/>
        <v>283.163</v>
      </c>
      <c r="N2157" s="1">
        <v>24.76</v>
      </c>
      <c r="R2157" s="1">
        <v>-0.0949327540370216</v>
      </c>
      <c r="S2157" s="1">
        <v>-0.0949327540370216</v>
      </c>
      <c r="AA2157" s="12"/>
    </row>
    <row r="2158" s="1" customFormat="1" spans="1:40">
      <c r="A2158" s="5">
        <v>42499.3229282407</v>
      </c>
      <c r="B2158" s="6">
        <v>2291.63582531458</v>
      </c>
      <c r="C2158" s="6"/>
      <c r="D2158" s="6"/>
      <c r="E2158" s="6"/>
      <c r="F2158" s="1">
        <f t="shared" si="99"/>
        <v>2282.81941275242</v>
      </c>
      <c r="G2158" s="1">
        <f t="shared" si="100"/>
        <v>106.030548824373</v>
      </c>
      <c r="H2158" s="6"/>
      <c r="I2158" s="1">
        <v>10.0529999986589</v>
      </c>
      <c r="J2158" s="1">
        <f t="shared" si="101"/>
        <v>283.202999998659</v>
      </c>
      <c r="N2158" s="1">
        <v>24.8099999983236</v>
      </c>
      <c r="R2158" s="1">
        <v>-0.10369133455979</v>
      </c>
      <c r="S2158" s="1">
        <v>-0.10369133455979</v>
      </c>
      <c r="AA2158" s="12"/>
      <c r="AC2158" s="9"/>
      <c r="AD2158" s="1"/>
      <c r="AE2158" s="1"/>
      <c r="AI2158" s="6"/>
      <c r="AJ2158" s="6"/>
      <c r="AK2158" s="6"/>
      <c r="AL2158" s="6"/>
      <c r="AM2158" s="6"/>
      <c r="AN2158" s="6"/>
    </row>
    <row r="2159" s="1" customFormat="1" spans="1:27">
      <c r="A2159" s="5">
        <v>42499.3264004629</v>
      </c>
      <c r="B2159" s="6">
        <v>2318.96373056995</v>
      </c>
      <c r="C2159" s="6"/>
      <c r="D2159" s="6"/>
      <c r="E2159" s="6"/>
      <c r="F2159" s="1">
        <f t="shared" si="99"/>
        <v>2310.0470290025</v>
      </c>
      <c r="G2159" s="1">
        <f t="shared" si="100"/>
        <v>107.114494128206</v>
      </c>
      <c r="H2159" s="6"/>
      <c r="I2159" s="1">
        <v>10.095</v>
      </c>
      <c r="J2159" s="1">
        <f t="shared" si="101"/>
        <v>283.245</v>
      </c>
      <c r="N2159" s="1">
        <v>24.86</v>
      </c>
      <c r="R2159" s="1">
        <v>-0.110985569083289</v>
      </c>
      <c r="S2159" s="1">
        <v>-0.110985569083289</v>
      </c>
      <c r="AA2159" s="12"/>
    </row>
    <row r="2160" s="1" customFormat="1" spans="1:27">
      <c r="A2160" s="5">
        <v>42499.3298726852</v>
      </c>
      <c r="B2160" s="6">
        <v>2359.73353071799</v>
      </c>
      <c r="C2160" s="6"/>
      <c r="D2160" s="6"/>
      <c r="E2160" s="6"/>
      <c r="F2160" s="1">
        <f t="shared" si="99"/>
        <v>2350.66475855659</v>
      </c>
      <c r="G2160" s="1">
        <f t="shared" si="100"/>
        <v>108.815426425642</v>
      </c>
      <c r="H2160" s="6"/>
      <c r="I2160" s="1">
        <v>10.135</v>
      </c>
      <c r="J2160" s="1">
        <f t="shared" si="101"/>
        <v>283.285</v>
      </c>
      <c r="N2160" s="1">
        <v>24.92</v>
      </c>
      <c r="R2160" s="1">
        <v>-0.118279803557693</v>
      </c>
      <c r="S2160" s="1">
        <v>-0.118279803557693</v>
      </c>
      <c r="AA2160" s="12"/>
    </row>
    <row r="2161" s="1" customFormat="1" spans="1:40">
      <c r="A2161" s="5">
        <v>42499.3333449074</v>
      </c>
      <c r="B2161" s="6">
        <v>2415.9881569208</v>
      </c>
      <c r="C2161" s="6">
        <f>AVERAGE(B2161:B2167)</f>
        <v>2587.33890240034</v>
      </c>
      <c r="D2161" s="6">
        <f>AVERAGE(B2161:B2173)</f>
        <v>2643.80420960732</v>
      </c>
      <c r="E2161" s="6"/>
      <c r="F2161" s="1">
        <f t="shared" si="99"/>
        <v>2406.70619290784</v>
      </c>
      <c r="G2161" s="1">
        <f t="shared" si="100"/>
        <v>111.317112591709</v>
      </c>
      <c r="H2161" s="6">
        <f>AVERAGE(G2161:G2167)</f>
        <v>119.240044978501</v>
      </c>
      <c r="I2161" s="1">
        <v>10.16</v>
      </c>
      <c r="J2161" s="1">
        <f t="shared" si="101"/>
        <v>283.31</v>
      </c>
      <c r="K2161" s="1">
        <f>AVERAGE(I2161:I2167)</f>
        <v>10.1790000002347</v>
      </c>
      <c r="L2161" s="1">
        <f>AVERAGE(I2161:I2173)</f>
        <v>10.1194615385518</v>
      </c>
      <c r="N2161" s="1">
        <v>24.92</v>
      </c>
      <c r="O2161" s="1">
        <f>AVERAGE(N2161:N2167)</f>
        <v>24.7728571439588</v>
      </c>
      <c r="P2161" s="1">
        <f>AVERAGE(N2161:N2173)</f>
        <v>24.4561538469018</v>
      </c>
      <c r="R2161" s="1">
        <v>-0.125574038032096</v>
      </c>
      <c r="S2161" s="1">
        <v>-0.125574038032096</v>
      </c>
      <c r="T2161" s="1">
        <f>AVERAGE(S2161:S2167)</f>
        <v>-0.144552144555874</v>
      </c>
      <c r="U2161" s="1">
        <f>AVERAGE(S2161:S2173)</f>
        <v>-0.160628134556079</v>
      </c>
      <c r="AA2161" s="12"/>
      <c r="AB2161" s="6"/>
      <c r="AC2161" s="9"/>
      <c r="AD2161" s="1"/>
      <c r="AE2161" s="1"/>
      <c r="AF2161" s="1"/>
      <c r="AG2161" s="1"/>
      <c r="AI2161" s="6"/>
      <c r="AJ2161" s="6"/>
      <c r="AK2161" s="6"/>
      <c r="AL2161" s="6"/>
      <c r="AM2161" s="6"/>
      <c r="AN2161" s="6"/>
    </row>
    <row r="2162" s="1" customFormat="1" spans="1:27">
      <c r="A2162" s="5">
        <v>42499.3368171296</v>
      </c>
      <c r="B2162" s="6">
        <v>2465.3343202566</v>
      </c>
      <c r="C2162" s="6"/>
      <c r="D2162" s="6"/>
      <c r="E2162" s="6"/>
      <c r="F2162" s="1">
        <f t="shared" si="99"/>
        <v>2455.86583586511</v>
      </c>
      <c r="G2162" s="1">
        <f t="shared" si="100"/>
        <v>113.542250635571</v>
      </c>
      <c r="H2162" s="6"/>
      <c r="I2162" s="1">
        <v>10.1849999991618</v>
      </c>
      <c r="J2162" s="1">
        <f t="shared" si="101"/>
        <v>283.334999999162</v>
      </c>
      <c r="N2162" s="1">
        <v>24.8500000023469</v>
      </c>
      <c r="R2162" s="1">
        <v>-0.132047058199782</v>
      </c>
      <c r="S2162" s="1">
        <v>-0.132047058199782</v>
      </c>
      <c r="AA2162" s="12"/>
    </row>
    <row r="2163" s="2" customFormat="1" spans="1:49">
      <c r="A2163" s="5">
        <v>42499.3402893518</v>
      </c>
      <c r="B2163" s="6">
        <v>2538.36664199358</v>
      </c>
      <c r="C2163" s="6"/>
      <c r="D2163" s="6"/>
      <c r="E2163" s="6"/>
      <c r="F2163" s="1">
        <f t="shared" si="99"/>
        <v>2528.61615283155</v>
      </c>
      <c r="G2163" s="1">
        <f t="shared" si="100"/>
        <v>116.985967126542</v>
      </c>
      <c r="H2163" s="6"/>
      <c r="I2163" s="2">
        <v>10.1730000004023</v>
      </c>
      <c r="J2163" s="1">
        <f t="shared" si="101"/>
        <v>283.323000000402</v>
      </c>
      <c r="K2163" s="1"/>
      <c r="L2163" s="1"/>
      <c r="M2163" s="1"/>
      <c r="N2163" s="2">
        <v>24.8000000016764</v>
      </c>
      <c r="R2163" s="2">
        <v>-0.13852007855696</v>
      </c>
      <c r="S2163" s="2">
        <v>-0.13852007855696</v>
      </c>
      <c r="W2163" s="1"/>
      <c r="AA2163" s="12"/>
      <c r="AO2163" s="1"/>
      <c r="AP2163" s="1"/>
      <c r="AQ2163" s="1"/>
      <c r="AR2163" s="1"/>
      <c r="AS2163" s="1"/>
      <c r="AT2163" s="1"/>
      <c r="AU2163" s="1"/>
      <c r="AV2163" s="1"/>
      <c r="AW2163" s="1"/>
    </row>
    <row r="2164" s="2" customFormat="1" spans="1:49">
      <c r="A2164" s="5">
        <v>42499.343761574</v>
      </c>
      <c r="B2164" s="6">
        <v>2608.43819393042</v>
      </c>
      <c r="C2164" s="6"/>
      <c r="D2164" s="6"/>
      <c r="E2164" s="6"/>
      <c r="F2164" s="1">
        <f t="shared" si="99"/>
        <v>2598.42035689249</v>
      </c>
      <c r="G2164" s="1">
        <f t="shared" si="100"/>
        <v>120.159537303666</v>
      </c>
      <c r="H2164" s="6"/>
      <c r="I2164" s="2">
        <v>10.187</v>
      </c>
      <c r="J2164" s="1">
        <f t="shared" si="101"/>
        <v>283.337</v>
      </c>
      <c r="K2164" s="1"/>
      <c r="L2164" s="1"/>
      <c r="M2164" s="1"/>
      <c r="N2164" s="2">
        <v>24.8</v>
      </c>
      <c r="R2164" s="2">
        <v>-0.144993098914138</v>
      </c>
      <c r="S2164" s="2">
        <v>-0.144993098914138</v>
      </c>
      <c r="W2164" s="1"/>
      <c r="AA2164" s="12"/>
      <c r="AC2164" s="14"/>
      <c r="AD2164" s="2"/>
      <c r="AE2164" s="1"/>
      <c r="AI2164" s="15"/>
      <c r="AJ2164" s="15"/>
      <c r="AK2164" s="15"/>
      <c r="AL2164" s="15"/>
      <c r="AM2164" s="15"/>
      <c r="AN2164" s="15"/>
      <c r="AO2164" s="1"/>
      <c r="AP2164" s="1"/>
      <c r="AQ2164" s="1"/>
      <c r="AR2164" s="1"/>
      <c r="AS2164" s="1"/>
      <c r="AT2164" s="1"/>
      <c r="AU2164" s="1"/>
      <c r="AV2164" s="1"/>
      <c r="AW2164" s="1"/>
    </row>
    <row r="2165" s="2" customFormat="1" spans="1:49">
      <c r="A2165" s="5">
        <v>42499.3472337963</v>
      </c>
      <c r="B2165" s="6">
        <v>2666.0666173205</v>
      </c>
      <c r="C2165" s="6"/>
      <c r="D2165" s="6"/>
      <c r="E2165" s="6"/>
      <c r="F2165" s="1">
        <f t="shared" si="99"/>
        <v>2655.8291768331</v>
      </c>
      <c r="G2165" s="1">
        <f t="shared" si="100"/>
        <v>122.768341240593</v>
      </c>
      <c r="H2165" s="6"/>
      <c r="I2165" s="2">
        <v>10.2</v>
      </c>
      <c r="J2165" s="1">
        <f t="shared" si="101"/>
        <v>283.35</v>
      </c>
      <c r="K2165" s="1"/>
      <c r="L2165" s="1"/>
      <c r="M2165" s="1"/>
      <c r="N2165" s="2">
        <v>24.79</v>
      </c>
      <c r="R2165" s="2">
        <v>-0.150951672530346</v>
      </c>
      <c r="S2165" s="2">
        <v>-0.150951672530346</v>
      </c>
      <c r="W2165" s="1"/>
      <c r="AA2165" s="12"/>
      <c r="AO2165" s="1"/>
      <c r="AP2165" s="1"/>
      <c r="AQ2165" s="1"/>
      <c r="AR2165" s="1"/>
      <c r="AS2165" s="1"/>
      <c r="AT2165" s="1"/>
      <c r="AU2165" s="1"/>
      <c r="AV2165" s="1"/>
      <c r="AW2165" s="1"/>
    </row>
    <row r="2166" s="2" customFormat="1" spans="1:49">
      <c r="A2166" s="5">
        <v>42499.3507060185</v>
      </c>
      <c r="B2166" s="6">
        <v>2694.74463360474</v>
      </c>
      <c r="C2166" s="6"/>
      <c r="D2166" s="6"/>
      <c r="E2166" s="6"/>
      <c r="F2166" s="1">
        <f t="shared" si="99"/>
        <v>2684.39774137109</v>
      </c>
      <c r="G2166" s="1">
        <f t="shared" si="100"/>
        <v>124.146819021971</v>
      </c>
      <c r="H2166" s="6"/>
      <c r="I2166" s="2">
        <v>10.205</v>
      </c>
      <c r="J2166" s="1">
        <f t="shared" si="101"/>
        <v>283.355</v>
      </c>
      <c r="K2166" s="1"/>
      <c r="L2166" s="1"/>
      <c r="M2166" s="1"/>
      <c r="N2166" s="2">
        <v>24.68</v>
      </c>
      <c r="R2166" s="2">
        <v>-0.156910246129307</v>
      </c>
      <c r="S2166" s="2">
        <v>-0.156910246129307</v>
      </c>
      <c r="W2166" s="1"/>
      <c r="AA2166" s="12"/>
      <c r="AO2166" s="1"/>
      <c r="AP2166" s="1"/>
      <c r="AQ2166" s="1"/>
      <c r="AR2166" s="1"/>
      <c r="AS2166" s="1"/>
      <c r="AT2166" s="1"/>
      <c r="AU2166" s="1"/>
      <c r="AV2166" s="1"/>
      <c r="AW2166" s="1"/>
    </row>
    <row r="2167" s="2" customFormat="1" spans="1:62">
      <c r="A2167" s="5">
        <v>42499.3541782407</v>
      </c>
      <c r="B2167" s="6">
        <v>2722.43375277572</v>
      </c>
      <c r="C2167" s="6">
        <f>AVERAGE(B2167:B2173)</f>
        <v>2711.5023086955</v>
      </c>
      <c r="D2167" s="6"/>
      <c r="E2167" s="6"/>
      <c r="F2167" s="1">
        <f t="shared" si="99"/>
        <v>2711.97215778342</v>
      </c>
      <c r="G2167" s="1">
        <f t="shared" si="100"/>
        <v>125.760286929456</v>
      </c>
      <c r="H2167" s="6">
        <f>AVERAGE(G2167:G2173)</f>
        <v>125.886458952344</v>
      </c>
      <c r="I2167" s="2">
        <v>10.1430000020787</v>
      </c>
      <c r="J2167" s="1">
        <f t="shared" si="101"/>
        <v>283.293000002079</v>
      </c>
      <c r="K2167" s="1">
        <f>AVERAGE(I2167:I2173)</f>
        <v>10.0632857145156</v>
      </c>
      <c r="L2167" s="1"/>
      <c r="M2167" s="1"/>
      <c r="N2167" s="2">
        <v>24.570000003688</v>
      </c>
      <c r="O2167" s="1">
        <f>AVERAGE(N2167:N2173)</f>
        <v>24.1557142865285</v>
      </c>
      <c r="R2167" s="2">
        <v>-0.162868819528491</v>
      </c>
      <c r="S2167" s="2">
        <v>-0.162868819528491</v>
      </c>
      <c r="T2167" s="1">
        <f>AVERAGE(S2167:S2173)</f>
        <v>-0.177024222409485</v>
      </c>
      <c r="W2167" s="1"/>
      <c r="AA2167" s="12"/>
      <c r="AB2167" s="6"/>
      <c r="AC2167" s="14"/>
      <c r="AD2167" s="2"/>
      <c r="AE2167" s="1"/>
      <c r="AF2167" s="1"/>
      <c r="AI2167" s="15"/>
      <c r="AJ2167" s="15"/>
      <c r="AK2167" s="15"/>
      <c r="AL2167" s="15"/>
      <c r="AM2167" s="15"/>
      <c r="AN2167" s="15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BB2167" s="1"/>
      <c r="BC2167" s="1"/>
      <c r="BD2167" s="1"/>
      <c r="BE2167" s="1"/>
      <c r="BF2167" s="1"/>
      <c r="BG2167" s="1"/>
      <c r="BJ2167" s="1"/>
    </row>
    <row r="2168" s="1" customFormat="1" spans="1:27">
      <c r="A2168" s="5">
        <v>42499.3576504629</v>
      </c>
      <c r="B2168" s="6">
        <v>2729.82975573649</v>
      </c>
      <c r="C2168" s="6"/>
      <c r="D2168" s="6"/>
      <c r="E2168" s="6"/>
      <c r="F2168" s="1">
        <f t="shared" si="99"/>
        <v>2719.33539629893</v>
      </c>
      <c r="G2168" s="1">
        <f t="shared" si="100"/>
        <v>126.337713682427</v>
      </c>
      <c r="H2168" s="6"/>
      <c r="I2168" s="1">
        <v>10.111</v>
      </c>
      <c r="J2168" s="1">
        <f t="shared" si="101"/>
        <v>283.261</v>
      </c>
      <c r="N2168" s="1">
        <v>24.43</v>
      </c>
      <c r="R2168" s="1">
        <v>-0.167595500545623</v>
      </c>
      <c r="S2168" s="1">
        <v>-0.167595500545623</v>
      </c>
      <c r="AA2168" s="12"/>
    </row>
    <row r="2169" s="1" customFormat="1" spans="1:27">
      <c r="A2169" s="5">
        <v>42499.3611226852</v>
      </c>
      <c r="B2169" s="6">
        <v>2737.26720947446</v>
      </c>
      <c r="C2169" s="6"/>
      <c r="D2169" s="6"/>
      <c r="E2169" s="6"/>
      <c r="F2169" s="1">
        <f t="shared" si="99"/>
        <v>2726.73894666045</v>
      </c>
      <c r="G2169" s="1">
        <f t="shared" si="100"/>
        <v>127.021476308195</v>
      </c>
      <c r="H2169" s="6"/>
      <c r="I2169" s="1">
        <v>10.072</v>
      </c>
      <c r="J2169" s="1">
        <f t="shared" si="101"/>
        <v>283.222</v>
      </c>
      <c r="N2169" s="1">
        <v>24.19</v>
      </c>
      <c r="R2169" s="1">
        <v>-0.172322181521452</v>
      </c>
      <c r="S2169" s="1">
        <v>-0.172322181521452</v>
      </c>
      <c r="AA2169" s="12"/>
    </row>
    <row r="2170" s="1" customFormat="1" spans="1:40">
      <c r="A2170" s="5">
        <v>42499.3645949074</v>
      </c>
      <c r="B2170" s="6">
        <v>2715.51147298298</v>
      </c>
      <c r="C2170" s="6"/>
      <c r="D2170" s="6"/>
      <c r="E2170" s="6"/>
      <c r="F2170" s="1">
        <f t="shared" si="99"/>
        <v>2705.05918113455</v>
      </c>
      <c r="G2170" s="1">
        <f t="shared" si="100"/>
        <v>126.374668659995</v>
      </c>
      <c r="H2170" s="6"/>
      <c r="I2170" s="1">
        <v>10.015</v>
      </c>
      <c r="J2170" s="1">
        <f t="shared" si="101"/>
        <v>283.165</v>
      </c>
      <c r="N2170" s="1">
        <v>24.02</v>
      </c>
      <c r="R2170" s="1">
        <v>-0.177048862497282</v>
      </c>
      <c r="S2170" s="1">
        <v>-0.177048862497282</v>
      </c>
      <c r="AA2170" s="12"/>
      <c r="AC2170" s="9"/>
      <c r="AD2170" s="1"/>
      <c r="AE2170" s="1"/>
      <c r="AI2170" s="6"/>
      <c r="AJ2170" s="6"/>
      <c r="AK2170" s="6"/>
      <c r="AL2170" s="6"/>
      <c r="AM2170" s="6"/>
      <c r="AN2170" s="6"/>
    </row>
    <row r="2171" s="1" customFormat="1" spans="1:27">
      <c r="A2171" s="5">
        <v>42499.3680671296</v>
      </c>
      <c r="B2171" s="6">
        <v>2703.37330372564</v>
      </c>
      <c r="C2171" s="6"/>
      <c r="D2171" s="6"/>
      <c r="E2171" s="6"/>
      <c r="F2171" s="1">
        <f t="shared" si="99"/>
        <v>2692.96598195041</v>
      </c>
      <c r="G2171" s="1">
        <f t="shared" si="100"/>
        <v>125.914957398104</v>
      </c>
      <c r="H2171" s="6"/>
      <c r="I2171" s="1">
        <v>10.0020000004359</v>
      </c>
      <c r="J2171" s="1">
        <f t="shared" si="101"/>
        <v>283.152000000436</v>
      </c>
      <c r="N2171" s="1">
        <v>23.9500000023469</v>
      </c>
      <c r="R2171" s="1">
        <v>-0.181746796632626</v>
      </c>
      <c r="S2171" s="1">
        <v>-0.181746796632626</v>
      </c>
      <c r="AA2171" s="12"/>
    </row>
    <row r="2172" s="1" customFormat="1" spans="1:27">
      <c r="A2172" s="5">
        <v>42499.3715393518</v>
      </c>
      <c r="B2172" s="6">
        <v>2698.42388354305</v>
      </c>
      <c r="C2172" s="6"/>
      <c r="D2172" s="6"/>
      <c r="E2172" s="6"/>
      <c r="F2172" s="1">
        <f t="shared" si="99"/>
        <v>2688.03924547379</v>
      </c>
      <c r="G2172" s="1">
        <f t="shared" si="100"/>
        <v>125.564273387071</v>
      </c>
      <c r="H2172" s="6"/>
      <c r="I2172" s="1">
        <v>10.0289999990948</v>
      </c>
      <c r="J2172" s="1">
        <f t="shared" si="101"/>
        <v>283.178999999095</v>
      </c>
      <c r="N2172" s="1">
        <v>23.9599999996647</v>
      </c>
      <c r="R2172" s="1">
        <v>-0.186444730924516</v>
      </c>
      <c r="S2172" s="1">
        <v>-0.186444730924516</v>
      </c>
      <c r="AA2172" s="12"/>
    </row>
    <row r="2173" s="1" customFormat="1" spans="1:40">
      <c r="A2173" s="5">
        <v>42499.375011574</v>
      </c>
      <c r="B2173" s="6">
        <v>2673.67678263015</v>
      </c>
      <c r="C2173" s="6">
        <f>AVERAGE(B2173:B2179)</f>
        <v>2622.55937400867</v>
      </c>
      <c r="D2173" s="6">
        <f>AVERAGE(B2173:B2185)</f>
        <v>2646.25519558162</v>
      </c>
      <c r="E2173" s="6"/>
      <c r="F2173" s="1">
        <f t="shared" si="99"/>
        <v>2663.39297255851</v>
      </c>
      <c r="G2173" s="1">
        <f t="shared" si="100"/>
        <v>124.231836301163</v>
      </c>
      <c r="H2173" s="6">
        <f>AVERAGE(G2173:G2179)</f>
        <v>121.48034988878</v>
      </c>
      <c r="I2173" s="1">
        <v>10.071</v>
      </c>
      <c r="J2173" s="1">
        <f t="shared" si="101"/>
        <v>283.221</v>
      </c>
      <c r="K2173" s="1">
        <f>AVERAGE(I2173:I2179)</f>
        <v>10.217428570964</v>
      </c>
      <c r="L2173" s="1">
        <f>AVERAGE(I2173:I2185)</f>
        <v>10.3257692299749</v>
      </c>
      <c r="N2173" s="1">
        <v>23.97</v>
      </c>
      <c r="O2173" s="1">
        <f>AVERAGE(N2173:N2179)</f>
        <v>23.6657142860496</v>
      </c>
      <c r="P2173" s="1">
        <f>AVERAGE(N2173:N2185)</f>
        <v>23.2992307693339</v>
      </c>
      <c r="R2173" s="1">
        <v>-0.191142665216407</v>
      </c>
      <c r="S2173" s="1">
        <v>-0.191142665216407</v>
      </c>
      <c r="T2173" s="1">
        <f>AVERAGE(S2173:S2179)</f>
        <v>-0.203527335761246</v>
      </c>
      <c r="U2173" s="1">
        <f>AVERAGE(S2173:S2185)</f>
        <v>-0.214365094045974</v>
      </c>
      <c r="AA2173" s="12"/>
      <c r="AB2173" s="6"/>
      <c r="AC2173" s="9"/>
      <c r="AD2173" s="1"/>
      <c r="AE2173" s="1"/>
      <c r="AF2173" s="1"/>
      <c r="AG2173" s="1"/>
      <c r="AI2173" s="6"/>
      <c r="AJ2173" s="6"/>
      <c r="AK2173" s="6"/>
      <c r="AL2173" s="6"/>
      <c r="AM2173" s="6"/>
      <c r="AN2173" s="6"/>
    </row>
    <row r="2174" s="1" customFormat="1" spans="1:27">
      <c r="A2174" s="5">
        <v>42499.3784837963</v>
      </c>
      <c r="B2174" s="6">
        <v>2653.21983715766</v>
      </c>
      <c r="C2174" s="6"/>
      <c r="D2174" s="6"/>
      <c r="E2174" s="6"/>
      <c r="F2174" s="1">
        <f t="shared" si="99"/>
        <v>2643.01946346185</v>
      </c>
      <c r="G2174" s="1">
        <f t="shared" si="100"/>
        <v>123.197569795351</v>
      </c>
      <c r="H2174" s="6"/>
      <c r="I2174" s="1">
        <v>10.107</v>
      </c>
      <c r="J2174" s="1">
        <f t="shared" si="101"/>
        <v>283.257</v>
      </c>
      <c r="N2174" s="1">
        <v>23.88</v>
      </c>
      <c r="R2174" s="1">
        <v>-0.195306225850285</v>
      </c>
      <c r="S2174" s="1">
        <v>-0.195306225850285</v>
      </c>
      <c r="AA2174" s="12"/>
    </row>
    <row r="2175" s="1" customFormat="1" spans="1:27">
      <c r="A2175" s="5">
        <v>42499.3819560185</v>
      </c>
      <c r="B2175" s="6">
        <v>2623.46410066617</v>
      </c>
      <c r="C2175" s="6"/>
      <c r="D2175" s="6"/>
      <c r="E2175" s="6"/>
      <c r="F2175" s="1">
        <f t="shared" si="99"/>
        <v>2613.38803461402</v>
      </c>
      <c r="G2175" s="1">
        <f t="shared" si="100"/>
        <v>121.515699473003</v>
      </c>
      <c r="H2175" s="6"/>
      <c r="I2175" s="1">
        <v>10.183</v>
      </c>
      <c r="J2175" s="1">
        <f t="shared" si="101"/>
        <v>283.333</v>
      </c>
      <c r="N2175" s="1">
        <v>23.87</v>
      </c>
      <c r="R2175" s="1">
        <v>-0.199469786466246</v>
      </c>
      <c r="S2175" s="1">
        <v>-0.199469786466246</v>
      </c>
      <c r="AA2175" s="12"/>
    </row>
    <row r="2176" s="1" customFormat="1" spans="1:40">
      <c r="A2176" s="5">
        <v>42499.3854282407</v>
      </c>
      <c r="B2176" s="6">
        <v>2606.60251665433</v>
      </c>
      <c r="C2176" s="6"/>
      <c r="D2176" s="6"/>
      <c r="E2176" s="6"/>
      <c r="F2176" s="1">
        <f t="shared" si="99"/>
        <v>2596.60376122889</v>
      </c>
      <c r="G2176" s="1">
        <f t="shared" si="100"/>
        <v>120.395190970466</v>
      </c>
      <c r="H2176" s="6"/>
      <c r="I2176" s="1">
        <v>10.2799999967478</v>
      </c>
      <c r="J2176" s="1">
        <f t="shared" si="101"/>
        <v>283.429999996748</v>
      </c>
      <c r="N2176" s="1">
        <v>23.8000000023469</v>
      </c>
      <c r="R2176" s="1">
        <v>-0.203633346942614</v>
      </c>
      <c r="S2176" s="1">
        <v>-0.203633346942614</v>
      </c>
      <c r="AA2176" s="12"/>
      <c r="AC2176" s="9"/>
      <c r="AD2176" s="1"/>
      <c r="AE2176" s="1"/>
      <c r="AI2176" s="6"/>
      <c r="AJ2176" s="6"/>
      <c r="AK2176" s="6"/>
      <c r="AL2176" s="6"/>
      <c r="AM2176" s="6"/>
      <c r="AN2176" s="6"/>
    </row>
    <row r="2177" s="1" customFormat="1" spans="1:27">
      <c r="A2177" s="5">
        <v>42499.3889004629</v>
      </c>
      <c r="B2177" s="6">
        <v>2601.04416481619</v>
      </c>
      <c r="C2177" s="6"/>
      <c r="D2177" s="6"/>
      <c r="E2177" s="6"/>
      <c r="F2177" s="1">
        <f t="shared" si="99"/>
        <v>2591.0684075865</v>
      </c>
      <c r="G2177" s="1">
        <f t="shared" si="100"/>
        <v>120.169523470866</v>
      </c>
      <c r="H2177" s="6"/>
      <c r="I2177" s="1">
        <v>10.293</v>
      </c>
      <c r="J2177" s="1">
        <f t="shared" si="101"/>
        <v>283.443</v>
      </c>
      <c r="N2177" s="1">
        <v>23.68</v>
      </c>
      <c r="R2177" s="1">
        <v>-0.207673227782241</v>
      </c>
      <c r="S2177" s="1">
        <v>-0.207673227782241</v>
      </c>
      <c r="AA2177" s="12"/>
    </row>
    <row r="2178" s="1" customFormat="1" spans="1:27">
      <c r="A2178" s="5">
        <v>42499.3923726852</v>
      </c>
      <c r="B2178" s="6">
        <v>2598.05674808784</v>
      </c>
      <c r="C2178" s="6"/>
      <c r="D2178" s="6"/>
      <c r="E2178" s="6"/>
      <c r="F2178" s="1">
        <f t="shared" ref="F2178:F2241" si="102">B2178*2.71828^((-1636.75+12.0408*(I2178+273.15)-0.0327957*(I2178+273.15)^2+3.16528*0.00001*(I2178+273.15)^3+2*(57.7-0.118*(I2178+273.15)))*1.01325/(83.1451*(I2178+273.15)))</f>
        <v>2588.09309251968</v>
      </c>
      <c r="G2178" s="1">
        <f t="shared" ref="G2178:G2241" si="103">(2.71828^(23.3585*LN((I2178+273.15)/100)+93.4517*(100/(I2178+273.15))-60.2409+N2178*(0.023517-0.023656*((I2178+273.15)/100)+0.0047036*((I2178+273.15)/100)^2)))*F2178</f>
        <v>120.204832080361</v>
      </c>
      <c r="H2178" s="6"/>
      <c r="I2178" s="1">
        <v>10.298</v>
      </c>
      <c r="J2178" s="1">
        <f t="shared" ref="J2178:J2241" si="104">I2178+273.15</f>
        <v>283.448</v>
      </c>
      <c r="N2178" s="1">
        <v>23.4</v>
      </c>
      <c r="R2178" s="1">
        <v>-0.211713108617723</v>
      </c>
      <c r="S2178" s="1">
        <v>-0.211713108617723</v>
      </c>
      <c r="AA2178" s="12"/>
    </row>
    <row r="2179" s="1" customFormat="1" spans="1:40">
      <c r="A2179" s="5">
        <v>42499.3958449074</v>
      </c>
      <c r="B2179" s="6">
        <v>2601.85146804836</v>
      </c>
      <c r="C2179" s="6">
        <f>AVERAGE(B2179:B2185)</f>
        <v>2663.60762750696</v>
      </c>
      <c r="D2179" s="6"/>
      <c r="E2179" s="6"/>
      <c r="F2179" s="1">
        <f t="shared" si="102"/>
        <v>2591.8722275539</v>
      </c>
      <c r="G2179" s="1">
        <f t="shared" si="103"/>
        <v>120.647797130251</v>
      </c>
      <c r="H2179" s="6">
        <f>AVERAGE(G2179:G2185)</f>
        <v>123.055158951884</v>
      </c>
      <c r="I2179" s="1">
        <v>10.29</v>
      </c>
      <c r="J2179" s="1">
        <f t="shared" si="104"/>
        <v>283.44</v>
      </c>
      <c r="K2179" s="1">
        <f>AVERAGE(I2179:I2185)</f>
        <v>10.4289999989894</v>
      </c>
      <c r="N2179" s="1">
        <v>23.06</v>
      </c>
      <c r="O2179" s="1">
        <f>AVERAGE(N2179:N2185)</f>
        <v>22.8985714284277</v>
      </c>
      <c r="R2179" s="1">
        <v>-0.215752989453204</v>
      </c>
      <c r="S2179" s="1">
        <v>-0.215752989453204</v>
      </c>
      <c r="T2179" s="1">
        <f>AVERAGE(S2179:S2185)</f>
        <v>-0.225401123103163</v>
      </c>
      <c r="AA2179" s="12"/>
      <c r="AB2179" s="6"/>
      <c r="AC2179" s="9"/>
      <c r="AD2179" s="1"/>
      <c r="AE2179" s="1"/>
      <c r="AF2179" s="1"/>
      <c r="AI2179" s="6"/>
      <c r="AJ2179" s="6"/>
      <c r="AK2179" s="6"/>
      <c r="AL2179" s="6"/>
      <c r="AM2179" s="6"/>
      <c r="AN2179" s="6"/>
    </row>
    <row r="2180" s="1" customFormat="1" spans="1:27">
      <c r="A2180" s="5">
        <v>42499.3993171296</v>
      </c>
      <c r="B2180" s="6">
        <v>2627.93091537133</v>
      </c>
      <c r="C2180" s="6"/>
      <c r="D2180" s="6"/>
      <c r="E2180" s="6"/>
      <c r="F2180" s="1">
        <f t="shared" si="102"/>
        <v>2617.85594758897</v>
      </c>
      <c r="G2180" s="1">
        <f t="shared" si="103"/>
        <v>121.814767577319</v>
      </c>
      <c r="H2180" s="6"/>
      <c r="I2180" s="1">
        <v>10.3229999988936</v>
      </c>
      <c r="J2180" s="1">
        <f t="shared" si="104"/>
        <v>283.472999998894</v>
      </c>
      <c r="N2180" s="1">
        <v>22.9300000043586</v>
      </c>
      <c r="R2180" s="1">
        <v>-0.219068658793476</v>
      </c>
      <c r="S2180" s="1">
        <v>-0.219068658793476</v>
      </c>
      <c r="AA2180" s="12"/>
    </row>
    <row r="2181" s="1" customFormat="1" spans="1:27">
      <c r="A2181" s="5">
        <v>42499.4027893518</v>
      </c>
      <c r="B2181" s="6">
        <v>2652.46484085862</v>
      </c>
      <c r="C2181" s="6"/>
      <c r="D2181" s="6"/>
      <c r="E2181" s="6"/>
      <c r="F2181" s="1">
        <f t="shared" si="102"/>
        <v>2642.30317230577</v>
      </c>
      <c r="G2181" s="1">
        <f t="shared" si="103"/>
        <v>122.731097280127</v>
      </c>
      <c r="H2181" s="6"/>
      <c r="I2181" s="1">
        <v>10.3789999981225</v>
      </c>
      <c r="J2181" s="1">
        <f t="shared" si="104"/>
        <v>283.528999998122</v>
      </c>
      <c r="N2181" s="1">
        <v>22.9200000003353</v>
      </c>
      <c r="R2181" s="1">
        <v>-0.222384328220634</v>
      </c>
      <c r="S2181" s="1">
        <v>-0.222384328220634</v>
      </c>
      <c r="AA2181" s="12"/>
    </row>
    <row r="2182" s="2" customFormat="1" spans="1:49">
      <c r="A2182" s="5">
        <v>42499.406261574</v>
      </c>
      <c r="B2182" s="6">
        <v>2680.37503084135</v>
      </c>
      <c r="C2182" s="6"/>
      <c r="D2182" s="6"/>
      <c r="E2182" s="6"/>
      <c r="F2182" s="1">
        <f t="shared" si="102"/>
        <v>2670.10829515496</v>
      </c>
      <c r="G2182" s="1">
        <f t="shared" si="103"/>
        <v>124.021987813264</v>
      </c>
      <c r="H2182" s="6"/>
      <c r="I2182" s="2">
        <v>10.393</v>
      </c>
      <c r="J2182" s="1">
        <f t="shared" si="104"/>
        <v>283.543</v>
      </c>
      <c r="K2182" s="1"/>
      <c r="L2182" s="1"/>
      <c r="M2182" s="1"/>
      <c r="N2182" s="2">
        <v>22.84</v>
      </c>
      <c r="R2182" s="2">
        <v>-0.225699997647792</v>
      </c>
      <c r="S2182" s="2">
        <v>-0.225699997647792</v>
      </c>
      <c r="W2182" s="1"/>
      <c r="AA2182" s="12"/>
      <c r="AC2182" s="14"/>
      <c r="AD2182" s="2"/>
      <c r="AE2182" s="1"/>
      <c r="AI2182" s="15"/>
      <c r="AJ2182" s="15"/>
      <c r="AK2182" s="15"/>
      <c r="AL2182" s="15"/>
      <c r="AM2182" s="15"/>
      <c r="AN2182" s="15"/>
      <c r="AO2182" s="1"/>
      <c r="AP2182" s="1"/>
      <c r="AQ2182" s="1"/>
      <c r="AR2182" s="1"/>
      <c r="AS2182" s="1"/>
      <c r="AT2182" s="1"/>
      <c r="AU2182" s="1"/>
      <c r="AV2182" s="1"/>
      <c r="AW2182" s="1"/>
    </row>
    <row r="2183" s="2" customFormat="1" spans="1:49">
      <c r="A2183" s="5">
        <v>42499.4097337963</v>
      </c>
      <c r="B2183" s="6">
        <v>2695.64569454725</v>
      </c>
      <c r="C2183" s="6"/>
      <c r="D2183" s="6"/>
      <c r="E2183" s="6"/>
      <c r="F2183" s="1">
        <f t="shared" si="102"/>
        <v>2685.32620228422</v>
      </c>
      <c r="G2183" s="1">
        <f t="shared" si="103"/>
        <v>124.629814811232</v>
      </c>
      <c r="H2183" s="6"/>
      <c r="I2183" s="2">
        <v>10.436</v>
      </c>
      <c r="J2183" s="1">
        <f t="shared" si="104"/>
        <v>283.586</v>
      </c>
      <c r="K2183" s="1"/>
      <c r="L2183" s="1"/>
      <c r="M2183" s="1"/>
      <c r="N2183" s="2">
        <v>22.73</v>
      </c>
      <c r="R2183" s="2">
        <v>-0.22866698011416</v>
      </c>
      <c r="S2183" s="2">
        <v>-0.22866698011416</v>
      </c>
      <c r="W2183" s="1"/>
      <c r="AA2183" s="12"/>
      <c r="AO2183" s="1"/>
      <c r="AP2183" s="1"/>
      <c r="AQ2183" s="1"/>
      <c r="AR2183" s="1"/>
      <c r="AS2183" s="1"/>
      <c r="AT2183" s="1"/>
      <c r="AU2183" s="1"/>
      <c r="AV2183" s="1"/>
      <c r="AW2183" s="1"/>
    </row>
    <row r="2184" s="2" customFormat="1" spans="1:49">
      <c r="A2184" s="5">
        <v>42499.4132060185</v>
      </c>
      <c r="B2184" s="6">
        <v>2695.64569454725</v>
      </c>
      <c r="C2184" s="6"/>
      <c r="D2184" s="6"/>
      <c r="E2184" s="6"/>
      <c r="F2184" s="1">
        <f t="shared" si="102"/>
        <v>2685.33872494857</v>
      </c>
      <c r="G2184" s="1">
        <f t="shared" si="103"/>
        <v>124.178815841544</v>
      </c>
      <c r="H2184" s="6"/>
      <c r="I2184" s="2">
        <v>10.53</v>
      </c>
      <c r="J2184" s="1">
        <f t="shared" si="104"/>
        <v>283.68</v>
      </c>
      <c r="K2184" s="1"/>
      <c r="L2184" s="1"/>
      <c r="M2184" s="1"/>
      <c r="N2184" s="2">
        <v>22.82</v>
      </c>
      <c r="R2184" s="2">
        <v>-0.231633962568838</v>
      </c>
      <c r="S2184" s="2">
        <v>-0.231633962568838</v>
      </c>
      <c r="W2184" s="1"/>
      <c r="AA2184" s="12"/>
      <c r="AO2184" s="1"/>
      <c r="AP2184" s="1"/>
      <c r="AQ2184" s="1"/>
      <c r="AR2184" s="1"/>
      <c r="AS2184" s="1"/>
      <c r="AT2184" s="1"/>
      <c r="AU2184" s="1"/>
      <c r="AV2184" s="1"/>
      <c r="AW2184" s="1"/>
    </row>
    <row r="2185" s="2" customFormat="1" spans="1:65">
      <c r="A2185" s="5">
        <v>42499.4166782407</v>
      </c>
      <c r="B2185" s="6">
        <v>2691.33974833457</v>
      </c>
      <c r="C2185" s="6">
        <f>AVERAGE(B2185:B2191)</f>
        <v>2202.83246977548</v>
      </c>
      <c r="D2185" s="6">
        <f>AVERAGE(B2185:B2197)</f>
        <v>1951.59384311716</v>
      </c>
      <c r="E2185" s="6"/>
      <c r="F2185" s="1">
        <f t="shared" si="102"/>
        <v>2681.06543961516</v>
      </c>
      <c r="G2185" s="1">
        <f t="shared" si="103"/>
        <v>123.361832209455</v>
      </c>
      <c r="H2185" s="6">
        <f>AVERAGE(G2185:G2191)</f>
        <v>99.9521419737146</v>
      </c>
      <c r="I2185" s="2">
        <v>10.6519999959096</v>
      </c>
      <c r="J2185" s="1">
        <f t="shared" si="104"/>
        <v>283.80199999591</v>
      </c>
      <c r="K2185" s="1">
        <f>AVERAGE(I2185:I2191)</f>
        <v>11.0484285698959</v>
      </c>
      <c r="L2185" s="1">
        <f>AVERAGE(I2185:I2197)</f>
        <v>11.297230768243</v>
      </c>
      <c r="M2185" s="1"/>
      <c r="N2185" s="2">
        <v>22.9899999943003</v>
      </c>
      <c r="O2185" s="1">
        <f>AVERAGE(N2185:N2191)</f>
        <v>22.6514285710933</v>
      </c>
      <c r="P2185" s="1">
        <f>AVERAGE(N2185:N2197)</f>
        <v>22.5046153843833</v>
      </c>
      <c r="R2185" s="2">
        <v>-0.23460094492404</v>
      </c>
      <c r="S2185" s="2">
        <v>-0.23460094492404</v>
      </c>
      <c r="T2185" s="1">
        <f>AVERAGE(S2185:S2191)</f>
        <v>-0.238100548621413</v>
      </c>
      <c r="U2185" s="1">
        <f>AVERAGE(S2185:S2197)</f>
        <v>-0.230854348919641</v>
      </c>
      <c r="W2185" s="1"/>
      <c r="X2185" s="1"/>
      <c r="AA2185" s="12"/>
      <c r="AB2185" s="6"/>
      <c r="AC2185" s="14"/>
      <c r="AD2185" s="2"/>
      <c r="AE2185" s="1"/>
      <c r="AF2185" s="1"/>
      <c r="AG2185" s="1"/>
      <c r="AI2185" s="15"/>
      <c r="AJ2185" s="15"/>
      <c r="AK2185" s="15"/>
      <c r="AL2185" s="15"/>
      <c r="AM2185" s="15"/>
      <c r="AN2185" s="15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Z2185" s="1"/>
      <c r="BB2185" s="1"/>
      <c r="BC2185" s="1"/>
      <c r="BD2185" s="1"/>
      <c r="BE2185" s="1"/>
      <c r="BF2185" s="1"/>
      <c r="BG2185" s="1"/>
      <c r="BH2185" s="1"/>
      <c r="BI2185" s="1"/>
      <c r="BJ2185" s="1"/>
      <c r="BL2185" s="1"/>
      <c r="BM2185" s="1"/>
    </row>
    <row r="2186" s="2" customFormat="1" spans="1:49">
      <c r="A2186" s="5">
        <v>42499.4201504629</v>
      </c>
      <c r="B2186" s="6">
        <v>2601.62842339008</v>
      </c>
      <c r="C2186" s="6"/>
      <c r="D2186" s="6"/>
      <c r="E2186" s="6"/>
      <c r="F2186" s="1">
        <f t="shared" si="102"/>
        <v>2591.72091024431</v>
      </c>
      <c r="G2186" s="1">
        <f t="shared" si="103"/>
        <v>118.635284224669</v>
      </c>
      <c r="H2186" s="6"/>
      <c r="I2186" s="2">
        <v>10.842</v>
      </c>
      <c r="J2186" s="1">
        <f t="shared" si="104"/>
        <v>283.992</v>
      </c>
      <c r="K2186" s="1"/>
      <c r="L2186" s="1"/>
      <c r="M2186" s="1"/>
      <c r="N2186" s="2">
        <v>22.8</v>
      </c>
      <c r="R2186" s="2">
        <v>-0.236253350467928</v>
      </c>
      <c r="S2186" s="2">
        <v>-0.236253350467928</v>
      </c>
      <c r="W2186" s="1"/>
      <c r="AA2186" s="12"/>
      <c r="AO2186" s="1"/>
      <c r="AP2186" s="1"/>
      <c r="AQ2186" s="1"/>
      <c r="AR2186" s="1"/>
      <c r="AS2186" s="1"/>
      <c r="AT2186" s="1"/>
      <c r="AU2186" s="1"/>
      <c r="AV2186" s="1"/>
      <c r="AW2186" s="1"/>
    </row>
    <row r="2187" s="1" customFormat="1" spans="1:27">
      <c r="A2187" s="5">
        <v>42499.4236226852</v>
      </c>
      <c r="B2187" s="6">
        <v>2336.48161855416</v>
      </c>
      <c r="C2187" s="6"/>
      <c r="D2187" s="6"/>
      <c r="E2187" s="6"/>
      <c r="F2187" s="1">
        <f t="shared" si="102"/>
        <v>2327.59931148392</v>
      </c>
      <c r="G2187" s="1">
        <f t="shared" si="103"/>
        <v>106.121814908013</v>
      </c>
      <c r="H2187" s="6"/>
      <c r="I2187" s="1">
        <v>10.977</v>
      </c>
      <c r="J2187" s="1">
        <f t="shared" si="104"/>
        <v>284.127</v>
      </c>
      <c r="N2187" s="1">
        <v>22.72</v>
      </c>
      <c r="R2187" s="1">
        <v>-0.237905755967741</v>
      </c>
      <c r="S2187" s="1">
        <v>-0.237905755967741</v>
      </c>
      <c r="AA2187" s="12"/>
    </row>
    <row r="2188" s="1" customFormat="1" spans="1:40">
      <c r="A2188" s="5">
        <v>42499.4270949074</v>
      </c>
      <c r="B2188" s="6">
        <v>2124.37601776462</v>
      </c>
      <c r="C2188" s="6"/>
      <c r="D2188" s="6"/>
      <c r="E2188" s="6"/>
      <c r="F2188" s="1">
        <f t="shared" si="102"/>
        <v>2116.30992742172</v>
      </c>
      <c r="G2188" s="1">
        <f t="shared" si="103"/>
        <v>96.2376596599043</v>
      </c>
      <c r="H2188" s="6"/>
      <c r="I2188" s="1">
        <v>11.072</v>
      </c>
      <c r="J2188" s="1">
        <f t="shared" si="104"/>
        <v>284.222</v>
      </c>
      <c r="N2188" s="1">
        <v>22.63</v>
      </c>
      <c r="R2188" s="1">
        <v>-0.239558161467554</v>
      </c>
      <c r="S2188" s="1">
        <v>-0.239558161467554</v>
      </c>
      <c r="AA2188" s="12"/>
      <c r="AC2188" s="9"/>
      <c r="AD2188" s="1"/>
      <c r="AE2188" s="1"/>
      <c r="AI2188" s="6"/>
      <c r="AJ2188" s="6"/>
      <c r="AK2188" s="6"/>
      <c r="AL2188" s="6"/>
      <c r="AM2188" s="6"/>
      <c r="AN2188" s="6"/>
    </row>
    <row r="2189" s="1" customFormat="1" spans="1:27">
      <c r="A2189" s="5">
        <v>42499.4305671296</v>
      </c>
      <c r="B2189" s="6">
        <v>1979.55489760671</v>
      </c>
      <c r="C2189" s="6"/>
      <c r="D2189" s="6"/>
      <c r="E2189" s="6"/>
      <c r="F2189" s="1">
        <f t="shared" si="102"/>
        <v>1972.04942165315</v>
      </c>
      <c r="G2189" s="1">
        <f t="shared" si="103"/>
        <v>89.4132267643265</v>
      </c>
      <c r="H2189" s="6"/>
      <c r="I2189" s="1">
        <v>11.1829999962784</v>
      </c>
      <c r="J2189" s="1">
        <f t="shared" si="104"/>
        <v>284.332999996278</v>
      </c>
      <c r="N2189" s="1">
        <v>22.5100000040233</v>
      </c>
      <c r="R2189" s="1">
        <v>-0.239510018683529</v>
      </c>
      <c r="S2189" s="1">
        <v>-0.239510018683529</v>
      </c>
      <c r="AA2189" s="12"/>
    </row>
    <row r="2190" s="1" customFormat="1" spans="1:27">
      <c r="A2190" s="5">
        <v>42499.4340393518</v>
      </c>
      <c r="B2190" s="6">
        <v>1880.67702936097</v>
      </c>
      <c r="C2190" s="6"/>
      <c r="D2190" s="6"/>
      <c r="E2190" s="6"/>
      <c r="F2190" s="1">
        <f t="shared" si="102"/>
        <v>1873.55443225404</v>
      </c>
      <c r="G2190" s="1">
        <f t="shared" si="103"/>
        <v>84.6962726621587</v>
      </c>
      <c r="H2190" s="6"/>
      <c r="I2190" s="1">
        <v>11.2699999970831</v>
      </c>
      <c r="J2190" s="1">
        <f t="shared" si="104"/>
        <v>284.419999997083</v>
      </c>
      <c r="N2190" s="1">
        <v>22.5299999993294</v>
      </c>
      <c r="R2190" s="1">
        <v>-0.239461875840875</v>
      </c>
      <c r="S2190" s="1">
        <v>-0.239461875840875</v>
      </c>
      <c r="AA2190" s="12"/>
    </row>
    <row r="2191" s="1" customFormat="1" spans="1:40">
      <c r="A2191" s="5">
        <v>42499.437511574</v>
      </c>
      <c r="B2191" s="6">
        <v>1805.76955341722</v>
      </c>
      <c r="C2191" s="6">
        <f>AVERAGE(B2191:B2197)</f>
        <v>1679.52317507314</v>
      </c>
      <c r="D2191" s="6"/>
      <c r="E2191" s="6"/>
      <c r="F2191" s="1">
        <f t="shared" si="102"/>
        <v>1798.9370731388</v>
      </c>
      <c r="G2191" s="1">
        <f t="shared" si="103"/>
        <v>81.1989033874752</v>
      </c>
      <c r="H2191" s="6">
        <f>AVERAGE(G2191:G2197)</f>
        <v>75.0404383978649</v>
      </c>
      <c r="I2191" s="1">
        <v>11.343</v>
      </c>
      <c r="J2191" s="1">
        <f t="shared" si="104"/>
        <v>284.493</v>
      </c>
      <c r="K2191" s="1">
        <f>AVERAGE(I2191:I2197)</f>
        <v>11.5525714282697</v>
      </c>
      <c r="N2191" s="1">
        <v>22.38</v>
      </c>
      <c r="O2191" s="1">
        <f>AVERAGE(N2191:N2197)</f>
        <v>22.3399999999042</v>
      </c>
      <c r="R2191" s="1">
        <v>-0.239413732998221</v>
      </c>
      <c r="S2191" s="1">
        <v>-0.239413732998221</v>
      </c>
      <c r="T2191" s="1">
        <f>AVERAGE(S2191:S2197)</f>
        <v>-0.224830918371953</v>
      </c>
      <c r="AA2191" s="12"/>
      <c r="AB2191" s="6"/>
      <c r="AC2191" s="9"/>
      <c r="AD2191" s="1"/>
      <c r="AE2191" s="1"/>
      <c r="AF2191" s="1"/>
      <c r="AI2191" s="6"/>
      <c r="AJ2191" s="6"/>
      <c r="AK2191" s="6"/>
      <c r="AL2191" s="6"/>
      <c r="AM2191" s="6"/>
      <c r="AN2191" s="6"/>
    </row>
    <row r="2192" s="1" customFormat="1" spans="1:27">
      <c r="A2192" s="5">
        <v>42499.4409837963</v>
      </c>
      <c r="B2192" s="6">
        <v>1746.84233900814</v>
      </c>
      <c r="C2192" s="6"/>
      <c r="D2192" s="6"/>
      <c r="E2192" s="6"/>
      <c r="F2192" s="1">
        <f t="shared" si="102"/>
        <v>1740.23911226485</v>
      </c>
      <c r="G2192" s="1">
        <f t="shared" si="103"/>
        <v>78.3599356559943</v>
      </c>
      <c r="H2192" s="6"/>
      <c r="I2192" s="1">
        <v>11.417</v>
      </c>
      <c r="J2192" s="1">
        <f t="shared" si="104"/>
        <v>284.567</v>
      </c>
      <c r="N2192" s="1">
        <v>22.38</v>
      </c>
      <c r="R2192" s="1">
        <v>-0.235048054174179</v>
      </c>
      <c r="S2192" s="1">
        <v>-0.235048054174179</v>
      </c>
      <c r="AA2192" s="12"/>
    </row>
    <row r="2193" s="1" customFormat="1" spans="1:27">
      <c r="A2193" s="5">
        <v>42499.4444560185</v>
      </c>
      <c r="B2193" s="6">
        <v>1703.89538613373</v>
      </c>
      <c r="C2193" s="6"/>
      <c r="D2193" s="6"/>
      <c r="E2193" s="6"/>
      <c r="F2193" s="1">
        <f t="shared" si="102"/>
        <v>1697.46096245289</v>
      </c>
      <c r="G2193" s="1">
        <f t="shared" si="103"/>
        <v>76.2657148190131</v>
      </c>
      <c r="H2193" s="6"/>
      <c r="I2193" s="1">
        <v>11.495</v>
      </c>
      <c r="J2193" s="1">
        <f t="shared" si="104"/>
        <v>284.645</v>
      </c>
      <c r="N2193" s="1">
        <v>22.32</v>
      </c>
      <c r="R2193" s="1">
        <v>-0.230682375205381</v>
      </c>
      <c r="S2193" s="1">
        <v>-0.230682375205381</v>
      </c>
      <c r="AA2193" s="12"/>
    </row>
    <row r="2194" s="1" customFormat="1" spans="1:40">
      <c r="A2194" s="5">
        <v>42499.4479282407</v>
      </c>
      <c r="B2194" s="6">
        <v>1671.23612139156</v>
      </c>
      <c r="C2194" s="6"/>
      <c r="D2194" s="6"/>
      <c r="E2194" s="6"/>
      <c r="F2194" s="1">
        <f t="shared" si="102"/>
        <v>1664.93014014268</v>
      </c>
      <c r="G2194" s="1">
        <f t="shared" si="103"/>
        <v>74.642300589205</v>
      </c>
      <c r="H2194" s="6"/>
      <c r="I2194" s="1">
        <v>11.5579999978878</v>
      </c>
      <c r="J2194" s="1">
        <f t="shared" si="104"/>
        <v>284.707999997888</v>
      </c>
      <c r="N2194" s="1">
        <v>22.3399999993294</v>
      </c>
      <c r="R2194" s="1">
        <v>-0.226316696382954</v>
      </c>
      <c r="S2194" s="1">
        <v>-0.226316696382954</v>
      </c>
      <c r="AA2194" s="12"/>
      <c r="AC2194" s="9"/>
      <c r="AD2194" s="1"/>
      <c r="AE2194" s="1"/>
      <c r="AI2194" s="6"/>
      <c r="AJ2194" s="6"/>
      <c r="AK2194" s="6"/>
      <c r="AL2194" s="6"/>
      <c r="AM2194" s="6"/>
      <c r="AN2194" s="6"/>
    </row>
    <row r="2195" s="1" customFormat="1" spans="1:27">
      <c r="A2195" s="5">
        <v>42499.4514004629</v>
      </c>
      <c r="B2195" s="6">
        <v>1634.42388354305</v>
      </c>
      <c r="C2195" s="6"/>
      <c r="D2195" s="6"/>
      <c r="E2195" s="6"/>
      <c r="F2195" s="1">
        <f t="shared" si="102"/>
        <v>1628.26108406999</v>
      </c>
      <c r="G2195" s="1">
        <f t="shared" si="103"/>
        <v>72.8868554282397</v>
      </c>
      <c r="H2195" s="6"/>
      <c r="I2195" s="1">
        <v>11.612</v>
      </c>
      <c r="J2195" s="1">
        <f t="shared" si="104"/>
        <v>284.762</v>
      </c>
      <c r="N2195" s="1">
        <v>22.3</v>
      </c>
      <c r="R2195" s="1">
        <v>-0.220217609861025</v>
      </c>
      <c r="S2195" s="1">
        <v>-0.220217609861025</v>
      </c>
      <c r="AA2195" s="12"/>
    </row>
    <row r="2196" s="1" customFormat="1" spans="1:27">
      <c r="A2196" s="5">
        <v>42499.4548726852</v>
      </c>
      <c r="B2196" s="6">
        <v>1602.18504811251</v>
      </c>
      <c r="C2196" s="6"/>
      <c r="D2196" s="6"/>
      <c r="E2196" s="6"/>
      <c r="F2196" s="1">
        <f t="shared" si="102"/>
        <v>1596.14908729173</v>
      </c>
      <c r="G2196" s="1">
        <f t="shared" si="103"/>
        <v>71.2835454736523</v>
      </c>
      <c r="H2196" s="6"/>
      <c r="I2196" s="1">
        <v>11.68</v>
      </c>
      <c r="J2196" s="1">
        <f t="shared" si="104"/>
        <v>284.83</v>
      </c>
      <c r="N2196" s="1">
        <v>22.32</v>
      </c>
      <c r="R2196" s="1">
        <v>-0.214118523280978</v>
      </c>
      <c r="S2196" s="1">
        <v>-0.214118523280978</v>
      </c>
      <c r="AA2196" s="12"/>
    </row>
    <row r="2197" s="1" customFormat="1" spans="1:40">
      <c r="A2197" s="5">
        <v>42499.4583449074</v>
      </c>
      <c r="B2197" s="6">
        <v>1592.30989390575</v>
      </c>
      <c r="C2197" s="6">
        <f>AVERAGE(B2197:B2203)</f>
        <v>1562.0743717176</v>
      </c>
      <c r="D2197" s="6">
        <f>AVERAGE(B2197:B2209)</f>
        <v>1490.62901174818</v>
      </c>
      <c r="E2197" s="6"/>
      <c r="F2197" s="1">
        <f t="shared" si="102"/>
        <v>1586.31753047074</v>
      </c>
      <c r="G2197" s="1">
        <f t="shared" si="103"/>
        <v>70.6458134314745</v>
      </c>
      <c r="H2197" s="6">
        <f>AVERAGE(G2197:G2203)</f>
        <v>68.8411663524319</v>
      </c>
      <c r="I2197" s="1">
        <v>11.763</v>
      </c>
      <c r="J2197" s="1">
        <f t="shared" si="104"/>
        <v>284.913</v>
      </c>
      <c r="K2197" s="1">
        <f>AVERAGE(I2197:I2203)</f>
        <v>11.9524285705808</v>
      </c>
      <c r="L2197" s="1">
        <f>AVERAGE(I2197:I2209)</f>
        <v>12.2076923068257</v>
      </c>
      <c r="N2197" s="1">
        <v>22.34</v>
      </c>
      <c r="O2197" s="1">
        <f>AVERAGE(N2197:N2203)</f>
        <v>22.4514285709496</v>
      </c>
      <c r="P2197" s="1">
        <f>AVERAGE(N2197:N2209)</f>
        <v>22.5323076920498</v>
      </c>
      <c r="R2197" s="1">
        <v>-0.208019436700932</v>
      </c>
      <c r="S2197" s="1">
        <v>-0.208019436700932</v>
      </c>
      <c r="T2197" s="1">
        <f>AVERAGE(S2197:S2203)</f>
        <v>-0.184985304273904</v>
      </c>
      <c r="U2197" s="1">
        <f>AVERAGE(S2197:S2209)</f>
        <v>-0.158466431273706</v>
      </c>
      <c r="AA2197" s="12"/>
      <c r="AB2197" s="6"/>
      <c r="AC2197" s="9"/>
      <c r="AD2197" s="1"/>
      <c r="AE2197" s="1"/>
      <c r="AF2197" s="1"/>
      <c r="AG2197" s="1"/>
      <c r="AI2197" s="6"/>
      <c r="AJ2197" s="6"/>
      <c r="AK2197" s="6"/>
      <c r="AL2197" s="6"/>
      <c r="AM2197" s="6"/>
      <c r="AN2197" s="6"/>
    </row>
    <row r="2198" s="2" customFormat="1" spans="1:49">
      <c r="A2198" s="5">
        <v>42499.4618171296</v>
      </c>
      <c r="B2198" s="6">
        <v>1571.2528990871</v>
      </c>
      <c r="C2198" s="6"/>
      <c r="D2198" s="6"/>
      <c r="E2198" s="6"/>
      <c r="F2198" s="1">
        <f t="shared" si="102"/>
        <v>1565.34471495888</v>
      </c>
      <c r="G2198" s="1">
        <f t="shared" si="103"/>
        <v>69.5492060468584</v>
      </c>
      <c r="H2198" s="6"/>
      <c r="I2198" s="2">
        <v>11.8279999978207</v>
      </c>
      <c r="J2198" s="1">
        <f t="shared" si="104"/>
        <v>284.977999997821</v>
      </c>
      <c r="K2198" s="1"/>
      <c r="L2198" s="1"/>
      <c r="M2198" s="1"/>
      <c r="N2198" s="2">
        <v>22.3799999986589</v>
      </c>
      <c r="R2198" s="2">
        <v>-0.200454681219722</v>
      </c>
      <c r="S2198" s="2">
        <v>-0.200454681219722</v>
      </c>
      <c r="W2198" s="1"/>
      <c r="AA2198" s="12"/>
      <c r="AO2198" s="1"/>
      <c r="AP2198" s="1"/>
      <c r="AQ2198" s="1"/>
      <c r="AR2198" s="1"/>
      <c r="AS2198" s="1"/>
      <c r="AT2198" s="1"/>
      <c r="AU2198" s="1"/>
      <c r="AV2198" s="1"/>
      <c r="AW2198" s="1"/>
    </row>
    <row r="2199" s="2" customFormat="1" spans="1:49">
      <c r="A2199" s="5">
        <v>42499.4652893518</v>
      </c>
      <c r="B2199" s="6">
        <v>1564.23390081421</v>
      </c>
      <c r="C2199" s="6"/>
      <c r="D2199" s="6"/>
      <c r="E2199" s="6"/>
      <c r="F2199" s="1">
        <f t="shared" si="102"/>
        <v>1558.35686612107</v>
      </c>
      <c r="G2199" s="1">
        <f t="shared" si="103"/>
        <v>69.0858167027423</v>
      </c>
      <c r="H2199" s="6"/>
      <c r="I2199" s="2">
        <v>11.8909999978878</v>
      </c>
      <c r="J2199" s="1">
        <f t="shared" si="104"/>
        <v>285.040999997888</v>
      </c>
      <c r="K2199" s="1"/>
      <c r="L2199" s="1"/>
      <c r="M2199" s="1"/>
      <c r="N2199" s="2">
        <v>22.4099999989942</v>
      </c>
      <c r="R2199" s="2">
        <v>-0.192889925435744</v>
      </c>
      <c r="S2199" s="2">
        <v>-0.192889925435744</v>
      </c>
      <c r="W2199" s="1"/>
      <c r="AA2199" s="12"/>
      <c r="AO2199" s="1"/>
      <c r="AP2199" s="1"/>
      <c r="AQ2199" s="1"/>
      <c r="AR2199" s="1"/>
      <c r="AS2199" s="1"/>
      <c r="AT2199" s="1"/>
      <c r="AU2199" s="1"/>
      <c r="AV2199" s="1"/>
      <c r="AW2199" s="1"/>
    </row>
    <row r="2200" s="2" customFormat="1" spans="1:49">
      <c r="A2200" s="5">
        <v>42499.468761574</v>
      </c>
      <c r="B2200" s="6">
        <v>1552.0829015544</v>
      </c>
      <c r="C2200" s="6"/>
      <c r="D2200" s="6"/>
      <c r="E2200" s="6"/>
      <c r="F2200" s="1">
        <f t="shared" si="102"/>
        <v>1546.25526206387</v>
      </c>
      <c r="G2200" s="1">
        <f t="shared" si="103"/>
        <v>68.4268405273988</v>
      </c>
      <c r="H2200" s="6"/>
      <c r="I2200" s="2">
        <v>11.941</v>
      </c>
      <c r="J2200" s="1">
        <f t="shared" si="104"/>
        <v>285.091</v>
      </c>
      <c r="K2200" s="1"/>
      <c r="L2200" s="1"/>
      <c r="M2200" s="1"/>
      <c r="N2200" s="2">
        <v>22.44</v>
      </c>
      <c r="R2200" s="2">
        <v>-0.185325169651766</v>
      </c>
      <c r="S2200" s="2">
        <v>-0.185325169651766</v>
      </c>
      <c r="W2200" s="1"/>
      <c r="AA2200" s="12"/>
      <c r="AC2200" s="14"/>
      <c r="AD2200" s="2"/>
      <c r="AE2200" s="1"/>
      <c r="AI2200" s="15"/>
      <c r="AJ2200" s="15"/>
      <c r="AK2200" s="15"/>
      <c r="AL2200" s="15"/>
      <c r="AM2200" s="15"/>
      <c r="AN2200" s="15"/>
      <c r="AO2200" s="1"/>
      <c r="AP2200" s="1"/>
      <c r="AQ2200" s="1"/>
      <c r="AR2200" s="1"/>
      <c r="AS2200" s="1"/>
      <c r="AT2200" s="1"/>
      <c r="AU2200" s="1"/>
      <c r="AV2200" s="1"/>
      <c r="AW2200" s="1"/>
    </row>
    <row r="2201" s="2" customFormat="1" spans="1:49">
      <c r="A2201" s="5">
        <v>42499.4722337963</v>
      </c>
      <c r="B2201" s="6">
        <v>1559.75129533679</v>
      </c>
      <c r="C2201" s="6"/>
      <c r="D2201" s="6"/>
      <c r="E2201" s="6"/>
      <c r="F2201" s="1">
        <f t="shared" si="102"/>
        <v>1553.90072355678</v>
      </c>
      <c r="G2201" s="1">
        <f t="shared" si="103"/>
        <v>68.5764516103031</v>
      </c>
      <c r="H2201" s="6"/>
      <c r="I2201" s="2">
        <v>12.019</v>
      </c>
      <c r="J2201" s="1">
        <f t="shared" si="104"/>
        <v>285.169</v>
      </c>
      <c r="K2201" s="1"/>
      <c r="L2201" s="1"/>
      <c r="M2201" s="1"/>
      <c r="N2201" s="2">
        <v>22.48</v>
      </c>
      <c r="R2201" s="2">
        <v>-0.177363904272904</v>
      </c>
      <c r="S2201" s="2">
        <v>-0.177363904272904</v>
      </c>
      <c r="W2201" s="1"/>
      <c r="AA2201" s="12"/>
      <c r="AO2201" s="1"/>
      <c r="AP2201" s="1"/>
      <c r="AQ2201" s="1"/>
      <c r="AR2201" s="1"/>
      <c r="AS2201" s="1"/>
      <c r="AT2201" s="1"/>
      <c r="AU2201" s="1"/>
      <c r="AV2201" s="1"/>
      <c r="AW2201" s="1"/>
    </row>
    <row r="2202" s="2" customFormat="1" spans="1:49">
      <c r="A2202" s="5">
        <v>42499.4757060185</v>
      </c>
      <c r="B2202" s="6">
        <v>1552.20133234641</v>
      </c>
      <c r="C2202" s="6"/>
      <c r="D2202" s="6"/>
      <c r="E2202" s="6"/>
      <c r="F2202" s="1">
        <f t="shared" si="102"/>
        <v>1546.3842328405</v>
      </c>
      <c r="G2202" s="1">
        <f t="shared" si="103"/>
        <v>68.0696859334369</v>
      </c>
      <c r="H2202" s="6"/>
      <c r="I2202" s="2">
        <v>12.088</v>
      </c>
      <c r="J2202" s="1">
        <f t="shared" si="104"/>
        <v>285.238</v>
      </c>
      <c r="K2202" s="1"/>
      <c r="L2202" s="1"/>
      <c r="M2202" s="1"/>
      <c r="N2202" s="2">
        <v>22.54</v>
      </c>
      <c r="R2202" s="2">
        <v>-0.169402638880748</v>
      </c>
      <c r="S2202" s="2">
        <v>-0.169402638880748</v>
      </c>
      <c r="W2202" s="1"/>
      <c r="AA2202" s="12"/>
      <c r="AO2202" s="1"/>
      <c r="AP2202" s="1"/>
      <c r="AQ2202" s="1"/>
      <c r="AR2202" s="1"/>
      <c r="AS2202" s="1"/>
      <c r="AT2202" s="1"/>
      <c r="AU2202" s="1"/>
      <c r="AV2202" s="1"/>
      <c r="AW2202" s="1"/>
    </row>
    <row r="2203" s="1" customFormat="1" spans="1:40">
      <c r="A2203" s="5">
        <v>42499.4791782407</v>
      </c>
      <c r="B2203" s="6">
        <v>1542.68837897853</v>
      </c>
      <c r="C2203" s="6">
        <f>AVERAGE(B2203:B2209)</f>
        <v>1426.62070424024</v>
      </c>
      <c r="D2203" s="6"/>
      <c r="E2203" s="6"/>
      <c r="F2203" s="1">
        <f t="shared" si="102"/>
        <v>1536.91056367173</v>
      </c>
      <c r="G2203" s="1">
        <f t="shared" si="103"/>
        <v>67.5343502148091</v>
      </c>
      <c r="H2203" s="6">
        <f>AVERAGE(G2203:G2209)</f>
        <v>61.8364535780845</v>
      </c>
      <c r="I2203" s="1">
        <v>12.1369999983571</v>
      </c>
      <c r="J2203" s="1">
        <f t="shared" si="104"/>
        <v>285.286999998357</v>
      </c>
      <c r="K2203" s="1">
        <f>AVERAGE(I2203:I2209)</f>
        <v>12.4528571418609</v>
      </c>
      <c r="N2203" s="1">
        <v>22.5699999989942</v>
      </c>
      <c r="O2203" s="1">
        <f>AVERAGE(N2203:N2209)</f>
        <v>22.6185714284277</v>
      </c>
      <c r="R2203" s="1">
        <v>-0.161441373755513</v>
      </c>
      <c r="S2203" s="1">
        <v>-0.161441373755513</v>
      </c>
      <c r="T2203" s="1">
        <f>AVERAGE(S2203:S2209)</f>
        <v>-0.132372550056623</v>
      </c>
      <c r="AA2203" s="12"/>
      <c r="AB2203" s="6"/>
      <c r="AC2203" s="9"/>
      <c r="AD2203" s="1"/>
      <c r="AE2203" s="1"/>
      <c r="AF2203" s="1"/>
      <c r="AI2203" s="6"/>
      <c r="AJ2203" s="6"/>
      <c r="AK2203" s="6"/>
      <c r="AL2203" s="6"/>
      <c r="AM2203" s="6"/>
      <c r="AN2203" s="6"/>
    </row>
    <row r="2204" s="1" customFormat="1" spans="1:27">
      <c r="A2204" s="5">
        <v>42499.4826504629</v>
      </c>
      <c r="B2204" s="6">
        <v>1528.63656550703</v>
      </c>
      <c r="C2204" s="6"/>
      <c r="D2204" s="6"/>
      <c r="E2204" s="6"/>
      <c r="F2204" s="1">
        <f t="shared" si="102"/>
        <v>1522.91512199134</v>
      </c>
      <c r="G2204" s="1">
        <f t="shared" si="103"/>
        <v>66.7867280280347</v>
      </c>
      <c r="H2204" s="6"/>
      <c r="I2204" s="1">
        <v>12.188</v>
      </c>
      <c r="J2204" s="1">
        <f t="shared" si="104"/>
        <v>285.338</v>
      </c>
      <c r="N2204" s="1">
        <v>22.63</v>
      </c>
      <c r="R2204" s="1">
        <v>-0.151734059880499</v>
      </c>
      <c r="S2204" s="1">
        <v>-0.151734059880499</v>
      </c>
      <c r="AA2204" s="12"/>
    </row>
    <row r="2205" s="1" customFormat="1" spans="1:27">
      <c r="A2205" s="5">
        <v>42499.4861226852</v>
      </c>
      <c r="B2205" s="6">
        <v>1509.51788798421</v>
      </c>
      <c r="C2205" s="6"/>
      <c r="D2205" s="6"/>
      <c r="E2205" s="6"/>
      <c r="F2205" s="1">
        <f t="shared" si="102"/>
        <v>1503.88116913057</v>
      </c>
      <c r="G2205" s="1">
        <f t="shared" si="103"/>
        <v>65.5635261235712</v>
      </c>
      <c r="H2205" s="6"/>
      <c r="I2205" s="1">
        <v>12.37</v>
      </c>
      <c r="J2205" s="1">
        <f t="shared" si="104"/>
        <v>285.52</v>
      </c>
      <c r="N2205" s="1">
        <v>22.64</v>
      </c>
      <c r="R2205" s="1">
        <v>-0.142026745946944</v>
      </c>
      <c r="S2205" s="1">
        <v>-0.142026745946944</v>
      </c>
      <c r="AA2205" s="12"/>
    </row>
    <row r="2206" s="1" customFormat="1" spans="1:40">
      <c r="A2206" s="5">
        <v>42499.4895949074</v>
      </c>
      <c r="B2206" s="6">
        <v>1432.08092770787</v>
      </c>
      <c r="C2206" s="6"/>
      <c r="D2206" s="6"/>
      <c r="E2206" s="6"/>
      <c r="F2206" s="1">
        <f t="shared" si="102"/>
        <v>1426.74233449793</v>
      </c>
      <c r="G2206" s="1">
        <f t="shared" si="103"/>
        <v>61.9468850549874</v>
      </c>
      <c r="H2206" s="6"/>
      <c r="I2206" s="1">
        <v>12.501</v>
      </c>
      <c r="J2206" s="1">
        <f t="shared" si="104"/>
        <v>285.651</v>
      </c>
      <c r="N2206" s="1">
        <v>22.62</v>
      </c>
      <c r="R2206" s="1">
        <v>-0.132319432013389</v>
      </c>
      <c r="S2206" s="1">
        <v>-0.132319432013389</v>
      </c>
      <c r="AA2206" s="12"/>
      <c r="AC2206" s="9"/>
      <c r="AD2206" s="1"/>
      <c r="AE2206" s="1"/>
      <c r="AI2206" s="6"/>
      <c r="AJ2206" s="6"/>
      <c r="AK2206" s="6"/>
      <c r="AL2206" s="6"/>
      <c r="AM2206" s="6"/>
      <c r="AN2206" s="6"/>
    </row>
    <row r="2207" s="1" customFormat="1" spans="1:27">
      <c r="A2207" s="5">
        <v>42499.4930671296</v>
      </c>
      <c r="B2207" s="6">
        <v>1371.74043918085</v>
      </c>
      <c r="C2207" s="6"/>
      <c r="D2207" s="6"/>
      <c r="E2207" s="6"/>
      <c r="F2207" s="1">
        <f t="shared" si="102"/>
        <v>1366.63215328139</v>
      </c>
      <c r="G2207" s="1">
        <f t="shared" si="103"/>
        <v>59.1814674818718</v>
      </c>
      <c r="H2207" s="6"/>
      <c r="I2207" s="1">
        <v>12.5829999972507</v>
      </c>
      <c r="J2207" s="1">
        <f t="shared" si="104"/>
        <v>285.732999997251</v>
      </c>
      <c r="N2207" s="1">
        <v>22.62</v>
      </c>
      <c r="R2207" s="1">
        <v>-0.122674089300684</v>
      </c>
      <c r="S2207" s="1">
        <v>-0.122674089300684</v>
      </c>
      <c r="AA2207" s="12"/>
    </row>
    <row r="2208" s="1" customFormat="1" spans="1:27">
      <c r="A2208" s="5">
        <v>42499.4965393518</v>
      </c>
      <c r="B2208" s="6">
        <v>1323.46804835924</v>
      </c>
      <c r="C2208" s="6"/>
      <c r="D2208" s="6"/>
      <c r="E2208" s="6"/>
      <c r="F2208" s="1">
        <f t="shared" si="102"/>
        <v>1318.54438161886</v>
      </c>
      <c r="G2208" s="1">
        <f t="shared" si="103"/>
        <v>56.9586839335105</v>
      </c>
      <c r="H2208" s="6"/>
      <c r="I2208" s="1">
        <v>12.6599999974184</v>
      </c>
      <c r="J2208" s="1">
        <f t="shared" si="104"/>
        <v>285.809999997418</v>
      </c>
      <c r="N2208" s="1">
        <v>22.62</v>
      </c>
      <c r="R2208" s="1">
        <v>-0.113028746266672</v>
      </c>
      <c r="S2208" s="1">
        <v>-0.113028746266672</v>
      </c>
      <c r="AA2208" s="12"/>
    </row>
    <row r="2209" s="1" customFormat="1" spans="1:40">
      <c r="A2209" s="5">
        <v>42499.500011574</v>
      </c>
      <c r="B2209" s="6">
        <v>1278.21268196398</v>
      </c>
      <c r="C2209" s="6">
        <f>AVERAGE(B2209:B2215)</f>
        <v>1207.18959500899</v>
      </c>
      <c r="D2209" s="6">
        <f>AVERAGE(B2209:B2221)</f>
        <v>1155.00738294521</v>
      </c>
      <c r="E2209" s="6"/>
      <c r="F2209" s="1">
        <f t="shared" si="102"/>
        <v>1273.46169623396</v>
      </c>
      <c r="G2209" s="1">
        <f t="shared" si="103"/>
        <v>54.8835342098065</v>
      </c>
      <c r="H2209" s="6">
        <f>AVERAGE(G2209:G2215)</f>
        <v>51.5186730720456</v>
      </c>
      <c r="I2209" s="1">
        <v>12.731</v>
      </c>
      <c r="J2209" s="1">
        <f t="shared" si="104"/>
        <v>285.881</v>
      </c>
      <c r="K2209" s="1">
        <f>AVERAGE(I2209:I2215)</f>
        <v>12.9098571425506</v>
      </c>
      <c r="L2209" s="1">
        <f>AVERAGE(I2209:I2221)</f>
        <v>13.0468461533639</v>
      </c>
      <c r="N2209" s="1">
        <v>22.63</v>
      </c>
      <c r="O2209" s="1">
        <f>AVERAGE(N2209:N2215)</f>
        <v>22.7299999998563</v>
      </c>
      <c r="P2209" s="1">
        <f>AVERAGE(N2209:N2221)</f>
        <v>22.8092307688955</v>
      </c>
      <c r="R2209" s="1">
        <v>-0.103383403232659</v>
      </c>
      <c r="S2209" s="1">
        <v>-0.103383403232659</v>
      </c>
      <c r="T2209" s="1">
        <f>AVERAGE(S2209:S2215)</f>
        <v>-0.0760232385845833</v>
      </c>
      <c r="U2209" s="1">
        <f>AVERAGE(S2209:S2221)</f>
        <v>-0.0520740811725487</v>
      </c>
      <c r="AA2209" s="12"/>
      <c r="AB2209" s="6"/>
      <c r="AC2209" s="9"/>
      <c r="AD2209" s="1"/>
      <c r="AE2209" s="1"/>
      <c r="AF2209" s="1"/>
      <c r="AG2209" s="1"/>
      <c r="AI2209" s="6"/>
      <c r="AJ2209" s="6"/>
      <c r="AK2209" s="6"/>
      <c r="AL2209" s="6"/>
      <c r="AM2209" s="6"/>
      <c r="AN2209" s="6"/>
    </row>
    <row r="2210" s="1" customFormat="1" spans="1:27">
      <c r="A2210" s="5">
        <v>42499.5034837963</v>
      </c>
      <c r="B2210" s="6">
        <v>1253.62250185048</v>
      </c>
      <c r="C2210" s="6"/>
      <c r="D2210" s="6"/>
      <c r="E2210" s="6"/>
      <c r="F2210" s="1">
        <f t="shared" si="102"/>
        <v>1248.9670265542</v>
      </c>
      <c r="G2210" s="1">
        <f t="shared" si="103"/>
        <v>53.6973904375098</v>
      </c>
      <c r="H2210" s="6"/>
      <c r="I2210" s="1">
        <v>12.8</v>
      </c>
      <c r="J2210" s="1">
        <f t="shared" si="104"/>
        <v>285.95</v>
      </c>
      <c r="N2210" s="1">
        <v>22.67</v>
      </c>
      <c r="R2210" s="1">
        <v>-0.0940672860410937</v>
      </c>
      <c r="S2210" s="1">
        <v>-0.0940672860410937</v>
      </c>
      <c r="AA2210" s="12"/>
    </row>
    <row r="2211" s="1" customFormat="1" spans="1:27">
      <c r="A2211" s="5">
        <v>42499.5069560185</v>
      </c>
      <c r="B2211" s="6">
        <v>1228.52997779423</v>
      </c>
      <c r="C2211" s="6"/>
      <c r="D2211" s="6"/>
      <c r="E2211" s="6"/>
      <c r="F2211" s="1">
        <f t="shared" si="102"/>
        <v>1223.97101125254</v>
      </c>
      <c r="G2211" s="1">
        <f t="shared" si="103"/>
        <v>52.5153713895268</v>
      </c>
      <c r="H2211" s="6"/>
      <c r="I2211" s="1">
        <v>12.857</v>
      </c>
      <c r="J2211" s="1">
        <f t="shared" si="104"/>
        <v>286.007</v>
      </c>
      <c r="N2211" s="1">
        <v>22.71</v>
      </c>
      <c r="R2211" s="1">
        <v>-0.0847511688605664</v>
      </c>
      <c r="S2211" s="1">
        <v>-0.0847511688605664</v>
      </c>
      <c r="AA2211" s="12"/>
    </row>
    <row r="2212" s="1" customFormat="1" spans="1:40">
      <c r="A2212" s="5">
        <v>42499.5104282407</v>
      </c>
      <c r="B2212" s="6">
        <v>1200.24870466321</v>
      </c>
      <c r="C2212" s="6"/>
      <c r="D2212" s="6"/>
      <c r="E2212" s="6"/>
      <c r="F2212" s="1">
        <f t="shared" si="102"/>
        <v>1195.79833074227</v>
      </c>
      <c r="G2212" s="1">
        <f t="shared" si="103"/>
        <v>51.1935314432783</v>
      </c>
      <c r="H2212" s="6"/>
      <c r="I2212" s="1">
        <v>12.9209999978542</v>
      </c>
      <c r="J2212" s="1">
        <f t="shared" si="104"/>
        <v>286.070999997854</v>
      </c>
      <c r="N2212" s="1">
        <v>22.7399999989942</v>
      </c>
      <c r="R2212" s="1">
        <v>-0.0754350519923862</v>
      </c>
      <c r="S2212" s="1">
        <v>-0.0754350519923862</v>
      </c>
      <c r="AA2212" s="12"/>
      <c r="AC2212" s="9"/>
      <c r="AD2212" s="1"/>
      <c r="AE2212" s="1"/>
      <c r="AI2212" s="6"/>
      <c r="AJ2212" s="6"/>
      <c r="AK2212" s="6"/>
      <c r="AL2212" s="6"/>
      <c r="AM2212" s="6"/>
      <c r="AN2212" s="6"/>
    </row>
    <row r="2213" s="1" customFormat="1" spans="1:27">
      <c r="A2213" s="5">
        <v>42499.5139004629</v>
      </c>
      <c r="B2213" s="6">
        <v>1177.18628176659</v>
      </c>
      <c r="C2213" s="6"/>
      <c r="D2213" s="6"/>
      <c r="E2213" s="6"/>
      <c r="F2213" s="1">
        <f t="shared" si="102"/>
        <v>1172.82432090298</v>
      </c>
      <c r="G2213" s="1">
        <f t="shared" si="103"/>
        <v>50.121389173883</v>
      </c>
      <c r="H2213" s="6"/>
      <c r="I2213" s="1">
        <v>12.973</v>
      </c>
      <c r="J2213" s="1">
        <f t="shared" si="104"/>
        <v>286.123</v>
      </c>
      <c r="N2213" s="1">
        <v>22.76</v>
      </c>
      <c r="R2213" s="1">
        <v>-0.0668051526455858</v>
      </c>
      <c r="S2213" s="1">
        <v>-0.0668051526455858</v>
      </c>
      <c r="AA2213" s="12"/>
    </row>
    <row r="2214" s="2" customFormat="1" spans="1:49">
      <c r="A2214" s="5">
        <v>42499.5173726852</v>
      </c>
      <c r="B2214" s="6">
        <v>1161.28201332346</v>
      </c>
      <c r="C2214" s="6"/>
      <c r="D2214" s="6"/>
      <c r="E2214" s="6"/>
      <c r="F2214" s="1">
        <f t="shared" si="102"/>
        <v>1156.98134846241</v>
      </c>
      <c r="G2214" s="1">
        <f t="shared" si="103"/>
        <v>49.3684668657626</v>
      </c>
      <c r="H2214" s="6"/>
      <c r="I2214" s="2">
        <v>13.016</v>
      </c>
      <c r="J2214" s="1">
        <f t="shared" si="104"/>
        <v>286.166</v>
      </c>
      <c r="K2214" s="1"/>
      <c r="L2214" s="1"/>
      <c r="M2214" s="1"/>
      <c r="N2214" s="2">
        <v>22.79</v>
      </c>
      <c r="R2214" s="2">
        <v>-0.0581752533217927</v>
      </c>
      <c r="S2214" s="2">
        <v>-0.0581752533217927</v>
      </c>
      <c r="W2214" s="1"/>
      <c r="AA2214" s="12"/>
      <c r="AO2214" s="1"/>
      <c r="AP2214" s="1"/>
      <c r="AQ2214" s="1"/>
      <c r="AR2214" s="1"/>
      <c r="AS2214" s="1"/>
      <c r="AT2214" s="1"/>
      <c r="AU2214" s="1"/>
      <c r="AV2214" s="1"/>
      <c r="AW2214" s="1"/>
    </row>
    <row r="2215" s="2" customFormat="1" spans="1:62">
      <c r="A2215" s="5">
        <v>42499.5208449074</v>
      </c>
      <c r="B2215" s="6">
        <v>1151.24500370096</v>
      </c>
      <c r="C2215" s="6">
        <f>AVERAGE(B2215:B2221)</f>
        <v>1102.28768813225</v>
      </c>
      <c r="D2215" s="6"/>
      <c r="E2215" s="6"/>
      <c r="F2215" s="1">
        <f t="shared" si="102"/>
        <v>1146.98450491602</v>
      </c>
      <c r="G2215" s="1">
        <f t="shared" si="103"/>
        <v>48.8510279845524</v>
      </c>
      <c r="H2215" s="6">
        <f>AVERAGE(G2215:G2221)</f>
        <v>46.5848786783409</v>
      </c>
      <c r="I2215" s="2">
        <v>13.071</v>
      </c>
      <c r="J2215" s="1">
        <f t="shared" si="104"/>
        <v>286.221</v>
      </c>
      <c r="K2215" s="1">
        <f>AVERAGE(I2215:I2221)</f>
        <v>13.1872857136966</v>
      </c>
      <c r="L2215" s="1"/>
      <c r="M2215" s="1"/>
      <c r="N2215" s="2">
        <v>22.81</v>
      </c>
      <c r="O2215" s="1">
        <f>AVERAGE(N2215:N2221)</f>
        <v>22.8885714280925</v>
      </c>
      <c r="R2215" s="2">
        <v>-0.0495453539979996</v>
      </c>
      <c r="S2215" s="2">
        <v>-0.0495453539979996</v>
      </c>
      <c r="T2215" s="1">
        <f>AVERAGE(S2215:S2221)</f>
        <v>-0.0277636770212928</v>
      </c>
      <c r="W2215" s="1"/>
      <c r="AA2215" s="12"/>
      <c r="AB2215" s="6"/>
      <c r="AC2215" s="14"/>
      <c r="AD2215" s="2"/>
      <c r="AE2215" s="1"/>
      <c r="AF2215" s="1"/>
      <c r="AI2215" s="15"/>
      <c r="AJ2215" s="15"/>
      <c r="AK2215" s="15"/>
      <c r="AL2215" s="15"/>
      <c r="AM2215" s="15"/>
      <c r="AN2215" s="15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BB2215" s="1"/>
      <c r="BC2215" s="1"/>
      <c r="BD2215" s="1"/>
      <c r="BE2215" s="1"/>
      <c r="BF2215" s="1"/>
      <c r="BG2215" s="1"/>
      <c r="BJ2215" s="1"/>
    </row>
    <row r="2216" s="2" customFormat="1" spans="1:49">
      <c r="A2216" s="5">
        <v>42499.5243171296</v>
      </c>
      <c r="B2216" s="6">
        <v>1130.05872193437</v>
      </c>
      <c r="C2216" s="6"/>
      <c r="D2216" s="6"/>
      <c r="E2216" s="6"/>
      <c r="F2216" s="1">
        <f t="shared" si="102"/>
        <v>1125.87876535807</v>
      </c>
      <c r="G2216" s="1">
        <f t="shared" si="103"/>
        <v>47.8859207352039</v>
      </c>
      <c r="H2216" s="6"/>
      <c r="I2216" s="2">
        <v>13.1109999986589</v>
      </c>
      <c r="J2216" s="1">
        <f t="shared" si="104"/>
        <v>286.260999998659</v>
      </c>
      <c r="K2216" s="1"/>
      <c r="L2216" s="1"/>
      <c r="M2216" s="1"/>
      <c r="N2216" s="2">
        <v>22.8299999993295</v>
      </c>
      <c r="R2216" s="2">
        <v>-0.0420429069181173</v>
      </c>
      <c r="S2216" s="2">
        <v>-0.0420429069181173</v>
      </c>
      <c r="W2216" s="1"/>
      <c r="AA2216" s="12"/>
      <c r="AO2216" s="1"/>
      <c r="AP2216" s="1"/>
      <c r="AQ2216" s="1"/>
      <c r="AR2216" s="1"/>
      <c r="AS2216" s="1"/>
      <c r="AT2216" s="1"/>
      <c r="AU2216" s="1"/>
      <c r="AV2216" s="1"/>
      <c r="AW2216" s="1"/>
    </row>
    <row r="2217" s="2" customFormat="1" spans="1:49">
      <c r="A2217" s="5">
        <v>42499.5277893518</v>
      </c>
      <c r="B2217" s="6">
        <v>1107.99901307673</v>
      </c>
      <c r="C2217" s="6"/>
      <c r="D2217" s="6"/>
      <c r="E2217" s="6"/>
      <c r="F2217" s="1">
        <f t="shared" si="102"/>
        <v>1103.9027462266</v>
      </c>
      <c r="G2217" s="1">
        <f t="shared" si="103"/>
        <v>46.8891156323783</v>
      </c>
      <c r="H2217" s="6"/>
      <c r="I2217" s="2">
        <v>13.1509999986589</v>
      </c>
      <c r="J2217" s="1">
        <f t="shared" si="104"/>
        <v>286.300999998659</v>
      </c>
      <c r="K2217" s="1"/>
      <c r="L2217" s="1"/>
      <c r="M2217" s="1"/>
      <c r="N2217" s="2">
        <v>22.8399999996647</v>
      </c>
      <c r="R2217" s="2">
        <v>-0.0345404596244966</v>
      </c>
      <c r="S2217" s="2">
        <v>-0.0345404596244966</v>
      </c>
      <c r="W2217" s="1"/>
      <c r="AA2217" s="12"/>
      <c r="AO2217" s="1"/>
      <c r="AP2217" s="1"/>
      <c r="AQ2217" s="1"/>
      <c r="AR2217" s="1"/>
      <c r="AS2217" s="1"/>
      <c r="AT2217" s="1"/>
      <c r="AU2217" s="1"/>
      <c r="AV2217" s="1"/>
      <c r="AW2217" s="1"/>
    </row>
    <row r="2218" s="2" customFormat="1" spans="1:49">
      <c r="A2218" s="5">
        <v>42499.531261574</v>
      </c>
      <c r="B2218" s="6">
        <v>1101.98272884283</v>
      </c>
      <c r="C2218" s="6"/>
      <c r="D2218" s="6"/>
      <c r="E2218" s="6"/>
      <c r="F2218" s="1">
        <f t="shared" si="102"/>
        <v>1097.9106807977</v>
      </c>
      <c r="G2218" s="1">
        <f t="shared" si="103"/>
        <v>46.5732526045461</v>
      </c>
      <c r="H2218" s="6"/>
      <c r="I2218" s="2">
        <v>13.189</v>
      </c>
      <c r="J2218" s="1">
        <f t="shared" si="104"/>
        <v>286.339</v>
      </c>
      <c r="K2218" s="1"/>
      <c r="L2218" s="1"/>
      <c r="M2218" s="1"/>
      <c r="N2218" s="2">
        <v>22.86</v>
      </c>
      <c r="R2218" s="2">
        <v>-0.027038012330876</v>
      </c>
      <c r="S2218" s="2">
        <v>-0.027038012330876</v>
      </c>
      <c r="W2218" s="1"/>
      <c r="AA2218" s="12"/>
      <c r="AC2218" s="14"/>
      <c r="AD2218" s="2"/>
      <c r="AE2218" s="1"/>
      <c r="AI2218" s="15"/>
      <c r="AJ2218" s="15"/>
      <c r="AK2218" s="15"/>
      <c r="AL2218" s="15"/>
      <c r="AM2218" s="15"/>
      <c r="AN2218" s="15"/>
      <c r="AO2218" s="1"/>
      <c r="AP2218" s="1"/>
      <c r="AQ2218" s="1"/>
      <c r="AR2218" s="1"/>
      <c r="AS2218" s="1"/>
      <c r="AT2218" s="1"/>
      <c r="AU2218" s="1"/>
      <c r="AV2218" s="1"/>
      <c r="AW2218" s="1"/>
    </row>
    <row r="2219" s="1" customFormat="1" spans="1:27">
      <c r="A2219" s="5">
        <v>42499.5347337963</v>
      </c>
      <c r="B2219" s="6">
        <v>1088.94744633605</v>
      </c>
      <c r="C2219" s="6"/>
      <c r="D2219" s="6"/>
      <c r="E2219" s="6"/>
      <c r="F2219" s="1">
        <f t="shared" si="102"/>
        <v>1084.92485062899</v>
      </c>
      <c r="G2219" s="1">
        <f t="shared" si="103"/>
        <v>45.9781993676869</v>
      </c>
      <c r="H2219" s="6"/>
      <c r="I2219" s="1">
        <v>13.214</v>
      </c>
      <c r="J2219" s="1">
        <f t="shared" si="104"/>
        <v>286.364</v>
      </c>
      <c r="N2219" s="1">
        <v>22.89</v>
      </c>
      <c r="R2219" s="1">
        <v>-0.0203821738269799</v>
      </c>
      <c r="S2219" s="1">
        <v>-0.0203821738269799</v>
      </c>
      <c r="AA2219" s="12"/>
    </row>
    <row r="2220" s="1" customFormat="1" spans="1:27">
      <c r="A2220" s="5">
        <v>42499.5382060185</v>
      </c>
      <c r="B2220" s="6">
        <v>1077.91759190723</v>
      </c>
      <c r="C2220" s="6"/>
      <c r="D2220" s="6"/>
      <c r="E2220" s="6"/>
      <c r="F2220" s="1">
        <f t="shared" si="102"/>
        <v>1073.93838337129</v>
      </c>
      <c r="G2220" s="1">
        <f t="shared" si="103"/>
        <v>45.4198450147517</v>
      </c>
      <c r="H2220" s="6"/>
      <c r="I2220" s="1">
        <v>13.266</v>
      </c>
      <c r="J2220" s="1">
        <f t="shared" si="104"/>
        <v>286.416</v>
      </c>
      <c r="N2220" s="1">
        <v>22.96</v>
      </c>
      <c r="R2220" s="1">
        <v>-0.0137263353514686</v>
      </c>
      <c r="S2220" s="1">
        <v>-0.0137263353514686</v>
      </c>
      <c r="AA2220" s="12"/>
    </row>
    <row r="2221" s="1" customFormat="1" spans="1:40">
      <c r="A2221" s="5">
        <v>42499.5416782407</v>
      </c>
      <c r="B2221" s="6">
        <v>1057.86331112756</v>
      </c>
      <c r="C2221" s="6">
        <f>AVERAGE(B2221:B2227)</f>
        <v>1023.33622360862</v>
      </c>
      <c r="D2221" s="6">
        <f>AVERAGE(B2221:B2233)</f>
        <v>1008.99876634592</v>
      </c>
      <c r="E2221" s="6"/>
      <c r="F2221" s="1">
        <f t="shared" si="102"/>
        <v>1053.96027725643</v>
      </c>
      <c r="G2221" s="1">
        <f t="shared" si="103"/>
        <v>44.4967894092672</v>
      </c>
      <c r="H2221" s="6">
        <f>AVERAGE(G2221:G2227)</f>
        <v>42.8425304665671</v>
      </c>
      <c r="I2221" s="1">
        <v>13.3089999985583</v>
      </c>
      <c r="J2221" s="1">
        <f t="shared" si="104"/>
        <v>286.458999998558</v>
      </c>
      <c r="K2221" s="1">
        <f>AVERAGE(I2221:I2227)</f>
        <v>13.4438571421914</v>
      </c>
      <c r="L2221" s="1">
        <f>AVERAGE(I2221:I2233)</f>
        <v>13.6002307687614</v>
      </c>
      <c r="N2221" s="1">
        <v>23.0299999976531</v>
      </c>
      <c r="O2221" s="1">
        <f>AVERAGE(N2221:N2227)</f>
        <v>23.1214285708059</v>
      </c>
      <c r="P2221" s="1">
        <f>AVERAGE(N2221:N2233)</f>
        <v>23.1453846150235</v>
      </c>
      <c r="R2221" s="1">
        <v>-0.00707049709911168</v>
      </c>
      <c r="S2221" s="1">
        <v>-0.00707049709911168</v>
      </c>
      <c r="T2221" s="1">
        <f>AVERAGE(S2221:S2227)</f>
        <v>0.0106344617561914</v>
      </c>
      <c r="U2221" s="1">
        <f>AVERAGE(S2221:S2233)</f>
        <v>0.0234927384298777</v>
      </c>
      <c r="AA2221" s="12"/>
      <c r="AB2221" s="6"/>
      <c r="AC2221" s="9"/>
      <c r="AD2221" s="1"/>
      <c r="AE2221" s="1"/>
      <c r="AF2221" s="1"/>
      <c r="AG2221" s="1"/>
      <c r="AI2221" s="6"/>
      <c r="AJ2221" s="6"/>
      <c r="AK2221" s="6"/>
      <c r="AL2221" s="6"/>
      <c r="AM2221" s="6"/>
      <c r="AN2221" s="6"/>
    </row>
    <row r="2222" s="1" customFormat="1" spans="1:27">
      <c r="A2222" s="5">
        <v>42499.5451504629</v>
      </c>
      <c r="B2222" s="6">
        <v>1042.82260054281</v>
      </c>
      <c r="C2222" s="6"/>
      <c r="D2222" s="6"/>
      <c r="E2222" s="6"/>
      <c r="F2222" s="1">
        <f t="shared" si="102"/>
        <v>1038.97702369134</v>
      </c>
      <c r="G2222" s="1">
        <f t="shared" si="103"/>
        <v>43.7865864229786</v>
      </c>
      <c r="H2222" s="6"/>
      <c r="I2222" s="1">
        <v>13.349</v>
      </c>
      <c r="J2222" s="1">
        <f t="shared" si="104"/>
        <v>286.499</v>
      </c>
      <c r="N2222" s="1">
        <v>23.12</v>
      </c>
      <c r="R2222" s="1">
        <v>-0.000812366472357443</v>
      </c>
      <c r="S2222" s="1">
        <v>-0.000812366472357443</v>
      </c>
      <c r="AA2222" s="12"/>
    </row>
    <row r="2223" s="1" customFormat="1" spans="1:27">
      <c r="A2223" s="5">
        <v>42499.5486226852</v>
      </c>
      <c r="B2223" s="6">
        <v>1022.77128053294</v>
      </c>
      <c r="C2223" s="6"/>
      <c r="D2223" s="6"/>
      <c r="E2223" s="6"/>
      <c r="F2223" s="1">
        <f t="shared" si="102"/>
        <v>1019.0019555041</v>
      </c>
      <c r="G2223" s="1">
        <f t="shared" si="103"/>
        <v>42.8870448679186</v>
      </c>
      <c r="H2223" s="6"/>
      <c r="I2223" s="1">
        <v>13.397</v>
      </c>
      <c r="J2223" s="1">
        <f t="shared" si="104"/>
        <v>286.547</v>
      </c>
      <c r="N2223" s="1">
        <v>23.09</v>
      </c>
      <c r="R2223" s="1">
        <v>0.00544576414106261</v>
      </c>
      <c r="S2223" s="1">
        <v>0.00544576414106261</v>
      </c>
      <c r="AA2223" s="12"/>
    </row>
    <row r="2224" s="1" customFormat="1" spans="1:40">
      <c r="A2224" s="5">
        <v>42499.5520949074</v>
      </c>
      <c r="B2224" s="6">
        <v>1016.74907475944</v>
      </c>
      <c r="C2224" s="6"/>
      <c r="D2224" s="6"/>
      <c r="E2224" s="6"/>
      <c r="F2224" s="1">
        <f t="shared" si="102"/>
        <v>1013.00371234643</v>
      </c>
      <c r="G2224" s="1">
        <f t="shared" si="103"/>
        <v>42.577681012324</v>
      </c>
      <c r="H2224" s="6"/>
      <c r="I2224" s="1">
        <v>13.434</v>
      </c>
      <c r="J2224" s="1">
        <f t="shared" si="104"/>
        <v>286.584</v>
      </c>
      <c r="N2224" s="1">
        <v>23.12</v>
      </c>
      <c r="R2224" s="1">
        <v>0.0117038947544827</v>
      </c>
      <c r="S2224" s="1">
        <v>0.0117038947544827</v>
      </c>
      <c r="AA2224" s="12"/>
      <c r="AC2224" s="9"/>
      <c r="AD2224" s="1"/>
      <c r="AE2224" s="1"/>
      <c r="AI2224" s="6"/>
      <c r="AJ2224" s="6"/>
      <c r="AK2224" s="6"/>
      <c r="AL2224" s="6"/>
      <c r="AM2224" s="6"/>
      <c r="AN2224" s="6"/>
    </row>
    <row r="2225" s="1" customFormat="1" spans="1:27">
      <c r="A2225" s="5">
        <v>42499.5555671296</v>
      </c>
      <c r="B2225" s="6">
        <v>1011.73056994819</v>
      </c>
      <c r="C2225" s="6"/>
      <c r="D2225" s="6"/>
      <c r="E2225" s="6"/>
      <c r="F2225" s="1">
        <f t="shared" si="102"/>
        <v>1008.00550005712</v>
      </c>
      <c r="G2225" s="1">
        <f t="shared" si="103"/>
        <v>42.3025795860716</v>
      </c>
      <c r="H2225" s="6"/>
      <c r="I2225" s="1">
        <v>13.471999998726</v>
      </c>
      <c r="J2225" s="1">
        <f t="shared" si="104"/>
        <v>286.621999998726</v>
      </c>
      <c r="N2225" s="1">
        <v>23.1799999979883</v>
      </c>
      <c r="R2225" s="1">
        <v>0.0167143534757067</v>
      </c>
      <c r="S2225" s="1">
        <v>0.0167143534757067</v>
      </c>
      <c r="AA2225" s="12"/>
    </row>
    <row r="2226" s="1" customFormat="1" spans="1:27">
      <c r="A2226" s="5">
        <v>42499.5590393518</v>
      </c>
      <c r="B2226" s="6">
        <v>1005.70836417469</v>
      </c>
      <c r="C2226" s="6"/>
      <c r="D2226" s="6"/>
      <c r="E2226" s="6"/>
      <c r="F2226" s="1">
        <f t="shared" si="102"/>
        <v>1002.00820525479</v>
      </c>
      <c r="G2226" s="1">
        <f t="shared" si="103"/>
        <v>41.9741936869411</v>
      </c>
      <c r="H2226" s="6"/>
      <c r="I2226" s="1">
        <v>13.5299999980554</v>
      </c>
      <c r="J2226" s="1">
        <f t="shared" si="104"/>
        <v>286.679999998055</v>
      </c>
      <c r="N2226" s="1">
        <v>23.18</v>
      </c>
      <c r="R2226" s="1">
        <v>0.0217248123230879</v>
      </c>
      <c r="S2226" s="1">
        <v>0.0217248123230879</v>
      </c>
      <c r="AA2226" s="12"/>
    </row>
    <row r="2227" s="1" customFormat="1" spans="1:40">
      <c r="A2227" s="5">
        <v>42499.562511574</v>
      </c>
      <c r="B2227" s="6">
        <v>1005.70836417469</v>
      </c>
      <c r="C2227" s="6">
        <f>AVERAGE(B2227:B2233)</f>
        <v>994.191251630187</v>
      </c>
      <c r="D2227" s="6"/>
      <c r="E2227" s="6"/>
      <c r="F2227" s="1">
        <f t="shared" si="102"/>
        <v>1002.01225999009</v>
      </c>
      <c r="G2227" s="1">
        <f t="shared" si="103"/>
        <v>41.8728382804688</v>
      </c>
      <c r="H2227" s="6">
        <f>AVERAGE(G2227:G2233)</f>
        <v>41.201611620837</v>
      </c>
      <c r="I2227" s="1">
        <v>13.616</v>
      </c>
      <c r="J2227" s="1">
        <f t="shared" si="104"/>
        <v>286.766</v>
      </c>
      <c r="K2227" s="1">
        <f>AVERAGE(I2227:I2233)</f>
        <v>13.7588571426512</v>
      </c>
      <c r="N2227" s="1">
        <v>23.13</v>
      </c>
      <c r="O2227" s="1">
        <f>AVERAGE(N2227:N2233)</f>
        <v>23.167142857095</v>
      </c>
      <c r="R2227" s="1">
        <v>0.0267352711704692</v>
      </c>
      <c r="S2227" s="1">
        <v>0.0267352711704692</v>
      </c>
      <c r="T2227" s="1">
        <f>AVERAGE(S2227:S2233)</f>
        <v>0.0368142340665057</v>
      </c>
      <c r="AA2227" s="12"/>
      <c r="AB2227" s="6"/>
      <c r="AC2227" s="9"/>
      <c r="AD2227" s="1"/>
      <c r="AE2227" s="1"/>
      <c r="AF2227" s="1"/>
      <c r="AI2227" s="6"/>
      <c r="AJ2227" s="6"/>
      <c r="AK2227" s="6"/>
      <c r="AL2227" s="6"/>
      <c r="AM2227" s="6"/>
      <c r="AN2227" s="6"/>
    </row>
    <row r="2228" s="1" customFormat="1" spans="1:27">
      <c r="A2228" s="5">
        <v>42499.5659837963</v>
      </c>
      <c r="B2228" s="6">
        <v>1004.70466321244</v>
      </c>
      <c r="C2228" s="6"/>
      <c r="D2228" s="6"/>
      <c r="E2228" s="6"/>
      <c r="F2228" s="1">
        <f t="shared" si="102"/>
        <v>1001.01455306002</v>
      </c>
      <c r="G2228" s="1">
        <f t="shared" si="103"/>
        <v>41.7668248847231</v>
      </c>
      <c r="H2228" s="6"/>
      <c r="I2228" s="1">
        <v>13.665</v>
      </c>
      <c r="J2228" s="1">
        <f t="shared" si="104"/>
        <v>286.815</v>
      </c>
      <c r="N2228" s="1">
        <v>23.13</v>
      </c>
      <c r="R2228" s="1">
        <v>0.0296372601199861</v>
      </c>
      <c r="S2228" s="1">
        <v>0.0296372601199861</v>
      </c>
      <c r="AA2228" s="12"/>
    </row>
    <row r="2229" s="2" customFormat="1" spans="1:49">
      <c r="A2229" s="5">
        <v>42499.5694444444</v>
      </c>
      <c r="B2229" s="6">
        <v>1002.65778435727</v>
      </c>
      <c r="C2229" s="6"/>
      <c r="D2229" s="6"/>
      <c r="E2229" s="6"/>
      <c r="F2229" s="1">
        <f t="shared" si="102"/>
        <v>998.976599635791</v>
      </c>
      <c r="G2229" s="1">
        <f t="shared" si="103"/>
        <v>41.6402198195308</v>
      </c>
      <c r="H2229" s="6"/>
      <c r="I2229" s="2">
        <v>13.695</v>
      </c>
      <c r="J2229" s="1">
        <f t="shared" si="104"/>
        <v>286.845</v>
      </c>
      <c r="K2229" s="1"/>
      <c r="L2229" s="1"/>
      <c r="M2229" s="1"/>
      <c r="N2229" s="2">
        <v>23.14</v>
      </c>
      <c r="R2229" s="2">
        <v>0.032539248998811</v>
      </c>
      <c r="S2229" s="2">
        <v>0.032539248998811</v>
      </c>
      <c r="W2229" s="1"/>
      <c r="AA2229" s="12"/>
      <c r="AO2229" s="1"/>
      <c r="AP2229" s="1"/>
      <c r="AQ2229" s="1"/>
      <c r="AR2229" s="1"/>
      <c r="AS2229" s="1"/>
      <c r="AT2229" s="1"/>
      <c r="AU2229" s="1"/>
      <c r="AV2229" s="1"/>
      <c r="AW2229" s="1"/>
    </row>
    <row r="2230" s="2" customFormat="1" spans="1:49">
      <c r="A2230" s="5">
        <v>42499.5729166666</v>
      </c>
      <c r="B2230" s="6">
        <v>997.629410313348</v>
      </c>
      <c r="C2230" s="6"/>
      <c r="D2230" s="6"/>
      <c r="E2230" s="6"/>
      <c r="F2230" s="1">
        <f t="shared" si="102"/>
        <v>993.968693085055</v>
      </c>
      <c r="G2230" s="1">
        <f t="shared" si="103"/>
        <v>41.3733056142739</v>
      </c>
      <c r="H2230" s="6"/>
      <c r="I2230" s="2">
        <v>13.7379999985583</v>
      </c>
      <c r="J2230" s="1">
        <f t="shared" si="104"/>
        <v>286.887999998558</v>
      </c>
      <c r="K2230" s="1"/>
      <c r="L2230" s="1"/>
      <c r="M2230" s="1"/>
      <c r="N2230" s="2">
        <v>23.1499999996647</v>
      </c>
      <c r="R2230" s="2">
        <v>0.0354412377803391</v>
      </c>
      <c r="S2230" s="2">
        <v>0.0354412377803391</v>
      </c>
      <c r="W2230" s="1"/>
      <c r="AA2230" s="12"/>
      <c r="AC2230" s="14"/>
      <c r="AD2230" s="2"/>
      <c r="AE2230" s="1"/>
      <c r="AI2230" s="15"/>
      <c r="AJ2230" s="15"/>
      <c r="AK2230" s="15"/>
      <c r="AL2230" s="15"/>
      <c r="AM2230" s="15"/>
      <c r="AN2230" s="15"/>
      <c r="AO2230" s="1"/>
      <c r="AP2230" s="1"/>
      <c r="AQ2230" s="1"/>
      <c r="AR2230" s="1"/>
      <c r="AS2230" s="1"/>
      <c r="AT2230" s="1"/>
      <c r="AU2230" s="1"/>
      <c r="AV2230" s="1"/>
      <c r="AW2230" s="1"/>
    </row>
    <row r="2231" s="2" customFormat="1" spans="1:49">
      <c r="A2231" s="5">
        <v>42499.5763888889</v>
      </c>
      <c r="B2231" s="6">
        <v>984.555637799161</v>
      </c>
      <c r="C2231" s="6"/>
      <c r="D2231" s="6"/>
      <c r="E2231" s="6"/>
      <c r="F2231" s="1">
        <f t="shared" si="102"/>
        <v>980.945975753029</v>
      </c>
      <c r="G2231" s="1">
        <f t="shared" si="103"/>
        <v>40.7433171698031</v>
      </c>
      <c r="H2231" s="6"/>
      <c r="I2231" s="2">
        <v>13.805</v>
      </c>
      <c r="J2231" s="1">
        <f t="shared" si="104"/>
        <v>286.955</v>
      </c>
      <c r="K2231" s="1"/>
      <c r="L2231" s="1"/>
      <c r="M2231" s="1"/>
      <c r="N2231" s="2">
        <v>23.16</v>
      </c>
      <c r="R2231" s="2">
        <v>0.0399450555959725</v>
      </c>
      <c r="S2231" s="2">
        <v>0.0399450555959725</v>
      </c>
      <c r="W2231" s="1"/>
      <c r="AA2231" s="12"/>
      <c r="AO2231" s="1"/>
      <c r="AP2231" s="1"/>
      <c r="AQ2231" s="1"/>
      <c r="AR2231" s="1"/>
      <c r="AS2231" s="1"/>
      <c r="AT2231" s="1"/>
      <c r="AU2231" s="1"/>
      <c r="AV2231" s="1"/>
      <c r="AW2231" s="1"/>
    </row>
    <row r="2232" s="2" customFormat="1" spans="1:49">
      <c r="A2232" s="5">
        <v>42499.5798611111</v>
      </c>
      <c r="B2232" s="6">
        <v>984.555637799161</v>
      </c>
      <c r="C2232" s="6"/>
      <c r="D2232" s="6"/>
      <c r="E2232" s="6"/>
      <c r="F2232" s="1">
        <f t="shared" si="102"/>
        <v>980.949238007396</v>
      </c>
      <c r="G2232" s="1">
        <f t="shared" si="103"/>
        <v>40.6438599733641</v>
      </c>
      <c r="H2232" s="6"/>
      <c r="I2232" s="2">
        <v>13.876</v>
      </c>
      <c r="J2232" s="1">
        <f t="shared" si="104"/>
        <v>287.026</v>
      </c>
      <c r="K2232" s="1"/>
      <c r="L2232" s="1"/>
      <c r="M2232" s="1"/>
      <c r="N2232" s="2">
        <v>23.2</v>
      </c>
      <c r="R2232" s="2">
        <v>0.0444488734653115</v>
      </c>
      <c r="S2232" s="2">
        <v>0.0444488734653115</v>
      </c>
      <c r="W2232" s="1"/>
      <c r="AA2232" s="12"/>
      <c r="AO2232" s="1"/>
      <c r="AP2232" s="1"/>
      <c r="AQ2232" s="1"/>
      <c r="AR2232" s="1"/>
      <c r="AS2232" s="1"/>
      <c r="AT2232" s="1"/>
      <c r="AU2232" s="1"/>
      <c r="AV2232" s="1"/>
      <c r="AW2232" s="1"/>
    </row>
    <row r="2233" s="2" customFormat="1" spans="1:65">
      <c r="A2233" s="5">
        <v>42499.5833449074</v>
      </c>
      <c r="B2233" s="6">
        <v>979.527263755243</v>
      </c>
      <c r="C2233" s="6">
        <f>AVERAGE(B2233:B2239)</f>
        <v>942.029960170597</v>
      </c>
      <c r="D2233" s="6">
        <f>AVERAGE(B2233:B2245)</f>
        <v>907.582835126877</v>
      </c>
      <c r="E2233" s="6"/>
      <c r="F2233" s="1">
        <f t="shared" si="102"/>
        <v>975.941155192392</v>
      </c>
      <c r="G2233" s="1">
        <f t="shared" si="103"/>
        <v>40.3709156036954</v>
      </c>
      <c r="H2233" s="6">
        <f>AVERAGE(G2233:G2239)</f>
        <v>38.7216218937047</v>
      </c>
      <c r="I2233" s="2">
        <v>13.917</v>
      </c>
      <c r="J2233" s="1">
        <f t="shared" si="104"/>
        <v>287.067</v>
      </c>
      <c r="K2233" s="1">
        <f>AVERAGE(I2233:I2239)</f>
        <v>13.968714285379</v>
      </c>
      <c r="L2233" s="1">
        <f>AVERAGE(I2233:I2245)</f>
        <v>14.0267692304004</v>
      </c>
      <c r="M2233" s="1"/>
      <c r="N2233" s="2">
        <v>23.26</v>
      </c>
      <c r="O2233" s="1">
        <f>AVERAGE(N2233:N2239)</f>
        <v>23.457142856616</v>
      </c>
      <c r="P2233" s="1">
        <f>AVERAGE(N2233:N2245)</f>
        <v>23.5946153843575</v>
      </c>
      <c r="R2233" s="2">
        <v>0.0489526913346504</v>
      </c>
      <c r="S2233" s="2">
        <v>0.0489526913346504</v>
      </c>
      <c r="T2233" s="1">
        <f>AVERAGE(S2233:S2239)</f>
        <v>0.0672124080860554</v>
      </c>
      <c r="U2233" s="1">
        <f>AVERAGE(S2233:S2245)</f>
        <v>0.0892581151259535</v>
      </c>
      <c r="W2233" s="1"/>
      <c r="X2233" s="1"/>
      <c r="AA2233" s="12"/>
      <c r="AB2233" s="6"/>
      <c r="AC2233" s="14"/>
      <c r="AD2233" s="2"/>
      <c r="AE2233" s="1"/>
      <c r="AF2233" s="1"/>
      <c r="AG2233" s="1"/>
      <c r="AI2233" s="15"/>
      <c r="AJ2233" s="15"/>
      <c r="AK2233" s="15"/>
      <c r="AL2233" s="15"/>
      <c r="AM2233" s="15"/>
      <c r="AN2233" s="15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Z2233" s="1"/>
      <c r="BB2233" s="1"/>
      <c r="BC2233" s="1"/>
      <c r="BD2233" s="1"/>
      <c r="BE2233" s="1"/>
      <c r="BF2233" s="1"/>
      <c r="BG2233" s="1"/>
      <c r="BH2233" s="1"/>
      <c r="BI2233" s="1"/>
      <c r="BJ2233" s="1"/>
      <c r="BL2233" s="1"/>
      <c r="BM2233" s="1"/>
    </row>
    <row r="2234" s="1" customFormat="1" spans="1:27">
      <c r="A2234" s="5">
        <v>42499.5868171296</v>
      </c>
      <c r="B2234" s="6">
        <v>963.436466814705</v>
      </c>
      <c r="C2234" s="6"/>
      <c r="D2234" s="6"/>
      <c r="E2234" s="6"/>
      <c r="F2234" s="1">
        <f t="shared" si="102"/>
        <v>959.910704148832</v>
      </c>
      <c r="G2234" s="1">
        <f t="shared" si="103"/>
        <v>39.6614175521296</v>
      </c>
      <c r="H2234" s="6"/>
      <c r="I2234" s="1">
        <v>13.9489999989271</v>
      </c>
      <c r="J2234" s="1">
        <f t="shared" si="104"/>
        <v>287.098999998927</v>
      </c>
      <c r="N2234" s="1">
        <v>23.2899999989942</v>
      </c>
      <c r="R2234" s="1">
        <v>0.0547157155522687</v>
      </c>
      <c r="S2234" s="1">
        <v>0.0547157155522687</v>
      </c>
      <c r="AA2234" s="12"/>
    </row>
    <row r="2235" s="1" customFormat="1" spans="1:27">
      <c r="A2235" s="5">
        <v>42499.5902893518</v>
      </c>
      <c r="B2235" s="6">
        <v>953.379718726869</v>
      </c>
      <c r="C2235" s="6"/>
      <c r="D2235" s="6"/>
      <c r="E2235" s="6"/>
      <c r="F2235" s="1">
        <f t="shared" si="102"/>
        <v>949.891691883045</v>
      </c>
      <c r="G2235" s="1">
        <f t="shared" si="103"/>
        <v>39.2084789620397</v>
      </c>
      <c r="H2235" s="6"/>
      <c r="I2235" s="1">
        <v>13.9699999992959</v>
      </c>
      <c r="J2235" s="1">
        <f t="shared" si="104"/>
        <v>287.119999999296</v>
      </c>
      <c r="N2235" s="1">
        <v>23.3499999979883</v>
      </c>
      <c r="R2235" s="1">
        <v>0.0604787400053256</v>
      </c>
      <c r="S2235" s="1">
        <v>0.0604787400053256</v>
      </c>
      <c r="AA2235" s="12"/>
    </row>
    <row r="2236" s="1" customFormat="1" spans="1:40">
      <c r="A2236" s="5">
        <v>42499.593761574</v>
      </c>
      <c r="B2236" s="6">
        <v>945.3343202566</v>
      </c>
      <c r="C2236" s="6"/>
      <c r="D2236" s="6"/>
      <c r="E2236" s="6"/>
      <c r="F2236" s="1">
        <f t="shared" si="102"/>
        <v>941.87586029519</v>
      </c>
      <c r="G2236" s="1">
        <f t="shared" si="103"/>
        <v>38.8520957543619</v>
      </c>
      <c r="H2236" s="6"/>
      <c r="I2236" s="1">
        <v>13.973</v>
      </c>
      <c r="J2236" s="1">
        <f t="shared" si="104"/>
        <v>287.123</v>
      </c>
      <c r="N2236" s="1">
        <v>23.45</v>
      </c>
      <c r="R2236" s="1">
        <v>0.0662417644583825</v>
      </c>
      <c r="S2236" s="1">
        <v>0.0662417644583825</v>
      </c>
      <c r="AA2236" s="12"/>
      <c r="AC2236" s="9"/>
      <c r="AD2236" s="1"/>
      <c r="AE2236" s="1"/>
      <c r="AI2236" s="6"/>
      <c r="AJ2236" s="6"/>
      <c r="AK2236" s="6"/>
      <c r="AL2236" s="6"/>
      <c r="AM2236" s="6"/>
      <c r="AN2236" s="6"/>
    </row>
    <row r="2237" s="1" customFormat="1" spans="1:27">
      <c r="A2237" s="5">
        <v>42499.5972337963</v>
      </c>
      <c r="B2237" s="6">
        <v>931.254872933629</v>
      </c>
      <c r="C2237" s="6"/>
      <c r="D2237" s="6"/>
      <c r="E2237" s="6"/>
      <c r="F2237" s="1">
        <f t="shared" si="102"/>
        <v>927.848008673287</v>
      </c>
      <c r="G2237" s="1">
        <f t="shared" si="103"/>
        <v>38.2495270008022</v>
      </c>
      <c r="H2237" s="6"/>
      <c r="I2237" s="1">
        <v>13.975</v>
      </c>
      <c r="J2237" s="1">
        <f t="shared" si="104"/>
        <v>287.125</v>
      </c>
      <c r="N2237" s="1">
        <v>23.55</v>
      </c>
      <c r="R2237" s="1">
        <v>0.0731372064573657</v>
      </c>
      <c r="S2237" s="1">
        <v>0.0731372064573657</v>
      </c>
      <c r="AA2237" s="12"/>
    </row>
    <row r="2238" s="1" customFormat="1" spans="1:27">
      <c r="A2238" s="5">
        <v>42499.6007060185</v>
      </c>
      <c r="B2238" s="6">
        <v>919.186775228226</v>
      </c>
      <c r="C2238" s="6"/>
      <c r="D2238" s="6"/>
      <c r="E2238" s="6"/>
      <c r="F2238" s="1">
        <f t="shared" si="102"/>
        <v>915.824702297273</v>
      </c>
      <c r="G2238" s="1">
        <f t="shared" si="103"/>
        <v>37.7171002654389</v>
      </c>
      <c r="H2238" s="6"/>
      <c r="I2238" s="1">
        <v>13.99</v>
      </c>
      <c r="J2238" s="1">
        <f t="shared" si="104"/>
        <v>287.14</v>
      </c>
      <c r="N2238" s="1">
        <v>23.64</v>
      </c>
      <c r="R2238" s="1">
        <v>0.0800326484943161</v>
      </c>
      <c r="S2238" s="1">
        <v>0.0800326484943161</v>
      </c>
      <c r="AA2238" s="12"/>
    </row>
    <row r="2239" s="1" customFormat="1" spans="1:40">
      <c r="A2239" s="5">
        <v>42499.6041782407</v>
      </c>
      <c r="B2239" s="6">
        <v>902.090303478905</v>
      </c>
      <c r="C2239" s="6">
        <f>AVERAGE(B2239:B2245)</f>
        <v>872.351062704875</v>
      </c>
      <c r="D2239" s="6"/>
      <c r="E2239" s="6"/>
      <c r="F2239" s="1">
        <f t="shared" si="102"/>
        <v>898.791477395638</v>
      </c>
      <c r="G2239" s="1">
        <f t="shared" si="103"/>
        <v>36.9918181174648</v>
      </c>
      <c r="H2239" s="6">
        <f>AVERAGE(G2239:G2245)</f>
        <v>35.674470739159</v>
      </c>
      <c r="I2239" s="1">
        <v>14.00699999943</v>
      </c>
      <c r="J2239" s="1">
        <f t="shared" si="104"/>
        <v>287.15699999943</v>
      </c>
      <c r="K2239" s="1">
        <f>AVERAGE(I2239:I2245)</f>
        <v>14.0819999995689</v>
      </c>
      <c r="N2239" s="1">
        <v>23.6599999993294</v>
      </c>
      <c r="O2239" s="1">
        <f>AVERAGE(N2239:N2245)</f>
        <v>23.7414285713807</v>
      </c>
      <c r="R2239" s="1">
        <v>0.0869280903000788</v>
      </c>
      <c r="S2239" s="1">
        <v>0.0869280903000788</v>
      </c>
      <c r="T2239" s="1">
        <f>AVERAGE(S2239:S2245)</f>
        <v>0.110970961476441</v>
      </c>
      <c r="AA2239" s="12"/>
      <c r="AB2239" s="6"/>
      <c r="AC2239" s="9"/>
      <c r="AD2239" s="1"/>
      <c r="AE2239" s="1"/>
      <c r="AF2239" s="1"/>
      <c r="AI2239" s="6"/>
      <c r="AJ2239" s="6"/>
      <c r="AK2239" s="6"/>
      <c r="AL2239" s="6"/>
      <c r="AM2239" s="6"/>
      <c r="AN2239" s="6"/>
    </row>
    <row r="2240" s="1" customFormat="1" spans="1:27">
      <c r="A2240" s="5">
        <v>42499.6076504629</v>
      </c>
      <c r="B2240" s="6">
        <v>900.078953861337</v>
      </c>
      <c r="C2240" s="6"/>
      <c r="D2240" s="6"/>
      <c r="E2240" s="6"/>
      <c r="F2240" s="1">
        <f t="shared" si="102"/>
        <v>896.788613693477</v>
      </c>
      <c r="G2240" s="1">
        <f t="shared" si="103"/>
        <v>36.8762459678311</v>
      </c>
      <c r="H2240" s="6"/>
      <c r="I2240" s="1">
        <v>14.034</v>
      </c>
      <c r="J2240" s="1">
        <f t="shared" si="104"/>
        <v>287.184</v>
      </c>
      <c r="N2240" s="1">
        <v>23.67</v>
      </c>
      <c r="R2240" s="1">
        <v>0.095280428008074</v>
      </c>
      <c r="S2240" s="1">
        <v>0.095280428008074</v>
      </c>
      <c r="AA2240" s="12"/>
    </row>
    <row r="2241" s="1" customFormat="1" spans="1:27">
      <c r="A2241" s="5">
        <v>42499.6111226852</v>
      </c>
      <c r="B2241" s="6">
        <v>888.010856155934</v>
      </c>
      <c r="C2241" s="6"/>
      <c r="D2241" s="6"/>
      <c r="E2241" s="6"/>
      <c r="F2241" s="1">
        <f t="shared" si="102"/>
        <v>884.765912425654</v>
      </c>
      <c r="G2241" s="1">
        <f t="shared" si="103"/>
        <v>36.3385533491487</v>
      </c>
      <c r="H2241" s="6"/>
      <c r="I2241" s="1">
        <v>14.065</v>
      </c>
      <c r="J2241" s="1">
        <f t="shared" si="104"/>
        <v>287.215</v>
      </c>
      <c r="N2241" s="1">
        <v>23.71</v>
      </c>
      <c r="R2241" s="1">
        <v>0.103632765764915</v>
      </c>
      <c r="S2241" s="1">
        <v>0.103632765764915</v>
      </c>
      <c r="AA2241" s="12"/>
    </row>
    <row r="2242" s="1" customFormat="1" spans="1:40">
      <c r="A2242" s="5">
        <v>42499.6145949074</v>
      </c>
      <c r="B2242" s="6">
        <v>872.92573402418</v>
      </c>
      <c r="C2242" s="6"/>
      <c r="D2242" s="6"/>
      <c r="E2242" s="6"/>
      <c r="F2242" s="1">
        <f t="shared" ref="F2242:F2305" si="105">B2242*2.71828^((-1636.75+12.0408*(I2242+273.15)-0.0327957*(I2242+273.15)^2+3.16528*0.00001*(I2242+273.15)^3+2*(57.7-0.118*(I2242+273.15)))*1.01325/(83.1451*(I2242+273.15)))</f>
        <v>869.736400857657</v>
      </c>
      <c r="G2242" s="1">
        <f t="shared" ref="G2242:G2305" si="106">(2.71828^(23.3585*LN((I2242+273.15)/100)+93.4517*(100/(I2242+273.15))-60.2409+N2242*(0.023517-0.023656*((I2242+273.15)/100)+0.0047036*((I2242+273.15)/100)^2)))*F2242</f>
        <v>35.6998840900855</v>
      </c>
      <c r="H2242" s="6"/>
      <c r="I2242" s="1">
        <v>14.077</v>
      </c>
      <c r="J2242" s="1">
        <f t="shared" ref="J2242:J2305" si="107">I2242+273.15</f>
        <v>287.227</v>
      </c>
      <c r="N2242" s="1">
        <v>23.75</v>
      </c>
      <c r="R2242" s="1">
        <v>0.111985103521757</v>
      </c>
      <c r="S2242" s="1">
        <v>0.111985103521757</v>
      </c>
      <c r="AA2242" s="12"/>
      <c r="AC2242" s="9"/>
      <c r="AD2242" s="1"/>
      <c r="AE2242" s="1"/>
      <c r="AI2242" s="6"/>
      <c r="AJ2242" s="6"/>
      <c r="AK2242" s="6"/>
      <c r="AL2242" s="6"/>
      <c r="AM2242" s="6"/>
      <c r="AN2242" s="6"/>
    </row>
    <row r="2243" s="1" customFormat="1" spans="1:27">
      <c r="A2243" s="5">
        <v>42499.6180671296</v>
      </c>
      <c r="B2243" s="6">
        <v>863.874660745127</v>
      </c>
      <c r="C2243" s="6"/>
      <c r="D2243" s="6"/>
      <c r="E2243" s="6"/>
      <c r="F2243" s="1">
        <f t="shared" si="105"/>
        <v>860.719360197848</v>
      </c>
      <c r="G2243" s="1">
        <f t="shared" si="106"/>
        <v>35.3013786362555</v>
      </c>
      <c r="H2243" s="6"/>
      <c r="I2243" s="1">
        <v>14.1009999991953</v>
      </c>
      <c r="J2243" s="1">
        <f t="shared" si="107"/>
        <v>287.250999999195</v>
      </c>
      <c r="N2243" s="1">
        <v>23.7599999996647</v>
      </c>
      <c r="R2243" s="1">
        <v>0.119154275450574</v>
      </c>
      <c r="S2243" s="1">
        <v>0.119154275450574</v>
      </c>
      <c r="AA2243" s="12"/>
    </row>
    <row r="2244" s="1" customFormat="1" spans="1:27">
      <c r="A2244" s="5">
        <v>42499.6215393518</v>
      </c>
      <c r="B2244" s="6">
        <v>846.778188995806</v>
      </c>
      <c r="C2244" s="6"/>
      <c r="D2244" s="6"/>
      <c r="E2244" s="6"/>
      <c r="F2244" s="1">
        <f t="shared" si="105"/>
        <v>843.687260294146</v>
      </c>
      <c r="G2244" s="1">
        <f t="shared" si="106"/>
        <v>34.5539766714656</v>
      </c>
      <c r="H2244" s="6"/>
      <c r="I2244" s="1">
        <v>14.1499999983571</v>
      </c>
      <c r="J2244" s="1">
        <f t="shared" si="107"/>
        <v>287.299999998357</v>
      </c>
      <c r="N2244" s="1">
        <v>23.7400000006706</v>
      </c>
      <c r="R2244" s="1">
        <v>0.126323447580087</v>
      </c>
      <c r="S2244" s="1">
        <v>0.126323447580087</v>
      </c>
      <c r="AA2244" s="12"/>
    </row>
    <row r="2245" s="1" customFormat="1" spans="1:40">
      <c r="A2245" s="5">
        <v>42499.625011574</v>
      </c>
      <c r="B2245" s="6">
        <v>832.698741672835</v>
      </c>
      <c r="C2245" s="6">
        <f>AVERAGE(B2245:B2251)</f>
        <v>790.903951217793</v>
      </c>
      <c r="D2245" s="6">
        <f>AVERAGE(B2245:B2257)</f>
        <v>747.093548938108</v>
      </c>
      <c r="E2245" s="6"/>
      <c r="F2245" s="1">
        <f t="shared" si="105"/>
        <v>829.658819483383</v>
      </c>
      <c r="G2245" s="1">
        <f t="shared" si="106"/>
        <v>33.959438341862</v>
      </c>
      <c r="H2245" s="6">
        <f>AVERAGE(G2245:G2251)</f>
        <v>32.1685715588367</v>
      </c>
      <c r="I2245" s="1">
        <v>14.14</v>
      </c>
      <c r="J2245" s="1">
        <f t="shared" si="107"/>
        <v>287.29</v>
      </c>
      <c r="K2245" s="1">
        <f>AVERAGE(I2245:I2251)</f>
        <v>14.1942857140989</v>
      </c>
      <c r="L2245" s="1">
        <f>AVERAGE(I2245:I2257)</f>
        <v>14.2965384613682</v>
      </c>
      <c r="N2245" s="1">
        <v>23.9</v>
      </c>
      <c r="O2245" s="1">
        <f>AVERAGE(N2245:N2251)</f>
        <v>24.091428571237</v>
      </c>
      <c r="P2245" s="1">
        <f>AVERAGE(N2245:N2257)</f>
        <v>24.2607692302534</v>
      </c>
      <c r="R2245" s="1">
        <v>0.133492619709601</v>
      </c>
      <c r="S2245" s="1">
        <v>0.133492619709601</v>
      </c>
      <c r="T2245" s="1">
        <f>AVERAGE(S2245:S2251)</f>
        <v>0.152341534810985</v>
      </c>
      <c r="U2245" s="1">
        <f>AVERAGE(S2245:S2257)</f>
        <v>0.160975142534031</v>
      </c>
      <c r="AA2245" s="12"/>
      <c r="AB2245" s="6"/>
      <c r="AC2245" s="9"/>
      <c r="AD2245" s="1"/>
      <c r="AE2245" s="1"/>
      <c r="AF2245" s="1"/>
      <c r="AG2245" s="1"/>
      <c r="AI2245" s="6"/>
      <c r="AJ2245" s="6"/>
      <c r="AK2245" s="6"/>
      <c r="AL2245" s="6"/>
      <c r="AM2245" s="6"/>
      <c r="AN2245" s="6"/>
    </row>
    <row r="2246" s="2" customFormat="1" spans="1:49">
      <c r="A2246" s="5">
        <v>42499.6284837963</v>
      </c>
      <c r="B2246" s="6">
        <v>811.579570688379</v>
      </c>
      <c r="C2246" s="6"/>
      <c r="D2246" s="6"/>
      <c r="E2246" s="6"/>
      <c r="F2246" s="1">
        <f t="shared" si="105"/>
        <v>808.616333424752</v>
      </c>
      <c r="G2246" s="1">
        <f t="shared" si="106"/>
        <v>33.0908492022286</v>
      </c>
      <c r="H2246" s="6"/>
      <c r="I2246" s="2">
        <v>14.129</v>
      </c>
      <c r="J2246" s="1">
        <f t="shared" si="107"/>
        <v>287.279</v>
      </c>
      <c r="K2246" s="1"/>
      <c r="L2246" s="1"/>
      <c r="M2246" s="1"/>
      <c r="N2246" s="2">
        <v>24</v>
      </c>
      <c r="R2246" s="2">
        <v>0.140427977750918</v>
      </c>
      <c r="S2246" s="2">
        <v>0.140427977750918</v>
      </c>
      <c r="W2246" s="1"/>
      <c r="AA2246" s="12"/>
      <c r="AO2246" s="1"/>
      <c r="AP2246" s="1"/>
      <c r="AQ2246" s="1"/>
      <c r="AR2246" s="1"/>
      <c r="AS2246" s="1"/>
      <c r="AT2246" s="1"/>
      <c r="AU2246" s="1"/>
      <c r="AV2246" s="1"/>
      <c r="AW2246" s="1"/>
    </row>
    <row r="2247" s="2" customFormat="1" spans="1:49">
      <c r="A2247" s="5">
        <v>42499.6319560185</v>
      </c>
      <c r="B2247" s="6">
        <v>802.088329632371</v>
      </c>
      <c r="C2247" s="6"/>
      <c r="D2247" s="6"/>
      <c r="E2247" s="6"/>
      <c r="F2247" s="1">
        <f t="shared" si="105"/>
        <v>799.160528855859</v>
      </c>
      <c r="G2247" s="1">
        <f t="shared" si="106"/>
        <v>32.6825315800891</v>
      </c>
      <c r="H2247" s="6"/>
      <c r="I2247" s="2">
        <v>14.15</v>
      </c>
      <c r="J2247" s="1">
        <f t="shared" si="107"/>
        <v>287.3</v>
      </c>
      <c r="K2247" s="1"/>
      <c r="L2247" s="1"/>
      <c r="M2247" s="1"/>
      <c r="N2247" s="2">
        <v>24</v>
      </c>
      <c r="R2247" s="2">
        <v>0.147363335784396</v>
      </c>
      <c r="S2247" s="2">
        <v>0.147363335784396</v>
      </c>
      <c r="W2247" s="1"/>
      <c r="AA2247" s="12"/>
      <c r="AO2247" s="1"/>
      <c r="AP2247" s="1"/>
      <c r="AQ2247" s="1"/>
      <c r="AR2247" s="1"/>
      <c r="AS2247" s="1"/>
      <c r="AT2247" s="1"/>
      <c r="AU2247" s="1"/>
      <c r="AV2247" s="1"/>
      <c r="AW2247" s="1"/>
    </row>
    <row r="2248" s="2" customFormat="1" spans="1:49">
      <c r="A2248" s="5">
        <v>42499.6354282407</v>
      </c>
      <c r="B2248" s="6">
        <v>795.488773747841</v>
      </c>
      <c r="C2248" s="6"/>
      <c r="D2248" s="6"/>
      <c r="E2248" s="6"/>
      <c r="F2248" s="1">
        <f t="shared" si="105"/>
        <v>792.586502591094</v>
      </c>
      <c r="G2248" s="1">
        <f t="shared" si="106"/>
        <v>32.3671163601502</v>
      </c>
      <c r="H2248" s="6"/>
      <c r="I2248" s="2">
        <v>14.1889999986924</v>
      </c>
      <c r="J2248" s="1">
        <f t="shared" si="107"/>
        <v>287.338999998692</v>
      </c>
      <c r="K2248" s="1"/>
      <c r="L2248" s="1"/>
      <c r="M2248" s="1"/>
      <c r="N2248" s="2">
        <v>24.0399999986589</v>
      </c>
      <c r="R2248" s="2">
        <v>0.154298693585347</v>
      </c>
      <c r="S2248" s="2">
        <v>0.154298693585347</v>
      </c>
      <c r="W2248" s="1"/>
      <c r="AA2248" s="12"/>
      <c r="AC2248" s="14"/>
      <c r="AD2248" s="2"/>
      <c r="AE2248" s="1"/>
      <c r="AI2248" s="15"/>
      <c r="AJ2248" s="15"/>
      <c r="AK2248" s="15"/>
      <c r="AL2248" s="15"/>
      <c r="AM2248" s="15"/>
      <c r="AN2248" s="15"/>
      <c r="AO2248" s="1"/>
      <c r="AP2248" s="1"/>
      <c r="AQ2248" s="1"/>
      <c r="AR2248" s="1"/>
      <c r="AS2248" s="1"/>
      <c r="AT2248" s="1"/>
      <c r="AU2248" s="1"/>
      <c r="AV2248" s="1"/>
      <c r="AW2248" s="1"/>
    </row>
    <row r="2249" s="2" customFormat="1" spans="1:49">
      <c r="A2249" s="5">
        <v>42499.6389004629</v>
      </c>
      <c r="B2249" s="6">
        <v>782.943005181347</v>
      </c>
      <c r="C2249" s="6"/>
      <c r="D2249" s="6"/>
      <c r="E2249" s="6"/>
      <c r="F2249" s="1">
        <f t="shared" si="105"/>
        <v>780.087740790017</v>
      </c>
      <c r="G2249" s="1">
        <f t="shared" si="106"/>
        <v>31.789097093465</v>
      </c>
      <c r="H2249" s="6"/>
      <c r="I2249" s="2">
        <v>14.223</v>
      </c>
      <c r="J2249" s="1">
        <f t="shared" si="107"/>
        <v>287.373</v>
      </c>
      <c r="K2249" s="1"/>
      <c r="L2249" s="1"/>
      <c r="M2249" s="1"/>
      <c r="N2249" s="2">
        <v>24.23</v>
      </c>
      <c r="R2249" s="2">
        <v>0.158950699638724</v>
      </c>
      <c r="S2249" s="2">
        <v>0.158950699638724</v>
      </c>
      <c r="W2249" s="1"/>
      <c r="AA2249" s="12"/>
      <c r="AO2249" s="1"/>
      <c r="AP2249" s="1"/>
      <c r="AQ2249" s="1"/>
      <c r="AR2249" s="1"/>
      <c r="AS2249" s="1"/>
      <c r="AT2249" s="1"/>
      <c r="AU2249" s="1"/>
      <c r="AV2249" s="1"/>
      <c r="AW2249" s="1"/>
    </row>
    <row r="2250" s="2" customFormat="1" spans="1:49">
      <c r="A2250" s="5">
        <v>42499.6423726852</v>
      </c>
      <c r="B2250" s="6">
        <v>763.307179866765</v>
      </c>
      <c r="C2250" s="6"/>
      <c r="D2250" s="6"/>
      <c r="E2250" s="6"/>
      <c r="F2250" s="1">
        <f t="shared" si="105"/>
        <v>760.524373328414</v>
      </c>
      <c r="G2250" s="1">
        <f t="shared" si="106"/>
        <v>30.9705283117761</v>
      </c>
      <c r="H2250" s="6"/>
      <c r="I2250" s="2">
        <v>14.247</v>
      </c>
      <c r="J2250" s="1">
        <f t="shared" si="107"/>
        <v>287.397</v>
      </c>
      <c r="K2250" s="1"/>
      <c r="L2250" s="1"/>
      <c r="M2250" s="1"/>
      <c r="N2250" s="2">
        <v>24.22</v>
      </c>
      <c r="R2250" s="2">
        <v>0.163602705615545</v>
      </c>
      <c r="S2250" s="2">
        <v>0.163602705615545</v>
      </c>
      <c r="W2250" s="1"/>
      <c r="AA2250" s="12"/>
      <c r="AO2250" s="1"/>
      <c r="AP2250" s="1"/>
      <c r="AQ2250" s="1"/>
      <c r="AR2250" s="1"/>
      <c r="AS2250" s="1"/>
      <c r="AT2250" s="1"/>
      <c r="AU2250" s="1"/>
      <c r="AV2250" s="1"/>
      <c r="AW2250" s="1"/>
    </row>
    <row r="2251" s="1" customFormat="1" spans="1:40">
      <c r="A2251" s="5">
        <v>42499.6458449074</v>
      </c>
      <c r="B2251" s="6">
        <v>748.222057735011</v>
      </c>
      <c r="C2251" s="6">
        <f>AVERAGE(B2251:B2257)</f>
        <v>703.444362200839</v>
      </c>
      <c r="D2251" s="6"/>
      <c r="E2251" s="6"/>
      <c r="F2251" s="1">
        <f t="shared" si="105"/>
        <v>745.495460747139</v>
      </c>
      <c r="G2251" s="1">
        <f t="shared" si="106"/>
        <v>30.3204400222856</v>
      </c>
      <c r="H2251" s="6">
        <f>AVERAGE(G2251:G2257)</f>
        <v>28.3795512286333</v>
      </c>
      <c r="I2251" s="1">
        <v>14.282</v>
      </c>
      <c r="J2251" s="1">
        <f t="shared" si="107"/>
        <v>287.432</v>
      </c>
      <c r="K2251" s="1">
        <f>AVERAGE(I2251:I2257)</f>
        <v>14.396714285585</v>
      </c>
      <c r="N2251" s="1">
        <v>24.25</v>
      </c>
      <c r="O2251" s="1">
        <f>AVERAGE(N2251:N2257)</f>
        <v>24.4285714278051</v>
      </c>
      <c r="R2251" s="1">
        <v>0.168254711592365</v>
      </c>
      <c r="S2251" s="1">
        <v>0.168254711592365</v>
      </c>
      <c r="T2251" s="1">
        <f>AVERAGE(S2251:S2257)</f>
        <v>0.170648688693982</v>
      </c>
      <c r="AA2251" s="12"/>
      <c r="AB2251" s="6"/>
      <c r="AC2251" s="9"/>
      <c r="AD2251" s="1"/>
      <c r="AE2251" s="1"/>
      <c r="AF2251" s="1"/>
      <c r="AI2251" s="6"/>
      <c r="AJ2251" s="6"/>
      <c r="AK2251" s="6"/>
      <c r="AL2251" s="6"/>
      <c r="AM2251" s="6"/>
      <c r="AN2251" s="6"/>
    </row>
    <row r="2252" s="1" customFormat="1" spans="1:27">
      <c r="A2252" s="5">
        <v>42499.6493171296</v>
      </c>
      <c r="B2252" s="6">
        <v>726.097211941772</v>
      </c>
      <c r="C2252" s="6"/>
      <c r="D2252" s="6"/>
      <c r="E2252" s="6"/>
      <c r="F2252" s="1">
        <f t="shared" si="105"/>
        <v>723.452349703207</v>
      </c>
      <c r="G2252" s="1">
        <f t="shared" si="106"/>
        <v>29.3740035940166</v>
      </c>
      <c r="H2252" s="6"/>
      <c r="I2252" s="1">
        <v>14.3149999988936</v>
      </c>
      <c r="J2252" s="1">
        <f t="shared" si="107"/>
        <v>287.464999998894</v>
      </c>
      <c r="N2252" s="1">
        <v>24.3699999959767</v>
      </c>
      <c r="R2252" s="1">
        <v>0.170499886031759</v>
      </c>
      <c r="S2252" s="1">
        <v>0.170499886031759</v>
      </c>
      <c r="AA2252" s="12"/>
    </row>
    <row r="2253" s="1" customFormat="1" spans="1:27">
      <c r="A2253" s="5">
        <v>42499.6527893518</v>
      </c>
      <c r="B2253" s="6">
        <v>716.040463853935</v>
      </c>
      <c r="C2253" s="6"/>
      <c r="D2253" s="6"/>
      <c r="E2253" s="6"/>
      <c r="F2253" s="1">
        <f t="shared" si="105"/>
        <v>713.433526415109</v>
      </c>
      <c r="G2253" s="1">
        <f t="shared" si="106"/>
        <v>28.9175995380776</v>
      </c>
      <c r="H2253" s="6"/>
      <c r="I2253" s="1">
        <v>14.3539999986924</v>
      </c>
      <c r="J2253" s="1">
        <f t="shared" si="107"/>
        <v>287.503999998692</v>
      </c>
      <c r="N2253" s="1">
        <v>24.4599999969825</v>
      </c>
      <c r="R2253" s="1">
        <v>0.172745060465732</v>
      </c>
      <c r="S2253" s="1">
        <v>0.172745060465732</v>
      </c>
      <c r="AA2253" s="12"/>
    </row>
    <row r="2254" s="1" customFormat="1" spans="1:40">
      <c r="A2254" s="5">
        <v>42499.656261574</v>
      </c>
      <c r="B2254" s="6">
        <v>699.308166790032</v>
      </c>
      <c r="C2254" s="6"/>
      <c r="D2254" s="6"/>
      <c r="E2254" s="6"/>
      <c r="F2254" s="1">
        <f t="shared" si="105"/>
        <v>696.763150428358</v>
      </c>
      <c r="G2254" s="1">
        <f t="shared" si="106"/>
        <v>28.2116261594671</v>
      </c>
      <c r="H2254" s="6"/>
      <c r="I2254" s="1">
        <v>14.385</v>
      </c>
      <c r="J2254" s="1">
        <f t="shared" si="107"/>
        <v>287.535</v>
      </c>
      <c r="N2254" s="1">
        <v>24.48</v>
      </c>
      <c r="R2254" s="1">
        <v>0.174990234899705</v>
      </c>
      <c r="S2254" s="1">
        <v>0.174990234899705</v>
      </c>
      <c r="AA2254" s="12"/>
      <c r="AC2254" s="9"/>
      <c r="AD2254" s="1"/>
      <c r="AE2254" s="1"/>
      <c r="AI2254" s="6"/>
      <c r="AJ2254" s="6"/>
      <c r="AK2254" s="6"/>
      <c r="AL2254" s="6"/>
      <c r="AM2254" s="6"/>
      <c r="AN2254" s="6"/>
    </row>
    <row r="2255" s="1" customFormat="1" spans="1:27">
      <c r="A2255" s="5">
        <v>42499.6597337963</v>
      </c>
      <c r="B2255" s="6">
        <v>684.193436960276</v>
      </c>
      <c r="C2255" s="6"/>
      <c r="D2255" s="6"/>
      <c r="E2255" s="6"/>
      <c r="F2255" s="1">
        <f t="shared" si="105"/>
        <v>681.704345389657</v>
      </c>
      <c r="G2255" s="1">
        <f t="shared" si="106"/>
        <v>27.5755846750427</v>
      </c>
      <c r="H2255" s="6"/>
      <c r="I2255" s="1">
        <v>14.414</v>
      </c>
      <c r="J2255" s="1">
        <f t="shared" si="107"/>
        <v>287.564</v>
      </c>
      <c r="N2255" s="1">
        <v>24.49</v>
      </c>
      <c r="R2255" s="1">
        <v>0.172170272163725</v>
      </c>
      <c r="S2255" s="1">
        <v>0.172170272163725</v>
      </c>
      <c r="AA2255" s="12"/>
    </row>
    <row r="2256" s="1" customFormat="1" spans="1:27">
      <c r="A2256" s="5">
        <v>42499.6632060185</v>
      </c>
      <c r="B2256" s="6">
        <v>678.147545028374</v>
      </c>
      <c r="C2256" s="6"/>
      <c r="D2256" s="6"/>
      <c r="E2256" s="6"/>
      <c r="F2256" s="1">
        <f t="shared" si="105"/>
        <v>675.684268095104</v>
      </c>
      <c r="G2256" s="1">
        <f t="shared" si="106"/>
        <v>27.2276381456952</v>
      </c>
      <c r="H2256" s="6"/>
      <c r="I2256" s="1">
        <v>14.536</v>
      </c>
      <c r="J2256" s="1">
        <f t="shared" si="107"/>
        <v>287.686</v>
      </c>
      <c r="N2256" s="1">
        <v>24.5</v>
      </c>
      <c r="R2256" s="1">
        <v>0.169350309257923</v>
      </c>
      <c r="S2256" s="1">
        <v>0.169350309257923</v>
      </c>
      <c r="AA2256" s="12"/>
    </row>
    <row r="2257" s="1" customFormat="1" spans="1:40">
      <c r="A2257" s="5">
        <v>42499.6666782407</v>
      </c>
      <c r="B2257" s="6">
        <v>672.101653096472</v>
      </c>
      <c r="C2257" s="6">
        <f>AVERAGE(B2257:B2263)</f>
        <v>685.693137358571</v>
      </c>
      <c r="D2257" s="6">
        <f>AVERAGE(B2257:B2269)</f>
        <v>742.17897473856</v>
      </c>
      <c r="E2257" s="6"/>
      <c r="F2257" s="1">
        <f t="shared" si="105"/>
        <v>669.658941585809</v>
      </c>
      <c r="G2257" s="1">
        <f t="shared" si="106"/>
        <v>27.0299664658483</v>
      </c>
      <c r="H2257" s="6">
        <f>AVERAGE(G2257:G2263)</f>
        <v>27.3676112714741</v>
      </c>
      <c r="I2257" s="1">
        <v>14.4910000015087</v>
      </c>
      <c r="J2257" s="1">
        <f t="shared" si="107"/>
        <v>287.641000001509</v>
      </c>
      <c r="K2257" s="1">
        <f>AVERAGE(I2257:I2263)</f>
        <v>14.7674285706431</v>
      </c>
      <c r="L2257" s="1">
        <f>AVERAGE(I2257:I2269)</f>
        <v>15.1416153838907</v>
      </c>
      <c r="N2257" s="1">
        <v>24.4500000016764</v>
      </c>
      <c r="O2257" s="1">
        <f>AVERAGE(N2257:N2263)</f>
        <v>24.2685714293378</v>
      </c>
      <c r="P2257" s="1">
        <f>AVERAGE(N2257:N2269)</f>
        <v>24.129230769695</v>
      </c>
      <c r="R2257" s="1">
        <v>0.166530346446667</v>
      </c>
      <c r="S2257" s="1">
        <v>0.166530346446667</v>
      </c>
      <c r="T2257" s="1">
        <f>AVERAGE(S2257:S2263)</f>
        <v>0.147782047225075</v>
      </c>
      <c r="U2257" s="1">
        <f>AVERAGE(S2257:S2269)</f>
        <v>0.126902462229256</v>
      </c>
      <c r="AA2257" s="12"/>
      <c r="AB2257" s="6"/>
      <c r="AC2257" s="9"/>
      <c r="AD2257" s="1"/>
      <c r="AE2257" s="1"/>
      <c r="AF2257" s="1"/>
      <c r="AG2257" s="1"/>
      <c r="AI2257" s="6"/>
      <c r="AJ2257" s="6"/>
      <c r="AK2257" s="6"/>
      <c r="AL2257" s="6"/>
      <c r="AM2257" s="6"/>
      <c r="AN2257" s="6"/>
    </row>
    <row r="2258" s="1" customFormat="1" spans="1:27">
      <c r="A2258" s="5">
        <v>42499.6701504629</v>
      </c>
      <c r="B2258" s="6">
        <v>667.063409819887</v>
      </c>
      <c r="C2258" s="6"/>
      <c r="D2258" s="6"/>
      <c r="E2258" s="6"/>
      <c r="F2258" s="1">
        <f t="shared" si="105"/>
        <v>664.642116529965</v>
      </c>
      <c r="G2258" s="1">
        <f t="shared" si="106"/>
        <v>26.7574165903148</v>
      </c>
      <c r="H2258" s="6"/>
      <c r="I2258" s="1">
        <v>14.592</v>
      </c>
      <c r="J2258" s="1">
        <f t="shared" si="107"/>
        <v>287.742</v>
      </c>
      <c r="N2258" s="1">
        <v>24.36</v>
      </c>
      <c r="R2258" s="1">
        <v>0.160375433493994</v>
      </c>
      <c r="S2258" s="1">
        <v>0.160375433493994</v>
      </c>
      <c r="AA2258" s="12"/>
    </row>
    <row r="2259" s="1" customFormat="1" spans="1:27">
      <c r="A2259" s="5">
        <v>42499.6736226852</v>
      </c>
      <c r="B2259" s="6">
        <v>668.071058475204</v>
      </c>
      <c r="C2259" s="6"/>
      <c r="D2259" s="6"/>
      <c r="E2259" s="6"/>
      <c r="F2259" s="1">
        <f t="shared" si="105"/>
        <v>665.649029669124</v>
      </c>
      <c r="G2259" s="1">
        <f t="shared" si="106"/>
        <v>26.7240591974257</v>
      </c>
      <c r="H2259" s="6"/>
      <c r="I2259" s="1">
        <v>14.687</v>
      </c>
      <c r="J2259" s="1">
        <f t="shared" si="107"/>
        <v>287.837</v>
      </c>
      <c r="N2259" s="1">
        <v>24.33</v>
      </c>
      <c r="R2259" s="1">
        <v>0.154220520429509</v>
      </c>
      <c r="S2259" s="1">
        <v>0.154220520429509</v>
      </c>
      <c r="AA2259" s="12"/>
    </row>
    <row r="2260" s="1" customFormat="1" spans="1:40">
      <c r="A2260" s="5">
        <v>42499.6770949074</v>
      </c>
      <c r="B2260" s="6">
        <v>679.475943745374</v>
      </c>
      <c r="C2260" s="6"/>
      <c r="D2260" s="6"/>
      <c r="E2260" s="6"/>
      <c r="F2260" s="1">
        <f t="shared" si="105"/>
        <v>677.014067380621</v>
      </c>
      <c r="G2260" s="1">
        <f t="shared" si="106"/>
        <v>27.1493079215632</v>
      </c>
      <c r="H2260" s="6"/>
      <c r="I2260" s="1">
        <v>14.735</v>
      </c>
      <c r="J2260" s="1">
        <f t="shared" si="107"/>
        <v>287.885</v>
      </c>
      <c r="N2260" s="1">
        <v>24.27</v>
      </c>
      <c r="R2260" s="1">
        <v>0.148065607365023</v>
      </c>
      <c r="S2260" s="1">
        <v>0.148065607365023</v>
      </c>
      <c r="AA2260" s="12"/>
      <c r="AC2260" s="9"/>
      <c r="AD2260" s="1"/>
      <c r="AE2260" s="1"/>
      <c r="AI2260" s="6"/>
      <c r="AJ2260" s="6"/>
      <c r="AK2260" s="6"/>
      <c r="AL2260" s="6"/>
      <c r="AM2260" s="6"/>
      <c r="AN2260" s="6"/>
    </row>
    <row r="2261" s="2" customFormat="1" spans="1:49">
      <c r="A2261" s="5">
        <v>42499.6805671296</v>
      </c>
      <c r="B2261" s="6">
        <v>687.552923760178</v>
      </c>
      <c r="C2261" s="6"/>
      <c r="D2261" s="6"/>
      <c r="E2261" s="6"/>
      <c r="F2261" s="1">
        <f t="shared" si="105"/>
        <v>685.06481441416</v>
      </c>
      <c r="G2261" s="1">
        <f t="shared" si="106"/>
        <v>27.3988113114973</v>
      </c>
      <c r="H2261" s="6"/>
      <c r="I2261" s="2">
        <v>14.8309999967814</v>
      </c>
      <c r="J2261" s="1">
        <f t="shared" si="107"/>
        <v>287.980999996781</v>
      </c>
      <c r="K2261" s="1"/>
      <c r="L2261" s="1"/>
      <c r="M2261" s="1"/>
      <c r="N2261" s="2">
        <v>24.2200000016764</v>
      </c>
      <c r="R2261" s="2">
        <v>0.141579874270171</v>
      </c>
      <c r="S2261" s="2">
        <v>0.141579874270171</v>
      </c>
      <c r="W2261" s="1"/>
      <c r="AA2261" s="12"/>
      <c r="AO2261" s="1"/>
      <c r="AP2261" s="1"/>
      <c r="AQ2261" s="1"/>
      <c r="AR2261" s="1"/>
      <c r="AS2261" s="1"/>
      <c r="AT2261" s="1"/>
      <c r="AU2261" s="1"/>
      <c r="AV2261" s="1"/>
      <c r="AW2261" s="1"/>
    </row>
    <row r="2262" s="2" customFormat="1" spans="1:49">
      <c r="A2262" s="5">
        <v>42499.6840393518</v>
      </c>
      <c r="B2262" s="6">
        <v>705.726128793486</v>
      </c>
      <c r="C2262" s="6"/>
      <c r="D2262" s="6"/>
      <c r="E2262" s="6"/>
      <c r="F2262" s="1">
        <f t="shared" si="105"/>
        <v>703.175910647707</v>
      </c>
      <c r="G2262" s="1">
        <f t="shared" si="106"/>
        <v>28.0351395993679</v>
      </c>
      <c r="H2262" s="6"/>
      <c r="I2262" s="2">
        <v>14.9439999962114</v>
      </c>
      <c r="J2262" s="1">
        <f t="shared" si="107"/>
        <v>288.093999996211</v>
      </c>
      <c r="K2262" s="1"/>
      <c r="L2262" s="1"/>
      <c r="M2262" s="1"/>
      <c r="N2262" s="2">
        <v>24.1600000020117</v>
      </c>
      <c r="R2262" s="2">
        <v>0.135094140946777</v>
      </c>
      <c r="S2262" s="2">
        <v>0.135094140946777</v>
      </c>
      <c r="W2262" s="1"/>
      <c r="AA2262" s="12"/>
      <c r="AO2262" s="1"/>
      <c r="AP2262" s="1"/>
      <c r="AQ2262" s="1"/>
      <c r="AR2262" s="1"/>
      <c r="AS2262" s="1"/>
      <c r="AT2262" s="1"/>
      <c r="AU2262" s="1"/>
      <c r="AV2262" s="1"/>
      <c r="AW2262" s="1"/>
    </row>
    <row r="2263" s="2" customFormat="1" spans="1:62">
      <c r="A2263" s="5">
        <v>42499.687511574</v>
      </c>
      <c r="B2263" s="6">
        <v>719.860843819393</v>
      </c>
      <c r="C2263" s="6">
        <f>AVERAGE(B2263:B2269)</f>
        <v>795.476507701526</v>
      </c>
      <c r="D2263" s="6"/>
      <c r="E2263" s="6"/>
      <c r="F2263" s="1">
        <f t="shared" si="105"/>
        <v>717.26442214798</v>
      </c>
      <c r="G2263" s="1">
        <f t="shared" si="106"/>
        <v>28.4785778143015</v>
      </c>
      <c r="H2263" s="6">
        <f>AVERAGE(G2263:G2269)</f>
        <v>31.0759320552189</v>
      </c>
      <c r="I2263" s="2">
        <v>15.092</v>
      </c>
      <c r="J2263" s="1">
        <f t="shared" si="107"/>
        <v>288.242</v>
      </c>
      <c r="K2263" s="1">
        <f>AVERAGE(I2263:I2269)</f>
        <v>15.5087142851539</v>
      </c>
      <c r="L2263" s="1"/>
      <c r="M2263" s="1"/>
      <c r="N2263" s="2">
        <v>24.09</v>
      </c>
      <c r="O2263" s="1">
        <f>AVERAGE(N2263:N2269)</f>
        <v>23.9842857143815</v>
      </c>
      <c r="R2263" s="2">
        <v>0.128608407623383</v>
      </c>
      <c r="S2263" s="2">
        <v>0.128608407623383</v>
      </c>
      <c r="T2263" s="1">
        <f>AVERAGE(S2263:S2269)</f>
        <v>0.106266583718313</v>
      </c>
      <c r="W2263" s="1"/>
      <c r="AA2263" s="12"/>
      <c r="AB2263" s="6"/>
      <c r="AC2263" s="14"/>
      <c r="AD2263" s="2"/>
      <c r="AE2263" s="1"/>
      <c r="AF2263" s="1"/>
      <c r="AI2263" s="15"/>
      <c r="AJ2263" s="15"/>
      <c r="AK2263" s="15"/>
      <c r="AL2263" s="15"/>
      <c r="AM2263" s="15"/>
      <c r="AN2263" s="15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BB2263" s="1"/>
      <c r="BC2263" s="1"/>
      <c r="BD2263" s="1"/>
      <c r="BE2263" s="1"/>
      <c r="BF2263" s="1"/>
      <c r="BG2263" s="1"/>
      <c r="BJ2263" s="1"/>
    </row>
    <row r="2264" s="2" customFormat="1" spans="1:49">
      <c r="A2264" s="5">
        <v>42499.6909837963</v>
      </c>
      <c r="B2264" s="6">
        <v>748.130273871207</v>
      </c>
      <c r="C2264" s="6"/>
      <c r="D2264" s="6"/>
      <c r="E2264" s="6"/>
      <c r="F2264" s="1">
        <f t="shared" si="105"/>
        <v>745.435065325498</v>
      </c>
      <c r="G2264" s="1">
        <f t="shared" si="106"/>
        <v>29.5179612367948</v>
      </c>
      <c r="H2264" s="6"/>
      <c r="I2264" s="2">
        <v>15.185</v>
      </c>
      <c r="J2264" s="1">
        <f t="shared" si="107"/>
        <v>288.335</v>
      </c>
      <c r="K2264" s="1"/>
      <c r="L2264" s="1"/>
      <c r="M2264" s="1"/>
      <c r="N2264" s="2">
        <v>24.06</v>
      </c>
      <c r="R2264" s="2">
        <v>0.120796524070939</v>
      </c>
      <c r="S2264" s="2">
        <v>0.120796524070939</v>
      </c>
      <c r="W2264" s="1"/>
      <c r="AA2264" s="12"/>
      <c r="AO2264" s="1"/>
      <c r="AP2264" s="1"/>
      <c r="AQ2264" s="1"/>
      <c r="AR2264" s="1"/>
      <c r="AS2264" s="1"/>
      <c r="AT2264" s="1"/>
      <c r="AU2264" s="1"/>
      <c r="AV2264" s="1"/>
      <c r="AW2264" s="1"/>
    </row>
    <row r="2265" s="2" customFormat="1" spans="1:49">
      <c r="A2265" s="5">
        <v>42499.6944560185</v>
      </c>
      <c r="B2265" s="6">
        <v>775.13742906489</v>
      </c>
      <c r="C2265" s="6"/>
      <c r="D2265" s="6"/>
      <c r="E2265" s="6"/>
      <c r="F2265" s="1">
        <f t="shared" si="105"/>
        <v>772.349163634971</v>
      </c>
      <c r="G2265" s="1">
        <f t="shared" si="106"/>
        <v>30.4786803785698</v>
      </c>
      <c r="H2265" s="6"/>
      <c r="I2265" s="2">
        <v>15.305</v>
      </c>
      <c r="J2265" s="1">
        <f t="shared" si="107"/>
        <v>288.455</v>
      </c>
      <c r="K2265" s="1"/>
      <c r="L2265" s="1"/>
      <c r="M2265" s="1"/>
      <c r="N2265" s="2">
        <v>24.02</v>
      </c>
      <c r="R2265" s="2">
        <v>0.112984640474031</v>
      </c>
      <c r="S2265" s="2">
        <v>0.112984640474031</v>
      </c>
      <c r="W2265" s="1"/>
      <c r="AA2265" s="12"/>
      <c r="AO2265" s="1"/>
      <c r="AP2265" s="1"/>
      <c r="AQ2265" s="1"/>
      <c r="AR2265" s="1"/>
      <c r="AS2265" s="1"/>
      <c r="AT2265" s="1"/>
      <c r="AU2265" s="1"/>
      <c r="AV2265" s="1"/>
      <c r="AW2265" s="1"/>
    </row>
    <row r="2266" s="1" customFormat="1" spans="1:40">
      <c r="A2266" s="5">
        <v>42499.6979282407</v>
      </c>
      <c r="B2266" s="6">
        <v>792.317789291882</v>
      </c>
      <c r="C2266" s="6"/>
      <c r="D2266" s="6"/>
      <c r="E2266" s="6"/>
      <c r="F2266" s="1">
        <f t="shared" si="105"/>
        <v>789.471940055646</v>
      </c>
      <c r="G2266" s="1">
        <f t="shared" si="106"/>
        <v>31.0469847452297</v>
      </c>
      <c r="H2266" s="6"/>
      <c r="I2266" s="1">
        <v>15.4219999960773</v>
      </c>
      <c r="J2266" s="1">
        <f t="shared" si="107"/>
        <v>288.571999996077</v>
      </c>
      <c r="N2266" s="1">
        <v>24.0000000006706</v>
      </c>
      <c r="R2266" s="1">
        <v>0.105172757139038</v>
      </c>
      <c r="S2266" s="1">
        <v>0.105172757139038</v>
      </c>
      <c r="AA2266" s="12"/>
      <c r="AC2266" s="9"/>
      <c r="AD2266" s="1"/>
      <c r="AE2266" s="1"/>
      <c r="AI2266" s="6"/>
      <c r="AJ2266" s="6"/>
      <c r="AK2266" s="6"/>
      <c r="AL2266" s="6"/>
      <c r="AM2266" s="6"/>
      <c r="AN2266" s="6"/>
    </row>
    <row r="2267" s="1" customFormat="1" spans="1:27">
      <c r="A2267" s="5">
        <v>42499.7014004629</v>
      </c>
      <c r="B2267" s="6">
        <v>822.636072045398</v>
      </c>
      <c r="C2267" s="6"/>
      <c r="D2267" s="6"/>
      <c r="E2267" s="6"/>
      <c r="F2267" s="1">
        <f t="shared" si="105"/>
        <v>819.689570416197</v>
      </c>
      <c r="G2267" s="1">
        <f t="shared" si="106"/>
        <v>32.030320270159</v>
      </c>
      <c r="H2267" s="6"/>
      <c r="I2267" s="1">
        <v>15.643</v>
      </c>
      <c r="J2267" s="1">
        <f t="shared" si="107"/>
        <v>288.793</v>
      </c>
      <c r="N2267" s="1">
        <v>23.94</v>
      </c>
      <c r="R2267" s="1">
        <v>0.0986370046682591</v>
      </c>
      <c r="S2267" s="1">
        <v>0.0986370046682591</v>
      </c>
      <c r="AA2267" s="12"/>
    </row>
    <row r="2268" s="1" customFormat="1" spans="1:27">
      <c r="A2268" s="5">
        <v>42499.7048726852</v>
      </c>
      <c r="B2268" s="6">
        <v>846.519615099926</v>
      </c>
      <c r="C2268" s="6"/>
      <c r="D2268" s="6"/>
      <c r="E2268" s="6"/>
      <c r="F2268" s="1">
        <f t="shared" si="105"/>
        <v>843.495371493759</v>
      </c>
      <c r="G2268" s="1">
        <f t="shared" si="106"/>
        <v>32.7649181706225</v>
      </c>
      <c r="H2268" s="6"/>
      <c r="I2268" s="1">
        <v>15.847</v>
      </c>
      <c r="J2268" s="1">
        <f t="shared" si="107"/>
        <v>288.997</v>
      </c>
      <c r="N2268" s="1">
        <v>23.9</v>
      </c>
      <c r="R2268" s="1">
        <v>0.0921012522402655</v>
      </c>
      <c r="S2268" s="1">
        <v>0.0921012522402655</v>
      </c>
      <c r="AA2268" s="12"/>
    </row>
    <row r="2269" s="1" customFormat="1" spans="1:40">
      <c r="A2269" s="5">
        <v>42499.7083449074</v>
      </c>
      <c r="B2269" s="6">
        <v>863.733530717987</v>
      </c>
      <c r="C2269" s="6">
        <f>AVERAGE(B2269:B2275)</f>
        <v>904.078248916147</v>
      </c>
      <c r="D2269" s="6">
        <f>AVERAGE(B2269:B2281)</f>
        <v>911.625728330392</v>
      </c>
      <c r="E2269" s="6"/>
      <c r="F2269" s="1">
        <f t="shared" si="105"/>
        <v>860.656345529538</v>
      </c>
      <c r="G2269" s="1">
        <f t="shared" si="106"/>
        <v>33.2140817708549</v>
      </c>
      <c r="H2269" s="6">
        <f>AVERAGE(G2269:G2275)</f>
        <v>34.2332521052253</v>
      </c>
      <c r="I2269" s="1">
        <v>16.067</v>
      </c>
      <c r="J2269" s="1">
        <f t="shared" si="107"/>
        <v>289.217</v>
      </c>
      <c r="K2269" s="1">
        <f>AVERAGE(I2269:I2275)</f>
        <v>16.5818571404863</v>
      </c>
      <c r="L2269" s="1">
        <f>AVERAGE(I2269:I2281)</f>
        <v>16.9394615369373</v>
      </c>
      <c r="N2269" s="1">
        <v>23.88</v>
      </c>
      <c r="O2269" s="1">
        <f>AVERAGE(N2269:N2275)</f>
        <v>23.8600000000958</v>
      </c>
      <c r="P2269" s="1">
        <f>AVERAGE(N2269:N2281)</f>
        <v>23.8915384615385</v>
      </c>
      <c r="R2269" s="1">
        <v>0.0855654998122719</v>
      </c>
      <c r="S2269" s="1">
        <v>0.0855654998122719</v>
      </c>
      <c r="T2269" s="1">
        <f>AVERAGE(S2269:S2275)</f>
        <v>0.0644075336963597</v>
      </c>
      <c r="U2269" s="1">
        <f>AVERAGE(S2269:S2281)</f>
        <v>0.0436748637936062</v>
      </c>
      <c r="AA2269" s="12"/>
      <c r="AB2269" s="6"/>
      <c r="AC2269" s="9"/>
      <c r="AD2269" s="1"/>
      <c r="AE2269" s="1"/>
      <c r="AF2269" s="1"/>
      <c r="AG2269" s="1"/>
      <c r="AI2269" s="6"/>
      <c r="AJ2269" s="6"/>
      <c r="AK2269" s="6"/>
      <c r="AL2269" s="6"/>
      <c r="AM2269" s="6"/>
      <c r="AN2269" s="6"/>
    </row>
    <row r="2270" s="1" customFormat="1" spans="1:27">
      <c r="A2270" s="5">
        <v>42499.7118171296</v>
      </c>
      <c r="B2270" s="6">
        <v>890.781149765606</v>
      </c>
      <c r="C2270" s="6"/>
      <c r="D2270" s="6"/>
      <c r="E2270" s="6"/>
      <c r="F2270" s="1">
        <f t="shared" si="105"/>
        <v>887.614998261588</v>
      </c>
      <c r="G2270" s="1">
        <f t="shared" si="106"/>
        <v>34.0663734638314</v>
      </c>
      <c r="H2270" s="6"/>
      <c r="I2270" s="1">
        <v>16.2519999937974</v>
      </c>
      <c r="J2270" s="1">
        <f t="shared" si="107"/>
        <v>289.401999993797</v>
      </c>
      <c r="N2270" s="1">
        <v>23.8700000003353</v>
      </c>
      <c r="R2270" s="1">
        <v>0.0785421155107954</v>
      </c>
      <c r="S2270" s="1">
        <v>0.0785421155107954</v>
      </c>
      <c r="AA2270" s="12"/>
    </row>
    <row r="2271" s="1" customFormat="1" spans="1:27">
      <c r="A2271" s="5">
        <v>42499.7152893518</v>
      </c>
      <c r="B2271" s="6">
        <v>897.883049592894</v>
      </c>
      <c r="C2271" s="6"/>
      <c r="D2271" s="6"/>
      <c r="E2271" s="6"/>
      <c r="F2271" s="1">
        <f t="shared" si="105"/>
        <v>894.69976793669</v>
      </c>
      <c r="G2271" s="1">
        <f t="shared" si="106"/>
        <v>34.134864891707</v>
      </c>
      <c r="H2271" s="6"/>
      <c r="I2271" s="1">
        <v>16.4539999932274</v>
      </c>
      <c r="J2271" s="1">
        <f t="shared" si="107"/>
        <v>289.603999993227</v>
      </c>
      <c r="N2271" s="1">
        <v>23.8500000006706</v>
      </c>
      <c r="R2271" s="1">
        <v>0.0715187309574925</v>
      </c>
      <c r="S2271" s="1">
        <v>0.0715187309574925</v>
      </c>
      <c r="AA2271" s="12"/>
    </row>
    <row r="2272" s="1" customFormat="1" spans="1:40">
      <c r="A2272" s="5">
        <v>42499.718761574</v>
      </c>
      <c r="B2272" s="6">
        <v>915.130520602023</v>
      </c>
      <c r="C2272" s="6"/>
      <c r="D2272" s="6"/>
      <c r="E2272" s="6"/>
      <c r="F2272" s="1">
        <f t="shared" si="105"/>
        <v>911.893598335464</v>
      </c>
      <c r="G2272" s="1">
        <f t="shared" si="106"/>
        <v>34.602112383611</v>
      </c>
      <c r="H2272" s="6"/>
      <c r="I2272" s="1">
        <v>16.638</v>
      </c>
      <c r="J2272" s="1">
        <f t="shared" si="107"/>
        <v>289.788</v>
      </c>
      <c r="N2272" s="1">
        <v>23.84</v>
      </c>
      <c r="R2272" s="1">
        <v>0.0644953464041895</v>
      </c>
      <c r="S2272" s="1">
        <v>0.0644953464041895</v>
      </c>
      <c r="AA2272" s="12"/>
      <c r="AC2272" s="9"/>
      <c r="AD2272" s="1"/>
      <c r="AE2272" s="1"/>
      <c r="AI2272" s="6"/>
      <c r="AJ2272" s="6"/>
      <c r="AK2272" s="6"/>
      <c r="AL2272" s="6"/>
      <c r="AM2272" s="6"/>
      <c r="AN2272" s="6"/>
    </row>
    <row r="2273" s="1" customFormat="1" spans="1:27">
      <c r="A2273" s="5">
        <v>42499.7222337963</v>
      </c>
      <c r="B2273" s="6">
        <v>916.020725388601</v>
      </c>
      <c r="C2273" s="6"/>
      <c r="D2273" s="6"/>
      <c r="E2273" s="6"/>
      <c r="F2273" s="1">
        <f t="shared" si="105"/>
        <v>912.785786767628</v>
      </c>
      <c r="G2273" s="1">
        <f t="shared" si="106"/>
        <v>34.5043152444788</v>
      </c>
      <c r="H2273" s="6"/>
      <c r="I2273" s="1">
        <v>16.764</v>
      </c>
      <c r="J2273" s="1">
        <f t="shared" si="107"/>
        <v>289.914</v>
      </c>
      <c r="N2273" s="1">
        <v>23.85</v>
      </c>
      <c r="R2273" s="1">
        <v>0.0573695136956215</v>
      </c>
      <c r="S2273" s="1">
        <v>0.0573695136956215</v>
      </c>
      <c r="AA2273" s="12"/>
    </row>
    <row r="2274" s="1" customFormat="1" spans="1:27">
      <c r="A2274" s="5">
        <v>42499.7257060185</v>
      </c>
      <c r="B2274" s="6">
        <v>924.145077720207</v>
      </c>
      <c r="C2274" s="6"/>
      <c r="D2274" s="6"/>
      <c r="E2274" s="6"/>
      <c r="F2274" s="1">
        <f t="shared" si="105"/>
        <v>920.886819644944</v>
      </c>
      <c r="G2274" s="1">
        <f t="shared" si="106"/>
        <v>34.6733659247255</v>
      </c>
      <c r="H2274" s="6"/>
      <c r="I2274" s="1">
        <v>16.895</v>
      </c>
      <c r="J2274" s="1">
        <f t="shared" si="107"/>
        <v>290.045</v>
      </c>
      <c r="N2274" s="1">
        <v>23.86</v>
      </c>
      <c r="R2274" s="1">
        <v>0.0502436809836188</v>
      </c>
      <c r="S2274" s="1">
        <v>0.0502436809836188</v>
      </c>
      <c r="AA2274" s="12"/>
    </row>
    <row r="2275" s="1" customFormat="1" spans="1:40">
      <c r="A2275" s="5">
        <v>42499.7291782407</v>
      </c>
      <c r="B2275" s="6">
        <v>920.853688625709</v>
      </c>
      <c r="C2275" s="6">
        <f>AVERAGE(B2275:B2281)</f>
        <v>920.491487786824</v>
      </c>
      <c r="D2275" s="6"/>
      <c r="E2275" s="6"/>
      <c r="F2275" s="1">
        <f t="shared" si="105"/>
        <v>917.61143904617</v>
      </c>
      <c r="G2275" s="1">
        <f t="shared" si="106"/>
        <v>34.4376510573686</v>
      </c>
      <c r="H2275" s="6">
        <f>AVERAGE(G2275:G2281)</f>
        <v>34.1096184384852</v>
      </c>
      <c r="I2275" s="1">
        <v>17.002999996379</v>
      </c>
      <c r="J2275" s="1">
        <f t="shared" si="107"/>
        <v>290.152999996379</v>
      </c>
      <c r="K2275" s="1">
        <f>AVERAGE(I2275:I2281)</f>
        <v>17.3061428561658</v>
      </c>
      <c r="N2275" s="1">
        <v>23.8699999996647</v>
      </c>
      <c r="O2275" s="1">
        <f>AVERAGE(N2275:N2281)</f>
        <v>23.9199999998563</v>
      </c>
      <c r="R2275" s="1">
        <v>0.0431178485105281</v>
      </c>
      <c r="S2275" s="1">
        <v>0.0431178485105281</v>
      </c>
      <c r="T2275" s="1">
        <f>AVERAGE(S2275:S2281)</f>
        <v>0.0228626202789845</v>
      </c>
      <c r="AA2275" s="12"/>
      <c r="AB2275" s="6"/>
      <c r="AC2275" s="9"/>
      <c r="AD2275" s="1"/>
      <c r="AE2275" s="1"/>
      <c r="AF2275" s="1"/>
      <c r="AI2275" s="6"/>
      <c r="AJ2275" s="6"/>
      <c r="AK2275" s="6"/>
      <c r="AL2275" s="6"/>
      <c r="AM2275" s="6"/>
      <c r="AN2275" s="6"/>
    </row>
    <row r="2276" s="1" customFormat="1" spans="1:27">
      <c r="A2276" s="5">
        <v>42499.7326504629</v>
      </c>
      <c r="B2276" s="6">
        <v>930.795953614607</v>
      </c>
      <c r="C2276" s="6"/>
      <c r="D2276" s="6"/>
      <c r="E2276" s="6"/>
      <c r="F2276" s="1">
        <f t="shared" si="105"/>
        <v>927.52449782972</v>
      </c>
      <c r="G2276" s="1">
        <f t="shared" si="106"/>
        <v>34.6609109984244</v>
      </c>
      <c r="H2276" s="6"/>
      <c r="I2276" s="1">
        <v>17.144</v>
      </c>
      <c r="J2276" s="1">
        <f t="shared" si="107"/>
        <v>290.294</v>
      </c>
      <c r="N2276" s="1">
        <v>23.89</v>
      </c>
      <c r="R2276" s="1">
        <v>0.0362567939127936</v>
      </c>
      <c r="S2276" s="1">
        <v>0.0362567939127936</v>
      </c>
      <c r="AA2276" s="12"/>
    </row>
    <row r="2277" s="1" customFormat="1" spans="1:27">
      <c r="A2277" s="5">
        <v>42499.7361226852</v>
      </c>
      <c r="B2277" s="6">
        <v>926.717986676536</v>
      </c>
      <c r="C2277" s="6"/>
      <c r="D2277" s="6"/>
      <c r="E2277" s="6"/>
      <c r="F2277" s="1">
        <f t="shared" si="105"/>
        <v>923.465767208006</v>
      </c>
      <c r="G2277" s="1">
        <f t="shared" si="106"/>
        <v>34.3833911856464</v>
      </c>
      <c r="H2277" s="6"/>
      <c r="I2277" s="1">
        <v>17.264</v>
      </c>
      <c r="J2277" s="1">
        <f t="shared" si="107"/>
        <v>290.414</v>
      </c>
      <c r="N2277" s="1">
        <v>23.91</v>
      </c>
      <c r="R2277" s="1">
        <v>0.0293957393239365</v>
      </c>
      <c r="S2277" s="1">
        <v>0.0293957393239365</v>
      </c>
      <c r="AA2277" s="12"/>
    </row>
    <row r="2278" s="1" customFormat="1" spans="1:40">
      <c r="A2278" s="5">
        <v>42499.7395949074</v>
      </c>
      <c r="B2278" s="6">
        <v>921.620528003948</v>
      </c>
      <c r="C2278" s="6"/>
      <c r="D2278" s="6"/>
      <c r="E2278" s="6"/>
      <c r="F2278" s="1">
        <f t="shared" si="105"/>
        <v>918.390334915636</v>
      </c>
      <c r="G2278" s="1">
        <f t="shared" si="106"/>
        <v>34.0880313092946</v>
      </c>
      <c r="H2278" s="6"/>
      <c r="I2278" s="1">
        <v>17.366</v>
      </c>
      <c r="J2278" s="1">
        <f t="shared" si="107"/>
        <v>290.516</v>
      </c>
      <c r="N2278" s="1">
        <v>23.93</v>
      </c>
      <c r="R2278" s="1">
        <v>0.0225346847350794</v>
      </c>
      <c r="S2278" s="1">
        <v>0.0225346847350794</v>
      </c>
      <c r="AA2278" s="12"/>
      <c r="AC2278" s="9"/>
      <c r="AD2278" s="1"/>
      <c r="AE2278" s="1"/>
      <c r="AI2278" s="6"/>
      <c r="AJ2278" s="6"/>
      <c r="AK2278" s="6"/>
      <c r="AL2278" s="6"/>
      <c r="AM2278" s="6"/>
      <c r="AN2278" s="6"/>
    </row>
    <row r="2279" s="1" customFormat="1" spans="1:27">
      <c r="A2279" s="5">
        <v>42499.7430671296</v>
      </c>
      <c r="B2279" s="6">
        <v>919.581544534912</v>
      </c>
      <c r="C2279" s="6"/>
      <c r="D2279" s="6"/>
      <c r="E2279" s="6"/>
      <c r="F2279" s="1">
        <f t="shared" si="105"/>
        <v>916.360882572974</v>
      </c>
      <c r="G2279" s="1">
        <f t="shared" si="106"/>
        <v>33.9518309844233</v>
      </c>
      <c r="H2279" s="6"/>
      <c r="I2279" s="1">
        <v>17.4249999980219</v>
      </c>
      <c r="J2279" s="1">
        <f t="shared" si="107"/>
        <v>290.574999998022</v>
      </c>
      <c r="N2279" s="1">
        <v>23.9399999996647</v>
      </c>
      <c r="R2279" s="1">
        <v>0.016056221714822</v>
      </c>
      <c r="S2279" s="1">
        <v>0.016056221714822</v>
      </c>
      <c r="AA2279" s="12"/>
    </row>
    <row r="2280" s="1" customFormat="1" spans="1:27">
      <c r="A2280" s="5">
        <v>42499.7465393518</v>
      </c>
      <c r="B2280" s="6">
        <v>914.484085862324</v>
      </c>
      <c r="C2280" s="6"/>
      <c r="D2280" s="6"/>
      <c r="E2280" s="6"/>
      <c r="F2280" s="1">
        <f t="shared" si="105"/>
        <v>911.282762787781</v>
      </c>
      <c r="G2280" s="1">
        <f t="shared" si="106"/>
        <v>33.7251141046014</v>
      </c>
      <c r="H2280" s="6"/>
      <c r="I2280" s="1">
        <v>17.4619999987595</v>
      </c>
      <c r="J2280" s="1">
        <f t="shared" si="107"/>
        <v>290.611999998759</v>
      </c>
      <c r="N2280" s="1">
        <v>23.9499999996647</v>
      </c>
      <c r="R2280" s="1">
        <v>0.00957775849018455</v>
      </c>
      <c r="S2280" s="1">
        <v>0.00957775849018455</v>
      </c>
      <c r="AA2280" s="12"/>
    </row>
    <row r="2281" s="1" customFormat="1" spans="1:40">
      <c r="A2281" s="5">
        <v>42499.750011574</v>
      </c>
      <c r="B2281" s="6">
        <v>909.386627189736</v>
      </c>
      <c r="C2281" s="6">
        <f>AVERAGE(B2281:B2287)</f>
        <v>908.346692044694</v>
      </c>
      <c r="D2281" s="6">
        <f>AVERAGE(B2281:B2293)</f>
        <v>869.870219590427</v>
      </c>
      <c r="E2281" s="6"/>
      <c r="F2281" s="1">
        <f t="shared" si="105"/>
        <v>906.203827366965</v>
      </c>
      <c r="G2281" s="1">
        <f t="shared" si="106"/>
        <v>33.5203994296375</v>
      </c>
      <c r="H2281" s="6">
        <f>AVERAGE(G2281:G2287)</f>
        <v>33.5436339277215</v>
      </c>
      <c r="I2281" s="1">
        <v>17.479</v>
      </c>
      <c r="J2281" s="1">
        <f t="shared" si="107"/>
        <v>290.629</v>
      </c>
      <c r="K2281" s="1">
        <f>AVERAGE(I2281:I2287)</f>
        <v>17.4269999999952</v>
      </c>
      <c r="L2281" s="1">
        <f>AVERAGE(I2281:I2293)</f>
        <v>17.2483846159314</v>
      </c>
      <c r="N2281" s="1">
        <v>23.95</v>
      </c>
      <c r="O2281" s="1">
        <f>AVERAGE(N2281:N2287)</f>
        <v>23.8871428571429</v>
      </c>
      <c r="P2281" s="1">
        <f>AVERAGE(N2281:N2293)</f>
        <v>23.6292307705977</v>
      </c>
      <c r="R2281" s="1">
        <v>0.00309929526554713</v>
      </c>
      <c r="S2281" s="1">
        <v>0.00309929526554713</v>
      </c>
      <c r="T2281" s="1">
        <f>AVERAGE(S2281:S2287)</f>
        <v>-0.018344276759208</v>
      </c>
      <c r="U2281" s="1">
        <f>AVERAGE(S2281:S2293)</f>
        <v>-0.039732569192626</v>
      </c>
      <c r="AA2281" s="12"/>
      <c r="AB2281" s="6"/>
      <c r="AC2281" s="9"/>
      <c r="AD2281" s="1"/>
      <c r="AE2281" s="1"/>
      <c r="AF2281" s="1"/>
      <c r="AG2281" s="1"/>
      <c r="AI2281" s="6"/>
      <c r="AJ2281" s="6"/>
      <c r="AK2281" s="6"/>
      <c r="AL2281" s="6"/>
      <c r="AM2281" s="6"/>
      <c r="AN2281" s="6"/>
    </row>
    <row r="2282" s="1" customFormat="1" spans="1:27">
      <c r="A2282" s="5">
        <v>42499.7534837963</v>
      </c>
      <c r="B2282" s="6">
        <v>915.503577596842</v>
      </c>
      <c r="C2282" s="6"/>
      <c r="D2282" s="6"/>
      <c r="E2282" s="6"/>
      <c r="F2282" s="1">
        <f t="shared" si="105"/>
        <v>912.299770601957</v>
      </c>
      <c r="G2282" s="1">
        <f t="shared" si="106"/>
        <v>33.7359740170476</v>
      </c>
      <c r="H2282" s="6"/>
      <c r="I2282" s="1">
        <v>17.489</v>
      </c>
      <c r="J2282" s="1">
        <f t="shared" si="107"/>
        <v>290.639</v>
      </c>
      <c r="N2282" s="1">
        <v>23.95</v>
      </c>
      <c r="R2282" s="1">
        <v>-0.00431551247494439</v>
      </c>
      <c r="S2282" s="1">
        <v>-0.00431551247494439</v>
      </c>
      <c r="AA2282" s="12"/>
    </row>
    <row r="2283" s="1" customFormat="1" spans="1:27">
      <c r="A2283" s="5">
        <v>42499.7569560185</v>
      </c>
      <c r="B2283" s="6">
        <v>913.464594127807</v>
      </c>
      <c r="C2283" s="6"/>
      <c r="D2283" s="6"/>
      <c r="E2283" s="6"/>
      <c r="F2283" s="1">
        <f t="shared" si="105"/>
        <v>910.268122985589</v>
      </c>
      <c r="G2283" s="1">
        <f t="shared" si="106"/>
        <v>33.655901490984</v>
      </c>
      <c r="H2283" s="6"/>
      <c r="I2283" s="1">
        <v>17.494</v>
      </c>
      <c r="J2283" s="1">
        <f t="shared" si="107"/>
        <v>290.644</v>
      </c>
      <c r="N2283" s="1">
        <v>23.95</v>
      </c>
      <c r="R2283" s="1">
        <v>-0.0117303202468293</v>
      </c>
      <c r="S2283" s="1">
        <v>-0.0117303202468293</v>
      </c>
      <c r="AA2283" s="12"/>
    </row>
    <row r="2284" s="1" customFormat="1" spans="1:40">
      <c r="A2284" s="5">
        <v>42499.7604282407</v>
      </c>
      <c r="B2284" s="6">
        <v>918.562052800395</v>
      </c>
      <c r="C2284" s="6"/>
      <c r="D2284" s="6"/>
      <c r="E2284" s="6"/>
      <c r="F2284" s="1">
        <f t="shared" si="105"/>
        <v>915.347784514283</v>
      </c>
      <c r="G2284" s="1">
        <f t="shared" si="106"/>
        <v>33.8427207250676</v>
      </c>
      <c r="H2284" s="6"/>
      <c r="I2284" s="1">
        <v>17.4949999999665</v>
      </c>
      <c r="J2284" s="1">
        <f t="shared" si="107"/>
        <v>290.644999999967</v>
      </c>
      <c r="N2284" s="1">
        <v>23.95</v>
      </c>
      <c r="R2284" s="1">
        <v>-0.0191451277701134</v>
      </c>
      <c r="S2284" s="1">
        <v>-0.0191451277701134</v>
      </c>
      <c r="AA2284" s="12"/>
      <c r="AC2284" s="9"/>
      <c r="AD2284" s="1"/>
      <c r="AE2284" s="1"/>
      <c r="AI2284" s="6"/>
      <c r="AJ2284" s="6"/>
      <c r="AK2284" s="6"/>
      <c r="AL2284" s="6"/>
      <c r="AM2284" s="6"/>
      <c r="AN2284" s="6"/>
    </row>
    <row r="2285" s="1" customFormat="1" spans="1:27">
      <c r="A2285" s="5">
        <v>42499.7639004629</v>
      </c>
      <c r="B2285" s="6">
        <v>918.818652849741</v>
      </c>
      <c r="C2285" s="6"/>
      <c r="D2285" s="6"/>
      <c r="E2285" s="6"/>
      <c r="F2285" s="1">
        <f t="shared" si="105"/>
        <v>915.601308524282</v>
      </c>
      <c r="G2285" s="1">
        <f t="shared" si="106"/>
        <v>33.9133315882875</v>
      </c>
      <c r="H2285" s="6"/>
      <c r="I2285" s="1">
        <v>17.441</v>
      </c>
      <c r="J2285" s="1">
        <f t="shared" si="107"/>
        <v>290.591</v>
      </c>
      <c r="N2285" s="1">
        <v>23.91</v>
      </c>
      <c r="R2285" s="1">
        <v>-0.0256256092487389</v>
      </c>
      <c r="S2285" s="1">
        <v>-0.0256256092487389</v>
      </c>
      <c r="AA2285" s="12"/>
    </row>
    <row r="2286" s="1" customFormat="1" spans="1:27">
      <c r="A2286" s="5">
        <v>42499.7673726852</v>
      </c>
      <c r="B2286" s="6">
        <v>902.538366641994</v>
      </c>
      <c r="C2286" s="6"/>
      <c r="D2286" s="6"/>
      <c r="E2286" s="6"/>
      <c r="F2286" s="1">
        <f t="shared" si="105"/>
        <v>899.375173794265</v>
      </c>
      <c r="G2286" s="1">
        <f t="shared" si="106"/>
        <v>33.3958487725018</v>
      </c>
      <c r="H2286" s="6"/>
      <c r="I2286" s="1">
        <v>17.369</v>
      </c>
      <c r="J2286" s="1">
        <f t="shared" si="107"/>
        <v>290.519</v>
      </c>
      <c r="N2286" s="1">
        <v>23.84</v>
      </c>
      <c r="R2286" s="1">
        <v>-0.0321060906960387</v>
      </c>
      <c r="S2286" s="1">
        <v>-0.0321060906960387</v>
      </c>
      <c r="AA2286" s="12"/>
    </row>
    <row r="2287" s="1" customFormat="1" spans="1:40">
      <c r="A2287" s="5">
        <v>42499.7708449074</v>
      </c>
      <c r="B2287" s="6">
        <v>880.152973106341</v>
      </c>
      <c r="C2287" s="6">
        <f>AVERAGE(B2287:B2293)</f>
        <v>832.862711924148</v>
      </c>
      <c r="D2287" s="6"/>
      <c r="E2287" s="6"/>
      <c r="F2287" s="1">
        <f t="shared" si="105"/>
        <v>877.062539725177</v>
      </c>
      <c r="G2287" s="1">
        <f t="shared" si="106"/>
        <v>32.7412614705248</v>
      </c>
      <c r="H2287" s="6">
        <f>AVERAGE(G2287:G2293)</f>
        <v>31.168487364193</v>
      </c>
      <c r="I2287" s="1">
        <v>17.222</v>
      </c>
      <c r="J2287" s="1">
        <f t="shared" si="107"/>
        <v>290.372</v>
      </c>
      <c r="K2287" s="1">
        <f>AVERAGE(I2287:I2293)</f>
        <v>17.0660000010202</v>
      </c>
      <c r="N2287" s="1">
        <v>23.66</v>
      </c>
      <c r="O2287" s="1">
        <f>AVERAGE(N2287:N2293)</f>
        <v>23.3757142882528</v>
      </c>
      <c r="R2287" s="1">
        <v>-0.0385865721433385</v>
      </c>
      <c r="S2287" s="1">
        <v>-0.0385865721433385</v>
      </c>
      <c r="T2287" s="1">
        <f>AVERAGE(S2287:S2293)</f>
        <v>-0.0609571477618601</v>
      </c>
      <c r="AA2287" s="12"/>
      <c r="AB2287" s="6"/>
      <c r="AC2287" s="9"/>
      <c r="AD2287" s="1"/>
      <c r="AE2287" s="1"/>
      <c r="AF2287" s="1"/>
      <c r="AI2287" s="6"/>
      <c r="AJ2287" s="6"/>
      <c r="AK2287" s="6"/>
      <c r="AL2287" s="6"/>
      <c r="AM2287" s="6"/>
      <c r="AN2287" s="6"/>
    </row>
    <row r="2288" s="1" customFormat="1" spans="1:27">
      <c r="A2288" s="5">
        <v>42499.7743171296</v>
      </c>
      <c r="B2288" s="6">
        <v>863.388107574636</v>
      </c>
      <c r="C2288" s="6"/>
      <c r="D2288" s="6"/>
      <c r="E2288" s="6"/>
      <c r="F2288" s="1">
        <f t="shared" si="105"/>
        <v>860.355169223178</v>
      </c>
      <c r="G2288" s="1">
        <f t="shared" si="106"/>
        <v>32.1676980725123</v>
      </c>
      <c r="H2288" s="6"/>
      <c r="I2288" s="1">
        <v>17.186000001207</v>
      </c>
      <c r="J2288" s="1">
        <f t="shared" si="107"/>
        <v>290.336000001207</v>
      </c>
      <c r="N2288" s="1">
        <v>23.5700000030175</v>
      </c>
      <c r="R2288" s="1">
        <v>-0.0458498316012379</v>
      </c>
      <c r="S2288" s="1">
        <v>-0.0458498316012379</v>
      </c>
      <c r="AA2288" s="12"/>
    </row>
    <row r="2289" s="1" customFormat="1" spans="1:27">
      <c r="A2289" s="5">
        <v>42499.7777893518</v>
      </c>
      <c r="B2289" s="6">
        <v>847.155193683691</v>
      </c>
      <c r="C2289" s="6"/>
      <c r="D2289" s="6"/>
      <c r="E2289" s="6"/>
      <c r="F2289" s="1">
        <f t="shared" si="105"/>
        <v>844.178606163175</v>
      </c>
      <c r="G2289" s="1">
        <f t="shared" si="106"/>
        <v>31.5936087112525</v>
      </c>
      <c r="H2289" s="6"/>
      <c r="I2289" s="1">
        <v>17.1680000006035</v>
      </c>
      <c r="J2289" s="1">
        <f t="shared" si="107"/>
        <v>290.318000000603</v>
      </c>
      <c r="N2289" s="1">
        <v>23.4900000026822</v>
      </c>
      <c r="R2289" s="1">
        <v>-0.0531130913289017</v>
      </c>
      <c r="S2289" s="1">
        <v>-0.0531130913289017</v>
      </c>
      <c r="AA2289" s="12"/>
    </row>
    <row r="2290" s="1" customFormat="1" spans="1:40">
      <c r="A2290" s="5">
        <v>42499.781261574</v>
      </c>
      <c r="B2290" s="6">
        <v>830.922279792746</v>
      </c>
      <c r="C2290" s="6"/>
      <c r="D2290" s="6"/>
      <c r="E2290" s="6"/>
      <c r="F2290" s="1">
        <f t="shared" si="105"/>
        <v>827.999536853698</v>
      </c>
      <c r="G2290" s="1">
        <f t="shared" si="106"/>
        <v>31.0782476418091</v>
      </c>
      <c r="H2290" s="6"/>
      <c r="I2290" s="1">
        <v>17.081</v>
      </c>
      <c r="J2290" s="1">
        <f t="shared" si="107"/>
        <v>290.231</v>
      </c>
      <c r="N2290" s="1">
        <v>23.43</v>
      </c>
      <c r="R2290" s="1">
        <v>-0.0603763510565655</v>
      </c>
      <c r="S2290" s="1">
        <v>-0.0603763510565655</v>
      </c>
      <c r="AA2290" s="12"/>
      <c r="AC2290" s="9"/>
      <c r="AD2290" s="1"/>
      <c r="AE2290" s="1"/>
      <c r="AI2290" s="6"/>
      <c r="AJ2290" s="6"/>
      <c r="AK2290" s="6"/>
      <c r="AL2290" s="6"/>
      <c r="AM2290" s="6"/>
      <c r="AN2290" s="6"/>
    </row>
    <row r="2291" s="1" customFormat="1" spans="1:27">
      <c r="A2291" s="5">
        <v>42499.7847337963</v>
      </c>
      <c r="B2291" s="6">
        <v>820.19245003701</v>
      </c>
      <c r="C2291" s="6"/>
      <c r="D2291" s="6"/>
      <c r="E2291" s="6"/>
      <c r="F2291" s="1">
        <f t="shared" si="105"/>
        <v>817.306832762952</v>
      </c>
      <c r="G2291" s="1">
        <f t="shared" si="106"/>
        <v>30.7042147018245</v>
      </c>
      <c r="H2291" s="6"/>
      <c r="I2291" s="1">
        <v>17.064</v>
      </c>
      <c r="J2291" s="1">
        <f t="shared" si="107"/>
        <v>290.214</v>
      </c>
      <c r="N2291" s="1">
        <v>23.36</v>
      </c>
      <c r="R2291" s="1">
        <v>-0.0683172069284596</v>
      </c>
      <c r="S2291" s="1">
        <v>-0.0683172069284596</v>
      </c>
      <c r="AA2291" s="12"/>
    </row>
    <row r="2292" s="1" customFormat="1" spans="1:27">
      <c r="A2292" s="5">
        <v>42499.7882060185</v>
      </c>
      <c r="B2292" s="6">
        <v>806.016284233901</v>
      </c>
      <c r="C2292" s="6"/>
      <c r="D2292" s="6"/>
      <c r="E2292" s="6"/>
      <c r="F2292" s="1">
        <f t="shared" si="105"/>
        <v>803.176476796593</v>
      </c>
      <c r="G2292" s="1">
        <f t="shared" si="106"/>
        <v>30.2955981796847</v>
      </c>
      <c r="H2292" s="6"/>
      <c r="I2292" s="1">
        <v>16.95</v>
      </c>
      <c r="J2292" s="1">
        <f t="shared" si="107"/>
        <v>290.1</v>
      </c>
      <c r="N2292" s="1">
        <v>23.24</v>
      </c>
      <c r="R2292" s="1">
        <v>-0.0762580628230717</v>
      </c>
      <c r="S2292" s="1">
        <v>-0.0762580628230717</v>
      </c>
      <c r="AA2292" s="12"/>
    </row>
    <row r="2293" s="1" customFormat="1" spans="1:40">
      <c r="A2293" s="5">
        <v>42499.7916782407</v>
      </c>
      <c r="B2293" s="6">
        <v>782.211695040711</v>
      </c>
      <c r="C2293" s="6">
        <f>AVERAGE(B2293:B2299)</f>
        <v>709.873744316379</v>
      </c>
      <c r="D2293" s="6">
        <f>AVERAGE(B2293:B2305)</f>
        <v>741.02632428021</v>
      </c>
      <c r="E2293" s="6"/>
      <c r="F2293" s="1">
        <f t="shared" si="105"/>
        <v>779.450242620308</v>
      </c>
      <c r="G2293" s="1">
        <f t="shared" si="106"/>
        <v>29.5987827717434</v>
      </c>
      <c r="H2293" s="6">
        <f>AVERAGE(G2293:G2299)</f>
        <v>27.0513195591867</v>
      </c>
      <c r="I2293" s="1">
        <v>16.7910000053309</v>
      </c>
      <c r="J2293" s="1">
        <f t="shared" si="107"/>
        <v>289.941000005331</v>
      </c>
      <c r="K2293" s="1">
        <f>AVERAGE(I2293:I2299)</f>
        <v>16.574857140424</v>
      </c>
      <c r="L2293" s="1">
        <f>AVERAGE(I2293:I2305)</f>
        <v>16.1032307713688</v>
      </c>
      <c r="N2293" s="1">
        <v>22.8800000120699</v>
      </c>
      <c r="O2293" s="1">
        <f>AVERAGE(N2293:N2299)</f>
        <v>22.7699999936776</v>
      </c>
      <c r="P2293" s="1">
        <f>AVERAGE(N2293:N2305)</f>
        <v>24.4307692203241</v>
      </c>
      <c r="R2293" s="1">
        <v>-0.084198918451446</v>
      </c>
      <c r="S2293" s="1">
        <v>-0.084198918451446</v>
      </c>
      <c r="T2293" s="1">
        <f>AVERAGE(S2293:S2299)</f>
        <v>-0.108704911494024</v>
      </c>
      <c r="U2293" s="1">
        <f>AVERAGE(S2293:S2305)</f>
        <v>-0.132846517803047</v>
      </c>
      <c r="AA2293" s="12"/>
      <c r="AB2293" s="6"/>
      <c r="AC2293" s="9"/>
      <c r="AD2293" s="1"/>
      <c r="AE2293" s="1"/>
      <c r="AF2293" s="1"/>
      <c r="AG2293" s="1"/>
      <c r="AI2293" s="6"/>
      <c r="AJ2293" s="6"/>
      <c r="AK2293" s="6"/>
      <c r="AL2293" s="6"/>
      <c r="AM2293" s="6"/>
      <c r="AN2293" s="6"/>
    </row>
    <row r="2294" s="1" customFormat="1" spans="1:28">
      <c r="A2294" s="5">
        <v>42499.7951504629</v>
      </c>
      <c r="B2294" s="6">
        <v>745.101406365655</v>
      </c>
      <c r="C2294" s="6"/>
      <c r="D2294" s="6"/>
      <c r="E2294" s="6"/>
      <c r="F2294" s="1">
        <f t="shared" si="105"/>
        <v>742.462145153556</v>
      </c>
      <c r="G2294" s="1">
        <f t="shared" si="106"/>
        <v>28.5103540320342</v>
      </c>
      <c r="H2294" s="6"/>
      <c r="I2294" s="1">
        <v>16.525</v>
      </c>
      <c r="J2294" s="1">
        <f t="shared" si="107"/>
        <v>289.675</v>
      </c>
      <c r="N2294" s="1">
        <v>22.3</v>
      </c>
      <c r="R2294" s="1">
        <v>-0.0921931194946025</v>
      </c>
      <c r="S2294" s="1">
        <v>-0.0921931194946025</v>
      </c>
      <c r="AA2294" s="12"/>
      <c r="AB2294" s="6"/>
    </row>
    <row r="2295" s="1" customFormat="1" spans="1:28">
      <c r="A2295" s="5">
        <v>42499.7986226852</v>
      </c>
      <c r="B2295" s="6">
        <v>705.726128793486</v>
      </c>
      <c r="C2295" s="6"/>
      <c r="D2295" s="6"/>
      <c r="E2295" s="6"/>
      <c r="F2295" s="1">
        <f t="shared" si="105"/>
        <v>703.221392646531</v>
      </c>
      <c r="G2295" s="1">
        <f t="shared" si="106"/>
        <v>27.2062133496213</v>
      </c>
      <c r="H2295" s="6"/>
      <c r="I2295" s="1">
        <v>16.368</v>
      </c>
      <c r="J2295" s="1">
        <f t="shared" si="107"/>
        <v>289.518</v>
      </c>
      <c r="N2295" s="1">
        <v>21.8</v>
      </c>
      <c r="R2295" s="1">
        <v>-0.100187320539548</v>
      </c>
      <c r="S2295" s="1">
        <v>-0.100187320539548</v>
      </c>
      <c r="AA2295" s="12"/>
      <c r="AB2295" s="6"/>
    </row>
    <row r="2296" s="1" customFormat="1" spans="1:40">
      <c r="A2296" s="5">
        <v>42499.8020949074</v>
      </c>
      <c r="B2296" s="6">
        <v>681.495188749075</v>
      </c>
      <c r="C2296" s="6"/>
      <c r="D2296" s="6"/>
      <c r="E2296" s="6"/>
      <c r="F2296" s="1">
        <f t="shared" si="105"/>
        <v>679.069184648892</v>
      </c>
      <c r="G2296" s="1">
        <f t="shared" si="106"/>
        <v>26.4488778448505</v>
      </c>
      <c r="H2296" s="6"/>
      <c r="I2296" s="1">
        <v>16.13</v>
      </c>
      <c r="J2296" s="1">
        <f t="shared" si="107"/>
        <v>289.28</v>
      </c>
      <c r="N2296" s="1">
        <v>21.88</v>
      </c>
      <c r="R2296" s="1">
        <v>-0.108181521584493</v>
      </c>
      <c r="S2296" s="1">
        <v>-0.108181521584493</v>
      </c>
      <c r="AA2296" s="12"/>
      <c r="AB2296" s="6"/>
      <c r="AC2296" s="9"/>
      <c r="AD2296" s="1"/>
      <c r="AE2296" s="1"/>
      <c r="AI2296" s="6"/>
      <c r="AJ2296" s="6"/>
      <c r="AK2296" s="6"/>
      <c r="AL2296" s="6"/>
      <c r="AM2296" s="6"/>
      <c r="AN2296" s="6"/>
    </row>
    <row r="2297" s="1" customFormat="1" spans="1:28">
      <c r="A2297" s="5">
        <v>42499.8055671296</v>
      </c>
      <c r="B2297" s="6">
        <v>671.39896373057</v>
      </c>
      <c r="C2297" s="6"/>
      <c r="D2297" s="6"/>
      <c r="E2297" s="6"/>
      <c r="F2297" s="1">
        <f t="shared" si="105"/>
        <v>669.022264220748</v>
      </c>
      <c r="G2297" s="1">
        <f t="shared" si="106"/>
        <v>25.5342398866928</v>
      </c>
      <c r="H2297" s="6"/>
      <c r="I2297" s="1">
        <v>16.5749999850802</v>
      </c>
      <c r="J2297" s="1">
        <f t="shared" si="107"/>
        <v>289.72499998508</v>
      </c>
      <c r="N2297" s="1">
        <v>23.1299999580905</v>
      </c>
      <c r="R2297" s="1">
        <v>-0.116786344035773</v>
      </c>
      <c r="S2297" s="1">
        <v>-0.116786344035773</v>
      </c>
      <c r="AA2297" s="12"/>
      <c r="AB2297" s="6"/>
    </row>
    <row r="2298" s="1" customFormat="1" spans="1:28">
      <c r="A2298" s="5">
        <v>42499.8090393518</v>
      </c>
      <c r="B2298" s="6">
        <v>682.504811250925</v>
      </c>
      <c r="C2298" s="6"/>
      <c r="D2298" s="6"/>
      <c r="E2298" s="6"/>
      <c r="F2298" s="1">
        <f t="shared" si="105"/>
        <v>680.095537189509</v>
      </c>
      <c r="G2298" s="1">
        <f t="shared" si="106"/>
        <v>25.7243652520201</v>
      </c>
      <c r="H2298" s="6"/>
      <c r="I2298" s="1">
        <v>16.7969999925569</v>
      </c>
      <c r="J2298" s="1">
        <f t="shared" si="107"/>
        <v>289.946999992557</v>
      </c>
      <c r="N2298" s="1">
        <v>23.5599999855831</v>
      </c>
      <c r="R2298" s="1">
        <v>-0.125391166796026</v>
      </c>
      <c r="S2298" s="1">
        <v>-0.125391166796026</v>
      </c>
      <c r="AA2298" s="12"/>
      <c r="AB2298" s="6"/>
    </row>
    <row r="2299" s="1" customFormat="1" spans="1:40">
      <c r="A2299" s="5">
        <v>42499.812511574</v>
      </c>
      <c r="B2299" s="6">
        <v>700.678016284234</v>
      </c>
      <c r="C2299" s="6">
        <f>AVERAGE(B2299:B2305)</f>
        <v>766.414860244616</v>
      </c>
      <c r="D2299" s="6"/>
      <c r="E2299" s="6"/>
      <c r="F2299" s="1">
        <f t="shared" si="105"/>
        <v>698.205864919</v>
      </c>
      <c r="G2299" s="1">
        <f t="shared" si="106"/>
        <v>26.3364037773445</v>
      </c>
      <c r="H2299" s="6">
        <f>AVERAGE(G2299:G2305)</f>
        <v>29.4494199912214</v>
      </c>
      <c r="I2299" s="1">
        <v>16.838</v>
      </c>
      <c r="J2299" s="1">
        <f t="shared" si="107"/>
        <v>289.988</v>
      </c>
      <c r="K2299" s="1">
        <f>AVERAGE(I2299:I2305)</f>
        <v>15.7365714349752</v>
      </c>
      <c r="N2299" s="1">
        <v>23.84</v>
      </c>
      <c r="O2299" s="1">
        <f>AVERAGE(N2299:N2305)</f>
        <v>26.0071428440671</v>
      </c>
      <c r="R2299" s="1">
        <v>-0.133995989556279</v>
      </c>
      <c r="S2299" s="1">
        <v>-0.133995989556279</v>
      </c>
      <c r="T2299" s="1">
        <f>AVERAGE(S2299:S2305)</f>
        <v>-0.157152334362532</v>
      </c>
      <c r="AA2299" s="12"/>
      <c r="AB2299" s="6"/>
      <c r="AC2299" s="9"/>
      <c r="AD2299" s="1"/>
      <c r="AE2299" s="1"/>
      <c r="AF2299" s="1"/>
      <c r="AI2299" s="6"/>
      <c r="AJ2299" s="6"/>
      <c r="AK2299" s="6"/>
      <c r="AL2299" s="6"/>
      <c r="AM2299" s="6"/>
      <c r="AN2299" s="6"/>
    </row>
    <row r="2300" s="1" customFormat="1" spans="1:28">
      <c r="A2300" s="5">
        <v>42499.8159837963</v>
      </c>
      <c r="B2300" s="6">
        <v>724.908956328645</v>
      </c>
      <c r="C2300" s="6"/>
      <c r="D2300" s="6"/>
      <c r="E2300" s="6"/>
      <c r="F2300" s="1">
        <f t="shared" si="105"/>
        <v>722.348512646358</v>
      </c>
      <c r="G2300" s="1">
        <f t="shared" si="106"/>
        <v>27.2949931361746</v>
      </c>
      <c r="H2300" s="6"/>
      <c r="I2300" s="1">
        <v>16.751</v>
      </c>
      <c r="J2300" s="1">
        <f t="shared" si="107"/>
        <v>289.901</v>
      </c>
      <c r="N2300" s="1">
        <v>23.99</v>
      </c>
      <c r="R2300" s="1">
        <v>-0.142095513350774</v>
      </c>
      <c r="S2300" s="1">
        <v>-0.142095513350774</v>
      </c>
      <c r="AA2300" s="12"/>
      <c r="AB2300" s="6"/>
    </row>
    <row r="2301" s="1" customFormat="1" spans="1:28">
      <c r="A2301" s="5">
        <v>42499.8194560185</v>
      </c>
      <c r="B2301" s="6">
        <v>743.808536886257</v>
      </c>
      <c r="C2301" s="6"/>
      <c r="D2301" s="6"/>
      <c r="E2301" s="6"/>
      <c r="F2301" s="1">
        <f t="shared" si="105"/>
        <v>741.176175983888</v>
      </c>
      <c r="G2301" s="1">
        <f t="shared" si="106"/>
        <v>28.1041978045262</v>
      </c>
      <c r="H2301" s="6"/>
      <c r="I2301" s="1">
        <v>16.595</v>
      </c>
      <c r="J2301" s="1">
        <f t="shared" si="107"/>
        <v>289.745</v>
      </c>
      <c r="N2301" s="1">
        <v>24.2</v>
      </c>
      <c r="R2301" s="1">
        <v>-0.150195037128328</v>
      </c>
      <c r="S2301" s="1">
        <v>-0.150195037128328</v>
      </c>
      <c r="AA2301" s="12"/>
      <c r="AB2301" s="6"/>
    </row>
    <row r="2302" s="1" customFormat="1" spans="1:40">
      <c r="A2302" s="5">
        <v>42499.8229282407</v>
      </c>
      <c r="B2302" s="6">
        <v>774.626202812731</v>
      </c>
      <c r="C2302" s="6"/>
      <c r="D2302" s="6"/>
      <c r="E2302" s="6"/>
      <c r="F2302" s="1">
        <f t="shared" si="105"/>
        <v>771.838118213513</v>
      </c>
      <c r="G2302" s="1">
        <f t="shared" si="106"/>
        <v>30.0105293543531</v>
      </c>
      <c r="H2302" s="6"/>
      <c r="I2302" s="1">
        <v>15.2580000448264</v>
      </c>
      <c r="J2302" s="1">
        <f t="shared" si="107"/>
        <v>288.408000044826</v>
      </c>
      <c r="N2302" s="1">
        <v>26.9299999084696</v>
      </c>
      <c r="R2302" s="1">
        <v>-0.158294560634323</v>
      </c>
      <c r="S2302" s="1">
        <v>-0.158294560634323</v>
      </c>
      <c r="AA2302" s="12"/>
      <c r="AB2302" s="6"/>
      <c r="AC2302" s="9"/>
      <c r="AD2302" s="1"/>
      <c r="AE2302" s="1"/>
      <c r="AI2302" s="6"/>
      <c r="AJ2302" s="6"/>
      <c r="AK2302" s="6"/>
      <c r="AL2302" s="6"/>
      <c r="AM2302" s="6"/>
      <c r="AN2302" s="6"/>
    </row>
    <row r="2303" s="1" customFormat="1" spans="1:28">
      <c r="A2303" s="5">
        <v>42499.8264004629</v>
      </c>
      <c r="B2303" s="6">
        <v>792.553663952628</v>
      </c>
      <c r="C2303" s="6"/>
      <c r="D2303" s="6"/>
      <c r="E2303" s="6"/>
      <c r="F2303" s="1">
        <f t="shared" si="105"/>
        <v>789.692188434763</v>
      </c>
      <c r="G2303" s="1">
        <f t="shared" si="106"/>
        <v>30.8468158658396</v>
      </c>
      <c r="H2303" s="6"/>
      <c r="I2303" s="1">
        <v>15.013</v>
      </c>
      <c r="J2303" s="1">
        <f t="shared" si="107"/>
        <v>288.163</v>
      </c>
      <c r="N2303" s="1">
        <v>27.44</v>
      </c>
      <c r="R2303" s="1">
        <v>-0.165061486984171</v>
      </c>
      <c r="S2303" s="1">
        <v>-0.165061486984171</v>
      </c>
      <c r="AA2303" s="12"/>
      <c r="AB2303" s="6"/>
    </row>
    <row r="2304" s="1" customFormat="1" spans="1:28">
      <c r="A2304" s="5">
        <v>42499.8298726852</v>
      </c>
      <c r="B2304" s="6">
        <v>807.698001480385</v>
      </c>
      <c r="C2304" s="6"/>
      <c r="D2304" s="6"/>
      <c r="E2304" s="6"/>
      <c r="F2304" s="1">
        <f t="shared" si="105"/>
        <v>804.773146983797</v>
      </c>
      <c r="G2304" s="1">
        <f t="shared" si="106"/>
        <v>31.5971911956977</v>
      </c>
      <c r="H2304" s="6"/>
      <c r="I2304" s="1">
        <v>14.778</v>
      </c>
      <c r="J2304" s="1">
        <f t="shared" si="107"/>
        <v>287.928</v>
      </c>
      <c r="N2304" s="1">
        <v>27.81</v>
      </c>
      <c r="R2304" s="1">
        <v>-0.17182841328934</v>
      </c>
      <c r="S2304" s="1">
        <v>-0.17182841328934</v>
      </c>
      <c r="AA2304" s="12"/>
      <c r="AB2304" s="6"/>
    </row>
    <row r="2305" s="1" customFormat="1" spans="1:40">
      <c r="A2305" s="5">
        <v>42499.8333449074</v>
      </c>
      <c r="B2305" s="6">
        <v>820.630643967432</v>
      </c>
      <c r="C2305" s="6">
        <f>AVERAGE(B2305:B2311)</f>
        <v>858.060413802827</v>
      </c>
      <c r="D2305" s="6">
        <f>AVERAGE(B2305:B2317)</f>
        <v>883.355083603788</v>
      </c>
      <c r="E2305" s="6">
        <f>AVERAGE(B2305:B2593)</f>
        <v>867.800245364833</v>
      </c>
      <c r="F2305" s="1">
        <f t="shared" si="105"/>
        <v>817.664416368029</v>
      </c>
      <c r="G2305" s="1">
        <f t="shared" si="106"/>
        <v>31.955808804614</v>
      </c>
      <c r="H2305" s="6">
        <f>AVERAGE(G2305:G2311)</f>
        <v>33.6260546067444</v>
      </c>
      <c r="I2305" s="1">
        <v>14.923</v>
      </c>
      <c r="J2305" s="1">
        <f t="shared" si="107"/>
        <v>288.073</v>
      </c>
      <c r="K2305" s="1">
        <f>AVERAGE(I2305:I2311)</f>
        <v>14.6852857155837</v>
      </c>
      <c r="L2305" s="1">
        <f>AVERAGE(I2305:I2317)</f>
        <v>14.612076923812</v>
      </c>
      <c r="M2305" s="1">
        <f>AVERAGE(I2305:I2593)</f>
        <v>13.6265086505828</v>
      </c>
      <c r="N2305" s="1">
        <v>27.84</v>
      </c>
      <c r="O2305" s="1">
        <f>AVERAGE(N2305:N2311)</f>
        <v>28.0185714277572</v>
      </c>
      <c r="P2305" s="1">
        <f>AVERAGE(N2305:N2317)</f>
        <v>28.0823076918692</v>
      </c>
      <c r="Q2305" s="1">
        <f>AVERAGE(N2305:N2593)</f>
        <v>23.7425259521174</v>
      </c>
      <c r="R2305" s="1">
        <v>-0.178595339594508</v>
      </c>
      <c r="S2305" s="1">
        <v>-0.178595339594508</v>
      </c>
      <c r="T2305" s="1">
        <f>AVERAGE(S2305:S2311)</f>
        <v>-0.195770245487619</v>
      </c>
      <c r="U2305" s="1">
        <f>AVERAGE(S2305:S2317)</f>
        <v>-0.210376676645765</v>
      </c>
      <c r="V2305" s="1">
        <f>AVERAGE(S2305:S2593)</f>
        <v>-0.0343150782068638</v>
      </c>
      <c r="AA2305" s="12"/>
      <c r="AB2305" s="6"/>
      <c r="AC2305" s="9"/>
      <c r="AD2305" s="1"/>
      <c r="AE2305" s="1"/>
      <c r="AF2305" s="1"/>
      <c r="AG2305" s="1"/>
      <c r="AH2305" s="1"/>
      <c r="AI2305" s="6"/>
      <c r="AJ2305" s="6"/>
      <c r="AK2305" s="6"/>
      <c r="AL2305" s="6"/>
      <c r="AM2305" s="6"/>
      <c r="AN2305" s="6"/>
    </row>
    <row r="2306" s="1" customFormat="1" spans="1:28">
      <c r="A2306" s="5">
        <v>42499.8368171296</v>
      </c>
      <c r="B2306" s="6">
        <v>838.732790525537</v>
      </c>
      <c r="C2306" s="6"/>
      <c r="D2306" s="6"/>
      <c r="E2306" s="6"/>
      <c r="F2306" s="1">
        <f t="shared" ref="F2306:F2369" si="108">B2306*2.71828^((-1636.75+12.0408*(I2306+273.15)-0.0327957*(I2306+273.15)^2+3.16528*0.00001*(I2306+273.15)^3+2*(57.7-0.118*(I2306+273.15)))*1.01325/(83.1451*(I2306+273.15)))</f>
        <v>835.694627350491</v>
      </c>
      <c r="G2306" s="1">
        <f t="shared" ref="G2306:G2369" si="109">(2.71828^(23.3585*LN((I2306+273.15)/100)+93.4517*(100/(I2306+273.15))-60.2409+N2306*(0.023517-0.023656*((I2306+273.15)/100)+0.0047036*((I2306+273.15)/100)^2)))*F2306</f>
        <v>32.8151555129565</v>
      </c>
      <c r="H2306" s="6"/>
      <c r="I2306" s="1">
        <v>14.7540000056662</v>
      </c>
      <c r="J2306" s="1">
        <f t="shared" ref="J2306:J2369" si="110">I2306+273.15</f>
        <v>287.904000005666</v>
      </c>
      <c r="N2306" s="1">
        <v>27.9199999973178</v>
      </c>
      <c r="R2306" s="1">
        <v>-0.184510685882719</v>
      </c>
      <c r="S2306" s="1">
        <v>-0.184510685882719</v>
      </c>
      <c r="AA2306" s="12"/>
      <c r="AB2306" s="6"/>
    </row>
    <row r="2307" s="1" customFormat="1" spans="1:28">
      <c r="A2307" s="5">
        <v>42499.8402893518</v>
      </c>
      <c r="B2307" s="6">
        <v>850.80088823094</v>
      </c>
      <c r="C2307" s="6"/>
      <c r="D2307" s="6"/>
      <c r="E2307" s="6"/>
      <c r="F2307" s="1">
        <f t="shared" si="108"/>
        <v>847.71670270443</v>
      </c>
      <c r="G2307" s="1">
        <f t="shared" si="109"/>
        <v>33.332565381422</v>
      </c>
      <c r="H2307" s="6"/>
      <c r="I2307" s="1">
        <v>14.6950000019781</v>
      </c>
      <c r="J2307" s="1">
        <f t="shared" si="110"/>
        <v>287.845000001978</v>
      </c>
      <c r="N2307" s="1">
        <v>27.9999999973178</v>
      </c>
      <c r="R2307" s="1">
        <v>-0.190426032340706</v>
      </c>
      <c r="S2307" s="1">
        <v>-0.190426032340706</v>
      </c>
      <c r="AA2307" s="12"/>
      <c r="AB2307" s="6"/>
    </row>
    <row r="2308" s="1" customFormat="1" spans="1:40">
      <c r="A2308" s="5">
        <v>42499.843761574</v>
      </c>
      <c r="B2308" s="6">
        <v>858.323217369849</v>
      </c>
      <c r="C2308" s="6"/>
      <c r="D2308" s="6"/>
      <c r="E2308" s="6"/>
      <c r="F2308" s="1">
        <f t="shared" si="108"/>
        <v>855.208997853686</v>
      </c>
      <c r="G2308" s="1">
        <f t="shared" si="109"/>
        <v>33.690063708379</v>
      </c>
      <c r="H2308" s="6"/>
      <c r="I2308" s="1">
        <v>14.625</v>
      </c>
      <c r="J2308" s="1">
        <f t="shared" si="110"/>
        <v>287.775</v>
      </c>
      <c r="N2308" s="1">
        <v>28.05</v>
      </c>
      <c r="R2308" s="1">
        <v>-0.196341378798692</v>
      </c>
      <c r="S2308" s="1">
        <v>-0.196341378798692</v>
      </c>
      <c r="AA2308" s="12"/>
      <c r="AB2308" s="6"/>
      <c r="AC2308" s="9"/>
      <c r="AD2308" s="1"/>
      <c r="AE2308" s="1"/>
      <c r="AI2308" s="6"/>
      <c r="AJ2308" s="6"/>
      <c r="AK2308" s="6"/>
      <c r="AL2308" s="6"/>
      <c r="AM2308" s="6"/>
      <c r="AN2308" s="6"/>
    </row>
    <row r="2309" s="1" customFormat="1" spans="1:28">
      <c r="A2309" s="5">
        <v>42499.8472337963</v>
      </c>
      <c r="B2309" s="6">
        <v>872.361213915618</v>
      </c>
      <c r="C2309" s="6"/>
      <c r="D2309" s="6"/>
      <c r="E2309" s="6"/>
      <c r="F2309" s="1">
        <f t="shared" si="108"/>
        <v>869.196060902696</v>
      </c>
      <c r="G2309" s="1">
        <f t="shared" si="109"/>
        <v>34.2333914569724</v>
      </c>
      <c r="H2309" s="6"/>
      <c r="I2309" s="1">
        <v>14.625</v>
      </c>
      <c r="J2309" s="1">
        <f t="shared" si="110"/>
        <v>287.775</v>
      </c>
      <c r="N2309" s="1">
        <v>28.09</v>
      </c>
      <c r="R2309" s="1">
        <v>-0.201590403072632</v>
      </c>
      <c r="S2309" s="1">
        <v>-0.201590403072632</v>
      </c>
      <c r="AA2309" s="12"/>
      <c r="AB2309" s="6"/>
    </row>
    <row r="2310" s="1" customFormat="1" spans="1:28">
      <c r="A2310" s="5">
        <v>42499.8507060185</v>
      </c>
      <c r="B2310" s="6">
        <v>876.916851714779</v>
      </c>
      <c r="C2310" s="6"/>
      <c r="D2310" s="6"/>
      <c r="E2310" s="6"/>
      <c r="F2310" s="1">
        <f t="shared" si="108"/>
        <v>873.734523443108</v>
      </c>
      <c r="G2310" s="1">
        <f t="shared" si="109"/>
        <v>34.4251971854678</v>
      </c>
      <c r="H2310" s="6"/>
      <c r="I2310" s="1">
        <v>14.609</v>
      </c>
      <c r="J2310" s="1">
        <f t="shared" si="110"/>
        <v>287.759</v>
      </c>
      <c r="N2310" s="1">
        <v>28.11</v>
      </c>
      <c r="R2310" s="1">
        <v>-0.206839427324231</v>
      </c>
      <c r="S2310" s="1">
        <v>-0.206839427324231</v>
      </c>
      <c r="AA2310" s="12"/>
      <c r="AB2310" s="6"/>
    </row>
    <row r="2311" s="1" customFormat="1" spans="1:40">
      <c r="A2311" s="5">
        <v>42499.8541782407</v>
      </c>
      <c r="B2311" s="6">
        <v>888.657290895633</v>
      </c>
      <c r="C2311" s="6">
        <f>AVERAGE(B2311:B2317)</f>
        <v>909.407211589299</v>
      </c>
      <c r="D2311" s="6"/>
      <c r="E2311" s="6"/>
      <c r="F2311" s="1">
        <f t="shared" si="108"/>
        <v>885.430595758131</v>
      </c>
      <c r="G2311" s="1">
        <f t="shared" si="109"/>
        <v>34.9302001973993</v>
      </c>
      <c r="H2311" s="6">
        <f>AVERAGE(G2311:G2317)</f>
        <v>35.7767175845649</v>
      </c>
      <c r="I2311" s="1">
        <v>14.5660000014417</v>
      </c>
      <c r="J2311" s="1">
        <f t="shared" si="110"/>
        <v>287.716000001442</v>
      </c>
      <c r="K2311" s="1">
        <f>AVERAGE(I2311:I2317)</f>
        <v>14.5322857145587</v>
      </c>
      <c r="N2311" s="1">
        <v>28.1199999996647</v>
      </c>
      <c r="O2311" s="1">
        <f>AVERAGE(N2311:N2317)</f>
        <v>28.1514285713807</v>
      </c>
      <c r="R2311" s="1">
        <v>-0.212088451399844</v>
      </c>
      <c r="S2311" s="1">
        <v>-0.212088451399844</v>
      </c>
      <c r="T2311" s="1">
        <f>AVERAGE(S2311:S2317)</f>
        <v>-0.225227647054493</v>
      </c>
      <c r="AA2311" s="12"/>
      <c r="AB2311" s="6"/>
      <c r="AC2311" s="9"/>
      <c r="AD2311" s="1"/>
      <c r="AE2311" s="1"/>
      <c r="AF2311" s="1"/>
      <c r="AI2311" s="6"/>
      <c r="AJ2311" s="6"/>
      <c r="AK2311" s="6"/>
      <c r="AL2311" s="6"/>
      <c r="AM2311" s="6"/>
      <c r="AN2311" s="6"/>
    </row>
    <row r="2312" s="1" customFormat="1" spans="1:28">
      <c r="A2312" s="5">
        <v>42499.8576504629</v>
      </c>
      <c r="B2312" s="6">
        <v>894.894645941278</v>
      </c>
      <c r="C2312" s="6"/>
      <c r="D2312" s="6"/>
      <c r="E2312" s="6"/>
      <c r="F2312" s="1">
        <f t="shared" si="108"/>
        <v>891.644065215572</v>
      </c>
      <c r="G2312" s="1">
        <f t="shared" si="109"/>
        <v>35.205814843521</v>
      </c>
      <c r="H2312" s="6"/>
      <c r="I2312" s="1">
        <v>14.536</v>
      </c>
      <c r="J2312" s="1">
        <f t="shared" si="110"/>
        <v>287.686</v>
      </c>
      <c r="N2312" s="1">
        <v>28.13</v>
      </c>
      <c r="R2312" s="1">
        <v>-0.216538409782986</v>
      </c>
      <c r="S2312" s="1">
        <v>-0.216538409782986</v>
      </c>
      <c r="AA2312" s="12"/>
      <c r="AB2312" s="6"/>
    </row>
    <row r="2313" s="1" customFormat="1" spans="1:28">
      <c r="A2313" s="5">
        <v>42499.8611226852</v>
      </c>
      <c r="B2313" s="6">
        <v>901.666913397483</v>
      </c>
      <c r="C2313" s="6"/>
      <c r="D2313" s="6"/>
      <c r="E2313" s="6"/>
      <c r="F2313" s="1">
        <f t="shared" si="108"/>
        <v>898.391650176235</v>
      </c>
      <c r="G2313" s="1">
        <f t="shared" si="109"/>
        <v>35.4704403362575</v>
      </c>
      <c r="H2313" s="6"/>
      <c r="I2313" s="1">
        <v>14.534</v>
      </c>
      <c r="J2313" s="1">
        <f t="shared" si="110"/>
        <v>287.684</v>
      </c>
      <c r="N2313" s="1">
        <v>28.15</v>
      </c>
      <c r="R2313" s="1">
        <v>-0.220988368139338</v>
      </c>
      <c r="S2313" s="1">
        <v>-0.220988368139338</v>
      </c>
      <c r="AA2313" s="12"/>
      <c r="AB2313" s="6"/>
    </row>
    <row r="2314" s="1" customFormat="1" spans="1:40">
      <c r="A2314" s="5">
        <v>42499.8645949074</v>
      </c>
      <c r="B2314" s="6">
        <v>916.867505551443</v>
      </c>
      <c r="C2314" s="6"/>
      <c r="D2314" s="6"/>
      <c r="E2314" s="6"/>
      <c r="F2314" s="1">
        <f t="shared" si="108"/>
        <v>913.536730849073</v>
      </c>
      <c r="G2314" s="1">
        <f t="shared" si="109"/>
        <v>36.0721214811401</v>
      </c>
      <c r="H2314" s="6"/>
      <c r="I2314" s="1">
        <v>14.527</v>
      </c>
      <c r="J2314" s="1">
        <f t="shared" si="110"/>
        <v>287.677</v>
      </c>
      <c r="N2314" s="1">
        <v>28.17</v>
      </c>
      <c r="R2314" s="1">
        <v>-0.225438326495689</v>
      </c>
      <c r="S2314" s="1">
        <v>-0.225438326495689</v>
      </c>
      <c r="AA2314" s="12"/>
      <c r="AB2314" s="6"/>
      <c r="AC2314" s="9"/>
      <c r="AD2314" s="1"/>
      <c r="AE2314" s="1"/>
      <c r="AI2314" s="6"/>
      <c r="AJ2314" s="6"/>
      <c r="AK2314" s="6"/>
      <c r="AL2314" s="6"/>
      <c r="AM2314" s="6"/>
      <c r="AN2314" s="6"/>
    </row>
    <row r="2315" s="1" customFormat="1" spans="1:28">
      <c r="A2315" s="5">
        <v>42499.8680671296</v>
      </c>
      <c r="B2315" s="6">
        <v>919.042684431285</v>
      </c>
      <c r="C2315" s="6"/>
      <c r="D2315" s="6"/>
      <c r="E2315" s="6"/>
      <c r="F2315" s="1">
        <f t="shared" si="108"/>
        <v>915.705025030632</v>
      </c>
      <c r="G2315" s="1">
        <f t="shared" si="109"/>
        <v>36.1371374147137</v>
      </c>
      <c r="H2315" s="6"/>
      <c r="I2315" s="1">
        <v>14.5509999991953</v>
      </c>
      <c r="J2315" s="1">
        <f t="shared" si="110"/>
        <v>287.700999999195</v>
      </c>
      <c r="N2315" s="1">
        <v>28.1400000010058</v>
      </c>
      <c r="R2315" s="1">
        <v>-0.229642492108753</v>
      </c>
      <c r="S2315" s="1">
        <v>-0.229642492108753</v>
      </c>
      <c r="AA2315" s="12"/>
      <c r="AB2315" s="6"/>
    </row>
    <row r="2316" s="1" customFormat="1" spans="1:28">
      <c r="A2316" s="5">
        <v>42499.8715393518</v>
      </c>
      <c r="B2316" s="6">
        <v>920.86257093511</v>
      </c>
      <c r="C2316" s="6"/>
      <c r="D2316" s="6"/>
      <c r="E2316" s="6"/>
      <c r="F2316" s="1">
        <f t="shared" si="108"/>
        <v>917.516688296698</v>
      </c>
      <c r="G2316" s="1">
        <f t="shared" si="109"/>
        <v>36.2448845560049</v>
      </c>
      <c r="H2316" s="6"/>
      <c r="I2316" s="1">
        <v>14.5130000012741</v>
      </c>
      <c r="J2316" s="1">
        <f t="shared" si="110"/>
        <v>287.663000001274</v>
      </c>
      <c r="N2316" s="1">
        <v>28.1699999989942</v>
      </c>
      <c r="R2316" s="1">
        <v>-0.233846657854532</v>
      </c>
      <c r="S2316" s="1">
        <v>-0.233846657854532</v>
      </c>
      <c r="AA2316" s="12"/>
      <c r="AB2316" s="6"/>
    </row>
    <row r="2317" s="1" customFormat="1" spans="1:40">
      <c r="A2317" s="5">
        <v>42499.875011574</v>
      </c>
      <c r="B2317" s="6">
        <v>923.85886997286</v>
      </c>
      <c r="C2317" s="6">
        <f>AVERAGE(B2317:B2323)</f>
        <v>934.688097000458</v>
      </c>
      <c r="D2317" s="6">
        <f>AVERAGE(B2317:B2329)</f>
        <v>941.839093548938</v>
      </c>
      <c r="E2317" s="6"/>
      <c r="F2317" s="1">
        <f t="shared" si="108"/>
        <v>920.501503681282</v>
      </c>
      <c r="G2317" s="1">
        <f t="shared" si="109"/>
        <v>36.3764242629178</v>
      </c>
      <c r="H2317" s="6">
        <f>AVERAGE(G2317:G2323)</f>
        <v>36.8261866724885</v>
      </c>
      <c r="I2317" s="1">
        <v>14.499</v>
      </c>
      <c r="J2317" s="1">
        <f t="shared" si="110"/>
        <v>287.649</v>
      </c>
      <c r="K2317" s="1">
        <f>AVERAGE(I2317:I2323)</f>
        <v>14.47242857151</v>
      </c>
      <c r="L2317" s="1">
        <f>AVERAGE(I2317:I2329)</f>
        <v>14.457923077003</v>
      </c>
      <c r="N2317" s="1">
        <v>28.18</v>
      </c>
      <c r="O2317" s="1">
        <f>AVERAGE(N2317:N2323)</f>
        <v>28.2128571426656</v>
      </c>
      <c r="P2317" s="1">
        <f>AVERAGE(N2317:N2329)</f>
        <v>28.2784615381263</v>
      </c>
      <c r="R2317" s="1">
        <v>-0.238050823600311</v>
      </c>
      <c r="S2317" s="1">
        <v>-0.238050823600311</v>
      </c>
      <c r="T2317" s="1">
        <f>AVERAGE(S2317:S2323)</f>
        <v>-0.24866004977279</v>
      </c>
      <c r="U2317" s="1">
        <f>AVERAGE(S2317:S2329)</f>
        <v>-0.254524871717406</v>
      </c>
      <c r="AA2317" s="12"/>
      <c r="AB2317" s="6"/>
      <c r="AC2317" s="9"/>
      <c r="AD2317" s="1"/>
      <c r="AE2317" s="1"/>
      <c r="AF2317" s="1"/>
      <c r="AG2317" s="1"/>
      <c r="AI2317" s="6"/>
      <c r="AJ2317" s="6"/>
      <c r="AK2317" s="6"/>
      <c r="AL2317" s="6"/>
      <c r="AM2317" s="6"/>
      <c r="AN2317" s="6"/>
    </row>
    <row r="2318" s="1" customFormat="1" spans="1:27">
      <c r="A2318" s="5">
        <v>42499.8784837963</v>
      </c>
      <c r="B2318" s="6">
        <v>927.853935356526</v>
      </c>
      <c r="C2318" s="6"/>
      <c r="D2318" s="6"/>
      <c r="E2318" s="6"/>
      <c r="F2318" s="1">
        <f t="shared" si="108"/>
        <v>924.481579656272</v>
      </c>
      <c r="G2318" s="1">
        <f t="shared" si="109"/>
        <v>36.5440311652786</v>
      </c>
      <c r="H2318" s="6"/>
      <c r="I2318" s="1">
        <v>14.488</v>
      </c>
      <c r="J2318" s="1">
        <f t="shared" si="110"/>
        <v>287.638</v>
      </c>
      <c r="N2318" s="1">
        <v>28.19</v>
      </c>
      <c r="R2318" s="1">
        <v>-0.241725933603056</v>
      </c>
      <c r="S2318" s="1">
        <v>-0.241725933603056</v>
      </c>
      <c r="AA2318" s="12"/>
    </row>
    <row r="2319" s="1" customFormat="1" spans="1:27">
      <c r="A2319" s="5">
        <v>42499.8819560185</v>
      </c>
      <c r="B2319" s="6">
        <v>933.994571922033</v>
      </c>
      <c r="C2319" s="6"/>
      <c r="D2319" s="6"/>
      <c r="E2319" s="6"/>
      <c r="F2319" s="1">
        <f t="shared" si="108"/>
        <v>930.599768272469</v>
      </c>
      <c r="G2319" s="1">
        <f t="shared" si="109"/>
        <v>36.7934048458638</v>
      </c>
      <c r="H2319" s="6"/>
      <c r="I2319" s="1">
        <v>14.485</v>
      </c>
      <c r="J2319" s="1">
        <f t="shared" si="110"/>
        <v>287.635</v>
      </c>
      <c r="N2319" s="1">
        <v>28.17</v>
      </c>
      <c r="R2319" s="1">
        <v>-0.245401043588063</v>
      </c>
      <c r="S2319" s="1">
        <v>-0.245401043588063</v>
      </c>
      <c r="AA2319" s="12"/>
    </row>
    <row r="2320" s="1" customFormat="1" spans="1:40">
      <c r="A2320" s="5">
        <v>42499.8854282407</v>
      </c>
      <c r="B2320" s="6">
        <v>939.044658277819</v>
      </c>
      <c r="C2320" s="6"/>
      <c r="D2320" s="6"/>
      <c r="E2320" s="6"/>
      <c r="F2320" s="1">
        <f t="shared" si="108"/>
        <v>935.630761999246</v>
      </c>
      <c r="G2320" s="1">
        <f t="shared" si="109"/>
        <v>37.0033786801595</v>
      </c>
      <c r="H2320" s="6"/>
      <c r="I2320" s="1">
        <v>14.46800000057</v>
      </c>
      <c r="J2320" s="1">
        <f t="shared" si="110"/>
        <v>287.61800000057</v>
      </c>
      <c r="N2320" s="1">
        <v>28.2099999986589</v>
      </c>
      <c r="R2320" s="1">
        <v>-0.249076153449853</v>
      </c>
      <c r="S2320" s="1">
        <v>-0.249076153449853</v>
      </c>
      <c r="AA2320" s="12"/>
      <c r="AC2320" s="9"/>
      <c r="AD2320" s="1"/>
      <c r="AE2320" s="1"/>
      <c r="AI2320" s="6"/>
      <c r="AJ2320" s="6"/>
      <c r="AK2320" s="6"/>
      <c r="AL2320" s="6"/>
      <c r="AM2320" s="6"/>
      <c r="AN2320" s="6"/>
    </row>
    <row r="2321" s="1" customFormat="1" spans="1:27">
      <c r="A2321" s="5">
        <v>42499.8889004629</v>
      </c>
      <c r="B2321" s="6">
        <v>939.975326918332</v>
      </c>
      <c r="C2321" s="6"/>
      <c r="D2321" s="6"/>
      <c r="E2321" s="6"/>
      <c r="F2321" s="1">
        <f t="shared" si="108"/>
        <v>936.557656541733</v>
      </c>
      <c r="G2321" s="1">
        <f t="shared" si="109"/>
        <v>37.0482253213087</v>
      </c>
      <c r="H2321" s="6"/>
      <c r="I2321" s="1">
        <v>14.459</v>
      </c>
      <c r="J2321" s="1">
        <f t="shared" si="110"/>
        <v>287.609</v>
      </c>
      <c r="N2321" s="1">
        <v>28.22</v>
      </c>
      <c r="R2321" s="1">
        <v>-0.252265809094438</v>
      </c>
      <c r="S2321" s="1">
        <v>-0.252265809094438</v>
      </c>
      <c r="AA2321" s="12"/>
    </row>
    <row r="2322" s="1" customFormat="1" spans="1:27">
      <c r="A2322" s="5">
        <v>42499.8923726852</v>
      </c>
      <c r="B2322" s="6">
        <v>940.040463853935</v>
      </c>
      <c r="C2322" s="6"/>
      <c r="D2322" s="6"/>
      <c r="E2322" s="6"/>
      <c r="F2322" s="1">
        <f t="shared" si="108"/>
        <v>936.622556644976</v>
      </c>
      <c r="G2322" s="1">
        <f t="shared" si="109"/>
        <v>37.0424762513239</v>
      </c>
      <c r="H2322" s="6"/>
      <c r="I2322" s="1">
        <v>14.459</v>
      </c>
      <c r="J2322" s="1">
        <f t="shared" si="110"/>
        <v>287.609</v>
      </c>
      <c r="N2322" s="1">
        <v>28.26</v>
      </c>
      <c r="R2322" s="1">
        <v>-0.255455464722748</v>
      </c>
      <c r="S2322" s="1">
        <v>-0.255455464722748</v>
      </c>
      <c r="AA2322" s="12"/>
    </row>
    <row r="2323" s="1" customFormat="1" spans="1:40">
      <c r="A2323" s="5">
        <v>42499.8958449074</v>
      </c>
      <c r="B2323" s="6">
        <v>938.048852701702</v>
      </c>
      <c r="C2323" s="6">
        <f>AVERAGE(B2323:B2329)</f>
        <v>948.448627119242</v>
      </c>
      <c r="D2323" s="6"/>
      <c r="E2323" s="6"/>
      <c r="F2323" s="1">
        <f t="shared" si="108"/>
        <v>934.637753582889</v>
      </c>
      <c r="G2323" s="1">
        <f t="shared" si="109"/>
        <v>36.9753661805671</v>
      </c>
      <c r="H2323" s="6">
        <f>AVERAGE(G2323:G2329)</f>
        <v>37.3760814036093</v>
      </c>
      <c r="I2323" s="1">
        <v>14.449</v>
      </c>
      <c r="J2323" s="1">
        <f t="shared" si="110"/>
        <v>287.599</v>
      </c>
      <c r="K2323" s="1">
        <f>AVERAGE(I2323:I2329)</f>
        <v>14.4421428572099</v>
      </c>
      <c r="N2323" s="1">
        <v>28.26</v>
      </c>
      <c r="O2323" s="1">
        <f>AVERAGE(N2323:N2329)</f>
        <v>28.3414285709975</v>
      </c>
      <c r="R2323" s="1">
        <v>-0.258645120351058</v>
      </c>
      <c r="S2323" s="1">
        <v>-0.258645120351058</v>
      </c>
      <c r="T2323" s="1">
        <f>AVERAGE(S2323:S2329)</f>
        <v>-0.260978300609686</v>
      </c>
      <c r="AA2323" s="12"/>
      <c r="AB2323" s="6"/>
      <c r="AC2323" s="9"/>
      <c r="AD2323" s="1"/>
      <c r="AE2323" s="1"/>
      <c r="AF2323" s="1"/>
      <c r="AI2323" s="6"/>
      <c r="AJ2323" s="6"/>
      <c r="AK2323" s="6"/>
      <c r="AL2323" s="6"/>
      <c r="AM2323" s="6"/>
      <c r="AN2323" s="6"/>
    </row>
    <row r="2324" s="1" customFormat="1" spans="1:27">
      <c r="A2324" s="5">
        <v>42499.8993171296</v>
      </c>
      <c r="B2324" s="6">
        <v>947.011102886751</v>
      </c>
      <c r="C2324" s="6"/>
      <c r="D2324" s="6"/>
      <c r="E2324" s="6"/>
      <c r="F2324" s="1">
        <f t="shared" si="108"/>
        <v>943.567501130473</v>
      </c>
      <c r="G2324" s="1">
        <f t="shared" si="109"/>
        <v>37.3179592599372</v>
      </c>
      <c r="H2324" s="6"/>
      <c r="I2324" s="1">
        <v>14.4509999999329</v>
      </c>
      <c r="J2324" s="1">
        <f t="shared" si="110"/>
        <v>287.600999999933</v>
      </c>
      <c r="N2324" s="1">
        <v>28.2999999986589</v>
      </c>
      <c r="R2324" s="1">
        <v>-0.260487376300407</v>
      </c>
      <c r="S2324" s="1">
        <v>-0.260487376300407</v>
      </c>
      <c r="AA2324" s="12"/>
    </row>
    <row r="2325" s="1" customFormat="1" spans="1:27">
      <c r="A2325" s="5">
        <v>42499.9027893518</v>
      </c>
      <c r="B2325" s="6">
        <v>950.994325191216</v>
      </c>
      <c r="C2325" s="6"/>
      <c r="D2325" s="6"/>
      <c r="E2325" s="6"/>
      <c r="F2325" s="1">
        <f t="shared" si="108"/>
        <v>947.536019676346</v>
      </c>
      <c r="G2325" s="1">
        <f t="shared" si="109"/>
        <v>37.4764785820951</v>
      </c>
      <c r="H2325" s="6"/>
      <c r="I2325" s="1">
        <v>14.4460000001676</v>
      </c>
      <c r="J2325" s="1">
        <f t="shared" si="110"/>
        <v>287.596000000168</v>
      </c>
      <c r="N2325" s="1">
        <v>28.3199999993294</v>
      </c>
      <c r="R2325" s="1">
        <v>-0.262329632266348</v>
      </c>
      <c r="S2325" s="1">
        <v>-0.262329632266348</v>
      </c>
      <c r="AA2325" s="12"/>
    </row>
    <row r="2326" s="1" customFormat="1" spans="1:40">
      <c r="A2326" s="5">
        <v>42499.906261574</v>
      </c>
      <c r="B2326" s="6">
        <v>946.015297310634</v>
      </c>
      <c r="C2326" s="6"/>
      <c r="D2326" s="6"/>
      <c r="E2326" s="6"/>
      <c r="F2326" s="1">
        <f t="shared" si="108"/>
        <v>942.575010710433</v>
      </c>
      <c r="G2326" s="1">
        <f t="shared" si="109"/>
        <v>37.2762829321225</v>
      </c>
      <c r="H2326" s="6"/>
      <c r="I2326" s="1">
        <v>14.444</v>
      </c>
      <c r="J2326" s="1">
        <f t="shared" si="110"/>
        <v>287.594</v>
      </c>
      <c r="N2326" s="1">
        <v>28.35</v>
      </c>
      <c r="R2326" s="1">
        <v>-0.264171888232289</v>
      </c>
      <c r="S2326" s="1">
        <v>-0.264171888232289</v>
      </c>
      <c r="AA2326" s="12"/>
      <c r="AC2326" s="9"/>
      <c r="AD2326" s="1"/>
      <c r="AE2326" s="1"/>
      <c r="AI2326" s="6"/>
      <c r="AJ2326" s="6"/>
      <c r="AK2326" s="6"/>
      <c r="AL2326" s="6"/>
      <c r="AM2326" s="6"/>
      <c r="AN2326" s="6"/>
    </row>
    <row r="2327" s="1" customFormat="1" spans="1:27">
      <c r="A2327" s="5">
        <v>42499.9097337963</v>
      </c>
      <c r="B2327" s="6">
        <v>953.981741919566</v>
      </c>
      <c r="C2327" s="6"/>
      <c r="D2327" s="6"/>
      <c r="E2327" s="6"/>
      <c r="F2327" s="1">
        <f t="shared" si="108"/>
        <v>950.512396348958</v>
      </c>
      <c r="G2327" s="1">
        <f t="shared" si="109"/>
        <v>37.5925008681858</v>
      </c>
      <c r="H2327" s="6"/>
      <c r="I2327" s="1">
        <v>14.442</v>
      </c>
      <c r="J2327" s="1">
        <f t="shared" si="110"/>
        <v>287.592</v>
      </c>
      <c r="N2327" s="1">
        <v>28.35</v>
      </c>
      <c r="R2327" s="1">
        <v>-0.262288292021029</v>
      </c>
      <c r="S2327" s="1">
        <v>-0.262288292021029</v>
      </c>
      <c r="AA2327" s="12"/>
    </row>
    <row r="2328" s="1" customFormat="1" spans="1:27">
      <c r="A2328" s="5">
        <v>42499.9132060185</v>
      </c>
      <c r="B2328" s="6">
        <v>952.985936343449</v>
      </c>
      <c r="C2328" s="6"/>
      <c r="D2328" s="6"/>
      <c r="E2328" s="6"/>
      <c r="F2328" s="1">
        <f t="shared" si="108"/>
        <v>949.51999209641</v>
      </c>
      <c r="G2328" s="1">
        <f t="shared" si="109"/>
        <v>37.5506046032089</v>
      </c>
      <c r="H2328" s="6"/>
      <c r="I2328" s="1">
        <v>14.437</v>
      </c>
      <c r="J2328" s="1">
        <f t="shared" si="110"/>
        <v>287.587</v>
      </c>
      <c r="N2328" s="1">
        <v>28.39</v>
      </c>
      <c r="R2328" s="1">
        <v>-0.26040469568485</v>
      </c>
      <c r="S2328" s="1">
        <v>-0.26040469568485</v>
      </c>
      <c r="AA2328" s="12"/>
    </row>
    <row r="2329" s="1" customFormat="1" spans="1:40">
      <c r="A2329" s="5">
        <v>42499.9166782407</v>
      </c>
      <c r="B2329" s="6">
        <v>950.103133481372</v>
      </c>
      <c r="C2329" s="6">
        <f>AVERAGE(B2329:B2335)</f>
        <v>946.346762539213</v>
      </c>
      <c r="D2329" s="6">
        <f>AVERAGE(B2329:B2341)</f>
        <v>899.2792423466</v>
      </c>
      <c r="E2329" s="6"/>
      <c r="F2329" s="1">
        <f t="shared" si="108"/>
        <v>946.647190919369</v>
      </c>
      <c r="G2329" s="1">
        <f t="shared" si="109"/>
        <v>37.4433773991487</v>
      </c>
      <c r="H2329" s="6">
        <f>AVERAGE(G2329:G2335)</f>
        <v>37.6874962052015</v>
      </c>
      <c r="I2329" s="1">
        <v>14.4260000003688</v>
      </c>
      <c r="J2329" s="1">
        <f t="shared" si="110"/>
        <v>287.576000000369</v>
      </c>
      <c r="K2329" s="1">
        <f>AVERAGE(I2329:I2335)</f>
        <v>14.110000004076</v>
      </c>
      <c r="L2329" s="1">
        <f>AVERAGE(I2329:I2341)</f>
        <v>13.982538463612</v>
      </c>
      <c r="N2329" s="1">
        <v>28.4199999989942</v>
      </c>
      <c r="O2329" s="1">
        <f>AVERAGE(N2329:N2335)</f>
        <v>28.3042857156268</v>
      </c>
      <c r="P2329" s="1">
        <f>AVERAGE(N2329:N2341)</f>
        <v>28.1753846158488</v>
      </c>
      <c r="R2329" s="1">
        <v>-0.258521099411824</v>
      </c>
      <c r="S2329" s="1">
        <v>-0.258521099411824</v>
      </c>
      <c r="T2329" s="1">
        <f>AVERAGE(S2329:S2335)</f>
        <v>-0.240851839062749</v>
      </c>
      <c r="U2329" s="1">
        <f>AVERAGE(S2329:S2341)</f>
        <v>-0.216152834154776</v>
      </c>
      <c r="AA2329" s="12"/>
      <c r="AB2329" s="6"/>
      <c r="AC2329" s="9"/>
      <c r="AD2329" s="1"/>
      <c r="AE2329" s="1"/>
      <c r="AF2329" s="1"/>
      <c r="AG2329" s="1"/>
      <c r="AI2329" s="6"/>
      <c r="AJ2329" s="6"/>
      <c r="AK2329" s="6"/>
      <c r="AL2329" s="6"/>
      <c r="AM2329" s="6"/>
      <c r="AN2329" s="6"/>
    </row>
    <row r="2330" s="1" customFormat="1" spans="1:27">
      <c r="A2330" s="5">
        <v>42499.9201504629</v>
      </c>
      <c r="B2330" s="6">
        <v>951.096965210955</v>
      </c>
      <c r="C2330" s="6"/>
      <c r="D2330" s="6"/>
      <c r="E2330" s="6"/>
      <c r="F2330" s="1">
        <f t="shared" si="108"/>
        <v>947.636176829081</v>
      </c>
      <c r="G2330" s="1">
        <f t="shared" si="109"/>
        <v>37.508534678968</v>
      </c>
      <c r="H2330" s="6"/>
      <c r="I2330" s="1">
        <v>14.398</v>
      </c>
      <c r="J2330" s="1">
        <f t="shared" si="110"/>
        <v>287.548</v>
      </c>
      <c r="N2330" s="1">
        <v>28.45</v>
      </c>
      <c r="R2330" s="1">
        <v>-0.253199875012678</v>
      </c>
      <c r="S2330" s="1">
        <v>-0.253199875012678</v>
      </c>
      <c r="AA2330" s="12"/>
    </row>
    <row r="2331" s="1" customFormat="1" spans="1:27">
      <c r="A2331" s="5">
        <v>42499.9236226852</v>
      </c>
      <c r="B2331" s="6">
        <v>945.240562546262</v>
      </c>
      <c r="C2331" s="6"/>
      <c r="D2331" s="6"/>
      <c r="E2331" s="6"/>
      <c r="F2331" s="1">
        <f t="shared" si="108"/>
        <v>941.798154661842</v>
      </c>
      <c r="G2331" s="1">
        <f t="shared" si="109"/>
        <v>37.3524704271194</v>
      </c>
      <c r="H2331" s="6"/>
      <c r="I2331" s="1">
        <v>14.331</v>
      </c>
      <c r="J2331" s="1">
        <f t="shared" si="110"/>
        <v>287.481</v>
      </c>
      <c r="N2331" s="1">
        <v>28.46</v>
      </c>
      <c r="R2331" s="1">
        <v>-0.247878650498277</v>
      </c>
      <c r="S2331" s="1">
        <v>-0.247878650498277</v>
      </c>
      <c r="AA2331" s="12"/>
    </row>
    <row r="2332" s="1" customFormat="1" spans="1:40">
      <c r="A2332" s="5">
        <v>42499.9270949074</v>
      </c>
      <c r="B2332" s="6">
        <v>945.240562546262</v>
      </c>
      <c r="C2332" s="6"/>
      <c r="D2332" s="6"/>
      <c r="E2332" s="6"/>
      <c r="F2332" s="1">
        <f t="shared" si="108"/>
        <v>941.797367094406</v>
      </c>
      <c r="G2332" s="1">
        <f t="shared" si="109"/>
        <v>37.3731960671914</v>
      </c>
      <c r="H2332" s="6"/>
      <c r="I2332" s="1">
        <v>14.313</v>
      </c>
      <c r="J2332" s="1">
        <f t="shared" si="110"/>
        <v>287.463</v>
      </c>
      <c r="N2332" s="1">
        <v>28.46</v>
      </c>
      <c r="R2332" s="1">
        <v>-0.242557425983876</v>
      </c>
      <c r="S2332" s="1">
        <v>-0.242557425983876</v>
      </c>
      <c r="AA2332" s="12"/>
      <c r="AC2332" s="9"/>
      <c r="AD2332" s="1"/>
      <c r="AE2332" s="1"/>
      <c r="AI2332" s="6"/>
      <c r="AJ2332" s="6"/>
      <c r="AK2332" s="6"/>
      <c r="AL2332" s="6"/>
      <c r="AM2332" s="6"/>
      <c r="AN2332" s="6"/>
    </row>
    <row r="2333" s="1" customFormat="1" spans="1:27">
      <c r="A2333" s="5">
        <v>42499.9305671296</v>
      </c>
      <c r="B2333" s="6">
        <v>954.167283493708</v>
      </c>
      <c r="C2333" s="6"/>
      <c r="D2333" s="6"/>
      <c r="E2333" s="6"/>
      <c r="F2333" s="1">
        <f t="shared" si="108"/>
        <v>950.685157920073</v>
      </c>
      <c r="G2333" s="1">
        <f t="shared" si="109"/>
        <v>37.903860886738</v>
      </c>
      <c r="H2333" s="6"/>
      <c r="I2333" s="1">
        <v>14.1680000048615</v>
      </c>
      <c r="J2333" s="1">
        <f t="shared" si="110"/>
        <v>287.318000004861</v>
      </c>
      <c r="N2333" s="1">
        <v>28.4200000013411</v>
      </c>
      <c r="R2333" s="1">
        <v>-0.235246350236622</v>
      </c>
      <c r="S2333" s="1">
        <v>-0.235246350236622</v>
      </c>
      <c r="AA2333" s="12"/>
    </row>
    <row r="2334" s="1" customFormat="1" spans="1:27">
      <c r="A2334" s="5">
        <v>42499.9340393518</v>
      </c>
      <c r="B2334" s="6">
        <v>948.216136195411</v>
      </c>
      <c r="C2334" s="6"/>
      <c r="D2334" s="6"/>
      <c r="E2334" s="6"/>
      <c r="F2334" s="1">
        <f t="shared" si="108"/>
        <v>944.724963316153</v>
      </c>
      <c r="G2334" s="1">
        <f t="shared" si="109"/>
        <v>38.5488020417081</v>
      </c>
      <c r="H2334" s="6"/>
      <c r="I2334" s="1">
        <v>13.4730000233017</v>
      </c>
      <c r="J2334" s="1">
        <f t="shared" si="110"/>
        <v>286.623000023302</v>
      </c>
      <c r="N2334" s="1">
        <v>28.1500000090525</v>
      </c>
      <c r="R2334" s="1">
        <v>-0.22793527417753</v>
      </c>
      <c r="S2334" s="1">
        <v>-0.22793527417753</v>
      </c>
      <c r="AA2334" s="12"/>
    </row>
    <row r="2335" s="1" customFormat="1" spans="1:40">
      <c r="A2335" s="5">
        <v>42499.937511574</v>
      </c>
      <c r="B2335" s="6">
        <v>930.362694300518</v>
      </c>
      <c r="C2335" s="6">
        <f>AVERAGE(B2335:B2341)</f>
        <v>856.652215290261</v>
      </c>
      <c r="D2335" s="6"/>
      <c r="E2335" s="6"/>
      <c r="F2335" s="1">
        <f t="shared" si="108"/>
        <v>926.945455418527</v>
      </c>
      <c r="G2335" s="1">
        <f t="shared" si="109"/>
        <v>37.6822319355369</v>
      </c>
      <c r="H2335" s="6">
        <f>AVERAGE(G2335:G2341)</f>
        <v>34.5000764909421</v>
      </c>
      <c r="I2335" s="1">
        <v>13.661</v>
      </c>
      <c r="J2335" s="1">
        <f t="shared" si="110"/>
        <v>286.811</v>
      </c>
      <c r="K2335" s="1">
        <f>AVERAGE(I2335:I2341)</f>
        <v>13.8091428569177</v>
      </c>
      <c r="N2335" s="1">
        <v>27.77</v>
      </c>
      <c r="O2335" s="1">
        <f>AVERAGE(N2335:N2341)</f>
        <v>27.9885714280925</v>
      </c>
      <c r="R2335" s="1">
        <v>-0.220624198118438</v>
      </c>
      <c r="S2335" s="1">
        <v>-0.220624198118438</v>
      </c>
      <c r="T2335" s="1">
        <f>AVERAGE(S2335:S2341)</f>
        <v>-0.192092595527326</v>
      </c>
      <c r="AA2335" s="12"/>
      <c r="AB2335" s="6"/>
      <c r="AC2335" s="9"/>
      <c r="AD2335" s="1"/>
      <c r="AE2335" s="1"/>
      <c r="AF2335" s="1"/>
      <c r="AI2335" s="6"/>
      <c r="AJ2335" s="6"/>
      <c r="AK2335" s="6"/>
      <c r="AL2335" s="6"/>
      <c r="AM2335" s="6"/>
      <c r="AN2335" s="6"/>
    </row>
    <row r="2336" s="1" customFormat="1" spans="1:27">
      <c r="A2336" s="5">
        <v>42499.9409837963</v>
      </c>
      <c r="B2336" s="6">
        <v>907.549962990377</v>
      </c>
      <c r="C2336" s="6"/>
      <c r="D2336" s="6"/>
      <c r="E2336" s="6"/>
      <c r="F2336" s="1">
        <f t="shared" si="108"/>
        <v>904.219784719118</v>
      </c>
      <c r="G2336" s="1">
        <f t="shared" si="109"/>
        <v>36.6536011469423</v>
      </c>
      <c r="H2336" s="6"/>
      <c r="I2336" s="1">
        <v>13.738</v>
      </c>
      <c r="J2336" s="1">
        <f t="shared" si="110"/>
        <v>286.888</v>
      </c>
      <c r="N2336" s="1">
        <v>27.85</v>
      </c>
      <c r="R2336" s="1">
        <v>-0.21163134736185</v>
      </c>
      <c r="S2336" s="1">
        <v>-0.21163134736185</v>
      </c>
      <c r="AA2336" s="12"/>
    </row>
    <row r="2337" s="1" customFormat="1" spans="1:27">
      <c r="A2337" s="5">
        <v>42499.9444560185</v>
      </c>
      <c r="B2337" s="6">
        <v>887.925980754996</v>
      </c>
      <c r="C2337" s="6"/>
      <c r="D2337" s="6"/>
      <c r="E2337" s="6"/>
      <c r="F2337" s="1">
        <f t="shared" si="108"/>
        <v>884.670963753959</v>
      </c>
      <c r="G2337" s="1">
        <f t="shared" si="109"/>
        <v>35.7581661446812</v>
      </c>
      <c r="H2337" s="6"/>
      <c r="I2337" s="1">
        <v>13.814</v>
      </c>
      <c r="J2337" s="1">
        <f t="shared" si="110"/>
        <v>286.964</v>
      </c>
      <c r="N2337" s="1">
        <v>27.94</v>
      </c>
      <c r="R2337" s="1">
        <v>-0.202638496548876</v>
      </c>
      <c r="S2337" s="1">
        <v>-0.202638496548876</v>
      </c>
      <c r="AA2337" s="12"/>
    </row>
    <row r="2338" s="1" customFormat="1" spans="1:40">
      <c r="A2338" s="5">
        <v>42499.9479282407</v>
      </c>
      <c r="B2338" s="6">
        <v>861.19911176906</v>
      </c>
      <c r="C2338" s="6"/>
      <c r="D2338" s="6"/>
      <c r="E2338" s="6"/>
      <c r="F2338" s="1">
        <f t="shared" si="108"/>
        <v>858.043960915209</v>
      </c>
      <c r="G2338" s="1">
        <f t="shared" si="109"/>
        <v>34.6116887974484</v>
      </c>
      <c r="H2338" s="6"/>
      <c r="I2338" s="1">
        <v>13.8609999984242</v>
      </c>
      <c r="J2338" s="1">
        <f t="shared" si="110"/>
        <v>287.010999998424</v>
      </c>
      <c r="N2338" s="1">
        <v>28.0399999966472</v>
      </c>
      <c r="R2338" s="1">
        <v>-0.193645646037411</v>
      </c>
      <c r="S2338" s="1">
        <v>-0.193645646037411</v>
      </c>
      <c r="AA2338" s="12"/>
      <c r="AC2338" s="9"/>
      <c r="AD2338" s="1"/>
      <c r="AE2338" s="1"/>
      <c r="AI2338" s="6"/>
      <c r="AJ2338" s="6"/>
      <c r="AK2338" s="6"/>
      <c r="AL2338" s="6"/>
      <c r="AM2338" s="6"/>
      <c r="AN2338" s="6"/>
    </row>
    <row r="2339" s="1" customFormat="1" spans="1:27">
      <c r="A2339" s="5">
        <v>42499.9514004629</v>
      </c>
      <c r="B2339" s="6">
        <v>841.551443375278</v>
      </c>
      <c r="C2339" s="6"/>
      <c r="D2339" s="6"/>
      <c r="E2339" s="6"/>
      <c r="F2339" s="1">
        <f t="shared" si="108"/>
        <v>838.468903201537</v>
      </c>
      <c r="G2339" s="1">
        <f t="shared" si="109"/>
        <v>33.7976217606151</v>
      </c>
      <c r="H2339" s="6"/>
      <c r="I2339" s="1">
        <v>13.877</v>
      </c>
      <c r="J2339" s="1">
        <f t="shared" si="110"/>
        <v>287.027</v>
      </c>
      <c r="N2339" s="1">
        <v>28.08</v>
      </c>
      <c r="R2339" s="1">
        <v>-0.182840903153197</v>
      </c>
      <c r="S2339" s="1">
        <v>-0.182840903153197</v>
      </c>
      <c r="AA2339" s="12"/>
    </row>
    <row r="2340" s="1" customFormat="1" spans="1:27">
      <c r="A2340" s="5">
        <v>42499.9548726852</v>
      </c>
      <c r="B2340" s="6">
        <v>801.80606957809</v>
      </c>
      <c r="C2340" s="6"/>
      <c r="D2340" s="6"/>
      <c r="E2340" s="6"/>
      <c r="F2340" s="1">
        <f t="shared" si="108"/>
        <v>798.868702355311</v>
      </c>
      <c r="G2340" s="1">
        <f t="shared" si="109"/>
        <v>32.2069692357483</v>
      </c>
      <c r="H2340" s="6"/>
      <c r="I2340" s="1">
        <v>13.866</v>
      </c>
      <c r="J2340" s="1">
        <f t="shared" si="110"/>
        <v>287.016</v>
      </c>
      <c r="N2340" s="1">
        <v>28.11</v>
      </c>
      <c r="R2340" s="1">
        <v>-0.172036160208235</v>
      </c>
      <c r="S2340" s="1">
        <v>-0.172036160208235</v>
      </c>
      <c r="AA2340" s="12"/>
    </row>
    <row r="2341" s="1" customFormat="1" spans="1:40">
      <c r="A2341" s="5">
        <v>42499.9583449074</v>
      </c>
      <c r="B2341" s="6">
        <v>766.170244263508</v>
      </c>
      <c r="C2341" s="6">
        <f>AVERAGE(B2341:B2347)</f>
        <v>677.125797469247</v>
      </c>
      <c r="D2341" s="6">
        <f>AVERAGE(B2341:B2353)</f>
        <v>588.856573478335</v>
      </c>
      <c r="E2341" s="6"/>
      <c r="F2341" s="1">
        <f t="shared" si="108"/>
        <v>763.362747522527</v>
      </c>
      <c r="G2341" s="1">
        <f t="shared" si="109"/>
        <v>30.7902564156223</v>
      </c>
      <c r="H2341" s="6">
        <f>AVERAGE(G2341:G2347)</f>
        <v>27.5219657608194</v>
      </c>
      <c r="I2341" s="1">
        <v>13.847</v>
      </c>
      <c r="J2341" s="1">
        <f t="shared" si="110"/>
        <v>286.997</v>
      </c>
      <c r="K2341" s="1">
        <f>AVERAGE(I2341:I2347)</f>
        <v>13.5454285717159</v>
      </c>
      <c r="L2341" s="1">
        <f>AVERAGE(I2341:I2353)</f>
        <v>13.3197692309343</v>
      </c>
      <c r="N2341" s="1">
        <v>28.13</v>
      </c>
      <c r="O2341" s="1">
        <f>AVERAGE(N2341:N2347)</f>
        <v>27.5957142863848</v>
      </c>
      <c r="P2341" s="1">
        <f>AVERAGE(N2341:N2353)</f>
        <v>27.1453846158488</v>
      </c>
      <c r="R2341" s="1">
        <v>-0.161231417263273</v>
      </c>
      <c r="S2341" s="1">
        <v>-0.161231417263273</v>
      </c>
      <c r="T2341" s="1">
        <f>AVERAGE(S2341:S2347)</f>
        <v>-0.121785191331455</v>
      </c>
      <c r="U2341" s="1">
        <f>AVERAGE(S2341:S2353)</f>
        <v>-0.0797608240220405</v>
      </c>
      <c r="AA2341" s="12"/>
      <c r="AB2341" s="6"/>
      <c r="AC2341" s="9"/>
      <c r="AD2341" s="1"/>
      <c r="AE2341" s="1"/>
      <c r="AF2341" s="1"/>
      <c r="AG2341" s="1"/>
      <c r="AI2341" s="6"/>
      <c r="AJ2341" s="6"/>
      <c r="AK2341" s="6"/>
      <c r="AL2341" s="6"/>
      <c r="AM2341" s="6"/>
      <c r="AN2341" s="6"/>
    </row>
    <row r="2342" s="1" customFormat="1" spans="1:27">
      <c r="A2342" s="5">
        <v>42499.9618171296</v>
      </c>
      <c r="B2342" s="6">
        <v>731.783863804589</v>
      </c>
      <c r="C2342" s="6"/>
      <c r="D2342" s="6"/>
      <c r="E2342" s="6"/>
      <c r="F2342" s="1">
        <f t="shared" si="108"/>
        <v>729.100627678311</v>
      </c>
      <c r="G2342" s="1">
        <f t="shared" si="109"/>
        <v>29.4649959461875</v>
      </c>
      <c r="H2342" s="6"/>
      <c r="I2342" s="1">
        <v>13.7960000017099</v>
      </c>
      <c r="J2342" s="1">
        <f t="shared" si="110"/>
        <v>286.94600000171</v>
      </c>
      <c r="N2342" s="1">
        <v>28.0700000020117</v>
      </c>
      <c r="R2342" s="1">
        <v>-0.148490950835759</v>
      </c>
      <c r="S2342" s="1">
        <v>-0.148490950835759</v>
      </c>
      <c r="AA2342" s="12"/>
    </row>
    <row r="2343" s="1" customFormat="1" spans="1:27">
      <c r="A2343" s="5">
        <v>42499.9652893518</v>
      </c>
      <c r="B2343" s="6">
        <v>703.105847520355</v>
      </c>
      <c r="C2343" s="6"/>
      <c r="D2343" s="6"/>
      <c r="E2343" s="6"/>
      <c r="F2343" s="1">
        <f t="shared" si="108"/>
        <v>700.527239773469</v>
      </c>
      <c r="G2343" s="1">
        <f t="shared" si="109"/>
        <v>28.3323653262921</v>
      </c>
      <c r="H2343" s="6"/>
      <c r="I2343" s="1">
        <v>13.7800000005364</v>
      </c>
      <c r="J2343" s="1">
        <f t="shared" si="110"/>
        <v>286.930000000536</v>
      </c>
      <c r="N2343" s="1">
        <v>28.0200000016764</v>
      </c>
      <c r="R2343" s="1">
        <v>-0.135750483916186</v>
      </c>
      <c r="S2343" s="1">
        <v>-0.135750483916186</v>
      </c>
      <c r="AA2343" s="12"/>
    </row>
    <row r="2344" s="1" customFormat="1" spans="1:40">
      <c r="A2344" s="5">
        <v>42499.968761574</v>
      </c>
      <c r="B2344" s="6">
        <v>683.019985196151</v>
      </c>
      <c r="C2344" s="6"/>
      <c r="D2344" s="6"/>
      <c r="E2344" s="6"/>
      <c r="F2344" s="1">
        <f t="shared" si="108"/>
        <v>680.51484995074</v>
      </c>
      <c r="G2344" s="1">
        <f t="shared" si="109"/>
        <v>27.531227642156</v>
      </c>
      <c r="H2344" s="6"/>
      <c r="I2344" s="1">
        <v>13.774</v>
      </c>
      <c r="J2344" s="1">
        <f t="shared" si="110"/>
        <v>286.924</v>
      </c>
      <c r="N2344" s="1">
        <v>28</v>
      </c>
      <c r="R2344" s="1">
        <v>-0.123010016996614</v>
      </c>
      <c r="S2344" s="1">
        <v>-0.123010016996614</v>
      </c>
      <c r="AA2344" s="12"/>
      <c r="AC2344" s="9"/>
      <c r="AD2344" s="1"/>
      <c r="AE2344" s="1"/>
      <c r="AI2344" s="6"/>
      <c r="AJ2344" s="6"/>
      <c r="AK2344" s="6"/>
      <c r="AL2344" s="6"/>
      <c r="AM2344" s="6"/>
      <c r="AN2344" s="6"/>
    </row>
    <row r="2345" s="1" customFormat="1" spans="1:27">
      <c r="A2345" s="5">
        <v>42499.9722337963</v>
      </c>
      <c r="B2345" s="6">
        <v>663.549962990377</v>
      </c>
      <c r="C2345" s="6"/>
      <c r="D2345" s="6"/>
      <c r="E2345" s="6"/>
      <c r="F2345" s="1">
        <f t="shared" si="108"/>
        <v>661.113446326492</v>
      </c>
      <c r="G2345" s="1">
        <f t="shared" si="109"/>
        <v>26.8215126378825</v>
      </c>
      <c r="H2345" s="6"/>
      <c r="I2345" s="1">
        <v>13.684</v>
      </c>
      <c r="J2345" s="1">
        <f t="shared" si="110"/>
        <v>286.834</v>
      </c>
      <c r="N2345" s="1">
        <v>28</v>
      </c>
      <c r="R2345" s="1">
        <v>-0.10884058682781</v>
      </c>
      <c r="S2345" s="1">
        <v>-0.10884058682781</v>
      </c>
      <c r="AA2345" s="12"/>
    </row>
    <row r="2346" s="1" customFormat="1" spans="1:27">
      <c r="A2346" s="5">
        <v>42499.9757060185</v>
      </c>
      <c r="B2346" s="6">
        <v>631.546015297311</v>
      </c>
      <c r="C2346" s="6"/>
      <c r="D2346" s="6"/>
      <c r="E2346" s="6"/>
      <c r="F2346" s="1">
        <f t="shared" si="108"/>
        <v>629.205637441166</v>
      </c>
      <c r="G2346" s="1">
        <f t="shared" si="109"/>
        <v>26.3342772195634</v>
      </c>
      <c r="H2346" s="6"/>
      <c r="I2346" s="1">
        <v>12.965</v>
      </c>
      <c r="J2346" s="1">
        <f t="shared" si="110"/>
        <v>286.115</v>
      </c>
      <c r="N2346" s="1">
        <v>26.49</v>
      </c>
      <c r="R2346" s="1">
        <v>-0.0946711566110958</v>
      </c>
      <c r="S2346" s="1">
        <v>-0.0946711566110958</v>
      </c>
      <c r="AA2346" s="12"/>
    </row>
    <row r="2347" s="1" customFormat="1" spans="1:40">
      <c r="A2347" s="5">
        <v>42499.9791782407</v>
      </c>
      <c r="B2347" s="6">
        <v>560.704663212435</v>
      </c>
      <c r="C2347" s="6">
        <f>AVERAGE(B2347:B2353)</f>
        <v>496.565648020866</v>
      </c>
      <c r="D2347" s="6"/>
      <c r="E2347" s="6"/>
      <c r="F2347" s="1">
        <f t="shared" si="108"/>
        <v>558.626994540851</v>
      </c>
      <c r="G2347" s="1">
        <f t="shared" si="109"/>
        <v>23.3791251380317</v>
      </c>
      <c r="H2347" s="6">
        <f>AVERAGE(G2347:G2353)</f>
        <v>20.6443897829656</v>
      </c>
      <c r="I2347" s="1">
        <v>12.9719999997653</v>
      </c>
      <c r="J2347" s="1">
        <f t="shared" si="110"/>
        <v>286.121999999765</v>
      </c>
      <c r="K2347" s="1">
        <f>AVERAGE(I2347:I2353)</f>
        <v>13.0444285714142</v>
      </c>
      <c r="N2347" s="1">
        <v>26.4600000010058</v>
      </c>
      <c r="O2347" s="1">
        <f>AVERAGE(N2347:N2353)</f>
        <v>26.5971428574781</v>
      </c>
      <c r="R2347" s="1">
        <v>-0.080501726869449</v>
      </c>
      <c r="S2347" s="1">
        <v>-0.080501726869449</v>
      </c>
      <c r="T2347" s="1">
        <f>AVERAGE(S2347:S2353)</f>
        <v>-0.0378422999765412</v>
      </c>
      <c r="AA2347" s="12"/>
      <c r="AB2347" s="6"/>
      <c r="AC2347" s="9"/>
      <c r="AD2347" s="1"/>
      <c r="AE2347" s="1"/>
      <c r="AF2347" s="1"/>
      <c r="AI2347" s="6"/>
      <c r="AJ2347" s="6"/>
      <c r="AK2347" s="6"/>
      <c r="AL2347" s="6"/>
      <c r="AM2347" s="6"/>
      <c r="AN2347" s="6"/>
    </row>
    <row r="2348" s="1" customFormat="1" spans="1:27">
      <c r="A2348" s="5">
        <v>42499.9826504629</v>
      </c>
      <c r="B2348" s="6">
        <v>520.159881569208</v>
      </c>
      <c r="C2348" s="6"/>
      <c r="D2348" s="6"/>
      <c r="E2348" s="6"/>
      <c r="F2348" s="1">
        <f t="shared" si="108"/>
        <v>518.233139601684</v>
      </c>
      <c r="G2348" s="1">
        <f t="shared" si="109"/>
        <v>21.6644857502305</v>
      </c>
      <c r="H2348" s="6"/>
      <c r="I2348" s="1">
        <v>13</v>
      </c>
      <c r="J2348" s="1">
        <f t="shared" si="110"/>
        <v>286.15</v>
      </c>
      <c r="N2348" s="1">
        <v>26.5</v>
      </c>
      <c r="R2348" s="1">
        <v>-0.0661437119742847</v>
      </c>
      <c r="S2348" s="1">
        <v>-0.0661437119742847</v>
      </c>
      <c r="AA2348" s="12"/>
    </row>
    <row r="2349" s="1" customFormat="1" spans="1:27">
      <c r="A2349" s="5">
        <v>42499.9861226852</v>
      </c>
      <c r="B2349" s="6">
        <v>495.931902294597</v>
      </c>
      <c r="C2349" s="6"/>
      <c r="D2349" s="6"/>
      <c r="E2349" s="6"/>
      <c r="F2349" s="1">
        <f t="shared" si="108"/>
        <v>494.092413184432</v>
      </c>
      <c r="G2349" s="1">
        <f t="shared" si="109"/>
        <v>20.7071362137664</v>
      </c>
      <c r="H2349" s="6"/>
      <c r="I2349" s="1">
        <v>12.894</v>
      </c>
      <c r="J2349" s="1">
        <f t="shared" si="110"/>
        <v>286.044</v>
      </c>
      <c r="N2349" s="1">
        <v>26.65</v>
      </c>
      <c r="R2349" s="1">
        <v>-0.0517856970727975</v>
      </c>
      <c r="S2349" s="1">
        <v>-0.0517856970727975</v>
      </c>
      <c r="AA2349" s="12"/>
    </row>
    <row r="2350" s="1" customFormat="1" spans="1:40">
      <c r="A2350" s="5">
        <v>42499.9895949074</v>
      </c>
      <c r="B2350" s="6">
        <v>482.042931162102</v>
      </c>
      <c r="C2350" s="6"/>
      <c r="D2350" s="6"/>
      <c r="E2350" s="6"/>
      <c r="F2350" s="1">
        <f t="shared" si="108"/>
        <v>480.258633986358</v>
      </c>
      <c r="G2350" s="1">
        <f t="shared" si="109"/>
        <v>20.0273553405614</v>
      </c>
      <c r="H2350" s="6"/>
      <c r="I2350" s="1">
        <v>13.055</v>
      </c>
      <c r="J2350" s="1">
        <f t="shared" si="110"/>
        <v>286.205</v>
      </c>
      <c r="N2350" s="1">
        <v>26.63</v>
      </c>
      <c r="R2350" s="1">
        <v>-0.0374276821713104</v>
      </c>
      <c r="S2350" s="1">
        <v>-0.0374276821713104</v>
      </c>
      <c r="AA2350" s="12"/>
      <c r="AC2350" s="9"/>
      <c r="AD2350" s="1"/>
      <c r="AE2350" s="1"/>
      <c r="AI2350" s="6"/>
      <c r="AJ2350" s="6"/>
      <c r="AK2350" s="6"/>
      <c r="AL2350" s="6"/>
      <c r="AM2350" s="6"/>
      <c r="AN2350" s="6"/>
    </row>
    <row r="2351" s="1" customFormat="1" spans="1:27">
      <c r="A2351" s="5">
        <v>42499.9930671296</v>
      </c>
      <c r="B2351" s="6">
        <v>478.075499629904</v>
      </c>
      <c r="C2351" s="6"/>
      <c r="D2351" s="6"/>
      <c r="E2351" s="6"/>
      <c r="F2351" s="1">
        <f t="shared" si="108"/>
        <v>476.30771823147</v>
      </c>
      <c r="G2351" s="1">
        <f t="shared" si="109"/>
        <v>19.8163379659857</v>
      </c>
      <c r="H2351" s="6"/>
      <c r="I2351" s="1">
        <v>13.1359999972843</v>
      </c>
      <c r="J2351" s="1">
        <f t="shared" si="110"/>
        <v>286.285999997284</v>
      </c>
      <c r="N2351" s="1">
        <v>26.5900000013411</v>
      </c>
      <c r="R2351" s="1">
        <v>-0.0235533882681234</v>
      </c>
      <c r="S2351" s="1">
        <v>-0.0235533882681234</v>
      </c>
      <c r="AA2351" s="12"/>
    </row>
    <row r="2352" s="1" customFormat="1" spans="1:27">
      <c r="A2352" s="5">
        <v>42499.9965393518</v>
      </c>
      <c r="B2352" s="6">
        <v>470.020231926968</v>
      </c>
      <c r="C2352" s="6"/>
      <c r="D2352" s="6"/>
      <c r="E2352" s="6"/>
      <c r="F2352" s="1">
        <f t="shared" si="108"/>
        <v>468.28034823139</v>
      </c>
      <c r="G2352" s="1">
        <f t="shared" si="109"/>
        <v>19.5347366727113</v>
      </c>
      <c r="H2352" s="6"/>
      <c r="I2352" s="1">
        <v>13.0510000028498</v>
      </c>
      <c r="J2352" s="1">
        <f t="shared" si="110"/>
        <v>286.20100000285</v>
      </c>
      <c r="N2352" s="1">
        <v>26.59</v>
      </c>
      <c r="R2352" s="1">
        <v>-0.00967909391598235</v>
      </c>
      <c r="S2352" s="1">
        <v>-0.00967909391598235</v>
      </c>
      <c r="AA2352" s="12"/>
    </row>
    <row r="2353" s="1" customFormat="1" spans="1:40">
      <c r="A2353" s="5">
        <v>42500.000011574</v>
      </c>
      <c r="B2353" s="6">
        <v>469.024426350851</v>
      </c>
      <c r="C2353" s="6">
        <f>AVERAGE(B2353:B2359)</f>
        <v>429.01709492087</v>
      </c>
      <c r="D2353" s="6">
        <f>AVERAGE(B2353:B2365)</f>
        <v>398.714342652166</v>
      </c>
      <c r="E2353" s="6"/>
      <c r="F2353" s="1">
        <f t="shared" si="108"/>
        <v>467.291596479277</v>
      </c>
      <c r="G2353" s="1">
        <f t="shared" si="109"/>
        <v>19.3815513994724</v>
      </c>
      <c r="H2353" s="6">
        <f>AVERAGE(G2353:G2359)</f>
        <v>17.3994558707655</v>
      </c>
      <c r="I2353" s="1">
        <v>13.203</v>
      </c>
      <c r="J2353" s="1">
        <f t="shared" si="110"/>
        <v>286.353</v>
      </c>
      <c r="K2353" s="1">
        <f>AVERAGE(I2353:I2359)</f>
        <v>13.6997142857718</v>
      </c>
      <c r="L2353" s="1">
        <f>AVERAGE(I2353:I2365)</f>
        <v>13.8040769233683</v>
      </c>
      <c r="N2353" s="1">
        <v>26.76</v>
      </c>
      <c r="O2353" s="1">
        <f>AVERAGE(N2353:N2359)</f>
        <v>27.4257142857143</v>
      </c>
      <c r="P2353" s="1">
        <f>AVERAGE(N2353:N2365)</f>
        <v>27.7007692304339</v>
      </c>
      <c r="R2353" s="1">
        <v>0.00419520043615868</v>
      </c>
      <c r="S2353" s="1">
        <v>0.00419520043615868</v>
      </c>
      <c r="T2353" s="1">
        <f>AVERAGE(S2353:S2359)</f>
        <v>0.0422939263729122</v>
      </c>
      <c r="U2353" s="1">
        <f>AVERAGE(S2353:S2365)</f>
        <v>0.0736356419300845</v>
      </c>
      <c r="AA2353" s="12"/>
      <c r="AB2353" s="6"/>
      <c r="AC2353" s="9"/>
      <c r="AD2353" s="1"/>
      <c r="AE2353" s="1"/>
      <c r="AF2353" s="1"/>
      <c r="AG2353" s="1"/>
      <c r="AI2353" s="6"/>
      <c r="AJ2353" s="6"/>
      <c r="AK2353" s="6"/>
      <c r="AL2353" s="6"/>
      <c r="AM2353" s="6"/>
      <c r="AN2353" s="6"/>
    </row>
    <row r="2354" s="1" customFormat="1" spans="1:27">
      <c r="A2354" s="5">
        <v>42500.0034837963</v>
      </c>
      <c r="B2354" s="6">
        <v>454.087342709104</v>
      </c>
      <c r="C2354" s="6"/>
      <c r="D2354" s="6"/>
      <c r="E2354" s="6"/>
      <c r="F2354" s="1">
        <f t="shared" si="108"/>
        <v>452.419790545464</v>
      </c>
      <c r="G2354" s="1">
        <f t="shared" si="109"/>
        <v>18.4340363000532</v>
      </c>
      <c r="H2354" s="6"/>
      <c r="I2354" s="1">
        <v>13.676</v>
      </c>
      <c r="J2354" s="1">
        <f t="shared" si="110"/>
        <v>286.826</v>
      </c>
      <c r="N2354" s="1">
        <v>27.28</v>
      </c>
      <c r="R2354" s="1">
        <v>0.0174397065083215</v>
      </c>
      <c r="S2354" s="1">
        <v>0.0174397065083215</v>
      </c>
      <c r="AA2354" s="12"/>
    </row>
    <row r="2355" s="1" customFormat="1" spans="1:27">
      <c r="A2355" s="5">
        <v>42500.0069560185</v>
      </c>
      <c r="B2355" s="6">
        <v>447.447322970639</v>
      </c>
      <c r="C2355" s="6"/>
      <c r="D2355" s="6"/>
      <c r="E2355" s="6"/>
      <c r="F2355" s="1">
        <f t="shared" si="108"/>
        <v>445.804134116938</v>
      </c>
      <c r="G2355" s="1">
        <f t="shared" si="109"/>
        <v>18.1548067600455</v>
      </c>
      <c r="H2355" s="6"/>
      <c r="I2355" s="1">
        <v>13.675</v>
      </c>
      <c r="J2355" s="1">
        <f t="shared" si="110"/>
        <v>286.825</v>
      </c>
      <c r="N2355" s="1">
        <v>27.38</v>
      </c>
      <c r="R2355" s="1">
        <v>0.030684212559369</v>
      </c>
      <c r="S2355" s="1">
        <v>0.030684212559369</v>
      </c>
      <c r="AA2355" s="12"/>
    </row>
    <row r="2356" s="1" customFormat="1" spans="1:40">
      <c r="A2356" s="5">
        <v>42500.0104282407</v>
      </c>
      <c r="B2356" s="6">
        <v>433.464594127807</v>
      </c>
      <c r="C2356" s="6"/>
      <c r="D2356" s="6"/>
      <c r="E2356" s="6"/>
      <c r="F2356" s="1">
        <f t="shared" si="108"/>
        <v>431.872511470835</v>
      </c>
      <c r="G2356" s="1">
        <f t="shared" si="109"/>
        <v>17.5940551902069</v>
      </c>
      <c r="H2356" s="6"/>
      <c r="I2356" s="1">
        <v>13.6630000004023</v>
      </c>
      <c r="J2356" s="1">
        <f t="shared" si="110"/>
        <v>286.813000000402</v>
      </c>
      <c r="N2356" s="1">
        <v>27.38</v>
      </c>
      <c r="R2356" s="1">
        <v>0.0439287181663599</v>
      </c>
      <c r="S2356" s="1">
        <v>0.0439287181663599</v>
      </c>
      <c r="AA2356" s="12"/>
      <c r="AC2356" s="9"/>
      <c r="AD2356" s="1"/>
      <c r="AE2356" s="1"/>
      <c r="AI2356" s="6"/>
      <c r="AJ2356" s="6"/>
      <c r="AK2356" s="6"/>
      <c r="AL2356" s="6"/>
      <c r="AM2356" s="6"/>
      <c r="AN2356" s="6"/>
    </row>
    <row r="2357" s="1" customFormat="1" spans="1:27">
      <c r="A2357" s="5">
        <v>42500.0139004629</v>
      </c>
      <c r="B2357" s="6">
        <v>416.307920059215</v>
      </c>
      <c r="C2357" s="6"/>
      <c r="D2357" s="6"/>
      <c r="E2357" s="6"/>
      <c r="F2357" s="1">
        <f t="shared" si="108"/>
        <v>414.781946805506</v>
      </c>
      <c r="G2357" s="1">
        <f t="shared" si="109"/>
        <v>16.7942806120719</v>
      </c>
      <c r="H2357" s="6"/>
      <c r="I2357" s="1">
        <v>13.822</v>
      </c>
      <c r="J2357" s="1">
        <f t="shared" si="110"/>
        <v>286.972</v>
      </c>
      <c r="N2357" s="1">
        <v>27.59</v>
      </c>
      <c r="R2357" s="1">
        <v>0.0552659669385156</v>
      </c>
      <c r="S2357" s="1">
        <v>0.0552659669385156</v>
      </c>
      <c r="AA2357" s="12"/>
    </row>
    <row r="2358" s="1" customFormat="1" spans="1:27">
      <c r="A2358" s="5">
        <v>42500.0173726852</v>
      </c>
      <c r="B2358" s="6">
        <v>400.505304712559</v>
      </c>
      <c r="C2358" s="6"/>
      <c r="D2358" s="6"/>
      <c r="E2358" s="6"/>
      <c r="F2358" s="1">
        <f t="shared" si="108"/>
        <v>399.038862554389</v>
      </c>
      <c r="G2358" s="1">
        <f t="shared" si="109"/>
        <v>16.0982298424319</v>
      </c>
      <c r="H2358" s="6"/>
      <c r="I2358" s="1">
        <v>13.908</v>
      </c>
      <c r="J2358" s="1">
        <f t="shared" si="110"/>
        <v>287.058</v>
      </c>
      <c r="N2358" s="1">
        <v>27.76</v>
      </c>
      <c r="R2358" s="1">
        <v>0.0666032156467255</v>
      </c>
      <c r="S2358" s="1">
        <v>0.0666032156467255</v>
      </c>
      <c r="AA2358" s="12"/>
    </row>
    <row r="2359" s="1" customFormat="1" spans="1:40">
      <c r="A2359" s="5">
        <v>42500.0208449074</v>
      </c>
      <c r="B2359" s="6">
        <v>382.282753515914</v>
      </c>
      <c r="C2359" s="6">
        <f>AVERAGE(B2359:B2365)</f>
        <v>366.064220506856</v>
      </c>
      <c r="D2359" s="6"/>
      <c r="E2359" s="6"/>
      <c r="F2359" s="1">
        <f t="shared" si="108"/>
        <v>380.883798842461</v>
      </c>
      <c r="G2359" s="1">
        <f t="shared" si="109"/>
        <v>15.3392309910765</v>
      </c>
      <c r="H2359" s="6">
        <f>AVERAGE(G2359:G2365)</f>
        <v>14.685747085978</v>
      </c>
      <c r="I2359" s="1">
        <v>13.951</v>
      </c>
      <c r="J2359" s="1">
        <f t="shared" si="110"/>
        <v>287.101</v>
      </c>
      <c r="K2359" s="1">
        <f>AVERAGE(I2359:I2365)</f>
        <v>13.9294285719123</v>
      </c>
      <c r="N2359" s="1">
        <v>27.83</v>
      </c>
      <c r="O2359" s="1">
        <f>AVERAGE(N2359:N2365)</f>
        <v>27.9942857136631</v>
      </c>
      <c r="R2359" s="1">
        <v>0.0779404643549355</v>
      </c>
      <c r="S2359" s="1">
        <v>0.0779404643549355</v>
      </c>
      <c r="T2359" s="1">
        <f>AVERAGE(S2359:S2365)</f>
        <v>0.105592332119378</v>
      </c>
      <c r="AA2359" s="12"/>
      <c r="AB2359" s="6"/>
      <c r="AC2359" s="9"/>
      <c r="AD2359" s="1"/>
      <c r="AE2359" s="1"/>
      <c r="AF2359" s="1"/>
      <c r="AI2359" s="6"/>
      <c r="AJ2359" s="6"/>
      <c r="AK2359" s="6"/>
      <c r="AL2359" s="6"/>
      <c r="AM2359" s="6"/>
      <c r="AN2359" s="6"/>
    </row>
    <row r="2360" s="1" customFormat="1" spans="1:27">
      <c r="A2360" s="5">
        <v>42500.0243171296</v>
      </c>
      <c r="B2360" s="6">
        <v>376.017764618801</v>
      </c>
      <c r="C2360" s="6"/>
      <c r="D2360" s="6"/>
      <c r="E2360" s="6"/>
      <c r="F2360" s="1">
        <f t="shared" si="108"/>
        <v>374.640194041674</v>
      </c>
      <c r="G2360" s="1">
        <f t="shared" si="109"/>
        <v>15.1231769115996</v>
      </c>
      <c r="H2360" s="6"/>
      <c r="I2360" s="1">
        <v>13.8630000029504</v>
      </c>
      <c r="J2360" s="1">
        <f t="shared" si="110"/>
        <v>287.01300000295</v>
      </c>
      <c r="N2360" s="1">
        <v>27.8999999976531</v>
      </c>
      <c r="R2360" s="1">
        <v>0.0877795361683975</v>
      </c>
      <c r="S2360" s="1">
        <v>0.0877795361683975</v>
      </c>
      <c r="AA2360" s="12"/>
    </row>
    <row r="2361" s="1" customFormat="1" spans="1:27">
      <c r="A2361" s="5">
        <v>42500.0277893518</v>
      </c>
      <c r="B2361" s="6">
        <v>373.276091783864</v>
      </c>
      <c r="C2361" s="6"/>
      <c r="D2361" s="6"/>
      <c r="E2361" s="6"/>
      <c r="F2361" s="1">
        <f t="shared" si="108"/>
        <v>371.907921042169</v>
      </c>
      <c r="G2361" s="1">
        <f t="shared" si="109"/>
        <v>15.0268019137618</v>
      </c>
      <c r="H2361" s="6"/>
      <c r="I2361" s="1">
        <v>13.8260000012405</v>
      </c>
      <c r="J2361" s="1">
        <f t="shared" si="110"/>
        <v>286.97600000124</v>
      </c>
      <c r="N2361" s="1">
        <v>27.9399999986589</v>
      </c>
      <c r="R2361" s="1">
        <v>0.0976186082615099</v>
      </c>
      <c r="S2361" s="1">
        <v>0.0976186082615099</v>
      </c>
      <c r="AA2361" s="12"/>
    </row>
    <row r="2362" s="1" customFormat="1" spans="1:40">
      <c r="A2362" s="5">
        <v>42500.031261574</v>
      </c>
      <c r="B2362" s="6">
        <v>366.99333826795</v>
      </c>
      <c r="C2362" s="6"/>
      <c r="D2362" s="6"/>
      <c r="E2362" s="6"/>
      <c r="F2362" s="1">
        <f t="shared" si="108"/>
        <v>365.648880744232</v>
      </c>
      <c r="G2362" s="1">
        <f t="shared" si="109"/>
        <v>14.75053453459</v>
      </c>
      <c r="H2362" s="6"/>
      <c r="I2362" s="1">
        <v>13.866</v>
      </c>
      <c r="J2362" s="1">
        <f t="shared" si="110"/>
        <v>287.016</v>
      </c>
      <c r="N2362" s="1">
        <v>28</v>
      </c>
      <c r="R2362" s="1">
        <v>0.107457680354622</v>
      </c>
      <c r="S2362" s="1">
        <v>0.107457680354622</v>
      </c>
      <c r="AA2362" s="12"/>
      <c r="AC2362" s="9"/>
      <c r="AD2362" s="1"/>
      <c r="AE2362" s="1"/>
      <c r="AI2362" s="6"/>
      <c r="AJ2362" s="6"/>
      <c r="AK2362" s="6"/>
      <c r="AL2362" s="6"/>
      <c r="AM2362" s="6"/>
      <c r="AN2362" s="6"/>
    </row>
    <row r="2363" s="1" customFormat="1" spans="1:27">
      <c r="A2363" s="5">
        <v>42500.0347337963</v>
      </c>
      <c r="B2363" s="6">
        <v>359.974339995065</v>
      </c>
      <c r="C2363" s="6"/>
      <c r="D2363" s="6"/>
      <c r="E2363" s="6"/>
      <c r="F2363" s="1">
        <f t="shared" si="108"/>
        <v>358.657173330779</v>
      </c>
      <c r="G2363" s="1">
        <f t="shared" si="109"/>
        <v>14.4238170018943</v>
      </c>
      <c r="H2363" s="6"/>
      <c r="I2363" s="1">
        <v>13.96</v>
      </c>
      <c r="J2363" s="1">
        <f t="shared" si="110"/>
        <v>287.11</v>
      </c>
      <c r="N2363" s="1">
        <v>28.03</v>
      </c>
      <c r="R2363" s="1">
        <v>0.115120512872643</v>
      </c>
      <c r="S2363" s="1">
        <v>0.115120512872643</v>
      </c>
      <c r="AA2363" s="12"/>
    </row>
    <row r="2364" s="1" customFormat="1" spans="1:27">
      <c r="A2364" s="5">
        <v>42500.0382060185</v>
      </c>
      <c r="B2364" s="6">
        <v>355.963483839131</v>
      </c>
      <c r="C2364" s="6"/>
      <c r="D2364" s="6"/>
      <c r="E2364" s="6"/>
      <c r="F2364" s="1">
        <f t="shared" si="108"/>
        <v>354.661788568237</v>
      </c>
      <c r="G2364" s="1">
        <f t="shared" si="109"/>
        <v>14.2346793583052</v>
      </c>
      <c r="H2364" s="6"/>
      <c r="I2364" s="1">
        <v>14.008</v>
      </c>
      <c r="J2364" s="1">
        <f t="shared" si="110"/>
        <v>287.158</v>
      </c>
      <c r="N2364" s="1">
        <v>28.12</v>
      </c>
      <c r="R2364" s="1">
        <v>0.1227833453177</v>
      </c>
      <c r="S2364" s="1">
        <v>0.1227833453177</v>
      </c>
      <c r="AA2364" s="12"/>
    </row>
    <row r="2365" s="1" customFormat="1" spans="1:40">
      <c r="A2365" s="5">
        <v>42500.0416782407</v>
      </c>
      <c r="B2365" s="6">
        <v>347.941771527264</v>
      </c>
      <c r="C2365" s="6">
        <f>AVERAGE(B2365:B2371)</f>
        <v>350.097211941772</v>
      </c>
      <c r="D2365" s="6">
        <f>AVERAGE(B2365:B2377)</f>
        <v>343.618895784699</v>
      </c>
      <c r="E2365" s="6"/>
      <c r="F2365" s="1">
        <f t="shared" si="108"/>
        <v>346.669798755073</v>
      </c>
      <c r="G2365" s="1">
        <f t="shared" si="109"/>
        <v>13.9019888906188</v>
      </c>
      <c r="H2365" s="6">
        <f>AVERAGE(G2365:G2371)</f>
        <v>13.9368655940679</v>
      </c>
      <c r="I2365" s="1">
        <v>14.0319999991953</v>
      </c>
      <c r="J2365" s="1">
        <f t="shared" si="110"/>
        <v>287.181999999195</v>
      </c>
      <c r="K2365" s="1">
        <f>AVERAGE(I2365:I2371)</f>
        <v>14.1112857140367</v>
      </c>
      <c r="L2365" s="1">
        <f>AVERAGE(I2365:I2377)</f>
        <v>14.1629999995435</v>
      </c>
      <c r="N2365" s="1">
        <v>28.1399999993294</v>
      </c>
      <c r="O2365" s="1">
        <f>AVERAGE(N2365:N2371)</f>
        <v>28.3528571425698</v>
      </c>
      <c r="P2365" s="1">
        <f>AVERAGE(N2365:N2377)</f>
        <v>28.4130769229222</v>
      </c>
      <c r="R2365" s="1">
        <v>0.130446177505841</v>
      </c>
      <c r="S2365" s="1">
        <v>0.130446177505841</v>
      </c>
      <c r="T2365" s="1">
        <f>AVERAGE(S2365:S2371)</f>
        <v>0.150546567726063</v>
      </c>
      <c r="U2365" s="1">
        <f>AVERAGE(S2365:S2377)</f>
        <v>0.169730881021431</v>
      </c>
      <c r="AA2365" s="12"/>
      <c r="AB2365" s="6"/>
      <c r="AC2365" s="9"/>
      <c r="AD2365" s="1"/>
      <c r="AE2365" s="1"/>
      <c r="AF2365" s="1"/>
      <c r="AG2365" s="1"/>
      <c r="AI2365" s="6"/>
      <c r="AJ2365" s="6"/>
      <c r="AK2365" s="6"/>
      <c r="AL2365" s="6"/>
      <c r="AM2365" s="6"/>
      <c r="AN2365" s="6"/>
    </row>
    <row r="2366" s="1" customFormat="1" spans="1:27">
      <c r="A2366" s="5">
        <v>42500.0451504629</v>
      </c>
      <c r="B2366" s="6">
        <v>343.93091537133</v>
      </c>
      <c r="C2366" s="6"/>
      <c r="D2366" s="6"/>
      <c r="E2366" s="6"/>
      <c r="F2366" s="1">
        <f t="shared" si="108"/>
        <v>342.674132912257</v>
      </c>
      <c r="G2366" s="1">
        <f t="shared" si="109"/>
        <v>13.7215203460515</v>
      </c>
      <c r="H2366" s="6"/>
      <c r="I2366" s="1">
        <v>14.065</v>
      </c>
      <c r="J2366" s="1">
        <f t="shared" si="110"/>
        <v>287.215</v>
      </c>
      <c r="N2366" s="1">
        <v>28.22</v>
      </c>
      <c r="R2366" s="1">
        <v>0.137213160114954</v>
      </c>
      <c r="S2366" s="1">
        <v>0.137213160114954</v>
      </c>
      <c r="AA2366" s="12"/>
    </row>
    <row r="2367" s="1" customFormat="1" spans="1:27">
      <c r="A2367" s="5">
        <v>42500.0486226852</v>
      </c>
      <c r="B2367" s="6">
        <v>341.92943498643</v>
      </c>
      <c r="C2367" s="6"/>
      <c r="D2367" s="6"/>
      <c r="E2367" s="6"/>
      <c r="F2367" s="1">
        <f t="shared" si="108"/>
        <v>340.680570151725</v>
      </c>
      <c r="G2367" s="1">
        <f t="shared" si="109"/>
        <v>13.6149091836571</v>
      </c>
      <c r="H2367" s="6"/>
      <c r="I2367" s="1">
        <v>14.103</v>
      </c>
      <c r="J2367" s="1">
        <f t="shared" si="110"/>
        <v>287.253</v>
      </c>
      <c r="N2367" s="1">
        <v>28.36</v>
      </c>
      <c r="R2367" s="1">
        <v>0.143980142694031</v>
      </c>
      <c r="S2367" s="1">
        <v>0.143980142694031</v>
      </c>
      <c r="AA2367" s="12"/>
    </row>
    <row r="2368" s="1" customFormat="1" spans="1:40">
      <c r="A2368" s="5">
        <v>42500.0520949074</v>
      </c>
      <c r="B2368" s="6">
        <v>352.955341722181</v>
      </c>
      <c r="C2368" s="6"/>
      <c r="D2368" s="6"/>
      <c r="E2368" s="6"/>
      <c r="F2368" s="1">
        <f t="shared" si="108"/>
        <v>351.666566509075</v>
      </c>
      <c r="G2368" s="1">
        <f t="shared" si="109"/>
        <v>14.0396394693266</v>
      </c>
      <c r="H2368" s="6"/>
      <c r="I2368" s="1">
        <v>14.125</v>
      </c>
      <c r="J2368" s="1">
        <f t="shared" si="110"/>
        <v>287.275</v>
      </c>
      <c r="N2368" s="1">
        <v>28.42</v>
      </c>
      <c r="R2368" s="1">
        <v>0.150747125273108</v>
      </c>
      <c r="S2368" s="1">
        <v>0.150747125273108</v>
      </c>
      <c r="AA2368" s="12"/>
      <c r="AC2368" s="9"/>
      <c r="AD2368" s="1"/>
      <c r="AE2368" s="1"/>
      <c r="AI2368" s="6"/>
      <c r="AJ2368" s="6"/>
      <c r="AK2368" s="6"/>
      <c r="AL2368" s="6"/>
      <c r="AM2368" s="6"/>
      <c r="AN2368" s="6"/>
    </row>
    <row r="2369" s="1" customFormat="1" spans="1:27">
      <c r="A2369" s="5">
        <v>42500.0555671296</v>
      </c>
      <c r="B2369" s="6">
        <v>352.299037749815</v>
      </c>
      <c r="C2369" s="6"/>
      <c r="D2369" s="6"/>
      <c r="E2369" s="6"/>
      <c r="F2369" s="1">
        <f t="shared" si="108"/>
        <v>351.012740760203</v>
      </c>
      <c r="G2369" s="1">
        <f t="shared" si="109"/>
        <v>14.01057908467</v>
      </c>
      <c r="H2369" s="6"/>
      <c r="I2369" s="1">
        <v>14.1299999998324</v>
      </c>
      <c r="J2369" s="1">
        <f t="shared" si="110"/>
        <v>287.279999999832</v>
      </c>
      <c r="N2369" s="1">
        <v>28.4299999996647</v>
      </c>
      <c r="R2369" s="1">
        <v>0.157280123946709</v>
      </c>
      <c r="S2369" s="1">
        <v>0.157280123946709</v>
      </c>
      <c r="AA2369" s="12"/>
    </row>
    <row r="2370" s="1" customFormat="1" spans="1:27">
      <c r="A2370" s="5">
        <v>42500.0590393518</v>
      </c>
      <c r="B2370" s="6">
        <v>356.313841598816</v>
      </c>
      <c r="C2370" s="6"/>
      <c r="D2370" s="6"/>
      <c r="E2370" s="6"/>
      <c r="F2370" s="1">
        <f t="shared" ref="F2370:F2433" si="111">B2370*2.71828^((-1636.75+12.0408*(I2370+273.15)-0.0327957*(I2370+273.15)^2+3.16528*0.00001*(I2370+273.15)^3+2*(57.7-0.118*(I2370+273.15)))*1.01325/(83.1451*(I2370+273.15)))</f>
        <v>355.013266460567</v>
      </c>
      <c r="G2370" s="1">
        <f t="shared" ref="G2370:G2433" si="112">(2.71828^(23.3585*LN((I2370+273.15)/100)+93.4517*(100/(I2370+273.15))-60.2409+N2370*(0.023517-0.023656*((I2370+273.15)/100)+0.0047036*((I2370+273.15)/100)^2)))*F2370</f>
        <v>14.1577837264011</v>
      </c>
      <c r="H2370" s="6"/>
      <c r="I2370" s="1">
        <v>14.1529999992289</v>
      </c>
      <c r="J2370" s="1">
        <f t="shared" ref="J2370:J2433" si="113">I2370+273.15</f>
        <v>287.302999999229</v>
      </c>
      <c r="N2370" s="1">
        <v>28.4599999989942</v>
      </c>
      <c r="R2370" s="1">
        <v>0.163813122831502</v>
      </c>
      <c r="S2370" s="1">
        <v>0.163813122831502</v>
      </c>
      <c r="AA2370" s="12"/>
    </row>
    <row r="2371" s="1" customFormat="1" spans="1:40">
      <c r="A2371" s="5">
        <v>42500.062511574</v>
      </c>
      <c r="B2371" s="6">
        <v>355.310140636566</v>
      </c>
      <c r="C2371" s="6">
        <f>AVERAGE(B2371:B2377)</f>
        <v>338.810757463607</v>
      </c>
      <c r="D2371" s="6"/>
      <c r="E2371" s="6"/>
      <c r="F2371" s="1">
        <f t="shared" si="111"/>
        <v>354.013525935954</v>
      </c>
      <c r="G2371" s="1">
        <f t="shared" si="112"/>
        <v>14.11163845775</v>
      </c>
      <c r="H2371" s="6">
        <f>AVERAGE(G2371:G2377)</f>
        <v>13.43548963429</v>
      </c>
      <c r="I2371" s="1">
        <v>14.171</v>
      </c>
      <c r="J2371" s="1">
        <f t="shared" si="113"/>
        <v>287.321</v>
      </c>
      <c r="K2371" s="1">
        <f>AVERAGE(I2371:I2377)</f>
        <v>14.2158571422584</v>
      </c>
      <c r="N2371" s="1">
        <v>28.44</v>
      </c>
      <c r="O2371" s="1">
        <f>AVERAGE(N2371:N2377)</f>
        <v>28.4771428571429</v>
      </c>
      <c r="R2371" s="1">
        <v>0.170346121716295</v>
      </c>
      <c r="S2371" s="1">
        <v>0.170346121716295</v>
      </c>
      <c r="T2371" s="1">
        <f>AVERAGE(S2371:S2377)</f>
        <v>0.189003085844636</v>
      </c>
      <c r="AA2371" s="12"/>
      <c r="AB2371" s="6"/>
      <c r="AC2371" s="9"/>
      <c r="AD2371" s="1"/>
      <c r="AE2371" s="1"/>
      <c r="AF2371" s="1"/>
      <c r="AI2371" s="6"/>
      <c r="AJ2371" s="6"/>
      <c r="AK2371" s="6"/>
      <c r="AL2371" s="6"/>
      <c r="AM2371" s="6"/>
      <c r="AN2371" s="6"/>
    </row>
    <row r="2372" s="1" customFormat="1" spans="1:27">
      <c r="A2372" s="5">
        <v>42500.0659837963</v>
      </c>
      <c r="B2372" s="6">
        <v>350.980508265482</v>
      </c>
      <c r="C2372" s="6"/>
      <c r="D2372" s="6"/>
      <c r="E2372" s="6"/>
      <c r="F2372" s="1">
        <f t="shared" si="111"/>
        <v>349.699269884722</v>
      </c>
      <c r="G2372" s="1">
        <f t="shared" si="112"/>
        <v>13.9524554684553</v>
      </c>
      <c r="H2372" s="6"/>
      <c r="I2372" s="1">
        <v>14.145</v>
      </c>
      <c r="J2372" s="1">
        <f t="shared" si="113"/>
        <v>287.295</v>
      </c>
      <c r="N2372" s="1">
        <v>28.42</v>
      </c>
      <c r="R2372" s="1">
        <v>0.176576055247255</v>
      </c>
      <c r="S2372" s="1">
        <v>0.176576055247255</v>
      </c>
      <c r="AA2372" s="12"/>
    </row>
    <row r="2373" s="1" customFormat="1" spans="1:27">
      <c r="A2373" s="5">
        <v>42500.0694560185</v>
      </c>
      <c r="B2373" s="6">
        <v>344.933629410313</v>
      </c>
      <c r="C2373" s="6"/>
      <c r="D2373" s="6"/>
      <c r="E2373" s="6"/>
      <c r="F2373" s="1">
        <f t="shared" si="111"/>
        <v>343.674705071594</v>
      </c>
      <c r="G2373" s="1">
        <f t="shared" si="112"/>
        <v>13.7010966715049</v>
      </c>
      <c r="H2373" s="6"/>
      <c r="I2373" s="1">
        <v>14.16</v>
      </c>
      <c r="J2373" s="1">
        <f t="shared" si="113"/>
        <v>287.31</v>
      </c>
      <c r="N2373" s="1">
        <v>28.48</v>
      </c>
      <c r="R2373" s="1">
        <v>0.182805988768054</v>
      </c>
      <c r="S2373" s="1">
        <v>0.182805988768054</v>
      </c>
      <c r="AA2373" s="12"/>
    </row>
    <row r="2374" s="1" customFormat="1" spans="1:40">
      <c r="A2374" s="5">
        <v>42500.0729282407</v>
      </c>
      <c r="B2374" s="6">
        <v>342.935109795213</v>
      </c>
      <c r="C2374" s="6"/>
      <c r="D2374" s="6"/>
      <c r="E2374" s="6"/>
      <c r="F2374" s="1">
        <f t="shared" si="111"/>
        <v>341.685467161949</v>
      </c>
      <c r="G2374" s="1">
        <f t="shared" si="112"/>
        <v>13.5692529281586</v>
      </c>
      <c r="H2374" s="6"/>
      <c r="I2374" s="1">
        <v>14.284999995809</v>
      </c>
      <c r="J2374" s="1">
        <f t="shared" si="113"/>
        <v>287.434999995809</v>
      </c>
      <c r="N2374" s="1">
        <v>28.48</v>
      </c>
      <c r="R2374" s="1">
        <v>0.189035922079978</v>
      </c>
      <c r="S2374" s="1">
        <v>0.189035922079978</v>
      </c>
      <c r="AA2374" s="12"/>
      <c r="AC2374" s="9"/>
      <c r="AD2374" s="1"/>
      <c r="AE2374" s="1"/>
      <c r="AI2374" s="6"/>
      <c r="AJ2374" s="6"/>
      <c r="AK2374" s="6"/>
      <c r="AL2374" s="6"/>
      <c r="AM2374" s="6"/>
      <c r="AN2374" s="6"/>
    </row>
    <row r="2375" s="1" customFormat="1" spans="1:27">
      <c r="A2375" s="5">
        <v>42500.0764004629</v>
      </c>
      <c r="B2375" s="6">
        <v>330.86701208981</v>
      </c>
      <c r="C2375" s="6"/>
      <c r="D2375" s="6"/>
      <c r="E2375" s="6"/>
      <c r="F2375" s="1">
        <f t="shared" si="111"/>
        <v>329.661268522525</v>
      </c>
      <c r="G2375" s="1">
        <f t="shared" si="112"/>
        <v>13.0886129087881</v>
      </c>
      <c r="H2375" s="6"/>
      <c r="I2375" s="1">
        <v>14.28</v>
      </c>
      <c r="J2375" s="1">
        <f t="shared" si="113"/>
        <v>287.43</v>
      </c>
      <c r="N2375" s="1">
        <v>28.55</v>
      </c>
      <c r="R2375" s="1">
        <v>0.195227546557443</v>
      </c>
      <c r="S2375" s="1">
        <v>0.195227546557443</v>
      </c>
      <c r="AA2375" s="12"/>
    </row>
    <row r="2376" s="1" customFormat="1" spans="1:27">
      <c r="A2376" s="5">
        <v>42500.0798726852</v>
      </c>
      <c r="B2376" s="6">
        <v>324.832963237108</v>
      </c>
      <c r="C2376" s="6"/>
      <c r="D2376" s="6"/>
      <c r="E2376" s="6"/>
      <c r="F2376" s="1">
        <f t="shared" si="111"/>
        <v>323.64853155318</v>
      </c>
      <c r="G2376" s="1">
        <f t="shared" si="112"/>
        <v>12.8721047416599</v>
      </c>
      <c r="H2376" s="6"/>
      <c r="I2376" s="1">
        <v>14.235</v>
      </c>
      <c r="J2376" s="1">
        <f t="shared" si="113"/>
        <v>287.385</v>
      </c>
      <c r="N2376" s="1">
        <v>28.49</v>
      </c>
      <c r="R2376" s="1">
        <v>0.201419171033624</v>
      </c>
      <c r="S2376" s="1">
        <v>0.201419171033624</v>
      </c>
      <c r="AA2376" s="12"/>
    </row>
    <row r="2377" s="1" customFormat="1" spans="1:40">
      <c r="A2377" s="5">
        <v>42500.0833449074</v>
      </c>
      <c r="B2377" s="6">
        <v>321.815938810757</v>
      </c>
      <c r="C2377" s="6">
        <f>AVERAGE(B2377:B2383)</f>
        <v>313.626872510662</v>
      </c>
      <c r="D2377" s="6">
        <f>AVERAGE(B2377:B2389)</f>
        <v>337.869004915637</v>
      </c>
      <c r="E2377" s="6"/>
      <c r="F2377" s="1">
        <f t="shared" si="111"/>
        <v>320.642508040302</v>
      </c>
      <c r="G2377" s="1">
        <f t="shared" si="112"/>
        <v>12.7532662637135</v>
      </c>
      <c r="H2377" s="6">
        <f>AVERAGE(G2377:G2383)</f>
        <v>12.4215493899404</v>
      </c>
      <c r="I2377" s="1">
        <v>14.235</v>
      </c>
      <c r="J2377" s="1">
        <f t="shared" si="113"/>
        <v>287.385</v>
      </c>
      <c r="K2377" s="1">
        <f>AVERAGE(I2377:I2383)</f>
        <v>14.2442857147599</v>
      </c>
      <c r="L2377" s="1">
        <f>AVERAGE(I2377:I2389)</f>
        <v>14.1318461544909</v>
      </c>
      <c r="N2377" s="1">
        <v>28.48</v>
      </c>
      <c r="O2377" s="1">
        <f>AVERAGE(N2377:N2383)</f>
        <v>28.5328571426656</v>
      </c>
      <c r="P2377" s="1">
        <f>AVERAGE(N2377:N2389)</f>
        <v>28.5915384609453</v>
      </c>
      <c r="R2377" s="1">
        <v>0.207610795509804</v>
      </c>
      <c r="S2377" s="1">
        <v>0.207610795509804</v>
      </c>
      <c r="T2377" s="1">
        <f>AVERAGE(S2377:S2383)</f>
        <v>0.226604898412457</v>
      </c>
      <c r="U2377" s="1">
        <f>AVERAGE(S2377:S2389)</f>
        <v>0.245726600283341</v>
      </c>
      <c r="AA2377" s="12"/>
      <c r="AB2377" s="6"/>
      <c r="AC2377" s="9"/>
      <c r="AD2377" s="1"/>
      <c r="AE2377" s="1"/>
      <c r="AF2377" s="1"/>
      <c r="AG2377" s="1"/>
      <c r="AI2377" s="6"/>
      <c r="AJ2377" s="6"/>
      <c r="AK2377" s="6"/>
      <c r="AL2377" s="6"/>
      <c r="AM2377" s="6"/>
      <c r="AN2377" s="6"/>
    </row>
    <row r="2378" s="1" customFormat="1" spans="1:27">
      <c r="A2378" s="5">
        <v>42500.0868171296</v>
      </c>
      <c r="B2378" s="6">
        <v>310.753515914138</v>
      </c>
      <c r="C2378" s="6"/>
      <c r="D2378" s="6"/>
      <c r="E2378" s="6"/>
      <c r="F2378" s="1">
        <f t="shared" si="111"/>
        <v>309.620738688998</v>
      </c>
      <c r="G2378" s="1">
        <f t="shared" si="112"/>
        <v>12.304441255394</v>
      </c>
      <c r="H2378" s="6"/>
      <c r="I2378" s="1">
        <v>14.2569999992624</v>
      </c>
      <c r="J2378" s="1">
        <f t="shared" si="113"/>
        <v>287.406999999262</v>
      </c>
      <c r="N2378" s="1">
        <v>28.5099999989942</v>
      </c>
      <c r="R2378" s="1">
        <v>0.213987673308027</v>
      </c>
      <c r="S2378" s="1">
        <v>0.213987673308027</v>
      </c>
      <c r="AA2378" s="12"/>
    </row>
    <row r="2379" s="1" customFormat="1" spans="1:27">
      <c r="A2379" s="5">
        <v>42500.0902893518</v>
      </c>
      <c r="B2379" s="6">
        <v>308.74216629657</v>
      </c>
      <c r="C2379" s="6"/>
      <c r="D2379" s="6"/>
      <c r="E2379" s="6"/>
      <c r="F2379" s="1">
        <f t="shared" si="111"/>
        <v>307.616449086955</v>
      </c>
      <c r="G2379" s="1">
        <f t="shared" si="112"/>
        <v>12.2312823651986</v>
      </c>
      <c r="H2379" s="6"/>
      <c r="I2379" s="1">
        <v>14.238000000637</v>
      </c>
      <c r="J2379" s="1">
        <f t="shared" si="113"/>
        <v>287.388000000637</v>
      </c>
      <c r="N2379" s="1">
        <v>28.5199999996647</v>
      </c>
      <c r="R2379" s="1">
        <v>0.220364551326262</v>
      </c>
      <c r="S2379" s="1">
        <v>0.220364551326262</v>
      </c>
      <c r="AA2379" s="12"/>
    </row>
    <row r="2380" s="1" customFormat="1" spans="1:40">
      <c r="A2380" s="5">
        <v>42500.093761574</v>
      </c>
      <c r="B2380" s="6">
        <v>306.730816679003</v>
      </c>
      <c r="C2380" s="6"/>
      <c r="D2380" s="6"/>
      <c r="E2380" s="6"/>
      <c r="F2380" s="1">
        <f t="shared" si="111"/>
        <v>305.612845362181</v>
      </c>
      <c r="G2380" s="1">
        <f t="shared" si="112"/>
        <v>12.1400502799912</v>
      </c>
      <c r="H2380" s="6"/>
      <c r="I2380" s="1">
        <v>14.267</v>
      </c>
      <c r="J2380" s="1">
        <f t="shared" si="113"/>
        <v>287.417</v>
      </c>
      <c r="N2380" s="1">
        <v>28.53</v>
      </c>
      <c r="R2380" s="1">
        <v>0.226741429344497</v>
      </c>
      <c r="S2380" s="1">
        <v>0.226741429344497</v>
      </c>
      <c r="AA2380" s="12"/>
      <c r="AC2380" s="9"/>
      <c r="AD2380" s="1"/>
      <c r="AE2380" s="1"/>
      <c r="AI2380" s="6"/>
      <c r="AJ2380" s="6"/>
      <c r="AK2380" s="6"/>
      <c r="AL2380" s="6"/>
      <c r="AM2380" s="6"/>
      <c r="AN2380" s="6"/>
    </row>
    <row r="2381" s="1" customFormat="1" spans="1:27">
      <c r="A2381" s="5">
        <v>42500.0972337963</v>
      </c>
      <c r="B2381" s="6">
        <v>311.759190722921</v>
      </c>
      <c r="C2381" s="6"/>
      <c r="D2381" s="6"/>
      <c r="E2381" s="6"/>
      <c r="F2381" s="1">
        <f t="shared" si="111"/>
        <v>310.622545273407</v>
      </c>
      <c r="G2381" s="1">
        <f t="shared" si="112"/>
        <v>12.3482068856521</v>
      </c>
      <c r="H2381" s="6"/>
      <c r="I2381" s="1">
        <v>14.243</v>
      </c>
      <c r="J2381" s="1">
        <f t="shared" si="113"/>
        <v>287.393</v>
      </c>
      <c r="N2381" s="1">
        <v>28.53</v>
      </c>
      <c r="R2381" s="1">
        <v>0.232959021276097</v>
      </c>
      <c r="S2381" s="1">
        <v>0.232959021276097</v>
      </c>
      <c r="AA2381" s="12"/>
    </row>
    <row r="2382" s="1" customFormat="1" spans="1:27">
      <c r="A2382" s="5">
        <v>42500.1007060185</v>
      </c>
      <c r="B2382" s="6">
        <v>317.793239575623</v>
      </c>
      <c r="C2382" s="6"/>
      <c r="D2382" s="6"/>
      <c r="E2382" s="6"/>
      <c r="F2382" s="1">
        <f t="shared" si="111"/>
        <v>316.635227690518</v>
      </c>
      <c r="G2382" s="1">
        <f t="shared" si="112"/>
        <v>12.5669898412498</v>
      </c>
      <c r="H2382" s="6"/>
      <c r="I2382" s="1">
        <v>14.286</v>
      </c>
      <c r="J2382" s="1">
        <f t="shared" si="113"/>
        <v>287.436</v>
      </c>
      <c r="N2382" s="1">
        <v>28.58</v>
      </c>
      <c r="R2382" s="1">
        <v>0.239176613202356</v>
      </c>
      <c r="S2382" s="1">
        <v>0.239176613202356</v>
      </c>
      <c r="AA2382" s="12"/>
    </row>
    <row r="2383" s="1" customFormat="1" spans="1:40">
      <c r="A2383" s="5">
        <v>42500.1041782407</v>
      </c>
      <c r="B2383" s="6">
        <v>317.793239575623</v>
      </c>
      <c r="C2383" s="6">
        <f>AVERAGE(B2383:B2389)</f>
        <v>359.243170843467</v>
      </c>
      <c r="D2383" s="6"/>
      <c r="E2383" s="6"/>
      <c r="F2383" s="1">
        <f t="shared" si="111"/>
        <v>316.633725039668</v>
      </c>
      <c r="G2383" s="1">
        <f t="shared" si="112"/>
        <v>12.6066088383838</v>
      </c>
      <c r="H2383" s="6">
        <f>AVERAGE(G2383:G2389)</f>
        <v>14.3167615905475</v>
      </c>
      <c r="I2383" s="1">
        <v>14.1840000034198</v>
      </c>
      <c r="J2383" s="1">
        <f t="shared" si="113"/>
        <v>287.33400000342</v>
      </c>
      <c r="K2383" s="1">
        <f>AVERAGE(I2383:I2389)</f>
        <v>14.0268571440689</v>
      </c>
      <c r="N2383" s="1">
        <v>28.58</v>
      </c>
      <c r="O2383" s="1">
        <f>AVERAGE(N2383:N2389)</f>
        <v>28.6485714276614</v>
      </c>
      <c r="R2383" s="1">
        <v>0.245394204920154</v>
      </c>
      <c r="S2383" s="1">
        <v>0.245394204920154</v>
      </c>
      <c r="T2383" s="1">
        <f>AVERAGE(S2383:S2389)</f>
        <v>0.264800817102341</v>
      </c>
      <c r="AA2383" s="12"/>
      <c r="AB2383" s="6"/>
      <c r="AC2383" s="9"/>
      <c r="AD2383" s="1"/>
      <c r="AE2383" s="1"/>
      <c r="AF2383" s="1"/>
      <c r="AI2383" s="6"/>
      <c r="AJ2383" s="6"/>
      <c r="AK2383" s="6"/>
      <c r="AL2383" s="6"/>
      <c r="AM2383" s="6"/>
      <c r="AN2383" s="6"/>
    </row>
    <row r="2384" s="1" customFormat="1" spans="1:27">
      <c r="A2384" s="5">
        <v>42500.1076504629</v>
      </c>
      <c r="B2384" s="6">
        <v>335.895386133728</v>
      </c>
      <c r="C2384" s="6"/>
      <c r="D2384" s="6"/>
      <c r="E2384" s="6"/>
      <c r="F2384" s="1">
        <f t="shared" si="111"/>
        <v>334.667404527858</v>
      </c>
      <c r="G2384" s="1">
        <f t="shared" si="112"/>
        <v>13.3894894441733</v>
      </c>
      <c r="H2384" s="6"/>
      <c r="I2384" s="1">
        <v>14.029</v>
      </c>
      <c r="J2384" s="1">
        <f t="shared" si="113"/>
        <v>287.179</v>
      </c>
      <c r="N2384" s="1">
        <v>28.57</v>
      </c>
      <c r="R2384" s="1">
        <v>0.251658052128262</v>
      </c>
      <c r="S2384" s="1">
        <v>0.251658052128262</v>
      </c>
      <c r="AA2384" s="12"/>
    </row>
    <row r="2385" s="1" customFormat="1" spans="1:27">
      <c r="A2385" s="5">
        <v>42500.1111226852</v>
      </c>
      <c r="B2385" s="6">
        <v>357.014557118184</v>
      </c>
      <c r="C2385" s="6"/>
      <c r="D2385" s="6"/>
      <c r="E2385" s="6"/>
      <c r="F2385" s="1">
        <f t="shared" si="111"/>
        <v>355.709632779159</v>
      </c>
      <c r="G2385" s="1">
        <f t="shared" si="112"/>
        <v>14.221093809366</v>
      </c>
      <c r="H2385" s="6"/>
      <c r="I2385" s="1">
        <v>14.045</v>
      </c>
      <c r="J2385" s="1">
        <f t="shared" si="113"/>
        <v>287.195</v>
      </c>
      <c r="N2385" s="1">
        <v>28.61</v>
      </c>
      <c r="R2385" s="1">
        <v>0.25792189933792</v>
      </c>
      <c r="S2385" s="1">
        <v>0.25792189933792</v>
      </c>
      <c r="AA2385" s="12"/>
    </row>
    <row r="2386" s="1" customFormat="1" spans="1:40">
      <c r="A2386" s="5">
        <v>42500.1145949074</v>
      </c>
      <c r="B2386" s="6">
        <v>364.054280779669</v>
      </c>
      <c r="C2386" s="6"/>
      <c r="D2386" s="6"/>
      <c r="E2386" s="6"/>
      <c r="F2386" s="1">
        <f t="shared" si="111"/>
        <v>362.724150256169</v>
      </c>
      <c r="G2386" s="1">
        <f t="shared" si="112"/>
        <v>14.4908625314064</v>
      </c>
      <c r="H2386" s="6"/>
      <c r="I2386" s="1">
        <v>14.076</v>
      </c>
      <c r="J2386" s="1">
        <f t="shared" si="113"/>
        <v>287.226</v>
      </c>
      <c r="N2386" s="1">
        <v>28.57</v>
      </c>
      <c r="R2386" s="1">
        <v>0.264185746547578</v>
      </c>
      <c r="S2386" s="1">
        <v>0.264185746547578</v>
      </c>
      <c r="AA2386" s="12"/>
      <c r="AC2386" s="9"/>
      <c r="AD2386" s="1"/>
      <c r="AE2386" s="1"/>
      <c r="AI2386" s="6"/>
      <c r="AJ2386" s="6"/>
      <c r="AK2386" s="6"/>
      <c r="AL2386" s="6"/>
      <c r="AM2386" s="6"/>
      <c r="AN2386" s="6"/>
    </row>
    <row r="2387" s="1" customFormat="1" spans="1:27">
      <c r="A2387" s="5">
        <v>42500.1180671296</v>
      </c>
      <c r="B2387" s="6">
        <v>365.347150259067</v>
      </c>
      <c r="C2387" s="6"/>
      <c r="D2387" s="6"/>
      <c r="E2387" s="6"/>
      <c r="F2387" s="1">
        <f t="shared" si="111"/>
        <v>364.011429571906</v>
      </c>
      <c r="G2387" s="1">
        <f t="shared" si="112"/>
        <v>14.5571090842724</v>
      </c>
      <c r="H2387" s="6"/>
      <c r="I2387" s="1">
        <v>14.0250000017099</v>
      </c>
      <c r="J2387" s="1">
        <f t="shared" si="113"/>
        <v>287.17500000171</v>
      </c>
      <c r="N2387" s="1">
        <v>28.6699999966472</v>
      </c>
      <c r="R2387" s="1">
        <v>0.271167175941803</v>
      </c>
      <c r="S2387" s="1">
        <v>0.271167175941803</v>
      </c>
      <c r="AA2387" s="12"/>
    </row>
    <row r="2388" s="1" customFormat="1" spans="1:27">
      <c r="A2388" s="5">
        <v>42500.1215393518</v>
      </c>
      <c r="B2388" s="6">
        <v>379.139402911424</v>
      </c>
      <c r="C2388" s="6"/>
      <c r="D2388" s="6"/>
      <c r="E2388" s="6"/>
      <c r="F2388" s="1">
        <f t="shared" si="111"/>
        <v>377.751491979981</v>
      </c>
      <c r="G2388" s="1">
        <f t="shared" si="112"/>
        <v>15.1458744495262</v>
      </c>
      <c r="H2388" s="6"/>
      <c r="I2388" s="1">
        <v>13.9250000033528</v>
      </c>
      <c r="J2388" s="1">
        <f t="shared" si="113"/>
        <v>287.075000003353</v>
      </c>
      <c r="N2388" s="1">
        <v>28.7599999969825</v>
      </c>
      <c r="R2388" s="1">
        <v>0.278148605594158</v>
      </c>
      <c r="S2388" s="1">
        <v>0.278148605594158</v>
      </c>
      <c r="AA2388" s="12"/>
    </row>
    <row r="2389" s="1" customFormat="1" spans="1:40">
      <c r="A2389" s="5">
        <v>42500.125011574</v>
      </c>
      <c r="B2389" s="6">
        <v>395.458179126573</v>
      </c>
      <c r="C2389" s="6">
        <f>AVERAGE(B2389:B2395)</f>
        <v>432.564238130486</v>
      </c>
      <c r="D2389" s="6">
        <f>AVERAGE(B2389:B2401)</f>
        <v>458.697640873807</v>
      </c>
      <c r="E2389" s="6"/>
      <c r="F2389" s="1">
        <f t="shared" si="111"/>
        <v>394.010143178779</v>
      </c>
      <c r="G2389" s="1">
        <f t="shared" si="112"/>
        <v>15.8062929767045</v>
      </c>
      <c r="H2389" s="6">
        <f>AVERAGE(G2389:G2395)</f>
        <v>17.4698666509009</v>
      </c>
      <c r="I2389" s="1">
        <v>13.904</v>
      </c>
      <c r="J2389" s="1">
        <f t="shared" si="113"/>
        <v>287.054</v>
      </c>
      <c r="K2389" s="1">
        <f>AVERAGE(I2389:I2395)</f>
        <v>13.5448571436331</v>
      </c>
      <c r="L2389" s="1">
        <f>AVERAGE(I2389:I2401)</f>
        <v>13.4305384619795</v>
      </c>
      <c r="N2389" s="1">
        <v>28.78</v>
      </c>
      <c r="O2389" s="1">
        <f>AVERAGE(N2389:N2395)</f>
        <v>28.9642857137589</v>
      </c>
      <c r="P2389" s="1">
        <f>AVERAGE(N2389:N2401)</f>
        <v>29.033846153614</v>
      </c>
      <c r="R2389" s="1">
        <v>0.285130035246513</v>
      </c>
      <c r="S2389" s="1">
        <v>0.285130035246513</v>
      </c>
      <c r="T2389" s="1">
        <f>AVERAGE(S2389:S2395)</f>
        <v>0.306409843940918</v>
      </c>
      <c r="U2389" s="1">
        <f>AVERAGE(S2389:S2401)</f>
        <v>0.319126989017707</v>
      </c>
      <c r="AA2389" s="12"/>
      <c r="AB2389" s="6"/>
      <c r="AC2389" s="9"/>
      <c r="AD2389" s="1"/>
      <c r="AE2389" s="1"/>
      <c r="AF2389" s="1"/>
      <c r="AG2389" s="1"/>
      <c r="AI2389" s="6"/>
      <c r="AJ2389" s="6"/>
      <c r="AK2389" s="6"/>
      <c r="AL2389" s="6"/>
      <c r="AM2389" s="6"/>
      <c r="AN2389" s="6"/>
    </row>
    <row r="2390" s="1" customFormat="1" spans="1:27">
      <c r="A2390" s="5">
        <v>42500.1284837963</v>
      </c>
      <c r="B2390" s="6">
        <v>408.104613866272</v>
      </c>
      <c r="C2390" s="6"/>
      <c r="D2390" s="6"/>
      <c r="E2390" s="6"/>
      <c r="F2390" s="1">
        <f t="shared" si="111"/>
        <v>406.604185483617</v>
      </c>
      <c r="G2390" s="1">
        <f t="shared" si="112"/>
        <v>16.4605362226276</v>
      </c>
      <c r="H2390" s="6"/>
      <c r="I2390" s="1">
        <v>13.585</v>
      </c>
      <c r="J2390" s="1">
        <f t="shared" si="113"/>
        <v>286.735</v>
      </c>
      <c r="N2390" s="1">
        <v>28.93</v>
      </c>
      <c r="R2390" s="1">
        <v>0.292487675213017</v>
      </c>
      <c r="S2390" s="1">
        <v>0.292487675213017</v>
      </c>
      <c r="AA2390" s="12"/>
    </row>
    <row r="2391" s="1" customFormat="1" spans="1:27">
      <c r="A2391" s="5">
        <v>42500.1319560185</v>
      </c>
      <c r="B2391" s="6">
        <v>433.172464840859</v>
      </c>
      <c r="C2391" s="6"/>
      <c r="D2391" s="6"/>
      <c r="E2391" s="6"/>
      <c r="F2391" s="1">
        <f t="shared" si="111"/>
        <v>431.581657898492</v>
      </c>
      <c r="G2391" s="1">
        <f t="shared" si="112"/>
        <v>17.429662110879</v>
      </c>
      <c r="H2391" s="6"/>
      <c r="I2391" s="1">
        <v>13.673</v>
      </c>
      <c r="J2391" s="1">
        <f t="shared" si="113"/>
        <v>286.823</v>
      </c>
      <c r="N2391" s="1">
        <v>28.87</v>
      </c>
      <c r="R2391" s="1">
        <v>0.299845315192135</v>
      </c>
      <c r="S2391" s="1">
        <v>0.299845315192135</v>
      </c>
      <c r="AA2391" s="12"/>
    </row>
    <row r="2392" s="1" customFormat="1" spans="1:40">
      <c r="A2392" s="5">
        <v>42500.1354282407</v>
      </c>
      <c r="B2392" s="6">
        <v>435.321983715766</v>
      </c>
      <c r="C2392" s="6"/>
      <c r="D2392" s="6"/>
      <c r="E2392" s="6"/>
      <c r="F2392" s="1">
        <f t="shared" si="111"/>
        <v>433.719977713198</v>
      </c>
      <c r="G2392" s="1">
        <f t="shared" si="112"/>
        <v>17.5939626160136</v>
      </c>
      <c r="H2392" s="6"/>
      <c r="I2392" s="1">
        <v>13.5110000054315</v>
      </c>
      <c r="J2392" s="1">
        <f t="shared" si="113"/>
        <v>286.661000005432</v>
      </c>
      <c r="N2392" s="1">
        <v>28.979999996312</v>
      </c>
      <c r="R2392" s="1">
        <v>0.307202954924568</v>
      </c>
      <c r="S2392" s="1">
        <v>0.307202954924568</v>
      </c>
      <c r="AA2392" s="12"/>
      <c r="AC2392" s="9"/>
      <c r="AD2392" s="1"/>
      <c r="AE2392" s="1"/>
      <c r="AI2392" s="6"/>
      <c r="AJ2392" s="6"/>
      <c r="AK2392" s="6"/>
      <c r="AL2392" s="6"/>
      <c r="AM2392" s="6"/>
      <c r="AN2392" s="6"/>
    </row>
    <row r="2393" s="1" customFormat="1" spans="1:27">
      <c r="A2393" s="5">
        <v>42500.1389004629</v>
      </c>
      <c r="B2393" s="6">
        <v>449.332346410067</v>
      </c>
      <c r="C2393" s="6"/>
      <c r="D2393" s="6"/>
      <c r="E2393" s="6"/>
      <c r="F2393" s="1">
        <f t="shared" si="111"/>
        <v>447.677410173878</v>
      </c>
      <c r="G2393" s="1">
        <f t="shared" si="112"/>
        <v>18.1930207057602</v>
      </c>
      <c r="H2393" s="6"/>
      <c r="I2393" s="1">
        <v>13.446</v>
      </c>
      <c r="J2393" s="1">
        <f t="shared" si="113"/>
        <v>286.596</v>
      </c>
      <c r="N2393" s="1">
        <v>29.02</v>
      </c>
      <c r="R2393" s="1">
        <v>0.313635298646161</v>
      </c>
      <c r="S2393" s="1">
        <v>0.313635298646161</v>
      </c>
      <c r="AA2393" s="12"/>
    </row>
    <row r="2394" s="1" customFormat="1" spans="1:27">
      <c r="A2394" s="5">
        <v>42500.1423726852</v>
      </c>
      <c r="B2394" s="6">
        <v>452.224031581545</v>
      </c>
      <c r="C2394" s="6"/>
      <c r="D2394" s="6"/>
      <c r="E2394" s="6"/>
      <c r="F2394" s="1">
        <f t="shared" si="111"/>
        <v>450.556914309633</v>
      </c>
      <c r="G2394" s="1">
        <f t="shared" si="112"/>
        <v>18.3462103095615</v>
      </c>
      <c r="H2394" s="6"/>
      <c r="I2394" s="1">
        <v>13.374</v>
      </c>
      <c r="J2394" s="1">
        <f t="shared" si="113"/>
        <v>286.524</v>
      </c>
      <c r="N2394" s="1">
        <v>29.07</v>
      </c>
      <c r="R2394" s="1">
        <v>0.32006764233673</v>
      </c>
      <c r="S2394" s="1">
        <v>0.32006764233673</v>
      </c>
      <c r="AA2394" s="12"/>
    </row>
    <row r="2395" s="1" customFormat="1" spans="1:40">
      <c r="A2395" s="5">
        <v>42500.1458449074</v>
      </c>
      <c r="B2395" s="6">
        <v>454.336047372317</v>
      </c>
      <c r="C2395" s="6">
        <f>AVERAGE(B2395:B2401)</f>
        <v>484.207958831201</v>
      </c>
      <c r="D2395" s="6"/>
      <c r="E2395" s="6"/>
      <c r="F2395" s="1">
        <f t="shared" si="111"/>
        <v>452.660010977562</v>
      </c>
      <c r="G2395" s="1">
        <f t="shared" si="112"/>
        <v>18.4593816147598</v>
      </c>
      <c r="H2395" s="6">
        <f>AVERAGE(G2395:G2401)</f>
        <v>19.6844280594977</v>
      </c>
      <c r="I2395" s="1">
        <v>13.321</v>
      </c>
      <c r="J2395" s="1">
        <f t="shared" si="113"/>
        <v>286.471</v>
      </c>
      <c r="K2395" s="1">
        <f>AVERAGE(I2395:I2401)</f>
        <v>13.3005714286145</v>
      </c>
      <c r="N2395" s="1">
        <v>29.1</v>
      </c>
      <c r="O2395" s="1">
        <f>AVERAGE(N2395:N2401)</f>
        <v>29.1128571429529</v>
      </c>
      <c r="R2395" s="1">
        <v>0.3264999860273</v>
      </c>
      <c r="S2395" s="1">
        <v>0.3264999860273</v>
      </c>
      <c r="T2395" s="1">
        <f>AVERAGE(S2395:S2401)</f>
        <v>0.332897419381582</v>
      </c>
      <c r="AA2395" s="12"/>
      <c r="AB2395" s="6"/>
      <c r="AC2395" s="9"/>
      <c r="AD2395" s="1"/>
      <c r="AE2395" s="1"/>
      <c r="AF2395" s="1"/>
      <c r="AI2395" s="6"/>
      <c r="AJ2395" s="6"/>
      <c r="AK2395" s="6"/>
      <c r="AL2395" s="6"/>
      <c r="AM2395" s="6"/>
      <c r="AN2395" s="6"/>
    </row>
    <row r="2396" s="1" customFormat="1" spans="1:27">
      <c r="A2396" s="5">
        <v>42500.1493171296</v>
      </c>
      <c r="B2396" s="6">
        <v>472.349370836417</v>
      </c>
      <c r="C2396" s="6"/>
      <c r="D2396" s="6"/>
      <c r="E2396" s="6"/>
      <c r="F2396" s="1">
        <f t="shared" si="111"/>
        <v>470.606171817622</v>
      </c>
      <c r="G2396" s="1">
        <f t="shared" si="112"/>
        <v>19.2083355627991</v>
      </c>
      <c r="H2396" s="6"/>
      <c r="I2396" s="1">
        <v>13.2890000010729</v>
      </c>
      <c r="J2396" s="1">
        <f t="shared" si="113"/>
        <v>286.439000001073</v>
      </c>
      <c r="N2396" s="1">
        <v>29.1199999993295</v>
      </c>
      <c r="R2396" s="1">
        <v>0.330269565065469</v>
      </c>
      <c r="S2396" s="1">
        <v>0.330269565065469</v>
      </c>
      <c r="AA2396" s="12"/>
    </row>
    <row r="2397" s="1" customFormat="1" spans="1:27">
      <c r="A2397" s="5">
        <v>42500.1527893518</v>
      </c>
      <c r="B2397" s="6">
        <v>477.291882556131</v>
      </c>
      <c r="C2397" s="6"/>
      <c r="D2397" s="6"/>
      <c r="E2397" s="6"/>
      <c r="F2397" s="1">
        <f t="shared" si="111"/>
        <v>475.531319847042</v>
      </c>
      <c r="G2397" s="1">
        <f t="shared" si="112"/>
        <v>19.3889057224143</v>
      </c>
      <c r="H2397" s="6"/>
      <c r="I2397" s="1">
        <v>13.3279999986924</v>
      </c>
      <c r="J2397" s="1">
        <f t="shared" si="113"/>
        <v>286.477999998692</v>
      </c>
      <c r="N2397" s="1">
        <v>29.0900000010058</v>
      </c>
      <c r="R2397" s="1">
        <v>0.334039144140746</v>
      </c>
      <c r="S2397" s="1">
        <v>0.334039144140746</v>
      </c>
      <c r="AA2397" s="12"/>
    </row>
    <row r="2398" s="1" customFormat="1" spans="1:40">
      <c r="A2398" s="5">
        <v>42500.156261574</v>
      </c>
      <c r="B2398" s="6">
        <v>477.353071798668</v>
      </c>
      <c r="C2398" s="6"/>
      <c r="D2398" s="6"/>
      <c r="E2398" s="6"/>
      <c r="F2398" s="1">
        <f t="shared" si="111"/>
        <v>475.59163153766</v>
      </c>
      <c r="G2398" s="1">
        <f t="shared" si="112"/>
        <v>19.4079235567368</v>
      </c>
      <c r="H2398" s="6"/>
      <c r="I2398" s="1">
        <v>13.299</v>
      </c>
      <c r="J2398" s="1">
        <f t="shared" si="113"/>
        <v>286.449</v>
      </c>
      <c r="N2398" s="1">
        <v>29.1</v>
      </c>
      <c r="R2398" s="1">
        <v>0.337808723216024</v>
      </c>
      <c r="S2398" s="1">
        <v>0.337808723216024</v>
      </c>
      <c r="AA2398" s="12"/>
      <c r="AC2398" s="9"/>
      <c r="AD2398" s="1"/>
      <c r="AE2398" s="1"/>
      <c r="AI2398" s="6"/>
      <c r="AJ2398" s="6"/>
      <c r="AK2398" s="6"/>
      <c r="AL2398" s="6"/>
      <c r="AM2398" s="6"/>
      <c r="AN2398" s="6"/>
    </row>
    <row r="2399" s="1" customFormat="1" spans="1:27">
      <c r="A2399" s="5">
        <v>42500.1597337963</v>
      </c>
      <c r="B2399" s="6">
        <v>486.359733530718</v>
      </c>
      <c r="C2399" s="6"/>
      <c r="D2399" s="6"/>
      <c r="E2399" s="6"/>
      <c r="F2399" s="1">
        <f t="shared" si="111"/>
        <v>484.564691982626</v>
      </c>
      <c r="G2399" s="1">
        <f t="shared" si="112"/>
        <v>19.7806767954876</v>
      </c>
      <c r="H2399" s="6"/>
      <c r="I2399" s="1">
        <v>13.283</v>
      </c>
      <c r="J2399" s="1">
        <f t="shared" si="113"/>
        <v>286.433</v>
      </c>
      <c r="N2399" s="1">
        <v>29.13</v>
      </c>
      <c r="R2399" s="1">
        <v>0.335848447896701</v>
      </c>
      <c r="S2399" s="1">
        <v>0.335848447896701</v>
      </c>
      <c r="AA2399" s="12"/>
    </row>
    <row r="2400" s="1" customFormat="1" spans="1:27">
      <c r="A2400" s="5">
        <v>42500.1632060185</v>
      </c>
      <c r="B2400" s="6">
        <v>501.357019491734</v>
      </c>
      <c r="C2400" s="6"/>
      <c r="D2400" s="6"/>
      <c r="E2400" s="6"/>
      <c r="F2400" s="1">
        <f t="shared" si="111"/>
        <v>499.507027903683</v>
      </c>
      <c r="G2400" s="1">
        <f t="shared" si="112"/>
        <v>20.3797670440072</v>
      </c>
      <c r="H2400" s="6"/>
      <c r="I2400" s="1">
        <v>13.3</v>
      </c>
      <c r="J2400" s="1">
        <f t="shared" si="113"/>
        <v>286.45</v>
      </c>
      <c r="N2400" s="1">
        <v>29.13</v>
      </c>
      <c r="R2400" s="1">
        <v>0.33388817238527</v>
      </c>
      <c r="S2400" s="1">
        <v>0.33388817238527</v>
      </c>
      <c r="AA2400" s="12"/>
    </row>
    <row r="2401" s="1" customFormat="1" spans="1:40">
      <c r="A2401" s="5">
        <v>42500.1666782407</v>
      </c>
      <c r="B2401" s="6">
        <v>520.40858623242</v>
      </c>
      <c r="C2401" s="6">
        <f>AVERAGE(B2401:B2407)</f>
        <v>495.38556977195</v>
      </c>
      <c r="D2401" s="6">
        <f>AVERAGE(B2401:B2413)</f>
        <v>532.161931332916</v>
      </c>
      <c r="E2401" s="6"/>
      <c r="F2401" s="1">
        <f t="shared" si="111"/>
        <v>518.487902743199</v>
      </c>
      <c r="G2401" s="1">
        <f t="shared" si="112"/>
        <v>21.1660061202789</v>
      </c>
      <c r="H2401" s="6">
        <f>AVERAGE(G2401:G2407)</f>
        <v>20.347329224922</v>
      </c>
      <c r="I2401" s="1">
        <v>13.2840000005364</v>
      </c>
      <c r="J2401" s="1">
        <f t="shared" si="113"/>
        <v>286.434000000536</v>
      </c>
      <c r="K2401" s="1">
        <f>AVERAGE(I2401:I2407)</f>
        <v>13.0794285728942</v>
      </c>
      <c r="L2401" s="1">
        <f>AVERAGE(I2401:I2413)</f>
        <v>12.5906153858714</v>
      </c>
      <c r="N2401" s="1">
        <v>29.1200000003353</v>
      </c>
      <c r="O2401" s="1">
        <f>AVERAGE(N2401:N2407)</f>
        <v>28.4557142860975</v>
      </c>
      <c r="P2401" s="1">
        <f>AVERAGE(N2401:N2413)</f>
        <v>28.2292307696692</v>
      </c>
      <c r="R2401" s="1">
        <v>0.331927896939562</v>
      </c>
      <c r="S2401" s="1">
        <v>0.331927896939562</v>
      </c>
      <c r="T2401" s="1">
        <f>AVERAGE(S2401:S2407)</f>
        <v>0.310100409705156</v>
      </c>
      <c r="U2401" s="1">
        <f>AVERAGE(S2401:S2413)</f>
        <v>0.286227984609369</v>
      </c>
      <c r="AA2401" s="12"/>
      <c r="AB2401" s="6"/>
      <c r="AC2401" s="9"/>
      <c r="AD2401" s="1"/>
      <c r="AE2401" s="1"/>
      <c r="AF2401" s="1"/>
      <c r="AG2401" s="1"/>
      <c r="AI2401" s="6"/>
      <c r="AJ2401" s="6"/>
      <c r="AK2401" s="6"/>
      <c r="AL2401" s="6"/>
      <c r="AM2401" s="6"/>
      <c r="AN2401" s="6"/>
    </row>
    <row r="2402" s="1" customFormat="1" spans="1:27">
      <c r="A2402" s="5">
        <v>42500.1701504629</v>
      </c>
      <c r="B2402" s="6">
        <v>527.390081421169</v>
      </c>
      <c r="C2402" s="6"/>
      <c r="D2402" s="6"/>
      <c r="E2402" s="6"/>
      <c r="F2402" s="1">
        <f t="shared" si="111"/>
        <v>525.450373696034</v>
      </c>
      <c r="G2402" s="1">
        <f t="shared" si="112"/>
        <v>21.2994769416506</v>
      </c>
      <c r="H2402" s="6"/>
      <c r="I2402" s="1">
        <v>13.556</v>
      </c>
      <c r="J2402" s="1">
        <f t="shared" si="113"/>
        <v>286.706</v>
      </c>
      <c r="N2402" s="1">
        <v>28.86</v>
      </c>
      <c r="R2402" s="1">
        <v>0.32485563015603</v>
      </c>
      <c r="S2402" s="1">
        <v>0.32485563015603</v>
      </c>
      <c r="AA2402" s="12"/>
    </row>
    <row r="2403" s="1" customFormat="1" spans="1:27">
      <c r="A2403" s="5">
        <v>42500.1736226852</v>
      </c>
      <c r="B2403" s="6">
        <v>509.376757957069</v>
      </c>
      <c r="C2403" s="6"/>
      <c r="D2403" s="6"/>
      <c r="E2403" s="6"/>
      <c r="F2403" s="1">
        <f t="shared" si="111"/>
        <v>507.498372821506</v>
      </c>
      <c r="G2403" s="1">
        <f t="shared" si="112"/>
        <v>20.7482360377092</v>
      </c>
      <c r="H2403" s="6"/>
      <c r="I2403" s="1">
        <v>13.35</v>
      </c>
      <c r="J2403" s="1">
        <f t="shared" si="113"/>
        <v>286.5</v>
      </c>
      <c r="N2403" s="1">
        <v>28.49</v>
      </c>
      <c r="R2403" s="1">
        <v>0.317783363201105</v>
      </c>
      <c r="S2403" s="1">
        <v>0.317783363201105</v>
      </c>
      <c r="AA2403" s="12"/>
    </row>
    <row r="2404" s="1" customFormat="1" spans="1:40">
      <c r="A2404" s="5">
        <v>42500.1770949074</v>
      </c>
      <c r="B2404" s="6">
        <v>487.360473723168</v>
      </c>
      <c r="C2404" s="6"/>
      <c r="D2404" s="6"/>
      <c r="E2404" s="6"/>
      <c r="F2404" s="1">
        <f t="shared" si="111"/>
        <v>485.556631787097</v>
      </c>
      <c r="G2404" s="1">
        <f t="shared" si="112"/>
        <v>20.0619846441197</v>
      </c>
      <c r="H2404" s="6"/>
      <c r="I2404" s="1">
        <v>13.061</v>
      </c>
      <c r="J2404" s="1">
        <f t="shared" si="113"/>
        <v>286.211</v>
      </c>
      <c r="N2404" s="1">
        <v>28.23</v>
      </c>
      <c r="R2404" s="1">
        <v>0.310711096246181</v>
      </c>
      <c r="S2404" s="1">
        <v>0.310711096246181</v>
      </c>
      <c r="AA2404" s="12"/>
      <c r="AC2404" s="9"/>
      <c r="AD2404" s="1"/>
      <c r="AE2404" s="1"/>
      <c r="AI2404" s="6"/>
      <c r="AJ2404" s="6"/>
      <c r="AK2404" s="6"/>
      <c r="AL2404" s="6"/>
      <c r="AM2404" s="6"/>
      <c r="AN2404" s="6"/>
    </row>
    <row r="2405" s="1" customFormat="1" spans="1:27">
      <c r="A2405" s="5">
        <v>42500.1805671296</v>
      </c>
      <c r="B2405" s="6">
        <v>466.344929681717</v>
      </c>
      <c r="C2405" s="6"/>
      <c r="D2405" s="6"/>
      <c r="E2405" s="6"/>
      <c r="F2405" s="1">
        <f t="shared" si="111"/>
        <v>464.616531688913</v>
      </c>
      <c r="G2405" s="1">
        <f t="shared" si="112"/>
        <v>19.2655119617062</v>
      </c>
      <c r="H2405" s="6"/>
      <c r="I2405" s="1">
        <v>12.9550000035539</v>
      </c>
      <c r="J2405" s="1">
        <f t="shared" si="113"/>
        <v>286.105000003554</v>
      </c>
      <c r="N2405" s="1">
        <v>28.1900000013411</v>
      </c>
      <c r="R2405" s="1">
        <v>0.302926361831072</v>
      </c>
      <c r="S2405" s="1">
        <v>0.302926361831072</v>
      </c>
      <c r="AA2405" s="12"/>
    </row>
    <row r="2406" s="1" customFormat="1" spans="1:27">
      <c r="A2406" s="5">
        <v>42500.1840393518</v>
      </c>
      <c r="B2406" s="6">
        <v>473.415247964471</v>
      </c>
      <c r="C2406" s="6"/>
      <c r="D2406" s="6"/>
      <c r="E2406" s="6"/>
      <c r="F2406" s="1">
        <f t="shared" si="111"/>
        <v>471.656512195209</v>
      </c>
      <c r="G2406" s="1">
        <f t="shared" si="112"/>
        <v>19.6750137314351</v>
      </c>
      <c r="H2406" s="6"/>
      <c r="I2406" s="1">
        <v>12.7710000061691</v>
      </c>
      <c r="J2406" s="1">
        <f t="shared" si="113"/>
        <v>285.921000006169</v>
      </c>
      <c r="N2406" s="1">
        <v>28.1600000010058</v>
      </c>
      <c r="R2406" s="1">
        <v>0.295141627131072</v>
      </c>
      <c r="S2406" s="1">
        <v>0.295141627131072</v>
      </c>
      <c r="AA2406" s="12"/>
    </row>
    <row r="2407" s="1" customFormat="1" spans="1:40">
      <c r="A2407" s="5">
        <v>42500.187511574</v>
      </c>
      <c r="B2407" s="6">
        <v>483.402911423637</v>
      </c>
      <c r="C2407" s="6">
        <f>AVERAGE(B2407:B2413)</f>
        <v>561.972718621127</v>
      </c>
      <c r="D2407" s="6"/>
      <c r="E2407" s="6"/>
      <c r="F2407" s="1">
        <f t="shared" si="111"/>
        <v>481.602653394558</v>
      </c>
      <c r="G2407" s="1">
        <f t="shared" si="112"/>
        <v>20.2150751375544</v>
      </c>
      <c r="H2407" s="6">
        <f>AVERAGE(G2407:G2413)</f>
        <v>23.910102086675</v>
      </c>
      <c r="I2407" s="1">
        <v>12.579</v>
      </c>
      <c r="J2407" s="1">
        <f t="shared" si="113"/>
        <v>285.729</v>
      </c>
      <c r="K2407" s="1">
        <f>AVERAGE(I2407:I2413)</f>
        <v>12.1001428580098</v>
      </c>
      <c r="N2407" s="1">
        <v>28.14</v>
      </c>
      <c r="O2407" s="1">
        <f>AVERAGE(N2407:N2413)</f>
        <v>27.9900000004311</v>
      </c>
      <c r="R2407" s="1">
        <v>0.287356892431072</v>
      </c>
      <c r="S2407" s="1">
        <v>0.287356892431072</v>
      </c>
      <c r="T2407" s="1">
        <f>AVERAGE(S2407:S2413)</f>
        <v>0.262516832059539</v>
      </c>
      <c r="AA2407" s="12"/>
      <c r="AB2407" s="6"/>
      <c r="AC2407" s="9"/>
      <c r="AD2407" s="1"/>
      <c r="AE2407" s="1"/>
      <c r="AF2407" s="1"/>
      <c r="AI2407" s="6"/>
      <c r="AJ2407" s="6"/>
      <c r="AK2407" s="6"/>
      <c r="AL2407" s="6"/>
      <c r="AM2407" s="6"/>
      <c r="AN2407" s="6"/>
    </row>
    <row r="2408" s="1" customFormat="1" spans="1:27">
      <c r="A2408" s="5">
        <v>42500.1909837963</v>
      </c>
      <c r="B2408" s="6">
        <v>501.386627189736</v>
      </c>
      <c r="C2408" s="6"/>
      <c r="D2408" s="6"/>
      <c r="E2408" s="6"/>
      <c r="F2408" s="1">
        <f t="shared" si="111"/>
        <v>499.51498971057</v>
      </c>
      <c r="G2408" s="1">
        <f t="shared" si="112"/>
        <v>21.0973970587682</v>
      </c>
      <c r="H2408" s="6"/>
      <c r="I2408" s="1">
        <v>12.395</v>
      </c>
      <c r="J2408" s="1">
        <f t="shared" si="113"/>
        <v>285.545</v>
      </c>
      <c r="N2408" s="1">
        <v>28.08</v>
      </c>
      <c r="R2408" s="1">
        <v>0.279120530365168</v>
      </c>
      <c r="S2408" s="1">
        <v>0.279120530365168</v>
      </c>
      <c r="AA2408" s="12"/>
    </row>
    <row r="2409" s="1" customFormat="1" spans="1:27">
      <c r="A2409" s="5">
        <v>42500.1944560185</v>
      </c>
      <c r="B2409" s="6">
        <v>524.789538613373</v>
      </c>
      <c r="C2409" s="6"/>
      <c r="D2409" s="6"/>
      <c r="E2409" s="6"/>
      <c r="F2409" s="1">
        <f t="shared" si="111"/>
        <v>522.826795113935</v>
      </c>
      <c r="G2409" s="1">
        <f t="shared" si="112"/>
        <v>22.1911501662436</v>
      </c>
      <c r="H2409" s="6"/>
      <c r="I2409" s="1">
        <v>12.246</v>
      </c>
      <c r="J2409" s="1">
        <f t="shared" si="113"/>
        <v>285.396</v>
      </c>
      <c r="N2409" s="1">
        <v>28.05</v>
      </c>
      <c r="R2409" s="1">
        <v>0.270884168284122</v>
      </c>
      <c r="S2409" s="1">
        <v>0.270884168284122</v>
      </c>
      <c r="AA2409" s="12"/>
    </row>
    <row r="2410" s="1" customFormat="1" spans="1:40">
      <c r="A2410" s="5">
        <v>42500.1979282407</v>
      </c>
      <c r="B2410" s="6">
        <v>552.672094744634</v>
      </c>
      <c r="C2410" s="6"/>
      <c r="D2410" s="6"/>
      <c r="E2410" s="6"/>
      <c r="F2410" s="1">
        <f t="shared" si="111"/>
        <v>550.600264649109</v>
      </c>
      <c r="G2410" s="1">
        <f t="shared" si="112"/>
        <v>23.5179544329995</v>
      </c>
      <c r="H2410" s="6"/>
      <c r="I2410" s="1">
        <v>12.0650000060685</v>
      </c>
      <c r="J2410" s="1">
        <f t="shared" si="113"/>
        <v>285.215000006068</v>
      </c>
      <c r="N2410" s="1">
        <v>27.9600000030175</v>
      </c>
      <c r="R2410" s="1">
        <v>0.262647806479222</v>
      </c>
      <c r="S2410" s="1">
        <v>0.262647806479222</v>
      </c>
      <c r="AA2410" s="12"/>
      <c r="AC2410" s="9"/>
      <c r="AD2410" s="1"/>
      <c r="AE2410" s="1"/>
      <c r="AI2410" s="6"/>
      <c r="AJ2410" s="6"/>
      <c r="AK2410" s="6"/>
      <c r="AL2410" s="6"/>
      <c r="AM2410" s="6"/>
      <c r="AN2410" s="6"/>
    </row>
    <row r="2411" s="1" customFormat="1" spans="1:27">
      <c r="A2411" s="5">
        <v>42500.2014004629</v>
      </c>
      <c r="B2411" s="6">
        <v>588.521095484826</v>
      </c>
      <c r="C2411" s="6"/>
      <c r="D2411" s="6"/>
      <c r="E2411" s="6"/>
      <c r="F2411" s="1">
        <f t="shared" si="111"/>
        <v>586.311220657756</v>
      </c>
      <c r="G2411" s="1">
        <f t="shared" si="112"/>
        <v>25.151595049519</v>
      </c>
      <c r="H2411" s="6"/>
      <c r="I2411" s="1">
        <v>11.936</v>
      </c>
      <c r="J2411" s="1">
        <f t="shared" si="113"/>
        <v>285.086</v>
      </c>
      <c r="N2411" s="1">
        <v>27.93</v>
      </c>
      <c r="R2411" s="1">
        <v>0.254258641051703</v>
      </c>
      <c r="S2411" s="1">
        <v>0.254258641051703</v>
      </c>
      <c r="AA2411" s="12"/>
    </row>
    <row r="2412" s="1" customFormat="1" spans="1:27">
      <c r="A2412" s="5">
        <v>42500.2048726852</v>
      </c>
      <c r="B2412" s="6">
        <v>623.132494448557</v>
      </c>
      <c r="C2412" s="6"/>
      <c r="D2412" s="6"/>
      <c r="E2412" s="6"/>
      <c r="F2412" s="1">
        <f t="shared" si="111"/>
        <v>620.788625284946</v>
      </c>
      <c r="G2412" s="1">
        <f t="shared" si="112"/>
        <v>26.7503413019433</v>
      </c>
      <c r="H2412" s="6"/>
      <c r="I2412" s="1">
        <v>11.802</v>
      </c>
      <c r="J2412" s="1">
        <f t="shared" si="113"/>
        <v>284.952</v>
      </c>
      <c r="N2412" s="1">
        <v>27.9</v>
      </c>
      <c r="R2412" s="1">
        <v>0.245869475619062</v>
      </c>
      <c r="S2412" s="1">
        <v>0.245869475619062</v>
      </c>
      <c r="AA2412" s="12"/>
    </row>
    <row r="2413" s="1" customFormat="1" spans="1:40">
      <c r="A2413" s="5">
        <v>42500.2083449074</v>
      </c>
      <c r="B2413" s="6">
        <v>659.904268443129</v>
      </c>
      <c r="C2413" s="6">
        <f>AVERAGE(B2413:B2419)</f>
        <v>762.07578160798</v>
      </c>
      <c r="D2413" s="6">
        <f>AVERAGE(B2413:B2425)</f>
        <v>865.007572738143</v>
      </c>
      <c r="E2413" s="6"/>
      <c r="F2413" s="1">
        <f t="shared" si="111"/>
        <v>657.418126970908</v>
      </c>
      <c r="G2413" s="1">
        <f t="shared" si="112"/>
        <v>28.4472014596971</v>
      </c>
      <c r="H2413" s="6">
        <f>AVERAGE(G2413:G2419)</f>
        <v>33.2200170352862</v>
      </c>
      <c r="I2413" s="1">
        <v>11.678</v>
      </c>
      <c r="J2413" s="1">
        <f t="shared" si="113"/>
        <v>284.828</v>
      </c>
      <c r="K2413" s="1">
        <f>AVERAGE(I2413:I2419)</f>
        <v>11.3558571443276</v>
      </c>
      <c r="L2413" s="1">
        <f>AVERAGE(I2413:I2425)</f>
        <v>11.1573846164033</v>
      </c>
      <c r="N2413" s="1">
        <v>27.87</v>
      </c>
      <c r="O2413" s="1">
        <f>AVERAGE(N2413:N2419)</f>
        <v>27.8442857143815</v>
      </c>
      <c r="P2413" s="1">
        <f>AVERAGE(N2413:N2425)</f>
        <v>27.8038461540525</v>
      </c>
      <c r="R2413" s="1">
        <v>0.237480310186421</v>
      </c>
      <c r="S2413" s="1">
        <v>0.237480310186421</v>
      </c>
      <c r="T2413" s="1">
        <f>AVERAGE(S2413:S2419)</f>
        <v>0.210621348057087</v>
      </c>
      <c r="U2413" s="1">
        <f>AVERAGE(S2413:S2425)</f>
        <v>0.181308730129275</v>
      </c>
      <c r="AA2413" s="12"/>
      <c r="AB2413" s="6"/>
      <c r="AC2413" s="9"/>
      <c r="AD2413" s="1"/>
      <c r="AE2413" s="1"/>
      <c r="AF2413" s="1"/>
      <c r="AG2413" s="1"/>
      <c r="AI2413" s="6"/>
      <c r="AJ2413" s="6"/>
      <c r="AK2413" s="6"/>
      <c r="AL2413" s="6"/>
      <c r="AM2413" s="6"/>
      <c r="AN2413" s="6"/>
    </row>
    <row r="2414" s="1" customFormat="1" spans="1:27">
      <c r="A2414" s="5">
        <v>42500.2118171296</v>
      </c>
      <c r="B2414" s="6">
        <v>689.341228719467</v>
      </c>
      <c r="C2414" s="6"/>
      <c r="D2414" s="6"/>
      <c r="E2414" s="6"/>
      <c r="F2414" s="1">
        <f t="shared" si="111"/>
        <v>686.739373370027</v>
      </c>
      <c r="G2414" s="1">
        <f t="shared" si="112"/>
        <v>29.8581128917319</v>
      </c>
      <c r="H2414" s="6"/>
      <c r="I2414" s="1">
        <v>11.534000004828</v>
      </c>
      <c r="J2414" s="1">
        <f t="shared" si="113"/>
        <v>284.684000004828</v>
      </c>
      <c r="N2414" s="1">
        <v>27.8500000006706</v>
      </c>
      <c r="R2414" s="1">
        <v>0.228721808355731</v>
      </c>
      <c r="S2414" s="1">
        <v>0.228721808355731</v>
      </c>
      <c r="AA2414" s="12"/>
    </row>
    <row r="2415" s="1" customFormat="1" spans="1:27">
      <c r="A2415" s="5">
        <v>42500.2152893518</v>
      </c>
      <c r="B2415" s="6">
        <v>727.031828275352</v>
      </c>
      <c r="C2415" s="6"/>
      <c r="D2415" s="6"/>
      <c r="E2415" s="6"/>
      <c r="F2415" s="1">
        <f t="shared" si="111"/>
        <v>724.283615607981</v>
      </c>
      <c r="G2415" s="1">
        <f t="shared" si="112"/>
        <v>31.6109173034908</v>
      </c>
      <c r="H2415" s="6"/>
      <c r="I2415" s="1">
        <v>11.4180000038892</v>
      </c>
      <c r="J2415" s="1">
        <f t="shared" si="113"/>
        <v>284.568000003889</v>
      </c>
      <c r="N2415" s="1">
        <v>27.8400000003353</v>
      </c>
      <c r="R2415" s="1">
        <v>0.219963306219006</v>
      </c>
      <c r="S2415" s="1">
        <v>0.219963306219006</v>
      </c>
      <c r="AA2415" s="12"/>
    </row>
    <row r="2416" s="1" customFormat="1" spans="1:40">
      <c r="A2416" s="5">
        <v>42500.218761574</v>
      </c>
      <c r="B2416" s="6">
        <v>756.787564766839</v>
      </c>
      <c r="C2416" s="6"/>
      <c r="D2416" s="6"/>
      <c r="E2416" s="6"/>
      <c r="F2416" s="1">
        <f t="shared" si="111"/>
        <v>753.923780132643</v>
      </c>
      <c r="G2416" s="1">
        <f t="shared" si="112"/>
        <v>32.9925405976717</v>
      </c>
      <c r="H2416" s="6"/>
      <c r="I2416" s="1">
        <v>11.334</v>
      </c>
      <c r="J2416" s="1">
        <f t="shared" si="113"/>
        <v>284.484</v>
      </c>
      <c r="N2416" s="1">
        <v>27.85</v>
      </c>
      <c r="R2416" s="1">
        <v>0.211204804082281</v>
      </c>
      <c r="S2416" s="1">
        <v>0.211204804082281</v>
      </c>
      <c r="AA2416" s="12"/>
      <c r="AC2416" s="9"/>
      <c r="AD2416" s="1"/>
      <c r="AE2416" s="1"/>
      <c r="AI2416" s="6"/>
      <c r="AJ2416" s="6"/>
      <c r="AK2416" s="6"/>
      <c r="AL2416" s="6"/>
      <c r="AM2416" s="6"/>
      <c r="AN2416" s="6"/>
    </row>
    <row r="2417" s="1" customFormat="1" spans="1:27">
      <c r="A2417" s="5">
        <v>42500.2222337963</v>
      </c>
      <c r="B2417" s="6">
        <v>802.413027387121</v>
      </c>
      <c r="C2417" s="6"/>
      <c r="D2417" s="6"/>
      <c r="E2417" s="6"/>
      <c r="F2417" s="1">
        <f t="shared" si="111"/>
        <v>799.372991613644</v>
      </c>
      <c r="G2417" s="1">
        <f t="shared" si="112"/>
        <v>35.0902840839691</v>
      </c>
      <c r="H2417" s="6"/>
      <c r="I2417" s="1">
        <v>11.242</v>
      </c>
      <c r="J2417" s="1">
        <f t="shared" si="113"/>
        <v>284.392</v>
      </c>
      <c r="N2417" s="1">
        <v>27.83</v>
      </c>
      <c r="R2417" s="1">
        <v>0.201765603259167</v>
      </c>
      <c r="S2417" s="1">
        <v>0.201765603259167</v>
      </c>
      <c r="AA2417" s="12"/>
    </row>
    <row r="2418" s="1" customFormat="1" spans="1:27">
      <c r="A2418" s="5">
        <v>42500.2257060185</v>
      </c>
      <c r="B2418" s="6">
        <v>832.168763878608</v>
      </c>
      <c r="C2418" s="6"/>
      <c r="D2418" s="6"/>
      <c r="E2418" s="6"/>
      <c r="F2418" s="1">
        <f t="shared" si="111"/>
        <v>829.012907811506</v>
      </c>
      <c r="G2418" s="1">
        <f t="shared" si="112"/>
        <v>36.4815853820721</v>
      </c>
      <c r="H2418" s="6"/>
      <c r="I2418" s="1">
        <v>11.166</v>
      </c>
      <c r="J2418" s="1">
        <f t="shared" si="113"/>
        <v>284.316</v>
      </c>
      <c r="N2418" s="1">
        <v>27.83</v>
      </c>
      <c r="R2418" s="1">
        <v>0.192326402413231</v>
      </c>
      <c r="S2418" s="1">
        <v>0.192326402413231</v>
      </c>
      <c r="AA2418" s="12"/>
    </row>
    <row r="2419" s="1" customFormat="1" spans="1:40">
      <c r="A2419" s="5">
        <v>42500.2291782407</v>
      </c>
      <c r="B2419" s="6">
        <v>866.883789785344</v>
      </c>
      <c r="C2419" s="6">
        <f>AVERAGE(B2419:B2425)</f>
        <v>968.20739487505</v>
      </c>
      <c r="D2419" s="6"/>
      <c r="E2419" s="6"/>
      <c r="F2419" s="1">
        <f t="shared" si="111"/>
        <v>863.594292059811</v>
      </c>
      <c r="G2419" s="1">
        <f t="shared" si="112"/>
        <v>38.0594775283706</v>
      </c>
      <c r="H2419" s="6">
        <f>AVERAGE(G2419:G2425)</f>
        <v>42.7664569334545</v>
      </c>
      <c r="I2419" s="1">
        <v>11.1190000015758</v>
      </c>
      <c r="J2419" s="1">
        <f t="shared" si="113"/>
        <v>284.269000001576</v>
      </c>
      <c r="K2419" s="1">
        <f>AVERAGE(I2419:I2425)</f>
        <v>10.9534285720752</v>
      </c>
      <c r="N2419" s="1">
        <v>27.8399999996647</v>
      </c>
      <c r="O2419" s="1">
        <f>AVERAGE(N2419:N2425)</f>
        <v>27.7685714288109</v>
      </c>
      <c r="R2419" s="1">
        <v>0.182887201883769</v>
      </c>
      <c r="S2419" s="1">
        <v>0.182887201883769</v>
      </c>
      <c r="T2419" s="1">
        <f>AVERAGE(S2419:S2425)</f>
        <v>0.15222160816639</v>
      </c>
      <c r="AA2419" s="12"/>
      <c r="AB2419" s="6"/>
      <c r="AC2419" s="9"/>
      <c r="AD2419" s="1"/>
      <c r="AE2419" s="1"/>
      <c r="AF2419" s="1"/>
      <c r="AI2419" s="6"/>
      <c r="AJ2419" s="6"/>
      <c r="AK2419" s="6"/>
      <c r="AL2419" s="6"/>
      <c r="AM2419" s="6"/>
      <c r="AN2419" s="6"/>
    </row>
    <row r="2420" s="1" customFormat="1" spans="1:27">
      <c r="A2420" s="5">
        <v>42500.2326504629</v>
      </c>
      <c r="B2420" s="6">
        <v>898.814705156674</v>
      </c>
      <c r="C2420" s="6"/>
      <c r="D2420" s="6"/>
      <c r="E2420" s="6"/>
      <c r="F2420" s="1">
        <f t="shared" si="111"/>
        <v>895.400920117901</v>
      </c>
      <c r="G2420" s="1">
        <f t="shared" si="112"/>
        <v>39.5595610425073</v>
      </c>
      <c r="H2420" s="6"/>
      <c r="I2420" s="1">
        <v>11.048</v>
      </c>
      <c r="J2420" s="1">
        <f t="shared" si="113"/>
        <v>284.198</v>
      </c>
      <c r="N2420" s="1">
        <v>27.81</v>
      </c>
      <c r="R2420" s="1">
        <v>0.172768696586717</v>
      </c>
      <c r="S2420" s="1">
        <v>0.172768696586717</v>
      </c>
      <c r="AA2420" s="12"/>
    </row>
    <row r="2421" s="1" customFormat="1" spans="1:27">
      <c r="A2421" s="5">
        <v>42500.2361226852</v>
      </c>
      <c r="B2421" s="6">
        <v>940.389834690353</v>
      </c>
      <c r="C2421" s="6"/>
      <c r="D2421" s="6"/>
      <c r="E2421" s="6"/>
      <c r="F2421" s="1">
        <f t="shared" si="111"/>
        <v>936.816255546969</v>
      </c>
      <c r="G2421" s="1">
        <f t="shared" si="112"/>
        <v>41.4471696347117</v>
      </c>
      <c r="H2421" s="6"/>
      <c r="I2421" s="1">
        <v>11.007</v>
      </c>
      <c r="J2421" s="1">
        <f t="shared" si="113"/>
        <v>284.157</v>
      </c>
      <c r="N2421" s="1">
        <v>27.8</v>
      </c>
      <c r="R2421" s="1">
        <v>0.16265019126689</v>
      </c>
      <c r="S2421" s="1">
        <v>0.16265019126689</v>
      </c>
      <c r="AA2421" s="12"/>
    </row>
    <row r="2422" s="1" customFormat="1" spans="1:40">
      <c r="A2422" s="5">
        <v>42500.2395949074</v>
      </c>
      <c r="B2422" s="6">
        <v>968.130273871207</v>
      </c>
      <c r="C2422" s="6"/>
      <c r="D2422" s="6"/>
      <c r="E2422" s="6"/>
      <c r="F2422" s="1">
        <f t="shared" si="111"/>
        <v>964.447909484644</v>
      </c>
      <c r="G2422" s="1">
        <f t="shared" si="112"/>
        <v>42.7761892274789</v>
      </c>
      <c r="H2422" s="6"/>
      <c r="I2422" s="1">
        <v>10.936</v>
      </c>
      <c r="J2422" s="1">
        <f t="shared" si="113"/>
        <v>284.086</v>
      </c>
      <c r="N2422" s="1">
        <v>27.77</v>
      </c>
      <c r="R2422" s="1">
        <v>0.152531685947063</v>
      </c>
      <c r="S2422" s="1">
        <v>0.152531685947063</v>
      </c>
      <c r="AA2422" s="12"/>
      <c r="AC2422" s="9"/>
      <c r="AD2422" s="1"/>
      <c r="AE2422" s="1"/>
      <c r="AI2422" s="6"/>
      <c r="AJ2422" s="6"/>
      <c r="AK2422" s="6"/>
      <c r="AL2422" s="6"/>
      <c r="AM2422" s="6"/>
      <c r="AN2422" s="6"/>
    </row>
    <row r="2423" s="1" customFormat="1" spans="1:27">
      <c r="A2423" s="5">
        <v>42500.2430671296</v>
      </c>
      <c r="B2423" s="6">
        <v>1005.70836417469</v>
      </c>
      <c r="C2423" s="6"/>
      <c r="D2423" s="6"/>
      <c r="E2423" s="6"/>
      <c r="F2423" s="1">
        <f t="shared" si="111"/>
        <v>1001.88124303899</v>
      </c>
      <c r="G2423" s="1">
        <f t="shared" si="112"/>
        <v>44.4954115938804</v>
      </c>
      <c r="H2423" s="6"/>
      <c r="I2423" s="1">
        <v>10.8990000012405</v>
      </c>
      <c r="J2423" s="1">
        <f t="shared" si="113"/>
        <v>284.04900000124</v>
      </c>
      <c r="N2423" s="1">
        <v>27.7500000006706</v>
      </c>
      <c r="R2423" s="1">
        <v>0.142051423402</v>
      </c>
      <c r="S2423" s="1">
        <v>0.142051423402</v>
      </c>
      <c r="AA2423" s="12"/>
    </row>
    <row r="2424" s="1" customFormat="1" spans="1:27">
      <c r="A2424" s="5">
        <v>42500.2465393518</v>
      </c>
      <c r="B2424" s="6">
        <v>1031.41968911917</v>
      </c>
      <c r="C2424" s="6"/>
      <c r="D2424" s="6"/>
      <c r="E2424" s="6"/>
      <c r="F2424" s="1">
        <f t="shared" si="111"/>
        <v>1027.49214386281</v>
      </c>
      <c r="G2424" s="1">
        <f t="shared" si="112"/>
        <v>45.7196061283477</v>
      </c>
      <c r="H2424" s="6"/>
      <c r="I2424" s="1">
        <v>10.8480000017099</v>
      </c>
      <c r="J2424" s="1">
        <f t="shared" si="113"/>
        <v>283.99800000171</v>
      </c>
      <c r="N2424" s="1">
        <v>27.7100000013411</v>
      </c>
      <c r="R2424" s="1">
        <v>0.131571160493431</v>
      </c>
      <c r="S2424" s="1">
        <v>0.131571160493431</v>
      </c>
      <c r="AA2424" s="12"/>
    </row>
    <row r="2425" s="1" customFormat="1" spans="1:40">
      <c r="A2425" s="5">
        <v>42500.250011574</v>
      </c>
      <c r="B2425" s="6">
        <v>1066.10510732791</v>
      </c>
      <c r="C2425" s="6">
        <f>AVERAGE(B2425:B2431)</f>
        <v>1137.15258538649</v>
      </c>
      <c r="D2425" s="6">
        <f>AVERAGE(B2425:B2437)</f>
        <v>1196.90326254057</v>
      </c>
      <c r="E2425" s="6"/>
      <c r="F2425" s="1">
        <f t="shared" si="111"/>
        <v>1062.04385984521</v>
      </c>
      <c r="G2425" s="1">
        <f t="shared" si="112"/>
        <v>47.3077833788846</v>
      </c>
      <c r="H2425" s="6">
        <f>AVERAGE(G2425:G2431)</f>
        <v>50.6623604212296</v>
      </c>
      <c r="I2425" s="1">
        <v>10.817</v>
      </c>
      <c r="J2425" s="1">
        <f t="shared" si="113"/>
        <v>283.967</v>
      </c>
      <c r="K2425" s="1">
        <f>AVERAGE(I2425:I2431)</f>
        <v>10.708857142996</v>
      </c>
      <c r="L2425" s="1">
        <f>AVERAGE(I2425:I2437)</f>
        <v>10.6690000000206</v>
      </c>
      <c r="N2425" s="1">
        <v>27.7</v>
      </c>
      <c r="O2425" s="1">
        <f>AVERAGE(N2425:N2431)</f>
        <v>27.6400000000958</v>
      </c>
      <c r="P2425" s="1">
        <f>AVERAGE(N2425:N2437)</f>
        <v>27.5915384616932</v>
      </c>
      <c r="R2425" s="1">
        <v>0.121090897584862</v>
      </c>
      <c r="S2425" s="1">
        <v>0.121090897584862</v>
      </c>
      <c r="T2425" s="1">
        <f>AVERAGE(S2425:S2431)</f>
        <v>0.0878954143695025</v>
      </c>
      <c r="U2425" s="1">
        <f>AVERAGE(S2425:S2437)</f>
        <v>0.0543250558413753</v>
      </c>
      <c r="AA2425" s="12"/>
      <c r="AB2425" s="6"/>
      <c r="AC2425" s="9"/>
      <c r="AD2425" s="1"/>
      <c r="AE2425" s="1"/>
      <c r="AF2425" s="1"/>
      <c r="AG2425" s="1"/>
      <c r="AI2425" s="6"/>
      <c r="AJ2425" s="6"/>
      <c r="AK2425" s="6"/>
      <c r="AL2425" s="6"/>
      <c r="AM2425" s="6"/>
      <c r="AN2425" s="6"/>
    </row>
    <row r="2426" s="1" customFormat="1" spans="1:27">
      <c r="A2426" s="5">
        <v>42500.2534837963</v>
      </c>
      <c r="B2426" s="6">
        <v>1095.69800148038</v>
      </c>
      <c r="C2426" s="6"/>
      <c r="D2426" s="6"/>
      <c r="E2426" s="6"/>
      <c r="F2426" s="1">
        <f t="shared" si="111"/>
        <v>1091.52224484506</v>
      </c>
      <c r="G2426" s="1">
        <f t="shared" si="112"/>
        <v>48.6790994766137</v>
      </c>
      <c r="H2426" s="6"/>
      <c r="I2426" s="1">
        <v>10.784</v>
      </c>
      <c r="J2426" s="1">
        <f t="shared" si="113"/>
        <v>283.934</v>
      </c>
      <c r="N2426" s="1">
        <v>27.68</v>
      </c>
      <c r="R2426" s="1">
        <v>0.110100579824018</v>
      </c>
      <c r="S2426" s="1">
        <v>0.110100579824018</v>
      </c>
      <c r="AA2426" s="12"/>
    </row>
    <row r="2427" s="1" customFormat="1" spans="1:27">
      <c r="A2427" s="5">
        <v>42500.2569560185</v>
      </c>
      <c r="B2427" s="6">
        <v>1116.46484085862</v>
      </c>
      <c r="C2427" s="6"/>
      <c r="D2427" s="6"/>
      <c r="E2427" s="6"/>
      <c r="F2427" s="1">
        <f t="shared" si="111"/>
        <v>1112.20724998157</v>
      </c>
      <c r="G2427" s="1">
        <f t="shared" si="112"/>
        <v>49.6871242095576</v>
      </c>
      <c r="H2427" s="6"/>
      <c r="I2427" s="1">
        <v>10.735</v>
      </c>
      <c r="J2427" s="1">
        <f t="shared" si="113"/>
        <v>283.885</v>
      </c>
      <c r="N2427" s="1">
        <v>27.66</v>
      </c>
      <c r="R2427" s="1">
        <v>0.0991102620460744</v>
      </c>
      <c r="S2427" s="1">
        <v>0.0991102620460744</v>
      </c>
      <c r="AA2427" s="12"/>
    </row>
    <row r="2428" s="1" customFormat="1" spans="1:40">
      <c r="A2428" s="5">
        <v>42500.2604282407</v>
      </c>
      <c r="B2428" s="6">
        <v>1133.9748334567</v>
      </c>
      <c r="C2428" s="6"/>
      <c r="D2428" s="6"/>
      <c r="E2428" s="6"/>
      <c r="F2428" s="1">
        <f t="shared" si="111"/>
        <v>1129.64885037644</v>
      </c>
      <c r="G2428" s="1">
        <f t="shared" si="112"/>
        <v>50.5201955339275</v>
      </c>
      <c r="H2428" s="6"/>
      <c r="I2428" s="1">
        <v>10.7060000009723</v>
      </c>
      <c r="J2428" s="1">
        <f t="shared" si="113"/>
        <v>283.856000000972</v>
      </c>
      <c r="N2428" s="1">
        <v>27.6400000006706</v>
      </c>
      <c r="R2428" s="1">
        <v>0.0881199446366094</v>
      </c>
      <c r="S2428" s="1">
        <v>0.0881199446366094</v>
      </c>
      <c r="AA2428" s="12"/>
      <c r="AC2428" s="9"/>
      <c r="AD2428" s="1"/>
      <c r="AE2428" s="1"/>
      <c r="AI2428" s="6"/>
      <c r="AJ2428" s="6"/>
      <c r="AK2428" s="6"/>
      <c r="AL2428" s="6"/>
      <c r="AM2428" s="6"/>
      <c r="AN2428" s="6"/>
    </row>
    <row r="2429" s="1" customFormat="1" spans="1:27">
      <c r="A2429" s="5">
        <v>42500.2639004629</v>
      </c>
      <c r="B2429" s="6">
        <v>1157.66099185788</v>
      </c>
      <c r="C2429" s="6"/>
      <c r="D2429" s="6"/>
      <c r="E2429" s="6"/>
      <c r="F2429" s="1">
        <f t="shared" si="111"/>
        <v>1153.24248235351</v>
      </c>
      <c r="G2429" s="1">
        <f t="shared" si="112"/>
        <v>51.6457156941895</v>
      </c>
      <c r="H2429" s="6"/>
      <c r="I2429" s="1">
        <v>10.668</v>
      </c>
      <c r="J2429" s="1">
        <f t="shared" si="113"/>
        <v>283.818</v>
      </c>
      <c r="N2429" s="1">
        <v>27.62</v>
      </c>
      <c r="R2429" s="1">
        <v>0.076867675071855</v>
      </c>
      <c r="S2429" s="1">
        <v>0.076867675071855</v>
      </c>
      <c r="AA2429" s="12"/>
    </row>
    <row r="2430" s="1" customFormat="1" spans="1:27">
      <c r="A2430" s="5">
        <v>42500.2673726852</v>
      </c>
      <c r="B2430" s="6">
        <v>1179.75425610659</v>
      </c>
      <c r="C2430" s="6"/>
      <c r="D2430" s="6"/>
      <c r="E2430" s="6"/>
      <c r="F2430" s="1">
        <f t="shared" si="111"/>
        <v>1175.24985242255</v>
      </c>
      <c r="G2430" s="1">
        <f t="shared" si="112"/>
        <v>52.6840588027669</v>
      </c>
      <c r="H2430" s="6"/>
      <c r="I2430" s="1">
        <v>10.641</v>
      </c>
      <c r="J2430" s="1">
        <f t="shared" si="113"/>
        <v>283.791</v>
      </c>
      <c r="N2430" s="1">
        <v>27.6</v>
      </c>
      <c r="R2430" s="1">
        <v>0.0656154054983179</v>
      </c>
      <c r="S2430" s="1">
        <v>0.0656154054983179</v>
      </c>
      <c r="AA2430" s="12"/>
    </row>
    <row r="2431" s="1" customFormat="1" spans="1:40">
      <c r="A2431" s="5">
        <v>42500.2708449074</v>
      </c>
      <c r="B2431" s="6">
        <v>1210.41006661732</v>
      </c>
      <c r="C2431" s="6">
        <f>AVERAGE(B2431:B2437)</f>
        <v>1258.58348313418</v>
      </c>
      <c r="D2431" s="6"/>
      <c r="E2431" s="6"/>
      <c r="F2431" s="1">
        <f t="shared" si="111"/>
        <v>1205.78682622882</v>
      </c>
      <c r="G2431" s="1">
        <f t="shared" si="112"/>
        <v>54.1125458526677</v>
      </c>
      <c r="H2431" s="6">
        <f>AVERAGE(G2431:G2437)</f>
        <v>56.2597789374169</v>
      </c>
      <c r="I2431" s="1">
        <v>10.611</v>
      </c>
      <c r="J2431" s="1">
        <f t="shared" si="113"/>
        <v>283.761</v>
      </c>
      <c r="K2431" s="1">
        <f>AVERAGE(I2431:I2437)</f>
        <v>10.6208571427566</v>
      </c>
      <c r="N2431" s="1">
        <v>27.58</v>
      </c>
      <c r="O2431" s="1">
        <f>AVERAGE(N2431:N2437)</f>
        <v>27.5414285716202</v>
      </c>
      <c r="R2431" s="1">
        <v>0.0543631359247809</v>
      </c>
      <c r="S2431" s="1">
        <v>0.0543631359247809</v>
      </c>
      <c r="T2431" s="1">
        <f>AVERAGE(S2431:S2437)</f>
        <v>0.0207601373251631</v>
      </c>
      <c r="AA2431" s="12"/>
      <c r="AB2431" s="6"/>
      <c r="AC2431" s="9"/>
      <c r="AD2431" s="1"/>
      <c r="AE2431" s="1"/>
      <c r="AF2431" s="1"/>
      <c r="AI2431" s="6"/>
      <c r="AJ2431" s="6"/>
      <c r="AK2431" s="6"/>
      <c r="AL2431" s="6"/>
      <c r="AM2431" s="6"/>
      <c r="AN2431" s="6"/>
    </row>
    <row r="2432" s="1" customFormat="1" spans="1:27">
      <c r="A2432" s="5">
        <v>42500.2743171296</v>
      </c>
      <c r="B2432" s="6">
        <v>1223.26572908956</v>
      </c>
      <c r="C2432" s="6"/>
      <c r="D2432" s="6"/>
      <c r="E2432" s="6"/>
      <c r="F2432" s="1">
        <f t="shared" si="111"/>
        <v>1218.59308403648</v>
      </c>
      <c r="G2432" s="1">
        <f t="shared" si="112"/>
        <v>54.7025306852054</v>
      </c>
      <c r="H2432" s="6"/>
      <c r="I2432" s="1">
        <v>10.6060000001676</v>
      </c>
      <c r="J2432" s="1">
        <f t="shared" si="113"/>
        <v>283.756000000168</v>
      </c>
      <c r="N2432" s="1">
        <v>27.5600000006706</v>
      </c>
      <c r="R2432" s="1">
        <v>0.043035777253095</v>
      </c>
      <c r="S2432" s="1">
        <v>0.043035777253095</v>
      </c>
      <c r="AA2432" s="12"/>
    </row>
    <row r="2433" s="1" customFormat="1" spans="1:27">
      <c r="A2433" s="5">
        <v>42500.2777893518</v>
      </c>
      <c r="B2433" s="6">
        <v>1240.0769800148</v>
      </c>
      <c r="C2433" s="6"/>
      <c r="D2433" s="6"/>
      <c r="E2433" s="6"/>
      <c r="F2433" s="1">
        <f t="shared" si="111"/>
        <v>1235.34005798807</v>
      </c>
      <c r="G2433" s="1">
        <f t="shared" si="112"/>
        <v>55.4593068553994</v>
      </c>
      <c r="H2433" s="6"/>
      <c r="I2433" s="1">
        <v>10.6050000000335</v>
      </c>
      <c r="J2433" s="1">
        <f t="shared" si="113"/>
        <v>283.755000000033</v>
      </c>
      <c r="N2433" s="1">
        <v>27.5500000003353</v>
      </c>
      <c r="R2433" s="1">
        <v>0.0317084181991122</v>
      </c>
      <c r="S2433" s="1">
        <v>0.0317084181991122</v>
      </c>
      <c r="AA2433" s="12"/>
    </row>
    <row r="2434" s="1" customFormat="1" spans="1:40">
      <c r="A2434" s="5">
        <v>42500.281261574</v>
      </c>
      <c r="B2434" s="6">
        <v>1258.86602516654</v>
      </c>
      <c r="C2434" s="6"/>
      <c r="D2434" s="6"/>
      <c r="E2434" s="6"/>
      <c r="F2434" s="1">
        <f t="shared" ref="F2434:F2497" si="114">B2434*2.71828^((-1636.75+12.0408*(I2434+273.15)-0.0327957*(I2434+273.15)^2+3.16528*0.00001*(I2434+273.15)^3+2*(57.7-0.118*(I2434+273.15)))*1.01325/(83.1451*(I2434+273.15)))</f>
        <v>1254.05733159394</v>
      </c>
      <c r="G2434" s="1">
        <f t="shared" ref="G2434:G2497" si="115">(2.71828^(23.3585*LN((I2434+273.15)/100)+93.4517*(100/(I2434+273.15))-60.2409+N2434*(0.023517-0.023656*((I2434+273.15)/100)+0.0047036*((I2434+273.15)/100)^2)))*F2434</f>
        <v>56.3028289056892</v>
      </c>
      <c r="H2434" s="6"/>
      <c r="I2434" s="1">
        <v>10.605</v>
      </c>
      <c r="J2434" s="1">
        <f t="shared" ref="J2434:J2497" si="116">I2434+273.15</f>
        <v>283.755</v>
      </c>
      <c r="N2434" s="1">
        <v>27.54</v>
      </c>
      <c r="R2434" s="1">
        <v>0.0203810591451294</v>
      </c>
      <c r="S2434" s="1">
        <v>0.0203810591451294</v>
      </c>
      <c r="AA2434" s="12"/>
      <c r="AC2434" s="9"/>
      <c r="AD2434" s="1"/>
      <c r="AE2434" s="1"/>
      <c r="AI2434" s="6"/>
      <c r="AJ2434" s="6"/>
      <c r="AK2434" s="6"/>
      <c r="AL2434" s="6"/>
      <c r="AM2434" s="6"/>
      <c r="AN2434" s="6"/>
    </row>
    <row r="2435" s="1" customFormat="1" spans="1:27">
      <c r="A2435" s="5">
        <v>42500.2847337963</v>
      </c>
      <c r="B2435" s="6">
        <v>1276.66617320503</v>
      </c>
      <c r="C2435" s="6"/>
      <c r="D2435" s="6"/>
      <c r="E2435" s="6"/>
      <c r="F2435" s="1">
        <f t="shared" si="114"/>
        <v>1271.79017804668</v>
      </c>
      <c r="G2435" s="1">
        <f t="shared" si="115"/>
        <v>57.081582197175</v>
      </c>
      <c r="H2435" s="6"/>
      <c r="I2435" s="1">
        <v>10.616</v>
      </c>
      <c r="J2435" s="1">
        <f t="shared" si="116"/>
        <v>283.766</v>
      </c>
      <c r="N2435" s="1">
        <v>27.53</v>
      </c>
      <c r="R2435" s="1">
        <v>0.00949595796332956</v>
      </c>
      <c r="S2435" s="1">
        <v>0.00949595796332956</v>
      </c>
      <c r="AA2435" s="12"/>
    </row>
    <row r="2436" s="1" customFormat="1" spans="1:27">
      <c r="A2436" s="5">
        <v>42500.2882060185</v>
      </c>
      <c r="B2436" s="6">
        <v>1291.49962990378</v>
      </c>
      <c r="C2436" s="6"/>
      <c r="D2436" s="6"/>
      <c r="E2436" s="6"/>
      <c r="F2436" s="1">
        <f t="shared" si="114"/>
        <v>1286.56838176158</v>
      </c>
      <c r="G2436" s="1">
        <f t="shared" si="115"/>
        <v>57.706402852275</v>
      </c>
      <c r="H2436" s="6"/>
      <c r="I2436" s="1">
        <v>10.638</v>
      </c>
      <c r="J2436" s="1">
        <f t="shared" si="116"/>
        <v>283.788</v>
      </c>
      <c r="N2436" s="1">
        <v>27.52</v>
      </c>
      <c r="R2436" s="1">
        <v>-0.00138914320364242</v>
      </c>
      <c r="S2436" s="1">
        <v>-0.00138914320364242</v>
      </c>
      <c r="AA2436" s="12"/>
    </row>
    <row r="2437" s="1" customFormat="1" spans="1:40">
      <c r="A2437" s="5">
        <v>42500.2916782407</v>
      </c>
      <c r="B2437" s="6">
        <v>1309.29977794226</v>
      </c>
      <c r="C2437" s="6">
        <f>AVERAGE(B2437:B2443)</f>
        <v>1274.05872193437</v>
      </c>
      <c r="D2437" s="6">
        <f>AVERAGE(B2437:B2449)</f>
        <v>1223.73755432823</v>
      </c>
      <c r="E2437" s="6"/>
      <c r="F2437" s="1">
        <f t="shared" si="114"/>
        <v>1304.30230668718</v>
      </c>
      <c r="G2437" s="1">
        <f t="shared" si="115"/>
        <v>58.4532552135064</v>
      </c>
      <c r="H2437" s="6">
        <f>AVERAGE(G2437:G2443)</f>
        <v>56.9012085677121</v>
      </c>
      <c r="I2437" s="1">
        <v>10.6649999990948</v>
      </c>
      <c r="J2437" s="1">
        <f t="shared" si="116"/>
        <v>283.814999999095</v>
      </c>
      <c r="K2437" s="1">
        <f>AVERAGE(I2437:I2443)</f>
        <v>10.6768571428428</v>
      </c>
      <c r="L2437" s="1">
        <f>AVERAGE(I2437:I2449)</f>
        <v>10.658769230746</v>
      </c>
      <c r="N2437" s="1">
        <v>27.5100000003353</v>
      </c>
      <c r="O2437" s="1">
        <f>AVERAGE(N2437:N2443)</f>
        <v>27.3700000006706</v>
      </c>
      <c r="P2437" s="1">
        <f>AVERAGE(N2437:N2449)</f>
        <v>27.1053846160294</v>
      </c>
      <c r="R2437" s="1">
        <v>-0.012274244005663</v>
      </c>
      <c r="S2437" s="1">
        <v>-0.012274244005663</v>
      </c>
      <c r="T2437" s="1">
        <f>AVERAGE(S2437:S2443)</f>
        <v>-0.042797736640773</v>
      </c>
      <c r="U2437" s="1">
        <f>AVERAGE(S2437:S2449)</f>
        <v>-0.0709381596423544</v>
      </c>
      <c r="AA2437" s="12"/>
      <c r="AB2437" s="6"/>
      <c r="AC2437" s="9"/>
      <c r="AD2437" s="1"/>
      <c r="AE2437" s="1"/>
      <c r="AF2437" s="1"/>
      <c r="AG2437" s="1"/>
      <c r="AI2437" s="6"/>
      <c r="AJ2437" s="6"/>
      <c r="AK2437" s="6"/>
      <c r="AL2437" s="6"/>
      <c r="AM2437" s="6"/>
      <c r="AN2437" s="6"/>
    </row>
    <row r="2438" s="1" customFormat="1" spans="1:27">
      <c r="A2438" s="5">
        <v>42500.2951504629</v>
      </c>
      <c r="B2438" s="6">
        <v>1324.45102393289</v>
      </c>
      <c r="C2438" s="6"/>
      <c r="D2438" s="6"/>
      <c r="E2438" s="6"/>
      <c r="F2438" s="1">
        <f t="shared" si="114"/>
        <v>1319.39813534607</v>
      </c>
      <c r="G2438" s="1">
        <f t="shared" si="115"/>
        <v>59.0613103085079</v>
      </c>
      <c r="H2438" s="6"/>
      <c r="I2438" s="1">
        <v>10.702</v>
      </c>
      <c r="J2438" s="1">
        <f t="shared" si="116"/>
        <v>283.852</v>
      </c>
      <c r="N2438" s="1">
        <v>27.5</v>
      </c>
      <c r="R2438" s="1">
        <v>-0.0225916130679963</v>
      </c>
      <c r="S2438" s="1">
        <v>-0.0225916130679963</v>
      </c>
      <c r="AA2438" s="12"/>
    </row>
    <row r="2439" s="1" customFormat="1" spans="1:27">
      <c r="A2439" s="5">
        <v>42500.2986226852</v>
      </c>
      <c r="B2439" s="6">
        <v>1310.63409819887</v>
      </c>
      <c r="C2439" s="6"/>
      <c r="D2439" s="6"/>
      <c r="E2439" s="6"/>
      <c r="F2439" s="1">
        <f t="shared" si="114"/>
        <v>1305.63424494184</v>
      </c>
      <c r="G2439" s="1">
        <f t="shared" si="115"/>
        <v>58.4556898754329</v>
      </c>
      <c r="H2439" s="6"/>
      <c r="I2439" s="1">
        <v>10.707</v>
      </c>
      <c r="J2439" s="1">
        <f t="shared" si="116"/>
        <v>283.857</v>
      </c>
      <c r="N2439" s="1">
        <v>27.44</v>
      </c>
      <c r="R2439" s="1">
        <v>-0.0329089821112949</v>
      </c>
      <c r="S2439" s="1">
        <v>-0.0329089821112949</v>
      </c>
      <c r="AA2439" s="12"/>
    </row>
    <row r="2440" s="1" customFormat="1" spans="1:40">
      <c r="A2440" s="5">
        <v>42500.3020949074</v>
      </c>
      <c r="B2440" s="6">
        <v>1281.41919565754</v>
      </c>
      <c r="C2440" s="6"/>
      <c r="D2440" s="6"/>
      <c r="E2440" s="6"/>
      <c r="F2440" s="1">
        <f t="shared" si="114"/>
        <v>1276.5298460402</v>
      </c>
      <c r="G2440" s="1">
        <f t="shared" si="115"/>
        <v>57.1972032942955</v>
      </c>
      <c r="H2440" s="6"/>
      <c r="I2440" s="1">
        <v>10.692</v>
      </c>
      <c r="J2440" s="1">
        <f t="shared" si="116"/>
        <v>283.842</v>
      </c>
      <c r="N2440" s="1">
        <v>27.39</v>
      </c>
      <c r="R2440" s="1">
        <v>-0.0432263511545935</v>
      </c>
      <c r="S2440" s="1">
        <v>-0.0432263511545935</v>
      </c>
      <c r="AA2440" s="12"/>
      <c r="AC2440" s="9"/>
      <c r="AD2440" s="1"/>
      <c r="AE2440" s="1"/>
      <c r="AI2440" s="6"/>
      <c r="AJ2440" s="6"/>
      <c r="AK2440" s="6"/>
      <c r="AL2440" s="6"/>
      <c r="AM2440" s="6"/>
      <c r="AN2440" s="6"/>
    </row>
    <row r="2441" s="1" customFormat="1" spans="1:27">
      <c r="A2441" s="5">
        <v>42500.3055671296</v>
      </c>
      <c r="B2441" s="6">
        <v>1256.35331852948</v>
      </c>
      <c r="C2441" s="6"/>
      <c r="D2441" s="6"/>
      <c r="E2441" s="6"/>
      <c r="F2441" s="1">
        <f t="shared" si="114"/>
        <v>1251.5584339484</v>
      </c>
      <c r="G2441" s="1">
        <f t="shared" si="115"/>
        <v>56.1358762780598</v>
      </c>
      <c r="H2441" s="6"/>
      <c r="I2441" s="1">
        <v>10.673000000637</v>
      </c>
      <c r="J2441" s="1">
        <f t="shared" si="116"/>
        <v>283.823000000637</v>
      </c>
      <c r="N2441" s="1">
        <v>27.3200000023469</v>
      </c>
      <c r="R2441" s="1">
        <v>-0.0530436697787478</v>
      </c>
      <c r="S2441" s="1">
        <v>-0.0530436697787478</v>
      </c>
      <c r="AA2441" s="12"/>
    </row>
    <row r="2442" s="1" customFormat="1" spans="1:27">
      <c r="A2442" s="5">
        <v>42500.3090393518</v>
      </c>
      <c r="B2442" s="6">
        <v>1221.81100419442</v>
      </c>
      <c r="C2442" s="6"/>
      <c r="D2442" s="6"/>
      <c r="E2442" s="6"/>
      <c r="F2442" s="1">
        <f t="shared" si="114"/>
        <v>1217.14764974736</v>
      </c>
      <c r="G2442" s="1">
        <f t="shared" si="115"/>
        <v>54.6202215521975</v>
      </c>
      <c r="H2442" s="6"/>
      <c r="I2442" s="1">
        <v>10.6680000001676</v>
      </c>
      <c r="J2442" s="1">
        <f t="shared" si="116"/>
        <v>283.818000000168</v>
      </c>
      <c r="N2442" s="1">
        <v>27.2600000020117</v>
      </c>
      <c r="R2442" s="1">
        <v>-0.0628609887152878</v>
      </c>
      <c r="S2442" s="1">
        <v>-0.0628609887152878</v>
      </c>
      <c r="AA2442" s="12"/>
    </row>
    <row r="2443" s="1" customFormat="1" spans="1:40">
      <c r="A2443" s="5">
        <v>42500.312511574</v>
      </c>
      <c r="B2443" s="6">
        <v>1214.44263508512</v>
      </c>
      <c r="C2443" s="6">
        <f>AVERAGE(B2443:B2449)</f>
        <v>1172.08854111593</v>
      </c>
      <c r="D2443" s="6"/>
      <c r="E2443" s="6"/>
      <c r="F2443" s="1">
        <f t="shared" si="114"/>
        <v>1209.80518956388</v>
      </c>
      <c r="G2443" s="1">
        <f t="shared" si="115"/>
        <v>54.3849034519849</v>
      </c>
      <c r="H2443" s="6">
        <f>AVERAGE(G2443:G2449)</f>
        <v>52.5658291394572</v>
      </c>
      <c r="I2443" s="1">
        <v>10.631</v>
      </c>
      <c r="J2443" s="1">
        <f t="shared" si="116"/>
        <v>283.781</v>
      </c>
      <c r="K2443" s="1">
        <f>AVERAGE(I2443:I2449)</f>
        <v>10.6367142856855</v>
      </c>
      <c r="N2443" s="1">
        <v>27.17</v>
      </c>
      <c r="O2443" s="1">
        <f>AVERAGE(N2443:N2449)</f>
        <v>26.8500000005269</v>
      </c>
      <c r="R2443" s="1">
        <v>-0.0726783076518279</v>
      </c>
      <c r="S2443" s="1">
        <v>-0.0726783076518279</v>
      </c>
      <c r="T2443" s="1">
        <f>AVERAGE(S2443:S2449)</f>
        <v>-0.0993271752167178</v>
      </c>
      <c r="AA2443" s="12"/>
      <c r="AB2443" s="6"/>
      <c r="AC2443" s="9"/>
      <c r="AD2443" s="1"/>
      <c r="AE2443" s="1"/>
      <c r="AF2443" s="1"/>
      <c r="AI2443" s="6"/>
      <c r="AJ2443" s="6"/>
      <c r="AK2443" s="6"/>
      <c r="AL2443" s="6"/>
      <c r="AM2443" s="6"/>
      <c r="AN2443" s="6"/>
    </row>
    <row r="2444" s="1" customFormat="1" spans="1:27">
      <c r="A2444" s="5">
        <v>42500.3159837963</v>
      </c>
      <c r="B2444" s="6">
        <v>1225.27707870713</v>
      </c>
      <c r="C2444" s="6"/>
      <c r="D2444" s="6"/>
      <c r="E2444" s="6"/>
      <c r="F2444" s="1">
        <f t="shared" si="114"/>
        <v>1220.59934803811</v>
      </c>
      <c r="G2444" s="1">
        <f t="shared" si="115"/>
        <v>54.8439427665531</v>
      </c>
      <c r="H2444" s="6"/>
      <c r="I2444" s="1">
        <v>10.649</v>
      </c>
      <c r="J2444" s="1">
        <f t="shared" si="116"/>
        <v>283.799</v>
      </c>
      <c r="N2444" s="1">
        <v>27.15</v>
      </c>
      <c r="R2444" s="1">
        <v>-0.0818432571077357</v>
      </c>
      <c r="S2444" s="1">
        <v>-0.0818432571077357</v>
      </c>
      <c r="AA2444" s="12"/>
    </row>
    <row r="2445" s="1" customFormat="1" spans="1:27">
      <c r="A2445" s="5">
        <v>42500.3194560185</v>
      </c>
      <c r="B2445" s="6">
        <v>1241.03626943005</v>
      </c>
      <c r="C2445" s="6"/>
      <c r="D2445" s="6"/>
      <c r="E2445" s="6"/>
      <c r="F2445" s="1">
        <f t="shared" si="114"/>
        <v>1236.29898655105</v>
      </c>
      <c r="G2445" s="1">
        <f t="shared" si="115"/>
        <v>55.5501992609142</v>
      </c>
      <c r="H2445" s="6"/>
      <c r="I2445" s="1">
        <v>10.659</v>
      </c>
      <c r="J2445" s="1">
        <f t="shared" si="116"/>
        <v>283.809</v>
      </c>
      <c r="N2445" s="1">
        <v>27.09</v>
      </c>
      <c r="R2445" s="1">
        <v>-0.0910082065417711</v>
      </c>
      <c r="S2445" s="1">
        <v>-0.0910082065417711</v>
      </c>
      <c r="AA2445" s="12"/>
    </row>
    <row r="2446" s="1" customFormat="1" spans="1:40">
      <c r="A2446" s="5">
        <v>42500.3229282407</v>
      </c>
      <c r="B2446" s="6">
        <v>1233.15667406859</v>
      </c>
      <c r="C2446" s="6"/>
      <c r="D2446" s="6"/>
      <c r="E2446" s="6"/>
      <c r="F2446" s="1">
        <f t="shared" si="114"/>
        <v>1228.44983371359</v>
      </c>
      <c r="G2446" s="1">
        <f t="shared" si="115"/>
        <v>55.2214453779232</v>
      </c>
      <c r="H2446" s="6"/>
      <c r="I2446" s="1">
        <v>10.6649999997988</v>
      </c>
      <c r="J2446" s="1">
        <f t="shared" si="116"/>
        <v>283.814999999799</v>
      </c>
      <c r="N2446" s="1">
        <v>26.980000003688</v>
      </c>
      <c r="R2446" s="1">
        <v>-0.100173155668528</v>
      </c>
      <c r="S2446" s="1">
        <v>-0.100173155668528</v>
      </c>
      <c r="AA2446" s="12"/>
      <c r="AC2446" s="9"/>
      <c r="AD2446" s="1"/>
      <c r="AE2446" s="1"/>
      <c r="AI2446" s="6"/>
      <c r="AJ2446" s="6"/>
      <c r="AK2446" s="6"/>
      <c r="AL2446" s="6"/>
      <c r="AM2446" s="6"/>
      <c r="AN2446" s="6"/>
    </row>
    <row r="2447" s="1" customFormat="1" spans="1:27">
      <c r="A2447" s="5">
        <v>42500.3264004629</v>
      </c>
      <c r="B2447" s="6">
        <v>1199.66839378238</v>
      </c>
      <c r="C2447" s="6"/>
      <c r="D2447" s="6"/>
      <c r="E2447" s="6"/>
      <c r="F2447" s="1">
        <f t="shared" si="114"/>
        <v>1195.08789707194</v>
      </c>
      <c r="G2447" s="1">
        <f t="shared" si="115"/>
        <v>53.8369267389642</v>
      </c>
      <c r="H2447" s="6"/>
      <c r="I2447" s="1">
        <v>10.64</v>
      </c>
      <c r="J2447" s="1">
        <f t="shared" si="116"/>
        <v>283.79</v>
      </c>
      <c r="N2447" s="1">
        <v>26.75</v>
      </c>
      <c r="R2447" s="1">
        <v>-0.108351127775336</v>
      </c>
      <c r="S2447" s="1">
        <v>-0.108351127775336</v>
      </c>
      <c r="AA2447" s="12"/>
    </row>
    <row r="2448" s="1" customFormat="1" spans="1:27">
      <c r="A2448" s="5">
        <v>42500.3298726852</v>
      </c>
      <c r="B2448" s="6">
        <v>1100.18850234394</v>
      </c>
      <c r="C2448" s="6"/>
      <c r="D2448" s="6"/>
      <c r="E2448" s="6"/>
      <c r="F2448" s="1">
        <f t="shared" si="114"/>
        <v>1095.98582637707</v>
      </c>
      <c r="G2448" s="1">
        <f t="shared" si="115"/>
        <v>49.4780974581894</v>
      </c>
      <c r="H2448" s="6"/>
      <c r="I2448" s="1">
        <v>10.603</v>
      </c>
      <c r="J2448" s="1">
        <f t="shared" si="116"/>
        <v>283.753</v>
      </c>
      <c r="N2448" s="1">
        <v>26.59</v>
      </c>
      <c r="R2448" s="1">
        <v>-0.116529099849054</v>
      </c>
      <c r="S2448" s="1">
        <v>-0.116529099849054</v>
      </c>
      <c r="AA2448" s="12"/>
    </row>
    <row r="2449" s="1" customFormat="1" spans="1:40">
      <c r="A2449" s="5">
        <v>42500.3333449074</v>
      </c>
      <c r="B2449" s="6">
        <v>990.850234394276</v>
      </c>
      <c r="C2449" s="6">
        <f>AVERAGE(B2449:B2455)</f>
        <v>836.582002749286</v>
      </c>
      <c r="D2449" s="6">
        <f>AVERAGE(B2449:B2461)</f>
        <v>772.541593121904</v>
      </c>
      <c r="E2449" s="6"/>
      <c r="F2449" s="1">
        <f t="shared" si="114"/>
        <v>987.065568279004</v>
      </c>
      <c r="G2449" s="1">
        <f t="shared" si="115"/>
        <v>44.6452889216715</v>
      </c>
      <c r="H2449" s="6">
        <f>AVERAGE(G2449:G2455)</f>
        <v>38.1599187269845</v>
      </c>
      <c r="I2449" s="1">
        <v>10.61</v>
      </c>
      <c r="J2449" s="1">
        <f t="shared" si="116"/>
        <v>283.76</v>
      </c>
      <c r="K2449" s="1">
        <f>AVERAGE(I2449:I2455)</f>
        <v>10.4232857138978</v>
      </c>
      <c r="L2449" s="1">
        <f>AVERAGE(I2449:I2461)</f>
        <v>10.3848461538874</v>
      </c>
      <c r="N2449" s="1">
        <v>26.22</v>
      </c>
      <c r="O2449" s="1">
        <f>AVERAGE(N2449:N2455)</f>
        <v>25.0500000034965</v>
      </c>
      <c r="P2449" s="1">
        <f>AVERAGE(N2449:N2461)</f>
        <v>24.7092307721709</v>
      </c>
      <c r="R2449" s="1">
        <v>-0.124707071922772</v>
      </c>
      <c r="S2449" s="1">
        <v>-0.124707071922772</v>
      </c>
      <c r="T2449" s="1">
        <f>AVERAGE(S2449:S2455)</f>
        <v>-0.146030190196336</v>
      </c>
      <c r="U2449" s="1">
        <f>AVERAGE(S2449:S2461)</f>
        <v>-0.164305519799492</v>
      </c>
      <c r="AA2449" s="12"/>
      <c r="AB2449" s="6"/>
      <c r="AC2449" s="9"/>
      <c r="AD2449" s="1"/>
      <c r="AE2449" s="1"/>
      <c r="AF2449" s="1"/>
      <c r="AG2449" s="1"/>
      <c r="AI2449" s="6"/>
      <c r="AJ2449" s="6"/>
      <c r="AK2449" s="6"/>
      <c r="AL2449" s="6"/>
      <c r="AM2449" s="6"/>
      <c r="AN2449" s="6"/>
    </row>
    <row r="2450" s="1" customFormat="1" spans="1:27">
      <c r="A2450" s="5">
        <v>42500.3368171296</v>
      </c>
      <c r="B2450" s="6">
        <v>912.06316308907</v>
      </c>
      <c r="C2450" s="6"/>
      <c r="D2450" s="6"/>
      <c r="E2450" s="6"/>
      <c r="F2450" s="1">
        <f t="shared" si="114"/>
        <v>908.573760072666</v>
      </c>
      <c r="G2450" s="1">
        <f t="shared" si="115"/>
        <v>41.4942239999567</v>
      </c>
      <c r="H2450" s="6"/>
      <c r="I2450" s="1">
        <v>10.4840000042245</v>
      </c>
      <c r="J2450" s="1">
        <f t="shared" si="116"/>
        <v>283.634000004225</v>
      </c>
      <c r="N2450" s="1">
        <v>25.2600000321865</v>
      </c>
      <c r="R2450" s="1">
        <v>-0.132055089866123</v>
      </c>
      <c r="S2450" s="1">
        <v>-0.132055089866123</v>
      </c>
      <c r="AA2450" s="12"/>
    </row>
    <row r="2451" s="1" customFormat="1" spans="1:27">
      <c r="A2451" s="5">
        <v>42500.3402893518</v>
      </c>
      <c r="B2451" s="6">
        <v>841.146804835924</v>
      </c>
      <c r="C2451" s="6"/>
      <c r="D2451" s="6"/>
      <c r="E2451" s="6"/>
      <c r="F2451" s="1">
        <f t="shared" si="114"/>
        <v>837.931292005249</v>
      </c>
      <c r="G2451" s="1">
        <f t="shared" si="115"/>
        <v>38.1546818645461</v>
      </c>
      <c r="H2451" s="6"/>
      <c r="I2451" s="1">
        <v>10.5459999979213</v>
      </c>
      <c r="J2451" s="1">
        <f t="shared" si="116"/>
        <v>283.695999997921</v>
      </c>
      <c r="N2451" s="1">
        <v>25.4199999946356</v>
      </c>
      <c r="R2451" s="1">
        <v>-0.13940310802801</v>
      </c>
      <c r="S2451" s="1">
        <v>-0.13940310802801</v>
      </c>
      <c r="AA2451" s="12"/>
    </row>
    <row r="2452" s="1" customFormat="1" spans="1:40">
      <c r="A2452" s="5">
        <v>42500.343761574</v>
      </c>
      <c r="B2452" s="6">
        <v>804.703676289168</v>
      </c>
      <c r="C2452" s="6"/>
      <c r="D2452" s="6"/>
      <c r="E2452" s="6"/>
      <c r="F2452" s="1">
        <f t="shared" si="114"/>
        <v>801.623143083243</v>
      </c>
      <c r="G2452" s="1">
        <f t="shared" si="115"/>
        <v>36.7489470219926</v>
      </c>
      <c r="H2452" s="6"/>
      <c r="I2452" s="1">
        <v>10.437</v>
      </c>
      <c r="J2452" s="1">
        <f t="shared" si="116"/>
        <v>283.587</v>
      </c>
      <c r="N2452" s="1">
        <v>24.87</v>
      </c>
      <c r="R2452" s="1">
        <v>-0.146751126189896</v>
      </c>
      <c r="S2452" s="1">
        <v>-0.146751126189896</v>
      </c>
      <c r="AA2452" s="12"/>
      <c r="AC2452" s="9"/>
      <c r="AD2452" s="1"/>
      <c r="AE2452" s="1"/>
      <c r="AI2452" s="6"/>
      <c r="AJ2452" s="6"/>
      <c r="AK2452" s="6"/>
      <c r="AL2452" s="6"/>
      <c r="AM2452" s="6"/>
      <c r="AN2452" s="6"/>
    </row>
    <row r="2453" s="1" customFormat="1" spans="1:27">
      <c r="A2453" s="5">
        <v>42500.3472337963</v>
      </c>
      <c r="B2453" s="6">
        <v>784.019738465334</v>
      </c>
      <c r="C2453" s="6"/>
      <c r="D2453" s="6"/>
      <c r="E2453" s="6"/>
      <c r="F2453" s="1">
        <f t="shared" si="114"/>
        <v>781.012018242938</v>
      </c>
      <c r="G2453" s="1">
        <f t="shared" si="115"/>
        <v>36.0488007873576</v>
      </c>
      <c r="H2453" s="6"/>
      <c r="I2453" s="1">
        <v>10.273</v>
      </c>
      <c r="J2453" s="1">
        <f t="shared" si="116"/>
        <v>283.423</v>
      </c>
      <c r="N2453" s="1">
        <v>24.63</v>
      </c>
      <c r="R2453" s="1">
        <v>-0.153258052373334</v>
      </c>
      <c r="S2453" s="1">
        <v>-0.153258052373334</v>
      </c>
      <c r="AA2453" s="12"/>
    </row>
    <row r="2454" s="1" customFormat="1" spans="1:27">
      <c r="A2454" s="5">
        <v>42500.3507060185</v>
      </c>
      <c r="B2454" s="6">
        <v>771.773994571922</v>
      </c>
      <c r="C2454" s="6"/>
      <c r="D2454" s="6"/>
      <c r="E2454" s="6"/>
      <c r="F2454" s="1">
        <f t="shared" si="114"/>
        <v>768.811759083853</v>
      </c>
      <c r="G2454" s="1">
        <f t="shared" si="115"/>
        <v>35.5704656286249</v>
      </c>
      <c r="H2454" s="6"/>
      <c r="I2454" s="1">
        <v>10.234</v>
      </c>
      <c r="J2454" s="1">
        <f t="shared" si="116"/>
        <v>283.384</v>
      </c>
      <c r="N2454" s="1">
        <v>24.44</v>
      </c>
      <c r="R2454" s="1">
        <v>-0.159764978528571</v>
      </c>
      <c r="S2454" s="1">
        <v>-0.159764978528571</v>
      </c>
      <c r="AA2454" s="12"/>
    </row>
    <row r="2455" s="1" customFormat="1" spans="1:40">
      <c r="A2455" s="5">
        <v>42500.3541782407</v>
      </c>
      <c r="B2455" s="6">
        <v>751.516407599309</v>
      </c>
      <c r="C2455" s="6">
        <f>AVERAGE(B2455:B2461)</f>
        <v>705.497585562723</v>
      </c>
      <c r="D2455" s="6"/>
      <c r="E2455" s="6"/>
      <c r="F2455" s="1">
        <f t="shared" si="114"/>
        <v>748.637326780324</v>
      </c>
      <c r="G2455" s="1">
        <f t="shared" si="115"/>
        <v>34.4570228647418</v>
      </c>
      <c r="H2455" s="6">
        <f>AVERAGE(G2455:G2461)</f>
        <v>32.4119092270862</v>
      </c>
      <c r="I2455" s="1">
        <v>10.3789999951385</v>
      </c>
      <c r="J2455" s="1">
        <f t="shared" si="116"/>
        <v>283.528999995138</v>
      </c>
      <c r="K2455" s="1">
        <f>AVERAGE(I2455:I2461)</f>
        <v>10.3455714283415</v>
      </c>
      <c r="N2455" s="1">
        <v>24.5099999976531</v>
      </c>
      <c r="O2455" s="1">
        <f>AVERAGE(N2455:N2461)</f>
        <v>24.3400000016285</v>
      </c>
      <c r="R2455" s="1">
        <v>-0.166271904465647</v>
      </c>
      <c r="S2455" s="1">
        <v>-0.166271904465647</v>
      </c>
      <c r="T2455" s="1">
        <f>AVERAGE(S2455:S2461)</f>
        <v>-0.182861761497813</v>
      </c>
      <c r="AA2455" s="12"/>
      <c r="AB2455" s="6"/>
      <c r="AC2455" s="9"/>
      <c r="AD2455" s="1"/>
      <c r="AE2455" s="1"/>
      <c r="AF2455" s="1"/>
      <c r="AI2455" s="6"/>
      <c r="AJ2455" s="6"/>
      <c r="AK2455" s="6"/>
      <c r="AL2455" s="6"/>
      <c r="AM2455" s="6"/>
      <c r="AN2455" s="6"/>
    </row>
    <row r="2456" s="1" customFormat="1" spans="1:27">
      <c r="A2456" s="5">
        <v>42500.3576504629</v>
      </c>
      <c r="B2456" s="6">
        <v>740.19245003701</v>
      </c>
      <c r="C2456" s="6"/>
      <c r="D2456" s="6"/>
      <c r="E2456" s="6"/>
      <c r="F2456" s="1">
        <f t="shared" si="114"/>
        <v>737.357960596142</v>
      </c>
      <c r="G2456" s="1">
        <f t="shared" si="115"/>
        <v>33.8930210727641</v>
      </c>
      <c r="H2456" s="6"/>
      <c r="I2456" s="1">
        <v>10.412</v>
      </c>
      <c r="J2456" s="1">
        <f t="shared" si="116"/>
        <v>283.562</v>
      </c>
      <c r="N2456" s="1">
        <v>24.55</v>
      </c>
      <c r="R2456" s="1">
        <v>-0.171977139756496</v>
      </c>
      <c r="S2456" s="1">
        <v>-0.171977139756496</v>
      </c>
      <c r="AA2456" s="12"/>
    </row>
    <row r="2457" s="1" customFormat="1" spans="1:27">
      <c r="A2457" s="5">
        <v>42500.3611226852</v>
      </c>
      <c r="B2457" s="6">
        <v>726.375524302985</v>
      </c>
      <c r="C2457" s="6"/>
      <c r="D2457" s="6"/>
      <c r="E2457" s="6"/>
      <c r="F2457" s="1">
        <f t="shared" si="114"/>
        <v>723.589663921969</v>
      </c>
      <c r="G2457" s="1">
        <f t="shared" si="115"/>
        <v>33.3992517287982</v>
      </c>
      <c r="H2457" s="6"/>
      <c r="I2457" s="1">
        <v>10.293</v>
      </c>
      <c r="J2457" s="1">
        <f t="shared" si="116"/>
        <v>283.443</v>
      </c>
      <c r="N2457" s="1">
        <v>24.51</v>
      </c>
      <c r="R2457" s="1">
        <v>-0.177682375020466</v>
      </c>
      <c r="S2457" s="1">
        <v>-0.177682375020466</v>
      </c>
      <c r="AA2457" s="12"/>
    </row>
    <row r="2458" s="1" customFormat="1" spans="1:40">
      <c r="A2458" s="5">
        <v>42500.3645949074</v>
      </c>
      <c r="B2458" s="6">
        <v>713.983715766099</v>
      </c>
      <c r="C2458" s="6"/>
      <c r="D2458" s="6"/>
      <c r="E2458" s="6"/>
      <c r="F2458" s="1">
        <f t="shared" si="114"/>
        <v>711.248034892822</v>
      </c>
      <c r="G2458" s="1">
        <f t="shared" si="115"/>
        <v>32.7612314275882</v>
      </c>
      <c r="H2458" s="6"/>
      <c r="I2458" s="1">
        <v>10.368</v>
      </c>
      <c r="J2458" s="1">
        <f t="shared" si="116"/>
        <v>283.518</v>
      </c>
      <c r="N2458" s="1">
        <v>24.44</v>
      </c>
      <c r="R2458" s="1">
        <v>-0.183387610284436</v>
      </c>
      <c r="S2458" s="1">
        <v>-0.183387610284436</v>
      </c>
      <c r="AA2458" s="12"/>
      <c r="AC2458" s="9"/>
      <c r="AD2458" s="1"/>
      <c r="AE2458" s="1"/>
      <c r="AI2458" s="6"/>
      <c r="AJ2458" s="6"/>
      <c r="AK2458" s="6"/>
      <c r="AL2458" s="6"/>
      <c r="AM2458" s="6"/>
      <c r="AN2458" s="6"/>
    </row>
    <row r="2459" s="1" customFormat="1" spans="1:27">
      <c r="A2459" s="5">
        <v>42500.3680671296</v>
      </c>
      <c r="B2459" s="6">
        <v>686.898593634345</v>
      </c>
      <c r="C2459" s="6"/>
      <c r="D2459" s="6"/>
      <c r="E2459" s="6"/>
      <c r="F2459" s="1">
        <f t="shared" si="114"/>
        <v>684.264887835751</v>
      </c>
      <c r="G2459" s="1">
        <f t="shared" si="115"/>
        <v>31.6046176068473</v>
      </c>
      <c r="H2459" s="6"/>
      <c r="I2459" s="1">
        <v>10.315000001777</v>
      </c>
      <c r="J2459" s="1">
        <f t="shared" si="116"/>
        <v>283.465000001777</v>
      </c>
      <c r="N2459" s="1">
        <v>24.2700000056997</v>
      </c>
      <c r="R2459" s="1">
        <v>-0.188479355226753</v>
      </c>
      <c r="S2459" s="1">
        <v>-0.188479355226753</v>
      </c>
      <c r="AA2459" s="12"/>
    </row>
    <row r="2460" s="1" customFormat="1" spans="1:27">
      <c r="A2460" s="5">
        <v>42500.3715393518</v>
      </c>
      <c r="B2460" s="6">
        <v>669.133974833457</v>
      </c>
      <c r="C2460" s="6"/>
      <c r="D2460" s="6"/>
      <c r="E2460" s="6"/>
      <c r="F2460" s="1">
        <f t="shared" si="114"/>
        <v>666.566922334412</v>
      </c>
      <c r="G2460" s="1">
        <f t="shared" si="115"/>
        <v>30.8747195278541</v>
      </c>
      <c r="H2460" s="6"/>
      <c r="I2460" s="1">
        <v>10.2710000014752</v>
      </c>
      <c r="J2460" s="1">
        <f t="shared" si="116"/>
        <v>283.421000001475</v>
      </c>
      <c r="N2460" s="1">
        <v>24.0300000080466</v>
      </c>
      <c r="R2460" s="1">
        <v>-0.193571100319215</v>
      </c>
      <c r="S2460" s="1">
        <v>-0.193571100319215</v>
      </c>
      <c r="AA2460" s="12"/>
    </row>
    <row r="2461" s="1" customFormat="1" spans="1:40">
      <c r="A2461" s="5">
        <v>42500.375011574</v>
      </c>
      <c r="B2461" s="6">
        <v>650.382432765852</v>
      </c>
      <c r="C2461" s="6">
        <f>AVERAGE(B2461:B2467)</f>
        <v>821.916745973001</v>
      </c>
      <c r="D2461" s="6">
        <f>AVERAGE(B2461:B2473)</f>
        <v>1050.61580215984</v>
      </c>
      <c r="E2461" s="6"/>
      <c r="F2461" s="1">
        <f t="shared" si="114"/>
        <v>647.890863490748</v>
      </c>
      <c r="G2461" s="1">
        <f t="shared" si="115"/>
        <v>29.8935003610099</v>
      </c>
      <c r="H2461" s="6">
        <f>AVERAGE(G2461:G2467)</f>
        <v>37.7645053224074</v>
      </c>
      <c r="I2461" s="1">
        <v>10.381</v>
      </c>
      <c r="J2461" s="1">
        <f t="shared" si="116"/>
        <v>283.531</v>
      </c>
      <c r="K2461" s="1">
        <f>AVERAGE(I2461:I2467)</f>
        <v>10.9044285705904</v>
      </c>
      <c r="L2461" s="1">
        <f>AVERAGE(I2461:I2473)</f>
        <v>11.4235384599395</v>
      </c>
      <c r="N2461" s="1">
        <v>24.07</v>
      </c>
      <c r="O2461" s="1">
        <f>AVERAGE(N2461:N2467)</f>
        <v>21.231428589773</v>
      </c>
      <c r="P2461" s="1">
        <f>AVERAGE(N2461:N2473)</f>
        <v>19.3353846271451</v>
      </c>
      <c r="R2461" s="1">
        <v>-0.198662845411678</v>
      </c>
      <c r="S2461" s="1">
        <v>-0.198662845411678</v>
      </c>
      <c r="T2461" s="1">
        <f>AVERAGE(S2461:S2467)</f>
        <v>-0.210954806963404</v>
      </c>
      <c r="U2461" s="1">
        <f>AVERAGE(S2461:S2473)</f>
        <v>-0.221678037827687</v>
      </c>
      <c r="AA2461" s="12"/>
      <c r="AB2461" s="6"/>
      <c r="AC2461" s="9"/>
      <c r="AD2461" s="1"/>
      <c r="AE2461" s="1"/>
      <c r="AF2461" s="1"/>
      <c r="AG2461" s="1"/>
      <c r="AI2461" s="6"/>
      <c r="AJ2461" s="6"/>
      <c r="AK2461" s="6"/>
      <c r="AL2461" s="6"/>
      <c r="AM2461" s="6"/>
      <c r="AN2461" s="6"/>
    </row>
    <row r="2462" s="1" customFormat="1" spans="1:27">
      <c r="A2462" s="5">
        <v>42500.3784837963</v>
      </c>
      <c r="B2462" s="6">
        <v>638.827535159141</v>
      </c>
      <c r="C2462" s="6"/>
      <c r="D2462" s="6"/>
      <c r="E2462" s="6"/>
      <c r="F2462" s="1">
        <f t="shared" si="114"/>
        <v>636.386798449208</v>
      </c>
      <c r="G2462" s="1">
        <f t="shared" si="115"/>
        <v>29.1479825941376</v>
      </c>
      <c r="H2462" s="6"/>
      <c r="I2462" s="1">
        <v>10.589</v>
      </c>
      <c r="J2462" s="1">
        <f t="shared" si="116"/>
        <v>283.739</v>
      </c>
      <c r="N2462" s="1">
        <v>24.15</v>
      </c>
      <c r="R2462" s="1">
        <v>-0.20291917370613</v>
      </c>
      <c r="S2462" s="1">
        <v>-0.20291917370613</v>
      </c>
      <c r="AA2462" s="12"/>
    </row>
    <row r="2463" s="1" customFormat="1" spans="1:27">
      <c r="A2463" s="5">
        <v>42500.3819560185</v>
      </c>
      <c r="B2463" s="6">
        <v>677.39452257587</v>
      </c>
      <c r="C2463" s="6"/>
      <c r="D2463" s="6"/>
      <c r="E2463" s="6"/>
      <c r="F2463" s="1">
        <f t="shared" si="114"/>
        <v>674.812273970589</v>
      </c>
      <c r="G2463" s="1">
        <f t="shared" si="115"/>
        <v>30.7865379027902</v>
      </c>
      <c r="H2463" s="6"/>
      <c r="I2463" s="1">
        <v>10.764</v>
      </c>
      <c r="J2463" s="1">
        <f t="shared" si="116"/>
        <v>283.914</v>
      </c>
      <c r="N2463" s="1">
        <v>23.83</v>
      </c>
      <c r="R2463" s="1">
        <v>-0.207175501972573</v>
      </c>
      <c r="S2463" s="1">
        <v>-0.207175501972573</v>
      </c>
      <c r="AA2463" s="12"/>
    </row>
    <row r="2464" s="1" customFormat="1" spans="1:40">
      <c r="A2464" s="5">
        <v>42500.3854282407</v>
      </c>
      <c r="B2464" s="6">
        <v>784.19541080681</v>
      </c>
      <c r="C2464" s="6"/>
      <c r="D2464" s="6"/>
      <c r="E2464" s="6"/>
      <c r="F2464" s="1">
        <f t="shared" si="114"/>
        <v>781.212773403172</v>
      </c>
      <c r="G2464" s="1">
        <f t="shared" si="115"/>
        <v>36.2219701146703</v>
      </c>
      <c r="H2464" s="6"/>
      <c r="I2464" s="1">
        <v>10.9389999941327</v>
      </c>
      <c r="J2464" s="1">
        <f t="shared" si="116"/>
        <v>284.088999994133</v>
      </c>
      <c r="N2464" s="1">
        <v>20.0000001284108</v>
      </c>
      <c r="R2464" s="1">
        <v>-0.211431830096311</v>
      </c>
      <c r="S2464" s="1">
        <v>-0.211431830096311</v>
      </c>
      <c r="AA2464" s="12"/>
      <c r="AC2464" s="9"/>
      <c r="AD2464" s="1"/>
      <c r="AE2464" s="1"/>
      <c r="AI2464" s="6"/>
      <c r="AJ2464" s="6"/>
      <c r="AK2464" s="6"/>
      <c r="AL2464" s="6"/>
      <c r="AM2464" s="6"/>
      <c r="AN2464" s="6"/>
    </row>
    <row r="2465" s="1" customFormat="1" spans="1:27">
      <c r="A2465" s="5">
        <v>42500.3889004629</v>
      </c>
      <c r="B2465" s="6">
        <v>905.829755736492</v>
      </c>
      <c r="C2465" s="6"/>
      <c r="D2465" s="6"/>
      <c r="E2465" s="6"/>
      <c r="F2465" s="1">
        <f t="shared" si="114"/>
        <v>902.390833808217</v>
      </c>
      <c r="G2465" s="1">
        <f t="shared" si="115"/>
        <v>41.8255459492408</v>
      </c>
      <c r="H2465" s="6"/>
      <c r="I2465" s="3">
        <v>11.082</v>
      </c>
      <c r="J2465" s="1">
        <f t="shared" si="116"/>
        <v>284.232</v>
      </c>
      <c r="N2465" s="3">
        <v>19.24</v>
      </c>
      <c r="O2465" s="3"/>
      <c r="P2465" s="3"/>
      <c r="Q2465" s="3"/>
      <c r="R2465" s="3">
        <v>-0.215131631317008</v>
      </c>
      <c r="S2465" s="3">
        <v>-0.215131631317008</v>
      </c>
      <c r="Z2465" s="3"/>
      <c r="AA2465" s="12"/>
    </row>
    <row r="2466" s="1" customFormat="1" spans="1:27">
      <c r="A2466" s="5">
        <v>42500.3923726852</v>
      </c>
      <c r="B2466" s="6">
        <v>1007.72760917839</v>
      </c>
      <c r="C2466" s="6"/>
      <c r="D2466" s="6"/>
      <c r="E2466" s="6"/>
      <c r="F2466" s="1">
        <f t="shared" si="114"/>
        <v>1003.90858418251</v>
      </c>
      <c r="G2466" s="1">
        <f t="shared" si="115"/>
        <v>46.4358542993569</v>
      </c>
      <c r="H2466" s="6"/>
      <c r="I2466" s="1">
        <v>11.219</v>
      </c>
      <c r="J2466" s="1">
        <f t="shared" si="116"/>
        <v>284.369</v>
      </c>
      <c r="N2466" s="1">
        <v>18.81</v>
      </c>
      <c r="R2466" s="1">
        <v>-0.218831432519046</v>
      </c>
      <c r="S2466" s="1">
        <v>-0.218831432519046</v>
      </c>
      <c r="AA2466" s="12"/>
    </row>
    <row r="2467" s="1" customFormat="1" spans="1:40">
      <c r="A2467" s="5">
        <v>42500.3958449074</v>
      </c>
      <c r="B2467" s="6">
        <v>1089.05995558845</v>
      </c>
      <c r="C2467" s="6">
        <f>AVERAGE(B2467:B2473)</f>
        <v>1284.80688026506</v>
      </c>
      <c r="D2467" s="6"/>
      <c r="E2467" s="6"/>
      <c r="F2467" s="1">
        <f t="shared" si="114"/>
        <v>1084.94002784752</v>
      </c>
      <c r="G2467" s="1">
        <f t="shared" si="115"/>
        <v>50.0401460356459</v>
      </c>
      <c r="H2467" s="6">
        <f>AVERAGE(G2467:G2473)</f>
        <v>58.2930788850262</v>
      </c>
      <c r="I2467" s="1">
        <v>11.357</v>
      </c>
      <c r="J2467" s="1">
        <f t="shared" si="116"/>
        <v>284.507</v>
      </c>
      <c r="K2467" s="1">
        <f>AVERAGE(I2467:I2473)</f>
        <v>11.9331428550115</v>
      </c>
      <c r="N2467" s="1">
        <v>18.52</v>
      </c>
      <c r="O2467" s="1">
        <f>AVERAGE(N2467:N2473)</f>
        <v>17.3228571463536</v>
      </c>
      <c r="R2467" s="1">
        <v>-0.222531233721084</v>
      </c>
      <c r="S2467" s="1">
        <v>-0.222531233721084</v>
      </c>
      <c r="T2467" s="1">
        <f>AVERAGE(S2467:S2473)</f>
        <v>-0.232523153819599</v>
      </c>
      <c r="AA2467" s="12"/>
      <c r="AB2467" s="6"/>
      <c r="AC2467" s="9"/>
      <c r="AD2467" s="1"/>
      <c r="AE2467" s="1"/>
      <c r="AF2467" s="1"/>
      <c r="AI2467" s="6"/>
      <c r="AJ2467" s="6"/>
      <c r="AK2467" s="6"/>
      <c r="AL2467" s="6"/>
      <c r="AM2467" s="6"/>
      <c r="AN2467" s="6"/>
    </row>
    <row r="2468" s="1" customFormat="1" spans="1:27">
      <c r="A2468" s="5">
        <v>42500.3993171296</v>
      </c>
      <c r="B2468" s="6">
        <v>1157.49814951887</v>
      </c>
      <c r="C2468" s="6"/>
      <c r="D2468" s="6"/>
      <c r="E2468" s="6"/>
      <c r="F2468" s="1">
        <f t="shared" si="114"/>
        <v>1153.12972817331</v>
      </c>
      <c r="G2468" s="1">
        <f t="shared" si="115"/>
        <v>52.9971308200462</v>
      </c>
      <c r="H2468" s="6"/>
      <c r="I2468" s="1">
        <v>11.5419999937974</v>
      </c>
      <c r="J2468" s="1">
        <f t="shared" si="116"/>
        <v>284.691999993797</v>
      </c>
      <c r="N2468" s="1">
        <v>18.0800000147521</v>
      </c>
      <c r="R2468" s="1">
        <v>-0.225849868764455</v>
      </c>
      <c r="S2468" s="1">
        <v>-0.225849868764455</v>
      </c>
      <c r="AA2468" s="12"/>
    </row>
    <row r="2469" s="1" customFormat="1" spans="1:27">
      <c r="A2469" s="5">
        <v>42500.4027893518</v>
      </c>
      <c r="B2469" s="6">
        <v>1223.9526276832</v>
      </c>
      <c r="C2469" s="6"/>
      <c r="D2469" s="6"/>
      <c r="E2469" s="6"/>
      <c r="F2469" s="1">
        <f t="shared" si="114"/>
        <v>1219.3459759775</v>
      </c>
      <c r="G2469" s="1">
        <f t="shared" si="115"/>
        <v>55.771557818062</v>
      </c>
      <c r="H2469" s="6"/>
      <c r="I2469" s="1">
        <v>11.7539999928921</v>
      </c>
      <c r="J2469" s="1">
        <f t="shared" si="116"/>
        <v>284.903999992892</v>
      </c>
      <c r="N2469" s="1">
        <v>17.7100000124052</v>
      </c>
      <c r="R2469" s="1">
        <v>-0.229168503906312</v>
      </c>
      <c r="S2469" s="1">
        <v>-0.229168503906312</v>
      </c>
      <c r="AA2469" s="12"/>
    </row>
    <row r="2470" s="1" customFormat="1" spans="1:40">
      <c r="A2470" s="5">
        <v>42500.406261574</v>
      </c>
      <c r="B2470" s="6">
        <v>1302.91339748335</v>
      </c>
      <c r="C2470" s="6"/>
      <c r="D2470" s="6"/>
      <c r="E2470" s="6"/>
      <c r="F2470" s="1">
        <f t="shared" si="114"/>
        <v>1298.02339208089</v>
      </c>
      <c r="G2470" s="1">
        <f t="shared" si="115"/>
        <v>59.1384605931261</v>
      </c>
      <c r="H2470" s="6"/>
      <c r="I2470" s="1">
        <v>11.974</v>
      </c>
      <c r="J2470" s="1">
        <f t="shared" si="116"/>
        <v>285.124</v>
      </c>
      <c r="N2470" s="1">
        <v>17.14</v>
      </c>
      <c r="R2470" s="1">
        <v>-0.232487139048169</v>
      </c>
      <c r="S2470" s="1">
        <v>-0.232487139048169</v>
      </c>
      <c r="AA2470" s="12"/>
      <c r="AC2470" s="9"/>
      <c r="AD2470" s="1"/>
      <c r="AE2470" s="1"/>
      <c r="AI2470" s="6"/>
      <c r="AJ2470" s="6"/>
      <c r="AK2470" s="6"/>
      <c r="AL2470" s="6"/>
      <c r="AM2470" s="6"/>
      <c r="AN2470" s="6"/>
    </row>
    <row r="2471" s="1" customFormat="1" spans="1:27">
      <c r="A2471" s="5">
        <v>42500.4097337963</v>
      </c>
      <c r="B2471" s="6">
        <v>1363.25783370343</v>
      </c>
      <c r="C2471" s="6"/>
      <c r="D2471" s="6"/>
      <c r="E2471" s="6"/>
      <c r="F2471" s="1">
        <f t="shared" si="114"/>
        <v>1358.156096197</v>
      </c>
      <c r="G2471" s="1">
        <f t="shared" si="115"/>
        <v>61.5717062330751</v>
      </c>
      <c r="H2471" s="6"/>
      <c r="I2471" s="1">
        <v>12.199</v>
      </c>
      <c r="J2471" s="1">
        <f t="shared" si="116"/>
        <v>285.349</v>
      </c>
      <c r="N2471" s="1">
        <v>16.73</v>
      </c>
      <c r="R2471" s="1">
        <v>-0.235847791425021</v>
      </c>
      <c r="S2471" s="1">
        <v>-0.235847791425021</v>
      </c>
      <c r="AA2471" s="12"/>
    </row>
    <row r="2472" s="1" customFormat="1" spans="1:27">
      <c r="A2472" s="5">
        <v>42500.4132060185</v>
      </c>
      <c r="B2472" s="6">
        <v>1413.04811250925</v>
      </c>
      <c r="C2472" s="6"/>
      <c r="D2472" s="6"/>
      <c r="E2472" s="6"/>
      <c r="F2472" s="1">
        <f t="shared" si="114"/>
        <v>1407.76885005632</v>
      </c>
      <c r="G2472" s="1">
        <f t="shared" si="115"/>
        <v>63.6362163733817</v>
      </c>
      <c r="H2472" s="6"/>
      <c r="I2472" s="1">
        <v>12.329</v>
      </c>
      <c r="J2472" s="1">
        <f t="shared" si="116"/>
        <v>285.479</v>
      </c>
      <c r="N2472" s="1">
        <v>16.5</v>
      </c>
      <c r="R2472" s="1">
        <v>-0.239208443803282</v>
      </c>
      <c r="S2472" s="1">
        <v>-0.239208443803282</v>
      </c>
      <c r="AA2472" s="12"/>
    </row>
    <row r="2473" s="1" customFormat="1" spans="1:40">
      <c r="A2473" s="5">
        <v>42500.4166782407</v>
      </c>
      <c r="B2473" s="6">
        <v>1443.91808536886</v>
      </c>
      <c r="C2473" s="6">
        <f>AVERAGE(B2473:B2479)</f>
        <v>1517.10690493814</v>
      </c>
      <c r="D2473" s="6">
        <f>AVERAGE(B2473:B2485)</f>
        <v>1543.07168479189</v>
      </c>
      <c r="E2473" s="6"/>
      <c r="F2473" s="1">
        <f t="shared" si="114"/>
        <v>1438.52680757561</v>
      </c>
      <c r="G2473" s="1">
        <f t="shared" si="115"/>
        <v>64.8963343218464</v>
      </c>
      <c r="H2473" s="6">
        <f>AVERAGE(G2473:G2479)</f>
        <v>67.5411491228705</v>
      </c>
      <c r="I2473" s="1">
        <v>12.3769999983907</v>
      </c>
      <c r="J2473" s="1">
        <f t="shared" si="116"/>
        <v>285.526999998391</v>
      </c>
      <c r="K2473" s="1">
        <f>AVERAGE(I2473:I2479)</f>
        <v>12.7281428549636</v>
      </c>
      <c r="L2473" s="1">
        <f>AVERAGE(I2473:I2485)</f>
        <v>13.0206153832279</v>
      </c>
      <c r="N2473" s="1">
        <v>16.5799999973178</v>
      </c>
      <c r="O2473" s="1">
        <f>AVERAGE(N2473:N2479)</f>
        <v>16.2400000024427</v>
      </c>
      <c r="P2473" s="1">
        <f>AVERAGE(N2473:N2485)</f>
        <v>16.177692308956</v>
      </c>
      <c r="R2473" s="1">
        <v>-0.242569096068868</v>
      </c>
      <c r="S2473" s="1">
        <v>-0.242569096068868</v>
      </c>
      <c r="T2473" s="1">
        <f>AVERAGE(S2473:S2479)</f>
        <v>-0.250530700580832</v>
      </c>
      <c r="U2473" s="1">
        <f>AVERAGE(S2473:S2485)</f>
        <v>-0.257993677913502</v>
      </c>
      <c r="AA2473" s="12"/>
      <c r="AB2473" s="6"/>
      <c r="AC2473" s="9"/>
      <c r="AD2473" s="1"/>
      <c r="AE2473" s="1"/>
      <c r="AF2473" s="1"/>
      <c r="AG2473" s="1"/>
      <c r="AI2473" s="6"/>
      <c r="AJ2473" s="6"/>
      <c r="AK2473" s="6"/>
      <c r="AL2473" s="6"/>
      <c r="AM2473" s="6"/>
      <c r="AN2473" s="6"/>
    </row>
    <row r="2474" s="1" customFormat="1" spans="1:27">
      <c r="A2474" s="5">
        <v>42500.4201504629</v>
      </c>
      <c r="B2474" s="6">
        <v>1483.75030841352</v>
      </c>
      <c r="C2474" s="6"/>
      <c r="D2474" s="6"/>
      <c r="E2474" s="6"/>
      <c r="F2474" s="1">
        <f t="shared" si="114"/>
        <v>1478.21583922647</v>
      </c>
      <c r="G2474" s="1">
        <f t="shared" si="115"/>
        <v>66.5456390039883</v>
      </c>
      <c r="H2474" s="6"/>
      <c r="I2474" s="1">
        <v>12.455</v>
      </c>
      <c r="J2474" s="1">
        <f t="shared" si="116"/>
        <v>285.605</v>
      </c>
      <c r="N2474" s="1">
        <v>16.51</v>
      </c>
      <c r="R2474" s="1">
        <v>-0.24523600073626</v>
      </c>
      <c r="S2474" s="1">
        <v>-0.24523600073626</v>
      </c>
      <c r="AA2474" s="12"/>
    </row>
    <row r="2475" s="1" customFormat="1" spans="1:27">
      <c r="A2475" s="5">
        <v>42500.4236226852</v>
      </c>
      <c r="B2475" s="6">
        <v>1501.16950407106</v>
      </c>
      <c r="C2475" s="6"/>
      <c r="D2475" s="6"/>
      <c r="E2475" s="6"/>
      <c r="F2475" s="1">
        <f t="shared" si="114"/>
        <v>1495.57643925191</v>
      </c>
      <c r="G2475" s="1">
        <f t="shared" si="115"/>
        <v>67.1495873448634</v>
      </c>
      <c r="H2475" s="6"/>
      <c r="I2475" s="1">
        <v>12.544</v>
      </c>
      <c r="J2475" s="1">
        <f t="shared" si="116"/>
        <v>285.694</v>
      </c>
      <c r="N2475" s="1">
        <v>16.47</v>
      </c>
      <c r="R2475" s="1">
        <v>-0.247902905380392</v>
      </c>
      <c r="S2475" s="1">
        <v>-0.247902905380392</v>
      </c>
      <c r="AA2475" s="12"/>
    </row>
    <row r="2476" s="1" customFormat="1" spans="1:40">
      <c r="A2476" s="5">
        <v>42500.4270949074</v>
      </c>
      <c r="B2476" s="6">
        <v>1525.57414261041</v>
      </c>
      <c r="C2476" s="6"/>
      <c r="D2476" s="6"/>
      <c r="E2476" s="6"/>
      <c r="F2476" s="1">
        <f t="shared" si="114"/>
        <v>1519.89778626102</v>
      </c>
      <c r="G2476" s="1">
        <f t="shared" si="115"/>
        <v>68.0307149780065</v>
      </c>
      <c r="H2476" s="6"/>
      <c r="I2476" s="1">
        <v>12.649</v>
      </c>
      <c r="J2476" s="1">
        <f t="shared" si="116"/>
        <v>285.799</v>
      </c>
      <c r="N2476" s="1">
        <v>16.42</v>
      </c>
      <c r="R2476" s="1">
        <v>-0.250569810024524</v>
      </c>
      <c r="S2476" s="1">
        <v>-0.250569810024524</v>
      </c>
      <c r="AA2476" s="12"/>
      <c r="AC2476" s="9"/>
      <c r="AD2476" s="1"/>
      <c r="AE2476" s="1"/>
      <c r="AI2476" s="6"/>
      <c r="AJ2476" s="6"/>
      <c r="AK2476" s="6"/>
      <c r="AL2476" s="6"/>
      <c r="AM2476" s="6"/>
      <c r="AN2476" s="6"/>
    </row>
    <row r="2477" s="1" customFormat="1" spans="1:27">
      <c r="A2477" s="5">
        <v>42500.4305671296</v>
      </c>
      <c r="B2477" s="6">
        <v>1544.09277078707</v>
      </c>
      <c r="C2477" s="6"/>
      <c r="D2477" s="6"/>
      <c r="E2477" s="6"/>
      <c r="F2477" s="1">
        <f t="shared" si="114"/>
        <v>1538.36695315076</v>
      </c>
      <c r="G2477" s="1">
        <f t="shared" si="115"/>
        <v>68.4448648344387</v>
      </c>
      <c r="H2477" s="6"/>
      <c r="I2477" s="1">
        <v>12.9139999911152</v>
      </c>
      <c r="J2477" s="1">
        <f t="shared" si="116"/>
        <v>286.063999991115</v>
      </c>
      <c r="N2477" s="1">
        <v>15.9800000147522</v>
      </c>
      <c r="R2477" s="1">
        <v>-0.253191086945048</v>
      </c>
      <c r="S2477" s="1">
        <v>-0.253191086945048</v>
      </c>
      <c r="AA2477" s="12"/>
    </row>
    <row r="2478" s="1" customFormat="1" spans="1:27">
      <c r="A2478" s="5">
        <v>42500.4340393518</v>
      </c>
      <c r="B2478" s="6">
        <v>1552.0829015544</v>
      </c>
      <c r="C2478" s="6"/>
      <c r="D2478" s="6"/>
      <c r="E2478" s="6"/>
      <c r="F2478" s="1">
        <f t="shared" si="114"/>
        <v>1546.33789094577</v>
      </c>
      <c r="G2478" s="1">
        <f t="shared" si="115"/>
        <v>68.5458844361986</v>
      </c>
      <c r="H2478" s="6"/>
      <c r="I2478" s="1">
        <v>13.0559999952391</v>
      </c>
      <c r="J2478" s="1">
        <f t="shared" si="116"/>
        <v>286.205999995239</v>
      </c>
      <c r="N2478" s="1">
        <v>15.8300000050291</v>
      </c>
      <c r="R2478" s="1">
        <v>-0.255812363951927</v>
      </c>
      <c r="S2478" s="1">
        <v>-0.255812363951927</v>
      </c>
      <c r="AA2478" s="12"/>
    </row>
    <row r="2479" s="1" customFormat="1" spans="1:40">
      <c r="A2479" s="5">
        <v>42500.437511574</v>
      </c>
      <c r="B2479" s="6">
        <v>1569.16062176166</v>
      </c>
      <c r="C2479" s="6">
        <f>AVERAGE(B2479:B2485)</f>
        <v>1572.76345564132</v>
      </c>
      <c r="D2479" s="6"/>
      <c r="E2479" s="6"/>
      <c r="F2479" s="1">
        <f t="shared" si="114"/>
        <v>1563.35581067963</v>
      </c>
      <c r="G2479" s="1">
        <f t="shared" si="115"/>
        <v>69.1750189407515</v>
      </c>
      <c r="H2479" s="6">
        <f>AVERAGE(G2479:G2485)</f>
        <v>68.7740309600664</v>
      </c>
      <c r="I2479" s="1">
        <v>13.102</v>
      </c>
      <c r="J2479" s="1">
        <f t="shared" si="116"/>
        <v>286.252</v>
      </c>
      <c r="K2479" s="1">
        <f>AVERAGE(I2479:I2485)</f>
        <v>13.3247142853167</v>
      </c>
      <c r="N2479" s="1">
        <v>15.89</v>
      </c>
      <c r="O2479" s="1">
        <f>AVERAGE(N2479:N2485)</f>
        <v>16.0742857141899</v>
      </c>
      <c r="R2479" s="1">
        <v>-0.258433640958806</v>
      </c>
      <c r="S2479" s="1">
        <v>-0.258433640958806</v>
      </c>
      <c r="T2479" s="1">
        <f>AVERAGE(S2479:S2485)</f>
        <v>-0.265519507109787</v>
      </c>
      <c r="AA2479" s="12"/>
      <c r="AB2479" s="6"/>
      <c r="AC2479" s="9"/>
      <c r="AD2479" s="1"/>
      <c r="AE2479" s="1"/>
      <c r="AF2479" s="1"/>
      <c r="AI2479" s="6"/>
      <c r="AJ2479" s="6"/>
      <c r="AK2479" s="6"/>
      <c r="AL2479" s="6"/>
      <c r="AM2479" s="6"/>
      <c r="AN2479" s="6"/>
    </row>
    <row r="2480" s="1" customFormat="1" spans="1:27">
      <c r="A2480" s="5">
        <v>42500.4409837963</v>
      </c>
      <c r="B2480" s="6">
        <v>1565.06686405132</v>
      </c>
      <c r="C2480" s="6"/>
      <c r="D2480" s="6"/>
      <c r="E2480" s="6"/>
      <c r="F2480" s="1">
        <f t="shared" si="114"/>
        <v>1559.28170632745</v>
      </c>
      <c r="G2480" s="1">
        <f t="shared" si="115"/>
        <v>68.8566803468753</v>
      </c>
      <c r="H2480" s="6"/>
      <c r="I2480" s="1">
        <v>13.163</v>
      </c>
      <c r="J2480" s="1">
        <f t="shared" si="116"/>
        <v>286.313</v>
      </c>
      <c r="N2480" s="1">
        <v>15.9</v>
      </c>
      <c r="R2480" s="1">
        <v>-0.260879688232578</v>
      </c>
      <c r="S2480" s="1">
        <v>-0.260879688232578</v>
      </c>
      <c r="AA2480" s="12"/>
    </row>
    <row r="2481" s="1" customFormat="1" spans="1:27">
      <c r="A2481" s="5">
        <v>42500.4444560185</v>
      </c>
      <c r="B2481" s="6">
        <v>1577.16654330126</v>
      </c>
      <c r="C2481" s="6"/>
      <c r="D2481" s="6"/>
      <c r="E2481" s="6"/>
      <c r="F2481" s="1">
        <f t="shared" si="114"/>
        <v>1571.34105064829</v>
      </c>
      <c r="G2481" s="1">
        <f t="shared" si="115"/>
        <v>69.2040254186235</v>
      </c>
      <c r="H2481" s="6"/>
      <c r="I2481" s="1">
        <v>13.222</v>
      </c>
      <c r="J2481" s="1">
        <f t="shared" si="116"/>
        <v>286.372</v>
      </c>
      <c r="N2481" s="1">
        <v>16.04</v>
      </c>
      <c r="R2481" s="1">
        <v>-0.263325735500475</v>
      </c>
      <c r="S2481" s="1">
        <v>-0.263325735500475</v>
      </c>
      <c r="AA2481" s="12"/>
    </row>
    <row r="2482" s="1" customFormat="1" spans="1:40">
      <c r="A2482" s="5">
        <v>42500.4479282407</v>
      </c>
      <c r="B2482" s="6">
        <v>1574.16432272391</v>
      </c>
      <c r="C2482" s="6"/>
      <c r="D2482" s="6"/>
      <c r="E2482" s="6"/>
      <c r="F2482" s="1">
        <f t="shared" si="114"/>
        <v>1568.35607671355</v>
      </c>
      <c r="G2482" s="1">
        <f t="shared" si="115"/>
        <v>68.8824933494373</v>
      </c>
      <c r="H2482" s="6"/>
      <c r="I2482" s="1">
        <v>13.3049999972172</v>
      </c>
      <c r="J2482" s="1">
        <f t="shared" si="116"/>
        <v>286.454999997217</v>
      </c>
      <c r="N2482" s="1">
        <v>16.0599999993294</v>
      </c>
      <c r="R2482" s="1">
        <v>-0.265771782686361</v>
      </c>
      <c r="S2482" s="1">
        <v>-0.265771782686361</v>
      </c>
      <c r="AA2482" s="12"/>
      <c r="AC2482" s="9"/>
      <c r="AD2482" s="1"/>
      <c r="AE2482" s="1"/>
      <c r="AI2482" s="6"/>
      <c r="AJ2482" s="6"/>
      <c r="AK2482" s="6"/>
      <c r="AL2482" s="6"/>
      <c r="AM2482" s="6"/>
      <c r="AN2482" s="6"/>
    </row>
    <row r="2483" s="1" customFormat="1" spans="1:27">
      <c r="A2483" s="5">
        <v>42500.4514004629</v>
      </c>
      <c r="B2483" s="6">
        <v>1579.27461139896</v>
      </c>
      <c r="C2483" s="6"/>
      <c r="D2483" s="6"/>
      <c r="E2483" s="6"/>
      <c r="F2483" s="1">
        <f t="shared" si="114"/>
        <v>1573.45293580614</v>
      </c>
      <c r="G2483" s="1">
        <f t="shared" si="115"/>
        <v>68.9305560951522</v>
      </c>
      <c r="H2483" s="6"/>
      <c r="I2483" s="1">
        <v>13.378</v>
      </c>
      <c r="J2483" s="1">
        <f t="shared" si="116"/>
        <v>286.528</v>
      </c>
      <c r="N2483" s="1">
        <v>16.1</v>
      </c>
      <c r="R2483" s="1">
        <v>-0.267923508413163</v>
      </c>
      <c r="S2483" s="1">
        <v>-0.267923508413163</v>
      </c>
      <c r="AA2483" s="12"/>
    </row>
    <row r="2484" s="1" customFormat="1" spans="1:27">
      <c r="A2484" s="5">
        <v>42500.4548726852</v>
      </c>
      <c r="B2484" s="6">
        <v>1577.269183321</v>
      </c>
      <c r="C2484" s="6"/>
      <c r="D2484" s="6"/>
      <c r="E2484" s="6"/>
      <c r="F2484" s="1">
        <f t="shared" si="114"/>
        <v>1571.46594044277</v>
      </c>
      <c r="G2484" s="1">
        <f t="shared" si="115"/>
        <v>68.4607591778394</v>
      </c>
      <c r="H2484" s="6"/>
      <c r="I2484" s="1">
        <v>13.527</v>
      </c>
      <c r="J2484" s="1">
        <f t="shared" si="116"/>
        <v>286.677</v>
      </c>
      <c r="N2484" s="1">
        <v>16.25</v>
      </c>
      <c r="R2484" s="1">
        <v>-0.270075234130096</v>
      </c>
      <c r="S2484" s="1">
        <v>-0.270075234130096</v>
      </c>
      <c r="AA2484" s="12"/>
    </row>
    <row r="2485" s="1" customFormat="1" spans="1:40">
      <c r="A2485" s="5">
        <v>42500.4583449074</v>
      </c>
      <c r="B2485" s="6">
        <v>1567.24204293116</v>
      </c>
      <c r="C2485" s="6">
        <f>AVERAGE(B2485:B2491)</f>
        <v>1559.17465017095</v>
      </c>
      <c r="D2485" s="6">
        <f>AVERAGE(B2485:B2497)</f>
        <v>1551.09878722314</v>
      </c>
      <c r="E2485" s="6"/>
      <c r="F2485" s="1">
        <f t="shared" si="114"/>
        <v>1561.4792943819</v>
      </c>
      <c r="G2485" s="1">
        <f t="shared" si="115"/>
        <v>67.9086833917851</v>
      </c>
      <c r="H2485" s="6">
        <f>AVERAGE(G2485:G2491)</f>
        <v>66.7702507570254</v>
      </c>
      <c r="I2485" s="1">
        <v>13.576</v>
      </c>
      <c r="J2485" s="1">
        <f t="shared" si="116"/>
        <v>286.726</v>
      </c>
      <c r="K2485" s="1">
        <f>AVERAGE(I2485:I2491)</f>
        <v>13.8747142843157</v>
      </c>
      <c r="L2485" s="1">
        <f>AVERAGE(I2485:I2497)</f>
        <v>14.018923076562</v>
      </c>
      <c r="N2485" s="1">
        <v>16.28</v>
      </c>
      <c r="O2485" s="1">
        <f>AVERAGE(N2485:N2491)</f>
        <v>16.7071428540296</v>
      </c>
      <c r="P2485" s="1">
        <f>AVERAGE(N2485:N2497)</f>
        <v>17.3499999973436</v>
      </c>
      <c r="R2485" s="1">
        <v>-0.27222695984703</v>
      </c>
      <c r="S2485" s="1">
        <v>-0.27222695984703</v>
      </c>
      <c r="T2485" s="1">
        <f>AVERAGE(S2485:S2491)</f>
        <v>-0.278514840526314</v>
      </c>
      <c r="U2485" s="1">
        <f>AVERAGE(S2485:S2497)</f>
        <v>-0.27813296235521</v>
      </c>
      <c r="AA2485" s="12"/>
      <c r="AB2485" s="6"/>
      <c r="AC2485" s="9"/>
      <c r="AD2485" s="1"/>
      <c r="AE2485" s="1"/>
      <c r="AF2485" s="1"/>
      <c r="AG2485" s="1"/>
      <c r="AI2485" s="6"/>
      <c r="AJ2485" s="6"/>
      <c r="AK2485" s="6"/>
      <c r="AL2485" s="6"/>
      <c r="AM2485" s="6"/>
      <c r="AN2485" s="6"/>
    </row>
    <row r="2486" s="1" customFormat="1" spans="1:27">
      <c r="A2486" s="5">
        <v>42500.4618171296</v>
      </c>
      <c r="B2486" s="6">
        <v>1571.2528990871</v>
      </c>
      <c r="C2486" s="6"/>
      <c r="D2486" s="6"/>
      <c r="E2486" s="6"/>
      <c r="F2486" s="1">
        <f t="shared" si="114"/>
        <v>1565.4823944227</v>
      </c>
      <c r="G2486" s="1">
        <f t="shared" si="115"/>
        <v>67.8325243471673</v>
      </c>
      <c r="H2486" s="6"/>
      <c r="I2486" s="1">
        <v>13.6709999968149</v>
      </c>
      <c r="J2486" s="1">
        <f t="shared" si="116"/>
        <v>286.820999996815</v>
      </c>
      <c r="N2486" s="1">
        <v>16.3999999959767</v>
      </c>
      <c r="R2486" s="1">
        <v>-0.274606599556947</v>
      </c>
      <c r="S2486" s="1">
        <v>-0.274606599556947</v>
      </c>
      <c r="AA2486" s="12"/>
    </row>
    <row r="2487" s="1" customFormat="1" spans="1:27">
      <c r="A2487" s="5">
        <v>42500.4652893518</v>
      </c>
      <c r="B2487" s="6">
        <v>1559.75129533679</v>
      </c>
      <c r="C2487" s="6"/>
      <c r="D2487" s="6"/>
      <c r="E2487" s="6"/>
      <c r="F2487" s="1">
        <f t="shared" si="114"/>
        <v>1554.02317688424</v>
      </c>
      <c r="G2487" s="1">
        <f t="shared" si="115"/>
        <v>67.3013728181619</v>
      </c>
      <c r="H2487" s="6"/>
      <c r="I2487" s="1">
        <v>13.6729999999329</v>
      </c>
      <c r="J2487" s="1">
        <f t="shared" si="116"/>
        <v>286.822999999933</v>
      </c>
      <c r="N2487" s="1">
        <v>16.4799999973178</v>
      </c>
      <c r="R2487" s="1">
        <v>-0.276986239354289</v>
      </c>
      <c r="S2487" s="1">
        <v>-0.276986239354289</v>
      </c>
      <c r="Z2487" s="11"/>
      <c r="AA2487" s="12"/>
    </row>
    <row r="2488" s="1" customFormat="1" spans="1:40">
      <c r="A2488" s="5">
        <v>42500.468761574</v>
      </c>
      <c r="B2488" s="6">
        <v>1551.72168763879</v>
      </c>
      <c r="C2488" s="6"/>
      <c r="D2488" s="6"/>
      <c r="E2488" s="6"/>
      <c r="F2488" s="1">
        <f t="shared" si="114"/>
        <v>1546.03545791659</v>
      </c>
      <c r="G2488" s="1">
        <f t="shared" si="115"/>
        <v>66.5387901759094</v>
      </c>
      <c r="H2488" s="6"/>
      <c r="I2488" s="1">
        <v>13.844</v>
      </c>
      <c r="J2488" s="1">
        <f t="shared" si="116"/>
        <v>286.994</v>
      </c>
      <c r="N2488" s="1">
        <v>16.63</v>
      </c>
      <c r="R2488" s="1">
        <v>-0.279365879151631</v>
      </c>
      <c r="S2488" s="1">
        <v>-0.279365879151631</v>
      </c>
      <c r="AA2488" s="12"/>
      <c r="AC2488" s="9"/>
      <c r="AD2488" s="1"/>
      <c r="AE2488" s="1"/>
      <c r="AI2488" s="6"/>
      <c r="AJ2488" s="6"/>
      <c r="AK2488" s="6"/>
      <c r="AL2488" s="6"/>
      <c r="AM2488" s="6"/>
      <c r="AN2488" s="6"/>
    </row>
    <row r="2489" s="1" customFormat="1" spans="1:27">
      <c r="A2489" s="5">
        <v>42500.4722337963</v>
      </c>
      <c r="B2489" s="6">
        <v>1549.71428571429</v>
      </c>
      <c r="C2489" s="6"/>
      <c r="D2489" s="6"/>
      <c r="E2489" s="6"/>
      <c r="F2489" s="1">
        <f t="shared" si="114"/>
        <v>1544.05158047897</v>
      </c>
      <c r="G2489" s="1">
        <f t="shared" si="115"/>
        <v>65.8977978364765</v>
      </c>
      <c r="H2489" s="6"/>
      <c r="I2489" s="1">
        <v>14.068</v>
      </c>
      <c r="J2489" s="1">
        <f t="shared" si="116"/>
        <v>287.218</v>
      </c>
      <c r="N2489" s="1">
        <v>16.87</v>
      </c>
      <c r="R2489" s="1">
        <v>-0.280752640562593</v>
      </c>
      <c r="S2489" s="1">
        <v>-0.280752640562593</v>
      </c>
      <c r="AA2489" s="12"/>
    </row>
    <row r="2490" s="1" customFormat="1" spans="1:27">
      <c r="A2490" s="5">
        <v>42500.4757060185</v>
      </c>
      <c r="B2490" s="6">
        <v>1551.72168763879</v>
      </c>
      <c r="C2490" s="6"/>
      <c r="D2490" s="6"/>
      <c r="E2490" s="6"/>
      <c r="F2490" s="1">
        <f t="shared" si="114"/>
        <v>1546.05020431294</v>
      </c>
      <c r="G2490" s="1">
        <f t="shared" si="115"/>
        <v>66.0059683325313</v>
      </c>
      <c r="H2490" s="6"/>
      <c r="I2490" s="1">
        <v>14.048</v>
      </c>
      <c r="J2490" s="1">
        <f t="shared" si="116"/>
        <v>287.198</v>
      </c>
      <c r="N2490" s="1">
        <v>16.92</v>
      </c>
      <c r="R2490" s="1">
        <v>-0.282139401940266</v>
      </c>
      <c r="S2490" s="1">
        <v>-0.282139401940266</v>
      </c>
      <c r="AA2490" s="12"/>
    </row>
    <row r="2491" s="1" customFormat="1" spans="1:40">
      <c r="A2491" s="5">
        <v>42500.4791782407</v>
      </c>
      <c r="B2491" s="6">
        <v>1562.81865284974</v>
      </c>
      <c r="C2491" s="6">
        <f>AVERAGE(B2491:B2497)</f>
        <v>1544.69719079342</v>
      </c>
      <c r="D2491" s="6"/>
      <c r="E2491" s="6"/>
      <c r="F2491" s="1">
        <f t="shared" si="114"/>
        <v>1557.1207592088</v>
      </c>
      <c r="G2491" s="1">
        <f t="shared" si="115"/>
        <v>65.906618397146</v>
      </c>
      <c r="H2491" s="6">
        <f>AVERAGE(G2491:G2497)</f>
        <v>65.0076382352646</v>
      </c>
      <c r="I2491" s="1">
        <v>14.2429999934621</v>
      </c>
      <c r="J2491" s="1">
        <f t="shared" si="116"/>
        <v>287.392999993462</v>
      </c>
      <c r="K2491" s="1">
        <f>AVERAGE(I2491:I2497)</f>
        <v>14.1951428569369</v>
      </c>
      <c r="N2491" s="1">
        <v>17.3699999849126</v>
      </c>
      <c r="O2491" s="1">
        <f>AVERAGE(N2491:N2497)</f>
        <v>17.9957142817389</v>
      </c>
      <c r="R2491" s="1">
        <v>-0.283526163271444</v>
      </c>
      <c r="S2491" s="1">
        <v>-0.283526163271444</v>
      </c>
      <c r="T2491" s="1">
        <f>AVERAGE(S2491:S2497)</f>
        <v>-0.278521541457854</v>
      </c>
      <c r="AA2491" s="12"/>
      <c r="AB2491" s="6"/>
      <c r="AC2491" s="9"/>
      <c r="AD2491" s="1"/>
      <c r="AE2491" s="1"/>
      <c r="AF2491" s="1"/>
      <c r="AI2491" s="6"/>
      <c r="AJ2491" s="6"/>
      <c r="AK2491" s="6"/>
      <c r="AL2491" s="6"/>
      <c r="AM2491" s="6"/>
      <c r="AN2491" s="6"/>
    </row>
    <row r="2492" s="1" customFormat="1" spans="1:27">
      <c r="A2492" s="5">
        <v>42500.4826504629</v>
      </c>
      <c r="B2492" s="6">
        <v>1618.13076733284</v>
      </c>
      <c r="C2492" s="6"/>
      <c r="D2492" s="6"/>
      <c r="E2492" s="6"/>
      <c r="F2492" s="1">
        <f t="shared" si="114"/>
        <v>1612.2344346647</v>
      </c>
      <c r="G2492" s="1">
        <f t="shared" si="115"/>
        <v>68.06348995961</v>
      </c>
      <c r="H2492" s="6"/>
      <c r="I2492" s="1">
        <v>14.286</v>
      </c>
      <c r="J2492" s="1">
        <f t="shared" si="116"/>
        <v>287.436</v>
      </c>
      <c r="N2492" s="1">
        <v>17.59</v>
      </c>
      <c r="R2492" s="1">
        <v>-0.282554168165767</v>
      </c>
      <c r="S2492" s="1">
        <v>-0.282554168165767</v>
      </c>
      <c r="AA2492" s="12"/>
    </row>
    <row r="2493" s="1" customFormat="1" spans="1:27">
      <c r="A2493" s="5">
        <v>42500.4861226852</v>
      </c>
      <c r="B2493" s="6">
        <v>1609.21490254133</v>
      </c>
      <c r="C2493" s="6"/>
      <c r="D2493" s="6"/>
      <c r="E2493" s="6"/>
      <c r="F2493" s="1">
        <f t="shared" si="114"/>
        <v>1603.35277247384</v>
      </c>
      <c r="G2493" s="1">
        <f t="shared" si="115"/>
        <v>67.5336071301083</v>
      </c>
      <c r="H2493" s="6"/>
      <c r="I2493" s="1">
        <v>14.309</v>
      </c>
      <c r="J2493" s="1">
        <f t="shared" si="116"/>
        <v>287.459</v>
      </c>
      <c r="N2493" s="1">
        <v>17.87</v>
      </c>
      <c r="R2493" s="1">
        <v>-0.281582172981007</v>
      </c>
      <c r="S2493" s="1">
        <v>-0.281582172981007</v>
      </c>
      <c r="AA2493" s="12"/>
    </row>
    <row r="2494" s="1" customFormat="1" spans="1:40">
      <c r="A2494" s="5">
        <v>42500.4895949074</v>
      </c>
      <c r="B2494" s="6">
        <v>1567.90130767333</v>
      </c>
      <c r="C2494" s="6"/>
      <c r="D2494" s="6"/>
      <c r="E2494" s="6"/>
      <c r="F2494" s="1">
        <f t="shared" si="114"/>
        <v>1562.18430171564</v>
      </c>
      <c r="G2494" s="1">
        <f t="shared" si="115"/>
        <v>65.8852322364523</v>
      </c>
      <c r="H2494" s="6"/>
      <c r="I2494" s="1">
        <v>14.235</v>
      </c>
      <c r="J2494" s="1">
        <f t="shared" si="116"/>
        <v>287.385</v>
      </c>
      <c r="N2494" s="1">
        <v>18.05</v>
      </c>
      <c r="R2494" s="1">
        <v>-0.280610177796247</v>
      </c>
      <c r="S2494" s="1">
        <v>-0.280610177796247</v>
      </c>
      <c r="AA2494" s="12"/>
      <c r="AC2494" s="9"/>
      <c r="AD2494" s="1"/>
      <c r="AE2494" s="1"/>
      <c r="AI2494" s="6"/>
      <c r="AJ2494" s="6"/>
      <c r="AK2494" s="6"/>
      <c r="AL2494" s="6"/>
      <c r="AM2494" s="6"/>
      <c r="AN2494" s="6"/>
    </row>
    <row r="2495" s="1" customFormat="1" spans="1:27">
      <c r="A2495" s="5">
        <v>42500.4930671296</v>
      </c>
      <c r="B2495" s="6">
        <v>1529.61065877128</v>
      </c>
      <c r="C2495" s="6"/>
      <c r="D2495" s="6"/>
      <c r="E2495" s="6"/>
      <c r="F2495" s="1">
        <f t="shared" si="114"/>
        <v>1524.02844669976</v>
      </c>
      <c r="G2495" s="1">
        <f t="shared" si="115"/>
        <v>64.3223989003208</v>
      </c>
      <c r="H2495" s="6"/>
      <c r="I2495" s="1">
        <v>14.1670000022799</v>
      </c>
      <c r="J2495" s="1">
        <f t="shared" si="116"/>
        <v>287.31700000228</v>
      </c>
      <c r="N2495" s="1">
        <v>18.2999999916181</v>
      </c>
      <c r="R2495" s="1">
        <v>-0.277201440327868</v>
      </c>
      <c r="S2495" s="1">
        <v>-0.277201440327868</v>
      </c>
      <c r="AA2495" s="12"/>
    </row>
    <row r="2496" s="1" customFormat="1" spans="1:27">
      <c r="A2496" s="5">
        <v>42500.4965393518</v>
      </c>
      <c r="B2496" s="6">
        <v>1489.3047125586</v>
      </c>
      <c r="C2496" s="6"/>
      <c r="D2496" s="6"/>
      <c r="E2496" s="6"/>
      <c r="F2496" s="1">
        <f t="shared" si="114"/>
        <v>1483.8637842177</v>
      </c>
      <c r="G2496" s="1">
        <f t="shared" si="115"/>
        <v>62.7462633077072</v>
      </c>
      <c r="H2496" s="6"/>
      <c r="I2496" s="1">
        <v>14.0830000028163</v>
      </c>
      <c r="J2496" s="1">
        <f t="shared" si="116"/>
        <v>287.233000002816</v>
      </c>
      <c r="N2496" s="1">
        <v>18.4299999956414</v>
      </c>
      <c r="R2496" s="1">
        <v>-0.273792702663504</v>
      </c>
      <c r="S2496" s="1">
        <v>-0.273792702663504</v>
      </c>
      <c r="AA2496" s="12"/>
    </row>
    <row r="2497" s="1" customFormat="1" spans="1:40">
      <c r="A2497" s="5">
        <v>42500.500011574</v>
      </c>
      <c r="B2497" s="6">
        <v>1435.8993338268</v>
      </c>
      <c r="C2497" s="6">
        <f>AVERAGE(B2497:B2503)</f>
        <v>1294.48394487329</v>
      </c>
      <c r="D2497" s="6">
        <f>AVERAGE(B2497:B2509)</f>
        <v>1246.56448214998</v>
      </c>
      <c r="E2497" s="6"/>
      <c r="F2497" s="1">
        <f t="shared" si="114"/>
        <v>1430.6508428779</v>
      </c>
      <c r="G2497" s="1">
        <f t="shared" si="115"/>
        <v>60.5958577155075</v>
      </c>
      <c r="H2497" s="6">
        <f>AVERAGE(G2497:G2503)</f>
        <v>54.5577232852757</v>
      </c>
      <c r="I2497" s="1">
        <v>14.043</v>
      </c>
      <c r="J2497" s="1">
        <f t="shared" si="116"/>
        <v>287.193</v>
      </c>
      <c r="K2497" s="1">
        <f>AVERAGE(I2497:I2503)</f>
        <v>14.1012857140798</v>
      </c>
      <c r="L2497" s="1">
        <f>AVERAGE(I2497:I2509)</f>
        <v>14.2779230758244</v>
      </c>
      <c r="N2497" s="1">
        <v>18.36</v>
      </c>
      <c r="O2497" s="1">
        <f>AVERAGE(N2497:N2503)</f>
        <v>18.2757142862411</v>
      </c>
      <c r="P2497" s="1">
        <f>AVERAGE(N2497:N2509)</f>
        <v>18.1323076927719</v>
      </c>
      <c r="R2497" s="1">
        <v>-0.270383964999139</v>
      </c>
      <c r="S2497" s="1">
        <v>-0.270383964999139</v>
      </c>
      <c r="T2497" s="1">
        <f>AVERAGE(S2497:S2503)</f>
        <v>-0.253179831423492</v>
      </c>
      <c r="U2497" s="1">
        <f>AVERAGE(S2497:S2509)</f>
        <v>-0.232029847396089</v>
      </c>
      <c r="AA2497" s="12"/>
      <c r="AB2497" s="6"/>
      <c r="AC2497" s="9"/>
      <c r="AD2497" s="1"/>
      <c r="AE2497" s="1"/>
      <c r="AF2497" s="1"/>
      <c r="AG2497" s="1"/>
      <c r="AI2497" s="6"/>
      <c r="AJ2497" s="6"/>
      <c r="AK2497" s="6"/>
      <c r="AL2497" s="6"/>
      <c r="AM2497" s="6"/>
      <c r="AN2497" s="6"/>
    </row>
    <row r="2498" s="1" customFormat="1" spans="1:27">
      <c r="A2498" s="5">
        <v>42500.5034837963</v>
      </c>
      <c r="B2498" s="6">
        <v>1365.3639279546</v>
      </c>
      <c r="C2498" s="6"/>
      <c r="D2498" s="6"/>
      <c r="E2498" s="6"/>
      <c r="F2498" s="1">
        <f t="shared" ref="F2498:F2561" si="117">B2498*2.71828^((-1636.75+12.0408*(I2498+273.15)-0.0327957*(I2498+273.15)^2+3.16528*0.00001*(I2498+273.15)^3+2*(57.7-0.118*(I2498+273.15)))*1.01325/(83.1451*(I2498+273.15)))</f>
        <v>1360.37325761372</v>
      </c>
      <c r="G2498" s="1">
        <f t="shared" ref="G2498:G2561" si="118">(2.71828^(23.3585*LN((I2498+273.15)/100)+93.4517*(100/(I2498+273.15))-60.2409+N2498*(0.023517-0.023656*((I2498+273.15)/100)+0.0047036*((I2498+273.15)/100)^2)))*F2498</f>
        <v>57.6159774300198</v>
      </c>
      <c r="H2498" s="6"/>
      <c r="I2498" s="1">
        <v>14.043</v>
      </c>
      <c r="J2498" s="1">
        <f t="shared" ref="J2498:J2561" si="119">I2498+273.15</f>
        <v>287.193</v>
      </c>
      <c r="N2498" s="1">
        <v>18.37</v>
      </c>
      <c r="R2498" s="1">
        <v>-0.265016475758103</v>
      </c>
      <c r="S2498" s="1">
        <v>-0.265016475758103</v>
      </c>
      <c r="AA2498" s="12"/>
    </row>
    <row r="2499" s="1" customFormat="1" spans="1:27">
      <c r="A2499" s="5">
        <v>42500.5069560185</v>
      </c>
      <c r="B2499" s="6">
        <v>1308.93560325685</v>
      </c>
      <c r="C2499" s="6"/>
      <c r="D2499" s="6"/>
      <c r="E2499" s="6"/>
      <c r="F2499" s="1">
        <f t="shared" si="117"/>
        <v>1304.15179810961</v>
      </c>
      <c r="G2499" s="1">
        <f t="shared" si="118"/>
        <v>55.2050892377372</v>
      </c>
      <c r="H2499" s="6"/>
      <c r="I2499" s="1">
        <v>14.053</v>
      </c>
      <c r="J2499" s="1">
        <f t="shared" si="119"/>
        <v>287.203</v>
      </c>
      <c r="N2499" s="1">
        <v>18.41</v>
      </c>
      <c r="R2499" s="1">
        <v>-0.259648986451394</v>
      </c>
      <c r="S2499" s="1">
        <v>-0.259648986451394</v>
      </c>
      <c r="AA2499" s="12"/>
    </row>
    <row r="2500" s="1" customFormat="1" spans="1:40">
      <c r="A2500" s="5">
        <v>42500.5104282407</v>
      </c>
      <c r="B2500" s="6">
        <v>1269.09548482605</v>
      </c>
      <c r="C2500" s="6"/>
      <c r="D2500" s="6"/>
      <c r="E2500" s="6"/>
      <c r="F2500" s="1">
        <f t="shared" si="117"/>
        <v>1264.45982115589</v>
      </c>
      <c r="G2500" s="1">
        <f t="shared" si="118"/>
        <v>53.4859302794986</v>
      </c>
      <c r="H2500" s="6"/>
      <c r="I2500" s="1">
        <v>14.0959999985583</v>
      </c>
      <c r="J2500" s="1">
        <f t="shared" si="119"/>
        <v>287.245999998558</v>
      </c>
      <c r="N2500" s="1">
        <v>18.300000003688</v>
      </c>
      <c r="R2500" s="1">
        <v>-0.254281497324645</v>
      </c>
      <c r="S2500" s="1">
        <v>-0.254281497324645</v>
      </c>
      <c r="AA2500" s="12"/>
      <c r="AC2500" s="9"/>
      <c r="AD2500" s="1"/>
      <c r="AE2500" s="1"/>
      <c r="AI2500" s="6"/>
      <c r="AJ2500" s="6"/>
      <c r="AK2500" s="6"/>
      <c r="AL2500" s="6"/>
      <c r="AM2500" s="6"/>
      <c r="AN2500" s="6"/>
    </row>
    <row r="2501" s="1" customFormat="1" spans="1:27">
      <c r="A2501" s="5">
        <v>42500.5139004629</v>
      </c>
      <c r="B2501" s="6">
        <v>1242.84529977794</v>
      </c>
      <c r="C2501" s="6"/>
      <c r="D2501" s="6"/>
      <c r="E2501" s="6"/>
      <c r="F2501" s="1">
        <f t="shared" si="117"/>
        <v>1238.30788789358</v>
      </c>
      <c r="G2501" s="1">
        <f t="shared" si="118"/>
        <v>52.3507638836874</v>
      </c>
      <c r="H2501" s="6"/>
      <c r="I2501" s="1">
        <v>14.137</v>
      </c>
      <c r="J2501" s="1">
        <f t="shared" si="119"/>
        <v>287.287</v>
      </c>
      <c r="N2501" s="1">
        <v>18.17</v>
      </c>
      <c r="R2501" s="1">
        <v>-0.247628731255729</v>
      </c>
      <c r="S2501" s="1">
        <v>-0.247628731255729</v>
      </c>
      <c r="AA2501" s="12"/>
    </row>
    <row r="2502" s="1" customFormat="1" spans="1:27">
      <c r="A2502" s="5">
        <v>42500.5173726852</v>
      </c>
      <c r="B2502" s="6">
        <v>1227.70096225019</v>
      </c>
      <c r="C2502" s="6"/>
      <c r="D2502" s="6"/>
      <c r="E2502" s="6"/>
      <c r="F2502" s="1">
        <f t="shared" si="117"/>
        <v>1223.21940972695</v>
      </c>
      <c r="G2502" s="1">
        <f t="shared" si="118"/>
        <v>51.699602623889</v>
      </c>
      <c r="H2502" s="6"/>
      <c r="I2502" s="1">
        <v>14.147</v>
      </c>
      <c r="J2502" s="1">
        <f t="shared" si="119"/>
        <v>287.297</v>
      </c>
      <c r="N2502" s="1">
        <v>18.16</v>
      </c>
      <c r="R2502" s="1">
        <v>-0.240975965143722</v>
      </c>
      <c r="S2502" s="1">
        <v>-0.240975965143722</v>
      </c>
      <c r="AA2502" s="12"/>
    </row>
    <row r="2503" s="1" customFormat="1" spans="1:40">
      <c r="A2503" s="5">
        <v>42500.5208449074</v>
      </c>
      <c r="B2503" s="6">
        <v>1211.54700222058</v>
      </c>
      <c r="C2503" s="6">
        <f>AVERAGE(B2503:B2509)</f>
        <v>1193.64252229389</v>
      </c>
      <c r="D2503" s="6"/>
      <c r="E2503" s="6"/>
      <c r="F2503" s="1">
        <f t="shared" si="117"/>
        <v>1207.12683524433</v>
      </c>
      <c r="G2503" s="1">
        <f t="shared" si="118"/>
        <v>50.9508418265906</v>
      </c>
      <c r="H2503" s="6">
        <f>AVERAGE(G2503:G2509)</f>
        <v>49.8551592392231</v>
      </c>
      <c r="I2503" s="1">
        <v>14.19</v>
      </c>
      <c r="J2503" s="1">
        <f t="shared" si="119"/>
        <v>287.34</v>
      </c>
      <c r="K2503" s="1">
        <f>AVERAGE(I2503:I2509)</f>
        <v>14.4419999981656</v>
      </c>
      <c r="N2503" s="1">
        <v>18.16</v>
      </c>
      <c r="O2503" s="1">
        <f>AVERAGE(N2503:N2509)</f>
        <v>17.9928571431924</v>
      </c>
      <c r="R2503" s="1">
        <v>-0.234323199031715</v>
      </c>
      <c r="S2503" s="1">
        <v>-0.234323199031715</v>
      </c>
      <c r="T2503" s="1">
        <f>AVERAGE(S2503:S2509)</f>
        <v>-0.211207485030917</v>
      </c>
      <c r="AA2503" s="12"/>
      <c r="AB2503" s="6"/>
      <c r="AC2503" s="9"/>
      <c r="AD2503" s="1"/>
      <c r="AE2503" s="1"/>
      <c r="AF2503" s="1"/>
      <c r="AI2503" s="6"/>
      <c r="AJ2503" s="6"/>
      <c r="AK2503" s="6"/>
      <c r="AL2503" s="6"/>
      <c r="AM2503" s="6"/>
      <c r="AN2503" s="6"/>
    </row>
    <row r="2504" s="1" customFormat="1" spans="1:27">
      <c r="A2504" s="5">
        <v>42500.5243171296</v>
      </c>
      <c r="B2504" s="6">
        <v>1207.50851221318</v>
      </c>
      <c r="C2504" s="6"/>
      <c r="D2504" s="6"/>
      <c r="E2504" s="6"/>
      <c r="F2504" s="1">
        <f t="shared" si="117"/>
        <v>1203.10755760257</v>
      </c>
      <c r="G2504" s="1">
        <f t="shared" si="118"/>
        <v>50.6515110863021</v>
      </c>
      <c r="H2504" s="6"/>
      <c r="I2504" s="1">
        <v>14.2699999973178</v>
      </c>
      <c r="J2504" s="1">
        <f t="shared" si="119"/>
        <v>287.419999997318</v>
      </c>
      <c r="N2504" s="1">
        <v>18.1699999996647</v>
      </c>
      <c r="R2504" s="1">
        <v>-0.226916028534231</v>
      </c>
      <c r="S2504" s="1">
        <v>-0.226916028534231</v>
      </c>
      <c r="AA2504" s="12"/>
    </row>
    <row r="2505" s="1" customFormat="1" spans="1:27">
      <c r="A2505" s="5">
        <v>42500.5277893518</v>
      </c>
      <c r="B2505" s="6">
        <v>1191.35455218357</v>
      </c>
      <c r="C2505" s="6"/>
      <c r="D2505" s="6"/>
      <c r="E2505" s="6"/>
      <c r="F2505" s="1">
        <f t="shared" si="117"/>
        <v>1187.01837369161</v>
      </c>
      <c r="G2505" s="1">
        <f t="shared" si="118"/>
        <v>49.855095570803</v>
      </c>
      <c r="H2505" s="6"/>
      <c r="I2505" s="1">
        <v>14.3769999964125</v>
      </c>
      <c r="J2505" s="1">
        <f t="shared" si="119"/>
        <v>287.526999996412</v>
      </c>
      <c r="N2505" s="1">
        <v>18.0000000056997</v>
      </c>
      <c r="R2505" s="1">
        <v>-0.21950885776311</v>
      </c>
      <c r="S2505" s="1">
        <v>-0.21950885776311</v>
      </c>
      <c r="AA2505" s="12"/>
    </row>
    <row r="2506" s="1" customFormat="1" spans="1:40">
      <c r="A2506" s="5">
        <v>42500.531261574</v>
      </c>
      <c r="B2506" s="6">
        <v>1194.54034048853</v>
      </c>
      <c r="C2506" s="6"/>
      <c r="D2506" s="6"/>
      <c r="E2506" s="6"/>
      <c r="F2506" s="1">
        <f t="shared" si="117"/>
        <v>1190.19494120788</v>
      </c>
      <c r="G2506" s="1">
        <f t="shared" si="118"/>
        <v>49.9383559579299</v>
      </c>
      <c r="H2506" s="6"/>
      <c r="I2506" s="1">
        <v>14.42</v>
      </c>
      <c r="J2506" s="1">
        <f t="shared" si="119"/>
        <v>287.57</v>
      </c>
      <c r="N2506" s="1">
        <v>17.94</v>
      </c>
      <c r="R2506" s="1">
        <v>-0.212101686991989</v>
      </c>
      <c r="S2506" s="1">
        <v>-0.212101686991989</v>
      </c>
      <c r="AA2506" s="12"/>
      <c r="AC2506" s="9"/>
      <c r="AD2506" s="1"/>
      <c r="AE2506" s="1"/>
      <c r="AI2506" s="6"/>
      <c r="AJ2506" s="6"/>
      <c r="AK2506" s="6"/>
      <c r="AL2506" s="6"/>
      <c r="AM2506" s="6"/>
      <c r="AN2506" s="6"/>
    </row>
    <row r="2507" s="1" customFormat="1" spans="1:27">
      <c r="A2507" s="5">
        <v>42500.5347337963</v>
      </c>
      <c r="B2507" s="6">
        <v>1190.49790278806</v>
      </c>
      <c r="C2507" s="6"/>
      <c r="D2507" s="6"/>
      <c r="E2507" s="6"/>
      <c r="F2507" s="1">
        <f t="shared" si="117"/>
        <v>1186.17089265951</v>
      </c>
      <c r="G2507" s="1">
        <f t="shared" si="118"/>
        <v>49.6796816419803</v>
      </c>
      <c r="H2507" s="6"/>
      <c r="I2507" s="1">
        <v>14.487</v>
      </c>
      <c r="J2507" s="1">
        <f t="shared" si="119"/>
        <v>287.637</v>
      </c>
      <c r="N2507" s="1">
        <v>17.89</v>
      </c>
      <c r="R2507" s="1">
        <v>-0.203651280615492</v>
      </c>
      <c r="S2507" s="1">
        <v>-0.203651280615492</v>
      </c>
      <c r="AA2507" s="12"/>
    </row>
    <row r="2508" s="1" customFormat="1" spans="1:27">
      <c r="A2508" s="5">
        <v>42500.5382060185</v>
      </c>
      <c r="B2508" s="6">
        <v>1181.402417962</v>
      </c>
      <c r="C2508" s="6"/>
      <c r="D2508" s="6"/>
      <c r="E2508" s="6"/>
      <c r="F2508" s="1">
        <f t="shared" si="117"/>
        <v>1177.1133706891</v>
      </c>
      <c r="G2508" s="1">
        <f t="shared" si="118"/>
        <v>49.1735060190711</v>
      </c>
      <c r="H2508" s="6"/>
      <c r="I2508" s="1">
        <v>14.577</v>
      </c>
      <c r="J2508" s="1">
        <f t="shared" si="119"/>
        <v>287.727</v>
      </c>
      <c r="N2508" s="1">
        <v>17.85</v>
      </c>
      <c r="R2508" s="1">
        <v>-0.195200874204018</v>
      </c>
      <c r="S2508" s="1">
        <v>-0.195200874204018</v>
      </c>
      <c r="AA2508" s="12"/>
    </row>
    <row r="2509" s="1" customFormat="1" spans="1:40">
      <c r="A2509" s="5">
        <v>42500.5416782407</v>
      </c>
      <c r="B2509" s="6">
        <v>1178.64692820133</v>
      </c>
      <c r="C2509" s="6">
        <f>AVERAGE(B2509:B2515)</f>
        <v>1131.05551443375</v>
      </c>
      <c r="D2509" s="6">
        <f>AVERAGE(B2509:B2521)</f>
        <v>1075.23877849266</v>
      </c>
      <c r="E2509" s="6"/>
      <c r="F2509" s="1">
        <f t="shared" si="117"/>
        <v>1174.37851425498</v>
      </c>
      <c r="G2509" s="1">
        <f t="shared" si="118"/>
        <v>48.7371225718849</v>
      </c>
      <c r="H2509" s="6">
        <f>AVERAGE(G2509:G2515)</f>
        <v>46.6176899835325</v>
      </c>
      <c r="I2509" s="1">
        <v>14.7729999934286</v>
      </c>
      <c r="J2509" s="1">
        <f t="shared" si="119"/>
        <v>287.922999993429</v>
      </c>
      <c r="K2509" s="1">
        <f>AVERAGE(I2509:I2515)</f>
        <v>14.8404285698432</v>
      </c>
      <c r="L2509" s="1">
        <f>AVERAGE(I2509:I2521)</f>
        <v>14.848846152781</v>
      </c>
      <c r="N2509" s="1">
        <v>17.9399999969825</v>
      </c>
      <c r="O2509" s="1">
        <f>AVERAGE(N2509:N2515)</f>
        <v>18.1557142846127</v>
      </c>
      <c r="P2509" s="1">
        <f>AVERAGE(N2509:N2521)</f>
        <v>18.464615383558</v>
      </c>
      <c r="R2509" s="1">
        <v>-0.186750468075865</v>
      </c>
      <c r="S2509" s="1">
        <v>-0.186750468075865</v>
      </c>
      <c r="T2509" s="1">
        <f>AVERAGE(S2509:S2515)</f>
        <v>-0.162428204031981</v>
      </c>
      <c r="U2509" s="1">
        <f>AVERAGE(S2509:S2521)</f>
        <v>-0.139455513666841</v>
      </c>
      <c r="AA2509" s="12"/>
      <c r="AB2509" s="6"/>
      <c r="AC2509" s="9"/>
      <c r="AD2509" s="1"/>
      <c r="AE2509" s="1"/>
      <c r="AF2509" s="1"/>
      <c r="AG2509" s="1"/>
      <c r="AI2509" s="6"/>
      <c r="AJ2509" s="6"/>
      <c r="AK2509" s="6"/>
      <c r="AL2509" s="6"/>
      <c r="AM2509" s="6"/>
      <c r="AN2509" s="6"/>
    </row>
    <row r="2510" s="1" customFormat="1" spans="1:27">
      <c r="A2510" s="5">
        <v>42500.5451504629</v>
      </c>
      <c r="B2510" s="6">
        <v>1169.53367875648</v>
      </c>
      <c r="C2510" s="6"/>
      <c r="D2510" s="6"/>
      <c r="E2510" s="6"/>
      <c r="F2510" s="1">
        <f t="shared" si="117"/>
        <v>1165.30309950626</v>
      </c>
      <c r="G2510" s="1">
        <f t="shared" si="118"/>
        <v>48.2070195054666</v>
      </c>
      <c r="H2510" s="6"/>
      <c r="I2510" s="1">
        <v>14.863</v>
      </c>
      <c r="J2510" s="1">
        <f t="shared" si="119"/>
        <v>288.013</v>
      </c>
      <c r="N2510" s="1">
        <v>18.01</v>
      </c>
      <c r="R2510" s="1">
        <v>-0.178612995807648</v>
      </c>
      <c r="S2510" s="1">
        <v>-0.178612995807648</v>
      </c>
      <c r="AA2510" s="12"/>
    </row>
    <row r="2511" s="1" customFormat="1" spans="1:27">
      <c r="A2511" s="5">
        <v>42500.5486226852</v>
      </c>
      <c r="B2511" s="6">
        <v>1149.28201332346</v>
      </c>
      <c r="C2511" s="6"/>
      <c r="D2511" s="6"/>
      <c r="E2511" s="6"/>
      <c r="F2511" s="1">
        <f t="shared" si="117"/>
        <v>1145.12511253675</v>
      </c>
      <c r="G2511" s="1">
        <f t="shared" si="118"/>
        <v>47.3393559593305</v>
      </c>
      <c r="H2511" s="6"/>
      <c r="I2511" s="1">
        <v>14.871</v>
      </c>
      <c r="J2511" s="1">
        <f t="shared" si="119"/>
        <v>288.021</v>
      </c>
      <c r="N2511" s="1">
        <v>18.09</v>
      </c>
      <c r="R2511" s="1">
        <v>-0.170475523549923</v>
      </c>
      <c r="S2511" s="1">
        <v>-0.170475523549923</v>
      </c>
      <c r="AA2511" s="12"/>
    </row>
    <row r="2512" s="1" customFormat="1" spans="1:40">
      <c r="A2512" s="5">
        <v>42500.5520949074</v>
      </c>
      <c r="B2512" s="6">
        <v>1138.14359733531</v>
      </c>
      <c r="C2512" s="6"/>
      <c r="D2512" s="6"/>
      <c r="E2512" s="6"/>
      <c r="F2512" s="1">
        <f t="shared" si="117"/>
        <v>1134.02285748319</v>
      </c>
      <c r="G2512" s="1">
        <f t="shared" si="118"/>
        <v>46.9741045654215</v>
      </c>
      <c r="H2512" s="6"/>
      <c r="I2512" s="1">
        <v>14.792</v>
      </c>
      <c r="J2512" s="1">
        <f t="shared" si="119"/>
        <v>287.942</v>
      </c>
      <c r="N2512" s="1">
        <v>18.17</v>
      </c>
      <c r="R2512" s="1">
        <v>-0.162338051292198</v>
      </c>
      <c r="S2512" s="1">
        <v>-0.162338051292198</v>
      </c>
      <c r="AA2512" s="12"/>
      <c r="AC2512" s="9"/>
      <c r="AD2512" s="1"/>
      <c r="AE2512" s="1"/>
      <c r="AI2512" s="6"/>
      <c r="AJ2512" s="6"/>
      <c r="AK2512" s="6"/>
      <c r="AL2512" s="6"/>
      <c r="AM2512" s="6"/>
      <c r="AN2512" s="6"/>
    </row>
    <row r="2513" s="1" customFormat="1" spans="1:27">
      <c r="A2513" s="5">
        <v>42500.5555671296</v>
      </c>
      <c r="B2513" s="6">
        <v>1107.76609918579</v>
      </c>
      <c r="C2513" s="6"/>
      <c r="D2513" s="6"/>
      <c r="E2513" s="6"/>
      <c r="F2513" s="1">
        <f t="shared" si="117"/>
        <v>1103.75610645289</v>
      </c>
      <c r="G2513" s="1">
        <f t="shared" si="118"/>
        <v>45.696589252066</v>
      </c>
      <c r="H2513" s="6"/>
      <c r="I2513" s="1">
        <v>14.8069999994971</v>
      </c>
      <c r="J2513" s="1">
        <f t="shared" si="119"/>
        <v>287.956999999497</v>
      </c>
      <c r="N2513" s="1">
        <v>18.1799999996647</v>
      </c>
      <c r="R2513" s="1">
        <v>-0.154305757362026</v>
      </c>
      <c r="S2513" s="1">
        <v>-0.154305757362026</v>
      </c>
      <c r="AA2513" s="12"/>
    </row>
    <row r="2514" s="1" customFormat="1" spans="1:27">
      <c r="A2514" s="5">
        <v>42500.5590393518</v>
      </c>
      <c r="B2514" s="6">
        <v>1092.57735011103</v>
      </c>
      <c r="C2514" s="6"/>
      <c r="D2514" s="6"/>
      <c r="E2514" s="6"/>
      <c r="F2514" s="1">
        <f t="shared" si="117"/>
        <v>1088.6283521171</v>
      </c>
      <c r="G2514" s="1">
        <f t="shared" si="118"/>
        <v>44.8706635310599</v>
      </c>
      <c r="H2514" s="6"/>
      <c r="I2514" s="1">
        <v>14.9269999959767</v>
      </c>
      <c r="J2514" s="1">
        <f t="shared" si="119"/>
        <v>288.076999995977</v>
      </c>
      <c r="N2514" s="1">
        <v>18.3099999956414</v>
      </c>
      <c r="R2514" s="1">
        <v>-0.146273463166077</v>
      </c>
      <c r="S2514" s="1">
        <v>-0.146273463166077</v>
      </c>
      <c r="AA2514" s="12"/>
    </row>
    <row r="2515" s="1" customFormat="1" spans="1:40">
      <c r="A2515" s="5">
        <v>42500.562511574</v>
      </c>
      <c r="B2515" s="6">
        <v>1081.43893412287</v>
      </c>
      <c r="C2515" s="6">
        <f>AVERAGE(B2515:B2521)</f>
        <v>1020.30777907018</v>
      </c>
      <c r="D2515" s="6"/>
      <c r="E2515" s="6"/>
      <c r="F2515" s="1">
        <f t="shared" si="117"/>
        <v>1077.52637698637</v>
      </c>
      <c r="G2515" s="1">
        <f t="shared" si="118"/>
        <v>44.4989744994979</v>
      </c>
      <c r="H2515" s="6">
        <f>AVERAGE(G2515:G2521)</f>
        <v>41.8915155665214</v>
      </c>
      <c r="I2515" s="1">
        <v>14.85</v>
      </c>
      <c r="J2515" s="1">
        <f t="shared" si="119"/>
        <v>288</v>
      </c>
      <c r="K2515" s="1">
        <f>AVERAGE(I2515:I2521)</f>
        <v>14.8574285710358</v>
      </c>
      <c r="N2515" s="1">
        <v>18.39</v>
      </c>
      <c r="O2515" s="1">
        <f>AVERAGE(N2515:N2521)</f>
        <v>18.762857141995</v>
      </c>
      <c r="R2515" s="1">
        <v>-0.138241168970127</v>
      </c>
      <c r="S2515" s="1">
        <v>-0.138241168970127</v>
      </c>
      <c r="T2515" s="1">
        <f>AVERAGE(S2515:S2521)</f>
        <v>-0.116309345487885</v>
      </c>
      <c r="AA2515" s="12"/>
      <c r="AB2515" s="6"/>
      <c r="AC2515" s="9"/>
      <c r="AD2515" s="1"/>
      <c r="AE2515" s="1"/>
      <c r="AF2515" s="1"/>
      <c r="AI2515" s="6"/>
      <c r="AJ2515" s="6"/>
      <c r="AK2515" s="6"/>
      <c r="AL2515" s="6"/>
      <c r="AM2515" s="6"/>
      <c r="AN2515" s="6"/>
    </row>
    <row r="2516" s="1" customFormat="1" spans="1:27">
      <c r="A2516" s="5">
        <v>42500.5659837963</v>
      </c>
      <c r="B2516" s="6">
        <v>1071.24599062423</v>
      </c>
      <c r="C2516" s="6"/>
      <c r="D2516" s="6"/>
      <c r="E2516" s="6"/>
      <c r="F2516" s="1">
        <f t="shared" si="117"/>
        <v>1067.3673113197</v>
      </c>
      <c r="G2516" s="1">
        <f t="shared" si="118"/>
        <v>44.1330487034288</v>
      </c>
      <c r="H2516" s="6"/>
      <c r="I2516" s="1">
        <v>14.789</v>
      </c>
      <c r="J2516" s="1">
        <f t="shared" si="119"/>
        <v>287.939</v>
      </c>
      <c r="N2516" s="1">
        <v>18.51</v>
      </c>
      <c r="R2516" s="1">
        <v>-0.130643792049895</v>
      </c>
      <c r="S2516" s="1">
        <v>-0.130643792049895</v>
      </c>
      <c r="AA2516" s="12"/>
    </row>
    <row r="2517" s="1" customFormat="1" spans="1:27">
      <c r="A2517" s="5">
        <v>42500.5694560185</v>
      </c>
      <c r="B2517" s="6">
        <v>1043.95953614606</v>
      </c>
      <c r="C2517" s="6"/>
      <c r="D2517" s="6"/>
      <c r="E2517" s="6"/>
      <c r="F2517" s="1">
        <f t="shared" si="117"/>
        <v>1040.17869437262</v>
      </c>
      <c r="G2517" s="1">
        <f t="shared" si="118"/>
        <v>43.0041804943389</v>
      </c>
      <c r="H2517" s="6"/>
      <c r="I2517" s="1">
        <v>14.769</v>
      </c>
      <c r="J2517" s="1">
        <f t="shared" si="119"/>
        <v>287.919</v>
      </c>
      <c r="N2517" s="1">
        <v>18.64</v>
      </c>
      <c r="R2517" s="1">
        <v>-0.123046415144245</v>
      </c>
      <c r="S2517" s="1">
        <v>-0.123046415144245</v>
      </c>
      <c r="AA2517" s="12"/>
    </row>
    <row r="2518" s="1" customFormat="1" spans="1:40">
      <c r="A2518" s="5">
        <v>42500.5729282407</v>
      </c>
      <c r="B2518" s="6">
        <v>1013.64125339255</v>
      </c>
      <c r="C2518" s="6"/>
      <c r="D2518" s="6"/>
      <c r="E2518" s="6"/>
      <c r="F2518" s="1">
        <f t="shared" si="117"/>
        <v>1009.9740291918</v>
      </c>
      <c r="G2518" s="1">
        <f t="shared" si="118"/>
        <v>41.6076633865254</v>
      </c>
      <c r="H2518" s="6"/>
      <c r="I2518" s="1">
        <v>14.8509999972507</v>
      </c>
      <c r="J2518" s="1">
        <f t="shared" si="119"/>
        <v>288.000999997251</v>
      </c>
      <c r="N2518" s="1">
        <v>18.819999993965</v>
      </c>
      <c r="R2518" s="1">
        <v>-0.115449038493316</v>
      </c>
      <c r="S2518" s="1">
        <v>-0.115449038493316</v>
      </c>
      <c r="AA2518" s="12"/>
      <c r="AC2518" s="9"/>
      <c r="AD2518" s="1"/>
      <c r="AE2518" s="1"/>
      <c r="AI2518" s="6"/>
      <c r="AJ2518" s="6"/>
      <c r="AK2518" s="6"/>
      <c r="AL2518" s="6"/>
      <c r="AM2518" s="6"/>
      <c r="AN2518" s="6"/>
    </row>
    <row r="2519" s="1" customFormat="1" spans="1:27">
      <c r="A2519" s="5">
        <v>42500.5764004629</v>
      </c>
      <c r="B2519" s="6">
        <v>997.507031828275</v>
      </c>
      <c r="C2519" s="6"/>
      <c r="D2519" s="6"/>
      <c r="E2519" s="6"/>
      <c r="F2519" s="1">
        <f t="shared" si="117"/>
        <v>993.901243455764</v>
      </c>
      <c r="G2519" s="1">
        <f t="shared" si="118"/>
        <v>40.8402652992507</v>
      </c>
      <c r="H2519" s="6"/>
      <c r="I2519" s="1">
        <v>14.918</v>
      </c>
      <c r="J2519" s="1">
        <f t="shared" si="119"/>
        <v>288.068</v>
      </c>
      <c r="N2519" s="1">
        <v>18.91</v>
      </c>
      <c r="R2519" s="1">
        <v>-0.108855353189434</v>
      </c>
      <c r="S2519" s="1">
        <v>-0.108855353189434</v>
      </c>
      <c r="AA2519" s="12"/>
    </row>
    <row r="2520" s="1" customFormat="1" spans="1:27">
      <c r="A2520" s="5">
        <v>42500.5798726852</v>
      </c>
      <c r="B2520" s="6">
        <v>977.314581791266</v>
      </c>
      <c r="C2520" s="6"/>
      <c r="D2520" s="6"/>
      <c r="E2520" s="6"/>
      <c r="F2520" s="1">
        <f t="shared" si="117"/>
        <v>973.780037920755</v>
      </c>
      <c r="G2520" s="1">
        <f t="shared" si="118"/>
        <v>40.0437608333415</v>
      </c>
      <c r="H2520" s="6"/>
      <c r="I2520" s="1">
        <v>14.879</v>
      </c>
      <c r="J2520" s="1">
        <f t="shared" si="119"/>
        <v>288.029</v>
      </c>
      <c r="N2520" s="1">
        <v>18.99</v>
      </c>
      <c r="R2520" s="1">
        <v>-0.102261667919203</v>
      </c>
      <c r="S2520" s="1">
        <v>-0.102261667919203</v>
      </c>
      <c r="AA2520" s="12"/>
    </row>
    <row r="2521" s="1" customFormat="1" spans="1:40">
      <c r="A2521" s="5">
        <v>42500.5833449074</v>
      </c>
      <c r="B2521" s="6">
        <v>957.047125585986</v>
      </c>
      <c r="C2521" s="6">
        <f>AVERAGE(B2521:B2527)</f>
        <v>914.200415917662</v>
      </c>
      <c r="D2521" s="6">
        <f>AVERAGE(B2521:B2533)</f>
        <v>884.734194993263</v>
      </c>
      <c r="E2521" s="6"/>
      <c r="F2521" s="1">
        <f t="shared" si="117"/>
        <v>953.588819347224</v>
      </c>
      <c r="G2521" s="1">
        <f t="shared" si="118"/>
        <v>39.1127157492663</v>
      </c>
      <c r="H2521" s="6">
        <f>AVERAGE(G2521:G2527)</f>
        <v>37.1697505720731</v>
      </c>
      <c r="I2521" s="1">
        <v>14.946</v>
      </c>
      <c r="J2521" s="1">
        <f t="shared" si="119"/>
        <v>288.096</v>
      </c>
      <c r="K2521" s="1">
        <f>AVERAGE(I2521:I2527)</f>
        <v>15.1174285710071</v>
      </c>
      <c r="L2521" s="1">
        <f>AVERAGE(I2521:I2533)</f>
        <v>15.1747692305294</v>
      </c>
      <c r="N2521" s="1">
        <v>19.08</v>
      </c>
      <c r="O2521" s="1">
        <f>AVERAGE(N2521:N2527)</f>
        <v>19.0728571430008</v>
      </c>
      <c r="P2521" s="1">
        <f>AVERAGE(N2521:N2533)</f>
        <v>19.0476923082597</v>
      </c>
      <c r="R2521" s="1">
        <v>-0.0956679826489726</v>
      </c>
      <c r="S2521" s="1">
        <v>-0.0956679826489726</v>
      </c>
      <c r="T2521" s="1">
        <f>AVERAGE(S2521:S2527)</f>
        <v>-0.0824875809013764</v>
      </c>
      <c r="U2521" s="1">
        <f>AVERAGE(S2521:S2533)</f>
        <v>-0.0705763794297433</v>
      </c>
      <c r="AA2521" s="12"/>
      <c r="AB2521" s="6"/>
      <c r="AC2521" s="9"/>
      <c r="AD2521" s="1"/>
      <c r="AE2521" s="1"/>
      <c r="AF2521" s="1"/>
      <c r="AG2521" s="1"/>
      <c r="AI2521" s="6"/>
      <c r="AJ2521" s="6"/>
      <c r="AK2521" s="6"/>
      <c r="AL2521" s="6"/>
      <c r="AM2521" s="6"/>
      <c r="AN2521" s="6"/>
    </row>
    <row r="2522" s="1" customFormat="1" spans="1:27">
      <c r="A2522" s="5">
        <v>42500.5868171296</v>
      </c>
      <c r="B2522" s="6">
        <v>945.00666173205</v>
      </c>
      <c r="C2522" s="6"/>
      <c r="D2522" s="6"/>
      <c r="E2522" s="6"/>
      <c r="F2522" s="1">
        <f t="shared" si="117"/>
        <v>941.596620664157</v>
      </c>
      <c r="G2522" s="1">
        <f t="shared" si="118"/>
        <v>38.4879408473435</v>
      </c>
      <c r="H2522" s="6"/>
      <c r="I2522" s="1">
        <v>15.055999996312</v>
      </c>
      <c r="J2522" s="1">
        <f t="shared" si="119"/>
        <v>288.205999996312</v>
      </c>
      <c r="N2522" s="1">
        <v>19.0899999996647</v>
      </c>
      <c r="R2522" s="1">
        <v>-0.09096102831345</v>
      </c>
      <c r="S2522" s="1">
        <v>-0.09096102831345</v>
      </c>
      <c r="AA2522" s="12"/>
    </row>
    <row r="2523" s="1" customFormat="1" spans="1:27">
      <c r="A2523" s="5">
        <v>42500.5902893518</v>
      </c>
      <c r="B2523" s="6">
        <v>917.633358006415</v>
      </c>
      <c r="C2523" s="6"/>
      <c r="D2523" s="6"/>
      <c r="E2523" s="6"/>
      <c r="F2523" s="1">
        <f t="shared" si="117"/>
        <v>914.322051105131</v>
      </c>
      <c r="G2523" s="1">
        <f t="shared" si="118"/>
        <v>37.3909612312665</v>
      </c>
      <c r="H2523" s="6"/>
      <c r="I2523" s="1">
        <v>15.0550000000335</v>
      </c>
      <c r="J2523" s="1">
        <f t="shared" si="119"/>
        <v>288.205000000033</v>
      </c>
      <c r="N2523" s="1">
        <v>19.0100000026822</v>
      </c>
      <c r="R2523" s="1">
        <v>-0.086254073883372</v>
      </c>
      <c r="S2523" s="1">
        <v>-0.086254073883372</v>
      </c>
      <c r="AA2523" s="12"/>
    </row>
    <row r="2524" s="1" customFormat="1" spans="1:40">
      <c r="A2524" s="5">
        <v>42500.593761574</v>
      </c>
      <c r="B2524" s="6">
        <v>900.452997779423</v>
      </c>
      <c r="C2524" s="6"/>
      <c r="D2524" s="6"/>
      <c r="E2524" s="6"/>
      <c r="F2524" s="1">
        <f t="shared" si="117"/>
        <v>897.205538514507</v>
      </c>
      <c r="G2524" s="1">
        <f t="shared" si="118"/>
        <v>36.634037552746</v>
      </c>
      <c r="H2524" s="6"/>
      <c r="I2524" s="1">
        <v>15.1</v>
      </c>
      <c r="J2524" s="1">
        <f t="shared" si="119"/>
        <v>288.25</v>
      </c>
      <c r="N2524" s="1">
        <v>19.04</v>
      </c>
      <c r="R2524" s="1">
        <v>-0.0815471194532941</v>
      </c>
      <c r="S2524" s="1">
        <v>-0.0815471194532941</v>
      </c>
      <c r="AA2524" s="12"/>
      <c r="AC2524" s="9"/>
      <c r="AD2524" s="1"/>
      <c r="AE2524" s="1"/>
      <c r="AI2524" s="6"/>
      <c r="AJ2524" s="6"/>
      <c r="AK2524" s="6"/>
      <c r="AL2524" s="6"/>
      <c r="AM2524" s="6"/>
      <c r="AN2524" s="6"/>
    </row>
    <row r="2525" s="1" customFormat="1" spans="1:27">
      <c r="A2525" s="5">
        <v>42500.5972337963</v>
      </c>
      <c r="B2525" s="6">
        <v>893.515914137676</v>
      </c>
      <c r="C2525" s="6"/>
      <c r="D2525" s="6"/>
      <c r="E2525" s="6"/>
      <c r="F2525" s="1">
        <f t="shared" si="117"/>
        <v>890.296247348284</v>
      </c>
      <c r="G2525" s="1">
        <f t="shared" si="118"/>
        <v>36.2739356947533</v>
      </c>
      <c r="H2525" s="6"/>
      <c r="I2525" s="1">
        <v>15.168</v>
      </c>
      <c r="J2525" s="1">
        <f t="shared" si="119"/>
        <v>288.318</v>
      </c>
      <c r="N2525" s="1">
        <v>19.05</v>
      </c>
      <c r="R2525" s="1">
        <v>-0.0779373700231737</v>
      </c>
      <c r="S2525" s="1">
        <v>-0.0779373700231737</v>
      </c>
      <c r="AA2525" s="12"/>
    </row>
    <row r="2526" s="1" customFormat="1" spans="1:27">
      <c r="A2526" s="5">
        <v>42500.6007060185</v>
      </c>
      <c r="B2526" s="6">
        <v>891.357512953368</v>
      </c>
      <c r="C2526" s="6"/>
      <c r="D2526" s="6"/>
      <c r="E2526" s="6"/>
      <c r="F2526" s="1">
        <f t="shared" si="117"/>
        <v>888.14932210184</v>
      </c>
      <c r="G2526" s="1">
        <f t="shared" si="118"/>
        <v>36.0753697513386</v>
      </c>
      <c r="H2526" s="6"/>
      <c r="I2526" s="1">
        <v>15.259</v>
      </c>
      <c r="J2526" s="1">
        <f t="shared" si="119"/>
        <v>288.409</v>
      </c>
      <c r="N2526" s="1">
        <v>19.1</v>
      </c>
      <c r="R2526" s="1">
        <v>-0.07432762062984</v>
      </c>
      <c r="S2526" s="1">
        <v>-0.07432762062984</v>
      </c>
      <c r="AA2526" s="12"/>
    </row>
    <row r="2527" s="1" customFormat="1" spans="1:40">
      <c r="A2527" s="5">
        <v>42500.6041782407</v>
      </c>
      <c r="B2527" s="6">
        <v>894.389341228719</v>
      </c>
      <c r="C2527" s="6">
        <f>AVERAGE(B2527:B2533)</f>
        <v>856.647280673928</v>
      </c>
      <c r="D2527" s="6"/>
      <c r="E2527" s="6"/>
      <c r="F2527" s="1">
        <f t="shared" si="117"/>
        <v>891.169382284145</v>
      </c>
      <c r="G2527" s="1">
        <f t="shared" si="118"/>
        <v>36.2132931777973</v>
      </c>
      <c r="H2527" s="6">
        <f>AVERAGE(G2527:G2533)</f>
        <v>34.7001390333129</v>
      </c>
      <c r="I2527" s="1">
        <v>15.2380000007041</v>
      </c>
      <c r="J2527" s="1">
        <f t="shared" si="119"/>
        <v>288.388000000704</v>
      </c>
      <c r="K2527" s="1">
        <f>AVERAGE(I2527:I2533)</f>
        <v>15.2411428572195</v>
      </c>
      <c r="N2527" s="1">
        <v>19.1399999986589</v>
      </c>
      <c r="O2527" s="1">
        <f>AVERAGE(N2527:N2533)</f>
        <v>19.0357142864327</v>
      </c>
      <c r="R2527" s="1">
        <v>-0.0707178713575325</v>
      </c>
      <c r="S2527" s="1">
        <v>-0.0707178713575325</v>
      </c>
      <c r="T2527" s="1">
        <f>AVERAGE(S2527:S2533)</f>
        <v>-0.0586853910906516</v>
      </c>
      <c r="AA2527" s="12"/>
      <c r="AB2527" s="6"/>
      <c r="AC2527" s="9"/>
      <c r="AD2527" s="1"/>
      <c r="AE2527" s="1"/>
      <c r="AF2527" s="1"/>
      <c r="AI2527" s="6"/>
      <c r="AJ2527" s="6"/>
      <c r="AK2527" s="6"/>
      <c r="AL2527" s="6"/>
      <c r="AM2527" s="6"/>
      <c r="AN2527" s="6"/>
    </row>
    <row r="2528" s="1" customFormat="1" spans="1:27">
      <c r="A2528" s="5">
        <v>42500.6076504629</v>
      </c>
      <c r="B2528" s="6">
        <v>891.357512953368</v>
      </c>
      <c r="C2528" s="6"/>
      <c r="D2528" s="6"/>
      <c r="E2528" s="6"/>
      <c r="F2528" s="1">
        <f t="shared" si="117"/>
        <v>888.153136489372</v>
      </c>
      <c r="G2528" s="1">
        <f t="shared" si="118"/>
        <v>35.9455782597013</v>
      </c>
      <c r="H2528" s="6"/>
      <c r="I2528" s="1">
        <v>15.353</v>
      </c>
      <c r="J2528" s="1">
        <f t="shared" si="119"/>
        <v>288.503</v>
      </c>
      <c r="N2528" s="1">
        <v>19.23</v>
      </c>
      <c r="R2528" s="1">
        <v>-0.0672004251051215</v>
      </c>
      <c r="S2528" s="1">
        <v>-0.0672004251051215</v>
      </c>
      <c r="AA2528" s="12"/>
    </row>
    <row r="2529" s="1" customFormat="1" spans="1:27">
      <c r="A2529" s="5">
        <v>42500.6111226852</v>
      </c>
      <c r="B2529" s="6">
        <v>897.554404145078</v>
      </c>
      <c r="C2529" s="6"/>
      <c r="D2529" s="6"/>
      <c r="E2529" s="6"/>
      <c r="F2529" s="1">
        <f t="shared" si="117"/>
        <v>894.322804959009</v>
      </c>
      <c r="G2529" s="1">
        <f t="shared" si="118"/>
        <v>36.3440703628707</v>
      </c>
      <c r="H2529" s="6"/>
      <c r="I2529" s="1">
        <v>15.232</v>
      </c>
      <c r="J2529" s="1">
        <f t="shared" si="119"/>
        <v>288.382</v>
      </c>
      <c r="N2529" s="1">
        <v>19.16</v>
      </c>
      <c r="R2529" s="1">
        <v>-0.0636829788558051</v>
      </c>
      <c r="S2529" s="1">
        <v>-0.0636829788558051</v>
      </c>
      <c r="AA2529" s="12"/>
    </row>
    <row r="2530" s="1" customFormat="1" spans="1:40">
      <c r="A2530" s="5">
        <v>42500.6145949074</v>
      </c>
      <c r="B2530" s="6">
        <v>868.113496175672</v>
      </c>
      <c r="C2530" s="6"/>
      <c r="D2530" s="6"/>
      <c r="E2530" s="6"/>
      <c r="F2530" s="1">
        <f t="shared" si="117"/>
        <v>864.986789270984</v>
      </c>
      <c r="G2530" s="1">
        <f t="shared" si="118"/>
        <v>35.1958980675524</v>
      </c>
      <c r="H2530" s="6"/>
      <c r="I2530" s="1">
        <v>15.204</v>
      </c>
      <c r="J2530" s="1">
        <f t="shared" si="119"/>
        <v>288.354</v>
      </c>
      <c r="N2530" s="1">
        <v>19.09</v>
      </c>
      <c r="R2530" s="1">
        <v>-0.0601655326064887</v>
      </c>
      <c r="S2530" s="1">
        <v>-0.0601655326064887</v>
      </c>
      <c r="AA2530" s="12"/>
      <c r="AC2530" s="9"/>
      <c r="AD2530" s="1"/>
      <c r="AE2530" s="1"/>
      <c r="AI2530" s="6"/>
      <c r="AJ2530" s="6"/>
      <c r="AK2530" s="6"/>
      <c r="AL2530" s="6"/>
      <c r="AM2530" s="6"/>
      <c r="AN2530" s="6"/>
    </row>
    <row r="2531" s="1" customFormat="1" spans="1:27">
      <c r="A2531" s="5">
        <v>42500.6180671296</v>
      </c>
      <c r="B2531" s="6">
        <v>839.816432272391</v>
      </c>
      <c r="C2531" s="6"/>
      <c r="D2531" s="6"/>
      <c r="E2531" s="6"/>
      <c r="F2531" s="1">
        <f t="shared" si="117"/>
        <v>836.791184013124</v>
      </c>
      <c r="G2531" s="1">
        <f t="shared" si="118"/>
        <v>34.0935548888783</v>
      </c>
      <c r="H2531" s="6"/>
      <c r="I2531" s="1">
        <v>15.1920000004023</v>
      </c>
      <c r="J2531" s="1">
        <f t="shared" si="119"/>
        <v>288.342000000402</v>
      </c>
      <c r="N2531" s="1">
        <v>18.9200000056997</v>
      </c>
      <c r="R2531" s="1">
        <v>-0.0549212547050422</v>
      </c>
      <c r="S2531" s="1">
        <v>-0.0549212547050422</v>
      </c>
      <c r="AA2531" s="12"/>
    </row>
    <row r="2532" s="1" customFormat="1" spans="1:27">
      <c r="A2532" s="5">
        <v>42500.6215393518</v>
      </c>
      <c r="B2532" s="6">
        <v>811.736491487787</v>
      </c>
      <c r="C2532" s="6"/>
      <c r="D2532" s="6"/>
      <c r="E2532" s="6"/>
      <c r="F2532" s="1">
        <f t="shared" si="117"/>
        <v>808.813024183809</v>
      </c>
      <c r="G2532" s="1">
        <f t="shared" si="118"/>
        <v>32.9401037630054</v>
      </c>
      <c r="H2532" s="6"/>
      <c r="I2532" s="1">
        <v>15.20899999943</v>
      </c>
      <c r="J2532" s="1">
        <f t="shared" si="119"/>
        <v>288.35899999943</v>
      </c>
      <c r="N2532" s="1">
        <v>18.9000000006706</v>
      </c>
      <c r="R2532" s="1">
        <v>-0.0496769765698711</v>
      </c>
      <c r="S2532" s="1">
        <v>-0.0496769765698711</v>
      </c>
      <c r="AA2532" s="12"/>
    </row>
    <row r="2533" s="1" customFormat="1" spans="1:40">
      <c r="A2533" s="5">
        <v>42500.625011574</v>
      </c>
      <c r="B2533" s="6">
        <v>793.563286454478</v>
      </c>
      <c r="C2533" s="6">
        <f>AVERAGE(B2533:B2539)</f>
        <v>753.603045363223</v>
      </c>
      <c r="D2533" s="6">
        <f>AVERAGE(B2533:B2545)</f>
        <v>724.283322894722</v>
      </c>
      <c r="E2533" s="6"/>
      <c r="F2533" s="1">
        <f t="shared" si="117"/>
        <v>790.707114591059</v>
      </c>
      <c r="G2533" s="1">
        <f t="shared" si="118"/>
        <v>32.1684747133853</v>
      </c>
      <c r="H2533" s="6">
        <f>AVERAGE(G2533:G2539)</f>
        <v>30.4746422956216</v>
      </c>
      <c r="I2533" s="1">
        <v>15.26</v>
      </c>
      <c r="J2533" s="1">
        <f t="shared" si="119"/>
        <v>288.41</v>
      </c>
      <c r="K2533" s="1">
        <f>AVERAGE(I2533:I2539)</f>
        <v>15.3061428571476</v>
      </c>
      <c r="L2533" s="1">
        <f>AVERAGE(I2533:I2545)</f>
        <v>15.2919230769308</v>
      </c>
      <c r="N2533" s="1">
        <v>18.81</v>
      </c>
      <c r="O2533" s="1">
        <f>AVERAGE(N2533:N2539)</f>
        <v>18.9957142852832</v>
      </c>
      <c r="P2533" s="1">
        <f>AVERAGE(N2533:N2545)</f>
        <v>19.2507692300729</v>
      </c>
      <c r="R2533" s="1">
        <v>-0.0444326984346999</v>
      </c>
      <c r="S2533" s="1">
        <v>-0.0444326984346999</v>
      </c>
      <c r="T2533" s="1">
        <f>AVERAGE(S2533:S2539)</f>
        <v>-0.0223116419999283</v>
      </c>
      <c r="U2533" s="1">
        <f>AVERAGE(S2533:S2545)</f>
        <v>0.00146401904635606</v>
      </c>
      <c r="AA2533" s="12"/>
      <c r="AB2533" s="6"/>
      <c r="AC2533" s="9"/>
      <c r="AD2533" s="1"/>
      <c r="AE2533" s="1"/>
      <c r="AF2533" s="1"/>
      <c r="AG2533" s="1"/>
      <c r="AI2533" s="6"/>
      <c r="AJ2533" s="6"/>
      <c r="AK2533" s="6"/>
      <c r="AL2533" s="6"/>
      <c r="AM2533" s="6"/>
      <c r="AN2533" s="6"/>
    </row>
    <row r="2534" s="1" customFormat="1" spans="1:27">
      <c r="A2534" s="5">
        <v>42500.6284837963</v>
      </c>
      <c r="B2534" s="6">
        <v>774.126819639773</v>
      </c>
      <c r="C2534" s="6"/>
      <c r="D2534" s="6"/>
      <c r="E2534" s="6"/>
      <c r="F2534" s="1">
        <f t="shared" si="117"/>
        <v>771.342682831345</v>
      </c>
      <c r="G2534" s="1">
        <f t="shared" si="118"/>
        <v>31.3273980870958</v>
      </c>
      <c r="H2534" s="6"/>
      <c r="I2534" s="1">
        <v>15.319</v>
      </c>
      <c r="J2534" s="1">
        <f t="shared" si="119"/>
        <v>288.469</v>
      </c>
      <c r="N2534" s="1">
        <v>18.79</v>
      </c>
      <c r="R2534" s="1">
        <v>-0.0372692805489145</v>
      </c>
      <c r="S2534" s="1">
        <v>-0.0372692805489145</v>
      </c>
      <c r="AA2534" s="12"/>
    </row>
    <row r="2535" s="1" customFormat="1" spans="1:27">
      <c r="A2535" s="5">
        <v>42500.6319560185</v>
      </c>
      <c r="B2535" s="6">
        <v>765.031334813718</v>
      </c>
      <c r="C2535" s="6"/>
      <c r="D2535" s="6"/>
      <c r="E2535" s="6"/>
      <c r="F2535" s="1">
        <f t="shared" si="117"/>
        <v>762.280919328619</v>
      </c>
      <c r="G2535" s="1">
        <f t="shared" si="118"/>
        <v>30.919758679955</v>
      </c>
      <c r="H2535" s="6"/>
      <c r="I2535" s="1">
        <v>15.348</v>
      </c>
      <c r="J2535" s="1">
        <f t="shared" si="119"/>
        <v>288.498</v>
      </c>
      <c r="N2535" s="1">
        <v>18.86</v>
      </c>
      <c r="R2535" s="1">
        <v>-0.030105862598785</v>
      </c>
      <c r="S2535" s="1">
        <v>-0.030105862598785</v>
      </c>
      <c r="AA2535" s="12"/>
    </row>
    <row r="2536" s="1" customFormat="1" spans="1:40">
      <c r="A2536" s="5">
        <v>42500.6354282407</v>
      </c>
      <c r="B2536" s="6">
        <v>759.978287688132</v>
      </c>
      <c r="C2536" s="6"/>
      <c r="D2536" s="6"/>
      <c r="E2536" s="6"/>
      <c r="F2536" s="1">
        <f t="shared" si="117"/>
        <v>757.246004178427</v>
      </c>
      <c r="G2536" s="1">
        <f t="shared" si="118"/>
        <v>30.7010471293014</v>
      </c>
      <c r="H2536" s="6"/>
      <c r="I2536" s="1">
        <v>15.3470000000335</v>
      </c>
      <c r="J2536" s="1">
        <f t="shared" si="119"/>
        <v>288.497000000033</v>
      </c>
      <c r="N2536" s="1">
        <v>18.9499999969825</v>
      </c>
      <c r="R2536" s="1">
        <v>-0.0229424448888277</v>
      </c>
      <c r="S2536" s="1">
        <v>-0.0229424448888277</v>
      </c>
      <c r="AA2536" s="12"/>
      <c r="AC2536" s="9"/>
      <c r="AD2536" s="1"/>
      <c r="AE2536" s="1"/>
      <c r="AI2536" s="6"/>
      <c r="AJ2536" s="6"/>
      <c r="AK2536" s="6"/>
      <c r="AL2536" s="6"/>
      <c r="AM2536" s="6"/>
      <c r="AN2536" s="6"/>
    </row>
    <row r="2537" s="1" customFormat="1" spans="1:27">
      <c r="A2537" s="5">
        <v>42500.6389004629</v>
      </c>
      <c r="B2537" s="6">
        <v>744.819146311374</v>
      </c>
      <c r="C2537" s="6"/>
      <c r="D2537" s="6"/>
      <c r="E2537" s="6"/>
      <c r="F2537" s="1">
        <f t="shared" si="117"/>
        <v>742.140448059961</v>
      </c>
      <c r="G2537" s="1">
        <f t="shared" si="118"/>
        <v>30.0900154194022</v>
      </c>
      <c r="H2537" s="6"/>
      <c r="I2537" s="1">
        <v>15.32</v>
      </c>
      <c r="J2537" s="1">
        <f t="shared" si="119"/>
        <v>288.47</v>
      </c>
      <c r="N2537" s="1">
        <v>19.09</v>
      </c>
      <c r="R2537" s="1">
        <v>-0.0150430903781295</v>
      </c>
      <c r="S2537" s="1">
        <v>-0.0150430903781295</v>
      </c>
      <c r="AA2537" s="12"/>
    </row>
    <row r="2538" s="1" customFormat="1" spans="1:27">
      <c r="A2538" s="5">
        <v>42500.6423726852</v>
      </c>
      <c r="B2538" s="6">
        <v>724.908956328645</v>
      </c>
      <c r="C2538" s="6"/>
      <c r="D2538" s="6"/>
      <c r="E2538" s="6"/>
      <c r="F2538" s="1">
        <f t="shared" si="117"/>
        <v>722.300741810127</v>
      </c>
      <c r="G2538" s="1">
        <f t="shared" si="118"/>
        <v>29.3030804127063</v>
      </c>
      <c r="H2538" s="6"/>
      <c r="I2538" s="1">
        <v>15.286</v>
      </c>
      <c r="J2538" s="1">
        <f t="shared" si="119"/>
        <v>288.436</v>
      </c>
      <c r="N2538" s="1">
        <v>19.17</v>
      </c>
      <c r="R2538" s="1">
        <v>-0.00714373584275711</v>
      </c>
      <c r="S2538" s="1">
        <v>-0.00714373584275711</v>
      </c>
      <c r="AA2538" s="12"/>
    </row>
    <row r="2539" s="1" customFormat="1" spans="1:40">
      <c r="A2539" s="5">
        <v>42500.6458449074</v>
      </c>
      <c r="B2539" s="6">
        <v>712.79348630644</v>
      </c>
      <c r="C2539" s="6">
        <f>AVERAGE(B2539:B2545)</f>
        <v>693.322195199323</v>
      </c>
      <c r="D2539" s="6"/>
      <c r="E2539" s="6"/>
      <c r="F2539" s="1">
        <f t="shared" si="117"/>
        <v>710.228116380204</v>
      </c>
      <c r="G2539" s="1">
        <f t="shared" si="118"/>
        <v>28.8127216275055</v>
      </c>
      <c r="H2539" s="6">
        <f>AVERAGE(G2539:G2545)</f>
        <v>27.9837174539805</v>
      </c>
      <c r="I2539" s="1">
        <v>15.263</v>
      </c>
      <c r="J2539" s="1">
        <f t="shared" si="119"/>
        <v>288.413</v>
      </c>
      <c r="K2539" s="1">
        <f>AVERAGE(I2539:I2545)</f>
        <v>15.273571428581</v>
      </c>
      <c r="N2539" s="1">
        <v>19.3</v>
      </c>
      <c r="O2539" s="1">
        <f>AVERAGE(N2539:N2545)</f>
        <v>19.512857141995</v>
      </c>
      <c r="R2539" s="1">
        <v>0.000755618692615272</v>
      </c>
      <c r="S2539" s="1">
        <v>0.000755618692615272</v>
      </c>
      <c r="T2539" s="1">
        <f>AVERAGE(S2539:S2545)</f>
        <v>0.0251384800421061</v>
      </c>
      <c r="AA2539" s="12"/>
      <c r="AB2539" s="6"/>
      <c r="AC2539" s="9"/>
      <c r="AD2539" s="1"/>
      <c r="AE2539" s="1"/>
      <c r="AF2539" s="1"/>
      <c r="AI2539" s="6"/>
      <c r="AJ2539" s="6"/>
      <c r="AK2539" s="6"/>
      <c r="AL2539" s="6"/>
      <c r="AM2539" s="6"/>
      <c r="AN2539" s="6"/>
    </row>
    <row r="2540" s="1" customFormat="1" spans="1:27">
      <c r="A2540" s="5">
        <v>42500.6493171296</v>
      </c>
      <c r="B2540" s="6">
        <v>697.649148778683</v>
      </c>
      <c r="C2540" s="6"/>
      <c r="D2540" s="6"/>
      <c r="E2540" s="6"/>
      <c r="F2540" s="1">
        <f t="shared" si="117"/>
        <v>695.138061383809</v>
      </c>
      <c r="G2540" s="1">
        <f t="shared" si="118"/>
        <v>28.1940034881602</v>
      </c>
      <c r="H2540" s="6"/>
      <c r="I2540" s="1">
        <v>15.2560000002347</v>
      </c>
      <c r="J2540" s="1">
        <f t="shared" si="119"/>
        <v>288.406000000235</v>
      </c>
      <c r="N2540" s="1">
        <v>19.3799999973178</v>
      </c>
      <c r="R2540" s="1">
        <v>0.00909830010127881</v>
      </c>
      <c r="S2540" s="1">
        <v>0.00909830010127881</v>
      </c>
      <c r="AA2540" s="12"/>
    </row>
    <row r="2541" s="1" customFormat="1" spans="1:27">
      <c r="A2541" s="5">
        <v>42500.6527893518</v>
      </c>
      <c r="B2541" s="6">
        <v>695.629903774982</v>
      </c>
      <c r="C2541" s="6"/>
      <c r="D2541" s="6"/>
      <c r="E2541" s="6"/>
      <c r="F2541" s="1">
        <f t="shared" si="117"/>
        <v>693.126147749779</v>
      </c>
      <c r="G2541" s="1">
        <f t="shared" si="118"/>
        <v>28.1012596332513</v>
      </c>
      <c r="H2541" s="6"/>
      <c r="I2541" s="1">
        <v>15.2579999999329</v>
      </c>
      <c r="J2541" s="1">
        <f t="shared" si="119"/>
        <v>288.407999999933</v>
      </c>
      <c r="N2541" s="1">
        <v>19.4399999979883</v>
      </c>
      <c r="R2541" s="1">
        <v>0.0174409818045162</v>
      </c>
      <c r="S2541" s="1">
        <v>0.0174409818045162</v>
      </c>
      <c r="AA2541" s="12"/>
    </row>
    <row r="2542" s="1" customFormat="1" spans="1:40">
      <c r="A2542" s="5">
        <v>42500.65625</v>
      </c>
      <c r="B2542" s="6">
        <v>689.572168763879</v>
      </c>
      <c r="C2542" s="6"/>
      <c r="D2542" s="6"/>
      <c r="E2542" s="6"/>
      <c r="F2542" s="1">
        <f t="shared" si="117"/>
        <v>687.090278963987</v>
      </c>
      <c r="G2542" s="1">
        <f t="shared" si="118"/>
        <v>27.8377333346227</v>
      </c>
      <c r="H2542" s="6"/>
      <c r="I2542" s="1">
        <v>15.26</v>
      </c>
      <c r="J2542" s="1">
        <f t="shared" si="119"/>
        <v>288.41</v>
      </c>
      <c r="N2542" s="1">
        <v>19.55</v>
      </c>
      <c r="R2542" s="1">
        <v>0.0257836635077537</v>
      </c>
      <c r="S2542" s="1">
        <v>0.0257836635077537</v>
      </c>
      <c r="AA2542" s="12"/>
      <c r="AC2542" s="9"/>
      <c r="AD2542" s="1"/>
      <c r="AE2542" s="1"/>
      <c r="AI2542" s="6"/>
      <c r="AJ2542" s="6"/>
      <c r="AK2542" s="6"/>
      <c r="AL2542" s="6"/>
      <c r="AM2542" s="6"/>
      <c r="AN2542" s="6"/>
    </row>
    <row r="2543" s="1" customFormat="1" spans="1:27">
      <c r="A2543" s="5">
        <v>42500.6597222222</v>
      </c>
      <c r="B2543" s="6">
        <v>690.581791265729</v>
      </c>
      <c r="C2543" s="6"/>
      <c r="D2543" s="6"/>
      <c r="E2543" s="6"/>
      <c r="F2543" s="1">
        <f t="shared" si="117"/>
        <v>688.096739541663</v>
      </c>
      <c r="G2543" s="1">
        <f t="shared" si="118"/>
        <v>27.854795985143</v>
      </c>
      <c r="H2543" s="6"/>
      <c r="I2543" s="1">
        <v>15.275</v>
      </c>
      <c r="J2543" s="1">
        <f t="shared" si="119"/>
        <v>288.425</v>
      </c>
      <c r="N2543" s="1">
        <v>19.62</v>
      </c>
      <c r="R2543" s="1">
        <v>0.0333736311736705</v>
      </c>
      <c r="S2543" s="1">
        <v>0.0333736311736705</v>
      </c>
      <c r="AA2543" s="12"/>
    </row>
    <row r="2544" s="1" customFormat="1" spans="1:27">
      <c r="A2544" s="5">
        <v>42500.6631944444</v>
      </c>
      <c r="B2544" s="6">
        <v>682.504811250925</v>
      </c>
      <c r="C2544" s="6"/>
      <c r="D2544" s="6"/>
      <c r="E2544" s="6"/>
      <c r="F2544" s="1">
        <f t="shared" si="117"/>
        <v>680.049601468844</v>
      </c>
      <c r="G2544" s="1">
        <f t="shared" si="118"/>
        <v>27.5064105307748</v>
      </c>
      <c r="H2544" s="6"/>
      <c r="I2544" s="1">
        <v>15.3</v>
      </c>
      <c r="J2544" s="1">
        <f t="shared" si="119"/>
        <v>288.45</v>
      </c>
      <c r="N2544" s="1">
        <v>19.63</v>
      </c>
      <c r="R2544" s="1">
        <v>0.0409635988143507</v>
      </c>
      <c r="S2544" s="1">
        <v>0.0409635988143507</v>
      </c>
      <c r="AA2544" s="12"/>
    </row>
    <row r="2545" s="1" customFormat="1" spans="1:40">
      <c r="A2545" s="5">
        <v>42500.6666666666</v>
      </c>
      <c r="B2545" s="6">
        <v>684.524056254626</v>
      </c>
      <c r="C2545" s="6">
        <f>AVERAGE(B2545:B2551)</f>
        <v>659.695463677699</v>
      </c>
      <c r="D2545" s="6">
        <f>AVERAGE(B2545:B2557)</f>
        <v>638.0580386798</v>
      </c>
      <c r="E2545" s="6"/>
      <c r="F2545" s="1">
        <f t="shared" si="117"/>
        <v>682.061676033179</v>
      </c>
      <c r="G2545" s="1">
        <f t="shared" si="118"/>
        <v>27.5790975784057</v>
      </c>
      <c r="H2545" s="6">
        <f>AVERAGE(G2545:G2551)</f>
        <v>26.5067068287777</v>
      </c>
      <c r="I2545" s="1">
        <v>15.3029999998994</v>
      </c>
      <c r="J2545" s="1">
        <f t="shared" si="119"/>
        <v>288.452999999899</v>
      </c>
      <c r="K2545" s="1">
        <f>AVERAGE(I2545:I2551)</f>
        <v>15.3207142856712</v>
      </c>
      <c r="L2545" s="1">
        <f>AVERAGE(I2545:I2557)</f>
        <v>15.2968461537997</v>
      </c>
      <c r="N2545" s="1">
        <v>19.6699999986589</v>
      </c>
      <c r="O2545" s="1">
        <f>AVERAGE(N2545:N2551)</f>
        <v>20.0685714268472</v>
      </c>
      <c r="P2545" s="1">
        <f>AVERAGE(N2545:N2557)</f>
        <v>20.4192307681476</v>
      </c>
      <c r="R2545" s="1">
        <v>0.0485535662005573</v>
      </c>
      <c r="S2545" s="1">
        <v>0.0485535662005573</v>
      </c>
      <c r="T2545" s="1">
        <f>AVERAGE(S2545:S2551)</f>
        <v>0.0707213199292629</v>
      </c>
      <c r="U2545" s="1">
        <f>AVERAGE(S2545:S2557)</f>
        <v>0.0829429437617833</v>
      </c>
      <c r="AA2545" s="12"/>
      <c r="AB2545" s="6"/>
      <c r="AC2545" s="9"/>
      <c r="AD2545" s="1"/>
      <c r="AE2545" s="1"/>
      <c r="AF2545" s="1"/>
      <c r="AG2545" s="1"/>
      <c r="AI2545" s="6"/>
      <c r="AJ2545" s="6"/>
      <c r="AK2545" s="6"/>
      <c r="AL2545" s="6"/>
      <c r="AM2545" s="6"/>
      <c r="AN2545" s="6"/>
    </row>
    <row r="2546" s="1" customFormat="1" spans="1:27">
      <c r="A2546" s="5">
        <v>42500.6701388889</v>
      </c>
      <c r="B2546" s="6">
        <v>678.118924253639</v>
      </c>
      <c r="C2546" s="6"/>
      <c r="D2546" s="6"/>
      <c r="E2546" s="6"/>
      <c r="F2546" s="1">
        <f t="shared" si="117"/>
        <v>675.679862501334</v>
      </c>
      <c r="G2546" s="1">
        <f t="shared" si="118"/>
        <v>27.2967460307383</v>
      </c>
      <c r="H2546" s="6"/>
      <c r="I2546" s="1">
        <v>15.312</v>
      </c>
      <c r="J2546" s="1">
        <f t="shared" si="119"/>
        <v>288.462</v>
      </c>
      <c r="N2546" s="1">
        <v>19.78</v>
      </c>
      <c r="R2546" s="1">
        <v>0.0564956314869993</v>
      </c>
      <c r="S2546" s="1">
        <v>0.0564956314869993</v>
      </c>
      <c r="AA2546" s="12"/>
    </row>
    <row r="2547" s="1" customFormat="1" spans="1:27">
      <c r="A2547" s="5">
        <v>42500.6736111111</v>
      </c>
      <c r="B2547" s="6">
        <v>665.991611152233</v>
      </c>
      <c r="C2547" s="6"/>
      <c r="D2547" s="6"/>
      <c r="E2547" s="6"/>
      <c r="F2547" s="1">
        <f t="shared" si="117"/>
        <v>663.596168984172</v>
      </c>
      <c r="G2547" s="1">
        <f t="shared" si="118"/>
        <v>26.7981031365302</v>
      </c>
      <c r="H2547" s="6"/>
      <c r="I2547" s="1">
        <v>15.312</v>
      </c>
      <c r="J2547" s="1">
        <f t="shared" si="119"/>
        <v>288.462</v>
      </c>
      <c r="N2547" s="1">
        <v>19.85</v>
      </c>
      <c r="R2547" s="1">
        <v>0.0644376967852463</v>
      </c>
      <c r="S2547" s="1">
        <v>0.0644376967852463</v>
      </c>
      <c r="AA2547" s="12"/>
    </row>
    <row r="2548" s="1" customFormat="1" spans="1:40">
      <c r="A2548" s="5">
        <v>42500.6770833333</v>
      </c>
      <c r="B2548" s="6">
        <v>666.350851221318</v>
      </c>
      <c r="C2548" s="6"/>
      <c r="D2548" s="6"/>
      <c r="E2548" s="6"/>
      <c r="F2548" s="1">
        <f t="shared" si="117"/>
        <v>663.95466283336</v>
      </c>
      <c r="G2548" s="1">
        <f t="shared" si="118"/>
        <v>26.7678973493289</v>
      </c>
      <c r="H2548" s="6"/>
      <c r="I2548" s="1">
        <v>15.33</v>
      </c>
      <c r="J2548" s="1">
        <f t="shared" si="119"/>
        <v>288.48</v>
      </c>
      <c r="N2548" s="1">
        <v>20.05</v>
      </c>
      <c r="R2548" s="1">
        <v>0.0723797620834934</v>
      </c>
      <c r="S2548" s="1">
        <v>0.0723797620834934</v>
      </c>
      <c r="AA2548" s="12"/>
      <c r="AC2548" s="9"/>
      <c r="AD2548" s="1"/>
      <c r="AE2548" s="1"/>
      <c r="AI2548" s="6"/>
      <c r="AJ2548" s="6"/>
      <c r="AK2548" s="6"/>
      <c r="AL2548" s="6"/>
      <c r="AM2548" s="6"/>
      <c r="AN2548" s="6"/>
    </row>
    <row r="2549" s="1" customFormat="1" spans="1:27">
      <c r="A2549" s="5">
        <v>42500.6805555555</v>
      </c>
      <c r="B2549" s="6">
        <v>653.225758697261</v>
      </c>
      <c r="C2549" s="6"/>
      <c r="D2549" s="6"/>
      <c r="E2549" s="6"/>
      <c r="F2549" s="1">
        <f t="shared" si="117"/>
        <v>650.877154351261</v>
      </c>
      <c r="G2549" s="1">
        <f t="shared" si="118"/>
        <v>26.2053450517113</v>
      </c>
      <c r="H2549" s="6"/>
      <c r="I2549" s="1">
        <v>15.3429999995641</v>
      </c>
      <c r="J2549" s="1">
        <f t="shared" si="119"/>
        <v>288.492999999564</v>
      </c>
      <c r="N2549" s="1">
        <v>20.2199999943003</v>
      </c>
      <c r="R2549" s="1">
        <v>0.078386978131569</v>
      </c>
      <c r="S2549" s="1">
        <v>0.078386978131569</v>
      </c>
      <c r="AA2549" s="12"/>
    </row>
    <row r="2550" s="1" customFormat="1" spans="1:27">
      <c r="A2550" s="5">
        <v>42500.6840277777</v>
      </c>
      <c r="B2550" s="6">
        <v>641.110288675056</v>
      </c>
      <c r="C2550" s="6"/>
      <c r="D2550" s="6"/>
      <c r="E2550" s="6"/>
      <c r="F2550" s="1">
        <f t="shared" si="117"/>
        <v>638.805040036237</v>
      </c>
      <c r="G2550" s="1">
        <f t="shared" si="118"/>
        <v>25.7032846995448</v>
      </c>
      <c r="H2550" s="6"/>
      <c r="I2550" s="1">
        <v>15.3360000002347</v>
      </c>
      <c r="J2550" s="1">
        <f t="shared" si="119"/>
        <v>288.486000000235</v>
      </c>
      <c r="N2550" s="1">
        <v>20.3699999949709</v>
      </c>
      <c r="R2550" s="1">
        <v>0.0843941943161814</v>
      </c>
      <c r="S2550" s="1">
        <v>0.0843941943161814</v>
      </c>
      <c r="AA2550" s="12"/>
    </row>
    <row r="2551" s="1" customFormat="1" spans="1:40">
      <c r="A2551" s="5">
        <v>42500.6875</v>
      </c>
      <c r="B2551" s="6">
        <v>628.546755489761</v>
      </c>
      <c r="C2551" s="6">
        <f>AVERAGE(B2551:B2557)</f>
        <v>615.061858940468</v>
      </c>
      <c r="D2551" s="6"/>
      <c r="E2551" s="6"/>
      <c r="F2551" s="1">
        <f t="shared" si="117"/>
        <v>626.285909341373</v>
      </c>
      <c r="G2551" s="1">
        <f t="shared" si="118"/>
        <v>25.1964739551848</v>
      </c>
      <c r="H2551" s="6">
        <f>AVERAGE(G2551:G2557)</f>
        <v>24.6477535390839</v>
      </c>
      <c r="I2551" s="1">
        <v>15.309</v>
      </c>
      <c r="J2551" s="1">
        <f t="shared" si="119"/>
        <v>288.459</v>
      </c>
      <c r="K2551" s="1">
        <f>AVERAGE(I2551:I2557)</f>
        <v>15.2747142856712</v>
      </c>
      <c r="N2551" s="1">
        <v>20.54</v>
      </c>
      <c r="O2551" s="1">
        <f>AVERAGE(N2551:N2557)</f>
        <v>20.7871428568555</v>
      </c>
      <c r="R2551" s="1">
        <v>0.0904014105007938</v>
      </c>
      <c r="S2551" s="1">
        <v>0.0904014105007938</v>
      </c>
      <c r="T2551" s="1">
        <f>AVERAGE(S2551:S2557)</f>
        <v>0.0962300628427337</v>
      </c>
      <c r="AA2551" s="12"/>
      <c r="AB2551" s="6"/>
      <c r="AC2551" s="9"/>
      <c r="AD2551" s="1"/>
      <c r="AE2551" s="1"/>
      <c r="AF2551" s="1"/>
      <c r="AI2551" s="6"/>
      <c r="AJ2551" s="6"/>
      <c r="AK2551" s="6"/>
      <c r="AL2551" s="6"/>
      <c r="AM2551" s="6"/>
      <c r="AN2551" s="6"/>
    </row>
    <row r="2552" s="1" customFormat="1" spans="1:27">
      <c r="A2552" s="5">
        <v>42500.6909722222</v>
      </c>
      <c r="B2552" s="6">
        <v>626.975573649149</v>
      </c>
      <c r="C2552" s="6"/>
      <c r="D2552" s="6"/>
      <c r="E2552" s="6"/>
      <c r="F2552" s="1">
        <f t="shared" si="117"/>
        <v>624.719693820767</v>
      </c>
      <c r="G2552" s="1">
        <f t="shared" si="118"/>
        <v>25.135095085002</v>
      </c>
      <c r="H2552" s="6"/>
      <c r="I2552" s="1">
        <v>15.285</v>
      </c>
      <c r="J2552" s="1">
        <f t="shared" si="119"/>
        <v>288.435</v>
      </c>
      <c r="N2552" s="1">
        <v>20.66</v>
      </c>
      <c r="R2552" s="1">
        <v>0.0936449802836357</v>
      </c>
      <c r="S2552" s="1">
        <v>0.0936449802836357</v>
      </c>
      <c r="AA2552" s="12"/>
    </row>
    <row r="2553" s="1" customFormat="1" spans="1:27">
      <c r="A2553" s="5">
        <v>42500.6944444444</v>
      </c>
      <c r="B2553" s="6">
        <v>620.917838638046</v>
      </c>
      <c r="C2553" s="6"/>
      <c r="D2553" s="6"/>
      <c r="E2553" s="6"/>
      <c r="F2553" s="1">
        <f t="shared" si="117"/>
        <v>618.683556799448</v>
      </c>
      <c r="G2553" s="1">
        <f t="shared" si="118"/>
        <v>24.8836746498697</v>
      </c>
      <c r="H2553" s="6"/>
      <c r="I2553" s="1">
        <v>15.278</v>
      </c>
      <c r="J2553" s="1">
        <f t="shared" si="119"/>
        <v>288.428</v>
      </c>
      <c r="N2553" s="1">
        <v>20.76</v>
      </c>
      <c r="R2553" s="1">
        <v>0.096888549973819</v>
      </c>
      <c r="S2553" s="1">
        <v>0.096888549973819</v>
      </c>
      <c r="AA2553" s="12"/>
    </row>
    <row r="2554" s="1" customFormat="1" spans="1:40">
      <c r="A2554" s="5">
        <v>42500.6979166666</v>
      </c>
      <c r="B2554" s="6">
        <v>613.850481125093</v>
      </c>
      <c r="C2554" s="6"/>
      <c r="D2554" s="6"/>
      <c r="E2554" s="6"/>
      <c r="F2554" s="1">
        <f t="shared" si="117"/>
        <v>611.641881743494</v>
      </c>
      <c r="G2554" s="1">
        <f t="shared" si="118"/>
        <v>24.5854385448572</v>
      </c>
      <c r="H2554" s="6"/>
      <c r="I2554" s="1">
        <v>15.2869999996983</v>
      </c>
      <c r="J2554" s="1">
        <f t="shared" si="119"/>
        <v>288.436999999698</v>
      </c>
      <c r="N2554" s="1">
        <v>20.8199999979883</v>
      </c>
      <c r="R2554" s="1">
        <v>0.100132119555253</v>
      </c>
      <c r="S2554" s="1">
        <v>0.100132119555253</v>
      </c>
      <c r="AA2554" s="12"/>
      <c r="AC2554" s="9"/>
      <c r="AD2554" s="1"/>
      <c r="AE2554" s="1"/>
      <c r="AI2554" s="6"/>
      <c r="AJ2554" s="6"/>
      <c r="AK2554" s="6"/>
      <c r="AL2554" s="6"/>
      <c r="AM2554" s="6"/>
      <c r="AN2554" s="6"/>
    </row>
    <row r="2555" s="1" customFormat="1" spans="1:27">
      <c r="A2555" s="5">
        <v>42500.7013888889</v>
      </c>
      <c r="B2555" s="6">
        <v>610.821613619541</v>
      </c>
      <c r="C2555" s="6"/>
      <c r="D2555" s="6"/>
      <c r="E2555" s="6"/>
      <c r="F2555" s="1">
        <f t="shared" si="117"/>
        <v>608.623633746218</v>
      </c>
      <c r="G2555" s="1">
        <f t="shared" si="118"/>
        <v>24.463412804725</v>
      </c>
      <c r="H2555" s="6"/>
      <c r="I2555" s="1">
        <v>15.277</v>
      </c>
      <c r="J2555" s="1">
        <f t="shared" si="119"/>
        <v>288.427</v>
      </c>
      <c r="N2555" s="1">
        <v>20.88</v>
      </c>
      <c r="R2555" s="1">
        <v>0.0988232897848812</v>
      </c>
      <c r="S2555" s="1">
        <v>0.0988232897848812</v>
      </c>
      <c r="AA2555" s="12"/>
    </row>
    <row r="2556" s="1" customFormat="1" spans="1:27">
      <c r="A2556" s="5">
        <v>42500.7048611111</v>
      </c>
      <c r="B2556" s="6">
        <v>607.79274611399</v>
      </c>
      <c r="C2556" s="6"/>
      <c r="D2556" s="6"/>
      <c r="E2556" s="6"/>
      <c r="F2556" s="1">
        <f t="shared" si="117"/>
        <v>605.605166944721</v>
      </c>
      <c r="G2556" s="1">
        <f t="shared" si="118"/>
        <v>24.3500701177085</v>
      </c>
      <c r="H2556" s="6"/>
      <c r="I2556" s="1">
        <v>15.259</v>
      </c>
      <c r="J2556" s="1">
        <f t="shared" si="119"/>
        <v>288.409</v>
      </c>
      <c r="N2556" s="1">
        <v>20.92</v>
      </c>
      <c r="R2556" s="1">
        <v>0.097514459861878</v>
      </c>
      <c r="S2556" s="1">
        <v>0.097514459861878</v>
      </c>
      <c r="AA2556" s="12"/>
    </row>
    <row r="2557" s="1" customFormat="1" spans="1:40">
      <c r="A2557" s="5">
        <v>42500.7083333333</v>
      </c>
      <c r="B2557" s="6">
        <v>596.528003947693</v>
      </c>
      <c r="C2557" s="6">
        <f>AVERAGE(B2557:B2563)</f>
        <v>604.180888935885</v>
      </c>
      <c r="D2557" s="6">
        <f>AVERAGE(B2557:B2569)</f>
        <v>639.45673670026</v>
      </c>
      <c r="E2557" s="6"/>
      <c r="F2557" s="1">
        <f t="shared" si="117"/>
        <v>594.380126307615</v>
      </c>
      <c r="G2557" s="1">
        <f t="shared" si="118"/>
        <v>23.9201096162398</v>
      </c>
      <c r="H2557" s="6">
        <f>AVERAGE(G2557:G2563)</f>
        <v>24.1884359971384</v>
      </c>
      <c r="I2557" s="1">
        <v>15.228</v>
      </c>
      <c r="J2557" s="1">
        <f t="shared" si="119"/>
        <v>288.378</v>
      </c>
      <c r="K2557" s="1">
        <f>AVERAGE(I2557:I2563)</f>
        <v>15.3167142851395</v>
      </c>
      <c r="L2557" s="1">
        <f>AVERAGE(I2557:I2569)</f>
        <v>15.3926923072513</v>
      </c>
      <c r="N2557" s="1">
        <v>20.93</v>
      </c>
      <c r="O2557" s="1">
        <f>AVERAGE(N2557:N2563)</f>
        <v>20.7285714292899</v>
      </c>
      <c r="P2557" s="1">
        <f>AVERAGE(N2557:N2569)</f>
        <v>20.4815384622606</v>
      </c>
      <c r="R2557" s="1">
        <v>0.0962056299388749</v>
      </c>
      <c r="S2557" s="1">
        <v>0.0962056299388749</v>
      </c>
      <c r="T2557" s="1">
        <f>AVERAGE(S2557:S2563)</f>
        <v>0.0814617666004879</v>
      </c>
      <c r="U2557" s="1">
        <f>AVERAGE(S2557:S2569)</f>
        <v>0.0654267849847452</v>
      </c>
      <c r="AA2557" s="12"/>
      <c r="AB2557" s="6"/>
      <c r="AC2557" s="9"/>
      <c r="AD2557" s="1"/>
      <c r="AE2557" s="1"/>
      <c r="AF2557" s="1"/>
      <c r="AG2557" s="1"/>
      <c r="AI2557" s="6"/>
      <c r="AJ2557" s="6"/>
      <c r="AK2557" s="6"/>
      <c r="AL2557" s="6"/>
      <c r="AM2557" s="6"/>
      <c r="AN2557" s="6"/>
    </row>
    <row r="2558" s="1" customFormat="1" spans="1:27">
      <c r="A2558" s="5">
        <v>42500.7118055555</v>
      </c>
      <c r="B2558" s="6">
        <v>592.497409326425</v>
      </c>
      <c r="C2558" s="6"/>
      <c r="D2558" s="6"/>
      <c r="E2558" s="6"/>
      <c r="F2558" s="1">
        <f t="shared" si="117"/>
        <v>590.36461145487</v>
      </c>
      <c r="G2558" s="1">
        <f t="shared" si="118"/>
        <v>23.7525112383232</v>
      </c>
      <c r="H2558" s="6"/>
      <c r="I2558" s="1">
        <v>15.2489999992959</v>
      </c>
      <c r="J2558" s="1">
        <f t="shared" si="119"/>
        <v>288.398999999296</v>
      </c>
      <c r="N2558" s="1">
        <v>20.8600000023469</v>
      </c>
      <c r="R2558" s="1">
        <v>0.0913655753918406</v>
      </c>
      <c r="S2558" s="1">
        <v>0.0913655753918406</v>
      </c>
      <c r="AA2558" s="12"/>
    </row>
    <row r="2559" s="1" customFormat="1" spans="1:27">
      <c r="A2559" s="5">
        <v>42500.7152777777</v>
      </c>
      <c r="B2559" s="6">
        <v>588.466814705157</v>
      </c>
      <c r="C2559" s="6"/>
      <c r="D2559" s="6"/>
      <c r="E2559" s="6"/>
      <c r="F2559" s="1">
        <f t="shared" si="117"/>
        <v>586.350294495854</v>
      </c>
      <c r="G2559" s="1">
        <f t="shared" si="118"/>
        <v>23.5446855906482</v>
      </c>
      <c r="H2559" s="6"/>
      <c r="I2559" s="1">
        <v>15.3149999977872</v>
      </c>
      <c r="J2559" s="1">
        <f t="shared" si="119"/>
        <v>288.464999997787</v>
      </c>
      <c r="N2559" s="1">
        <v>20.8500000003353</v>
      </c>
      <c r="R2559" s="1">
        <v>0.0865255205641373</v>
      </c>
      <c r="S2559" s="1">
        <v>0.0865255205641373</v>
      </c>
      <c r="AA2559" s="12"/>
    </row>
    <row r="2560" s="1" customFormat="1" spans="1:40">
      <c r="A2560" s="5">
        <v>42500.71875</v>
      </c>
      <c r="B2560" s="6">
        <v>599.715766099186</v>
      </c>
      <c r="C2560" s="6"/>
      <c r="D2560" s="6"/>
      <c r="E2560" s="6"/>
      <c r="F2560" s="1">
        <f t="shared" si="117"/>
        <v>597.56039689448</v>
      </c>
      <c r="G2560" s="1">
        <f t="shared" si="118"/>
        <v>23.9649272310303</v>
      </c>
      <c r="H2560" s="6"/>
      <c r="I2560" s="1">
        <v>15.374</v>
      </c>
      <c r="J2560" s="1">
        <f t="shared" si="119"/>
        <v>288.524</v>
      </c>
      <c r="N2560" s="1">
        <v>20.75</v>
      </c>
      <c r="R2560" s="1">
        <v>0.0816854657364341</v>
      </c>
      <c r="S2560" s="1">
        <v>0.0816854657364341</v>
      </c>
      <c r="AA2560" s="12"/>
      <c r="AC2560" s="9"/>
      <c r="AD2560" s="1"/>
      <c r="AE2560" s="1"/>
      <c r="AI2560" s="6"/>
      <c r="AJ2560" s="6"/>
      <c r="AK2560" s="6"/>
      <c r="AL2560" s="6"/>
      <c r="AM2560" s="6"/>
      <c r="AN2560" s="6"/>
    </row>
    <row r="2561" s="1" customFormat="1" spans="1:27">
      <c r="A2561" s="5">
        <v>42500.7222222222</v>
      </c>
      <c r="B2561" s="6">
        <v>610.635085122132</v>
      </c>
      <c r="C2561" s="6"/>
      <c r="D2561" s="6"/>
      <c r="E2561" s="6"/>
      <c r="F2561" s="1">
        <f t="shared" si="117"/>
        <v>608.438916368947</v>
      </c>
      <c r="G2561" s="1">
        <f t="shared" si="118"/>
        <v>24.4525985919767</v>
      </c>
      <c r="H2561" s="6"/>
      <c r="I2561" s="1">
        <v>15.318</v>
      </c>
      <c r="J2561" s="1">
        <f t="shared" si="119"/>
        <v>288.468</v>
      </c>
      <c r="N2561" s="1">
        <v>20.68</v>
      </c>
      <c r="R2561" s="1">
        <v>0.0765844286061093</v>
      </c>
      <c r="S2561" s="1">
        <v>0.0765844286061093</v>
      </c>
      <c r="AA2561" s="12"/>
    </row>
    <row r="2562" s="1" customFormat="1" spans="1:27">
      <c r="A2562" s="5">
        <v>42500.7256944444</v>
      </c>
      <c r="B2562" s="6">
        <v>615.673328398717</v>
      </c>
      <c r="C2562" s="6"/>
      <c r="D2562" s="6"/>
      <c r="E2562" s="6"/>
      <c r="F2562" s="1">
        <f t="shared" ref="F2562:F2625" si="120">B2562*2.71828^((-1636.75+12.0408*(I2562+273.15)-0.0327957*(I2562+273.15)^2+3.16528*0.00001*(I2562+273.15)^3+2*(57.7-0.118*(I2562+273.15)))*1.01325/(83.1451*(I2562+273.15)))</f>
        <v>613.459935920084</v>
      </c>
      <c r="G2562" s="1">
        <f t="shared" ref="G2562:G2625" si="121">(2.71828^(23.3585*LN((I2562+273.15)/100)+93.4517*(100/(I2562+273.15))-60.2409+N2562*(0.023517-0.023656*((I2562+273.15)/100)+0.0047036*((I2562+273.15)/100)^2)))*F2562</f>
        <v>24.6481362857027</v>
      </c>
      <c r="H2562" s="6"/>
      <c r="I2562" s="1">
        <v>15.35</v>
      </c>
      <c r="J2562" s="1">
        <f t="shared" ref="J2562:J2625" si="122">I2562+273.15</f>
        <v>288.5</v>
      </c>
      <c r="N2562" s="1">
        <v>20.55</v>
      </c>
      <c r="R2562" s="1">
        <v>0.0714833914670344</v>
      </c>
      <c r="S2562" s="1">
        <v>0.0714833914670344</v>
      </c>
      <c r="AA2562" s="12"/>
    </row>
    <row r="2563" s="1" customFormat="1" spans="1:40">
      <c r="A2563" s="5">
        <v>42500.7291666666</v>
      </c>
      <c r="B2563" s="6">
        <v>625.749814951888</v>
      </c>
      <c r="C2563" s="6">
        <f>AVERAGE(B2563:B2569)</f>
        <v>672.774452786296</v>
      </c>
      <c r="D2563" s="6"/>
      <c r="E2563" s="6"/>
      <c r="F2563" s="1">
        <f t="shared" si="120"/>
        <v>623.501135846332</v>
      </c>
      <c r="G2563" s="1">
        <f t="shared" si="121"/>
        <v>25.0360834260478</v>
      </c>
      <c r="H2563" s="6">
        <f>AVERAGE(G2563:G2569)</f>
        <v>26.8851760664318</v>
      </c>
      <c r="I2563" s="1">
        <v>15.3829999988936</v>
      </c>
      <c r="J2563" s="1">
        <f t="shared" si="122"/>
        <v>288.532999998894</v>
      </c>
      <c r="K2563" s="1">
        <f>AVERAGE(I2563:I2569)</f>
        <v>15.4672857138834</v>
      </c>
      <c r="N2563" s="1">
        <v>20.4800000023469</v>
      </c>
      <c r="O2563" s="1">
        <f>AVERAGE(N2563:N2569)</f>
        <v>20.2342857152436</v>
      </c>
      <c r="R2563" s="1">
        <v>0.066382354498985</v>
      </c>
      <c r="S2563" s="1">
        <v>0.066382354498985</v>
      </c>
      <c r="T2563" s="1">
        <f>AVERAGE(S2563:S2569)</f>
        <v>0.0495283132996082</v>
      </c>
      <c r="AA2563" s="12"/>
      <c r="AB2563" s="6"/>
      <c r="AC2563" s="9"/>
      <c r="AD2563" s="1"/>
      <c r="AE2563" s="1"/>
      <c r="AF2563" s="1"/>
      <c r="AI2563" s="6"/>
      <c r="AJ2563" s="6"/>
      <c r="AK2563" s="6"/>
      <c r="AL2563" s="6"/>
      <c r="AM2563" s="6"/>
      <c r="AN2563" s="6"/>
    </row>
    <row r="2564" s="1" customFormat="1" spans="1:27">
      <c r="A2564" s="5">
        <v>42500.7326388889</v>
      </c>
      <c r="B2564" s="6">
        <v>640.864544781643</v>
      </c>
      <c r="C2564" s="6"/>
      <c r="D2564" s="6"/>
      <c r="E2564" s="6"/>
      <c r="F2564" s="1">
        <f t="shared" si="120"/>
        <v>638.564780949762</v>
      </c>
      <c r="G2564" s="1">
        <f t="shared" si="121"/>
        <v>25.5612625938835</v>
      </c>
      <c r="H2564" s="6"/>
      <c r="I2564" s="1">
        <v>15.494</v>
      </c>
      <c r="J2564" s="1">
        <f t="shared" si="122"/>
        <v>288.644</v>
      </c>
      <c r="N2564" s="1">
        <v>20.43</v>
      </c>
      <c r="R2564" s="1">
        <v>0.0611061257954489</v>
      </c>
      <c r="S2564" s="1">
        <v>0.0611061257954489</v>
      </c>
      <c r="AA2564" s="12"/>
    </row>
    <row r="2565" s="1" customFormat="1" spans="1:27">
      <c r="A2565" s="5">
        <v>42500.7361111111</v>
      </c>
      <c r="B2565" s="6">
        <v>653.963977300765</v>
      </c>
      <c r="C2565" s="6"/>
      <c r="D2565" s="6"/>
      <c r="E2565" s="6"/>
      <c r="F2565" s="1">
        <f t="shared" si="120"/>
        <v>651.616255795246</v>
      </c>
      <c r="G2565" s="1">
        <f t="shared" si="121"/>
        <v>26.1193983163475</v>
      </c>
      <c r="H2565" s="6"/>
      <c r="I2565" s="1">
        <v>15.462</v>
      </c>
      <c r="J2565" s="1">
        <f t="shared" si="122"/>
        <v>288.612</v>
      </c>
      <c r="N2565" s="1">
        <v>20.36</v>
      </c>
      <c r="R2565" s="1">
        <v>0.055829897086039</v>
      </c>
      <c r="S2565" s="1">
        <v>0.055829897086039</v>
      </c>
      <c r="AA2565" s="12"/>
    </row>
    <row r="2566" s="1" customFormat="1" spans="1:40">
      <c r="A2566" s="5">
        <v>42500.7395833333</v>
      </c>
      <c r="B2566" s="6">
        <v>670.38934122872</v>
      </c>
      <c r="C2566" s="6"/>
      <c r="D2566" s="6"/>
      <c r="E2566" s="6"/>
      <c r="F2566" s="1">
        <f t="shared" si="120"/>
        <v>667.981922216095</v>
      </c>
      <c r="G2566" s="1">
        <f t="shared" si="121"/>
        <v>26.824951346654</v>
      </c>
      <c r="H2566" s="6"/>
      <c r="I2566" s="1">
        <v>15.438</v>
      </c>
      <c r="J2566" s="1">
        <f t="shared" si="122"/>
        <v>288.588</v>
      </c>
      <c r="N2566" s="1">
        <v>20.16</v>
      </c>
      <c r="R2566" s="1">
        <v>0.0505536683766292</v>
      </c>
      <c r="S2566" s="1">
        <v>0.0505536683766292</v>
      </c>
      <c r="AA2566" s="12"/>
      <c r="AC2566" s="9"/>
      <c r="AD2566" s="1"/>
      <c r="AE2566" s="1"/>
      <c r="AI2566" s="6"/>
      <c r="AJ2566" s="6"/>
      <c r="AK2566" s="6"/>
      <c r="AL2566" s="6"/>
      <c r="AM2566" s="6"/>
      <c r="AN2566" s="6"/>
    </row>
    <row r="2567" s="1" customFormat="1" spans="1:27">
      <c r="A2567" s="5">
        <v>42500.7430555555</v>
      </c>
      <c r="B2567" s="6">
        <v>689.231680236862</v>
      </c>
      <c r="C2567" s="6"/>
      <c r="D2567" s="6"/>
      <c r="E2567" s="6"/>
      <c r="F2567" s="1">
        <f t="shared" si="120"/>
        <v>686.75788010113</v>
      </c>
      <c r="G2567" s="1">
        <f t="shared" si="121"/>
        <v>27.5521142460572</v>
      </c>
      <c r="H2567" s="6"/>
      <c r="I2567" s="1">
        <v>15.4789999986254</v>
      </c>
      <c r="J2567" s="1">
        <f t="shared" si="122"/>
        <v>288.628999998625</v>
      </c>
      <c r="N2567" s="1">
        <v>20.1100000016764</v>
      </c>
      <c r="R2567" s="1">
        <v>0.0440811922068975</v>
      </c>
      <c r="S2567" s="1">
        <v>0.0440811922068975</v>
      </c>
      <c r="AA2567" s="12"/>
    </row>
    <row r="2568" s="1" customFormat="1" spans="1:27">
      <c r="A2568" s="5">
        <v>42500.7465277777</v>
      </c>
      <c r="B2568" s="6">
        <v>707.745373797187</v>
      </c>
      <c r="C2568" s="6"/>
      <c r="D2568" s="6"/>
      <c r="E2568" s="6"/>
      <c r="F2568" s="1">
        <f t="shared" si="120"/>
        <v>705.205445280561</v>
      </c>
      <c r="G2568" s="1">
        <f t="shared" si="121"/>
        <v>28.2961949915937</v>
      </c>
      <c r="H2568" s="6"/>
      <c r="I2568" s="1">
        <v>15.4889999996647</v>
      </c>
      <c r="J2568" s="1">
        <f t="shared" si="122"/>
        <v>288.638999999665</v>
      </c>
      <c r="N2568" s="1">
        <v>20.0300000026822</v>
      </c>
      <c r="R2568" s="1">
        <v>0.0376087157800518</v>
      </c>
      <c r="S2568" s="1">
        <v>0.0376087157800518</v>
      </c>
      <c r="AA2568" s="12"/>
    </row>
    <row r="2569" s="1" customFormat="1" spans="1:40">
      <c r="A2569" s="5">
        <v>42500.750011574</v>
      </c>
      <c r="B2569" s="6">
        <v>721.476437207007</v>
      </c>
      <c r="C2569" s="6">
        <f>AVERAGE(B2569:B2575)</f>
        <v>808.997920411688</v>
      </c>
      <c r="D2569" s="6">
        <f>AVERAGE(B2569:B2581)</f>
        <v>886.260585701</v>
      </c>
      <c r="E2569" s="6"/>
      <c r="F2569" s="1">
        <f t="shared" si="120"/>
        <v>718.888442328407</v>
      </c>
      <c r="G2569" s="1">
        <f t="shared" si="121"/>
        <v>28.8062275444389</v>
      </c>
      <c r="H2569" s="6">
        <f>AVERAGE(G2569:G2575)</f>
        <v>32.2376394834656</v>
      </c>
      <c r="I2569" s="1">
        <v>15.526</v>
      </c>
      <c r="J2569" s="1">
        <f t="shared" si="122"/>
        <v>288.676</v>
      </c>
      <c r="K2569" s="1">
        <f>AVERAGE(I2569:I2575)</f>
        <v>15.601857142838</v>
      </c>
      <c r="L2569" s="1">
        <f>AVERAGE(I2569:I2581)</f>
        <v>15.6006153848759</v>
      </c>
      <c r="N2569" s="1">
        <v>20.07</v>
      </c>
      <c r="O2569" s="1">
        <f>AVERAGE(N2569:N2575)</f>
        <v>19.9985714286672</v>
      </c>
      <c r="P2569" s="1">
        <f>AVERAGE(N2569:N2581)</f>
        <v>19.9976923075118</v>
      </c>
      <c r="R2569" s="1">
        <v>0.0311362393532062</v>
      </c>
      <c r="S2569" s="1">
        <v>0.0311362393532062</v>
      </c>
      <c r="T2569" s="1">
        <f>AVERAGE(S2569:S2575)</f>
        <v>0.0104956616211064</v>
      </c>
      <c r="U2569" s="1">
        <f>AVERAGE(S2569:S2581)</f>
        <v>-0.00931691348714254</v>
      </c>
      <c r="AA2569" s="12"/>
      <c r="AB2569" s="6"/>
      <c r="AC2569" s="9"/>
      <c r="AD2569" s="1"/>
      <c r="AE2569" s="1"/>
      <c r="AF2569" s="1"/>
      <c r="AG2569" s="1"/>
      <c r="AI2569" s="6"/>
      <c r="AJ2569" s="6"/>
      <c r="AK2569" s="6"/>
      <c r="AL2569" s="6"/>
      <c r="AM2569" s="6"/>
      <c r="AN2569" s="6"/>
    </row>
    <row r="2570" s="1" customFormat="1" spans="1:27">
      <c r="A2570" s="5">
        <v>42500.7534837963</v>
      </c>
      <c r="B2570" s="6">
        <v>747.67530224525</v>
      </c>
      <c r="C2570" s="6"/>
      <c r="D2570" s="6"/>
      <c r="E2570" s="6"/>
      <c r="F2570" s="1">
        <f t="shared" si="120"/>
        <v>744.995770037537</v>
      </c>
      <c r="G2570" s="1">
        <f t="shared" si="121"/>
        <v>29.7918487054396</v>
      </c>
      <c r="H2570" s="6"/>
      <c r="I2570" s="1">
        <v>15.598</v>
      </c>
      <c r="J2570" s="1">
        <f t="shared" si="122"/>
        <v>288.748</v>
      </c>
      <c r="N2570" s="1">
        <v>20.04</v>
      </c>
      <c r="R2570" s="1">
        <v>0.0241904016858961</v>
      </c>
      <c r="S2570" s="1">
        <v>0.0241904016858961</v>
      </c>
      <c r="AA2570" s="12"/>
    </row>
    <row r="2571" s="1" customFormat="1" spans="1:27">
      <c r="A2571" s="5">
        <v>42500.7569560185</v>
      </c>
      <c r="B2571" s="6">
        <v>769.843572662226</v>
      </c>
      <c r="C2571" s="6"/>
      <c r="D2571" s="6"/>
      <c r="E2571" s="6"/>
      <c r="F2571" s="1">
        <f t="shared" si="120"/>
        <v>767.084698028716</v>
      </c>
      <c r="G2571" s="1">
        <f t="shared" si="121"/>
        <v>30.6774920229821</v>
      </c>
      <c r="H2571" s="6"/>
      <c r="I2571" s="1">
        <v>15.601</v>
      </c>
      <c r="J2571" s="1">
        <f t="shared" si="122"/>
        <v>288.751</v>
      </c>
      <c r="N2571" s="1">
        <v>20.01</v>
      </c>
      <c r="R2571" s="1">
        <v>0.0172445640027154</v>
      </c>
      <c r="S2571" s="1">
        <v>0.0172445640027154</v>
      </c>
      <c r="AA2571" s="12"/>
    </row>
    <row r="2572" s="1" customFormat="1" spans="1:40">
      <c r="A2572" s="5">
        <v>42500.7604282407</v>
      </c>
      <c r="B2572" s="6">
        <v>807.126572908956</v>
      </c>
      <c r="C2572" s="6"/>
      <c r="D2572" s="6"/>
      <c r="E2572" s="6"/>
      <c r="F2572" s="1">
        <f t="shared" si="120"/>
        <v>804.234234096086</v>
      </c>
      <c r="G2572" s="1">
        <f t="shared" si="121"/>
        <v>32.1628505170675</v>
      </c>
      <c r="H2572" s="6"/>
      <c r="I2572" s="1">
        <v>15.6049999998659</v>
      </c>
      <c r="J2572" s="1">
        <f t="shared" si="122"/>
        <v>288.754999999866</v>
      </c>
      <c r="N2572" s="1">
        <v>19.9900000006706</v>
      </c>
      <c r="R2572" s="1">
        <v>0.010298726552412</v>
      </c>
      <c r="S2572" s="1">
        <v>0.010298726552412</v>
      </c>
      <c r="AA2572" s="12"/>
      <c r="AC2572" s="9"/>
      <c r="AD2572" s="1"/>
      <c r="AE2572" s="1"/>
      <c r="AI2572" s="6"/>
      <c r="AJ2572" s="6"/>
      <c r="AK2572" s="6"/>
      <c r="AL2572" s="6"/>
      <c r="AM2572" s="6"/>
      <c r="AN2572" s="6"/>
    </row>
    <row r="2573" s="1" customFormat="1" spans="1:27">
      <c r="A2573" s="5">
        <v>42500.7639004629</v>
      </c>
      <c r="B2573" s="6">
        <v>838.363681223785</v>
      </c>
      <c r="C2573" s="6"/>
      <c r="D2573" s="6"/>
      <c r="E2573" s="6"/>
      <c r="F2573" s="1">
        <f t="shared" si="120"/>
        <v>835.360315396484</v>
      </c>
      <c r="G2573" s="1">
        <f t="shared" si="121"/>
        <v>33.3850730874366</v>
      </c>
      <c r="H2573" s="6"/>
      <c r="I2573" s="1">
        <v>15.629</v>
      </c>
      <c r="J2573" s="1">
        <f t="shared" si="122"/>
        <v>288.779</v>
      </c>
      <c r="N2573" s="1">
        <v>19.98</v>
      </c>
      <c r="R2573" s="1">
        <v>0.00358264656460691</v>
      </c>
      <c r="S2573" s="1">
        <v>0.00358264656460691</v>
      </c>
      <c r="AA2573" s="12"/>
    </row>
    <row r="2574" s="1" customFormat="1" spans="1:27">
      <c r="A2574" s="5">
        <v>42500.7673726852</v>
      </c>
      <c r="B2574" s="6">
        <v>874.639032815199</v>
      </c>
      <c r="C2574" s="6"/>
      <c r="D2574" s="6"/>
      <c r="E2574" s="6"/>
      <c r="F2574" s="1">
        <f t="shared" si="120"/>
        <v>871.506426370199</v>
      </c>
      <c r="G2574" s="1">
        <f t="shared" si="121"/>
        <v>34.8105516260885</v>
      </c>
      <c r="H2574" s="6"/>
      <c r="I2574" s="1">
        <v>15.647</v>
      </c>
      <c r="J2574" s="1">
        <f t="shared" si="122"/>
        <v>288.797</v>
      </c>
      <c r="N2574" s="1">
        <v>19.98</v>
      </c>
      <c r="R2574" s="1">
        <v>-0.00313343341549491</v>
      </c>
      <c r="S2574" s="1">
        <v>-0.00313343341549491</v>
      </c>
      <c r="AA2574" s="12"/>
    </row>
    <row r="2575" s="1" customFormat="1" spans="1:40">
      <c r="A2575" s="5">
        <v>42500.7708449074</v>
      </c>
      <c r="B2575" s="6">
        <v>903.860843819393</v>
      </c>
      <c r="C2575" s="6">
        <f>AVERAGE(B2575:B2581)</f>
        <v>966.037573578654</v>
      </c>
      <c r="D2575" s="6"/>
      <c r="E2575" s="6"/>
      <c r="F2575" s="1">
        <f t="shared" si="120"/>
        <v>900.621939538244</v>
      </c>
      <c r="G2575" s="1">
        <f t="shared" si="121"/>
        <v>36.0294328808063</v>
      </c>
      <c r="H2575" s="6">
        <f>AVERAGE(G2575:G2581)</f>
        <v>38.5017811459157</v>
      </c>
      <c r="I2575" s="1">
        <v>15.607</v>
      </c>
      <c r="J2575" s="1">
        <f t="shared" si="122"/>
        <v>288.757</v>
      </c>
      <c r="K2575" s="1">
        <f>AVERAGE(I2575:I2581)</f>
        <v>15.6002857147886</v>
      </c>
      <c r="N2575" s="1">
        <v>19.92</v>
      </c>
      <c r="O2575" s="1">
        <f>AVERAGE(N2575:N2581)</f>
        <v>19.9857142852832</v>
      </c>
      <c r="R2575" s="1">
        <v>-0.00984951339559674</v>
      </c>
      <c r="S2575" s="1">
        <v>-0.00984951339559674</v>
      </c>
      <c r="T2575" s="1">
        <f>AVERAGE(S2575:S2581)</f>
        <v>-0.0292055742965993</v>
      </c>
      <c r="AA2575" s="12"/>
      <c r="AB2575" s="6"/>
      <c r="AC2575" s="9"/>
      <c r="AD2575" s="1"/>
      <c r="AE2575" s="1"/>
      <c r="AF2575" s="1"/>
      <c r="AI2575" s="6"/>
      <c r="AJ2575" s="6"/>
      <c r="AK2575" s="6"/>
      <c r="AL2575" s="6"/>
      <c r="AM2575" s="6"/>
      <c r="AN2575" s="6"/>
    </row>
    <row r="2576" s="1" customFormat="1" spans="1:27">
      <c r="A2576" s="5">
        <v>42500.7743171296</v>
      </c>
      <c r="B2576" s="6">
        <v>926.029114236368</v>
      </c>
      <c r="C2576" s="6"/>
      <c r="D2576" s="6"/>
      <c r="E2576" s="6"/>
      <c r="F2576" s="1">
        <f t="shared" si="120"/>
        <v>922.710268573981</v>
      </c>
      <c r="G2576" s="1">
        <f t="shared" si="121"/>
        <v>36.920412659405</v>
      </c>
      <c r="H2576" s="6"/>
      <c r="I2576" s="1">
        <v>15.5950000004023</v>
      </c>
      <c r="J2576" s="1">
        <f t="shared" si="122"/>
        <v>288.745000000402</v>
      </c>
      <c r="N2576" s="1">
        <v>19.9499999989942</v>
      </c>
      <c r="R2576" s="1">
        <v>-0.016355579413334</v>
      </c>
      <c r="S2576" s="1">
        <v>-0.016355579413334</v>
      </c>
      <c r="AA2576" s="12"/>
    </row>
    <row r="2577" s="1" customFormat="1" spans="1:27">
      <c r="A2577" s="5">
        <v>42500.7777893518</v>
      </c>
      <c r="B2577" s="6">
        <v>948.035529237602</v>
      </c>
      <c r="C2577" s="6"/>
      <c r="D2577" s="6"/>
      <c r="E2577" s="6"/>
      <c r="F2577" s="1">
        <f t="shared" si="120"/>
        <v>944.637126323404</v>
      </c>
      <c r="G2577" s="1">
        <f t="shared" si="121"/>
        <v>37.8077896400544</v>
      </c>
      <c r="H2577" s="6"/>
      <c r="I2577" s="1">
        <v>15.5790000005364</v>
      </c>
      <c r="J2577" s="1">
        <f t="shared" si="122"/>
        <v>288.729000000536</v>
      </c>
      <c r="N2577" s="1">
        <v>19.9899999986589</v>
      </c>
      <c r="R2577" s="1">
        <v>-0.0228616456421629</v>
      </c>
      <c r="S2577" s="1">
        <v>-0.0228616456421629</v>
      </c>
      <c r="AA2577" s="12"/>
    </row>
    <row r="2578" s="1" customFormat="1" spans="1:40">
      <c r="A2578" s="5">
        <v>42500.781261574</v>
      </c>
      <c r="B2578" s="6">
        <v>976.411547002221</v>
      </c>
      <c r="C2578" s="6"/>
      <c r="D2578" s="6"/>
      <c r="E2578" s="6"/>
      <c r="F2578" s="1">
        <f t="shared" si="120"/>
        <v>972.914697363966</v>
      </c>
      <c r="G2578" s="1">
        <f t="shared" si="121"/>
        <v>38.8561612029311</v>
      </c>
      <c r="H2578" s="6"/>
      <c r="I2578" s="1">
        <v>15.653</v>
      </c>
      <c r="J2578" s="1">
        <f t="shared" si="122"/>
        <v>288.803</v>
      </c>
      <c r="N2578" s="1">
        <v>19.97</v>
      </c>
      <c r="R2578" s="1">
        <v>-0.0293677118709918</v>
      </c>
      <c r="S2578" s="1">
        <v>-0.0293677118709918</v>
      </c>
      <c r="AA2578" s="12"/>
      <c r="AC2578" s="9"/>
      <c r="AD2578" s="1"/>
      <c r="AE2578" s="1"/>
      <c r="AI2578" s="6"/>
      <c r="AJ2578" s="6"/>
      <c r="AK2578" s="6"/>
      <c r="AL2578" s="6"/>
      <c r="AM2578" s="6"/>
      <c r="AN2578" s="6"/>
    </row>
    <row r="2579" s="1" customFormat="1" spans="1:27">
      <c r="A2579" s="5">
        <v>42500.7847337963</v>
      </c>
      <c r="B2579" s="6">
        <v>991.595361460646</v>
      </c>
      <c r="C2579" s="6"/>
      <c r="D2579" s="6"/>
      <c r="E2579" s="6"/>
      <c r="F2579" s="1">
        <f t="shared" si="120"/>
        <v>988.044492611014</v>
      </c>
      <c r="G2579" s="1">
        <f t="shared" si="121"/>
        <v>39.4420095913039</v>
      </c>
      <c r="H2579" s="6"/>
      <c r="I2579" s="1">
        <v>15.661</v>
      </c>
      <c r="J2579" s="1">
        <f t="shared" si="122"/>
        <v>288.811</v>
      </c>
      <c r="N2579" s="1">
        <v>20.01</v>
      </c>
      <c r="R2579" s="1">
        <v>-0.0356846175996503</v>
      </c>
      <c r="S2579" s="1">
        <v>-0.0356846175996503</v>
      </c>
      <c r="AA2579" s="12"/>
    </row>
    <row r="2580" s="1" customFormat="1" spans="1:27">
      <c r="A2580" s="5">
        <v>42500.7882060185</v>
      </c>
      <c r="B2580" s="6">
        <v>1002.61041204046</v>
      </c>
      <c r="C2580" s="6"/>
      <c r="D2580" s="6"/>
      <c r="E2580" s="6"/>
      <c r="F2580" s="1">
        <f t="shared" si="120"/>
        <v>999.016966269245</v>
      </c>
      <c r="G2580" s="1">
        <f t="shared" si="121"/>
        <v>39.9617374899972</v>
      </c>
      <c r="H2580" s="6"/>
      <c r="I2580" s="1">
        <v>15.592</v>
      </c>
      <c r="J2580" s="1">
        <f t="shared" si="122"/>
        <v>288.742</v>
      </c>
      <c r="N2580" s="1">
        <v>20.02</v>
      </c>
      <c r="R2580" s="1">
        <v>-0.0420015233219667</v>
      </c>
      <c r="S2580" s="1">
        <v>-0.0420015233219667</v>
      </c>
      <c r="AA2580" s="12"/>
    </row>
    <row r="2581" s="1" customFormat="1" spans="1:40">
      <c r="A2581" s="5">
        <v>42500.7916782407</v>
      </c>
      <c r="B2581" s="6">
        <v>1013.72020725389</v>
      </c>
      <c r="C2581" s="6">
        <f>AVERAGE(B2581:B2587)</f>
        <v>1058.81188537591</v>
      </c>
      <c r="D2581" s="6">
        <f>AVERAGE(B2581:B2593)</f>
        <v>1130.20190172522</v>
      </c>
      <c r="E2581" s="6"/>
      <c r="F2581" s="1">
        <f t="shared" si="120"/>
        <v>1010.08340430899</v>
      </c>
      <c r="G2581" s="1">
        <f t="shared" si="121"/>
        <v>40.4949245569122</v>
      </c>
      <c r="H2581" s="6">
        <f>AVERAGE(G2581:G2587)</f>
        <v>42.4296819410528</v>
      </c>
      <c r="I2581" s="1">
        <v>15.5150000025816</v>
      </c>
      <c r="J2581" s="1">
        <f t="shared" si="122"/>
        <v>288.665000002582</v>
      </c>
      <c r="K2581" s="1">
        <f>AVERAGE(I2581:I2587)</f>
        <v>15.3840000007951</v>
      </c>
      <c r="L2581" s="1">
        <f>AVERAGE(I2581:I2593)</f>
        <v>15.2285384621394</v>
      </c>
      <c r="N2581" s="1">
        <v>20.0399999993294</v>
      </c>
      <c r="O2581" s="1">
        <f>AVERAGE(N2581:N2587)</f>
        <v>20.2042857135673</v>
      </c>
      <c r="P2581" s="1">
        <f>AVERAGE(N2581:N2593)</f>
        <v>20.385384614843</v>
      </c>
      <c r="R2581" s="1">
        <v>-0.0483184288324923</v>
      </c>
      <c r="S2581" s="1">
        <v>-0.0483184288324923</v>
      </c>
      <c r="T2581" s="1">
        <f>AVERAGE(S2581:S2587)</f>
        <v>-0.0678725913196627</v>
      </c>
      <c r="U2581" s="1">
        <f>AVERAGE(S2581:S2593)</f>
        <v>-0.0882947935985268</v>
      </c>
      <c r="AA2581" s="12"/>
      <c r="AB2581" s="6"/>
      <c r="AC2581" s="9"/>
      <c r="AD2581" s="1"/>
      <c r="AE2581" s="1"/>
      <c r="AF2581" s="1"/>
      <c r="AG2581" s="1"/>
      <c r="AI2581" s="6"/>
      <c r="AJ2581" s="6"/>
      <c r="AK2581" s="6"/>
      <c r="AL2581" s="6"/>
      <c r="AM2581" s="6"/>
      <c r="AN2581" s="6"/>
    </row>
    <row r="2582" s="1" customFormat="1" spans="1:28">
      <c r="A2582" s="5">
        <v>42500.7951504629</v>
      </c>
      <c r="B2582" s="6">
        <v>1025.78830495929</v>
      </c>
      <c r="C2582" s="6"/>
      <c r="D2582" s="6"/>
      <c r="E2582" s="6"/>
      <c r="F2582" s="1">
        <f t="shared" si="120"/>
        <v>1022.10606534353</v>
      </c>
      <c r="G2582" s="1">
        <f t="shared" si="121"/>
        <v>41.0230888661141</v>
      </c>
      <c r="H2582" s="6"/>
      <c r="I2582" s="1">
        <v>15.469</v>
      </c>
      <c r="J2582" s="1">
        <f t="shared" si="122"/>
        <v>288.619</v>
      </c>
      <c r="N2582" s="1">
        <v>20.09</v>
      </c>
      <c r="R2582" s="1">
        <v>-0.0548071476469432</v>
      </c>
      <c r="S2582" s="1">
        <v>-0.0548071476469432</v>
      </c>
      <c r="AA2582" s="12"/>
      <c r="AB2582" s="6"/>
    </row>
    <row r="2583" s="1" customFormat="1" spans="1:28">
      <c r="A2583" s="5">
        <v>42500.7986226852</v>
      </c>
      <c r="B2583" s="6">
        <v>1039.86775228226</v>
      </c>
      <c r="C2583" s="6"/>
      <c r="D2583" s="6"/>
      <c r="E2583" s="6"/>
      <c r="F2583" s="1">
        <f t="shared" si="120"/>
        <v>1036.13346101449</v>
      </c>
      <c r="G2583" s="1">
        <f t="shared" si="121"/>
        <v>41.6128474044775</v>
      </c>
      <c r="H2583" s="6"/>
      <c r="I2583" s="1">
        <v>15.437</v>
      </c>
      <c r="J2583" s="1">
        <f t="shared" si="122"/>
        <v>288.587</v>
      </c>
      <c r="N2583" s="1">
        <v>20.15</v>
      </c>
      <c r="R2583" s="1">
        <v>-0.0612958664671546</v>
      </c>
      <c r="S2583" s="1">
        <v>-0.0612958664671546</v>
      </c>
      <c r="AA2583" s="12"/>
      <c r="AB2583" s="6"/>
    </row>
    <row r="2584" s="1" customFormat="1" spans="1:40">
      <c r="A2584" s="5">
        <v>42500.8020949074</v>
      </c>
      <c r="B2584" s="6">
        <v>1053.94719960523</v>
      </c>
      <c r="C2584" s="6"/>
      <c r="D2584" s="6"/>
      <c r="E2584" s="6"/>
      <c r="F2584" s="1">
        <f t="shared" si="120"/>
        <v>1050.15971301806</v>
      </c>
      <c r="G2584" s="1">
        <f t="shared" si="121"/>
        <v>42.2377321789407</v>
      </c>
      <c r="H2584" s="6"/>
      <c r="I2584" s="1">
        <v>15.382</v>
      </c>
      <c r="J2584" s="1">
        <f t="shared" si="122"/>
        <v>288.532</v>
      </c>
      <c r="N2584" s="1">
        <v>20.19</v>
      </c>
      <c r="R2584" s="1">
        <v>-0.0677845852873659</v>
      </c>
      <c r="S2584" s="1">
        <v>-0.0677845852873659</v>
      </c>
      <c r="AA2584" s="12"/>
      <c r="AB2584" s="6"/>
      <c r="AC2584" s="9"/>
      <c r="AD2584" s="1"/>
      <c r="AE2584" s="1"/>
      <c r="AI2584" s="6"/>
      <c r="AJ2584" s="6"/>
      <c r="AK2584" s="6"/>
      <c r="AL2584" s="6"/>
      <c r="AM2584" s="6"/>
      <c r="AN2584" s="6"/>
    </row>
    <row r="2585" s="1" customFormat="1" spans="1:28">
      <c r="A2585" s="5">
        <v>42500.8055671296</v>
      </c>
      <c r="B2585" s="6">
        <v>1067.02097211942</v>
      </c>
      <c r="C2585" s="6"/>
      <c r="D2585" s="6"/>
      <c r="E2585" s="6"/>
      <c r="F2585" s="1">
        <f t="shared" si="120"/>
        <v>1063.18446507054</v>
      </c>
      <c r="G2585" s="1">
        <f t="shared" si="121"/>
        <v>42.7998646885299</v>
      </c>
      <c r="H2585" s="6"/>
      <c r="I2585" s="1">
        <v>15.3400000014082</v>
      </c>
      <c r="J2585" s="1">
        <f t="shared" si="122"/>
        <v>288.490000001408</v>
      </c>
      <c r="N2585" s="1">
        <v>20.2599999976531</v>
      </c>
      <c r="R2585" s="1">
        <v>-0.0743759776987455</v>
      </c>
      <c r="S2585" s="1">
        <v>-0.0743759776987455</v>
      </c>
      <c r="AA2585" s="12"/>
      <c r="AB2585" s="6"/>
    </row>
    <row r="2586" s="1" customFormat="1" spans="1:28">
      <c r="A2586" s="5">
        <v>42500.8090393518</v>
      </c>
      <c r="B2586" s="6">
        <v>1094.0340488527</v>
      </c>
      <c r="C2586" s="6"/>
      <c r="D2586" s="6"/>
      <c r="E2586" s="6"/>
      <c r="F2586" s="1">
        <f t="shared" si="120"/>
        <v>1090.09807501173</v>
      </c>
      <c r="G2586" s="1">
        <f t="shared" si="121"/>
        <v>43.9317957275301</v>
      </c>
      <c r="H2586" s="6"/>
      <c r="I2586" s="1">
        <v>15.2930000015758</v>
      </c>
      <c r="J2586" s="1">
        <f t="shared" si="122"/>
        <v>288.443000001576</v>
      </c>
      <c r="N2586" s="1">
        <v>20.3199999979883</v>
      </c>
      <c r="R2586" s="1">
        <v>-0.080967370334561</v>
      </c>
      <c r="S2586" s="1">
        <v>-0.080967370334561</v>
      </c>
      <c r="AA2586" s="12"/>
      <c r="AB2586" s="6"/>
    </row>
    <row r="2587" s="1" customFormat="1" spans="1:40">
      <c r="A2587" s="5">
        <v>42500.812511574</v>
      </c>
      <c r="B2587" s="6">
        <v>1117.3047125586</v>
      </c>
      <c r="C2587" s="6">
        <f>AVERAGE(B2587:B2593)</f>
        <v>1199.74946247929</v>
      </c>
      <c r="D2587" s="6"/>
      <c r="E2587" s="6"/>
      <c r="F2587" s="1">
        <f t="shared" si="120"/>
        <v>1113.28293190792</v>
      </c>
      <c r="G2587" s="1">
        <f t="shared" si="121"/>
        <v>44.9075201648649</v>
      </c>
      <c r="H2587" s="6">
        <f>AVERAGE(G2587:G2593)</f>
        <v>48.4374485407454</v>
      </c>
      <c r="I2587" s="1">
        <v>15.252</v>
      </c>
      <c r="J2587" s="1">
        <f t="shared" si="122"/>
        <v>288.402</v>
      </c>
      <c r="K2587" s="1">
        <f>AVERAGE(I2587:I2593)</f>
        <v>15.0764285717495</v>
      </c>
      <c r="N2587" s="1">
        <v>20.38</v>
      </c>
      <c r="O2587" s="1">
        <f>AVERAGE(N2587:N2593)</f>
        <v>20.5657142854269</v>
      </c>
      <c r="R2587" s="1">
        <v>-0.0875587629703766</v>
      </c>
      <c r="S2587" s="1">
        <v>-0.0875587629703766</v>
      </c>
      <c r="T2587" s="1">
        <f>AVERAGE(S2587:S2593)</f>
        <v>-0.108611848644798</v>
      </c>
      <c r="AA2587" s="12"/>
      <c r="AB2587" s="6"/>
      <c r="AC2587" s="9"/>
      <c r="AD2587" s="1"/>
      <c r="AE2587" s="1"/>
      <c r="AF2587" s="1"/>
      <c r="AI2587" s="6"/>
      <c r="AJ2587" s="6"/>
      <c r="AK2587" s="6"/>
      <c r="AL2587" s="6"/>
      <c r="AM2587" s="6"/>
      <c r="AN2587" s="6"/>
    </row>
    <row r="2588" s="1" customFormat="1" spans="1:28">
      <c r="A2588" s="5">
        <v>42500.8159837963</v>
      </c>
      <c r="B2588" s="6">
        <v>1152.24870466321</v>
      </c>
      <c r="C2588" s="6"/>
      <c r="D2588" s="6"/>
      <c r="E2588" s="6"/>
      <c r="F2588" s="1">
        <f t="shared" si="120"/>
        <v>1148.09925109292</v>
      </c>
      <c r="G2588" s="1">
        <f t="shared" si="121"/>
        <v>46.3397853160818</v>
      </c>
      <c r="H2588" s="6"/>
      <c r="I2588" s="1">
        <v>15.216</v>
      </c>
      <c r="J2588" s="1">
        <f t="shared" si="122"/>
        <v>288.366</v>
      </c>
      <c r="N2588" s="1">
        <v>20.47</v>
      </c>
      <c r="R2588" s="1">
        <v>-0.094682132771103</v>
      </c>
      <c r="S2588" s="1">
        <v>-0.094682132771103</v>
      </c>
      <c r="AA2588" s="12"/>
      <c r="AB2588" s="6"/>
    </row>
    <row r="2589" s="1" customFormat="1" spans="1:28">
      <c r="A2589" s="5">
        <v>42500.8194560185</v>
      </c>
      <c r="B2589" s="6">
        <v>1181.19713792253</v>
      </c>
      <c r="C2589" s="6"/>
      <c r="D2589" s="6"/>
      <c r="E2589" s="6"/>
      <c r="F2589" s="1">
        <f t="shared" si="120"/>
        <v>1176.94004118802</v>
      </c>
      <c r="G2589" s="1">
        <f t="shared" si="121"/>
        <v>47.5824876453802</v>
      </c>
      <c r="H2589" s="6"/>
      <c r="I2589" s="1">
        <v>15.153</v>
      </c>
      <c r="J2589" s="1">
        <f t="shared" si="122"/>
        <v>288.303</v>
      </c>
      <c r="N2589" s="1">
        <v>20.52</v>
      </c>
      <c r="R2589" s="1">
        <v>-0.101805502589665</v>
      </c>
      <c r="S2589" s="1">
        <v>-0.101805502589665</v>
      </c>
      <c r="AA2589" s="12"/>
      <c r="AB2589" s="6"/>
    </row>
    <row r="2590" s="1" customFormat="1" spans="1:40">
      <c r="A2590" s="5">
        <v>42500.8229282407</v>
      </c>
      <c r="B2590" s="6">
        <v>1218.29755736491</v>
      </c>
      <c r="C2590" s="6"/>
      <c r="D2590" s="6"/>
      <c r="E2590" s="6"/>
      <c r="F2590" s="1">
        <f t="shared" si="120"/>
        <v>1213.90302106266</v>
      </c>
      <c r="G2590" s="1">
        <f t="shared" si="121"/>
        <v>49.1614772256522</v>
      </c>
      <c r="H2590" s="6"/>
      <c r="I2590" s="1">
        <v>15.0860000022464</v>
      </c>
      <c r="J2590" s="1">
        <f t="shared" si="122"/>
        <v>288.236000002246</v>
      </c>
      <c r="N2590" s="1">
        <v>20.5799999979883</v>
      </c>
      <c r="R2590" s="1">
        <v>-0.108928872169398</v>
      </c>
      <c r="S2590" s="1">
        <v>-0.108928872169398</v>
      </c>
      <c r="AA2590" s="12"/>
      <c r="AB2590" s="6"/>
      <c r="AC2590" s="9"/>
      <c r="AD2590" s="1"/>
      <c r="AE2590" s="1"/>
      <c r="AI2590" s="6"/>
      <c r="AJ2590" s="6"/>
      <c r="AK2590" s="6"/>
      <c r="AL2590" s="6"/>
      <c r="AM2590" s="6"/>
      <c r="AN2590" s="6"/>
    </row>
    <row r="2591" s="1" customFormat="1" spans="1:28">
      <c r="A2591" s="5">
        <v>42500.8264004629</v>
      </c>
      <c r="B2591" s="6">
        <v>1240.35726622255</v>
      </c>
      <c r="C2591" s="6"/>
      <c r="D2591" s="6"/>
      <c r="E2591" s="6"/>
      <c r="F2591" s="1">
        <f t="shared" si="120"/>
        <v>1235.87890461325</v>
      </c>
      <c r="G2591" s="1">
        <f t="shared" si="121"/>
        <v>50.1586268209347</v>
      </c>
      <c r="H2591" s="6"/>
      <c r="I2591" s="1">
        <v>15.011</v>
      </c>
      <c r="J2591" s="1">
        <f t="shared" si="122"/>
        <v>288.161</v>
      </c>
      <c r="N2591" s="1">
        <v>20.61</v>
      </c>
      <c r="R2591" s="1">
        <v>-0.115682381093073</v>
      </c>
      <c r="S2591" s="1">
        <v>-0.115682381093073</v>
      </c>
      <c r="AA2591" s="12"/>
      <c r="AB2591" s="6"/>
    </row>
    <row r="2592" s="1" customFormat="1" spans="1:28">
      <c r="A2592" s="5">
        <v>42500.8298726852</v>
      </c>
      <c r="B2592" s="6">
        <v>1250.92524056255</v>
      </c>
      <c r="C2592" s="6"/>
      <c r="D2592" s="6"/>
      <c r="E2592" s="6"/>
      <c r="F2592" s="1">
        <f t="shared" si="120"/>
        <v>1246.40557360668</v>
      </c>
      <c r="G2592" s="1">
        <f t="shared" si="121"/>
        <v>50.6574048764155</v>
      </c>
      <c r="H2592" s="6"/>
      <c r="I2592" s="1">
        <v>14.956</v>
      </c>
      <c r="J2592" s="1">
        <f t="shared" si="122"/>
        <v>288.106</v>
      </c>
      <c r="N2592" s="1">
        <v>20.66</v>
      </c>
      <c r="R2592" s="1">
        <v>-0.122435890004348</v>
      </c>
      <c r="S2592" s="1">
        <v>-0.122435890004348</v>
      </c>
      <c r="AA2592" s="12"/>
      <c r="AB2592" s="6"/>
    </row>
    <row r="2593" s="1" customFormat="1" spans="1:40">
      <c r="A2593" s="5">
        <v>42500.8333449074</v>
      </c>
      <c r="B2593" s="6">
        <v>1237.9156180607</v>
      </c>
      <c r="C2593" s="6">
        <f>AVERAGE(B2593:B2599)</f>
        <v>1144.88569313736</v>
      </c>
      <c r="D2593" s="6">
        <f>AVERAGE(B2593:B2605)</f>
        <v>1175.05354058722</v>
      </c>
      <c r="E2593" s="6">
        <f>AVERAGE(B2593:B2881)</f>
        <v>1057.97658874583</v>
      </c>
      <c r="F2593" s="1">
        <f t="shared" si="120"/>
        <v>1233.4375657957</v>
      </c>
      <c r="G2593" s="1">
        <f t="shared" si="121"/>
        <v>50.2548377358887</v>
      </c>
      <c r="H2593" s="6">
        <f>AVERAGE(G2593:G2599)</f>
        <v>46.8835707642295</v>
      </c>
      <c r="I2593" s="1">
        <v>14.861</v>
      </c>
      <c r="J2593" s="1">
        <f t="shared" si="122"/>
        <v>288.011</v>
      </c>
      <c r="K2593" s="1">
        <f>AVERAGE(I2593:I2599)</f>
        <v>14.5788571441025</v>
      </c>
      <c r="L2593" s="1">
        <f>AVERAGE(I2593:I2605)</f>
        <v>14.4260000007273</v>
      </c>
      <c r="M2593" s="1">
        <f>AVERAGE(I2593:I2881)</f>
        <v>14.9316505187919</v>
      </c>
      <c r="N2593" s="1">
        <v>20.74</v>
      </c>
      <c r="O2593" s="1">
        <f>AVERAGE(N2593:N2599)</f>
        <v>20.6985714288588</v>
      </c>
      <c r="P2593" s="1">
        <f>AVERAGE(N2593:N2605)</f>
        <v>20.3515384620543</v>
      </c>
      <c r="Q2593" s="1">
        <f>AVERAGE(N2593:N2881)</f>
        <v>23.9375778545413</v>
      </c>
      <c r="R2593" s="1">
        <v>-0.129189398915622</v>
      </c>
      <c r="S2593" s="1">
        <v>-0.129189398915622</v>
      </c>
      <c r="T2593" s="1">
        <f>AVERAGE(S2593:S2599)</f>
        <v>-0.147115435763086</v>
      </c>
      <c r="U2593" s="1">
        <f>AVERAGE(S2593:S2605)</f>
        <v>-0.163836130693476</v>
      </c>
      <c r="V2593" s="1">
        <f>AVERAGE(S2593:S2881)</f>
        <v>-0.0399949989143948</v>
      </c>
      <c r="AA2593" s="12"/>
      <c r="AB2593" s="6"/>
      <c r="AC2593" s="9"/>
      <c r="AD2593" s="1"/>
      <c r="AE2593" s="1"/>
      <c r="AF2593" s="1"/>
      <c r="AG2593" s="1"/>
      <c r="AH2593" s="1"/>
      <c r="AI2593" s="6"/>
      <c r="AJ2593" s="6"/>
      <c r="AK2593" s="6"/>
      <c r="AL2593" s="6"/>
      <c r="AM2593" s="6"/>
      <c r="AN2593" s="6"/>
    </row>
    <row r="2594" s="1" customFormat="1" spans="1:28">
      <c r="A2594" s="5">
        <v>42500.8368171296</v>
      </c>
      <c r="B2594" s="6">
        <v>1201.51591413768</v>
      </c>
      <c r="C2594" s="6"/>
      <c r="D2594" s="6"/>
      <c r="E2594" s="6"/>
      <c r="F2594" s="1">
        <f t="shared" si="120"/>
        <v>1197.16440526582</v>
      </c>
      <c r="G2594" s="1">
        <f t="shared" si="121"/>
        <v>48.9199015573434</v>
      </c>
      <c r="H2594" s="6"/>
      <c r="I2594" s="1">
        <v>14.7680000031181</v>
      </c>
      <c r="J2594" s="1">
        <f t="shared" si="122"/>
        <v>287.918000003118</v>
      </c>
      <c r="N2594" s="1">
        <v>20.7300000003353</v>
      </c>
      <c r="R2594" s="1">
        <v>-0.135247314629304</v>
      </c>
      <c r="S2594" s="1">
        <v>-0.135247314629304</v>
      </c>
      <c r="AA2594" s="12"/>
      <c r="AB2594" s="6"/>
    </row>
    <row r="2595" s="1" customFormat="1" spans="1:28">
      <c r="A2595" s="5">
        <v>42500.8402893518</v>
      </c>
      <c r="B2595" s="6">
        <v>1166.55909203059</v>
      </c>
      <c r="C2595" s="6"/>
      <c r="D2595" s="6"/>
      <c r="E2595" s="6"/>
      <c r="F2595" s="1">
        <f t="shared" si="120"/>
        <v>1162.32866086855</v>
      </c>
      <c r="G2595" s="1">
        <f t="shared" si="121"/>
        <v>47.6505780352119</v>
      </c>
      <c r="H2595" s="6"/>
      <c r="I2595" s="1">
        <v>14.6650000034533</v>
      </c>
      <c r="J2595" s="1">
        <f t="shared" si="122"/>
        <v>287.815000003453</v>
      </c>
      <c r="N2595" s="1">
        <v>20.7200000003353</v>
      </c>
      <c r="R2595" s="1">
        <v>-0.141305230522772</v>
      </c>
      <c r="S2595" s="1">
        <v>-0.141305230522772</v>
      </c>
      <c r="AA2595" s="12"/>
      <c r="AB2595" s="6"/>
    </row>
    <row r="2596" s="1" customFormat="1" spans="1:40">
      <c r="A2596" s="5">
        <v>42500.843761574</v>
      </c>
      <c r="B2596" s="6">
        <v>1137.59486799901</v>
      </c>
      <c r="C2596" s="6"/>
      <c r="D2596" s="6"/>
      <c r="E2596" s="6"/>
      <c r="F2596" s="1">
        <f t="shared" si="120"/>
        <v>1133.46439085644</v>
      </c>
      <c r="G2596" s="1">
        <f t="shared" si="121"/>
        <v>46.5966212183659</v>
      </c>
      <c r="H2596" s="6"/>
      <c r="I2596" s="1">
        <v>14.568</v>
      </c>
      <c r="J2596" s="1">
        <f t="shared" si="122"/>
        <v>287.718</v>
      </c>
      <c r="N2596" s="1">
        <v>20.76</v>
      </c>
      <c r="R2596" s="1">
        <v>-0.14736314641624</v>
      </c>
      <c r="S2596" s="1">
        <v>-0.14736314641624</v>
      </c>
      <c r="AA2596" s="12"/>
      <c r="AB2596" s="6"/>
      <c r="AC2596" s="9"/>
      <c r="AD2596" s="1"/>
      <c r="AE2596" s="1"/>
      <c r="AI2596" s="6"/>
      <c r="AJ2596" s="6"/>
      <c r="AK2596" s="6"/>
      <c r="AL2596" s="6"/>
      <c r="AM2596" s="6"/>
      <c r="AN2596" s="6"/>
    </row>
    <row r="2597" s="1" customFormat="1" spans="1:28">
      <c r="A2597" s="5">
        <v>42500.8472337963</v>
      </c>
      <c r="B2597" s="6">
        <v>1104.44608931656</v>
      </c>
      <c r="C2597" s="6"/>
      <c r="D2597" s="6"/>
      <c r="E2597" s="6"/>
      <c r="F2597" s="1">
        <f t="shared" si="120"/>
        <v>1100.43128418412</v>
      </c>
      <c r="G2597" s="1">
        <f t="shared" si="121"/>
        <v>45.3781059743453</v>
      </c>
      <c r="H2597" s="6"/>
      <c r="I2597" s="1">
        <v>14.476</v>
      </c>
      <c r="J2597" s="1">
        <f t="shared" si="122"/>
        <v>287.626</v>
      </c>
      <c r="N2597" s="1">
        <v>20.72</v>
      </c>
      <c r="R2597" s="1">
        <v>-0.153132066554812</v>
      </c>
      <c r="S2597" s="1">
        <v>-0.153132066554812</v>
      </c>
      <c r="AA2597" s="12"/>
      <c r="AB2597" s="6"/>
    </row>
    <row r="2598" s="1" customFormat="1" spans="1:28">
      <c r="A2598" s="5">
        <v>42500.8507060185</v>
      </c>
      <c r="B2598" s="6">
        <v>1087.50061682704</v>
      </c>
      <c r="C2598" s="6"/>
      <c r="D2598" s="6"/>
      <c r="E2598" s="6"/>
      <c r="F2598" s="1">
        <f t="shared" si="120"/>
        <v>1083.54303940928</v>
      </c>
      <c r="G2598" s="1">
        <f t="shared" si="121"/>
        <v>44.8252707818163</v>
      </c>
      <c r="H2598" s="6"/>
      <c r="I2598" s="1">
        <v>14.389</v>
      </c>
      <c r="J2598" s="1">
        <f t="shared" si="122"/>
        <v>287.539</v>
      </c>
      <c r="N2598" s="1">
        <v>20.63</v>
      </c>
      <c r="R2598" s="1">
        <v>-0.158900986683695</v>
      </c>
      <c r="S2598" s="1">
        <v>-0.158900986683695</v>
      </c>
      <c r="AA2598" s="12"/>
      <c r="AB2598" s="6"/>
    </row>
    <row r="2599" s="1" customFormat="1" spans="1:40">
      <c r="A2599" s="5">
        <v>42500.8541782407</v>
      </c>
      <c r="B2599" s="6">
        <v>1078.66765358993</v>
      </c>
      <c r="C2599" s="6">
        <f>AVERAGE(B2599:B2605)</f>
        <v>1191.45197560889</v>
      </c>
      <c r="D2599" s="6"/>
      <c r="E2599" s="6"/>
      <c r="F2599" s="1">
        <f t="shared" si="120"/>
        <v>1074.73902702845</v>
      </c>
      <c r="G2599" s="1">
        <f t="shared" si="121"/>
        <v>44.5596800466351</v>
      </c>
      <c r="H2599" s="6">
        <f>AVERAGE(G2599:G2605)</f>
        <v>49.4850624112492</v>
      </c>
      <c r="I2599" s="1">
        <v>14.3250000021458</v>
      </c>
      <c r="J2599" s="1">
        <f t="shared" si="122"/>
        <v>287.475000002146</v>
      </c>
      <c r="K2599" s="1">
        <f>AVERAGE(I2599:I2605)</f>
        <v>14.2587142861262</v>
      </c>
      <c r="N2599" s="1">
        <v>20.5900000013411</v>
      </c>
      <c r="O2599" s="1">
        <f>AVERAGE(N2599:N2605)</f>
        <v>20.0385714294336</v>
      </c>
      <c r="R2599" s="1">
        <v>-0.16466990661916</v>
      </c>
      <c r="S2599" s="1">
        <v>-0.16466990661916</v>
      </c>
      <c r="T2599" s="1">
        <f>AVERAGE(S2599:S2605)</f>
        <v>-0.180675936470392</v>
      </c>
      <c r="AA2599" s="12"/>
      <c r="AB2599" s="6"/>
      <c r="AC2599" s="9"/>
      <c r="AD2599" s="1"/>
      <c r="AE2599" s="1"/>
      <c r="AF2599" s="1"/>
      <c r="AI2599" s="6"/>
      <c r="AJ2599" s="6"/>
      <c r="AK2599" s="6"/>
      <c r="AL2599" s="6"/>
      <c r="AM2599" s="6"/>
      <c r="AN2599" s="6"/>
    </row>
    <row r="2600" s="1" customFormat="1" spans="1:28">
      <c r="A2600" s="5">
        <v>42500.8576504629</v>
      </c>
      <c r="B2600" s="6">
        <v>1059.59042684431</v>
      </c>
      <c r="C2600" s="6"/>
      <c r="D2600" s="6"/>
      <c r="E2600" s="6"/>
      <c r="F2600" s="1">
        <f t="shared" si="120"/>
        <v>1055.72853386035</v>
      </c>
      <c r="G2600" s="1">
        <f t="shared" si="121"/>
        <v>43.9021259452219</v>
      </c>
      <c r="H2600" s="6"/>
      <c r="I2600" s="1">
        <v>14.269</v>
      </c>
      <c r="J2600" s="1">
        <f t="shared" si="122"/>
        <v>287.419</v>
      </c>
      <c r="N2600" s="1">
        <v>20.37</v>
      </c>
      <c r="R2600" s="1">
        <v>-0.170111808321406</v>
      </c>
      <c r="S2600" s="1">
        <v>-0.170111808321406</v>
      </c>
      <c r="AA2600" s="12"/>
      <c r="AB2600" s="6"/>
    </row>
    <row r="2601" s="1" customFormat="1" spans="1:28">
      <c r="A2601" s="5">
        <v>42500.8611226852</v>
      </c>
      <c r="B2601" s="6">
        <v>1075.53910683444</v>
      </c>
      <c r="C2601" s="6"/>
      <c r="D2601" s="6"/>
      <c r="E2601" s="6"/>
      <c r="F2601" s="1">
        <f t="shared" si="120"/>
        <v>1071.61769007447</v>
      </c>
      <c r="G2601" s="1">
        <f t="shared" si="121"/>
        <v>44.6469225346122</v>
      </c>
      <c r="H2601" s="6"/>
      <c r="I2601" s="1">
        <v>14.241</v>
      </c>
      <c r="J2601" s="1">
        <f t="shared" si="122"/>
        <v>287.391</v>
      </c>
      <c r="N2601" s="1">
        <v>20.19</v>
      </c>
      <c r="R2601" s="1">
        <v>-0.175553710012687</v>
      </c>
      <c r="S2601" s="1">
        <v>-0.175553710012687</v>
      </c>
      <c r="AA2601" s="12"/>
      <c r="AB2601" s="6"/>
    </row>
    <row r="2602" s="1" customFormat="1" spans="1:40">
      <c r="A2602" s="5">
        <v>42500.8645949074</v>
      </c>
      <c r="B2602" s="6">
        <v>1144.18060695781</v>
      </c>
      <c r="C2602" s="6"/>
      <c r="D2602" s="6"/>
      <c r="E2602" s="6"/>
      <c r="F2602" s="1">
        <f t="shared" si="120"/>
        <v>1140.00982468061</v>
      </c>
      <c r="G2602" s="1">
        <f t="shared" si="121"/>
        <v>47.5512690650357</v>
      </c>
      <c r="H2602" s="6"/>
      <c r="I2602" s="1">
        <v>14.258</v>
      </c>
      <c r="J2602" s="1">
        <f t="shared" si="122"/>
        <v>287.408</v>
      </c>
      <c r="N2602" s="1">
        <v>19.89</v>
      </c>
      <c r="R2602" s="1">
        <v>-0.180995611703969</v>
      </c>
      <c r="S2602" s="1">
        <v>-0.180995611703969</v>
      </c>
      <c r="AA2602" s="12"/>
      <c r="AB2602" s="6"/>
      <c r="AC2602" s="9"/>
      <c r="AD2602" s="1"/>
      <c r="AE2602" s="1"/>
      <c r="AI2602" s="6"/>
      <c r="AJ2602" s="6"/>
      <c r="AK2602" s="6"/>
      <c r="AL2602" s="6"/>
      <c r="AM2602" s="6"/>
      <c r="AN2602" s="6"/>
    </row>
    <row r="2603" s="1" customFormat="1" spans="1:28">
      <c r="A2603" s="5">
        <v>42500.8680671296</v>
      </c>
      <c r="B2603" s="6">
        <v>1233.03232173698</v>
      </c>
      <c r="C2603" s="6"/>
      <c r="D2603" s="6"/>
      <c r="E2603" s="6"/>
      <c r="F2603" s="1">
        <f t="shared" si="120"/>
        <v>1228.53685599964</v>
      </c>
      <c r="G2603" s="1">
        <f t="shared" si="121"/>
        <v>51.2748700493718</v>
      </c>
      <c r="H2603" s="6"/>
      <c r="I2603" s="1">
        <v>14.2440000004694</v>
      </c>
      <c r="J2603" s="1">
        <f t="shared" si="122"/>
        <v>287.394000000469</v>
      </c>
      <c r="N2603" s="1">
        <v>19.8600000010058</v>
      </c>
      <c r="R2603" s="1">
        <v>-0.186064558879183</v>
      </c>
      <c r="S2603" s="1">
        <v>-0.186064558879183</v>
      </c>
      <c r="AA2603" s="12"/>
      <c r="AB2603" s="6"/>
    </row>
    <row r="2604" s="1" customFormat="1" spans="1:28">
      <c r="A2604" s="5">
        <v>42500.8715393518</v>
      </c>
      <c r="B2604" s="6">
        <v>1327.72760917839</v>
      </c>
      <c r="C2604" s="6"/>
      <c r="D2604" s="6"/>
      <c r="E2604" s="6"/>
      <c r="F2604" s="1">
        <f t="shared" si="120"/>
        <v>1322.88640513545</v>
      </c>
      <c r="G2604" s="1">
        <f t="shared" si="121"/>
        <v>55.2606246257228</v>
      </c>
      <c r="H2604" s="6"/>
      <c r="I2604" s="1">
        <v>14.2360000002682</v>
      </c>
      <c r="J2604" s="1">
        <f t="shared" si="122"/>
        <v>287.386000000268</v>
      </c>
      <c r="N2604" s="1">
        <v>19.750000003688</v>
      </c>
      <c r="R2604" s="1">
        <v>-0.191133506211841</v>
      </c>
      <c r="S2604" s="1">
        <v>-0.191133506211841</v>
      </c>
      <c r="AA2604" s="12"/>
      <c r="AB2604" s="6"/>
    </row>
    <row r="2605" s="1" customFormat="1" spans="1:40">
      <c r="A2605" s="5">
        <v>42500.875011574</v>
      </c>
      <c r="B2605" s="6">
        <v>1421.4261041204</v>
      </c>
      <c r="C2605" s="6">
        <f>AVERAGE(B2605:B2611)</f>
        <v>1572.39505128476</v>
      </c>
      <c r="D2605" s="6">
        <f>AVERAGE(B2605:B2617)</f>
        <v>1703.13158344246</v>
      </c>
      <c r="E2605" s="6"/>
      <c r="F2605" s="1">
        <f t="shared" si="120"/>
        <v>1416.24338532688</v>
      </c>
      <c r="G2605" s="1">
        <f t="shared" si="121"/>
        <v>59.1999446121447</v>
      </c>
      <c r="H2605" s="6">
        <f>AVERAGE(G2605:G2611)</f>
        <v>65.6609339695158</v>
      </c>
      <c r="I2605" s="1">
        <v>14.238</v>
      </c>
      <c r="J2605" s="1">
        <f t="shared" si="122"/>
        <v>287.388</v>
      </c>
      <c r="K2605" s="1">
        <f>AVERAGE(I2605:I2611)</f>
        <v>14.1714285717303</v>
      </c>
      <c r="L2605" s="1">
        <f>AVERAGE(I2605:I2617)</f>
        <v>14.0720000004539</v>
      </c>
      <c r="N2605" s="1">
        <v>19.62</v>
      </c>
      <c r="O2605" s="1">
        <f>AVERAGE(N2605:N2611)</f>
        <v>19.5385714285714</v>
      </c>
      <c r="P2605" s="1">
        <f>AVERAGE(N2605:N2617)</f>
        <v>19.4715384616932</v>
      </c>
      <c r="R2605" s="1">
        <v>-0.1962024535445</v>
      </c>
      <c r="S2605" s="1">
        <v>-0.1962024535445</v>
      </c>
      <c r="T2605" s="1">
        <f>AVERAGE(S2605:S2611)</f>
        <v>-0.210130597687835</v>
      </c>
      <c r="U2605" s="1">
        <f>AVERAGE(S2605:S2617)</f>
        <v>-0.222783229392343</v>
      </c>
      <c r="AA2605" s="12"/>
      <c r="AB2605" s="6"/>
      <c r="AC2605" s="9"/>
      <c r="AD2605" s="1"/>
      <c r="AE2605" s="1"/>
      <c r="AF2605" s="1"/>
      <c r="AG2605" s="1"/>
      <c r="AI2605" s="6"/>
      <c r="AJ2605" s="6"/>
      <c r="AK2605" s="6"/>
      <c r="AL2605" s="6"/>
      <c r="AM2605" s="6"/>
      <c r="AN2605" s="6"/>
    </row>
    <row r="2606" s="1" customFormat="1" spans="1:27">
      <c r="A2606" s="5">
        <v>42500.8784837963</v>
      </c>
      <c r="B2606" s="6">
        <v>1489.72514187022</v>
      </c>
      <c r="C2606" s="6"/>
      <c r="D2606" s="6"/>
      <c r="E2606" s="6"/>
      <c r="F2606" s="1">
        <f t="shared" si="120"/>
        <v>1484.29304992138</v>
      </c>
      <c r="G2606" s="1">
        <f t="shared" si="121"/>
        <v>62.0646123425943</v>
      </c>
      <c r="H2606" s="6"/>
      <c r="I2606" s="1">
        <v>14.233</v>
      </c>
      <c r="J2606" s="1">
        <f t="shared" si="122"/>
        <v>287.383</v>
      </c>
      <c r="N2606" s="1">
        <v>19.59</v>
      </c>
      <c r="R2606" s="1">
        <v>-0.20099586922691</v>
      </c>
      <c r="S2606" s="1">
        <v>-0.20099586922691</v>
      </c>
      <c r="AA2606" s="12"/>
    </row>
    <row r="2607" s="1" customFormat="1" spans="1:27">
      <c r="A2607" s="5">
        <v>42500.8819560185</v>
      </c>
      <c r="B2607" s="6">
        <v>1549.47347643721</v>
      </c>
      <c r="C2607" s="6"/>
      <c r="D2607" s="6"/>
      <c r="E2607" s="6"/>
      <c r="F2607" s="1">
        <f t="shared" si="120"/>
        <v>1543.823016991</v>
      </c>
      <c r="G2607" s="1">
        <f t="shared" si="121"/>
        <v>64.5860656653703</v>
      </c>
      <c r="H2607" s="6"/>
      <c r="I2607" s="1">
        <v>14.226</v>
      </c>
      <c r="J2607" s="1">
        <f t="shared" si="122"/>
        <v>287.376</v>
      </c>
      <c r="N2607" s="1">
        <v>19.54</v>
      </c>
      <c r="R2607" s="1">
        <v>-0.205789284900082</v>
      </c>
      <c r="S2607" s="1">
        <v>-0.205789284900082</v>
      </c>
      <c r="AA2607" s="12"/>
    </row>
    <row r="2608" s="1" customFormat="1" spans="1:40">
      <c r="A2608" s="5">
        <v>42500.8854282407</v>
      </c>
      <c r="B2608" s="6">
        <v>1587.31408832963</v>
      </c>
      <c r="C2608" s="6"/>
      <c r="D2608" s="6"/>
      <c r="E2608" s="6"/>
      <c r="F2608" s="1">
        <f t="shared" si="120"/>
        <v>1581.52099676034</v>
      </c>
      <c r="G2608" s="1">
        <f t="shared" si="121"/>
        <v>66.2934807334971</v>
      </c>
      <c r="H2608" s="6"/>
      <c r="I2608" s="1">
        <v>14.1630000021122</v>
      </c>
      <c r="J2608" s="1">
        <f t="shared" si="122"/>
        <v>287.313000002112</v>
      </c>
      <c r="N2608" s="1">
        <v>19.54</v>
      </c>
      <c r="R2608" s="1">
        <v>-0.210582700412543</v>
      </c>
      <c r="S2608" s="1">
        <v>-0.210582700412543</v>
      </c>
      <c r="AA2608" s="12"/>
      <c r="AC2608" s="9"/>
      <c r="AD2608" s="1"/>
      <c r="AE2608" s="1"/>
      <c r="AI2608" s="6"/>
      <c r="AJ2608" s="6"/>
      <c r="AK2608" s="6"/>
      <c r="AL2608" s="6"/>
      <c r="AM2608" s="6"/>
      <c r="AN2608" s="6"/>
    </row>
    <row r="2609" s="1" customFormat="1" spans="1:27">
      <c r="A2609" s="5">
        <v>42500.8889004629</v>
      </c>
      <c r="B2609" s="6">
        <v>1622.16728349371</v>
      </c>
      <c r="C2609" s="6"/>
      <c r="D2609" s="6"/>
      <c r="E2609" s="6"/>
      <c r="F2609" s="1">
        <f t="shared" si="120"/>
        <v>1616.24586154508</v>
      </c>
      <c r="G2609" s="1">
        <f t="shared" si="121"/>
        <v>67.7884523547046</v>
      </c>
      <c r="H2609" s="6"/>
      <c r="I2609" s="1">
        <v>14.148</v>
      </c>
      <c r="J2609" s="1">
        <f t="shared" si="122"/>
        <v>287.298</v>
      </c>
      <c r="N2609" s="1">
        <v>19.52</v>
      </c>
      <c r="R2609" s="1">
        <v>-0.214848662836915</v>
      </c>
      <c r="S2609" s="1">
        <v>-0.214848662836915</v>
      </c>
      <c r="AA2609" s="12"/>
    </row>
    <row r="2610" s="1" customFormat="1" spans="1:27">
      <c r="A2610" s="5">
        <v>42500.8923726852</v>
      </c>
      <c r="B2610" s="6">
        <v>1647.77300764866</v>
      </c>
      <c r="C2610" s="6"/>
      <c r="D2610" s="6"/>
      <c r="E2610" s="6"/>
      <c r="F2610" s="1">
        <f t="shared" si="120"/>
        <v>1641.75528541438</v>
      </c>
      <c r="G2610" s="1">
        <f t="shared" si="121"/>
        <v>68.9497062152393</v>
      </c>
      <c r="H2610" s="6"/>
      <c r="I2610" s="1">
        <v>14.111</v>
      </c>
      <c r="J2610" s="1">
        <f t="shared" si="122"/>
        <v>287.261</v>
      </c>
      <c r="N2610" s="1">
        <v>19.49</v>
      </c>
      <c r="R2610" s="1">
        <v>-0.219114625243602</v>
      </c>
      <c r="S2610" s="1">
        <v>-0.219114625243602</v>
      </c>
      <c r="AA2610" s="12"/>
    </row>
    <row r="2611" s="1" customFormat="1" spans="1:40">
      <c r="A2611" s="5">
        <v>42500.8958449074</v>
      </c>
      <c r="B2611" s="6">
        <v>1688.88625709351</v>
      </c>
      <c r="C2611" s="6">
        <f>AVERAGE(B2611:B2617)</f>
        <v>1831.83306897889</v>
      </c>
      <c r="D2611" s="6"/>
      <c r="E2611" s="6"/>
      <c r="F2611" s="1">
        <f t="shared" si="120"/>
        <v>1682.71603361368</v>
      </c>
      <c r="G2611" s="1">
        <f t="shared" si="121"/>
        <v>70.7442758630603</v>
      </c>
      <c r="H2611" s="6">
        <f>AVERAGE(G2611:G2617)</f>
        <v>77.0299565513401</v>
      </c>
      <c r="I2611" s="1">
        <v>14.081</v>
      </c>
      <c r="J2611" s="1">
        <f t="shared" si="122"/>
        <v>287.231</v>
      </c>
      <c r="K2611" s="1">
        <f>AVERAGE(I2611:I2617)</f>
        <v>13.9738571433984</v>
      </c>
      <c r="N2611" s="1">
        <v>19.47</v>
      </c>
      <c r="O2611" s="1">
        <f>AVERAGE(N2611:N2617)</f>
        <v>19.4042857145731</v>
      </c>
      <c r="R2611" s="1">
        <v>-0.22338058765029</v>
      </c>
      <c r="S2611" s="1">
        <v>-0.22338058765029</v>
      </c>
      <c r="T2611" s="1">
        <f>AVERAGE(S2611:S2617)</f>
        <v>-0.235521197990843</v>
      </c>
      <c r="AA2611" s="12"/>
      <c r="AB2611" s="6"/>
      <c r="AC2611" s="9"/>
      <c r="AD2611" s="1"/>
      <c r="AE2611" s="1"/>
      <c r="AF2611" s="1"/>
      <c r="AI2611" s="6"/>
      <c r="AJ2611" s="6"/>
      <c r="AK2611" s="6"/>
      <c r="AL2611" s="6"/>
      <c r="AM2611" s="6"/>
      <c r="AN2611" s="6"/>
    </row>
    <row r="2612" s="1" customFormat="1" spans="1:27">
      <c r="A2612" s="5">
        <v>42500.8993171296</v>
      </c>
      <c r="B2612" s="6">
        <v>1731.78386380459</v>
      </c>
      <c r="C2612" s="6"/>
      <c r="D2612" s="6"/>
      <c r="E2612" s="6"/>
      <c r="F2612" s="1">
        <f t="shared" si="120"/>
        <v>1725.45305194623</v>
      </c>
      <c r="G2612" s="1">
        <f t="shared" si="121"/>
        <v>72.6501055009027</v>
      </c>
      <c r="H2612" s="6"/>
      <c r="I2612" s="1">
        <v>14.0330000016093</v>
      </c>
      <c r="J2612" s="1">
        <f t="shared" si="122"/>
        <v>287.183000001609</v>
      </c>
      <c r="N2612" s="1">
        <v>19.47</v>
      </c>
      <c r="R2612" s="1">
        <v>-0.227536270206329</v>
      </c>
      <c r="S2612" s="1">
        <v>-0.227536270206329</v>
      </c>
      <c r="AA2612" s="12"/>
    </row>
    <row r="2613" s="1" customFormat="1" spans="1:27">
      <c r="A2613" s="5">
        <v>42500.9027893518</v>
      </c>
      <c r="B2613" s="6">
        <v>1769.47446336047</v>
      </c>
      <c r="C2613" s="6"/>
      <c r="D2613" s="6"/>
      <c r="E2613" s="6"/>
      <c r="F2613" s="1">
        <f t="shared" si="120"/>
        <v>1763.00397404364</v>
      </c>
      <c r="G2613" s="1">
        <f t="shared" si="121"/>
        <v>74.2930478789735</v>
      </c>
      <c r="H2613" s="6"/>
      <c r="I2613" s="1">
        <v>14.0100000007711</v>
      </c>
      <c r="J2613" s="1">
        <f t="shared" si="122"/>
        <v>287.160000000771</v>
      </c>
      <c r="N2613" s="1">
        <v>19.4500000006706</v>
      </c>
      <c r="R2613" s="1">
        <v>-0.231691952898</v>
      </c>
      <c r="S2613" s="1">
        <v>-0.231691952898</v>
      </c>
      <c r="AA2613" s="12"/>
    </row>
    <row r="2614" s="1" customFormat="1" spans="1:40">
      <c r="A2614" s="5">
        <v>42500.906261574</v>
      </c>
      <c r="B2614" s="6">
        <v>1811.75524302985</v>
      </c>
      <c r="C2614" s="6"/>
      <c r="D2614" s="6"/>
      <c r="E2614" s="6"/>
      <c r="F2614" s="1">
        <f t="shared" si="120"/>
        <v>1805.1275301019</v>
      </c>
      <c r="G2614" s="1">
        <f t="shared" si="121"/>
        <v>76.1592201144133</v>
      </c>
      <c r="H2614" s="6"/>
      <c r="I2614" s="1">
        <v>13.979</v>
      </c>
      <c r="J2614" s="1">
        <f t="shared" si="122"/>
        <v>287.129</v>
      </c>
      <c r="N2614" s="1">
        <v>19.41</v>
      </c>
      <c r="R2614" s="1">
        <v>-0.235847635589671</v>
      </c>
      <c r="S2614" s="1">
        <v>-0.235847635589671</v>
      </c>
      <c r="AA2614" s="12"/>
      <c r="AC2614" s="9"/>
      <c r="AD2614" s="1"/>
      <c r="AE2614" s="1"/>
      <c r="AI2614" s="6"/>
      <c r="AJ2614" s="6"/>
      <c r="AK2614" s="6"/>
      <c r="AL2614" s="6"/>
      <c r="AM2614" s="6"/>
      <c r="AN2614" s="6"/>
    </row>
    <row r="2615" s="1" customFormat="1" spans="1:27">
      <c r="A2615" s="5">
        <v>42500.9097337963</v>
      </c>
      <c r="B2615" s="6">
        <v>1855.48383913151</v>
      </c>
      <c r="C2615" s="6"/>
      <c r="D2615" s="6"/>
      <c r="E2615" s="6"/>
      <c r="F2615" s="1">
        <f t="shared" si="120"/>
        <v>1848.69313496904</v>
      </c>
      <c r="G2615" s="1">
        <f t="shared" si="121"/>
        <v>78.1005133874223</v>
      </c>
      <c r="H2615" s="6"/>
      <c r="I2615" s="1">
        <v>13.944</v>
      </c>
      <c r="J2615" s="1">
        <f t="shared" si="122"/>
        <v>287.094</v>
      </c>
      <c r="N2615" s="1">
        <v>19.37</v>
      </c>
      <c r="R2615" s="1">
        <v>-0.239622474420915</v>
      </c>
      <c r="S2615" s="1">
        <v>-0.239622474420915</v>
      </c>
      <c r="AA2615" s="12"/>
    </row>
    <row r="2616" s="1" customFormat="1" spans="1:27">
      <c r="A2616" s="5">
        <v>42500.9132060185</v>
      </c>
      <c r="B2616" s="6">
        <v>1931.14729829756</v>
      </c>
      <c r="C2616" s="6"/>
      <c r="D2616" s="6"/>
      <c r="E2616" s="6"/>
      <c r="F2616" s="1">
        <f t="shared" si="120"/>
        <v>1924.0762610693</v>
      </c>
      <c r="G2616" s="1">
        <f t="shared" si="121"/>
        <v>81.3913238960962</v>
      </c>
      <c r="H2616" s="6"/>
      <c r="I2616" s="1">
        <v>13.906</v>
      </c>
      <c r="J2616" s="1">
        <f t="shared" si="122"/>
        <v>287.056</v>
      </c>
      <c r="N2616" s="1">
        <v>19.35</v>
      </c>
      <c r="R2616" s="1">
        <v>-0.243397313239391</v>
      </c>
      <c r="S2616" s="1">
        <v>-0.243397313239391</v>
      </c>
      <c r="AA2616" s="12"/>
    </row>
    <row r="2617" s="1" customFormat="1" spans="1:40">
      <c r="A2617" s="5">
        <v>42500.9166782407</v>
      </c>
      <c r="B2617" s="6">
        <v>2034.30051813472</v>
      </c>
      <c r="C2617" s="6">
        <f>AVERAGE(B2617:B2623)</f>
        <v>1821.43399950654</v>
      </c>
      <c r="D2617" s="6">
        <f>AVERAGE(B2617:B2629)</f>
        <v>1489.22856763271</v>
      </c>
      <c r="E2617" s="6"/>
      <c r="F2617" s="1">
        <f t="shared" si="120"/>
        <v>2026.84779350681</v>
      </c>
      <c r="G2617" s="1">
        <f t="shared" si="121"/>
        <v>85.8712092185122</v>
      </c>
      <c r="H2617" s="6">
        <f>AVERAGE(G2617:G2623)</f>
        <v>78.0374313246357</v>
      </c>
      <c r="I2617" s="1">
        <v>13.8640000014082</v>
      </c>
      <c r="J2617" s="1">
        <f t="shared" si="122"/>
        <v>287.014000001408</v>
      </c>
      <c r="K2617" s="1">
        <f>AVERAGE(I2617:I2623)</f>
        <v>13.5455714294958</v>
      </c>
      <c r="L2617" s="1">
        <f>AVERAGE(I2617:I2629)</f>
        <v>13.3468461544032</v>
      </c>
      <c r="N2617" s="1">
        <v>19.3100000013411</v>
      </c>
      <c r="O2617" s="1">
        <f>AVERAGE(N2617:N2623)</f>
        <v>18.0057142935693</v>
      </c>
      <c r="P2617" s="1">
        <f>AVERAGE(N2617:N2629)</f>
        <v>16.6723076965889</v>
      </c>
      <c r="R2617" s="1">
        <v>-0.247172151931305</v>
      </c>
      <c r="S2617" s="1">
        <v>-0.247172151931305</v>
      </c>
      <c r="T2617" s="1">
        <f>AVERAGE(S2617:S2623)</f>
        <v>-0.25613310873745</v>
      </c>
      <c r="U2617" s="1">
        <f>AVERAGE(S2617:S2629)</f>
        <v>-0.260831263588472</v>
      </c>
      <c r="AA2617" s="12"/>
      <c r="AB2617" s="6"/>
      <c r="AC2617" s="9"/>
      <c r="AD2617" s="1"/>
      <c r="AE2617" s="1"/>
      <c r="AF2617" s="1"/>
      <c r="AG2617" s="1"/>
      <c r="AI2617" s="6"/>
      <c r="AJ2617" s="6"/>
      <c r="AK2617" s="6"/>
      <c r="AL2617" s="6"/>
      <c r="AM2617" s="6"/>
      <c r="AN2617" s="6"/>
    </row>
    <row r="2618" s="1" customFormat="1" spans="1:27">
      <c r="A2618" s="5">
        <v>42500.9201504629</v>
      </c>
      <c r="B2618" s="6">
        <v>2134.47816432272</v>
      </c>
      <c r="C2618" s="6"/>
      <c r="D2618" s="6"/>
      <c r="E2618" s="6"/>
      <c r="F2618" s="1">
        <f t="shared" si="120"/>
        <v>2126.65375394687</v>
      </c>
      <c r="G2618" s="1">
        <f t="shared" si="121"/>
        <v>90.2481049844054</v>
      </c>
      <c r="H2618" s="6"/>
      <c r="I2618" s="1">
        <v>13.817</v>
      </c>
      <c r="J2618" s="1">
        <f t="shared" si="122"/>
        <v>286.967</v>
      </c>
      <c r="N2618" s="1">
        <v>19.28</v>
      </c>
      <c r="R2618" s="1">
        <v>-0.250382126167178</v>
      </c>
      <c r="S2618" s="1">
        <v>-0.250382126167178</v>
      </c>
      <c r="AA2618" s="12"/>
    </row>
    <row r="2619" s="1" customFormat="1" spans="1:27">
      <c r="A2619" s="5">
        <v>42500.9236226852</v>
      </c>
      <c r="B2619" s="6">
        <v>2200.93264248705</v>
      </c>
      <c r="C2619" s="6"/>
      <c r="D2619" s="6"/>
      <c r="E2619" s="6"/>
      <c r="F2619" s="1">
        <f t="shared" si="120"/>
        <v>2192.85804842041</v>
      </c>
      <c r="G2619" s="1">
        <f t="shared" si="121"/>
        <v>93.2346164476016</v>
      </c>
      <c r="H2619" s="6"/>
      <c r="I2619" s="1">
        <v>13.753</v>
      </c>
      <c r="J2619" s="1">
        <f t="shared" si="122"/>
        <v>286.903</v>
      </c>
      <c r="N2619" s="1">
        <v>19.3</v>
      </c>
      <c r="R2619" s="1">
        <v>-0.253592100384112</v>
      </c>
      <c r="S2619" s="1">
        <v>-0.253592100384112</v>
      </c>
      <c r="AA2619" s="12"/>
    </row>
    <row r="2620" s="1" customFormat="1" spans="1:40">
      <c r="A2620" s="5">
        <v>42500.9270949074</v>
      </c>
      <c r="B2620" s="6">
        <v>2108.45299777942</v>
      </c>
      <c r="C2620" s="6"/>
      <c r="D2620" s="6"/>
      <c r="E2620" s="6"/>
      <c r="F2620" s="1">
        <f t="shared" si="120"/>
        <v>2100.68774949283</v>
      </c>
      <c r="G2620" s="1">
        <f t="shared" si="121"/>
        <v>90.7355206765726</v>
      </c>
      <c r="H2620" s="6"/>
      <c r="I2620" s="1">
        <v>13.45</v>
      </c>
      <c r="J2620" s="1">
        <f t="shared" si="122"/>
        <v>286.6</v>
      </c>
      <c r="N2620" s="1">
        <v>18.2</v>
      </c>
      <c r="R2620" s="1">
        <v>-0.256802074601046</v>
      </c>
      <c r="S2620" s="1">
        <v>-0.256802074601046</v>
      </c>
      <c r="AA2620" s="12"/>
      <c r="AC2620" s="9"/>
      <c r="AD2620" s="1"/>
      <c r="AE2620" s="1"/>
      <c r="AI2620" s="6"/>
      <c r="AJ2620" s="6"/>
      <c r="AK2620" s="6"/>
      <c r="AL2620" s="6"/>
      <c r="AM2620" s="6"/>
      <c r="AN2620" s="6"/>
    </row>
    <row r="2621" s="1" customFormat="1" spans="1:27">
      <c r="A2621" s="5">
        <v>42500.9305671296</v>
      </c>
      <c r="B2621" s="6">
        <v>1669.93436960276</v>
      </c>
      <c r="C2621" s="6"/>
      <c r="D2621" s="6"/>
      <c r="E2621" s="6"/>
      <c r="F2621" s="1">
        <f t="shared" si="120"/>
        <v>1663.77841664862</v>
      </c>
      <c r="G2621" s="1">
        <f t="shared" si="121"/>
        <v>72.4343277712697</v>
      </c>
      <c r="H2621" s="6"/>
      <c r="I2621" s="3">
        <v>13.3770000024475</v>
      </c>
      <c r="J2621" s="1">
        <f t="shared" si="122"/>
        <v>286.527000002447</v>
      </c>
      <c r="N2621" s="3">
        <v>17.2100000331923</v>
      </c>
      <c r="O2621" s="3"/>
      <c r="P2621" s="3"/>
      <c r="Q2621" s="3"/>
      <c r="R2621" s="3">
        <v>-0.259231588619296</v>
      </c>
      <c r="S2621" s="3">
        <v>-0.259231588619296</v>
      </c>
      <c r="Z2621" s="3"/>
      <c r="AA2621" s="12"/>
    </row>
    <row r="2622" s="1" customFormat="1" spans="1:27">
      <c r="A2622" s="5">
        <v>42500.9340393518</v>
      </c>
      <c r="B2622" s="6">
        <v>1375.70688378979</v>
      </c>
      <c r="C2622" s="6"/>
      <c r="D2622" s="6"/>
      <c r="E2622" s="6"/>
      <c r="F2622" s="1">
        <f t="shared" si="120"/>
        <v>1370.63050398722</v>
      </c>
      <c r="G2622" s="1">
        <f t="shared" si="121"/>
        <v>60.0263922872302</v>
      </c>
      <c r="H2622" s="6"/>
      <c r="I2622" s="1">
        <v>13.2990000026152</v>
      </c>
      <c r="J2622" s="1">
        <f t="shared" si="122"/>
        <v>286.449000002615</v>
      </c>
      <c r="N2622" s="1">
        <v>16.6000000204518</v>
      </c>
      <c r="R2622" s="1">
        <v>-0.261661102692836</v>
      </c>
      <c r="S2622" s="1">
        <v>-0.261661102692836</v>
      </c>
      <c r="AA2622" s="12"/>
    </row>
    <row r="2623" s="1" customFormat="1" spans="1:40">
      <c r="A2623" s="5">
        <v>42500.937511574</v>
      </c>
      <c r="B2623" s="6">
        <v>1226.23242042931</v>
      </c>
      <c r="C2623" s="6">
        <f>AVERAGE(B2623:B2629)</f>
        <v>1119.45225758697</v>
      </c>
      <c r="D2623" s="6"/>
      <c r="E2623" s="6"/>
      <c r="F2623" s="1">
        <f t="shared" si="120"/>
        <v>1221.70529274786</v>
      </c>
      <c r="G2623" s="1">
        <f t="shared" si="121"/>
        <v>53.7118478868578</v>
      </c>
      <c r="H2623" s="6">
        <f>AVERAGE(G2623:G2629)</f>
        <v>49.4642168188429</v>
      </c>
      <c r="I2623" s="3">
        <v>13.259</v>
      </c>
      <c r="J2623" s="1">
        <f t="shared" si="122"/>
        <v>286.409</v>
      </c>
      <c r="K2623" s="1">
        <f>AVERAGE(I2623:I2629)</f>
        <v>13.1355714286816</v>
      </c>
      <c r="N2623" s="3">
        <v>16.14</v>
      </c>
      <c r="O2623" s="1">
        <f>AVERAGE(N2623:N2629)</f>
        <v>15.2628571429529</v>
      </c>
      <c r="P2623" s="3"/>
      <c r="Q2623" s="3"/>
      <c r="R2623" s="3">
        <v>-0.264090616766375</v>
      </c>
      <c r="S2623" s="3">
        <v>-0.264090616766375</v>
      </c>
      <c r="T2623" s="1">
        <f>AVERAGE(S2623:S2629)</f>
        <v>-0.265995040322051</v>
      </c>
      <c r="Z2623" s="3"/>
      <c r="AA2623" s="12"/>
      <c r="AB2623" s="6"/>
      <c r="AC2623" s="9"/>
      <c r="AD2623" s="1"/>
      <c r="AE2623" s="1"/>
      <c r="AF2623" s="1"/>
      <c r="AI2623" s="6"/>
      <c r="AJ2623" s="6"/>
      <c r="AK2623" s="6"/>
      <c r="AL2623" s="6"/>
      <c r="AM2623" s="6"/>
      <c r="AN2623" s="6"/>
    </row>
    <row r="2624" s="1" customFormat="1" spans="1:27">
      <c r="A2624" s="5">
        <v>42500.9409837963</v>
      </c>
      <c r="B2624" s="6">
        <v>1146.28571428571</v>
      </c>
      <c r="C2624" s="6"/>
      <c r="D2624" s="6"/>
      <c r="E2624" s="6"/>
      <c r="F2624" s="1">
        <f t="shared" si="120"/>
        <v>1142.05228282521</v>
      </c>
      <c r="G2624" s="1">
        <f t="shared" si="121"/>
        <v>50.3782727937844</v>
      </c>
      <c r="H2624" s="6"/>
      <c r="I2624" s="1">
        <v>13.232</v>
      </c>
      <c r="J2624" s="1">
        <f t="shared" si="122"/>
        <v>286.382</v>
      </c>
      <c r="N2624" s="1">
        <v>15.7</v>
      </c>
      <c r="R2624" s="1">
        <v>-0.265727727638738</v>
      </c>
      <c r="S2624" s="1">
        <v>-0.265727727638738</v>
      </c>
      <c r="AA2624" s="12"/>
    </row>
    <row r="2625" s="1" customFormat="1" spans="1:27">
      <c r="A2625" s="5">
        <v>42500.9444560185</v>
      </c>
      <c r="B2625" s="6">
        <v>1098.66469282013</v>
      </c>
      <c r="C2625" s="6"/>
      <c r="D2625" s="6"/>
      <c r="E2625" s="6"/>
      <c r="F2625" s="1">
        <f t="shared" si="120"/>
        <v>1094.60360922923</v>
      </c>
      <c r="G2625" s="1">
        <f t="shared" si="121"/>
        <v>48.4886316554148</v>
      </c>
      <c r="H2625" s="6"/>
      <c r="I2625" s="1">
        <v>13.164</v>
      </c>
      <c r="J2625" s="1">
        <f t="shared" si="122"/>
        <v>286.314</v>
      </c>
      <c r="N2625" s="1">
        <v>15.34</v>
      </c>
      <c r="R2625" s="1">
        <v>-0.267364838484534</v>
      </c>
      <c r="S2625" s="1">
        <v>-0.267364838484534</v>
      </c>
      <c r="AA2625" s="12"/>
    </row>
    <row r="2626" s="1" customFormat="1" spans="1:40">
      <c r="A2626" s="5">
        <v>42500.9479282407</v>
      </c>
      <c r="B2626" s="6">
        <v>1086.89267209474</v>
      </c>
      <c r="C2626" s="6"/>
      <c r="D2626" s="6"/>
      <c r="E2626" s="6"/>
      <c r="F2626" s="1">
        <f t="shared" ref="F2626:F2689" si="123">B2626*2.71828^((-1636.75+12.0408*(I2626+273.15)-0.0327957*(I2626+273.15)^2+3.16528*0.00001*(I2626+273.15)^3+2*(57.7-0.118*(I2626+273.15)))*1.01325/(83.1451*(I2626+273.15)))</f>
        <v>1082.87392202964</v>
      </c>
      <c r="G2626" s="1">
        <f t="shared" ref="G2626:G2689" si="124">(2.71828^(23.3585*LN((I2626+273.15)/100)+93.4517*(100/(I2626+273.15))-60.2409+N2626*(0.023517-0.023656*((I2626+273.15)/100)+0.0047036*((I2626+273.15)/100)^2)))*F2626</f>
        <v>48.0096905650584</v>
      </c>
      <c r="H2626" s="6"/>
      <c r="I2626" s="1">
        <v>13.1410000007711</v>
      </c>
      <c r="J2626" s="1">
        <f t="shared" ref="J2626:J2689" si="125">I2626+273.15</f>
        <v>286.291000000771</v>
      </c>
      <c r="N2626" s="1">
        <v>15.3200000006706</v>
      </c>
      <c r="R2626" s="1">
        <v>-0.269001949275442</v>
      </c>
      <c r="S2626" s="1">
        <v>-0.269001949275442</v>
      </c>
      <c r="AA2626" s="12"/>
      <c r="AC2626" s="9"/>
      <c r="AD2626" s="1"/>
      <c r="AE2626" s="1"/>
      <c r="AI2626" s="6"/>
      <c r="AJ2626" s="6"/>
      <c r="AK2626" s="6"/>
      <c r="AL2626" s="6"/>
      <c r="AM2626" s="6"/>
      <c r="AN2626" s="6"/>
    </row>
    <row r="2627" s="1" customFormat="1" spans="1:27">
      <c r="A2627" s="5">
        <v>42500.9514004629</v>
      </c>
      <c r="B2627" s="6">
        <v>1087.07623982235</v>
      </c>
      <c r="C2627" s="6"/>
      <c r="D2627" s="6"/>
      <c r="E2627" s="6"/>
      <c r="F2627" s="1">
        <f t="shared" si="123"/>
        <v>1083.0533693923</v>
      </c>
      <c r="G2627" s="1">
        <f t="shared" si="124"/>
        <v>48.1804625920028</v>
      </c>
      <c r="H2627" s="6"/>
      <c r="I2627" s="1">
        <v>13.074</v>
      </c>
      <c r="J2627" s="1">
        <f t="shared" si="125"/>
        <v>286.224</v>
      </c>
      <c r="N2627" s="1">
        <v>15.1</v>
      </c>
      <c r="R2627" s="1">
        <v>-0.267130999711408</v>
      </c>
      <c r="S2627" s="1">
        <v>-0.267130999711408</v>
      </c>
      <c r="AA2627" s="12"/>
    </row>
    <row r="2628" s="1" customFormat="1" spans="1:27">
      <c r="A2628" s="5">
        <v>42500.9548726852</v>
      </c>
      <c r="B2628" s="6">
        <v>1086.0843819393</v>
      </c>
      <c r="C2628" s="6"/>
      <c r="D2628" s="6"/>
      <c r="E2628" s="6"/>
      <c r="F2628" s="1">
        <f t="shared" si="123"/>
        <v>1082.06400073043</v>
      </c>
      <c r="G2628" s="1">
        <f t="shared" si="124"/>
        <v>48.2728326468742</v>
      </c>
      <c r="H2628" s="6"/>
      <c r="I2628" s="1">
        <v>13.051</v>
      </c>
      <c r="J2628" s="1">
        <f t="shared" si="125"/>
        <v>286.201</v>
      </c>
      <c r="N2628" s="1">
        <v>14.73</v>
      </c>
      <c r="R2628" s="1">
        <v>-0.265260050029757</v>
      </c>
      <c r="S2628" s="1">
        <v>-0.265260050029757</v>
      </c>
      <c r="AA2628" s="12"/>
    </row>
    <row r="2629" s="1" customFormat="1" spans="1:40">
      <c r="A2629" s="5">
        <v>42500.9583449074</v>
      </c>
      <c r="B2629" s="6">
        <v>1104.92968171725</v>
      </c>
      <c r="C2629" s="6">
        <f>AVERAGE(B2629:B2635)</f>
        <v>1149.33854992774</v>
      </c>
      <c r="D2629" s="6">
        <f>AVERAGE(B2629:B2641)</f>
        <v>1209.55812408662</v>
      </c>
      <c r="E2629" s="6"/>
      <c r="F2629" s="1">
        <f t="shared" si="123"/>
        <v>1100.83833822047</v>
      </c>
      <c r="G2629" s="1">
        <f t="shared" si="124"/>
        <v>49.2077795919081</v>
      </c>
      <c r="H2629" s="6">
        <f>AVERAGE(G2629:G2635)</f>
        <v>51.2831735207692</v>
      </c>
      <c r="I2629" s="1">
        <v>13.028</v>
      </c>
      <c r="J2629" s="1">
        <f t="shared" si="125"/>
        <v>286.178</v>
      </c>
      <c r="K2629" s="1">
        <f>AVERAGE(I2629:I2635)</f>
        <v>12.9485714287965</v>
      </c>
      <c r="L2629" s="1">
        <f>AVERAGE(I2629:I2641)</f>
        <v>12.86776923112</v>
      </c>
      <c r="N2629" s="1">
        <v>14.51</v>
      </c>
      <c r="O2629" s="1">
        <f>AVERAGE(N2629:N2635)</f>
        <v>14.6271428562328</v>
      </c>
      <c r="P2629" s="1">
        <f>AVERAGE(N2629:N2641)</f>
        <v>14.7876923068928</v>
      </c>
      <c r="R2629" s="1">
        <v>-0.263389100348105</v>
      </c>
      <c r="S2629" s="1">
        <v>-0.263389100348105</v>
      </c>
      <c r="T2629" s="1">
        <f>AVERAGE(S2629:S2635)</f>
        <v>-0.248077777098526</v>
      </c>
      <c r="U2629" s="1">
        <f>AVERAGE(S2629:S2641)</f>
        <v>-0.225842833367221</v>
      </c>
      <c r="AA2629" s="12"/>
      <c r="AB2629" s="6"/>
      <c r="AC2629" s="9"/>
      <c r="AD2629" s="1"/>
      <c r="AE2629" s="1"/>
      <c r="AF2629" s="1"/>
      <c r="AG2629" s="1"/>
      <c r="AI2629" s="6"/>
      <c r="AJ2629" s="6"/>
      <c r="AK2629" s="6"/>
      <c r="AL2629" s="6"/>
      <c r="AM2629" s="6"/>
      <c r="AN2629" s="6"/>
    </row>
    <row r="2630" s="1" customFormat="1" spans="1:27">
      <c r="A2630" s="5">
        <v>42500.9618171296</v>
      </c>
      <c r="B2630" s="6">
        <v>1116.58919319023</v>
      </c>
      <c r="C2630" s="6"/>
      <c r="D2630" s="6"/>
      <c r="E2630" s="6"/>
      <c r="F2630" s="1">
        <f t="shared" si="123"/>
        <v>1112.4536727494</v>
      </c>
      <c r="G2630" s="1">
        <f t="shared" si="124"/>
        <v>49.7628803559922</v>
      </c>
      <c r="H2630" s="6"/>
      <c r="I2630" s="1">
        <v>13.009000000637</v>
      </c>
      <c r="J2630" s="1">
        <f t="shared" si="125"/>
        <v>286.159000000637</v>
      </c>
      <c r="N2630" s="1">
        <v>14.4900000006706</v>
      </c>
      <c r="R2630" s="1">
        <v>-0.258694553246265</v>
      </c>
      <c r="S2630" s="1">
        <v>-0.258694553246265</v>
      </c>
      <c r="AA2630" s="12"/>
    </row>
    <row r="2631" s="1" customFormat="1" spans="1:27">
      <c r="A2631" s="5">
        <v>42500.9652893518</v>
      </c>
      <c r="B2631" s="6">
        <v>1141.33629410313</v>
      </c>
      <c r="C2631" s="6"/>
      <c r="D2631" s="6"/>
      <c r="E2631" s="6"/>
      <c r="F2631" s="1">
        <f t="shared" si="123"/>
        <v>1137.10765869409</v>
      </c>
      <c r="G2631" s="1">
        <f t="shared" si="124"/>
        <v>50.8981957483245</v>
      </c>
      <c r="H2631" s="6"/>
      <c r="I2631" s="1">
        <v>12.9820000009052</v>
      </c>
      <c r="J2631" s="1">
        <f t="shared" si="125"/>
        <v>286.132000000905</v>
      </c>
      <c r="N2631" s="1">
        <v>14.5299999986589</v>
      </c>
      <c r="R2631" s="1">
        <v>-0.25400000589236</v>
      </c>
      <c r="S2631" s="1">
        <v>-0.25400000589236</v>
      </c>
      <c r="AA2631" s="12"/>
    </row>
    <row r="2632" s="1" customFormat="1" spans="1:40">
      <c r="A2632" s="5">
        <v>42500.968761574</v>
      </c>
      <c r="B2632" s="6">
        <v>1153.21490254133</v>
      </c>
      <c r="C2632" s="6"/>
      <c r="D2632" s="6"/>
      <c r="E2632" s="6"/>
      <c r="F2632" s="1">
        <f t="shared" si="123"/>
        <v>1148.94111004824</v>
      </c>
      <c r="G2632" s="1">
        <f t="shared" si="124"/>
        <v>51.4566618876453</v>
      </c>
      <c r="H2632" s="6"/>
      <c r="I2632" s="1">
        <v>12.961</v>
      </c>
      <c r="J2632" s="1">
        <f t="shared" si="125"/>
        <v>286.111</v>
      </c>
      <c r="N2632" s="1">
        <v>14.55</v>
      </c>
      <c r="R2632" s="1">
        <v>-0.249305458538455</v>
      </c>
      <c r="S2632" s="1">
        <v>-0.249305458538455</v>
      </c>
      <c r="AA2632" s="12"/>
      <c r="AC2632" s="9"/>
      <c r="AD2632" s="1"/>
      <c r="AE2632" s="1"/>
      <c r="AI2632" s="6"/>
      <c r="AJ2632" s="6"/>
      <c r="AK2632" s="6"/>
      <c r="AL2632" s="6"/>
      <c r="AM2632" s="6"/>
      <c r="AN2632" s="6"/>
    </row>
    <row r="2633" s="1" customFormat="1" spans="1:27">
      <c r="A2633" s="5">
        <v>42500.9722337963</v>
      </c>
      <c r="B2633" s="6">
        <v>1168.06316308907</v>
      </c>
      <c r="C2633" s="6"/>
      <c r="D2633" s="6"/>
      <c r="E2633" s="6"/>
      <c r="F2633" s="1">
        <f t="shared" si="123"/>
        <v>1163.7323506526</v>
      </c>
      <c r="G2633" s="1">
        <f t="shared" si="124"/>
        <v>52.1645109572068</v>
      </c>
      <c r="H2633" s="6"/>
      <c r="I2633" s="1">
        <v>12.925</v>
      </c>
      <c r="J2633" s="1">
        <f t="shared" si="125"/>
        <v>286.075</v>
      </c>
      <c r="N2633" s="1">
        <v>14.6</v>
      </c>
      <c r="R2633" s="1">
        <v>-0.243178616203085</v>
      </c>
      <c r="S2633" s="1">
        <v>-0.243178616203085</v>
      </c>
      <c r="AA2633" s="12"/>
    </row>
    <row r="2634" s="1" customFormat="1" spans="1:27">
      <c r="A2634" s="5">
        <v>42500.9757060185</v>
      </c>
      <c r="B2634" s="6">
        <v>1177.33530717987</v>
      </c>
      <c r="C2634" s="6"/>
      <c r="D2634" s="6"/>
      <c r="E2634" s="6"/>
      <c r="F2634" s="1">
        <f t="shared" si="123"/>
        <v>1172.96693406801</v>
      </c>
      <c r="G2634" s="1">
        <f t="shared" si="124"/>
        <v>52.6239731151116</v>
      </c>
      <c r="H2634" s="6"/>
      <c r="I2634" s="1">
        <v>12.868</v>
      </c>
      <c r="J2634" s="1">
        <f t="shared" si="125"/>
        <v>286.018</v>
      </c>
      <c r="N2634" s="1">
        <v>14.77</v>
      </c>
      <c r="R2634" s="1">
        <v>-0.237051773819693</v>
      </c>
      <c r="S2634" s="1">
        <v>-0.237051773819693</v>
      </c>
      <c r="AA2634" s="12"/>
    </row>
    <row r="2635" s="1" customFormat="1" spans="1:40">
      <c r="A2635" s="5">
        <v>42500.9791782407</v>
      </c>
      <c r="B2635" s="6">
        <v>1183.90130767333</v>
      </c>
      <c r="C2635" s="6">
        <f>AVERAGE(B2635:B2641)</f>
        <v>1266.11243875788</v>
      </c>
      <c r="D2635" s="6"/>
      <c r="E2635" s="6"/>
      <c r="F2635" s="1">
        <f t="shared" si="123"/>
        <v>1179.50851596722</v>
      </c>
      <c r="G2635" s="1">
        <f t="shared" si="124"/>
        <v>52.8682129891956</v>
      </c>
      <c r="H2635" s="6">
        <f>AVERAGE(G2635:G2641)</f>
        <v>56.6810624505755</v>
      </c>
      <c r="I2635" s="1">
        <v>12.8670000000335</v>
      </c>
      <c r="J2635" s="1">
        <f t="shared" si="125"/>
        <v>286.017000000033</v>
      </c>
      <c r="K2635" s="1">
        <f>AVERAGE(I2635:I2641)</f>
        <v>12.7868571432882</v>
      </c>
      <c r="N2635" s="1">
        <v>14.9399999943003</v>
      </c>
      <c r="O2635" s="1">
        <f>AVERAGE(N2635:N2641)</f>
        <v>14.969999998611</v>
      </c>
      <c r="R2635" s="1">
        <v>-0.23092493164172</v>
      </c>
      <c r="S2635" s="1">
        <v>-0.23092493164172</v>
      </c>
      <c r="T2635" s="1">
        <f>AVERAGE(S2635:S2641)</f>
        <v>-0.20433390367513</v>
      </c>
      <c r="AA2635" s="12"/>
      <c r="AB2635" s="6"/>
      <c r="AC2635" s="9"/>
      <c r="AD2635" s="1"/>
      <c r="AE2635" s="1"/>
      <c r="AF2635" s="1"/>
      <c r="AI2635" s="6"/>
      <c r="AJ2635" s="6"/>
      <c r="AK2635" s="6"/>
      <c r="AL2635" s="6"/>
      <c r="AM2635" s="6"/>
      <c r="AN2635" s="6"/>
    </row>
    <row r="2636" s="1" customFormat="1" spans="1:27">
      <c r="A2636" s="5">
        <v>42500.9826504629</v>
      </c>
      <c r="B2636" s="6">
        <v>1197.75968418455</v>
      </c>
      <c r="C2636" s="6"/>
      <c r="D2636" s="6"/>
      <c r="E2636" s="6"/>
      <c r="F2636" s="1">
        <f t="shared" si="123"/>
        <v>1193.31183274278</v>
      </c>
      <c r="G2636" s="1">
        <f t="shared" si="124"/>
        <v>53.6151297338896</v>
      </c>
      <c r="H2636" s="6"/>
      <c r="I2636" s="1">
        <v>12.803</v>
      </c>
      <c r="J2636" s="1">
        <f t="shared" si="125"/>
        <v>285.953</v>
      </c>
      <c r="N2636" s="1">
        <v>14.88</v>
      </c>
      <c r="R2636" s="1">
        <v>-0.222495330296725</v>
      </c>
      <c r="S2636" s="1">
        <v>-0.222495330296725</v>
      </c>
      <c r="AA2636" s="12"/>
    </row>
    <row r="2637" s="1" customFormat="1" spans="1:27">
      <c r="A2637" s="5">
        <v>42500.9861226852</v>
      </c>
      <c r="B2637" s="6">
        <v>1216.0177646188</v>
      </c>
      <c r="C2637" s="6"/>
      <c r="D2637" s="6"/>
      <c r="E2637" s="6"/>
      <c r="F2637" s="1">
        <f t="shared" si="123"/>
        <v>1211.50349817519</v>
      </c>
      <c r="G2637" s="1">
        <f t="shared" si="124"/>
        <v>54.3967059663497</v>
      </c>
      <c r="H2637" s="6"/>
      <c r="I2637" s="1">
        <v>12.827</v>
      </c>
      <c r="J2637" s="1">
        <f t="shared" si="125"/>
        <v>285.977</v>
      </c>
      <c r="N2637" s="1">
        <v>14.86</v>
      </c>
      <c r="R2637" s="1">
        <v>-0.214065728874523</v>
      </c>
      <c r="S2637" s="1">
        <v>-0.214065728874523</v>
      </c>
      <c r="AA2637" s="12"/>
    </row>
    <row r="2638" s="1" customFormat="1" spans="1:40">
      <c r="A2638" s="5">
        <v>42500.9895949074</v>
      </c>
      <c r="B2638" s="6">
        <v>1236.36516160868</v>
      </c>
      <c r="C2638" s="6"/>
      <c r="D2638" s="6"/>
      <c r="E2638" s="6"/>
      <c r="F2638" s="1">
        <f t="shared" si="123"/>
        <v>1231.7751239777</v>
      </c>
      <c r="G2638" s="1">
        <f t="shared" si="124"/>
        <v>55.2826741002704</v>
      </c>
      <c r="H2638" s="6"/>
      <c r="I2638" s="1">
        <v>12.823</v>
      </c>
      <c r="J2638" s="1">
        <f t="shared" si="125"/>
        <v>285.973</v>
      </c>
      <c r="N2638" s="1">
        <v>14.96</v>
      </c>
      <c r="R2638" s="1">
        <v>-0.205636127452322</v>
      </c>
      <c r="S2638" s="1">
        <v>-0.205636127452322</v>
      </c>
      <c r="AA2638" s="12"/>
      <c r="AC2638" s="9"/>
      <c r="AD2638" s="1"/>
      <c r="AE2638" s="1"/>
      <c r="AI2638" s="6"/>
      <c r="AJ2638" s="6"/>
      <c r="AK2638" s="6"/>
      <c r="AL2638" s="6"/>
      <c r="AM2638" s="6"/>
      <c r="AN2638" s="6"/>
    </row>
    <row r="2639" s="1" customFormat="1" spans="1:27">
      <c r="A2639" s="5">
        <v>42500.9930671296</v>
      </c>
      <c r="B2639" s="6">
        <v>1288.82901554404</v>
      </c>
      <c r="C2639" s="6"/>
      <c r="D2639" s="6"/>
      <c r="E2639" s="6"/>
      <c r="F2639" s="1">
        <f t="shared" si="123"/>
        <v>1284.04359247968</v>
      </c>
      <c r="G2639" s="1">
        <f t="shared" si="124"/>
        <v>57.6143566520164</v>
      </c>
      <c r="H2639" s="6"/>
      <c r="I2639" s="1">
        <v>12.8130000003353</v>
      </c>
      <c r="J2639" s="1">
        <f t="shared" si="125"/>
        <v>285.963000000335</v>
      </c>
      <c r="N2639" s="1">
        <v>15.0599999966472</v>
      </c>
      <c r="R2639" s="1">
        <v>-0.195687265161847</v>
      </c>
      <c r="S2639" s="1">
        <v>-0.195687265161847</v>
      </c>
      <c r="AA2639" s="12"/>
    </row>
    <row r="2640" s="1" customFormat="1" spans="1:27">
      <c r="A2640" s="5">
        <v>42500.9965393518</v>
      </c>
      <c r="B2640" s="6">
        <v>1348.13718233407</v>
      </c>
      <c r="C2640" s="6"/>
      <c r="D2640" s="6"/>
      <c r="E2640" s="6"/>
      <c r="F2640" s="1">
        <f t="shared" si="123"/>
        <v>1343.1264867269</v>
      </c>
      <c r="G2640" s="1">
        <f t="shared" si="124"/>
        <v>60.4116779683076</v>
      </c>
      <c r="H2640" s="6"/>
      <c r="I2640" s="1">
        <v>12.7340000026487</v>
      </c>
      <c r="J2640" s="1">
        <f t="shared" si="125"/>
        <v>285.884000002649</v>
      </c>
      <c r="N2640" s="1">
        <v>15.0799999993294</v>
      </c>
      <c r="R2640" s="1">
        <v>-0.185738402486874</v>
      </c>
      <c r="S2640" s="1">
        <v>-0.185738402486874</v>
      </c>
      <c r="AA2640" s="12"/>
    </row>
    <row r="2641" s="1" customFormat="1" spans="1:40">
      <c r="A2641" s="5">
        <v>42501.000011574</v>
      </c>
      <c r="B2641" s="6">
        <v>1391.77695534172</v>
      </c>
      <c r="C2641" s="6">
        <f>AVERAGE(B2641:B2647)</f>
        <v>1391.71788093476</v>
      </c>
      <c r="D2641" s="6">
        <f>AVERAGE(B2641:B2653)</f>
        <v>1290.71206513693</v>
      </c>
      <c r="E2641" s="6"/>
      <c r="F2641" s="1">
        <f t="shared" si="123"/>
        <v>1386.59790128865</v>
      </c>
      <c r="G2641" s="1">
        <f t="shared" si="124"/>
        <v>62.5786797439992</v>
      </c>
      <c r="H2641" s="6">
        <f>AVERAGE(G2641:G2647)</f>
        <v>61.4216722566715</v>
      </c>
      <c r="I2641" s="1">
        <v>12.641</v>
      </c>
      <c r="J2641" s="1">
        <f t="shared" si="125"/>
        <v>285.791</v>
      </c>
      <c r="K2641" s="1">
        <f>AVERAGE(I2641:I2647)</f>
        <v>12.8549999988649</v>
      </c>
      <c r="L2641" s="1">
        <f>AVERAGE(I2641:I2653)</f>
        <v>13.1279230753034</v>
      </c>
      <c r="N2641" s="1">
        <v>15.01</v>
      </c>
      <c r="O2641" s="1">
        <f>AVERAGE(N2641:N2647)</f>
        <v>17.1214285632862</v>
      </c>
      <c r="P2641" s="1">
        <f>AVERAGE(N2641:N2653)</f>
        <v>20.0376922946681</v>
      </c>
      <c r="R2641" s="1">
        <v>-0.175789539811901</v>
      </c>
      <c r="S2641" s="1">
        <v>-0.175789539811901</v>
      </c>
      <c r="T2641" s="1">
        <f>AVERAGE(S2641:S2647)</f>
        <v>-0.140233559277378</v>
      </c>
      <c r="U2641" s="1">
        <f>AVERAGE(S2641:S2653)</f>
        <v>-0.100664472212948</v>
      </c>
      <c r="AA2641" s="12"/>
      <c r="AB2641" s="6"/>
      <c r="AC2641" s="9"/>
      <c r="AD2641" s="1"/>
      <c r="AE2641" s="1"/>
      <c r="AF2641" s="1"/>
      <c r="AG2641" s="1"/>
      <c r="AI2641" s="6"/>
      <c r="AJ2641" s="6"/>
      <c r="AK2641" s="6"/>
      <c r="AL2641" s="6"/>
      <c r="AM2641" s="6"/>
      <c r="AN2641" s="6"/>
    </row>
    <row r="2642" s="1" customFormat="1" spans="1:27">
      <c r="A2642" s="5">
        <v>42501.0034837963</v>
      </c>
      <c r="B2642" s="6">
        <v>1392.54872933629</v>
      </c>
      <c r="C2642" s="6"/>
      <c r="D2642" s="6"/>
      <c r="E2642" s="6"/>
      <c r="F2642" s="1">
        <f t="shared" si="123"/>
        <v>1387.36162643313</v>
      </c>
      <c r="G2642" s="1">
        <f t="shared" si="124"/>
        <v>62.7528941042142</v>
      </c>
      <c r="H2642" s="6"/>
      <c r="I2642" s="1">
        <v>12.563</v>
      </c>
      <c r="J2642" s="1">
        <f t="shared" si="125"/>
        <v>285.713</v>
      </c>
      <c r="N2642" s="1">
        <v>15.06</v>
      </c>
      <c r="R2642" s="1">
        <v>-0.164224012104795</v>
      </c>
      <c r="S2642" s="1">
        <v>-0.164224012104795</v>
      </c>
      <c r="AA2642" s="12"/>
    </row>
    <row r="2643" s="1" customFormat="1" spans="1:27">
      <c r="A2643" s="5">
        <v>42501.0069560185</v>
      </c>
      <c r="B2643" s="6">
        <v>1392.36713545522</v>
      </c>
      <c r="C2643" s="6"/>
      <c r="D2643" s="6"/>
      <c r="E2643" s="6"/>
      <c r="F2643" s="1">
        <f t="shared" si="123"/>
        <v>1387.18037692428</v>
      </c>
      <c r="G2643" s="1">
        <f t="shared" si="124"/>
        <v>62.6836244877598</v>
      </c>
      <c r="H2643" s="6"/>
      <c r="I2643" s="1">
        <v>12.558</v>
      </c>
      <c r="J2643" s="1">
        <f t="shared" si="125"/>
        <v>285.708</v>
      </c>
      <c r="N2643" s="1">
        <v>15.26</v>
      </c>
      <c r="R2643" s="1">
        <v>-0.152658484343487</v>
      </c>
      <c r="S2643" s="1">
        <v>-0.152658484343487</v>
      </c>
      <c r="AA2643" s="12"/>
    </row>
    <row r="2644" s="1" customFormat="1" spans="1:40">
      <c r="A2644" s="5">
        <v>42501.0104282407</v>
      </c>
      <c r="B2644" s="6">
        <v>1387.42264988897</v>
      </c>
      <c r="C2644" s="6"/>
      <c r="D2644" s="6"/>
      <c r="E2644" s="6"/>
      <c r="F2644" s="1">
        <f t="shared" si="123"/>
        <v>1382.26996239787</v>
      </c>
      <c r="G2644" s="1">
        <f t="shared" si="124"/>
        <v>61.3929295712866</v>
      </c>
      <c r="H2644" s="6"/>
      <c r="I2644" s="1">
        <v>12.794999992054</v>
      </c>
      <c r="J2644" s="1">
        <f t="shared" si="125"/>
        <v>285.944999992054</v>
      </c>
      <c r="N2644" s="1">
        <v>16.9599999430031</v>
      </c>
      <c r="R2644" s="1">
        <v>-0.141092956969943</v>
      </c>
      <c r="S2644" s="1">
        <v>-0.141092956969943</v>
      </c>
      <c r="AA2644" s="12"/>
      <c r="AC2644" s="9"/>
      <c r="AD2644" s="1"/>
      <c r="AE2644" s="1"/>
      <c r="AI2644" s="6"/>
      <c r="AJ2644" s="6"/>
      <c r="AK2644" s="6"/>
      <c r="AL2644" s="6"/>
      <c r="AM2644" s="6"/>
      <c r="AN2644" s="6"/>
    </row>
    <row r="2645" s="1" customFormat="1" spans="1:27">
      <c r="A2645" s="5">
        <v>42501.0139004629</v>
      </c>
      <c r="B2645" s="6">
        <v>1383.46706143597</v>
      </c>
      <c r="C2645" s="6"/>
      <c r="D2645" s="6"/>
      <c r="E2645" s="6"/>
      <c r="F2645" s="1">
        <f t="shared" si="123"/>
        <v>1378.34617972521</v>
      </c>
      <c r="G2645" s="1">
        <f t="shared" si="124"/>
        <v>60.2033845051206</v>
      </c>
      <c r="H2645" s="6"/>
      <c r="I2645" s="1">
        <v>13.056</v>
      </c>
      <c r="J2645" s="1">
        <f t="shared" si="125"/>
        <v>286.206</v>
      </c>
      <c r="N2645" s="1">
        <v>18.44</v>
      </c>
      <c r="R2645" s="1">
        <v>-0.128524798787033</v>
      </c>
      <c r="S2645" s="1">
        <v>-0.128524798787033</v>
      </c>
      <c r="AA2645" s="12"/>
    </row>
    <row r="2646" s="1" customFormat="1" spans="1:27">
      <c r="A2646" s="5">
        <v>42501.0173726852</v>
      </c>
      <c r="B2646" s="6">
        <v>1394.74660745127</v>
      </c>
      <c r="C2646" s="6"/>
      <c r="D2646" s="6"/>
      <c r="E2646" s="6"/>
      <c r="F2646" s="1">
        <f t="shared" si="123"/>
        <v>1389.58628272014</v>
      </c>
      <c r="G2646" s="1">
        <f t="shared" si="124"/>
        <v>60.5136013222264</v>
      </c>
      <c r="H2646" s="6"/>
      <c r="I2646" s="1">
        <v>13.091</v>
      </c>
      <c r="J2646" s="1">
        <f t="shared" si="125"/>
        <v>286.241</v>
      </c>
      <c r="N2646" s="1">
        <v>18.77</v>
      </c>
      <c r="R2646" s="1">
        <v>-0.115956640570507</v>
      </c>
      <c r="S2646" s="1">
        <v>-0.115956640570507</v>
      </c>
      <c r="AA2646" s="12"/>
    </row>
    <row r="2647" s="1" customFormat="1" spans="1:40">
      <c r="A2647" s="5">
        <v>42501.0208449074</v>
      </c>
      <c r="B2647" s="6">
        <v>1399.69602763385</v>
      </c>
      <c r="C2647" s="6">
        <f>AVERAGE(B2647:B2653)</f>
        <v>1205.27538683867</v>
      </c>
      <c r="D2647" s="6"/>
      <c r="E2647" s="6"/>
      <c r="F2647" s="1">
        <f t="shared" si="123"/>
        <v>1394.52994069064</v>
      </c>
      <c r="G2647" s="1">
        <f t="shared" si="124"/>
        <v>59.8265920620934</v>
      </c>
      <c r="H2647" s="6">
        <f>AVERAGE(G2647:G2653)</f>
        <v>50.5458288629536</v>
      </c>
      <c r="I2647" s="1">
        <v>13.281</v>
      </c>
      <c r="J2647" s="1">
        <f t="shared" si="125"/>
        <v>286.431</v>
      </c>
      <c r="K2647" s="1">
        <f>AVERAGE(I2647:I2653)</f>
        <v>13.4227142838415</v>
      </c>
      <c r="N2647" s="1">
        <v>20.35</v>
      </c>
      <c r="O2647" s="1">
        <f>AVERAGE(N2647:N2653)</f>
        <v>22.9985714125261</v>
      </c>
      <c r="R2647" s="1">
        <v>-0.103388482353982</v>
      </c>
      <c r="S2647" s="1">
        <v>-0.103388482353982</v>
      </c>
      <c r="T2647" s="1">
        <f>AVERAGE(S2647:S2653)</f>
        <v>-0.061484529454379</v>
      </c>
      <c r="AA2647" s="12"/>
      <c r="AB2647" s="6"/>
      <c r="AC2647" s="9"/>
      <c r="AD2647" s="1"/>
      <c r="AE2647" s="1"/>
      <c r="AF2647" s="1"/>
      <c r="AI2647" s="6"/>
      <c r="AJ2647" s="6"/>
      <c r="AK2647" s="6"/>
      <c r="AL2647" s="6"/>
      <c r="AM2647" s="6"/>
      <c r="AN2647" s="6"/>
    </row>
    <row r="2648" s="1" customFormat="1" spans="1:27">
      <c r="A2648" s="5">
        <v>42501.0243055555</v>
      </c>
      <c r="B2648" s="6">
        <v>1381.65803108808</v>
      </c>
      <c r="C2648" s="6"/>
      <c r="D2648" s="6"/>
      <c r="E2648" s="6"/>
      <c r="F2648" s="1">
        <f t="shared" si="123"/>
        <v>1376.5798764235</v>
      </c>
      <c r="G2648" s="1">
        <f t="shared" si="124"/>
        <v>57.8194405216158</v>
      </c>
      <c r="H2648" s="6"/>
      <c r="I2648" s="1">
        <v>13.6099999889694</v>
      </c>
      <c r="J2648" s="1">
        <f t="shared" si="125"/>
        <v>286.759999988969</v>
      </c>
      <c r="N2648" s="1">
        <v>22.2599999359623</v>
      </c>
      <c r="R2648" s="1">
        <v>-0.0895452840297916</v>
      </c>
      <c r="S2648" s="1">
        <v>-0.0895452840297916</v>
      </c>
      <c r="AA2648" s="12"/>
    </row>
    <row r="2649" s="1" customFormat="1" spans="1:27">
      <c r="A2649" s="5">
        <v>42501.0277777777</v>
      </c>
      <c r="B2649" s="6">
        <v>1306.27683197631</v>
      </c>
      <c r="C2649" s="6"/>
      <c r="D2649" s="6"/>
      <c r="E2649" s="6"/>
      <c r="F2649" s="1">
        <f t="shared" si="123"/>
        <v>1301.47977081063</v>
      </c>
      <c r="G2649" s="1">
        <f t="shared" si="124"/>
        <v>54.1350646435525</v>
      </c>
      <c r="H2649" s="6"/>
      <c r="I2649" s="1">
        <v>13.6759999977872</v>
      </c>
      <c r="J2649" s="1">
        <f t="shared" si="125"/>
        <v>286.825999997787</v>
      </c>
      <c r="N2649" s="1">
        <v>23.6199999544024</v>
      </c>
      <c r="R2649" s="1">
        <v>-0.0757020851987232</v>
      </c>
      <c r="S2649" s="1">
        <v>-0.0757020851987232</v>
      </c>
      <c r="AA2649" s="12"/>
    </row>
    <row r="2650" s="1" customFormat="1" spans="1:40">
      <c r="A2650" s="5">
        <v>42501.03125</v>
      </c>
      <c r="B2650" s="6">
        <v>1212.0503330866</v>
      </c>
      <c r="C2650" s="6"/>
      <c r="D2650" s="6"/>
      <c r="E2650" s="6"/>
      <c r="F2650" s="1">
        <f t="shared" si="123"/>
        <v>1207.58269736932</v>
      </c>
      <c r="G2650" s="1">
        <f t="shared" si="124"/>
        <v>50.6984924342879</v>
      </c>
      <c r="H2650" s="6"/>
      <c r="I2650" s="1">
        <v>13.384</v>
      </c>
      <c r="J2650" s="1">
        <f t="shared" si="125"/>
        <v>286.534</v>
      </c>
      <c r="N2650" s="1">
        <v>23.6</v>
      </c>
      <c r="R2650" s="1">
        <v>-0.0618588863676548</v>
      </c>
      <c r="S2650" s="1">
        <v>-0.0618588863676548</v>
      </c>
      <c r="AA2650" s="12"/>
      <c r="AC2650" s="9"/>
      <c r="AD2650" s="1"/>
      <c r="AE2650" s="1"/>
      <c r="AI2650" s="6"/>
      <c r="AJ2650" s="6"/>
      <c r="AK2650" s="6"/>
      <c r="AL2650" s="6"/>
      <c r="AM2650" s="6"/>
      <c r="AN2650" s="6"/>
    </row>
    <row r="2651" s="1" customFormat="1" spans="1:27">
      <c r="A2651" s="5">
        <v>42501.0347222222</v>
      </c>
      <c r="B2651" s="6">
        <v>1139.64470762398</v>
      </c>
      <c r="C2651" s="6"/>
      <c r="D2651" s="6"/>
      <c r="E2651" s="6"/>
      <c r="F2651" s="1">
        <f t="shared" si="123"/>
        <v>1135.44052792845</v>
      </c>
      <c r="G2651" s="1">
        <f t="shared" si="124"/>
        <v>47.7444559472747</v>
      </c>
      <c r="H2651" s="6"/>
      <c r="I2651" s="1">
        <v>13.32</v>
      </c>
      <c r="J2651" s="1">
        <f t="shared" si="125"/>
        <v>286.47</v>
      </c>
      <c r="N2651" s="1">
        <v>23.68</v>
      </c>
      <c r="R2651" s="1">
        <v>-0.0475789378164372</v>
      </c>
      <c r="S2651" s="1">
        <v>-0.0475789378164372</v>
      </c>
      <c r="AA2651" s="12"/>
    </row>
    <row r="2652" s="1" customFormat="1" spans="1:27">
      <c r="A2652" s="5">
        <v>42501.0381944444</v>
      </c>
      <c r="B2652" s="6">
        <v>1035.49962990378</v>
      </c>
      <c r="C2652" s="6"/>
      <c r="D2652" s="6"/>
      <c r="E2652" s="6"/>
      <c r="F2652" s="1">
        <f t="shared" si="123"/>
        <v>1031.68091149654</v>
      </c>
      <c r="G2652" s="1">
        <f t="shared" si="124"/>
        <v>43.3409710988683</v>
      </c>
      <c r="H2652" s="6"/>
      <c r="I2652" s="1">
        <v>13.346</v>
      </c>
      <c r="J2652" s="1">
        <f t="shared" si="125"/>
        <v>286.496</v>
      </c>
      <c r="N2652" s="1">
        <v>23.7</v>
      </c>
      <c r="R2652" s="1">
        <v>-0.0332989892505763</v>
      </c>
      <c r="S2652" s="1">
        <v>-0.0332989892505763</v>
      </c>
      <c r="AA2652" s="12"/>
    </row>
    <row r="2653" s="1" customFormat="1" spans="1:40">
      <c r="A2653" s="5">
        <v>42501.0416666666</v>
      </c>
      <c r="B2653" s="6">
        <v>962.102146558105</v>
      </c>
      <c r="C2653" s="6">
        <f>AVERAGE(B2653:B2659)</f>
        <v>850.425857389588</v>
      </c>
      <c r="D2653" s="6">
        <f>AVERAGE(B2653:B2665)</f>
        <v>750.456148342158</v>
      </c>
      <c r="E2653" s="6"/>
      <c r="F2653" s="1">
        <f t="shared" si="123"/>
        <v>958.553922474784</v>
      </c>
      <c r="G2653" s="1">
        <f t="shared" si="124"/>
        <v>40.2557853329828</v>
      </c>
      <c r="H2653" s="6">
        <f>AVERAGE(G2653:G2659)</f>
        <v>35.1712361255177</v>
      </c>
      <c r="I2653" s="1">
        <v>13.3420000001341</v>
      </c>
      <c r="J2653" s="1">
        <f t="shared" si="125"/>
        <v>286.492000000134</v>
      </c>
      <c r="K2653" s="1">
        <f>AVERAGE(I2653:I2659)</f>
        <v>13.599142856798</v>
      </c>
      <c r="L2653" s="1">
        <f>AVERAGE(I2653:I2665)</f>
        <v>13.7949999996518</v>
      </c>
      <c r="N2653" s="1">
        <v>23.7799999973178</v>
      </c>
      <c r="O2653" s="1">
        <f>AVERAGE(N2653:N2659)</f>
        <v>24.5271428545564</v>
      </c>
      <c r="P2653" s="1">
        <f>AVERAGE(N2653:N2665)</f>
        <v>25.4969230744988</v>
      </c>
      <c r="R2653" s="1">
        <v>-0.0190190411634881</v>
      </c>
      <c r="S2653" s="1">
        <v>-0.0190190411634881</v>
      </c>
      <c r="T2653" s="1">
        <f>AVERAGE(S2653:S2659)</f>
        <v>0.0209564941922934</v>
      </c>
      <c r="U2653" s="1">
        <f>AVERAGE(S2653:S2665)</f>
        <v>0.0552413073366556</v>
      </c>
      <c r="AA2653" s="12"/>
      <c r="AB2653" s="6"/>
      <c r="AC2653" s="9"/>
      <c r="AD2653" s="1"/>
      <c r="AE2653" s="1"/>
      <c r="AF2653" s="1"/>
      <c r="AG2653" s="1"/>
      <c r="AI2653" s="6"/>
      <c r="AJ2653" s="6"/>
      <c r="AK2653" s="6"/>
      <c r="AL2653" s="6"/>
      <c r="AM2653" s="6"/>
      <c r="AN2653" s="6"/>
    </row>
    <row r="2654" s="1" customFormat="1" spans="1:27">
      <c r="A2654" s="5">
        <v>42501.0451388889</v>
      </c>
      <c r="B2654" s="6">
        <v>917.468541820873</v>
      </c>
      <c r="C2654" s="6"/>
      <c r="D2654" s="6"/>
      <c r="E2654" s="6"/>
      <c r="F2654" s="1">
        <f t="shared" si="123"/>
        <v>914.084278280454</v>
      </c>
      <c r="G2654" s="1">
        <f t="shared" si="124"/>
        <v>38.4042206076917</v>
      </c>
      <c r="H2654" s="6"/>
      <c r="I2654" s="1">
        <v>13.327</v>
      </c>
      <c r="J2654" s="1">
        <f t="shared" si="125"/>
        <v>286.477</v>
      </c>
      <c r="N2654" s="1">
        <v>23.79</v>
      </c>
      <c r="R2654" s="1">
        <v>-0.00540427045830821</v>
      </c>
      <c r="S2654" s="1">
        <v>-0.00540427045830821</v>
      </c>
      <c r="AA2654" s="12"/>
    </row>
    <row r="2655" s="1" customFormat="1" spans="1:27">
      <c r="A2655" s="5">
        <v>42501.0486111111</v>
      </c>
      <c r="B2655" s="6">
        <v>864.900074019245</v>
      </c>
      <c r="C2655" s="6"/>
      <c r="D2655" s="6"/>
      <c r="E2655" s="6"/>
      <c r="F2655" s="1">
        <f t="shared" si="123"/>
        <v>861.71971505367</v>
      </c>
      <c r="G2655" s="1">
        <f t="shared" si="124"/>
        <v>35.8337747649299</v>
      </c>
      <c r="H2655" s="6"/>
      <c r="I2655" s="1">
        <v>13.573</v>
      </c>
      <c r="J2655" s="1">
        <f t="shared" si="125"/>
        <v>286.723</v>
      </c>
      <c r="N2655" s="1">
        <v>24.24</v>
      </c>
      <c r="R2655" s="1">
        <v>0.00821050022456986</v>
      </c>
      <c r="S2655" s="1">
        <v>0.00821050022456986</v>
      </c>
      <c r="AA2655" s="12"/>
    </row>
    <row r="2656" s="1" customFormat="1" spans="1:40">
      <c r="A2656" s="5">
        <v>42501.0520833333</v>
      </c>
      <c r="B2656" s="6">
        <v>827.20947446336</v>
      </c>
      <c r="C2656" s="6"/>
      <c r="D2656" s="6"/>
      <c r="E2656" s="6"/>
      <c r="F2656" s="1">
        <f t="shared" si="123"/>
        <v>824.173015800892</v>
      </c>
      <c r="G2656" s="1">
        <f t="shared" si="124"/>
        <v>34.0428493745876</v>
      </c>
      <c r="H2656" s="6"/>
      <c r="I2656" s="1">
        <v>13.71</v>
      </c>
      <c r="J2656" s="1">
        <f t="shared" si="125"/>
        <v>286.86</v>
      </c>
      <c r="N2656" s="1">
        <v>24.67</v>
      </c>
      <c r="R2656" s="1">
        <v>0.0218252709074479</v>
      </c>
      <c r="S2656" s="1">
        <v>0.0218252709074479</v>
      </c>
      <c r="AA2656" s="12"/>
      <c r="AC2656" s="9"/>
      <c r="AD2656" s="1"/>
      <c r="AE2656" s="1"/>
      <c r="AI2656" s="6"/>
      <c r="AJ2656" s="6"/>
      <c r="AK2656" s="6"/>
      <c r="AL2656" s="6"/>
      <c r="AM2656" s="6"/>
      <c r="AN2656" s="6"/>
    </row>
    <row r="2657" s="1" customFormat="1" spans="1:27">
      <c r="A2657" s="5">
        <v>42501.0555555555</v>
      </c>
      <c r="B2657" s="6">
        <v>836.806316308907</v>
      </c>
      <c r="C2657" s="6"/>
      <c r="D2657" s="6"/>
      <c r="E2657" s="6"/>
      <c r="F2657" s="1">
        <f t="shared" si="123"/>
        <v>833.736977402889</v>
      </c>
      <c r="G2657" s="1">
        <f t="shared" si="124"/>
        <v>34.3229531411411</v>
      </c>
      <c r="H2657" s="6"/>
      <c r="I2657" s="1">
        <v>13.7699999979883</v>
      </c>
      <c r="J2657" s="1">
        <f t="shared" si="125"/>
        <v>286.919999997988</v>
      </c>
      <c r="N2657" s="1">
        <v>24.9299999912828</v>
      </c>
      <c r="R2657" s="1">
        <v>0.0344264685654433</v>
      </c>
      <c r="S2657" s="1">
        <v>0.0344264685654433</v>
      </c>
      <c r="AA2657" s="12"/>
    </row>
    <row r="2658" s="1" customFormat="1" spans="1:27">
      <c r="A2658" s="5">
        <v>42501.0590277777</v>
      </c>
      <c r="B2658" s="6">
        <v>798.636072045398</v>
      </c>
      <c r="C2658" s="6"/>
      <c r="D2658" s="6"/>
      <c r="E2658" s="6"/>
      <c r="F2658" s="1">
        <f t="shared" si="123"/>
        <v>795.707335519616</v>
      </c>
      <c r="G2658" s="1">
        <f t="shared" si="124"/>
        <v>32.7041013824896</v>
      </c>
      <c r="H2658" s="6"/>
      <c r="I2658" s="1">
        <v>13.7859999994636</v>
      </c>
      <c r="J2658" s="1">
        <f t="shared" si="125"/>
        <v>286.935999999464</v>
      </c>
      <c r="N2658" s="1">
        <v>25.1299999932945</v>
      </c>
      <c r="R2658" s="1">
        <v>0.047027666611944</v>
      </c>
      <c r="S2658" s="1">
        <v>0.047027666611944</v>
      </c>
      <c r="AA2658" s="12"/>
    </row>
    <row r="2659" s="1" customFormat="1" spans="1:40">
      <c r="A2659" s="5">
        <v>42501.0625</v>
      </c>
      <c r="B2659" s="6">
        <v>745.858376511226</v>
      </c>
      <c r="C2659" s="6">
        <f>AVERAGE(B2659:B2665)</f>
        <v>649.829614747453</v>
      </c>
      <c r="D2659" s="6"/>
      <c r="E2659" s="6"/>
      <c r="F2659" s="1">
        <f t="shared" si="123"/>
        <v>743.119697965235</v>
      </c>
      <c r="G2659" s="1">
        <f t="shared" si="124"/>
        <v>30.6349682748009</v>
      </c>
      <c r="H2659" s="6">
        <f>AVERAGE(G2659:G2665)</f>
        <v>26.2953598063213</v>
      </c>
      <c r="I2659" s="1">
        <v>13.686</v>
      </c>
      <c r="J2659" s="1">
        <f t="shared" si="125"/>
        <v>286.836</v>
      </c>
      <c r="K2659" s="1">
        <f>AVERAGE(I2659:I2665)</f>
        <v>13.975285713984</v>
      </c>
      <c r="N2659" s="1">
        <v>25.15</v>
      </c>
      <c r="O2659" s="1">
        <f>AVERAGE(N2659:N2665)</f>
        <v>26.417142855227</v>
      </c>
      <c r="R2659" s="1">
        <v>0.0596288646584448</v>
      </c>
      <c r="S2659" s="1">
        <v>0.0596288646584448</v>
      </c>
      <c r="T2659" s="1">
        <f>AVERAGE(S2659:S2665)</f>
        <v>0.0901529143841306</v>
      </c>
      <c r="AA2659" s="12"/>
      <c r="AB2659" s="6"/>
      <c r="AC2659" s="9"/>
      <c r="AD2659" s="1"/>
      <c r="AE2659" s="1"/>
      <c r="AF2659" s="1"/>
      <c r="AI2659" s="6"/>
      <c r="AJ2659" s="6"/>
      <c r="AK2659" s="6"/>
      <c r="AL2659" s="6"/>
      <c r="AM2659" s="6"/>
      <c r="AN2659" s="6"/>
    </row>
    <row r="2660" s="1" customFormat="1" spans="1:27">
      <c r="A2660" s="5">
        <v>42501.0659722222</v>
      </c>
      <c r="B2660" s="6">
        <v>710.009375771034</v>
      </c>
      <c r="C2660" s="6"/>
      <c r="D2660" s="6"/>
      <c r="E2660" s="6"/>
      <c r="F2660" s="1">
        <f t="shared" si="123"/>
        <v>707.403657723279</v>
      </c>
      <c r="G2660" s="1">
        <f t="shared" si="124"/>
        <v>29.0244778669282</v>
      </c>
      <c r="H2660" s="6"/>
      <c r="I2660" s="1">
        <v>13.726</v>
      </c>
      <c r="J2660" s="1">
        <f t="shared" si="125"/>
        <v>286.876</v>
      </c>
      <c r="N2660" s="1">
        <v>25.77</v>
      </c>
      <c r="R2660" s="1">
        <v>0.0703482861398483</v>
      </c>
      <c r="S2660" s="1">
        <v>0.0703482861398483</v>
      </c>
      <c r="AA2660" s="12"/>
    </row>
    <row r="2661" s="1" customFormat="1" spans="1:27">
      <c r="A2661" s="5">
        <v>42501.0694444444</v>
      </c>
      <c r="B2661" s="6">
        <v>696.757957068838</v>
      </c>
      <c r="C2661" s="6"/>
      <c r="D2661" s="6"/>
      <c r="E2661" s="6"/>
      <c r="F2661" s="1">
        <f t="shared" si="123"/>
        <v>694.203573621975</v>
      </c>
      <c r="G2661" s="1">
        <f t="shared" si="124"/>
        <v>28.3531400756067</v>
      </c>
      <c r="H2661" s="6"/>
      <c r="I2661" s="1">
        <v>13.809</v>
      </c>
      <c r="J2661" s="1">
        <f t="shared" si="125"/>
        <v>286.959</v>
      </c>
      <c r="N2661" s="1">
        <v>26.12</v>
      </c>
      <c r="R2661" s="1">
        <v>0.0810677075581604</v>
      </c>
      <c r="S2661" s="1">
        <v>0.0810677075581604</v>
      </c>
      <c r="AA2661" s="12"/>
    </row>
    <row r="2662" s="1" customFormat="1" spans="1:40">
      <c r="A2662" s="5">
        <v>42501.0729166666</v>
      </c>
      <c r="B2662" s="6">
        <v>648.269430051814</v>
      </c>
      <c r="C2662" s="6"/>
      <c r="D2662" s="6"/>
      <c r="E2662" s="6"/>
      <c r="F2662" s="1">
        <f t="shared" si="123"/>
        <v>645.894716297819</v>
      </c>
      <c r="G2662" s="1">
        <f t="shared" si="124"/>
        <v>26.2690329344838</v>
      </c>
      <c r="H2662" s="6"/>
      <c r="I2662" s="1">
        <v>13.8719999978878</v>
      </c>
      <c r="J2662" s="1">
        <f t="shared" si="125"/>
        <v>287.021999997888</v>
      </c>
      <c r="N2662" s="1">
        <v>26.519999986589</v>
      </c>
      <c r="R2662" s="1">
        <v>0.0917871286170758</v>
      </c>
      <c r="S2662" s="1">
        <v>0.0917871286170758</v>
      </c>
      <c r="AA2662" s="12"/>
      <c r="AC2662" s="9"/>
      <c r="AD2662" s="1"/>
      <c r="AE2662" s="1"/>
      <c r="AI2662" s="6"/>
      <c r="AJ2662" s="6"/>
      <c r="AK2662" s="6"/>
      <c r="AL2662" s="6"/>
      <c r="AM2662" s="6"/>
      <c r="AN2662" s="6"/>
    </row>
    <row r="2663" s="1" customFormat="1" spans="1:27">
      <c r="A2663" s="5">
        <v>42501.0763888889</v>
      </c>
      <c r="B2663" s="6">
        <v>597.483345669874</v>
      </c>
      <c r="C2663" s="6"/>
      <c r="D2663" s="6"/>
      <c r="E2663" s="6"/>
      <c r="F2663" s="1">
        <f t="shared" si="123"/>
        <v>595.301094411632</v>
      </c>
      <c r="G2663" s="1">
        <f t="shared" si="124"/>
        <v>23.9947770307603</v>
      </c>
      <c r="H2663" s="6"/>
      <c r="I2663" s="1">
        <v>14.103</v>
      </c>
      <c r="J2663" s="1">
        <f t="shared" si="125"/>
        <v>287.253</v>
      </c>
      <c r="N2663" s="1">
        <v>26.84</v>
      </c>
      <c r="R2663" s="1">
        <v>0.100599966626397</v>
      </c>
      <c r="S2663" s="1">
        <v>0.100599966626397</v>
      </c>
      <c r="AA2663" s="12"/>
    </row>
    <row r="2664" s="1" customFormat="1" spans="1:27">
      <c r="A2664" s="5">
        <v>42501.0798611111</v>
      </c>
      <c r="B2664" s="6">
        <v>580.133234641007</v>
      </c>
      <c r="C2664" s="6"/>
      <c r="D2664" s="6"/>
      <c r="E2664" s="6"/>
      <c r="F2664" s="1">
        <f t="shared" si="123"/>
        <v>578.01833711386</v>
      </c>
      <c r="G2664" s="1">
        <f t="shared" si="124"/>
        <v>23.1420623107699</v>
      </c>
      <c r="H2664" s="6"/>
      <c r="I2664" s="1">
        <v>14.251</v>
      </c>
      <c r="J2664" s="1">
        <f t="shared" si="125"/>
        <v>287.401</v>
      </c>
      <c r="N2664" s="1">
        <v>27.22</v>
      </c>
      <c r="R2664" s="1">
        <v>0.109412804571795</v>
      </c>
      <c r="S2664" s="1">
        <v>0.109412804571795</v>
      </c>
      <c r="AA2664" s="12"/>
    </row>
    <row r="2665" s="1" customFormat="1" spans="1:40">
      <c r="A2665" s="5">
        <v>42501.0833333333</v>
      </c>
      <c r="B2665" s="6">
        <v>570.295583518381</v>
      </c>
      <c r="C2665" s="6">
        <f>AVERAGE(B2665:B2671)</f>
        <v>554.621550174474</v>
      </c>
      <c r="D2665" s="6">
        <f>AVERAGE(B2665:B2677)</f>
        <v>538.73893981666</v>
      </c>
      <c r="E2665" s="6"/>
      <c r="F2665" s="1">
        <f t="shared" si="123"/>
        <v>568.219955251047</v>
      </c>
      <c r="G2665" s="1">
        <f t="shared" si="124"/>
        <v>22.6490601508996</v>
      </c>
      <c r="H2665" s="6">
        <f>AVERAGE(G2665:G2671)</f>
        <v>21.6734772879508</v>
      </c>
      <c r="I2665" s="1">
        <v>14.38</v>
      </c>
      <c r="J2665" s="1">
        <f t="shared" si="125"/>
        <v>287.53</v>
      </c>
      <c r="K2665" s="1">
        <f>AVERAGE(I2665:I2671)</f>
        <v>14.826285712686</v>
      </c>
      <c r="L2665" s="1">
        <f>AVERAGE(I2665:I2677)</f>
        <v>14.9092307681218</v>
      </c>
      <c r="N2665" s="1">
        <v>27.3</v>
      </c>
      <c r="O2665" s="1">
        <f>AVERAGE(N2665:N2671)</f>
        <v>27.7742857124177</v>
      </c>
      <c r="P2665" s="1">
        <f>AVERAGE(N2665:N2677)</f>
        <v>28.0015384600426</v>
      </c>
      <c r="R2665" s="1">
        <v>0.118225642517193</v>
      </c>
      <c r="S2665" s="1">
        <v>0.118225642517193</v>
      </c>
      <c r="T2665" s="1">
        <f>AVERAGE(S2665:S2671)</f>
        <v>0.136715042868003</v>
      </c>
      <c r="U2665" s="1">
        <f>AVERAGE(S2665:S2677)</f>
        <v>0.149879227316564</v>
      </c>
      <c r="AA2665" s="12"/>
      <c r="AB2665" s="6"/>
      <c r="AC2665" s="9"/>
      <c r="AD2665" s="1"/>
      <c r="AE2665" s="1"/>
      <c r="AF2665" s="1"/>
      <c r="AG2665" s="1"/>
      <c r="AI2665" s="6"/>
      <c r="AJ2665" s="6"/>
      <c r="AK2665" s="6"/>
      <c r="AL2665" s="6"/>
      <c r="AM2665" s="6"/>
      <c r="AN2665" s="6"/>
    </row>
    <row r="2666" s="1" customFormat="1" spans="1:27">
      <c r="A2666" s="5">
        <v>42501.0868171296</v>
      </c>
      <c r="B2666" s="6">
        <v>561.306686405132</v>
      </c>
      <c r="C2666" s="6"/>
      <c r="D2666" s="6"/>
      <c r="E2666" s="6"/>
      <c r="F2666" s="1">
        <f t="shared" si="123"/>
        <v>559.272160700959</v>
      </c>
      <c r="G2666" s="1">
        <f t="shared" si="124"/>
        <v>22.0488933306347</v>
      </c>
      <c r="H2666" s="6"/>
      <c r="I2666" s="1">
        <v>14.7039999891371</v>
      </c>
      <c r="J2666" s="1">
        <f t="shared" si="125"/>
        <v>287.853999989137</v>
      </c>
      <c r="N2666" s="1">
        <v>27.479999993965</v>
      </c>
      <c r="R2666" s="1">
        <v>0.124924524685314</v>
      </c>
      <c r="S2666" s="1">
        <v>0.124924524685314</v>
      </c>
      <c r="AA2666" s="12"/>
    </row>
    <row r="2667" s="1" customFormat="1" spans="1:27">
      <c r="A2667" s="5">
        <v>42501.0902893518</v>
      </c>
      <c r="B2667" s="6">
        <v>565.301751788798</v>
      </c>
      <c r="C2667" s="6"/>
      <c r="D2667" s="6"/>
      <c r="E2667" s="6"/>
      <c r="F2667" s="1">
        <f t="shared" si="123"/>
        <v>563.253759072225</v>
      </c>
      <c r="G2667" s="1">
        <f t="shared" si="124"/>
        <v>22.1594346225366</v>
      </c>
      <c r="H2667" s="6"/>
      <c r="I2667" s="1">
        <v>14.7429999986924</v>
      </c>
      <c r="J2667" s="1">
        <f t="shared" si="125"/>
        <v>287.892999998692</v>
      </c>
      <c r="N2667" s="1">
        <v>27.6399999946356</v>
      </c>
      <c r="R2667" s="1">
        <v>0.131623407007156</v>
      </c>
      <c r="S2667" s="1">
        <v>0.131623407007156</v>
      </c>
      <c r="AA2667" s="12"/>
    </row>
    <row r="2668" s="1" customFormat="1" spans="1:40">
      <c r="A2668" s="5">
        <v>42501.093761574</v>
      </c>
      <c r="B2668" s="6">
        <v>554.315321983716</v>
      </c>
      <c r="C2668" s="6"/>
      <c r="D2668" s="6"/>
      <c r="E2668" s="6"/>
      <c r="F2668" s="1">
        <f t="shared" si="123"/>
        <v>552.311735380991</v>
      </c>
      <c r="G2668" s="1">
        <f t="shared" si="124"/>
        <v>21.5991847471289</v>
      </c>
      <c r="H2668" s="6"/>
      <c r="I2668" s="1">
        <v>14.924</v>
      </c>
      <c r="J2668" s="1">
        <f t="shared" si="125"/>
        <v>288.074</v>
      </c>
      <c r="N2668" s="1">
        <v>27.72</v>
      </c>
      <c r="R2668" s="1">
        <v>0.138322289328998</v>
      </c>
      <c r="S2668" s="1">
        <v>0.138322289328998</v>
      </c>
      <c r="AA2668" s="12"/>
      <c r="AC2668" s="9"/>
      <c r="AD2668" s="1"/>
      <c r="AE2668" s="1"/>
      <c r="AI2668" s="6"/>
      <c r="AJ2668" s="6"/>
      <c r="AK2668" s="6"/>
      <c r="AL2668" s="6"/>
      <c r="AM2668" s="6"/>
      <c r="AN2668" s="6"/>
    </row>
    <row r="2669" s="1" customFormat="1" spans="1:27">
      <c r="A2669" s="5">
        <v>42501.0972337963</v>
      </c>
      <c r="B2669" s="6">
        <v>550.40710584752</v>
      </c>
      <c r="C2669" s="6"/>
      <c r="D2669" s="6"/>
      <c r="E2669" s="6"/>
      <c r="F2669" s="1">
        <f t="shared" si="123"/>
        <v>548.419157976487</v>
      </c>
      <c r="G2669" s="1">
        <f t="shared" si="124"/>
        <v>21.377757061834</v>
      </c>
      <c r="H2669" s="6"/>
      <c r="I2669" s="1">
        <v>14.984</v>
      </c>
      <c r="J2669" s="1">
        <f t="shared" si="125"/>
        <v>288.134</v>
      </c>
      <c r="N2669" s="1">
        <v>27.97</v>
      </c>
      <c r="R2669" s="1">
        <v>0.143146050812448</v>
      </c>
      <c r="S2669" s="1">
        <v>0.143146050812448</v>
      </c>
      <c r="AA2669" s="12"/>
    </row>
    <row r="2670" s="1" customFormat="1" spans="1:27">
      <c r="A2670" s="5">
        <v>42501.1007060185</v>
      </c>
      <c r="B2670" s="6">
        <v>544.32765852455</v>
      </c>
      <c r="C2670" s="6"/>
      <c r="D2670" s="6"/>
      <c r="E2670" s="6"/>
      <c r="F2670" s="1">
        <f t="shared" si="123"/>
        <v>542.363037972881</v>
      </c>
      <c r="G2670" s="1">
        <f t="shared" si="124"/>
        <v>21.087354594537</v>
      </c>
      <c r="H2670" s="6"/>
      <c r="I2670" s="1">
        <v>15.039</v>
      </c>
      <c r="J2670" s="1">
        <f t="shared" si="125"/>
        <v>288.189</v>
      </c>
      <c r="N2670" s="1">
        <v>28.13</v>
      </c>
      <c r="R2670" s="1">
        <v>0.147969812233029</v>
      </c>
      <c r="S2670" s="1">
        <v>0.147969812233029</v>
      </c>
      <c r="AA2670" s="12"/>
    </row>
    <row r="2671" s="1" customFormat="1" spans="1:40">
      <c r="A2671" s="5">
        <v>42501.1041782407</v>
      </c>
      <c r="B2671" s="6">
        <v>536.39674315322</v>
      </c>
      <c r="C2671" s="6">
        <f>AVERAGE(B2671:B2677)</f>
        <v>522.521729935497</v>
      </c>
      <c r="D2671" s="6"/>
      <c r="E2671" s="6"/>
      <c r="F2671" s="1">
        <f t="shared" si="123"/>
        <v>534.460035813041</v>
      </c>
      <c r="G2671" s="1">
        <f t="shared" si="124"/>
        <v>20.7926565080849</v>
      </c>
      <c r="H2671" s="6">
        <f>AVERAGE(G2671:G2677)</f>
        <v>20.2492345700538</v>
      </c>
      <c r="I2671" s="1">
        <v>15.0100000009723</v>
      </c>
      <c r="J2671" s="1">
        <f t="shared" si="125"/>
        <v>288.160000000972</v>
      </c>
      <c r="K2671" s="1">
        <f>AVERAGE(I2671:I2677)</f>
        <v>15.0065714282505</v>
      </c>
      <c r="N2671" s="1">
        <v>28.1799999983236</v>
      </c>
      <c r="O2671" s="1">
        <f>AVERAGE(N2671:N2677)</f>
        <v>28.2542857131362</v>
      </c>
      <c r="R2671" s="1">
        <v>0.152793573491881</v>
      </c>
      <c r="S2671" s="1">
        <v>0.152793573491881</v>
      </c>
      <c r="T2671" s="1">
        <f>AVERAGE(S2671:S2677)</f>
        <v>0.163459746933027</v>
      </c>
      <c r="AA2671" s="12"/>
      <c r="AB2671" s="6"/>
      <c r="AC2671" s="9"/>
      <c r="AD2671" s="1"/>
      <c r="AE2671" s="1"/>
      <c r="AF2671" s="1"/>
      <c r="AI2671" s="6"/>
      <c r="AJ2671" s="6"/>
      <c r="AK2671" s="6"/>
      <c r="AL2671" s="6"/>
      <c r="AM2671" s="6"/>
      <c r="AN2671" s="6"/>
    </row>
    <row r="2672" s="1" customFormat="1" spans="1:27">
      <c r="A2672" s="5">
        <v>42501.1076504629</v>
      </c>
      <c r="B2672" s="6">
        <v>533.341228719467</v>
      </c>
      <c r="C2672" s="6"/>
      <c r="D2672" s="6"/>
      <c r="E2672" s="6"/>
      <c r="F2672" s="1">
        <f t="shared" si="123"/>
        <v>531.413893305918</v>
      </c>
      <c r="G2672" s="1">
        <f t="shared" si="124"/>
        <v>20.7217483488174</v>
      </c>
      <c r="H2672" s="6"/>
      <c r="I2672" s="1">
        <v>14.942</v>
      </c>
      <c r="J2672" s="1">
        <f t="shared" si="125"/>
        <v>288.092</v>
      </c>
      <c r="N2672" s="1">
        <v>28.14</v>
      </c>
      <c r="R2672" s="1">
        <v>0.156197960654182</v>
      </c>
      <c r="S2672" s="1">
        <v>0.156197960654182</v>
      </c>
      <c r="AA2672" s="12"/>
    </row>
    <row r="2673" s="1" customFormat="1" spans="1:27">
      <c r="A2673" s="5">
        <v>42501.1111226852</v>
      </c>
      <c r="B2673" s="6">
        <v>519.384159881569</v>
      </c>
      <c r="C2673" s="6"/>
      <c r="D2673" s="6"/>
      <c r="E2673" s="6"/>
      <c r="F2673" s="1">
        <f t="shared" si="123"/>
        <v>517.507403869327</v>
      </c>
      <c r="G2673" s="1">
        <f t="shared" si="124"/>
        <v>20.1746571907615</v>
      </c>
      <c r="H2673" s="6"/>
      <c r="I2673" s="1">
        <v>14.948</v>
      </c>
      <c r="J2673" s="1">
        <f t="shared" si="125"/>
        <v>288.098</v>
      </c>
      <c r="N2673" s="1">
        <v>28.15</v>
      </c>
      <c r="R2673" s="1">
        <v>0.159602347768894</v>
      </c>
      <c r="S2673" s="1">
        <v>0.159602347768894</v>
      </c>
      <c r="AA2673" s="12"/>
    </row>
    <row r="2674" s="1" customFormat="1" spans="1:40">
      <c r="A2674" s="5">
        <v>42501.1145949074</v>
      </c>
      <c r="B2674" s="6">
        <v>522.386380458919</v>
      </c>
      <c r="C2674" s="6"/>
      <c r="D2674" s="6"/>
      <c r="E2674" s="6"/>
      <c r="F2674" s="1">
        <f t="shared" si="123"/>
        <v>520.498871845324</v>
      </c>
      <c r="G2674" s="1">
        <f t="shared" si="124"/>
        <v>20.2853932874823</v>
      </c>
      <c r="H2674" s="6"/>
      <c r="I2674" s="1">
        <v>14.952</v>
      </c>
      <c r="J2674" s="1">
        <f t="shared" si="125"/>
        <v>288.102</v>
      </c>
      <c r="N2674" s="1">
        <v>28.18</v>
      </c>
      <c r="R2674" s="1">
        <v>0.163006734883607</v>
      </c>
      <c r="S2674" s="1">
        <v>0.163006734883607</v>
      </c>
      <c r="AA2674" s="12"/>
      <c r="AC2674" s="9"/>
      <c r="AD2674" s="1"/>
      <c r="AE2674" s="1"/>
      <c r="AI2674" s="6"/>
      <c r="AJ2674" s="6"/>
      <c r="AK2674" s="6"/>
      <c r="AL2674" s="6"/>
      <c r="AM2674" s="6"/>
      <c r="AN2674" s="6"/>
    </row>
    <row r="2675" s="1" customFormat="1" spans="1:27">
      <c r="A2675" s="5">
        <v>42501.1180671296</v>
      </c>
      <c r="B2675" s="6">
        <v>523.387120651369</v>
      </c>
      <c r="C2675" s="6"/>
      <c r="D2675" s="6"/>
      <c r="E2675" s="6"/>
      <c r="F2675" s="1">
        <f t="shared" si="123"/>
        <v>521.49836715122</v>
      </c>
      <c r="G2675" s="1">
        <f t="shared" si="124"/>
        <v>20.2471844951642</v>
      </c>
      <c r="H2675" s="6"/>
      <c r="I2675" s="1">
        <v>15.0509999966808</v>
      </c>
      <c r="J2675" s="1">
        <f t="shared" si="125"/>
        <v>288.200999996681</v>
      </c>
      <c r="N2675" s="1">
        <v>28.3199999953061</v>
      </c>
      <c r="R2675" s="1">
        <v>0.166939635989118</v>
      </c>
      <c r="S2675" s="1">
        <v>0.166939635989118</v>
      </c>
      <c r="AA2675" s="12"/>
    </row>
    <row r="2676" s="1" customFormat="1" spans="1:27">
      <c r="A2676" s="5">
        <v>42501.1215393518</v>
      </c>
      <c r="B2676" s="6">
        <v>528.39082161362</v>
      </c>
      <c r="C2676" s="6"/>
      <c r="D2676" s="6"/>
      <c r="E2676" s="6"/>
      <c r="F2676" s="1">
        <f t="shared" si="123"/>
        <v>526.483938719252</v>
      </c>
      <c r="G2676" s="1">
        <f t="shared" si="124"/>
        <v>20.43690397973</v>
      </c>
      <c r="H2676" s="6"/>
      <c r="I2676" s="1">
        <v>15.0480000001006</v>
      </c>
      <c r="J2676" s="1">
        <f t="shared" si="125"/>
        <v>288.198000000101</v>
      </c>
      <c r="N2676" s="1">
        <v>28.3699999983236</v>
      </c>
      <c r="R2676" s="1">
        <v>0.170872537244209</v>
      </c>
      <c r="S2676" s="1">
        <v>0.170872537244209</v>
      </c>
      <c r="AA2676" s="12"/>
    </row>
    <row r="2677" s="1" customFormat="1" spans="1:40">
      <c r="A2677" s="5">
        <v>42501.125011574</v>
      </c>
      <c r="B2677" s="6">
        <v>494.365655070318</v>
      </c>
      <c r="C2677" s="6">
        <f>AVERAGE(B2677:B2683)</f>
        <v>397.729512530401</v>
      </c>
      <c r="D2677" s="6">
        <f>AVERAGE(B2677:B2689)</f>
        <v>394.003150562736</v>
      </c>
      <c r="E2677" s="6"/>
      <c r="F2677" s="1">
        <f t="shared" si="123"/>
        <v>492.582625845017</v>
      </c>
      <c r="G2677" s="1">
        <f t="shared" si="124"/>
        <v>19.0860981803365</v>
      </c>
      <c r="H2677" s="6">
        <f>AVERAGE(G2677:G2683)</f>
        <v>15.4268110020406</v>
      </c>
      <c r="I2677" s="1">
        <v>15.095</v>
      </c>
      <c r="J2677" s="1">
        <f t="shared" si="125"/>
        <v>288.245</v>
      </c>
      <c r="K2677" s="1">
        <f>AVERAGE(I2677:I2683)</f>
        <v>14.9051428571716</v>
      </c>
      <c r="L2677" s="1">
        <f>AVERAGE(I2677:I2689)</f>
        <v>14.4505384633464</v>
      </c>
      <c r="N2677" s="1">
        <v>28.44</v>
      </c>
      <c r="O2677" s="1">
        <f>AVERAGE(N2677:N2683)</f>
        <v>28.5371428571908</v>
      </c>
      <c r="P2677" s="1">
        <f>AVERAGE(N2677:N2689)</f>
        <v>28.7023076917403</v>
      </c>
      <c r="R2677" s="1">
        <v>0.174805438499301</v>
      </c>
      <c r="S2677" s="1">
        <v>0.174805438499301</v>
      </c>
      <c r="T2677" s="1">
        <f>AVERAGE(S2677:S2683)</f>
        <v>0.191372574902717</v>
      </c>
      <c r="U2677" s="1">
        <f>AVERAGE(S2677:S2689)</f>
        <v>0.210713987140354</v>
      </c>
      <c r="AA2677" s="12"/>
      <c r="AB2677" s="6"/>
      <c r="AC2677" s="9"/>
      <c r="AD2677" s="1"/>
      <c r="AE2677" s="1"/>
      <c r="AF2677" s="1"/>
      <c r="AG2677" s="1"/>
      <c r="AI2677" s="6"/>
      <c r="AJ2677" s="6"/>
      <c r="AK2677" s="6"/>
      <c r="AL2677" s="6"/>
      <c r="AM2677" s="6"/>
      <c r="AN2677" s="6"/>
    </row>
    <row r="2678" s="1" customFormat="1" spans="1:27">
      <c r="A2678" s="5">
        <v>42501.1284837963</v>
      </c>
      <c r="B2678" s="6">
        <v>448.331606217617</v>
      </c>
      <c r="C2678" s="6"/>
      <c r="D2678" s="6"/>
      <c r="E2678" s="6"/>
      <c r="F2678" s="1">
        <f t="shared" si="123"/>
        <v>446.714218815718</v>
      </c>
      <c r="G2678" s="1">
        <f t="shared" si="124"/>
        <v>17.3169191754005</v>
      </c>
      <c r="H2678" s="6"/>
      <c r="I2678" s="1">
        <v>15.076</v>
      </c>
      <c r="J2678" s="1">
        <f t="shared" si="125"/>
        <v>288.226</v>
      </c>
      <c r="N2678" s="1">
        <v>28.46</v>
      </c>
      <c r="R2678" s="1">
        <v>0.180029010395594</v>
      </c>
      <c r="S2678" s="1">
        <v>0.180029010395594</v>
      </c>
      <c r="AA2678" s="12"/>
    </row>
    <row r="2679" s="1" customFormat="1" spans="1:27">
      <c r="A2679" s="5">
        <v>42501.1319560185</v>
      </c>
      <c r="B2679" s="6">
        <v>423.313101406366</v>
      </c>
      <c r="C2679" s="6"/>
      <c r="D2679" s="6"/>
      <c r="E2679" s="6"/>
      <c r="F2679" s="1">
        <f t="shared" si="123"/>
        <v>421.78451811939</v>
      </c>
      <c r="G2679" s="1">
        <f t="shared" si="124"/>
        <v>16.3870265878148</v>
      </c>
      <c r="H2679" s="6"/>
      <c r="I2679" s="1">
        <v>15.001</v>
      </c>
      <c r="J2679" s="1">
        <f t="shared" si="125"/>
        <v>288.151</v>
      </c>
      <c r="N2679" s="1">
        <v>28.47</v>
      </c>
      <c r="R2679" s="1">
        <v>0.185252582335161</v>
      </c>
      <c r="S2679" s="1">
        <v>0.185252582335161</v>
      </c>
      <c r="AA2679" s="12"/>
    </row>
    <row r="2680" s="1" customFormat="1" spans="1:40">
      <c r="A2680" s="5">
        <v>42501.1354282407</v>
      </c>
      <c r="B2680" s="6">
        <v>390.288675055514</v>
      </c>
      <c r="C2680" s="6"/>
      <c r="D2680" s="6"/>
      <c r="E2680" s="6"/>
      <c r="F2680" s="1">
        <f t="shared" si="123"/>
        <v>388.879235784731</v>
      </c>
      <c r="G2680" s="1">
        <f t="shared" si="124"/>
        <v>15.112212900777</v>
      </c>
      <c r="H2680" s="6"/>
      <c r="I2680" s="1">
        <v>14.9950000002012</v>
      </c>
      <c r="J2680" s="1">
        <f t="shared" si="125"/>
        <v>288.145000000201</v>
      </c>
      <c r="N2680" s="1">
        <v>28.4600000003353</v>
      </c>
      <c r="R2680" s="1">
        <v>0.190476154099594</v>
      </c>
      <c r="S2680" s="1">
        <v>0.190476154099594</v>
      </c>
      <c r="AA2680" s="12"/>
      <c r="AC2680" s="9"/>
      <c r="AD2680" s="1"/>
      <c r="AE2680" s="1"/>
      <c r="AI2680" s="6"/>
      <c r="AJ2680" s="6"/>
      <c r="AK2680" s="6"/>
      <c r="AL2680" s="6"/>
      <c r="AM2680" s="6"/>
      <c r="AN2680" s="6"/>
    </row>
    <row r="2681" s="1" customFormat="1" spans="1:27">
      <c r="A2681" s="5">
        <v>42501.1389004629</v>
      </c>
      <c r="B2681" s="6">
        <v>355.963483839131</v>
      </c>
      <c r="C2681" s="6"/>
      <c r="D2681" s="6"/>
      <c r="E2681" s="6"/>
      <c r="F2681" s="1">
        <f t="shared" si="123"/>
        <v>354.675147189496</v>
      </c>
      <c r="G2681" s="1">
        <f t="shared" si="124"/>
        <v>13.8468207723695</v>
      </c>
      <c r="H2681" s="6"/>
      <c r="I2681" s="1">
        <v>14.82</v>
      </c>
      <c r="J2681" s="1">
        <f t="shared" si="125"/>
        <v>287.97</v>
      </c>
      <c r="N2681" s="1">
        <v>28.59</v>
      </c>
      <c r="R2681" s="1">
        <v>0.19674555019716</v>
      </c>
      <c r="S2681" s="1">
        <v>0.19674555019716</v>
      </c>
      <c r="AA2681" s="12"/>
    </row>
    <row r="2682" s="1" customFormat="1" spans="1:27">
      <c r="A2682" s="5">
        <v>42501.1423726852</v>
      </c>
      <c r="B2682" s="6">
        <v>341.252405625463</v>
      </c>
      <c r="C2682" s="6"/>
      <c r="D2682" s="6"/>
      <c r="E2682" s="6"/>
      <c r="F2682" s="1">
        <f t="shared" si="123"/>
        <v>340.015948976166</v>
      </c>
      <c r="G2682" s="1">
        <f t="shared" si="124"/>
        <v>13.305447768277</v>
      </c>
      <c r="H2682" s="6"/>
      <c r="I2682" s="1">
        <v>14.733</v>
      </c>
      <c r="J2682" s="1">
        <f t="shared" si="125"/>
        <v>287.883</v>
      </c>
      <c r="N2682" s="1">
        <v>28.65</v>
      </c>
      <c r="R2682" s="1">
        <v>0.203014946329791</v>
      </c>
      <c r="S2682" s="1">
        <v>0.203014946329791</v>
      </c>
      <c r="AA2682" s="12"/>
    </row>
    <row r="2683" s="1" customFormat="1" spans="1:40">
      <c r="A2683" s="5">
        <v>42501.1458449074</v>
      </c>
      <c r="B2683" s="6">
        <v>330.591660498396</v>
      </c>
      <c r="C2683" s="6">
        <f>AVERAGE(B2683:B2689)</f>
        <v>381.218004300166</v>
      </c>
      <c r="D2683" s="6"/>
      <c r="E2683" s="6"/>
      <c r="F2683" s="1">
        <f t="shared" si="123"/>
        <v>329.392051079494</v>
      </c>
      <c r="G2683" s="1">
        <f t="shared" si="124"/>
        <v>12.9331516293089</v>
      </c>
      <c r="H2683" s="6">
        <f>AVERAGE(G2683:G2689)</f>
        <v>15.1875417172004</v>
      </c>
      <c r="I2683" s="1">
        <v>14.616</v>
      </c>
      <c r="J2683" s="1">
        <f t="shared" si="125"/>
        <v>287.766</v>
      </c>
      <c r="K2683" s="1">
        <f>AVERAGE(I2683:I2689)</f>
        <v>14.0195714319002</v>
      </c>
      <c r="N2683" s="1">
        <v>28.69</v>
      </c>
      <c r="O2683" s="1">
        <f>AVERAGE(N2683:N2689)</f>
        <v>28.8657142846127</v>
      </c>
      <c r="R2683" s="1">
        <v>0.209284342462421</v>
      </c>
      <c r="S2683" s="1">
        <v>0.209284342462421</v>
      </c>
      <c r="T2683" s="1">
        <f>AVERAGE(S2683:S2689)</f>
        <v>0.229851164424001</v>
      </c>
      <c r="AA2683" s="12"/>
      <c r="AB2683" s="6"/>
      <c r="AC2683" s="9"/>
      <c r="AD2683" s="1"/>
      <c r="AE2683" s="1"/>
      <c r="AF2683" s="1"/>
      <c r="AI2683" s="6"/>
      <c r="AJ2683" s="6"/>
      <c r="AK2683" s="6"/>
      <c r="AL2683" s="6"/>
      <c r="AM2683" s="6"/>
      <c r="AN2683" s="6"/>
    </row>
    <row r="2684" s="1" customFormat="1" spans="1:27">
      <c r="A2684" s="5">
        <v>42501.1493171296</v>
      </c>
      <c r="B2684" s="6">
        <v>335.247964470762</v>
      </c>
      <c r="C2684" s="6"/>
      <c r="D2684" s="6"/>
      <c r="E2684" s="6"/>
      <c r="F2684" s="1">
        <f t="shared" si="123"/>
        <v>334.026286921248</v>
      </c>
      <c r="G2684" s="1">
        <f t="shared" si="124"/>
        <v>13.2447187086373</v>
      </c>
      <c r="H2684" s="6"/>
      <c r="I2684" s="1">
        <v>14.2820000111982</v>
      </c>
      <c r="J2684" s="1">
        <f t="shared" si="125"/>
        <v>287.432000011198</v>
      </c>
      <c r="N2684" s="1">
        <v>28.7699999973178</v>
      </c>
      <c r="R2684" s="1">
        <v>0.216206263984022</v>
      </c>
      <c r="S2684" s="1">
        <v>0.216206263984022</v>
      </c>
      <c r="AA2684" s="12"/>
    </row>
    <row r="2685" s="1" customFormat="1" spans="1:27">
      <c r="A2685" s="5">
        <v>42501.1527893518</v>
      </c>
      <c r="B2685" s="6">
        <v>358.557118184061</v>
      </c>
      <c r="C2685" s="6"/>
      <c r="D2685" s="6"/>
      <c r="E2685" s="6"/>
      <c r="F2685" s="1">
        <f t="shared" si="123"/>
        <v>357.245020313832</v>
      </c>
      <c r="G2685" s="1">
        <f t="shared" si="124"/>
        <v>14.3007517000352</v>
      </c>
      <c r="H2685" s="6"/>
      <c r="I2685" s="1">
        <v>13.9530000110306</v>
      </c>
      <c r="J2685" s="1">
        <f t="shared" si="125"/>
        <v>287.103000011031</v>
      </c>
      <c r="N2685" s="1">
        <v>28.8899999959767</v>
      </c>
      <c r="R2685" s="1">
        <v>0.223128185759576</v>
      </c>
      <c r="S2685" s="1">
        <v>0.223128185759576</v>
      </c>
      <c r="AA2685" s="12"/>
    </row>
    <row r="2686" s="1" customFormat="1" spans="1:40">
      <c r="A2686" s="5">
        <v>42501.156261574</v>
      </c>
      <c r="B2686" s="6">
        <v>392.515173945226</v>
      </c>
      <c r="C2686" s="6"/>
      <c r="D2686" s="6"/>
      <c r="E2686" s="6"/>
      <c r="F2686" s="1">
        <f t="shared" si="123"/>
        <v>391.078371657943</v>
      </c>
      <c r="G2686" s="1">
        <f t="shared" si="124"/>
        <v>15.6667942247791</v>
      </c>
      <c r="H2686" s="6"/>
      <c r="I2686" s="1">
        <v>13.929</v>
      </c>
      <c r="J2686" s="1">
        <f t="shared" si="125"/>
        <v>287.079</v>
      </c>
      <c r="N2686" s="1">
        <v>28.89</v>
      </c>
      <c r="R2686" s="1">
        <v>0.230050107535131</v>
      </c>
      <c r="S2686" s="1">
        <v>0.230050107535131</v>
      </c>
      <c r="AA2686" s="12"/>
      <c r="AC2686" s="9"/>
      <c r="AD2686" s="1"/>
      <c r="AE2686" s="1"/>
      <c r="AI2686" s="6"/>
      <c r="AJ2686" s="6"/>
      <c r="AK2686" s="6"/>
      <c r="AL2686" s="6"/>
      <c r="AM2686" s="6"/>
      <c r="AN2686" s="6"/>
    </row>
    <row r="2687" s="1" customFormat="1" spans="1:27">
      <c r="A2687" s="5">
        <v>42501.1597337963</v>
      </c>
      <c r="B2687" s="6">
        <v>412.490500863558</v>
      </c>
      <c r="C2687" s="6"/>
      <c r="D2687" s="6"/>
      <c r="E2687" s="6"/>
      <c r="F2687" s="1">
        <f t="shared" si="123"/>
        <v>410.981001654842</v>
      </c>
      <c r="G2687" s="1">
        <f t="shared" si="124"/>
        <v>16.4547121847236</v>
      </c>
      <c r="H2687" s="6"/>
      <c r="I2687" s="1">
        <v>13.951</v>
      </c>
      <c r="J2687" s="1">
        <f t="shared" si="125"/>
        <v>287.101</v>
      </c>
      <c r="N2687" s="1">
        <v>28.87</v>
      </c>
      <c r="R2687" s="1">
        <v>0.236739929013314</v>
      </c>
      <c r="S2687" s="1">
        <v>0.236739929013314</v>
      </c>
      <c r="AA2687" s="12"/>
    </row>
    <row r="2688" s="1" customFormat="1" spans="1:27">
      <c r="A2688" s="5">
        <v>42501.1632060185</v>
      </c>
      <c r="B2688" s="6">
        <v>415.486799901308</v>
      </c>
      <c r="C2688" s="6"/>
      <c r="D2688" s="6"/>
      <c r="E2688" s="6"/>
      <c r="F2688" s="1">
        <f t="shared" si="123"/>
        <v>413.961836918336</v>
      </c>
      <c r="G2688" s="1">
        <f t="shared" si="124"/>
        <v>16.6856446075795</v>
      </c>
      <c r="H2688" s="6"/>
      <c r="I2688" s="1">
        <v>13.719</v>
      </c>
      <c r="J2688" s="1">
        <f t="shared" si="125"/>
        <v>286.869</v>
      </c>
      <c r="N2688" s="1">
        <v>28.96</v>
      </c>
      <c r="R2688" s="1">
        <v>0.243429750483716</v>
      </c>
      <c r="S2688" s="1">
        <v>0.243429750483716</v>
      </c>
      <c r="AA2688" s="12"/>
    </row>
    <row r="2689" s="1" customFormat="1" spans="1:40">
      <c r="A2689" s="5">
        <v>42501.1666782407</v>
      </c>
      <c r="B2689" s="6">
        <v>423.636812237849</v>
      </c>
      <c r="C2689" s="6">
        <f>AVERAGE(B2689:B2695)</f>
        <v>428.63966726587</v>
      </c>
      <c r="D2689" s="6">
        <f>AVERAGE(B2689:B2701)</f>
        <v>444.402892444343</v>
      </c>
      <c r="E2689" s="6"/>
      <c r="F2689" s="1">
        <f t="shared" si="123"/>
        <v>422.081302102073</v>
      </c>
      <c r="G2689" s="1">
        <f t="shared" si="124"/>
        <v>17.0270189653395</v>
      </c>
      <c r="H2689" s="6">
        <f>AVERAGE(G2689:G2695)</f>
        <v>17.2866479989949</v>
      </c>
      <c r="I2689" s="1">
        <v>13.6870000010729</v>
      </c>
      <c r="J2689" s="1">
        <f t="shared" si="125"/>
        <v>286.837000001073</v>
      </c>
      <c r="K2689" s="1">
        <f>AVERAGE(I2689:I2695)</f>
        <v>13.5604285721997</v>
      </c>
      <c r="L2689" s="1">
        <f>AVERAGE(I2689:I2701)</f>
        <v>13.3893846160552</v>
      </c>
      <c r="N2689" s="1">
        <v>28.9899999989942</v>
      </c>
      <c r="O2689" s="1">
        <f>AVERAGE(N2689:N2695)</f>
        <v>29.1014285709017</v>
      </c>
      <c r="P2689" s="1">
        <f>AVERAGE(N2689:N2701)</f>
        <v>29.2184615379715</v>
      </c>
      <c r="R2689" s="1">
        <v>0.250119571729824</v>
      </c>
      <c r="S2689" s="1">
        <v>0.250119571729824</v>
      </c>
      <c r="T2689" s="1">
        <f>AVERAGE(S2689:S2695)</f>
        <v>0.269731174680252</v>
      </c>
      <c r="U2689" s="1">
        <f>AVERAGE(S2689:S2701)</f>
        <v>0.279251059909566</v>
      </c>
      <c r="AA2689" s="12"/>
      <c r="AB2689" s="6"/>
      <c r="AC2689" s="9"/>
      <c r="AD2689" s="1"/>
      <c r="AE2689" s="1"/>
      <c r="AF2689" s="1"/>
      <c r="AG2689" s="1"/>
      <c r="AI2689" s="6"/>
      <c r="AJ2689" s="6"/>
      <c r="AK2689" s="6"/>
      <c r="AL2689" s="6"/>
      <c r="AM2689" s="6"/>
      <c r="AN2689" s="6"/>
    </row>
    <row r="2690" s="1" customFormat="1" spans="1:27">
      <c r="A2690" s="5">
        <v>42501.1701504629</v>
      </c>
      <c r="B2690" s="6">
        <v>422.640019738465</v>
      </c>
      <c r="C2690" s="6"/>
      <c r="D2690" s="6"/>
      <c r="E2690" s="6"/>
      <c r="F2690" s="1">
        <f t="shared" ref="F2690:F2753" si="126">B2690*2.71828^((-1636.75+12.0408*(I2690+273.15)-0.0327957*(I2690+273.15)^2+3.16528*0.00001*(I2690+273.15)^3+2*(57.7-0.118*(I2690+273.15)))*1.01325/(83.1451*(I2690+273.15)))</f>
        <v>421.089513566266</v>
      </c>
      <c r="G2690" s="1">
        <f t="shared" ref="G2690:G2753" si="127">(2.71828^(23.3585*LN((I2690+273.15)/100)+93.4517*(100/(I2690+273.15))-60.2409+N2690*(0.023517-0.023656*((I2690+273.15)/100)+0.0047036*((I2690+273.15)/100)^2)))*F2690</f>
        <v>16.9548686898325</v>
      </c>
      <c r="H2690" s="6"/>
      <c r="I2690" s="1">
        <v>13.755</v>
      </c>
      <c r="J2690" s="1">
        <f t="shared" ref="J2690:J2753" si="128">I2690+273.15</f>
        <v>286.905</v>
      </c>
      <c r="N2690" s="1">
        <v>28.95</v>
      </c>
      <c r="R2690" s="1">
        <v>0.257054047983136</v>
      </c>
      <c r="S2690" s="1">
        <v>0.257054047983136</v>
      </c>
      <c r="AA2690" s="12"/>
    </row>
    <row r="2691" s="1" customFormat="1" spans="1:27">
      <c r="A2691" s="5">
        <v>42501.1736226852</v>
      </c>
      <c r="B2691" s="6">
        <v>422.478164322724</v>
      </c>
      <c r="C2691" s="6"/>
      <c r="D2691" s="6"/>
      <c r="E2691" s="6"/>
      <c r="F2691" s="1">
        <f t="shared" si="126"/>
        <v>420.9287454532</v>
      </c>
      <c r="G2691" s="1">
        <f t="shared" si="127"/>
        <v>16.9313883475515</v>
      </c>
      <c r="H2691" s="6"/>
      <c r="I2691" s="1">
        <v>13.78</v>
      </c>
      <c r="J2691" s="1">
        <f t="shared" si="128"/>
        <v>286.93</v>
      </c>
      <c r="N2691" s="1">
        <v>28.99</v>
      </c>
      <c r="R2691" s="1">
        <v>0.263988524244651</v>
      </c>
      <c r="S2691" s="1">
        <v>0.263988524244651</v>
      </c>
      <c r="AA2691" s="12"/>
    </row>
    <row r="2692" s="1" customFormat="1" spans="1:40">
      <c r="A2692" s="5">
        <v>42501.1770949074</v>
      </c>
      <c r="B2692" s="6">
        <v>423.636812237849</v>
      </c>
      <c r="C2692" s="6"/>
      <c r="D2692" s="6"/>
      <c r="E2692" s="6"/>
      <c r="F2692" s="1">
        <f t="shared" si="126"/>
        <v>422.077669055809</v>
      </c>
      <c r="G2692" s="1">
        <f t="shared" si="127"/>
        <v>17.1090148236365</v>
      </c>
      <c r="H2692" s="6"/>
      <c r="I2692" s="1">
        <v>13.504</v>
      </c>
      <c r="J2692" s="1">
        <f t="shared" si="128"/>
        <v>286.654</v>
      </c>
      <c r="N2692" s="1">
        <v>29.15</v>
      </c>
      <c r="R2692" s="1">
        <v>0.270923000506166</v>
      </c>
      <c r="S2692" s="1">
        <v>0.270923000506166</v>
      </c>
      <c r="AA2692" s="12"/>
      <c r="AC2692" s="9"/>
      <c r="AD2692" s="1"/>
      <c r="AE2692" s="1"/>
      <c r="AI2692" s="6"/>
      <c r="AJ2692" s="6"/>
      <c r="AK2692" s="6"/>
      <c r="AL2692" s="6"/>
      <c r="AM2692" s="6"/>
      <c r="AN2692" s="6"/>
    </row>
    <row r="2693" s="1" customFormat="1" spans="1:27">
      <c r="A2693" s="5">
        <v>42501.1805671296</v>
      </c>
      <c r="B2693" s="6">
        <v>432.46582778189</v>
      </c>
      <c r="C2693" s="6"/>
      <c r="D2693" s="6"/>
      <c r="E2693" s="6"/>
      <c r="F2693" s="1">
        <f t="shared" si="126"/>
        <v>430.872524899199</v>
      </c>
      <c r="G2693" s="1">
        <f t="shared" si="127"/>
        <v>17.5054567055721</v>
      </c>
      <c r="H2693" s="6"/>
      <c r="I2693" s="1">
        <v>13.4220000027493</v>
      </c>
      <c r="J2693" s="1">
        <f t="shared" si="128"/>
        <v>286.572000002749</v>
      </c>
      <c r="N2693" s="1">
        <v>29.1999999983236</v>
      </c>
      <c r="R2693" s="1">
        <v>0.276467013233118</v>
      </c>
      <c r="S2693" s="1">
        <v>0.276467013233118</v>
      </c>
      <c r="AA2693" s="12"/>
    </row>
    <row r="2694" s="1" customFormat="1" spans="1:27">
      <c r="A2694" s="5">
        <v>42501.1840393518</v>
      </c>
      <c r="B2694" s="6">
        <v>436.162842339008</v>
      </c>
      <c r="C2694" s="6"/>
      <c r="D2694" s="6"/>
      <c r="E2694" s="6"/>
      <c r="F2694" s="1">
        <f t="shared" si="126"/>
        <v>434.55495492275</v>
      </c>
      <c r="G2694" s="1">
        <f t="shared" si="127"/>
        <v>17.6780887057573</v>
      </c>
      <c r="H2694" s="6"/>
      <c r="I2694" s="1">
        <v>13.3750000015758</v>
      </c>
      <c r="J2694" s="1">
        <f t="shared" si="128"/>
        <v>286.525000001576</v>
      </c>
      <c r="N2694" s="1">
        <v>29.2299999989942</v>
      </c>
      <c r="R2694" s="1">
        <v>0.282011026099329</v>
      </c>
      <c r="S2694" s="1">
        <v>0.282011026099329</v>
      </c>
      <c r="AA2694" s="12"/>
    </row>
    <row r="2695" s="1" customFormat="1" spans="1:40">
      <c r="A2695" s="5">
        <v>42501.187511574</v>
      </c>
      <c r="B2695" s="6">
        <v>439.457192203306</v>
      </c>
      <c r="C2695" s="6">
        <f>AVERAGE(B2695:B2701)</f>
        <v>459.459589016954</v>
      </c>
      <c r="D2695" s="6"/>
      <c r="E2695" s="6"/>
      <c r="F2695" s="1">
        <f t="shared" si="126"/>
        <v>437.837677044646</v>
      </c>
      <c r="G2695" s="1">
        <f t="shared" si="127"/>
        <v>17.800699755275</v>
      </c>
      <c r="H2695" s="6">
        <f>AVERAGE(G2695:G2701)</f>
        <v>18.7041232412312</v>
      </c>
      <c r="I2695" s="1">
        <v>13.4</v>
      </c>
      <c r="J2695" s="1">
        <f t="shared" si="128"/>
        <v>286.55</v>
      </c>
      <c r="K2695" s="1">
        <f>AVERAGE(I2695:I2701)</f>
        <v>13.2198571433313</v>
      </c>
      <c r="N2695" s="1">
        <v>29.2</v>
      </c>
      <c r="O2695" s="1">
        <f>AVERAGE(N2695:N2701)</f>
        <v>29.332857142474</v>
      </c>
      <c r="R2695" s="1">
        <v>0.287555038965539</v>
      </c>
      <c r="S2695" s="1">
        <v>0.287555038965539</v>
      </c>
      <c r="T2695" s="1">
        <f>AVERAGE(S2695:S2701)</f>
        <v>0.289957227861162</v>
      </c>
      <c r="AA2695" s="12"/>
      <c r="AB2695" s="6"/>
      <c r="AC2695" s="9"/>
      <c r="AD2695" s="1"/>
      <c r="AE2695" s="1"/>
      <c r="AF2695" s="1"/>
      <c r="AI2695" s="6"/>
      <c r="AJ2695" s="6"/>
      <c r="AK2695" s="6"/>
      <c r="AL2695" s="6"/>
      <c r="AM2695" s="6"/>
      <c r="AN2695" s="6"/>
    </row>
    <row r="2696" s="1" customFormat="1" spans="1:27">
      <c r="A2696" s="5">
        <v>42501.1909837963</v>
      </c>
      <c r="B2696" s="6">
        <v>445.449790278806</v>
      </c>
      <c r="C2696" s="6"/>
      <c r="D2696" s="6"/>
      <c r="E2696" s="6"/>
      <c r="F2696" s="1">
        <f t="shared" si="126"/>
        <v>443.808065149838</v>
      </c>
      <c r="G2696" s="1">
        <f t="shared" si="127"/>
        <v>18.0437664492186</v>
      </c>
      <c r="H2696" s="6"/>
      <c r="I2696" s="1">
        <v>13.394</v>
      </c>
      <c r="J2696" s="1">
        <f t="shared" si="128"/>
        <v>286.544</v>
      </c>
      <c r="N2696" s="1">
        <v>29.23</v>
      </c>
      <c r="R2696" s="1">
        <v>0.289809802711375</v>
      </c>
      <c r="S2696" s="1">
        <v>0.289809802711375</v>
      </c>
      <c r="AA2696" s="12"/>
    </row>
    <row r="2697" s="1" customFormat="1" spans="1:27">
      <c r="A2697" s="5">
        <v>42501.1944560185</v>
      </c>
      <c r="B2697" s="6">
        <v>449.444855662472</v>
      </c>
      <c r="C2697" s="6"/>
      <c r="D2697" s="6"/>
      <c r="E2697" s="6"/>
      <c r="F2697" s="1">
        <f t="shared" si="126"/>
        <v>447.786100758303</v>
      </c>
      <c r="G2697" s="1">
        <f t="shared" si="127"/>
        <v>18.2637144912831</v>
      </c>
      <c r="H2697" s="6"/>
      <c r="I2697" s="1">
        <v>13.285</v>
      </c>
      <c r="J2697" s="1">
        <f t="shared" si="128"/>
        <v>286.435</v>
      </c>
      <c r="N2697" s="1">
        <v>29.27</v>
      </c>
      <c r="R2697" s="1">
        <v>0.29206456634693</v>
      </c>
      <c r="S2697" s="1">
        <v>0.29206456634693</v>
      </c>
      <c r="AA2697" s="12"/>
    </row>
    <row r="2698" s="1" customFormat="1" spans="1:40">
      <c r="A2698" s="5">
        <v>42501.1979282407</v>
      </c>
      <c r="B2698" s="6">
        <v>455.53417221811</v>
      </c>
      <c r="C2698" s="6"/>
      <c r="D2698" s="6"/>
      <c r="E2698" s="6"/>
      <c r="F2698" s="1">
        <f t="shared" si="126"/>
        <v>453.85081725098</v>
      </c>
      <c r="G2698" s="1">
        <f t="shared" si="127"/>
        <v>18.5603418047034</v>
      </c>
      <c r="H2698" s="6"/>
      <c r="I2698" s="1">
        <v>13.1860000033192</v>
      </c>
      <c r="J2698" s="1">
        <f t="shared" si="128"/>
        <v>286.336000003319</v>
      </c>
      <c r="N2698" s="1">
        <v>29.3499999973178</v>
      </c>
      <c r="R2698" s="1">
        <v>0.294319329906888</v>
      </c>
      <c r="S2698" s="1">
        <v>0.294319329906888</v>
      </c>
      <c r="AA2698" s="12"/>
      <c r="AC2698" s="9"/>
      <c r="AD2698" s="1"/>
      <c r="AE2698" s="1"/>
      <c r="AI2698" s="6"/>
      <c r="AJ2698" s="6"/>
      <c r="AK2698" s="6"/>
      <c r="AL2698" s="6"/>
      <c r="AM2698" s="6"/>
      <c r="AN2698" s="6"/>
    </row>
    <row r="2699" s="1" customFormat="1" spans="1:27">
      <c r="A2699" s="5">
        <v>42501.2014004629</v>
      </c>
      <c r="B2699" s="6">
        <v>464.426350851221</v>
      </c>
      <c r="C2699" s="6"/>
      <c r="D2699" s="6"/>
      <c r="E2699" s="6"/>
      <c r="F2699" s="1">
        <f t="shared" si="126"/>
        <v>462.706558929268</v>
      </c>
      <c r="G2699" s="1">
        <f t="shared" si="127"/>
        <v>19.0080246393744</v>
      </c>
      <c r="H2699" s="6"/>
      <c r="I2699" s="1">
        <v>13.023</v>
      </c>
      <c r="J2699" s="1">
        <f t="shared" si="128"/>
        <v>286.173</v>
      </c>
      <c r="N2699" s="1">
        <v>29.46</v>
      </c>
      <c r="R2699" s="1">
        <v>0.29148497455499</v>
      </c>
      <c r="S2699" s="1">
        <v>0.29148497455499</v>
      </c>
      <c r="AA2699" s="12"/>
    </row>
    <row r="2700" s="1" customFormat="1" spans="1:27">
      <c r="A2700" s="5">
        <v>42501.2048726852</v>
      </c>
      <c r="B2700" s="6">
        <v>476.466814705157</v>
      </c>
      <c r="C2700" s="6"/>
      <c r="D2700" s="6"/>
      <c r="E2700" s="6"/>
      <c r="F2700" s="1">
        <f t="shared" si="126"/>
        <v>474.702007937372</v>
      </c>
      <c r="G2700" s="1">
        <f t="shared" si="127"/>
        <v>19.5102760770734</v>
      </c>
      <c r="H2700" s="6"/>
      <c r="I2700" s="1">
        <v>13.004</v>
      </c>
      <c r="J2700" s="1">
        <f t="shared" si="128"/>
        <v>286.154</v>
      </c>
      <c r="N2700" s="1">
        <v>29.48</v>
      </c>
      <c r="R2700" s="1">
        <v>0.288650619032467</v>
      </c>
      <c r="S2700" s="1">
        <v>0.288650619032467</v>
      </c>
      <c r="AA2700" s="12"/>
    </row>
    <row r="2701" s="1" customFormat="1" spans="1:40">
      <c r="A2701" s="5">
        <v>42501.2083449074</v>
      </c>
      <c r="B2701" s="6">
        <v>485.437947199605</v>
      </c>
      <c r="C2701" s="6">
        <f>AVERAGE(B2701:B2707)</f>
        <v>473.763631877621</v>
      </c>
      <c r="D2701" s="6">
        <f>AVERAGE(B2701:B2713)</f>
        <v>544.544705726053</v>
      </c>
      <c r="E2701" s="6"/>
      <c r="F2701" s="1">
        <f t="shared" si="126"/>
        <v>483.645484179594</v>
      </c>
      <c r="G2701" s="1">
        <f t="shared" si="127"/>
        <v>19.7420394716908</v>
      </c>
      <c r="H2701" s="6">
        <f>AVERAGE(G2701:G2707)</f>
        <v>19.3582885051629</v>
      </c>
      <c r="I2701" s="1">
        <v>13.247</v>
      </c>
      <c r="J2701" s="1">
        <f t="shared" si="128"/>
        <v>286.397</v>
      </c>
      <c r="K2701" s="1">
        <f>AVERAGE(I2701:I2707)</f>
        <v>13.2957142843732</v>
      </c>
      <c r="L2701" s="1">
        <f>AVERAGE(I2701:I2713)</f>
        <v>12.8700000000052</v>
      </c>
      <c r="N2701" s="1">
        <v>29.34</v>
      </c>
      <c r="O2701" s="1">
        <f>AVERAGE(N2701:N2707)</f>
        <v>28.2300000040233</v>
      </c>
      <c r="P2701" s="1">
        <f>AVERAGE(N2701:N2713)</f>
        <v>27.4730769263265</v>
      </c>
      <c r="R2701" s="1">
        <v>0.285816263509944</v>
      </c>
      <c r="S2701" s="1">
        <v>0.285816263509944</v>
      </c>
      <c r="T2701" s="1">
        <f>AVERAGE(S2701:S2707)</f>
        <v>0.266273946305065</v>
      </c>
      <c r="U2701" s="1">
        <f>AVERAGE(S2701:S2713)</f>
        <v>0.245470714965534</v>
      </c>
      <c r="AA2701" s="12"/>
      <c r="AB2701" s="6"/>
      <c r="AC2701" s="9"/>
      <c r="AD2701" s="1"/>
      <c r="AE2701" s="1"/>
      <c r="AF2701" s="1"/>
      <c r="AG2701" s="1"/>
      <c r="AI2701" s="6"/>
      <c r="AJ2701" s="6"/>
      <c r="AK2701" s="6"/>
      <c r="AL2701" s="6"/>
      <c r="AM2701" s="6"/>
      <c r="AN2701" s="6"/>
    </row>
    <row r="2702" s="1" customFormat="1" spans="1:27">
      <c r="A2702" s="5">
        <v>42501.2118171296</v>
      </c>
      <c r="B2702" s="6">
        <v>492.391808536886</v>
      </c>
      <c r="C2702" s="6"/>
      <c r="D2702" s="6"/>
      <c r="E2702" s="6"/>
      <c r="F2702" s="1">
        <f t="shared" si="126"/>
        <v>490.582045500801</v>
      </c>
      <c r="G2702" s="1">
        <f t="shared" si="127"/>
        <v>19.8363720436831</v>
      </c>
      <c r="H2702" s="6"/>
      <c r="I2702" s="1">
        <v>13.608999987863</v>
      </c>
      <c r="J2702" s="1">
        <f t="shared" si="128"/>
        <v>286.758999987863</v>
      </c>
      <c r="N2702" s="1">
        <v>29.0100000110641</v>
      </c>
      <c r="R2702" s="1">
        <v>0.279458888477735</v>
      </c>
      <c r="S2702" s="1">
        <v>0.279458888477735</v>
      </c>
      <c r="AA2702" s="12"/>
    </row>
    <row r="2703" s="1" customFormat="1" spans="1:27">
      <c r="A2703" s="5">
        <v>42501.2152893518</v>
      </c>
      <c r="B2703" s="6">
        <v>477.986676535899</v>
      </c>
      <c r="C2703" s="6"/>
      <c r="D2703" s="6"/>
      <c r="E2703" s="6"/>
      <c r="F2703" s="1">
        <f t="shared" si="126"/>
        <v>476.230776744662</v>
      </c>
      <c r="G2703" s="1">
        <f t="shared" si="127"/>
        <v>19.2748891730338</v>
      </c>
      <c r="H2703" s="6"/>
      <c r="I2703" s="1">
        <v>13.6499999986254</v>
      </c>
      <c r="J2703" s="1">
        <f t="shared" si="128"/>
        <v>286.799999998625</v>
      </c>
      <c r="N2703" s="1">
        <v>28.610000013411</v>
      </c>
      <c r="R2703" s="1">
        <v>0.27310151311426</v>
      </c>
      <c r="S2703" s="1">
        <v>0.27310151311426</v>
      </c>
      <c r="AA2703" s="12"/>
    </row>
    <row r="2704" s="1" customFormat="1" spans="1:40">
      <c r="A2704" s="5">
        <v>42501.218761574</v>
      </c>
      <c r="B2704" s="6">
        <v>461.514927214409</v>
      </c>
      <c r="C2704" s="6"/>
      <c r="D2704" s="6"/>
      <c r="E2704" s="6"/>
      <c r="F2704" s="1">
        <f t="shared" si="126"/>
        <v>459.814774335877</v>
      </c>
      <c r="G2704" s="1">
        <f t="shared" si="127"/>
        <v>18.7898234601705</v>
      </c>
      <c r="H2704" s="6"/>
      <c r="I2704" s="1">
        <v>13.43</v>
      </c>
      <c r="J2704" s="1">
        <f t="shared" si="128"/>
        <v>286.58</v>
      </c>
      <c r="N2704" s="1">
        <v>28.13</v>
      </c>
      <c r="R2704" s="1">
        <v>0.266744137750785</v>
      </c>
      <c r="S2704" s="1">
        <v>0.266744137750785</v>
      </c>
      <c r="AA2704" s="12"/>
      <c r="AC2704" s="9"/>
      <c r="AD2704" s="1"/>
      <c r="AE2704" s="1"/>
      <c r="AI2704" s="6"/>
      <c r="AJ2704" s="6"/>
      <c r="AK2704" s="6"/>
      <c r="AL2704" s="6"/>
      <c r="AM2704" s="6"/>
      <c r="AN2704" s="6"/>
    </row>
    <row r="2705" s="1" customFormat="1" spans="1:27">
      <c r="A2705" s="5">
        <v>42501.2222337963</v>
      </c>
      <c r="B2705" s="6">
        <v>449.553417221811</v>
      </c>
      <c r="C2705" s="6"/>
      <c r="D2705" s="6"/>
      <c r="E2705" s="6"/>
      <c r="F2705" s="1">
        <f t="shared" si="126"/>
        <v>447.892269262529</v>
      </c>
      <c r="G2705" s="1">
        <f t="shared" si="127"/>
        <v>18.4844056132364</v>
      </c>
      <c r="H2705" s="6"/>
      <c r="I2705" s="1">
        <v>13.191</v>
      </c>
      <c r="J2705" s="1">
        <f t="shared" si="128"/>
        <v>286.341</v>
      </c>
      <c r="N2705" s="1">
        <v>27.71</v>
      </c>
      <c r="R2705" s="1">
        <v>0.259838205726453</v>
      </c>
      <c r="S2705" s="1">
        <v>0.259838205726453</v>
      </c>
      <c r="AA2705" s="12"/>
    </row>
    <row r="2706" s="1" customFormat="1" spans="1:27">
      <c r="A2706" s="5">
        <v>42501.2257060185</v>
      </c>
      <c r="B2706" s="6">
        <v>462.511719713792</v>
      </c>
      <c r="C2706" s="6"/>
      <c r="D2706" s="6"/>
      <c r="E2706" s="6"/>
      <c r="F2706" s="1">
        <f t="shared" si="126"/>
        <v>460.799236604596</v>
      </c>
      <c r="G2706" s="1">
        <f t="shared" si="127"/>
        <v>19.1391245404915</v>
      </c>
      <c r="H2706" s="6"/>
      <c r="I2706" s="1">
        <v>13.033</v>
      </c>
      <c r="J2706" s="1">
        <f t="shared" si="128"/>
        <v>286.183</v>
      </c>
      <c r="N2706" s="1">
        <v>27.46</v>
      </c>
      <c r="R2706" s="1">
        <v>0.25293227368373</v>
      </c>
      <c r="S2706" s="1">
        <v>0.25293227368373</v>
      </c>
      <c r="AA2706" s="12"/>
    </row>
    <row r="2707" s="1" customFormat="1" spans="1:40">
      <c r="A2707" s="5">
        <v>42501.2291782407</v>
      </c>
      <c r="B2707" s="6">
        <v>486.948926720947</v>
      </c>
      <c r="C2707" s="6">
        <f>AVERAGE(B2707:B2713)</f>
        <v>607.097811145183</v>
      </c>
      <c r="D2707" s="6"/>
      <c r="E2707" s="6"/>
      <c r="F2707" s="1">
        <f t="shared" si="126"/>
        <v>485.14312632112</v>
      </c>
      <c r="G2707" s="1">
        <f t="shared" si="127"/>
        <v>20.2413652338341</v>
      </c>
      <c r="H2707" s="6">
        <f>AVERAGE(G2707:G2713)</f>
        <v>25.7472078929145</v>
      </c>
      <c r="I2707" s="1">
        <v>12.9100000041239</v>
      </c>
      <c r="J2707" s="1">
        <f t="shared" si="128"/>
        <v>286.060000004124</v>
      </c>
      <c r="K2707" s="1">
        <f>AVERAGE(I2707:I2713)</f>
        <v>12.4500000019398</v>
      </c>
      <c r="N2707" s="1">
        <v>27.350000003688</v>
      </c>
      <c r="O2707" s="1">
        <f>AVERAGE(N2707:N2713)</f>
        <v>26.6985714311099</v>
      </c>
      <c r="R2707" s="1">
        <v>0.246026341872546</v>
      </c>
      <c r="S2707" s="1">
        <v>0.246026341872546</v>
      </c>
      <c r="T2707" s="1">
        <f>AVERAGE(S2707:S2713)</f>
        <v>0.224746858898433</v>
      </c>
      <c r="AA2707" s="12"/>
      <c r="AB2707" s="6"/>
      <c r="AC2707" s="9"/>
      <c r="AD2707" s="1"/>
      <c r="AE2707" s="1"/>
      <c r="AF2707" s="1"/>
      <c r="AI2707" s="6"/>
      <c r="AJ2707" s="6"/>
      <c r="AK2707" s="6"/>
      <c r="AL2707" s="6"/>
      <c r="AM2707" s="6"/>
      <c r="AN2707" s="6"/>
    </row>
    <row r="2708" s="1" customFormat="1" spans="1:27">
      <c r="A2708" s="5">
        <v>42501.2326504629</v>
      </c>
      <c r="B2708" s="6">
        <v>520.767826301505</v>
      </c>
      <c r="C2708" s="6"/>
      <c r="D2708" s="6"/>
      <c r="E2708" s="6"/>
      <c r="F2708" s="1">
        <f t="shared" si="126"/>
        <v>518.832631306416</v>
      </c>
      <c r="G2708" s="1">
        <f t="shared" si="127"/>
        <v>21.7861206218141</v>
      </c>
      <c r="H2708" s="6"/>
      <c r="I2708" s="1">
        <v>12.749</v>
      </c>
      <c r="J2708" s="1">
        <f t="shared" si="128"/>
        <v>285.899</v>
      </c>
      <c r="N2708" s="1">
        <v>27.12</v>
      </c>
      <c r="R2708" s="1">
        <v>0.239015081097933</v>
      </c>
      <c r="S2708" s="1">
        <v>0.239015081097933</v>
      </c>
      <c r="AA2708" s="12"/>
    </row>
    <row r="2709" s="1" customFormat="1" spans="1:27">
      <c r="A2709" s="5">
        <v>42501.2361226852</v>
      </c>
      <c r="B2709" s="6">
        <v>560.521095484826</v>
      </c>
      <c r="C2709" s="6"/>
      <c r="D2709" s="6"/>
      <c r="E2709" s="6"/>
      <c r="F2709" s="1">
        <f t="shared" si="126"/>
        <v>558.434066429136</v>
      </c>
      <c r="G2709" s="1">
        <f t="shared" si="127"/>
        <v>23.5908514626659</v>
      </c>
      <c r="H2709" s="6"/>
      <c r="I2709" s="1">
        <v>12.595</v>
      </c>
      <c r="J2709" s="1">
        <f t="shared" si="128"/>
        <v>285.745</v>
      </c>
      <c r="N2709" s="1">
        <v>26.92</v>
      </c>
      <c r="R2709" s="1">
        <v>0.23200382031979</v>
      </c>
      <c r="S2709" s="1">
        <v>0.23200382031979</v>
      </c>
      <c r="AA2709" s="12"/>
    </row>
    <row r="2710" s="1" customFormat="1" spans="1:40">
      <c r="A2710" s="5">
        <v>42501.2395949074</v>
      </c>
      <c r="B2710" s="6">
        <v>598.090303478905</v>
      </c>
      <c r="C2710" s="6"/>
      <c r="D2710" s="6"/>
      <c r="E2710" s="6"/>
      <c r="F2710" s="1">
        <f t="shared" si="126"/>
        <v>595.858908296333</v>
      </c>
      <c r="G2710" s="1">
        <f t="shared" si="127"/>
        <v>25.3326674255358</v>
      </c>
      <c r="H2710" s="6"/>
      <c r="I2710" s="1">
        <v>12.438</v>
      </c>
      <c r="J2710" s="1">
        <f t="shared" si="128"/>
        <v>285.588</v>
      </c>
      <c r="N2710" s="1">
        <v>26.68</v>
      </c>
      <c r="R2710" s="1">
        <v>0.224992559541646</v>
      </c>
      <c r="S2710" s="1">
        <v>0.224992559541646</v>
      </c>
      <c r="AA2710" s="12"/>
      <c r="AC2710" s="9"/>
      <c r="AD2710" s="1"/>
      <c r="AE2710" s="1"/>
      <c r="AI2710" s="6"/>
      <c r="AJ2710" s="6"/>
      <c r="AK2710" s="6"/>
      <c r="AL2710" s="6"/>
      <c r="AM2710" s="6"/>
      <c r="AN2710" s="6"/>
    </row>
    <row r="2711" s="1" customFormat="1" spans="1:27">
      <c r="A2711" s="5">
        <v>42501.2430671296</v>
      </c>
      <c r="B2711" s="6">
        <v>646.394275845053</v>
      </c>
      <c r="C2711" s="6"/>
      <c r="D2711" s="6"/>
      <c r="E2711" s="6"/>
      <c r="F2711" s="1">
        <f t="shared" si="126"/>
        <v>643.977870013282</v>
      </c>
      <c r="G2711" s="1">
        <f t="shared" si="127"/>
        <v>27.552006237895</v>
      </c>
      <c r="H2711" s="6"/>
      <c r="I2711" s="1">
        <v>12.2830000051968</v>
      </c>
      <c r="J2711" s="1">
        <f t="shared" si="128"/>
        <v>285.433000005197</v>
      </c>
      <c r="N2711" s="1">
        <v>26.4400000080466</v>
      </c>
      <c r="R2711" s="1">
        <v>0.217694648140822</v>
      </c>
      <c r="S2711" s="1">
        <v>0.217694648140822</v>
      </c>
      <c r="AA2711" s="12"/>
    </row>
    <row r="2712" s="1" customFormat="1" spans="1:27">
      <c r="A2712" s="5">
        <v>42501.2465393518</v>
      </c>
      <c r="B2712" s="6">
        <v>694.300518134715</v>
      </c>
      <c r="C2712" s="6"/>
      <c r="D2712" s="6"/>
      <c r="E2712" s="6"/>
      <c r="F2712" s="1">
        <f t="shared" si="126"/>
        <v>691.700795011991</v>
      </c>
      <c r="G2712" s="1">
        <f t="shared" si="127"/>
        <v>29.7449601172655</v>
      </c>
      <c r="H2712" s="6"/>
      <c r="I2712" s="1">
        <v>12.156000004258</v>
      </c>
      <c r="J2712" s="1">
        <f t="shared" si="128"/>
        <v>285.306000004258</v>
      </c>
      <c r="N2712" s="1">
        <v>26.260000006035</v>
      </c>
      <c r="R2712" s="1">
        <v>0.210396736485706</v>
      </c>
      <c r="S2712" s="1">
        <v>0.210396736485706</v>
      </c>
      <c r="AA2712" s="12"/>
    </row>
    <row r="2713" s="1" customFormat="1" spans="1:40">
      <c r="A2713" s="5">
        <v>42501.250011574</v>
      </c>
      <c r="B2713" s="6">
        <v>742.661732050333</v>
      </c>
      <c r="C2713" s="6">
        <f>AVERAGE(B2713:B2719)</f>
        <v>892.859328187233</v>
      </c>
      <c r="D2713" s="6">
        <f>AVERAGE(B2713:B2725)</f>
        <v>947.755015278332</v>
      </c>
      <c r="E2713" s="6"/>
      <c r="F2713" s="1">
        <f t="shared" si="126"/>
        <v>739.876034237729</v>
      </c>
      <c r="G2713" s="1">
        <f t="shared" si="127"/>
        <v>31.9824841513909</v>
      </c>
      <c r="H2713" s="6">
        <f>AVERAGE(G2713:G2719)</f>
        <v>38.8720186554106</v>
      </c>
      <c r="I2713" s="1">
        <v>12.019</v>
      </c>
      <c r="J2713" s="1">
        <f t="shared" si="128"/>
        <v>285.169</v>
      </c>
      <c r="K2713" s="1">
        <f>AVERAGE(I2713:I2719)</f>
        <v>11.7681428575883</v>
      </c>
      <c r="L2713" s="1">
        <f>AVERAGE(I2713:I2725)</f>
        <v>11.7785384613682</v>
      </c>
      <c r="N2713" s="1">
        <v>26.12</v>
      </c>
      <c r="O2713" s="1">
        <f>AVERAGE(N2713:N2719)</f>
        <v>25.7214285720512</v>
      </c>
      <c r="P2713" s="1">
        <f>AVERAGE(N2713:N2725)</f>
        <v>25.6923076917919</v>
      </c>
      <c r="R2713" s="1">
        <v>0.203098824830589</v>
      </c>
      <c r="S2713" s="1">
        <v>0.203098824830589</v>
      </c>
      <c r="T2713" s="1">
        <f>AVERAGE(S2713:S2719)</f>
        <v>0.178283136472031</v>
      </c>
      <c r="U2713" s="1">
        <f>AVERAGE(S2713:S2725)</f>
        <v>0.150983809425953</v>
      </c>
      <c r="AA2713" s="12"/>
      <c r="AB2713" s="6"/>
      <c r="AC2713" s="9"/>
      <c r="AD2713" s="1"/>
      <c r="AE2713" s="1"/>
      <c r="AF2713" s="1"/>
      <c r="AG2713" s="1"/>
      <c r="AI2713" s="6"/>
      <c r="AJ2713" s="6"/>
      <c r="AK2713" s="6"/>
      <c r="AL2713" s="6"/>
      <c r="AM2713" s="6"/>
      <c r="AN2713" s="6"/>
    </row>
    <row r="2714" s="1" customFormat="1" spans="1:27">
      <c r="A2714" s="5">
        <v>42501.2534837963</v>
      </c>
      <c r="B2714" s="6">
        <v>799.028867505551</v>
      </c>
      <c r="C2714" s="6"/>
      <c r="D2714" s="6"/>
      <c r="E2714" s="6"/>
      <c r="F2714" s="1">
        <f t="shared" si="126"/>
        <v>796.026385772796</v>
      </c>
      <c r="G2714" s="1">
        <f t="shared" si="127"/>
        <v>34.6035160928131</v>
      </c>
      <c r="H2714" s="6"/>
      <c r="I2714" s="1">
        <v>11.88</v>
      </c>
      <c r="J2714" s="1">
        <f t="shared" si="128"/>
        <v>285.03</v>
      </c>
      <c r="N2714" s="1">
        <v>25.92</v>
      </c>
      <c r="R2714" s="1">
        <v>0.194916479833178</v>
      </c>
      <c r="S2714" s="1">
        <v>0.194916479833178</v>
      </c>
      <c r="AA2714" s="12"/>
    </row>
    <row r="2715" s="1" customFormat="1" spans="1:27">
      <c r="A2715" s="5">
        <v>42501.2569560185</v>
      </c>
      <c r="B2715" s="6">
        <v>854.40710584752</v>
      </c>
      <c r="C2715" s="6"/>
      <c r="D2715" s="6"/>
      <c r="E2715" s="6"/>
      <c r="F2715" s="1">
        <f t="shared" si="126"/>
        <v>851.193024465191</v>
      </c>
      <c r="G2715" s="1">
        <f t="shared" si="127"/>
        <v>37.1329158701709</v>
      </c>
      <c r="H2715" s="6"/>
      <c r="I2715" s="1">
        <v>11.795</v>
      </c>
      <c r="J2715" s="1">
        <f t="shared" si="128"/>
        <v>284.945</v>
      </c>
      <c r="N2715" s="1">
        <v>25.78</v>
      </c>
      <c r="R2715" s="1">
        <v>0.186734134806114</v>
      </c>
      <c r="S2715" s="1">
        <v>0.186734134806114</v>
      </c>
      <c r="AA2715" s="12"/>
    </row>
    <row r="2716" s="1" customFormat="1" spans="1:40">
      <c r="A2716" s="5">
        <v>42501.2604282407</v>
      </c>
      <c r="B2716" s="6">
        <v>915.86479151246</v>
      </c>
      <c r="C2716" s="6"/>
      <c r="D2716" s="6"/>
      <c r="E2716" s="6"/>
      <c r="F2716" s="1">
        <f t="shared" si="126"/>
        <v>912.415401406339</v>
      </c>
      <c r="G2716" s="1">
        <f t="shared" si="127"/>
        <v>39.9531977874592</v>
      </c>
      <c r="H2716" s="6"/>
      <c r="I2716" s="1">
        <v>11.7020000031181</v>
      </c>
      <c r="J2716" s="1">
        <f t="shared" si="128"/>
        <v>284.852000003118</v>
      </c>
      <c r="N2716" s="1">
        <v>25.6500000043586</v>
      </c>
      <c r="R2716" s="1">
        <v>0.178551790053384</v>
      </c>
      <c r="S2716" s="1">
        <v>0.178551790053384</v>
      </c>
      <c r="AA2716" s="12"/>
      <c r="AC2716" s="9"/>
      <c r="AD2716" s="1"/>
      <c r="AE2716" s="1"/>
      <c r="AI2716" s="6"/>
      <c r="AJ2716" s="6"/>
      <c r="AK2716" s="6"/>
      <c r="AL2716" s="6"/>
      <c r="AM2716" s="6"/>
      <c r="AN2716" s="6"/>
    </row>
    <row r="2717" s="1" customFormat="1" spans="1:27">
      <c r="A2717" s="5">
        <v>42501.2639004629</v>
      </c>
      <c r="B2717" s="6">
        <v>956.328645447816</v>
      </c>
      <c r="C2717" s="6"/>
      <c r="D2717" s="6"/>
      <c r="E2717" s="6"/>
      <c r="F2717" s="1">
        <f t="shared" si="126"/>
        <v>952.725468790711</v>
      </c>
      <c r="G2717" s="1">
        <f t="shared" si="127"/>
        <v>41.7779035350639</v>
      </c>
      <c r="H2717" s="6"/>
      <c r="I2717" s="1">
        <v>11.672</v>
      </c>
      <c r="J2717" s="1">
        <f t="shared" si="128"/>
        <v>284.822</v>
      </c>
      <c r="N2717" s="1">
        <v>25.57</v>
      </c>
      <c r="R2717" s="1">
        <v>0.170056015995438</v>
      </c>
      <c r="S2717" s="1">
        <v>0.170056015995438</v>
      </c>
      <c r="AA2717" s="12"/>
    </row>
    <row r="2718" s="1" customFormat="1" spans="1:27">
      <c r="A2718" s="5">
        <v>42501.2673726852</v>
      </c>
      <c r="B2718" s="6">
        <v>987.910189982729</v>
      </c>
      <c r="C2718" s="6"/>
      <c r="D2718" s="6"/>
      <c r="E2718" s="6"/>
      <c r="F2718" s="1">
        <f t="shared" si="126"/>
        <v>984.1867788871</v>
      </c>
      <c r="G2718" s="1">
        <f t="shared" si="127"/>
        <v>43.2086573249093</v>
      </c>
      <c r="H2718" s="6"/>
      <c r="I2718" s="1">
        <v>11.646</v>
      </c>
      <c r="J2718" s="1">
        <f t="shared" si="128"/>
        <v>284.796</v>
      </c>
      <c r="N2718" s="1">
        <v>25.51</v>
      </c>
      <c r="R2718" s="1">
        <v>0.161560241926983</v>
      </c>
      <c r="S2718" s="1">
        <v>0.161560241926983</v>
      </c>
      <c r="AA2718" s="12"/>
    </row>
    <row r="2719" s="1" customFormat="1" spans="1:40">
      <c r="A2719" s="5">
        <v>42501.2708449074</v>
      </c>
      <c r="B2719" s="6">
        <v>993.813964964224</v>
      </c>
      <c r="C2719" s="6">
        <f>AVERAGE(B2719:B2725)</f>
        <v>1009.23055232456</v>
      </c>
      <c r="D2719" s="6"/>
      <c r="E2719" s="6"/>
      <c r="F2719" s="1">
        <f t="shared" si="126"/>
        <v>990.069121038582</v>
      </c>
      <c r="G2719" s="1">
        <f t="shared" si="127"/>
        <v>43.4454558260672</v>
      </c>
      <c r="H2719" s="6">
        <f>AVERAGE(G2719:G2725)</f>
        <v>43.9292822629927</v>
      </c>
      <c r="I2719" s="1">
        <v>11.663</v>
      </c>
      <c r="J2719" s="1">
        <f t="shared" si="128"/>
        <v>284.813</v>
      </c>
      <c r="K2719" s="1">
        <f>AVERAGE(I2719:I2725)</f>
        <v>11.772428570667</v>
      </c>
      <c r="N2719" s="1">
        <v>25.5</v>
      </c>
      <c r="O2719" s="1">
        <f>AVERAGE(N2719:N2725)</f>
        <v>25.6357142841337</v>
      </c>
      <c r="R2719" s="1">
        <v>0.153064467858529</v>
      </c>
      <c r="S2719" s="1">
        <v>0.153064467858529</v>
      </c>
      <c r="T2719" s="1">
        <f>AVERAGE(S2719:S2725)</f>
        <v>0.123981719298816</v>
      </c>
      <c r="AA2719" s="12"/>
      <c r="AB2719" s="6"/>
      <c r="AC2719" s="9"/>
      <c r="AD2719" s="1"/>
      <c r="AE2719" s="1"/>
      <c r="AF2719" s="1"/>
      <c r="AI2719" s="6"/>
      <c r="AJ2719" s="6"/>
      <c r="AK2719" s="6"/>
      <c r="AL2719" s="6"/>
      <c r="AM2719" s="6"/>
      <c r="AN2719" s="6"/>
    </row>
    <row r="2720" s="1" customFormat="1" spans="1:27">
      <c r="A2720" s="5">
        <v>42501.2743171296</v>
      </c>
      <c r="B2720" s="6">
        <v>1008.63557858377</v>
      </c>
      <c r="C2720" s="6"/>
      <c r="D2720" s="6"/>
      <c r="E2720" s="6"/>
      <c r="F2720" s="1">
        <f t="shared" si="126"/>
        <v>1004.83732598882</v>
      </c>
      <c r="G2720" s="1">
        <f t="shared" si="127"/>
        <v>44.0071218368615</v>
      </c>
      <c r="H2720" s="6"/>
      <c r="I2720" s="1">
        <v>11.7129999983236</v>
      </c>
      <c r="J2720" s="1">
        <f t="shared" si="128"/>
        <v>284.862999998324</v>
      </c>
      <c r="N2720" s="1">
        <v>25.5599999979883</v>
      </c>
      <c r="R2720" s="1">
        <v>0.143473605957743</v>
      </c>
      <c r="S2720" s="1">
        <v>0.143473605957743</v>
      </c>
      <c r="AA2720" s="12"/>
    </row>
    <row r="2721" s="1" customFormat="1" spans="1:27">
      <c r="A2721" s="5">
        <v>42501.2777893518</v>
      </c>
      <c r="B2721" s="6">
        <v>1013.61954108068</v>
      </c>
      <c r="C2721" s="6"/>
      <c r="D2721" s="6"/>
      <c r="E2721" s="6"/>
      <c r="F2721" s="1">
        <f t="shared" si="126"/>
        <v>1009.80590262152</v>
      </c>
      <c r="G2721" s="1">
        <f t="shared" si="127"/>
        <v>44.0683292134315</v>
      </c>
      <c r="H2721" s="6"/>
      <c r="I2721" s="1">
        <v>11.7819999976866</v>
      </c>
      <c r="J2721" s="1">
        <f t="shared" si="128"/>
        <v>284.931999997687</v>
      </c>
      <c r="N2721" s="1">
        <v>25.7899999922886</v>
      </c>
      <c r="R2721" s="1">
        <v>0.133882743698682</v>
      </c>
      <c r="S2721" s="1">
        <v>0.133882743698682</v>
      </c>
      <c r="AA2721" s="12"/>
    </row>
    <row r="2722" s="1" customFormat="1" spans="1:40">
      <c r="A2722" s="5">
        <v>42501.281261574</v>
      </c>
      <c r="B2722" s="6">
        <v>1005.70836417469</v>
      </c>
      <c r="C2722" s="6"/>
      <c r="D2722" s="6"/>
      <c r="E2722" s="6"/>
      <c r="F2722" s="1">
        <f t="shared" si="126"/>
        <v>1001.92590001501</v>
      </c>
      <c r="G2722" s="1">
        <f t="shared" si="127"/>
        <v>43.7059049498415</v>
      </c>
      <c r="H2722" s="6"/>
      <c r="I2722" s="1">
        <v>11.811</v>
      </c>
      <c r="J2722" s="1">
        <f t="shared" si="128"/>
        <v>284.961</v>
      </c>
      <c r="N2722" s="1">
        <v>25.7</v>
      </c>
      <c r="R2722" s="1">
        <v>0.124291881439622</v>
      </c>
      <c r="S2722" s="1">
        <v>0.124291881439622</v>
      </c>
      <c r="AA2722" s="12"/>
      <c r="AC2722" s="9"/>
      <c r="AD2722" s="1"/>
      <c r="AE2722" s="1"/>
      <c r="AI2722" s="6"/>
      <c r="AJ2722" s="6"/>
      <c r="AK2722" s="6"/>
      <c r="AL2722" s="6"/>
      <c r="AM2722" s="6"/>
      <c r="AN2722" s="6"/>
    </row>
    <row r="2723" s="1" customFormat="1" spans="1:27">
      <c r="A2723" s="5">
        <v>42501.2847337963</v>
      </c>
      <c r="B2723" s="6">
        <v>1012.63064396743</v>
      </c>
      <c r="C2723" s="6"/>
      <c r="D2723" s="6"/>
      <c r="E2723" s="6"/>
      <c r="F2723" s="1">
        <f t="shared" si="126"/>
        <v>1008.82111765436</v>
      </c>
      <c r="G2723" s="1">
        <f t="shared" si="127"/>
        <v>44.051617728967</v>
      </c>
      <c r="H2723" s="6"/>
      <c r="I2723" s="1">
        <v>11.79</v>
      </c>
      <c r="J2723" s="1">
        <f t="shared" si="128"/>
        <v>284.94</v>
      </c>
      <c r="N2723" s="1">
        <v>25.64</v>
      </c>
      <c r="R2723" s="1">
        <v>0.114339163359784</v>
      </c>
      <c r="S2723" s="1">
        <v>0.114339163359784</v>
      </c>
      <c r="AA2723" s="12"/>
    </row>
    <row r="2724" s="1" customFormat="1" spans="1:27">
      <c r="A2724" s="5">
        <v>42501.2882060185</v>
      </c>
      <c r="B2724" s="6">
        <v>1014.60843819393</v>
      </c>
      <c r="C2724" s="6"/>
      <c r="D2724" s="6"/>
      <c r="E2724" s="6"/>
      <c r="F2724" s="1">
        <f t="shared" si="126"/>
        <v>1010.79215777437</v>
      </c>
      <c r="G2724" s="1">
        <f t="shared" si="127"/>
        <v>44.1252668232245</v>
      </c>
      <c r="H2724" s="6"/>
      <c r="I2724" s="1">
        <v>11.804</v>
      </c>
      <c r="J2724" s="1">
        <f t="shared" si="128"/>
        <v>284.954</v>
      </c>
      <c r="N2724" s="1">
        <v>25.61</v>
      </c>
      <c r="R2724" s="1">
        <v>0.104386445267814</v>
      </c>
      <c r="S2724" s="1">
        <v>0.104386445267814</v>
      </c>
      <c r="AA2724" s="12"/>
    </row>
    <row r="2725" s="1" customFormat="1" spans="1:40">
      <c r="A2725" s="5">
        <v>42501.2916782407</v>
      </c>
      <c r="B2725" s="6">
        <v>1015.59733530718</v>
      </c>
      <c r="C2725" s="6">
        <f>AVERAGE(B2725:B2731)</f>
        <v>1035.95290966127</v>
      </c>
      <c r="D2725" s="6">
        <f>AVERAGE(B2725:B2737)</f>
        <v>1080.92907437985</v>
      </c>
      <c r="E2725" s="6"/>
      <c r="F2725" s="1">
        <f t="shared" si="126"/>
        <v>1011.7792973922</v>
      </c>
      <c r="G2725" s="1">
        <f t="shared" si="127"/>
        <v>44.1012794625557</v>
      </c>
      <c r="H2725" s="6">
        <f>AVERAGE(G2725:G2731)</f>
        <v>44.8688973613129</v>
      </c>
      <c r="I2725" s="1">
        <v>11.8439999986589</v>
      </c>
      <c r="J2725" s="1">
        <f t="shared" si="128"/>
        <v>284.993999998659</v>
      </c>
      <c r="K2725" s="1">
        <f>AVERAGE(I2725:I2731)</f>
        <v>11.9291428564867</v>
      </c>
      <c r="L2725" s="1">
        <f>AVERAGE(I2725:I2737)</f>
        <v>12.1873846148018</v>
      </c>
      <c r="N2725" s="1">
        <v>25.6499999986589</v>
      </c>
      <c r="O2725" s="1">
        <f>AVERAGE(N2725:N2731)</f>
        <v>25.6142857138067</v>
      </c>
      <c r="P2725" s="1">
        <f>AVERAGE(N2725:N2737)</f>
        <v>25.8869230751693</v>
      </c>
      <c r="R2725" s="1">
        <v>0.0944337275095353</v>
      </c>
      <c r="S2725" s="1">
        <v>0.0944337275095353</v>
      </c>
      <c r="T2725" s="1">
        <f>AVERAGE(S2725:S2731)</f>
        <v>0.063161791262886</v>
      </c>
      <c r="U2725" s="1">
        <f>AVERAGE(S2725:S2737)</f>
        <v>0.0311803492966689</v>
      </c>
      <c r="AA2725" s="12"/>
      <c r="AB2725" s="6"/>
      <c r="AC2725" s="9"/>
      <c r="AD2725" s="1"/>
      <c r="AE2725" s="1"/>
      <c r="AF2725" s="1"/>
      <c r="AG2725" s="1"/>
      <c r="AI2725" s="6"/>
      <c r="AJ2725" s="6"/>
      <c r="AK2725" s="6"/>
      <c r="AL2725" s="6"/>
      <c r="AM2725" s="6"/>
      <c r="AN2725" s="6"/>
    </row>
    <row r="2726" s="1" customFormat="1" spans="1:27">
      <c r="A2726" s="5">
        <v>42501.2951504629</v>
      </c>
      <c r="B2726" s="6">
        <v>1020.57044164816</v>
      </c>
      <c r="C2726" s="6"/>
      <c r="D2726" s="6"/>
      <c r="E2726" s="6"/>
      <c r="F2726" s="1">
        <f t="shared" si="126"/>
        <v>1016.73429907339</v>
      </c>
      <c r="G2726" s="1">
        <f t="shared" si="127"/>
        <v>44.3152380849832</v>
      </c>
      <c r="H2726" s="6"/>
      <c r="I2726" s="1">
        <v>11.856</v>
      </c>
      <c r="J2726" s="1">
        <f t="shared" si="128"/>
        <v>285.006</v>
      </c>
      <c r="N2726" s="1">
        <v>25.59</v>
      </c>
      <c r="R2726" s="1">
        <v>0.0841186836881247</v>
      </c>
      <c r="S2726" s="1">
        <v>0.0841186836881247</v>
      </c>
      <c r="AA2726" s="12"/>
    </row>
    <row r="2727" s="1" customFormat="1" spans="1:27">
      <c r="A2727" s="5">
        <v>42501.2986226852</v>
      </c>
      <c r="B2727" s="6">
        <v>1028.45299777942</v>
      </c>
      <c r="C2727" s="6"/>
      <c r="D2727" s="6"/>
      <c r="E2727" s="6"/>
      <c r="F2727" s="1">
        <f t="shared" si="126"/>
        <v>1024.5861833337</v>
      </c>
      <c r="G2727" s="1">
        <f t="shared" si="127"/>
        <v>44.6826673737403</v>
      </c>
      <c r="H2727" s="6"/>
      <c r="I2727" s="1">
        <v>11.835</v>
      </c>
      <c r="J2727" s="1">
        <f t="shared" si="128"/>
        <v>284.985</v>
      </c>
      <c r="N2727" s="1">
        <v>25.61</v>
      </c>
      <c r="R2727" s="1">
        <v>0.0738036398545662</v>
      </c>
      <c r="S2727" s="1">
        <v>0.0738036398545662</v>
      </c>
      <c r="AA2727" s="12"/>
    </row>
    <row r="2728" s="1" customFormat="1" spans="1:40">
      <c r="A2728" s="5">
        <v>42501.3020949074</v>
      </c>
      <c r="B2728" s="6">
        <v>1041.30866025167</v>
      </c>
      <c r="C2728" s="6"/>
      <c r="D2728" s="6"/>
      <c r="E2728" s="6"/>
      <c r="F2728" s="1">
        <f t="shared" si="126"/>
        <v>1037.39411397479</v>
      </c>
      <c r="G2728" s="1">
        <f t="shared" si="127"/>
        <v>45.2520529302253</v>
      </c>
      <c r="H2728" s="6"/>
      <c r="I2728" s="1">
        <v>11.847</v>
      </c>
      <c r="J2728" s="1">
        <f t="shared" si="128"/>
        <v>284.997</v>
      </c>
      <c r="N2728" s="1">
        <v>25.5</v>
      </c>
      <c r="R2728" s="1">
        <v>0.0634885960210077</v>
      </c>
      <c r="S2728" s="1">
        <v>0.0634885960210077</v>
      </c>
      <c r="AA2728" s="12"/>
      <c r="AC2728" s="9"/>
      <c r="AD2728" s="1"/>
      <c r="AE2728" s="1"/>
      <c r="AI2728" s="6"/>
      <c r="AJ2728" s="6"/>
      <c r="AK2728" s="6"/>
      <c r="AL2728" s="6"/>
      <c r="AM2728" s="6"/>
      <c r="AN2728" s="6"/>
    </row>
    <row r="2729" s="1" customFormat="1" spans="1:27">
      <c r="A2729" s="5">
        <v>42501.3055671296</v>
      </c>
      <c r="B2729" s="6">
        <v>1026.47520355292</v>
      </c>
      <c r="C2729" s="6"/>
      <c r="D2729" s="6"/>
      <c r="E2729" s="6"/>
      <c r="F2729" s="1">
        <f t="shared" si="126"/>
        <v>1022.6195405058</v>
      </c>
      <c r="G2729" s="1">
        <f t="shared" si="127"/>
        <v>44.5017573628979</v>
      </c>
      <c r="H2729" s="6"/>
      <c r="I2729" s="1">
        <v>11.9099999978878</v>
      </c>
      <c r="J2729" s="1">
        <f t="shared" si="128"/>
        <v>285.059999997888</v>
      </c>
      <c r="N2729" s="1">
        <v>25.5599999979883</v>
      </c>
      <c r="R2729" s="1">
        <v>0.0527922801573678</v>
      </c>
      <c r="S2729" s="1">
        <v>0.0527922801573678</v>
      </c>
      <c r="AA2729" s="12"/>
    </row>
    <row r="2730" s="1" customFormat="1" spans="1:27">
      <c r="A2730" s="5">
        <v>42501.3090393518</v>
      </c>
      <c r="B2730" s="6">
        <v>1051.25684678016</v>
      </c>
      <c r="C2730" s="6"/>
      <c r="D2730" s="6"/>
      <c r="E2730" s="6"/>
      <c r="F2730" s="1">
        <f t="shared" si="126"/>
        <v>1047.30982180506</v>
      </c>
      <c r="G2730" s="1">
        <f t="shared" si="127"/>
        <v>45.5262752654076</v>
      </c>
      <c r="H2730" s="6"/>
      <c r="I2730" s="1">
        <v>11.9439999988601</v>
      </c>
      <c r="J2730" s="1">
        <f t="shared" si="128"/>
        <v>285.09399999886</v>
      </c>
      <c r="N2730" s="1">
        <v>25.56</v>
      </c>
      <c r="R2730" s="1">
        <v>0.0420959639223228</v>
      </c>
      <c r="S2730" s="1">
        <v>0.0420959639223228</v>
      </c>
      <c r="AA2730" s="12"/>
    </row>
    <row r="2731" s="1" customFormat="1" spans="1:40">
      <c r="A2731" s="5">
        <v>42501.312511574</v>
      </c>
      <c r="B2731" s="6">
        <v>1068.0088823094</v>
      </c>
      <c r="C2731" s="6">
        <f>AVERAGE(B2731:B2737)</f>
        <v>1124.05949737408</v>
      </c>
      <c r="D2731" s="6"/>
      <c r="E2731" s="6"/>
      <c r="F2731" s="1">
        <f t="shared" si="126"/>
        <v>1064.01559323714</v>
      </c>
      <c r="G2731" s="1">
        <f t="shared" si="127"/>
        <v>45.7030110493805</v>
      </c>
      <c r="H2731" s="6">
        <f>AVERAGE(G2731:G2737)</f>
        <v>47.7138935082938</v>
      </c>
      <c r="I2731" s="1">
        <v>12.268</v>
      </c>
      <c r="J2731" s="1">
        <f t="shared" si="128"/>
        <v>285.418</v>
      </c>
      <c r="K2731" s="1">
        <f>AVERAGE(I2731:I2737)</f>
        <v>12.4571428567166</v>
      </c>
      <c r="N2731" s="1">
        <v>25.83</v>
      </c>
      <c r="O2731" s="1">
        <f>AVERAGE(N2731:N2737)</f>
        <v>26.1514285686506</v>
      </c>
      <c r="R2731" s="1">
        <v>0.0313996476872778</v>
      </c>
      <c r="S2731" s="1">
        <v>0.0313996476872778</v>
      </c>
      <c r="T2731" s="1">
        <f>AVERAGE(S2731:S2737)</f>
        <v>-0.000769764328032592</v>
      </c>
      <c r="AA2731" s="12"/>
      <c r="AB2731" s="6"/>
      <c r="AC2731" s="9"/>
      <c r="AD2731" s="1"/>
      <c r="AE2731" s="1"/>
      <c r="AF2731" s="1"/>
      <c r="AI2731" s="6"/>
      <c r="AJ2731" s="6"/>
      <c r="AK2731" s="6"/>
      <c r="AL2731" s="6"/>
      <c r="AM2731" s="6"/>
      <c r="AN2731" s="6"/>
    </row>
    <row r="2732" s="1" customFormat="1" spans="1:27">
      <c r="A2732" s="5">
        <v>42501.3159837963</v>
      </c>
      <c r="B2732" s="6">
        <v>1087.78682457439</v>
      </c>
      <c r="C2732" s="6"/>
      <c r="D2732" s="6"/>
      <c r="E2732" s="6"/>
      <c r="F2732" s="1">
        <f t="shared" si="126"/>
        <v>1083.70804061936</v>
      </c>
      <c r="G2732" s="1">
        <f t="shared" si="127"/>
        <v>46.8403767450749</v>
      </c>
      <c r="H2732" s="6"/>
      <c r="I2732" s="1">
        <v>12.047</v>
      </c>
      <c r="J2732" s="1">
        <f t="shared" si="128"/>
        <v>285.197</v>
      </c>
      <c r="N2732" s="1">
        <v>25.98</v>
      </c>
      <c r="R2732" s="1">
        <v>0.0206288019652562</v>
      </c>
      <c r="S2732" s="1">
        <v>0.0206288019652562</v>
      </c>
      <c r="AA2732" s="12"/>
    </row>
    <row r="2733" s="1" customFormat="1" spans="1:27">
      <c r="A2733" s="5">
        <v>42501.3194560185</v>
      </c>
      <c r="B2733" s="6">
        <v>1093.82186035036</v>
      </c>
      <c r="C2733" s="6"/>
      <c r="D2733" s="6"/>
      <c r="E2733" s="6"/>
      <c r="F2733" s="1">
        <f t="shared" si="126"/>
        <v>1089.74027711698</v>
      </c>
      <c r="G2733" s="1">
        <f t="shared" si="127"/>
        <v>46.6024367552046</v>
      </c>
      <c r="H2733" s="6"/>
      <c r="I2733" s="1">
        <v>12.425</v>
      </c>
      <c r="J2733" s="1">
        <f t="shared" si="128"/>
        <v>285.575</v>
      </c>
      <c r="N2733" s="1">
        <v>25.72</v>
      </c>
      <c r="R2733" s="1">
        <v>0.00985795624073572</v>
      </c>
      <c r="S2733" s="1">
        <v>0.00985795624073572</v>
      </c>
      <c r="AA2733" s="12"/>
    </row>
    <row r="2734" s="1" customFormat="1" spans="1:40">
      <c r="A2734" s="5">
        <v>42501.3229282407</v>
      </c>
      <c r="B2734" s="6">
        <v>1121.53861337281</v>
      </c>
      <c r="C2734" s="6"/>
      <c r="D2734" s="6"/>
      <c r="E2734" s="6"/>
      <c r="F2734" s="1">
        <f t="shared" si="126"/>
        <v>1117.35837359349</v>
      </c>
      <c r="G2734" s="1">
        <f t="shared" si="127"/>
        <v>47.4912365746632</v>
      </c>
      <c r="H2734" s="6"/>
      <c r="I2734" s="1">
        <v>12.513999997016</v>
      </c>
      <c r="J2734" s="1">
        <f t="shared" si="128"/>
        <v>285.663999997016</v>
      </c>
      <c r="N2734" s="1">
        <v>26.299999980554</v>
      </c>
      <c r="R2734" s="1">
        <v>-0.000912889122663972</v>
      </c>
      <c r="S2734" s="1">
        <v>-0.000912889122663972</v>
      </c>
      <c r="AA2734" s="12"/>
      <c r="AC2734" s="9"/>
      <c r="AD2734" s="1"/>
      <c r="AE2734" s="1"/>
      <c r="AI2734" s="6"/>
      <c r="AJ2734" s="6"/>
      <c r="AK2734" s="6"/>
      <c r="AL2734" s="6"/>
      <c r="AM2734" s="6"/>
      <c r="AN2734" s="6"/>
    </row>
    <row r="2735" s="1" customFormat="1" spans="1:27">
      <c r="A2735" s="5">
        <v>42501.3264004629</v>
      </c>
      <c r="B2735" s="6">
        <v>1140.34641006662</v>
      </c>
      <c r="C2735" s="6"/>
      <c r="D2735" s="6"/>
      <c r="E2735" s="6"/>
      <c r="F2735" s="1">
        <f t="shared" si="126"/>
        <v>1136.09840890836</v>
      </c>
      <c r="G2735" s="1">
        <f t="shared" si="127"/>
        <v>48.2653785731586</v>
      </c>
      <c r="H2735" s="6"/>
      <c r="I2735" s="1">
        <v>12.557</v>
      </c>
      <c r="J2735" s="1">
        <f t="shared" si="128"/>
        <v>285.707</v>
      </c>
      <c r="N2735" s="1">
        <v>26.14</v>
      </c>
      <c r="R2735" s="1">
        <v>-0.0115167557419368</v>
      </c>
      <c r="S2735" s="1">
        <v>-0.0115167557419368</v>
      </c>
      <c r="AA2735" s="12"/>
    </row>
    <row r="2736" s="1" customFormat="1" spans="1:27">
      <c r="A2736" s="5">
        <v>42501.3298726852</v>
      </c>
      <c r="B2736" s="6">
        <v>1167.07327905255</v>
      </c>
      <c r="C2736" s="6"/>
      <c r="D2736" s="6"/>
      <c r="E2736" s="6"/>
      <c r="F2736" s="1">
        <f t="shared" si="126"/>
        <v>1162.73405478042</v>
      </c>
      <c r="G2736" s="1">
        <f t="shared" si="127"/>
        <v>49.0168191488098</v>
      </c>
      <c r="H2736" s="6"/>
      <c r="I2736" s="1">
        <v>12.707</v>
      </c>
      <c r="J2736" s="1">
        <f t="shared" si="128"/>
        <v>285.857</v>
      </c>
      <c r="N2736" s="1">
        <v>26.66</v>
      </c>
      <c r="R2736" s="1">
        <v>-0.0221206223556113</v>
      </c>
      <c r="S2736" s="1">
        <v>-0.0221206223556113</v>
      </c>
      <c r="AA2736" s="12"/>
    </row>
    <row r="2737" s="1" customFormat="1" spans="1:40">
      <c r="A2737" s="5">
        <v>42501.3333449074</v>
      </c>
      <c r="B2737" s="6">
        <v>1189.84061189243</v>
      </c>
      <c r="C2737" s="6">
        <f>AVERAGE(B2737:B2743)</f>
        <v>1336.28578478024</v>
      </c>
      <c r="D2737" s="6">
        <f>AVERAGE(B2737:B2749)</f>
        <v>1483.4163487635</v>
      </c>
      <c r="E2737" s="6"/>
      <c r="F2737" s="1">
        <f t="shared" si="126"/>
        <v>1185.4153222753</v>
      </c>
      <c r="G2737" s="1">
        <f t="shared" si="127"/>
        <v>50.0779957117652</v>
      </c>
      <c r="H2737" s="6">
        <f>AVERAGE(G2737:G2743)</f>
        <v>56.6023983381905</v>
      </c>
      <c r="I2737" s="1">
        <v>12.682</v>
      </c>
      <c r="J2737" s="1">
        <f t="shared" si="128"/>
        <v>285.832</v>
      </c>
      <c r="K2737" s="1">
        <f>AVERAGE(I2737:I2743)</f>
        <v>12.6574285717591</v>
      </c>
      <c r="L2737" s="1">
        <f>AVERAGE(I2737:I2749)</f>
        <v>12.9708461533329</v>
      </c>
      <c r="N2737" s="1">
        <v>26.43</v>
      </c>
      <c r="O2737" s="1">
        <f>AVERAGE(N2737:N2743)</f>
        <v>25.4128571485089</v>
      </c>
      <c r="P2737" s="1">
        <f>AVERAGE(N2737:N2749)</f>
        <v>25.2538461568894</v>
      </c>
      <c r="R2737" s="1">
        <v>-0.0327244889692858</v>
      </c>
      <c r="S2737" s="1">
        <v>-0.0327244889692858</v>
      </c>
      <c r="T2737" s="1">
        <f>AVERAGE(S2737:S2743)</f>
        <v>-0.0625844660743909</v>
      </c>
      <c r="U2737" s="1">
        <f>AVERAGE(S2737:S2749)</f>
        <v>-0.0896994580106063</v>
      </c>
      <c r="AA2737" s="12"/>
      <c r="AB2737" s="6"/>
      <c r="AC2737" s="9"/>
      <c r="AD2737" s="1"/>
      <c r="AE2737" s="1"/>
      <c r="AF2737" s="1"/>
      <c r="AG2737" s="1"/>
      <c r="AI2737" s="6"/>
      <c r="AJ2737" s="6"/>
      <c r="AK2737" s="6"/>
      <c r="AL2737" s="6"/>
      <c r="AM2737" s="6"/>
      <c r="AN2737" s="6"/>
    </row>
    <row r="2738" s="1" customFormat="1" spans="1:27">
      <c r="A2738" s="5">
        <v>42501.3368171296</v>
      </c>
      <c r="B2738" s="6">
        <v>1230.42585738959</v>
      </c>
      <c r="C2738" s="6"/>
      <c r="D2738" s="6"/>
      <c r="E2738" s="6"/>
      <c r="F2738" s="1">
        <f t="shared" si="126"/>
        <v>1225.83536136896</v>
      </c>
      <c r="G2738" s="1">
        <f t="shared" si="127"/>
        <v>52.4258373082009</v>
      </c>
      <c r="H2738" s="6"/>
      <c r="I2738" s="1">
        <v>12.4390000081472</v>
      </c>
      <c r="J2738" s="1">
        <f t="shared" si="128"/>
        <v>285.589000008147</v>
      </c>
      <c r="N2738" s="1">
        <v>25.6300000268221</v>
      </c>
      <c r="R2738" s="1">
        <v>-0.0428107258757723</v>
      </c>
      <c r="S2738" s="1">
        <v>-0.0428107258757723</v>
      </c>
      <c r="AA2738" s="12"/>
    </row>
    <row r="2739" s="1" customFormat="1" spans="1:27">
      <c r="A2739" s="5">
        <v>42501.3402893518</v>
      </c>
      <c r="B2739" s="6">
        <v>1274.97063903282</v>
      </c>
      <c r="C2739" s="6"/>
      <c r="D2739" s="6"/>
      <c r="E2739" s="6"/>
      <c r="F2739" s="1">
        <f t="shared" si="126"/>
        <v>1270.2149293449</v>
      </c>
      <c r="G2739" s="1">
        <f t="shared" si="127"/>
        <v>54.4288009363053</v>
      </c>
      <c r="H2739" s="6"/>
      <c r="I2739" s="1">
        <v>12.4549999994636</v>
      </c>
      <c r="J2739" s="1">
        <f t="shared" si="128"/>
        <v>285.604999999464</v>
      </c>
      <c r="N2739" s="1">
        <v>25.2000000144169</v>
      </c>
      <c r="R2739" s="1">
        <v>-0.0528969631030713</v>
      </c>
      <c r="S2739" s="1">
        <v>-0.0528969631030713</v>
      </c>
      <c r="AA2739" s="12"/>
    </row>
    <row r="2740" s="1" customFormat="1" spans="1:40">
      <c r="A2740" s="5">
        <v>42501.343761574</v>
      </c>
      <c r="B2740" s="6">
        <v>1337.02442635085</v>
      </c>
      <c r="C2740" s="6"/>
      <c r="D2740" s="6"/>
      <c r="E2740" s="6"/>
      <c r="F2740" s="1">
        <f t="shared" si="126"/>
        <v>1332.04554846107</v>
      </c>
      <c r="G2740" s="1">
        <f t="shared" si="127"/>
        <v>56.8546738798354</v>
      </c>
      <c r="H2740" s="6"/>
      <c r="I2740" s="1">
        <v>12.585</v>
      </c>
      <c r="J2740" s="1">
        <f t="shared" si="128"/>
        <v>285.735</v>
      </c>
      <c r="N2740" s="1">
        <v>25.16</v>
      </c>
      <c r="R2740" s="1">
        <v>-0.0629832003303704</v>
      </c>
      <c r="S2740" s="1">
        <v>-0.0629832003303704</v>
      </c>
      <c r="AA2740" s="12"/>
      <c r="AC2740" s="9"/>
      <c r="AD2740" s="1"/>
      <c r="AE2740" s="1"/>
      <c r="AI2740" s="6"/>
      <c r="AJ2740" s="6"/>
      <c r="AK2740" s="6"/>
      <c r="AL2740" s="6"/>
      <c r="AM2740" s="6"/>
      <c r="AN2740" s="6"/>
    </row>
    <row r="2741" s="1" customFormat="1" spans="1:27">
      <c r="A2741" s="5">
        <v>42501.3472337963</v>
      </c>
      <c r="B2741" s="6">
        <v>1384.84776708611</v>
      </c>
      <c r="C2741" s="6"/>
      <c r="D2741" s="6"/>
      <c r="E2741" s="6"/>
      <c r="F2741" s="1">
        <f t="shared" si="126"/>
        <v>1379.69713530264</v>
      </c>
      <c r="G2741" s="1">
        <f t="shared" si="127"/>
        <v>58.701962427488</v>
      </c>
      <c r="H2741" s="6"/>
      <c r="I2741" s="1">
        <v>12.681</v>
      </c>
      <c r="J2741" s="1">
        <f t="shared" si="128"/>
        <v>285.831</v>
      </c>
      <c r="N2741" s="1">
        <v>25.18</v>
      </c>
      <c r="R2741" s="1">
        <v>-0.0726042476004514</v>
      </c>
      <c r="S2741" s="1">
        <v>-0.0726042476004514</v>
      </c>
      <c r="AA2741" s="12"/>
    </row>
    <row r="2742" s="1" customFormat="1" spans="1:27">
      <c r="A2742" s="5">
        <v>42501.3507060185</v>
      </c>
      <c r="B2742" s="6">
        <v>1447.12065136936</v>
      </c>
      <c r="C2742" s="6"/>
      <c r="D2742" s="6"/>
      <c r="E2742" s="6"/>
      <c r="F2742" s="1">
        <f t="shared" si="126"/>
        <v>1441.74666656903</v>
      </c>
      <c r="G2742" s="1">
        <f t="shared" si="127"/>
        <v>61.1290043967297</v>
      </c>
      <c r="H2742" s="6"/>
      <c r="I2742" s="1">
        <v>12.801</v>
      </c>
      <c r="J2742" s="1">
        <f t="shared" si="128"/>
        <v>285.951</v>
      </c>
      <c r="N2742" s="1">
        <v>25.12</v>
      </c>
      <c r="R2742" s="1">
        <v>-0.0822252948549358</v>
      </c>
      <c r="S2742" s="1">
        <v>-0.0822252948549358</v>
      </c>
      <c r="AA2742" s="12"/>
    </row>
    <row r="2743" s="1" customFormat="1" spans="1:40">
      <c r="A2743" s="5">
        <v>42501.3541782407</v>
      </c>
      <c r="B2743" s="6">
        <v>1489.77054034049</v>
      </c>
      <c r="C2743" s="6">
        <f>AVERAGE(B2743:B2749)</f>
        <v>1631.45465440062</v>
      </c>
      <c r="D2743" s="6"/>
      <c r="E2743" s="6"/>
      <c r="F2743" s="1">
        <f t="shared" si="126"/>
        <v>1484.24933790897</v>
      </c>
      <c r="G2743" s="1">
        <f t="shared" si="127"/>
        <v>62.5985137070088</v>
      </c>
      <c r="H2743" s="6">
        <f>AVERAGE(G2743:G2749)</f>
        <v>67.8654756934388</v>
      </c>
      <c r="I2743" s="1">
        <v>12.9589999947026</v>
      </c>
      <c r="J2743" s="1">
        <f t="shared" si="128"/>
        <v>286.108999994703</v>
      </c>
      <c r="K2743" s="1">
        <f>AVERAGE(I2743:I2749)</f>
        <v>13.282571426531</v>
      </c>
      <c r="N2743" s="1">
        <v>25.1699999983236</v>
      </c>
      <c r="O2743" s="1">
        <f>AVERAGE(N2743:N2749)</f>
        <v>25.0828571426177</v>
      </c>
      <c r="R2743" s="1">
        <v>-0.0918463417868494</v>
      </c>
      <c r="S2743" s="1">
        <v>-0.0918463417868494</v>
      </c>
      <c r="T2743" s="1">
        <f>AVERAGE(S2743:S2749)</f>
        <v>-0.117121147629142</v>
      </c>
      <c r="AA2743" s="12"/>
      <c r="AB2743" s="6"/>
      <c r="AC2743" s="9"/>
      <c r="AD2743" s="1"/>
      <c r="AE2743" s="1"/>
      <c r="AF2743" s="1"/>
      <c r="AI2743" s="6"/>
      <c r="AJ2743" s="6"/>
      <c r="AK2743" s="6"/>
      <c r="AL2743" s="6"/>
      <c r="AM2743" s="6"/>
      <c r="AN2743" s="6"/>
    </row>
    <row r="2744" s="1" customFormat="1" spans="1:27">
      <c r="A2744" s="5">
        <v>42501.3576504629</v>
      </c>
      <c r="B2744" s="6">
        <v>1542.33900814212</v>
      </c>
      <c r="C2744" s="6"/>
      <c r="D2744" s="6"/>
      <c r="E2744" s="6"/>
      <c r="F2744" s="1">
        <f t="shared" si="126"/>
        <v>1536.62845933409</v>
      </c>
      <c r="G2744" s="1">
        <f t="shared" si="127"/>
        <v>64.5806704046947</v>
      </c>
      <c r="H2744" s="6"/>
      <c r="I2744" s="1">
        <v>13.034</v>
      </c>
      <c r="J2744" s="1">
        <f t="shared" si="128"/>
        <v>286.184</v>
      </c>
      <c r="N2744" s="1">
        <v>25.37</v>
      </c>
      <c r="R2744" s="1">
        <v>-0.100481895485449</v>
      </c>
      <c r="S2744" s="1">
        <v>-0.100481895485449</v>
      </c>
      <c r="AA2744" s="12"/>
    </row>
    <row r="2745" s="1" customFormat="1" spans="1:27">
      <c r="A2745" s="5">
        <v>42501.3611226852</v>
      </c>
      <c r="B2745" s="6">
        <v>1587.9644707624</v>
      </c>
      <c r="C2745" s="6"/>
      <c r="D2745" s="6"/>
      <c r="E2745" s="6"/>
      <c r="F2745" s="1">
        <f t="shared" si="126"/>
        <v>1582.09309912177</v>
      </c>
      <c r="G2745" s="1">
        <f t="shared" si="127"/>
        <v>66.384767404011</v>
      </c>
      <c r="H2745" s="6"/>
      <c r="I2745" s="1">
        <v>13.142</v>
      </c>
      <c r="J2745" s="1">
        <f t="shared" si="128"/>
        <v>286.292</v>
      </c>
      <c r="N2745" s="1">
        <v>25.05</v>
      </c>
      <c r="R2745" s="1">
        <v>-0.109117449151008</v>
      </c>
      <c r="S2745" s="1">
        <v>-0.109117449151008</v>
      </c>
      <c r="AA2745" s="12"/>
    </row>
    <row r="2746" s="1" customFormat="1" spans="1:40">
      <c r="A2746" s="5">
        <v>42501.3645949074</v>
      </c>
      <c r="B2746" s="6">
        <v>1639.54108068098</v>
      </c>
      <c r="C2746" s="6"/>
      <c r="D2746" s="6"/>
      <c r="E2746" s="6"/>
      <c r="F2746" s="1">
        <f t="shared" si="126"/>
        <v>1633.48798141202</v>
      </c>
      <c r="G2746" s="1">
        <f t="shared" si="127"/>
        <v>68.3100143028559</v>
      </c>
      <c r="H2746" s="6"/>
      <c r="I2746" s="1">
        <v>13.258</v>
      </c>
      <c r="J2746" s="1">
        <f t="shared" si="128"/>
        <v>286.408</v>
      </c>
      <c r="N2746" s="1">
        <v>25</v>
      </c>
      <c r="R2746" s="1">
        <v>-0.117753002816567</v>
      </c>
      <c r="S2746" s="1">
        <v>-0.117753002816567</v>
      </c>
      <c r="AA2746" s="12"/>
      <c r="AC2746" s="9"/>
      <c r="AD2746" s="1"/>
      <c r="AE2746" s="1"/>
      <c r="AI2746" s="6"/>
      <c r="AJ2746" s="6"/>
      <c r="AK2746" s="6"/>
      <c r="AL2746" s="6"/>
      <c r="AM2746" s="6"/>
      <c r="AN2746" s="6"/>
    </row>
    <row r="2747" s="1" customFormat="1" spans="1:27">
      <c r="A2747" s="5">
        <v>42501.3680671296</v>
      </c>
      <c r="B2747" s="6">
        <v>1675.24796447076</v>
      </c>
      <c r="C2747" s="6"/>
      <c r="D2747" s="6"/>
      <c r="E2747" s="6"/>
      <c r="F2747" s="1">
        <f t="shared" si="126"/>
        <v>1669.07549589709</v>
      </c>
      <c r="G2747" s="1">
        <f t="shared" si="127"/>
        <v>69.4438231477278</v>
      </c>
      <c r="H2747" s="6"/>
      <c r="I2747" s="1">
        <v>13.4159999947026</v>
      </c>
      <c r="J2747" s="1">
        <f t="shared" si="128"/>
        <v>286.565999994703</v>
      </c>
      <c r="N2747" s="1">
        <v>25.0199999993294</v>
      </c>
      <c r="R2747" s="1">
        <v>-0.125651391982254</v>
      </c>
      <c r="S2747" s="1">
        <v>-0.125651391982254</v>
      </c>
      <c r="AA2747" s="12"/>
    </row>
    <row r="2748" s="1" customFormat="1" spans="1:27">
      <c r="A2748" s="5">
        <v>42501.3715393518</v>
      </c>
      <c r="B2748" s="6">
        <v>1721.74784110535</v>
      </c>
      <c r="C2748" s="6"/>
      <c r="D2748" s="6"/>
      <c r="E2748" s="6"/>
      <c r="F2748" s="1">
        <f t="shared" si="126"/>
        <v>1715.41293745341</v>
      </c>
      <c r="G2748" s="1">
        <f t="shared" si="127"/>
        <v>71.1334342139494</v>
      </c>
      <c r="H2748" s="6"/>
      <c r="I2748" s="1">
        <v>13.525999996312</v>
      </c>
      <c r="J2748" s="1">
        <f t="shared" si="128"/>
        <v>286.675999996312</v>
      </c>
      <c r="N2748" s="1">
        <v>25.0000000006706</v>
      </c>
      <c r="R2748" s="1">
        <v>-0.133549781388041</v>
      </c>
      <c r="S2748" s="1">
        <v>-0.133549781388041</v>
      </c>
      <c r="AA2748" s="12"/>
    </row>
    <row r="2749" s="1" customFormat="1" spans="1:40">
      <c r="A2749" s="5">
        <v>42501.375011574</v>
      </c>
      <c r="B2749" s="6">
        <v>1763.57167530225</v>
      </c>
      <c r="C2749" s="6">
        <f>AVERAGE(B2749:B2755)</f>
        <v>1881.67339889324</v>
      </c>
      <c r="D2749" s="6">
        <f>AVERAGE(B2749:B2761)</f>
        <v>1866.87771641139</v>
      </c>
      <c r="E2749" s="6"/>
      <c r="F2749" s="1">
        <f t="shared" si="126"/>
        <v>1757.09255868028</v>
      </c>
      <c r="G2749" s="1">
        <f t="shared" si="127"/>
        <v>72.6071066738237</v>
      </c>
      <c r="H2749" s="6">
        <f>AVERAGE(G2749:G2755)</f>
        <v>76.3277683341796</v>
      </c>
      <c r="I2749" s="1">
        <v>13.643</v>
      </c>
      <c r="J2749" s="1">
        <f t="shared" si="128"/>
        <v>286.793</v>
      </c>
      <c r="K2749" s="1">
        <f>AVERAGE(I2749:I2755)</f>
        <v>14.1272857134715</v>
      </c>
      <c r="L2749" s="1">
        <f>AVERAGE(I2749:I2761)</f>
        <v>14.1906153835012</v>
      </c>
      <c r="N2749" s="1">
        <v>24.97</v>
      </c>
      <c r="O2749" s="1">
        <f>AVERAGE(N2749:N2755)</f>
        <v>24.8771428572865</v>
      </c>
      <c r="P2749" s="1">
        <f>AVERAGE(N2749:N2761)</f>
        <v>24.2084615415564</v>
      </c>
      <c r="R2749" s="1">
        <v>-0.141448170793827</v>
      </c>
      <c r="S2749" s="1">
        <v>-0.141448170793827</v>
      </c>
      <c r="T2749" s="1">
        <f>AVERAGE(S2749:S2755)</f>
        <v>-0.16197029533087</v>
      </c>
      <c r="U2749" s="1">
        <f>AVERAGE(S2749:S2761)</f>
        <v>-0.179110160250234</v>
      </c>
      <c r="AA2749" s="12"/>
      <c r="AB2749" s="6"/>
      <c r="AC2749" s="9"/>
      <c r="AD2749" s="1"/>
      <c r="AE2749" s="1"/>
      <c r="AF2749" s="1"/>
      <c r="AG2749" s="1"/>
      <c r="AI2749" s="6"/>
      <c r="AJ2749" s="6"/>
      <c r="AK2749" s="6"/>
      <c r="AL2749" s="6"/>
      <c r="AM2749" s="6"/>
      <c r="AN2749" s="6"/>
    </row>
    <row r="2750" s="1" customFormat="1" spans="1:27">
      <c r="A2750" s="5">
        <v>42501.3784837963</v>
      </c>
      <c r="B2750" s="6">
        <v>1804.19442388354</v>
      </c>
      <c r="C2750" s="6"/>
      <c r="D2750" s="6"/>
      <c r="E2750" s="6"/>
      <c r="F2750" s="1">
        <f t="shared" si="126"/>
        <v>1797.57711964822</v>
      </c>
      <c r="G2750" s="1">
        <f t="shared" si="127"/>
        <v>73.9885153424714</v>
      </c>
      <c r="H2750" s="6"/>
      <c r="I2750" s="1">
        <v>13.774</v>
      </c>
      <c r="J2750" s="1">
        <f t="shared" si="128"/>
        <v>286.924</v>
      </c>
      <c r="N2750" s="1">
        <v>24.94</v>
      </c>
      <c r="R2750" s="1">
        <v>-0.148403141326839</v>
      </c>
      <c r="S2750" s="1">
        <v>-0.148403141326839</v>
      </c>
      <c r="AA2750" s="12"/>
    </row>
    <row r="2751" s="1" customFormat="1" spans="1:27">
      <c r="A2751" s="5">
        <v>42501.3819560185</v>
      </c>
      <c r="B2751" s="6">
        <v>1860.014803849</v>
      </c>
      <c r="C2751" s="6"/>
      <c r="D2751" s="6"/>
      <c r="E2751" s="6"/>
      <c r="F2751" s="1">
        <f t="shared" si="126"/>
        <v>1853.20500375836</v>
      </c>
      <c r="G2751" s="1">
        <f t="shared" si="127"/>
        <v>75.9643412542707</v>
      </c>
      <c r="H2751" s="6"/>
      <c r="I2751" s="1">
        <v>13.915</v>
      </c>
      <c r="J2751" s="1">
        <f t="shared" si="128"/>
        <v>287.065</v>
      </c>
      <c r="N2751" s="1">
        <v>24.89</v>
      </c>
      <c r="R2751" s="1">
        <v>-0.15535811182822</v>
      </c>
      <c r="S2751" s="1">
        <v>-0.15535811182822</v>
      </c>
      <c r="AA2751" s="12"/>
    </row>
    <row r="2752" s="1" customFormat="1" spans="1:40">
      <c r="A2752" s="5">
        <v>42501.3854282407</v>
      </c>
      <c r="B2752" s="6">
        <v>1902.87688132248</v>
      </c>
      <c r="C2752" s="6"/>
      <c r="D2752" s="6"/>
      <c r="E2752" s="6"/>
      <c r="F2752" s="1">
        <f t="shared" si="126"/>
        <v>1895.92521236829</v>
      </c>
      <c r="G2752" s="1">
        <f t="shared" si="127"/>
        <v>77.3180027346975</v>
      </c>
      <c r="H2752" s="6"/>
      <c r="I2752" s="1">
        <v>14.0849999943003</v>
      </c>
      <c r="J2752" s="1">
        <f t="shared" si="128"/>
        <v>287.2349999943</v>
      </c>
      <c r="N2752" s="1">
        <v>24.8600000010058</v>
      </c>
      <c r="R2752" s="1">
        <v>-0.162313082096418</v>
      </c>
      <c r="S2752" s="1">
        <v>-0.162313082096418</v>
      </c>
      <c r="AA2752" s="12"/>
      <c r="AC2752" s="9"/>
      <c r="AD2752" s="1"/>
      <c r="AE2752" s="1"/>
      <c r="AI2752" s="6"/>
      <c r="AJ2752" s="6"/>
      <c r="AK2752" s="6"/>
      <c r="AL2752" s="6"/>
      <c r="AM2752" s="6"/>
      <c r="AN2752" s="6"/>
    </row>
    <row r="2753" s="1" customFormat="1" spans="1:27">
      <c r="A2753" s="5">
        <v>42501.3889004629</v>
      </c>
      <c r="B2753" s="6">
        <v>1945.73895879595</v>
      </c>
      <c r="C2753" s="6"/>
      <c r="D2753" s="6"/>
      <c r="E2753" s="6"/>
      <c r="F2753" s="1">
        <f t="shared" si="126"/>
        <v>1938.65137215055</v>
      </c>
      <c r="G2753" s="1">
        <f t="shared" si="127"/>
        <v>78.5134844118707</v>
      </c>
      <c r="H2753" s="6"/>
      <c r="I2753" s="1">
        <v>14.314</v>
      </c>
      <c r="J2753" s="1">
        <f t="shared" si="128"/>
        <v>287.464</v>
      </c>
      <c r="N2753" s="1">
        <v>24.83</v>
      </c>
      <c r="R2753" s="1">
        <v>-0.168868134600045</v>
      </c>
      <c r="S2753" s="1">
        <v>-0.168868134600045</v>
      </c>
      <c r="AA2753" s="12"/>
    </row>
    <row r="2754" s="1" customFormat="1" spans="1:27">
      <c r="A2754" s="5">
        <v>42501.3923726852</v>
      </c>
      <c r="B2754" s="6">
        <v>1952.71650629164</v>
      </c>
      <c r="C2754" s="6"/>
      <c r="D2754" s="6"/>
      <c r="E2754" s="6"/>
      <c r="F2754" s="1">
        <f t="shared" ref="F2754:F2817" si="129">B2754*2.71828^((-1636.75+12.0408*(I2754+273.15)-0.0327957*(I2754+273.15)^2+3.16528*0.00001*(I2754+273.15)^3+2*(57.7-0.118*(I2754+273.15)))*1.01325/(83.1451*(I2754+273.15)))</f>
        <v>1945.61875893525</v>
      </c>
      <c r="G2754" s="1">
        <f t="shared" ref="G2754:G2817" si="130">(2.71828^(23.3585*LN((I2754+273.15)/100)+93.4517*(100/(I2754+273.15))-60.2409+N2754*(0.023517-0.023656*((I2754+273.15)/100)+0.0047036*((I2754+273.15)/100)^2)))*F2754</f>
        <v>78.384635025708</v>
      </c>
      <c r="H2754" s="6"/>
      <c r="I2754" s="1">
        <v>14.483</v>
      </c>
      <c r="J2754" s="1">
        <f t="shared" ref="J2754:J2817" si="131">I2754+273.15</f>
        <v>287.633</v>
      </c>
      <c r="N2754" s="1">
        <v>24.83</v>
      </c>
      <c r="R2754" s="1">
        <v>-0.175423187090263</v>
      </c>
      <c r="S2754" s="1">
        <v>-0.175423187090263</v>
      </c>
      <c r="AA2754" s="12"/>
    </row>
    <row r="2755" s="1" customFormat="1" spans="1:40">
      <c r="A2755" s="5">
        <v>42501.3958449074</v>
      </c>
      <c r="B2755" s="6">
        <v>1942.6005428078</v>
      </c>
      <c r="C2755" s="6">
        <f>AVERAGE(B2755:B2761)</f>
        <v>1862.89958055761</v>
      </c>
      <c r="D2755" s="6"/>
      <c r="E2755" s="6"/>
      <c r="F2755" s="1">
        <f t="shared" si="129"/>
        <v>1935.55693346044</v>
      </c>
      <c r="G2755" s="1">
        <f t="shared" si="130"/>
        <v>77.5182928964154</v>
      </c>
      <c r="H2755" s="6">
        <f>AVERAGE(G2755:G2761)</f>
        <v>75.6652064319062</v>
      </c>
      <c r="I2755" s="1">
        <v>14.677</v>
      </c>
      <c r="J2755" s="1">
        <f t="shared" si="131"/>
        <v>287.827</v>
      </c>
      <c r="K2755" s="1">
        <f>AVERAGE(I2755:I2761)</f>
        <v>14.3234285701737</v>
      </c>
      <c r="N2755" s="1">
        <v>24.82</v>
      </c>
      <c r="O2755" s="1">
        <f>AVERAGE(N2755:N2761)</f>
        <v>23.6271428627468</v>
      </c>
      <c r="R2755" s="1">
        <v>-0.181978239580481</v>
      </c>
      <c r="S2755" s="1">
        <v>-0.181978239580481</v>
      </c>
      <c r="T2755" s="1">
        <f>AVERAGE(S2755:S2761)</f>
        <v>-0.196659750788203</v>
      </c>
      <c r="AA2755" s="12"/>
      <c r="AB2755" s="6"/>
      <c r="AC2755" s="9"/>
      <c r="AD2755" s="1"/>
      <c r="AE2755" s="1"/>
      <c r="AF2755" s="1"/>
      <c r="AI2755" s="6"/>
      <c r="AJ2755" s="6"/>
      <c r="AK2755" s="6"/>
      <c r="AL2755" s="6"/>
      <c r="AM2755" s="6"/>
      <c r="AN2755" s="6"/>
    </row>
    <row r="2756" s="1" customFormat="1" spans="1:27">
      <c r="A2756" s="5">
        <v>42501.3993171296</v>
      </c>
      <c r="B2756" s="6">
        <v>1928.61781396496</v>
      </c>
      <c r="C2756" s="6"/>
      <c r="D2756" s="6"/>
      <c r="E2756" s="6"/>
      <c r="F2756" s="1">
        <f t="shared" si="129"/>
        <v>1921.6425332379</v>
      </c>
      <c r="G2756" s="1">
        <f t="shared" si="130"/>
        <v>76.4872686879286</v>
      </c>
      <c r="H2756" s="6"/>
      <c r="I2756" s="1">
        <v>14.875999993328</v>
      </c>
      <c r="J2756" s="1">
        <f t="shared" si="131"/>
        <v>288.025999993328</v>
      </c>
      <c r="N2756" s="1">
        <v>24.8299999996647</v>
      </c>
      <c r="R2756" s="1">
        <v>-0.186940599064213</v>
      </c>
      <c r="S2756" s="1">
        <v>-0.186940599064213</v>
      </c>
      <c r="AA2756" s="12"/>
    </row>
    <row r="2757" s="1" customFormat="1" spans="1:27">
      <c r="A2757" s="5">
        <v>42501.4027893518</v>
      </c>
      <c r="B2757" s="6">
        <v>1861.01159634838</v>
      </c>
      <c r="C2757" s="6"/>
      <c r="D2757" s="6"/>
      <c r="E2757" s="6"/>
      <c r="F2757" s="1">
        <f t="shared" si="129"/>
        <v>1854.27690159818</v>
      </c>
      <c r="G2757" s="1">
        <f t="shared" si="130"/>
        <v>74.0096298850454</v>
      </c>
      <c r="H2757" s="6"/>
      <c r="I2757" s="1">
        <v>14.8300000015423</v>
      </c>
      <c r="J2757" s="1">
        <f t="shared" si="131"/>
        <v>287.980000001542</v>
      </c>
      <c r="N2757" s="1">
        <v>24.5900000080466</v>
      </c>
      <c r="R2757" s="1">
        <v>-0.191902958660922</v>
      </c>
      <c r="S2757" s="1">
        <v>-0.191902958660922</v>
      </c>
      <c r="AA2757" s="12"/>
    </row>
    <row r="2758" s="1" customFormat="1" spans="1:40">
      <c r="A2758" s="5">
        <v>42501.406261574</v>
      </c>
      <c r="B2758" s="6">
        <v>1713.78139649642</v>
      </c>
      <c r="C2758" s="6"/>
      <c r="D2758" s="6"/>
      <c r="E2758" s="6"/>
      <c r="F2758" s="1">
        <f t="shared" si="129"/>
        <v>1707.538504964</v>
      </c>
      <c r="G2758" s="1">
        <f t="shared" si="130"/>
        <v>69.7139176685766</v>
      </c>
      <c r="H2758" s="6"/>
      <c r="I2758" s="1">
        <v>14.311</v>
      </c>
      <c r="J2758" s="1">
        <f t="shared" si="131"/>
        <v>287.461</v>
      </c>
      <c r="N2758" s="1">
        <v>23.41</v>
      </c>
      <c r="R2758" s="1">
        <v>-0.196865318257631</v>
      </c>
      <c r="S2758" s="1">
        <v>-0.196865318257631</v>
      </c>
      <c r="AA2758" s="12"/>
      <c r="AC2758" s="9"/>
      <c r="AD2758" s="1"/>
      <c r="AE2758" s="1"/>
      <c r="AI2758" s="6"/>
      <c r="AJ2758" s="6"/>
      <c r="AK2758" s="6"/>
      <c r="AL2758" s="6"/>
      <c r="AM2758" s="6"/>
      <c r="AN2758" s="6"/>
    </row>
    <row r="2759" s="1" customFormat="1" spans="1:27">
      <c r="A2759" s="5">
        <v>42501.4097337963</v>
      </c>
      <c r="B2759" s="6">
        <v>1831.28645447816</v>
      </c>
      <c r="C2759" s="6"/>
      <c r="D2759" s="6"/>
      <c r="E2759" s="6"/>
      <c r="F2759" s="1">
        <f t="shared" si="129"/>
        <v>1824.60652530914</v>
      </c>
      <c r="G2759" s="1">
        <f t="shared" si="130"/>
        <v>74.9284802932595</v>
      </c>
      <c r="H2759" s="6"/>
      <c r="I2759" s="1">
        <v>14.205</v>
      </c>
      <c r="J2759" s="1">
        <f t="shared" si="131"/>
        <v>287.355</v>
      </c>
      <c r="N2759" s="1">
        <v>22.96</v>
      </c>
      <c r="R2759" s="1">
        <v>-0.201587849151588</v>
      </c>
      <c r="S2759" s="1">
        <v>-0.201587849151588</v>
      </c>
      <c r="AA2759" s="12"/>
    </row>
    <row r="2760" s="1" customFormat="1" spans="1:27">
      <c r="A2760" s="5">
        <v>42501.4132060185</v>
      </c>
      <c r="B2760" s="6">
        <v>1902.98445595855</v>
      </c>
      <c r="C2760" s="6"/>
      <c r="D2760" s="6"/>
      <c r="E2760" s="6"/>
      <c r="F2760" s="1">
        <f t="shared" si="129"/>
        <v>1895.99181943238</v>
      </c>
      <c r="G2760" s="1">
        <f t="shared" si="130"/>
        <v>79.3219634752312</v>
      </c>
      <c r="H2760" s="6"/>
      <c r="I2760" s="1">
        <v>13.628</v>
      </c>
      <c r="J2760" s="1">
        <f t="shared" si="131"/>
        <v>286.778</v>
      </c>
      <c r="N2760" s="1">
        <v>22.86</v>
      </c>
      <c r="R2760" s="1">
        <v>-0.206310380037504</v>
      </c>
      <c r="S2760" s="1">
        <v>-0.206310380037504</v>
      </c>
      <c r="AA2760" s="12"/>
    </row>
    <row r="2761" s="1" customFormat="1" spans="1:40">
      <c r="A2761" s="5">
        <v>42501.4166782407</v>
      </c>
      <c r="B2761" s="6">
        <v>1860.014803849</v>
      </c>
      <c r="C2761" s="6">
        <f>AVERAGE(B2761:B2767)</f>
        <v>1556.49726833739</v>
      </c>
      <c r="D2761" s="6">
        <f>AVERAGE(B2761:B2773)</f>
        <v>1447.83374138815</v>
      </c>
      <c r="E2761" s="6"/>
      <c r="F2761" s="1">
        <f t="shared" si="129"/>
        <v>1853.18954898374</v>
      </c>
      <c r="G2761" s="1">
        <f t="shared" si="130"/>
        <v>77.6768921168866</v>
      </c>
      <c r="H2761" s="6">
        <f>AVERAGE(G2761:G2767)</f>
        <v>64.6190926755728</v>
      </c>
      <c r="I2761" s="1">
        <v>13.7369999963455</v>
      </c>
      <c r="J2761" s="1">
        <f t="shared" si="131"/>
        <v>286.886999996345</v>
      </c>
      <c r="K2761" s="1">
        <f>AVERAGE(I2761:I2767)</f>
        <v>14.105285712868</v>
      </c>
      <c r="L2761" s="1">
        <f>AVERAGE(I2761:I2773)</f>
        <v>14.4342307682017</v>
      </c>
      <c r="N2761" s="1">
        <v>21.920000031516</v>
      </c>
      <c r="O2761" s="1">
        <f>AVERAGE(N2761:N2767)</f>
        <v>21.0157142906955</v>
      </c>
      <c r="P2761" s="1">
        <f>AVERAGE(N2761:N2773)</f>
        <v>20.8546153871944</v>
      </c>
      <c r="R2761" s="1">
        <v>-0.211032910765085</v>
      </c>
      <c r="S2761" s="1">
        <v>-0.211032910765085</v>
      </c>
      <c r="T2761" s="1">
        <f>AVERAGE(S2761:S2767)</f>
        <v>-0.22393586145942</v>
      </c>
      <c r="U2761" s="1">
        <f>AVERAGE(S2761:S2773)</f>
        <v>-0.235729657590561</v>
      </c>
      <c r="AA2761" s="12"/>
      <c r="AB2761" s="6"/>
      <c r="AC2761" s="9"/>
      <c r="AD2761" s="1"/>
      <c r="AE2761" s="1"/>
      <c r="AF2761" s="1"/>
      <c r="AG2761" s="1"/>
      <c r="AI2761" s="6"/>
      <c r="AJ2761" s="6"/>
      <c r="AK2761" s="6"/>
      <c r="AL2761" s="6"/>
      <c r="AM2761" s="6"/>
      <c r="AN2761" s="6"/>
    </row>
    <row r="2762" s="1" customFormat="1" spans="1:27">
      <c r="A2762" s="5">
        <v>42501.4201504629</v>
      </c>
      <c r="B2762" s="6">
        <v>1718.87688132248</v>
      </c>
      <c r="C2762" s="6"/>
      <c r="D2762" s="6"/>
      <c r="E2762" s="6"/>
      <c r="F2762" s="1">
        <f t="shared" si="129"/>
        <v>1712.5761917785</v>
      </c>
      <c r="G2762" s="1">
        <f t="shared" si="130"/>
        <v>71.7296098069267</v>
      </c>
      <c r="H2762" s="6"/>
      <c r="I2762" s="1">
        <v>13.82</v>
      </c>
      <c r="J2762" s="1">
        <f t="shared" si="131"/>
        <v>286.97</v>
      </c>
      <c r="N2762" s="1">
        <v>21.59</v>
      </c>
      <c r="R2762" s="1">
        <v>-0.215395866369946</v>
      </c>
      <c r="S2762" s="1">
        <v>-0.215395866369946</v>
      </c>
      <c r="AA2762" s="12"/>
    </row>
    <row r="2763" s="1" customFormat="1" spans="1:27">
      <c r="A2763" s="5">
        <v>42501.4236226852</v>
      </c>
      <c r="B2763" s="6">
        <v>1591.03478904515</v>
      </c>
      <c r="C2763" s="6"/>
      <c r="D2763" s="6"/>
      <c r="E2763" s="6"/>
      <c r="F2763" s="1">
        <f t="shared" si="129"/>
        <v>1585.21798976779</v>
      </c>
      <c r="G2763" s="1">
        <f t="shared" si="130"/>
        <v>66.2214129205749</v>
      </c>
      <c r="H2763" s="6"/>
      <c r="I2763" s="1">
        <v>14.026</v>
      </c>
      <c r="J2763" s="1">
        <f t="shared" si="131"/>
        <v>287.176</v>
      </c>
      <c r="N2763" s="1">
        <v>20.91</v>
      </c>
      <c r="R2763" s="1">
        <v>-0.219758821962751</v>
      </c>
      <c r="S2763" s="1">
        <v>-0.219758821962751</v>
      </c>
      <c r="AA2763" s="12"/>
    </row>
    <row r="2764" s="1" customFormat="1" spans="1:40">
      <c r="A2764" s="5">
        <v>42501.4270949074</v>
      </c>
      <c r="B2764" s="6">
        <v>1496.10658771281</v>
      </c>
      <c r="C2764" s="6"/>
      <c r="D2764" s="6"/>
      <c r="E2764" s="6"/>
      <c r="F2764" s="1">
        <f t="shared" si="129"/>
        <v>1490.64539649897</v>
      </c>
      <c r="G2764" s="1">
        <f t="shared" si="130"/>
        <v>62.0911907735123</v>
      </c>
      <c r="H2764" s="6"/>
      <c r="I2764" s="1">
        <v>14.149</v>
      </c>
      <c r="J2764" s="1">
        <f t="shared" si="131"/>
        <v>287.299</v>
      </c>
      <c r="N2764" s="1">
        <v>20.74</v>
      </c>
      <c r="R2764" s="1">
        <v>-0.224121777555557</v>
      </c>
      <c r="S2764" s="1">
        <v>-0.224121777555557</v>
      </c>
      <c r="AA2764" s="12"/>
      <c r="AC2764" s="9"/>
      <c r="AD2764" s="1"/>
      <c r="AE2764" s="1"/>
      <c r="AI2764" s="6"/>
      <c r="AJ2764" s="6"/>
      <c r="AK2764" s="6"/>
      <c r="AL2764" s="6"/>
      <c r="AM2764" s="6"/>
      <c r="AN2764" s="6"/>
    </row>
    <row r="2765" s="1" customFormat="1" spans="1:27">
      <c r="A2765" s="5">
        <v>42501.4305671296</v>
      </c>
      <c r="B2765" s="6">
        <v>1443.9082161362</v>
      </c>
      <c r="C2765" s="6"/>
      <c r="D2765" s="6"/>
      <c r="E2765" s="6"/>
      <c r="F2765" s="1">
        <f t="shared" si="129"/>
        <v>1438.64278809575</v>
      </c>
      <c r="G2765" s="1">
        <f t="shared" si="130"/>
        <v>59.8096878058426</v>
      </c>
      <c r="H2765" s="6"/>
      <c r="I2765" s="1">
        <v>14.2269999973848</v>
      </c>
      <c r="J2765" s="1">
        <f t="shared" si="131"/>
        <v>287.376999997385</v>
      </c>
      <c r="N2765" s="1">
        <v>20.6500000030175</v>
      </c>
      <c r="R2765" s="1">
        <v>-0.228267830972344</v>
      </c>
      <c r="S2765" s="1">
        <v>-0.228267830972344</v>
      </c>
      <c r="AA2765" s="12"/>
    </row>
    <row r="2766" s="1" customFormat="1" spans="1:27">
      <c r="A2766" s="5">
        <v>42501.4340393518</v>
      </c>
      <c r="B2766" s="6">
        <v>1402.79694053787</v>
      </c>
      <c r="C2766" s="6"/>
      <c r="D2766" s="6"/>
      <c r="E2766" s="6"/>
      <c r="F2766" s="1">
        <f t="shared" si="129"/>
        <v>1397.6885135283</v>
      </c>
      <c r="G2766" s="1">
        <f t="shared" si="130"/>
        <v>57.9133634410859</v>
      </c>
      <c r="H2766" s="6"/>
      <c r="I2766" s="1">
        <v>14.3359999963455</v>
      </c>
      <c r="J2766" s="1">
        <f t="shared" si="131"/>
        <v>287.485999996345</v>
      </c>
      <c r="N2766" s="1">
        <v>20.6400000003353</v>
      </c>
      <c r="R2766" s="1">
        <v>-0.232413884520866</v>
      </c>
      <c r="S2766" s="1">
        <v>-0.232413884520866</v>
      </c>
      <c r="AA2766" s="12"/>
    </row>
    <row r="2767" s="1" customFormat="1" spans="1:40">
      <c r="A2767" s="5">
        <v>42501.437511574</v>
      </c>
      <c r="B2767" s="6">
        <v>1382.7426597582</v>
      </c>
      <c r="C2767" s="6">
        <f>AVERAGE(B2767:B2773)</f>
        <v>1329.87148849177</v>
      </c>
      <c r="D2767" s="6"/>
      <c r="E2767" s="6"/>
      <c r="F2767" s="1">
        <f t="shared" si="129"/>
        <v>1377.71403928139</v>
      </c>
      <c r="G2767" s="1">
        <f t="shared" si="130"/>
        <v>56.8914918641809</v>
      </c>
      <c r="H2767" s="6">
        <f>AVERAGE(G2767:G2773)</f>
        <v>54.1805741826542</v>
      </c>
      <c r="I2767" s="1">
        <v>14.442</v>
      </c>
      <c r="J2767" s="1">
        <f t="shared" si="131"/>
        <v>287.592</v>
      </c>
      <c r="K2767" s="1">
        <f>AVERAGE(I2767:I2773)</f>
        <v>14.7642857137924</v>
      </c>
      <c r="N2767" s="1">
        <v>20.66</v>
      </c>
      <c r="O2767" s="1">
        <f>AVERAGE(N2767:N2773)</f>
        <v>20.6657142855227</v>
      </c>
      <c r="R2767" s="1">
        <v>-0.236559938069388</v>
      </c>
      <c r="S2767" s="1">
        <v>-0.236559938069388</v>
      </c>
      <c r="T2767" s="1">
        <f>AVERAGE(S2767:S2773)</f>
        <v>-0.247642065218677</v>
      </c>
      <c r="AA2767" s="12"/>
      <c r="AB2767" s="6"/>
      <c r="AC2767" s="9"/>
      <c r="AD2767" s="1"/>
      <c r="AE2767" s="1"/>
      <c r="AF2767" s="1"/>
      <c r="AI2767" s="6"/>
      <c r="AJ2767" s="6"/>
      <c r="AK2767" s="6"/>
      <c r="AL2767" s="6"/>
      <c r="AM2767" s="6"/>
      <c r="AN2767" s="6"/>
    </row>
    <row r="2768" s="1" customFormat="1" spans="1:27">
      <c r="A2768" s="5">
        <v>42501.4409837963</v>
      </c>
      <c r="B2768" s="6">
        <v>1361.68369109302</v>
      </c>
      <c r="C2768" s="6"/>
      <c r="D2768" s="6"/>
      <c r="E2768" s="6"/>
      <c r="F2768" s="1">
        <f t="shared" si="129"/>
        <v>1356.7377522822</v>
      </c>
      <c r="G2768" s="1">
        <f t="shared" si="130"/>
        <v>55.8662637484255</v>
      </c>
      <c r="H2768" s="6"/>
      <c r="I2768" s="1">
        <v>14.539</v>
      </c>
      <c r="J2768" s="1">
        <f t="shared" si="131"/>
        <v>287.689</v>
      </c>
      <c r="N2768" s="1">
        <v>20.63</v>
      </c>
      <c r="R2768" s="1">
        <v>-0.240318597992011</v>
      </c>
      <c r="S2768" s="1">
        <v>-0.240318597992011</v>
      </c>
      <c r="AA2768" s="12"/>
    </row>
    <row r="2769" s="1" customFormat="1" spans="1:27">
      <c r="A2769" s="5">
        <v>42501.4444560185</v>
      </c>
      <c r="B2769" s="6">
        <v>1332.51912163829</v>
      </c>
      <c r="C2769" s="6"/>
      <c r="D2769" s="6"/>
      <c r="E2769" s="6"/>
      <c r="F2769" s="1">
        <f t="shared" si="129"/>
        <v>1327.68746317739</v>
      </c>
      <c r="G2769" s="1">
        <f t="shared" si="130"/>
        <v>54.434104104911</v>
      </c>
      <c r="H2769" s="6"/>
      <c r="I2769" s="1">
        <v>14.675</v>
      </c>
      <c r="J2769" s="1">
        <f t="shared" si="131"/>
        <v>287.825</v>
      </c>
      <c r="N2769" s="1">
        <v>20.65</v>
      </c>
      <c r="R2769" s="1">
        <v>-0.244077257901646</v>
      </c>
      <c r="S2769" s="1">
        <v>-0.244077257901646</v>
      </c>
      <c r="AA2769" s="12"/>
    </row>
    <row r="2770" s="1" customFormat="1" spans="1:40">
      <c r="A2770" s="5">
        <v>42501.4479282407</v>
      </c>
      <c r="B2770" s="6">
        <v>1314.41697508019</v>
      </c>
      <c r="C2770" s="6"/>
      <c r="D2770" s="6"/>
      <c r="E2770" s="6"/>
      <c r="F2770" s="1">
        <f t="shared" si="129"/>
        <v>1309.657178234</v>
      </c>
      <c r="G2770" s="1">
        <f t="shared" si="130"/>
        <v>53.5121690870167</v>
      </c>
      <c r="H2770" s="6"/>
      <c r="I2770" s="1">
        <v>14.7779999965467</v>
      </c>
      <c r="J2770" s="1">
        <f t="shared" si="131"/>
        <v>287.927999996547</v>
      </c>
      <c r="N2770" s="1">
        <v>20.6899999986589</v>
      </c>
      <c r="R2770" s="1">
        <v>-0.247835917685262</v>
      </c>
      <c r="S2770" s="1">
        <v>-0.247835917685262</v>
      </c>
      <c r="AA2770" s="12"/>
      <c r="AC2770" s="9"/>
      <c r="AD2770" s="1"/>
      <c r="AE2770" s="1"/>
      <c r="AI2770" s="6"/>
      <c r="AJ2770" s="6"/>
      <c r="AK2770" s="6"/>
      <c r="AL2770" s="6"/>
      <c r="AM2770" s="6"/>
      <c r="AN2770" s="6"/>
    </row>
    <row r="2771" s="1" customFormat="1" spans="1:27">
      <c r="A2771" s="5">
        <v>42501.4514004629</v>
      </c>
      <c r="B2771" s="6">
        <v>1303.89735998026</v>
      </c>
      <c r="C2771" s="6"/>
      <c r="D2771" s="6"/>
      <c r="E2771" s="6"/>
      <c r="F2771" s="1">
        <f t="shared" si="129"/>
        <v>1299.18259758149</v>
      </c>
      <c r="G2771" s="1">
        <f t="shared" si="130"/>
        <v>52.8944999846732</v>
      </c>
      <c r="H2771" s="6"/>
      <c r="I2771" s="1">
        <v>14.894</v>
      </c>
      <c r="J2771" s="1">
        <f t="shared" si="131"/>
        <v>288.044</v>
      </c>
      <c r="N2771" s="1">
        <v>20.69</v>
      </c>
      <c r="R2771" s="1">
        <v>-0.251368416326828</v>
      </c>
      <c r="S2771" s="1">
        <v>-0.251368416326828</v>
      </c>
      <c r="AA2771" s="12"/>
    </row>
    <row r="2772" s="1" customFormat="1" spans="1:27">
      <c r="A2772" s="5">
        <v>42501.4548726852</v>
      </c>
      <c r="B2772" s="6">
        <v>1308.93560325685</v>
      </c>
      <c r="C2772" s="6"/>
      <c r="D2772" s="6"/>
      <c r="E2772" s="6"/>
      <c r="F2772" s="1">
        <f t="shared" si="129"/>
        <v>1304.20754006313</v>
      </c>
      <c r="G2772" s="1">
        <f t="shared" si="130"/>
        <v>52.965114566144</v>
      </c>
      <c r="H2772" s="6"/>
      <c r="I2772" s="1">
        <v>14.976</v>
      </c>
      <c r="J2772" s="1">
        <f t="shared" si="131"/>
        <v>288.126</v>
      </c>
      <c r="N2772" s="1">
        <v>20.69</v>
      </c>
      <c r="R2772" s="1">
        <v>-0.25490091496081</v>
      </c>
      <c r="S2772" s="1">
        <v>-0.25490091496081</v>
      </c>
      <c r="AA2772" s="12"/>
    </row>
    <row r="2773" s="1" customFormat="1" spans="1:40">
      <c r="A2773" s="5">
        <v>42501.4583449074</v>
      </c>
      <c r="B2773" s="6">
        <v>1304.90500863558</v>
      </c>
      <c r="C2773" s="6">
        <f>AVERAGE(B2773:B2779)</f>
        <v>1298.97754749568</v>
      </c>
      <c r="D2773" s="6">
        <f>AVERAGE(B2773:B2785)</f>
        <v>1344.00409952742</v>
      </c>
      <c r="E2773" s="6"/>
      <c r="F2773" s="1">
        <f t="shared" si="129"/>
        <v>1300.19568365976</v>
      </c>
      <c r="G2773" s="1">
        <f t="shared" si="130"/>
        <v>52.7003759232284</v>
      </c>
      <c r="H2773" s="6">
        <f>AVERAGE(G2773:G2779)</f>
        <v>51.8109267468738</v>
      </c>
      <c r="I2773" s="1">
        <v>15.046</v>
      </c>
      <c r="J2773" s="1">
        <f t="shared" si="131"/>
        <v>288.196</v>
      </c>
      <c r="K2773" s="1">
        <f>AVERAGE(I2773:I2779)</f>
        <v>15.4634285697809</v>
      </c>
      <c r="L2773" s="1">
        <f>AVERAGE(I2773:I2785)</f>
        <v>15.7300769215011</v>
      </c>
      <c r="N2773" s="1">
        <v>20.65</v>
      </c>
      <c r="O2773" s="1">
        <f>AVERAGE(N2773:N2779)</f>
        <v>20.6157142859059</v>
      </c>
      <c r="P2773" s="1">
        <f>AVERAGE(N2773:N2785)</f>
        <v>20.589230769205</v>
      </c>
      <c r="R2773" s="1">
        <v>-0.258433413594793</v>
      </c>
      <c r="S2773" s="1">
        <v>-0.258433413594793</v>
      </c>
      <c r="T2773" s="1">
        <f>AVERAGE(S2773:S2779)</f>
        <v>-0.26850474137727</v>
      </c>
      <c r="U2773" s="1">
        <f>AVERAGE(S2773:S2785)</f>
        <v>-0.277041315467032</v>
      </c>
      <c r="AA2773" s="12"/>
      <c r="AB2773" s="6"/>
      <c r="AC2773" s="9"/>
      <c r="AD2773" s="1"/>
      <c r="AE2773" s="1"/>
      <c r="AF2773" s="1"/>
      <c r="AG2773" s="1"/>
      <c r="AI2773" s="6"/>
      <c r="AJ2773" s="6"/>
      <c r="AK2773" s="6"/>
      <c r="AL2773" s="6"/>
      <c r="AM2773" s="6"/>
      <c r="AN2773" s="6"/>
    </row>
    <row r="2774" s="1" customFormat="1" spans="1:27">
      <c r="A2774" s="5">
        <v>42501.4618171296</v>
      </c>
      <c r="B2774" s="6">
        <v>1314.80286207747</v>
      </c>
      <c r="C2774" s="6"/>
      <c r="D2774" s="6"/>
      <c r="E2774" s="6"/>
      <c r="F2774" s="1">
        <f t="shared" si="129"/>
        <v>1310.06436329093</v>
      </c>
      <c r="G2774" s="1">
        <f t="shared" si="130"/>
        <v>52.9169413478257</v>
      </c>
      <c r="H2774" s="6"/>
      <c r="I2774" s="1">
        <v>15.1549999963455</v>
      </c>
      <c r="J2774" s="1">
        <f t="shared" si="131"/>
        <v>288.304999996345</v>
      </c>
      <c r="N2774" s="1">
        <v>20.6699999993295</v>
      </c>
      <c r="R2774" s="1">
        <v>-0.261913158624099</v>
      </c>
      <c r="S2774" s="1">
        <v>-0.261913158624099</v>
      </c>
      <c r="AA2774" s="12"/>
    </row>
    <row r="2775" s="1" customFormat="1" spans="1:27">
      <c r="A2775" s="5">
        <v>42501.4652893518</v>
      </c>
      <c r="B2775" s="6">
        <v>1316.35825314582</v>
      </c>
      <c r="C2775" s="6"/>
      <c r="D2775" s="6"/>
      <c r="E2775" s="6"/>
      <c r="F2775" s="1">
        <f t="shared" si="129"/>
        <v>1311.62548571814</v>
      </c>
      <c r="G2775" s="1">
        <f t="shared" si="130"/>
        <v>52.6828540092802</v>
      </c>
      <c r="H2775" s="6"/>
      <c r="I2775" s="1">
        <v>15.3439999936633</v>
      </c>
      <c r="J2775" s="1">
        <f t="shared" si="131"/>
        <v>288.493999993663</v>
      </c>
      <c r="N2775" s="1">
        <v>20.6400000010058</v>
      </c>
      <c r="R2775" s="1">
        <v>-0.265392903768303</v>
      </c>
      <c r="S2775" s="1">
        <v>-0.265392903768303</v>
      </c>
      <c r="AA2775" s="12"/>
    </row>
    <row r="2776" s="1" customFormat="1" spans="1:40">
      <c r="A2776" s="5">
        <v>42501.468761574</v>
      </c>
      <c r="B2776" s="6">
        <v>1311.82235381199</v>
      </c>
      <c r="C2776" s="6"/>
      <c r="D2776" s="6"/>
      <c r="E2776" s="6"/>
      <c r="F2776" s="1">
        <f t="shared" si="129"/>
        <v>1307.12137778626</v>
      </c>
      <c r="G2776" s="1">
        <f t="shared" si="130"/>
        <v>52.0839421001043</v>
      </c>
      <c r="H2776" s="6"/>
      <c r="I2776" s="1">
        <v>15.604</v>
      </c>
      <c r="J2776" s="1">
        <f t="shared" si="131"/>
        <v>288.754</v>
      </c>
      <c r="N2776" s="1">
        <v>20.65</v>
      </c>
      <c r="R2776" s="1">
        <v>-0.268872648912508</v>
      </c>
      <c r="S2776" s="1">
        <v>-0.268872648912508</v>
      </c>
      <c r="AA2776" s="12"/>
      <c r="AC2776" s="9"/>
      <c r="AD2776" s="1"/>
      <c r="AE2776" s="1"/>
      <c r="AI2776" s="6"/>
      <c r="AJ2776" s="6"/>
      <c r="AK2776" s="6"/>
      <c r="AL2776" s="6"/>
      <c r="AM2776" s="6"/>
      <c r="AN2776" s="6"/>
    </row>
    <row r="2777" s="1" customFormat="1" spans="1:27">
      <c r="A2777" s="5">
        <v>42501.4722337963</v>
      </c>
      <c r="B2777" s="6">
        <v>1286.45842585739</v>
      </c>
      <c r="C2777" s="6"/>
      <c r="D2777" s="6"/>
      <c r="E2777" s="6"/>
      <c r="F2777" s="1">
        <f t="shared" si="129"/>
        <v>1281.85189538073</v>
      </c>
      <c r="G2777" s="1">
        <f t="shared" si="130"/>
        <v>50.9936334218896</v>
      </c>
      <c r="H2777" s="6"/>
      <c r="I2777" s="1">
        <v>15.665</v>
      </c>
      <c r="J2777" s="1">
        <f t="shared" si="131"/>
        <v>288.815</v>
      </c>
      <c r="N2777" s="1">
        <v>20.61</v>
      </c>
      <c r="R2777" s="1">
        <v>-0.271923168604027</v>
      </c>
      <c r="S2777" s="1">
        <v>-0.271923168604027</v>
      </c>
      <c r="AA2777" s="12"/>
    </row>
    <row r="2778" s="1" customFormat="1" spans="1:27">
      <c r="A2778" s="5">
        <v>42501.4757060185</v>
      </c>
      <c r="B2778" s="6">
        <v>1285.67875647668</v>
      </c>
      <c r="C2778" s="6"/>
      <c r="D2778" s="6"/>
      <c r="E2778" s="6"/>
      <c r="F2778" s="1">
        <f t="shared" si="129"/>
        <v>1281.07658823438</v>
      </c>
      <c r="G2778" s="1">
        <f t="shared" si="130"/>
        <v>50.9351249290089</v>
      </c>
      <c r="H2778" s="6"/>
      <c r="I2778" s="1">
        <v>15.692</v>
      </c>
      <c r="J2778" s="1">
        <f t="shared" si="131"/>
        <v>288.842</v>
      </c>
      <c r="N2778" s="1">
        <v>20.56</v>
      </c>
      <c r="R2778" s="1">
        <v>-0.274973688281154</v>
      </c>
      <c r="S2778" s="1">
        <v>-0.274973688281154</v>
      </c>
      <c r="AA2778" s="12"/>
    </row>
    <row r="2779" s="1" customFormat="1" spans="1:40">
      <c r="A2779" s="5">
        <v>42501.4791782407</v>
      </c>
      <c r="B2779" s="6">
        <v>1272.81717246484</v>
      </c>
      <c r="C2779" s="6">
        <f>AVERAGE(B2779:B2785)</f>
        <v>1378.86109055021</v>
      </c>
      <c r="D2779" s="6"/>
      <c r="E2779" s="6"/>
      <c r="F2779" s="1">
        <f t="shared" si="129"/>
        <v>1268.26369018681</v>
      </c>
      <c r="G2779" s="1">
        <f t="shared" si="130"/>
        <v>50.3636154967792</v>
      </c>
      <c r="H2779" s="6">
        <f>AVERAGE(G2779:G2785)</f>
        <v>54.0965398658767</v>
      </c>
      <c r="I2779" s="1">
        <v>15.7379999984577</v>
      </c>
      <c r="J2779" s="1">
        <f t="shared" si="131"/>
        <v>288.887999998458</v>
      </c>
      <c r="K2779" s="1">
        <f>AVERAGE(I2779:I2785)</f>
        <v>15.997857141358</v>
      </c>
      <c r="N2779" s="1">
        <v>20.5300000010058</v>
      </c>
      <c r="O2779" s="1">
        <f>AVERAGE(N2779:N2785)</f>
        <v>20.5542857141899</v>
      </c>
      <c r="R2779" s="1">
        <v>-0.278024207856006</v>
      </c>
      <c r="S2779" s="1">
        <v>-0.278024207856006</v>
      </c>
      <c r="T2779" s="1">
        <f>AVERAGE(S2779:S2785)</f>
        <v>-0.285718302755218</v>
      </c>
      <c r="AA2779" s="12"/>
      <c r="AB2779" s="6"/>
      <c r="AC2779" s="9"/>
      <c r="AD2779" s="1"/>
      <c r="AE2779" s="1"/>
      <c r="AF2779" s="1"/>
      <c r="AI2779" s="6"/>
      <c r="AJ2779" s="6"/>
      <c r="AK2779" s="6"/>
      <c r="AL2779" s="6"/>
      <c r="AM2779" s="6"/>
      <c r="AN2779" s="6"/>
    </row>
    <row r="2780" s="1" customFormat="1" spans="1:27">
      <c r="A2780" s="5">
        <v>42501.4826504629</v>
      </c>
      <c r="B2780" s="6">
        <v>1288.0059215396</v>
      </c>
      <c r="C2780" s="6"/>
      <c r="D2780" s="6"/>
      <c r="E2780" s="6"/>
      <c r="F2780" s="1">
        <f t="shared" si="129"/>
        <v>1283.39606381105</v>
      </c>
      <c r="G2780" s="1">
        <f t="shared" si="130"/>
        <v>51.024481996777</v>
      </c>
      <c r="H2780" s="6"/>
      <c r="I2780" s="1">
        <v>15.703</v>
      </c>
      <c r="J2780" s="1">
        <f t="shared" si="131"/>
        <v>288.853</v>
      </c>
      <c r="N2780" s="1">
        <v>20.51</v>
      </c>
      <c r="R2780" s="1">
        <v>-0.280536872710716</v>
      </c>
      <c r="S2780" s="1">
        <v>-0.280536872710716</v>
      </c>
      <c r="AA2780" s="12"/>
    </row>
    <row r="2781" s="1" customFormat="1" spans="1:27">
      <c r="A2781" s="5">
        <v>42501.4861226852</v>
      </c>
      <c r="B2781" s="6">
        <v>1314.86602516654</v>
      </c>
      <c r="C2781" s="6"/>
      <c r="D2781" s="6"/>
      <c r="E2781" s="6"/>
      <c r="F2781" s="1">
        <f t="shared" si="129"/>
        <v>1310.16187611307</v>
      </c>
      <c r="G2781" s="1">
        <f t="shared" si="130"/>
        <v>52.0395424163361</v>
      </c>
      <c r="H2781" s="6"/>
      <c r="I2781" s="1">
        <v>15.734</v>
      </c>
      <c r="J2781" s="1">
        <f t="shared" si="131"/>
        <v>288.884</v>
      </c>
      <c r="N2781" s="1">
        <v>20.51</v>
      </c>
      <c r="R2781" s="1">
        <v>-0.283049537547393</v>
      </c>
      <c r="S2781" s="1">
        <v>-0.283049537547393</v>
      </c>
      <c r="AA2781" s="12"/>
    </row>
    <row r="2782" s="1" customFormat="1" spans="1:40">
      <c r="A2782" s="5">
        <v>42501.4895949074</v>
      </c>
      <c r="B2782" s="6">
        <v>1365.09943251912</v>
      </c>
      <c r="C2782" s="6"/>
      <c r="D2782" s="6"/>
      <c r="E2782" s="6"/>
      <c r="F2782" s="1">
        <f t="shared" si="129"/>
        <v>1360.22757664457</v>
      </c>
      <c r="G2782" s="1">
        <f t="shared" si="130"/>
        <v>53.7003797836238</v>
      </c>
      <c r="H2782" s="6"/>
      <c r="I2782" s="1">
        <v>15.929</v>
      </c>
      <c r="J2782" s="1">
        <f t="shared" si="131"/>
        <v>289.079</v>
      </c>
      <c r="N2782" s="1">
        <v>20.54</v>
      </c>
      <c r="R2782" s="1">
        <v>-0.28556220238407</v>
      </c>
      <c r="S2782" s="1">
        <v>-0.28556220238407</v>
      </c>
      <c r="AA2782" s="12"/>
      <c r="AC2782" s="9"/>
      <c r="AD2782" s="1"/>
      <c r="AE2782" s="1"/>
      <c r="AI2782" s="6"/>
      <c r="AJ2782" s="6"/>
      <c r="AK2782" s="6"/>
      <c r="AL2782" s="6"/>
      <c r="AM2782" s="6"/>
      <c r="AN2782" s="6"/>
    </row>
    <row r="2783" s="1" customFormat="1" spans="1:27">
      <c r="A2783" s="5">
        <v>42501.4930555555</v>
      </c>
      <c r="B2783" s="6">
        <v>1410.97656057242</v>
      </c>
      <c r="C2783" s="6"/>
      <c r="D2783" s="6"/>
      <c r="E2783" s="6"/>
      <c r="F2783" s="1">
        <f t="shared" si="129"/>
        <v>1405.95106836668</v>
      </c>
      <c r="G2783" s="1">
        <f t="shared" si="130"/>
        <v>55.2237558439686</v>
      </c>
      <c r="H2783" s="6"/>
      <c r="I2783" s="1">
        <v>16.0879999946691</v>
      </c>
      <c r="J2783" s="1">
        <f t="shared" si="131"/>
        <v>289.237999994669</v>
      </c>
      <c r="N2783" s="1">
        <v>20.5899999983236</v>
      </c>
      <c r="R2783" s="1">
        <v>-0.288256984275198</v>
      </c>
      <c r="S2783" s="1">
        <v>-0.288256984275198</v>
      </c>
      <c r="AA2783" s="12"/>
    </row>
    <row r="2784" s="1" customFormat="1" spans="1:27">
      <c r="A2784" s="5">
        <v>42501.4965277777</v>
      </c>
      <c r="B2784" s="6">
        <v>1470.10708117444</v>
      </c>
      <c r="C2784" s="6"/>
      <c r="D2784" s="6"/>
      <c r="E2784" s="6"/>
      <c r="F2784" s="1">
        <f t="shared" si="129"/>
        <v>1464.87810994089</v>
      </c>
      <c r="G2784" s="1">
        <f t="shared" si="130"/>
        <v>57.3510394142194</v>
      </c>
      <c r="H2784" s="6"/>
      <c r="I2784" s="1">
        <v>16.195999996379</v>
      </c>
      <c r="J2784" s="1">
        <f t="shared" si="131"/>
        <v>289.345999996379</v>
      </c>
      <c r="N2784" s="1">
        <v>20.59</v>
      </c>
      <c r="R2784" s="1">
        <v>-0.290951766262781</v>
      </c>
      <c r="S2784" s="1">
        <v>-0.290951766262781</v>
      </c>
      <c r="AA2784" s="12"/>
    </row>
    <row r="2785" s="1" customFormat="1" spans="1:40">
      <c r="A2785" s="5">
        <v>42501.5</v>
      </c>
      <c r="B2785" s="6">
        <v>1530.15544041451</v>
      </c>
      <c r="C2785" s="6">
        <f>AVERAGE(B2785:B2791)</f>
        <v>1610.99488914737</v>
      </c>
      <c r="D2785" s="6">
        <f>AVERAGE(B2785:B2797)</f>
        <v>1642.23515344759</v>
      </c>
      <c r="E2785" s="6"/>
      <c r="F2785" s="1">
        <f t="shared" si="129"/>
        <v>1524.74031036919</v>
      </c>
      <c r="G2785" s="1">
        <f t="shared" si="130"/>
        <v>58.9729641094331</v>
      </c>
      <c r="H2785" s="6">
        <f>AVERAGE(G2785:G2791)</f>
        <v>61.6547351889988</v>
      </c>
      <c r="I2785" s="1">
        <v>16.597</v>
      </c>
      <c r="J2785" s="1">
        <f t="shared" si="131"/>
        <v>289.747</v>
      </c>
      <c r="K2785" s="1">
        <f>AVERAGE(I2785:I2791)</f>
        <v>16.8301428570614</v>
      </c>
      <c r="L2785" s="1">
        <f>AVERAGE(I2785:I2797)</f>
        <v>16.9063846158153</v>
      </c>
      <c r="N2785" s="1">
        <v>20.61</v>
      </c>
      <c r="O2785" s="1">
        <f>AVERAGE(N2785:N2791)</f>
        <v>20.5999999999521</v>
      </c>
      <c r="P2785" s="1">
        <f>AVERAGE(N2785:N2797)</f>
        <v>20.5638461539493</v>
      </c>
      <c r="R2785" s="1">
        <v>-0.293646548250365</v>
      </c>
      <c r="S2785" s="1">
        <v>-0.293646548250365</v>
      </c>
      <c r="T2785" s="1">
        <f>AVERAGE(S2785:S2791)</f>
        <v>-0.296869917818766</v>
      </c>
      <c r="U2785" s="1">
        <f>AVERAGE(S2785:S2797)</f>
        <v>-0.288472128789782</v>
      </c>
      <c r="AA2785" s="12"/>
      <c r="AB2785" s="6"/>
      <c r="AC2785" s="9"/>
      <c r="AD2785" s="1"/>
      <c r="AE2785" s="1"/>
      <c r="AF2785" s="1"/>
      <c r="AG2785" s="1"/>
      <c r="AI2785" s="6"/>
      <c r="AJ2785" s="6"/>
      <c r="AK2785" s="6"/>
      <c r="AL2785" s="6"/>
      <c r="AM2785" s="6"/>
      <c r="AN2785" s="6"/>
    </row>
    <row r="2786" s="1" customFormat="1" spans="1:27">
      <c r="A2786" s="5">
        <v>42501.5034722222</v>
      </c>
      <c r="B2786" s="6">
        <v>1577.14285714286</v>
      </c>
      <c r="C2786" s="6"/>
      <c r="D2786" s="6"/>
      <c r="E2786" s="6"/>
      <c r="F2786" s="1">
        <f t="shared" si="129"/>
        <v>1571.56024689779</v>
      </c>
      <c r="G2786" s="1">
        <f t="shared" si="130"/>
        <v>60.8181700421758</v>
      </c>
      <c r="H2786" s="6"/>
      <c r="I2786" s="1">
        <v>16.58</v>
      </c>
      <c r="J2786" s="1">
        <f t="shared" si="131"/>
        <v>289.73</v>
      </c>
      <c r="N2786" s="1">
        <v>20.6</v>
      </c>
      <c r="R2786" s="1">
        <v>-0.295384819608982</v>
      </c>
      <c r="S2786" s="1">
        <v>-0.295384819608982</v>
      </c>
      <c r="AA2786" s="12"/>
    </row>
    <row r="2787" s="1" customFormat="1" spans="1:27">
      <c r="A2787" s="5">
        <v>42501.5069444444</v>
      </c>
      <c r="B2787" s="6">
        <v>1608.31778929188</v>
      </c>
      <c r="C2787" s="6"/>
      <c r="D2787" s="6"/>
      <c r="E2787" s="6"/>
      <c r="F2787" s="1">
        <f t="shared" si="129"/>
        <v>1602.64249345783</v>
      </c>
      <c r="G2787" s="1">
        <f t="shared" si="130"/>
        <v>61.5612542825851</v>
      </c>
      <c r="H2787" s="6"/>
      <c r="I2787" s="1">
        <v>16.827</v>
      </c>
      <c r="J2787" s="1">
        <f t="shared" si="131"/>
        <v>289.977</v>
      </c>
      <c r="N2787" s="1">
        <v>20.61</v>
      </c>
      <c r="R2787" s="1">
        <v>-0.297123090935529</v>
      </c>
      <c r="S2787" s="1">
        <v>-0.297123090935529</v>
      </c>
      <c r="AA2787" s="12"/>
    </row>
    <row r="2788" s="1" customFormat="1" spans="1:40">
      <c r="A2788" s="5">
        <v>42501.5104282407</v>
      </c>
      <c r="B2788" s="6">
        <v>1612.44707623982</v>
      </c>
      <c r="C2788" s="6"/>
      <c r="D2788" s="6"/>
      <c r="E2788" s="6"/>
      <c r="F2788" s="1">
        <f t="shared" si="129"/>
        <v>1606.75842550951</v>
      </c>
      <c r="G2788" s="1">
        <f t="shared" si="130"/>
        <v>61.6846524685347</v>
      </c>
      <c r="H2788" s="6"/>
      <c r="I2788" s="1">
        <v>16.84399999943</v>
      </c>
      <c r="J2788" s="1">
        <f t="shared" si="131"/>
        <v>289.99399999943</v>
      </c>
      <c r="N2788" s="1">
        <v>20.6199999996647</v>
      </c>
      <c r="R2788" s="1">
        <v>-0.298861362203796</v>
      </c>
      <c r="S2788" s="1">
        <v>-0.298861362203796</v>
      </c>
      <c r="AA2788" s="12"/>
      <c r="AC2788" s="9"/>
      <c r="AD2788" s="1"/>
      <c r="AE2788" s="1"/>
      <c r="AI2788" s="6"/>
      <c r="AJ2788" s="6"/>
      <c r="AK2788" s="6"/>
      <c r="AL2788" s="6"/>
      <c r="AM2788" s="6"/>
      <c r="AN2788" s="6"/>
    </row>
    <row r="2789" s="1" customFormat="1" spans="1:27">
      <c r="A2789" s="5">
        <v>42501.5139004629</v>
      </c>
      <c r="B2789" s="6">
        <v>1629.86232420429</v>
      </c>
      <c r="C2789" s="6"/>
      <c r="D2789" s="6"/>
      <c r="E2789" s="6"/>
      <c r="F2789" s="1">
        <f t="shared" si="129"/>
        <v>1624.11396806548</v>
      </c>
      <c r="G2789" s="1">
        <f t="shared" si="130"/>
        <v>62.316666063808</v>
      </c>
      <c r="H2789" s="6"/>
      <c r="I2789" s="1">
        <v>16.868</v>
      </c>
      <c r="J2789" s="1">
        <f t="shared" si="131"/>
        <v>290.018</v>
      </c>
      <c r="N2789" s="1">
        <v>20.59</v>
      </c>
      <c r="R2789" s="1">
        <v>-0.298276281762961</v>
      </c>
      <c r="S2789" s="1">
        <v>-0.298276281762961</v>
      </c>
      <c r="AA2789" s="12"/>
    </row>
    <row r="2790" s="1" customFormat="1" spans="1:27">
      <c r="A2790" s="5">
        <v>42501.5173726852</v>
      </c>
      <c r="B2790" s="6">
        <v>1645.12607944732</v>
      </c>
      <c r="C2790" s="6"/>
      <c r="D2790" s="6"/>
      <c r="E2790" s="6"/>
      <c r="F2790" s="1">
        <f t="shared" si="129"/>
        <v>1639.33721904447</v>
      </c>
      <c r="G2790" s="1">
        <f t="shared" si="130"/>
        <v>62.559016642587</v>
      </c>
      <c r="H2790" s="6"/>
      <c r="I2790" s="1">
        <v>17.051</v>
      </c>
      <c r="J2790" s="1">
        <f t="shared" si="131"/>
        <v>290.201</v>
      </c>
      <c r="N2790" s="1">
        <v>20.59</v>
      </c>
      <c r="R2790" s="1">
        <v>-0.29769120124423</v>
      </c>
      <c r="S2790" s="1">
        <v>-0.29769120124423</v>
      </c>
      <c r="AA2790" s="12"/>
    </row>
    <row r="2791" s="1" customFormat="1" spans="1:40">
      <c r="A2791" s="5">
        <v>42501.5208449074</v>
      </c>
      <c r="B2791" s="6">
        <v>1673.9126572909</v>
      </c>
      <c r="C2791" s="6">
        <f>AVERAGE(B2791:B2797)</f>
        <v>1678.00077543971</v>
      </c>
      <c r="D2791" s="6"/>
      <c r="E2791" s="6"/>
      <c r="F2791" s="1">
        <f t="shared" si="129"/>
        <v>1668.0219848145</v>
      </c>
      <c r="G2791" s="1">
        <f t="shared" si="130"/>
        <v>63.6704227138679</v>
      </c>
      <c r="H2791" s="6">
        <f>AVERAGE(G2791:G2797)</f>
        <v>63.9245718338661</v>
      </c>
      <c r="I2791" s="1">
        <v>17.044</v>
      </c>
      <c r="J2791" s="1">
        <f t="shared" si="131"/>
        <v>290.194</v>
      </c>
      <c r="K2791" s="1">
        <f>AVERAGE(I2791:I2797)</f>
        <v>17.002285715167</v>
      </c>
      <c r="N2791" s="1">
        <v>20.58</v>
      </c>
      <c r="O2791" s="1">
        <f>AVERAGE(N2791:N2797)</f>
        <v>20.5300000002395</v>
      </c>
      <c r="R2791" s="1">
        <v>-0.297106120725498</v>
      </c>
      <c r="S2791" s="1">
        <v>-0.297106120725498</v>
      </c>
      <c r="T2791" s="1">
        <f>AVERAGE(S2791:S2797)</f>
        <v>-0.281307767180185</v>
      </c>
      <c r="AA2791" s="12"/>
      <c r="AB2791" s="6"/>
      <c r="AC2791" s="9"/>
      <c r="AD2791" s="1"/>
      <c r="AE2791" s="1"/>
      <c r="AF2791" s="1"/>
      <c r="AI2791" s="6"/>
      <c r="AJ2791" s="6"/>
      <c r="AK2791" s="6"/>
      <c r="AL2791" s="6"/>
      <c r="AM2791" s="6"/>
      <c r="AN2791" s="6"/>
    </row>
    <row r="2792" s="1" customFormat="1" spans="1:27">
      <c r="A2792" s="5">
        <v>42501.5243171296</v>
      </c>
      <c r="B2792" s="6">
        <v>1708.95632864545</v>
      </c>
      <c r="C2792" s="6"/>
      <c r="D2792" s="6"/>
      <c r="E2792" s="6"/>
      <c r="F2792" s="1">
        <f t="shared" si="129"/>
        <v>1702.93855440066</v>
      </c>
      <c r="G2792" s="1">
        <f t="shared" si="130"/>
        <v>65.1071580171335</v>
      </c>
      <c r="H2792" s="6"/>
      <c r="I2792" s="1">
        <v>16.9940000016764</v>
      </c>
      <c r="J2792" s="1">
        <f t="shared" si="131"/>
        <v>290.144000001676</v>
      </c>
      <c r="N2792" s="1">
        <v>20.5600000006706</v>
      </c>
      <c r="R2792" s="1">
        <v>-0.292277017413095</v>
      </c>
      <c r="S2792" s="1">
        <v>-0.292277017413095</v>
      </c>
      <c r="AA2792" s="12"/>
    </row>
    <row r="2793" s="1" customFormat="1" spans="1:27">
      <c r="A2793" s="5">
        <v>42501.5277893518</v>
      </c>
      <c r="B2793" s="6">
        <v>1713.06192943499</v>
      </c>
      <c r="C2793" s="6"/>
      <c r="D2793" s="6"/>
      <c r="E2793" s="6"/>
      <c r="F2793" s="1">
        <f t="shared" si="129"/>
        <v>1707.02120023229</v>
      </c>
      <c r="G2793" s="1">
        <f t="shared" si="130"/>
        <v>65.4957882679272</v>
      </c>
      <c r="H2793" s="6"/>
      <c r="I2793" s="1">
        <v>16.8820000037551</v>
      </c>
      <c r="J2793" s="1">
        <f t="shared" si="131"/>
        <v>290.032000003755</v>
      </c>
      <c r="N2793" s="1">
        <v>20.5200000013411</v>
      </c>
      <c r="R2793" s="1">
        <v>-0.287447913796492</v>
      </c>
      <c r="S2793" s="1">
        <v>-0.287447913796492</v>
      </c>
      <c r="AA2793" s="12"/>
    </row>
    <row r="2794" s="1" customFormat="1" spans="1:40">
      <c r="A2794" s="5">
        <v>42501.531261574</v>
      </c>
      <c r="B2794" s="6">
        <v>1707.92992844806</v>
      </c>
      <c r="C2794" s="6"/>
      <c r="D2794" s="6"/>
      <c r="E2794" s="6"/>
      <c r="F2794" s="1">
        <f t="shared" si="129"/>
        <v>1701.91229067839</v>
      </c>
      <c r="G2794" s="1">
        <f t="shared" si="130"/>
        <v>65.1750781528741</v>
      </c>
      <c r="H2794" s="6"/>
      <c r="I2794" s="1">
        <v>16.948</v>
      </c>
      <c r="J2794" s="1">
        <f t="shared" si="131"/>
        <v>290.098</v>
      </c>
      <c r="N2794" s="1">
        <v>20.51</v>
      </c>
      <c r="R2794" s="1">
        <v>-0.282618810179888</v>
      </c>
      <c r="S2794" s="1">
        <v>-0.282618810179888</v>
      </c>
      <c r="AA2794" s="12"/>
      <c r="AC2794" s="9"/>
      <c r="AD2794" s="1"/>
      <c r="AE2794" s="1"/>
      <c r="AI2794" s="6"/>
      <c r="AJ2794" s="6"/>
      <c r="AK2794" s="6"/>
      <c r="AL2794" s="6"/>
      <c r="AM2794" s="6"/>
      <c r="AN2794" s="6"/>
    </row>
    <row r="2795" s="1" customFormat="1" spans="1:27">
      <c r="A2795" s="5">
        <v>42501.5347337963</v>
      </c>
      <c r="B2795" s="6">
        <v>1678.16432272391</v>
      </c>
      <c r="C2795" s="6"/>
      <c r="D2795" s="6"/>
      <c r="E2795" s="6"/>
      <c r="F2795" s="1">
        <f t="shared" si="129"/>
        <v>1672.25824299739</v>
      </c>
      <c r="G2795" s="1">
        <f t="shared" si="130"/>
        <v>63.8681929788587</v>
      </c>
      <c r="H2795" s="6"/>
      <c r="I2795" s="1">
        <v>17.038</v>
      </c>
      <c r="J2795" s="1">
        <f t="shared" si="131"/>
        <v>290.188</v>
      </c>
      <c r="N2795" s="1">
        <v>20.51</v>
      </c>
      <c r="R2795" s="1">
        <v>-0.276260156437774</v>
      </c>
      <c r="S2795" s="1">
        <v>-0.276260156437774</v>
      </c>
      <c r="AA2795" s="12"/>
    </row>
    <row r="2796" s="1" customFormat="1" spans="1:27">
      <c r="A2796" s="5">
        <v>42501.5382060185</v>
      </c>
      <c r="B2796" s="6">
        <v>1645.3195164076</v>
      </c>
      <c r="C2796" s="6"/>
      <c r="D2796" s="6"/>
      <c r="E2796" s="6"/>
      <c r="F2796" s="1">
        <f t="shared" si="129"/>
        <v>1639.53106623118</v>
      </c>
      <c r="G2796" s="1">
        <f t="shared" si="130"/>
        <v>62.5661516822426</v>
      </c>
      <c r="H2796" s="6"/>
      <c r="I2796" s="1">
        <v>17.066</v>
      </c>
      <c r="J2796" s="1">
        <f t="shared" si="131"/>
        <v>290.216</v>
      </c>
      <c r="N2796" s="1">
        <v>20.51</v>
      </c>
      <c r="R2796" s="1">
        <v>-0.269901502644378</v>
      </c>
      <c r="S2796" s="1">
        <v>-0.269901502644378</v>
      </c>
      <c r="AA2796" s="12"/>
    </row>
    <row r="2797" s="1" customFormat="1" spans="1:40">
      <c r="A2797" s="5">
        <v>42501.5416782407</v>
      </c>
      <c r="B2797" s="6">
        <v>1618.66074512707</v>
      </c>
      <c r="C2797" s="6">
        <f>AVERAGE(B2797:B2803)</f>
        <v>1523.21722886046</v>
      </c>
      <c r="D2797" s="6">
        <f>AVERAGE(B2797:B2809)</f>
        <v>1467.5768376701</v>
      </c>
      <c r="E2797" s="6"/>
      <c r="F2797" s="1">
        <f t="shared" si="129"/>
        <v>1612.96450986752</v>
      </c>
      <c r="G2797" s="1">
        <f t="shared" si="130"/>
        <v>61.5892110241584</v>
      </c>
      <c r="H2797" s="6">
        <f>AVERAGE(G2797:G2803)</f>
        <v>57.6916241040865</v>
      </c>
      <c r="I2797" s="1">
        <v>17.0440000007376</v>
      </c>
      <c r="J2797" s="1">
        <f t="shared" si="131"/>
        <v>290.194000000738</v>
      </c>
      <c r="K2797" s="1">
        <f>AVERAGE(I2797:I2803)</f>
        <v>17.185285714597</v>
      </c>
      <c r="L2797" s="1">
        <f>AVERAGE(I2797:I2809)</f>
        <v>17.4121538453337</v>
      </c>
      <c r="N2797" s="1">
        <v>20.5199999996647</v>
      </c>
      <c r="O2797" s="1">
        <f>AVERAGE(N2797:N2803)</f>
        <v>20.6157142846606</v>
      </c>
      <c r="P2797" s="1">
        <f>AVERAGE(N2797:N2809)</f>
        <v>21.4276923049585</v>
      </c>
      <c r="R2797" s="1">
        <v>-0.263542849064173</v>
      </c>
      <c r="S2797" s="1">
        <v>-0.263542849064173</v>
      </c>
      <c r="T2797" s="1">
        <f>AVERAGE(S2797:S2803)</f>
        <v>-0.243672615052603</v>
      </c>
      <c r="U2797" s="1">
        <f>AVERAGE(S2797:S2809)</f>
        <v>-0.220811426622508</v>
      </c>
      <c r="AA2797" s="12"/>
      <c r="AB2797" s="6"/>
      <c r="AC2797" s="9"/>
      <c r="AD2797" s="1"/>
      <c r="AE2797" s="1"/>
      <c r="AF2797" s="1"/>
      <c r="AG2797" s="1"/>
      <c r="AI2797" s="6"/>
      <c r="AJ2797" s="6"/>
      <c r="AK2797" s="6"/>
      <c r="AL2797" s="6"/>
      <c r="AM2797" s="6"/>
      <c r="AN2797" s="6"/>
    </row>
    <row r="2798" s="1" customFormat="1" spans="1:27">
      <c r="A2798" s="5">
        <v>42501.5451504629</v>
      </c>
      <c r="B2798" s="6">
        <v>1585.75277572169</v>
      </c>
      <c r="C2798" s="6"/>
      <c r="D2798" s="6"/>
      <c r="E2798" s="6"/>
      <c r="F2798" s="1">
        <f t="shared" si="129"/>
        <v>1580.17760198261</v>
      </c>
      <c r="G2798" s="1">
        <f t="shared" si="130"/>
        <v>60.2062970618311</v>
      </c>
      <c r="H2798" s="6"/>
      <c r="I2798" s="1">
        <v>17.119</v>
      </c>
      <c r="J2798" s="1">
        <f t="shared" si="131"/>
        <v>290.269</v>
      </c>
      <c r="N2798" s="1">
        <v>20.51</v>
      </c>
      <c r="R2798" s="1">
        <v>-0.25697912807437</v>
      </c>
      <c r="S2798" s="1">
        <v>-0.25697912807437</v>
      </c>
      <c r="AA2798" s="12"/>
    </row>
    <row r="2799" s="1" customFormat="1" spans="1:27">
      <c r="A2799" s="5">
        <v>42501.5486226852</v>
      </c>
      <c r="B2799" s="6">
        <v>1539.60029607698</v>
      </c>
      <c r="C2799" s="6"/>
      <c r="D2799" s="6"/>
      <c r="E2799" s="6"/>
      <c r="F2799" s="1">
        <f t="shared" si="129"/>
        <v>1534.18860829371</v>
      </c>
      <c r="G2799" s="1">
        <f t="shared" si="130"/>
        <v>58.4196190091159</v>
      </c>
      <c r="H2799" s="6"/>
      <c r="I2799" s="1">
        <v>17.137</v>
      </c>
      <c r="J2799" s="1">
        <f t="shared" si="131"/>
        <v>290.287</v>
      </c>
      <c r="N2799" s="1">
        <v>20.52</v>
      </c>
      <c r="R2799" s="1">
        <v>-0.250415407077693</v>
      </c>
      <c r="S2799" s="1">
        <v>-0.250415407077693</v>
      </c>
      <c r="AA2799" s="12"/>
    </row>
    <row r="2800" s="1" customFormat="1" spans="1:40">
      <c r="A2800" s="5">
        <v>42501.5520949074</v>
      </c>
      <c r="B2800" s="6">
        <v>1505.53960029608</v>
      </c>
      <c r="C2800" s="6"/>
      <c r="D2800" s="6"/>
      <c r="E2800" s="6"/>
      <c r="F2800" s="1">
        <f t="shared" si="129"/>
        <v>1500.25182047222</v>
      </c>
      <c r="G2800" s="1">
        <f t="shared" si="130"/>
        <v>57.0175361406293</v>
      </c>
      <c r="H2800" s="6"/>
      <c r="I2800" s="1">
        <v>17.2</v>
      </c>
      <c r="J2800" s="1">
        <f t="shared" si="131"/>
        <v>290.35</v>
      </c>
      <c r="N2800" s="1">
        <v>20.53</v>
      </c>
      <c r="R2800" s="1">
        <v>-0.243851686081015</v>
      </c>
      <c r="S2800" s="1">
        <v>-0.243851686081015</v>
      </c>
      <c r="AA2800" s="12"/>
      <c r="AC2800" s="9"/>
      <c r="AD2800" s="1"/>
      <c r="AE2800" s="1"/>
      <c r="AI2800" s="6"/>
      <c r="AJ2800" s="6"/>
      <c r="AK2800" s="6"/>
      <c r="AL2800" s="6"/>
      <c r="AM2800" s="6"/>
      <c r="AN2800" s="6"/>
    </row>
    <row r="2801" s="1" customFormat="1" spans="1:27">
      <c r="A2801" s="5">
        <v>42501.5555671296</v>
      </c>
      <c r="B2801" s="6">
        <v>1472.6316308907</v>
      </c>
      <c r="C2801" s="6"/>
      <c r="D2801" s="6"/>
      <c r="E2801" s="6"/>
      <c r="F2801" s="1">
        <f t="shared" si="129"/>
        <v>1467.46410372762</v>
      </c>
      <c r="G2801" s="1">
        <f t="shared" si="130"/>
        <v>55.6310898385128</v>
      </c>
      <c r="H2801" s="6"/>
      <c r="I2801" s="1">
        <v>17.271999997586</v>
      </c>
      <c r="J2801" s="1">
        <f t="shared" si="131"/>
        <v>290.421999997586</v>
      </c>
      <c r="N2801" s="1">
        <v>20.5999999976531</v>
      </c>
      <c r="R2801" s="1">
        <v>-0.237079049002707</v>
      </c>
      <c r="S2801" s="1">
        <v>-0.237079049002707</v>
      </c>
      <c r="AA2801" s="12"/>
    </row>
    <row r="2802" s="1" customFormat="1" spans="1:27">
      <c r="A2802" s="5">
        <v>42501.5590393518</v>
      </c>
      <c r="B2802" s="6">
        <v>1473.77744880336</v>
      </c>
      <c r="C2802" s="6"/>
      <c r="D2802" s="6"/>
      <c r="E2802" s="6"/>
      <c r="F2802" s="1">
        <f t="shared" si="129"/>
        <v>1468.59842895939</v>
      </c>
      <c r="G2802" s="1">
        <f t="shared" si="130"/>
        <v>55.8210657498871</v>
      </c>
      <c r="H2802" s="6"/>
      <c r="I2802" s="1">
        <v>17.1570000038557</v>
      </c>
      <c r="J2802" s="1">
        <f t="shared" si="131"/>
        <v>290.307000003856</v>
      </c>
      <c r="N2802" s="1">
        <v>20.7399999953061</v>
      </c>
      <c r="R2802" s="1">
        <v>-0.230306411690324</v>
      </c>
      <c r="S2802" s="1">
        <v>-0.230306411690324</v>
      </c>
      <c r="AA2802" s="12"/>
    </row>
    <row r="2803" s="1" customFormat="1" spans="1:40">
      <c r="A2803" s="5">
        <v>42501.562511574</v>
      </c>
      <c r="B2803" s="6">
        <v>1466.55810510733</v>
      </c>
      <c r="C2803" s="6">
        <f>AVERAGE(B2803:B2809)</f>
        <v>1411.7909132565</v>
      </c>
      <c r="D2803" s="6"/>
      <c r="E2803" s="6"/>
      <c r="F2803" s="1">
        <f t="shared" si="129"/>
        <v>1461.41808615207</v>
      </c>
      <c r="G2803" s="1">
        <f t="shared" si="130"/>
        <v>55.1565499044711</v>
      </c>
      <c r="H2803" s="6">
        <f>AVERAGE(G2803:G2809)</f>
        <v>52.3314668091409</v>
      </c>
      <c r="I2803" s="1">
        <v>17.368</v>
      </c>
      <c r="J2803" s="1">
        <f t="shared" si="131"/>
        <v>290.518</v>
      </c>
      <c r="K2803" s="1">
        <f>AVERAGE(I2803:I2809)</f>
        <v>17.6327142838798</v>
      </c>
      <c r="N2803" s="1">
        <v>20.89</v>
      </c>
      <c r="O2803" s="1">
        <f>AVERAGE(N2803:N2809)</f>
        <v>22.1628571388338</v>
      </c>
      <c r="R2803" s="1">
        <v>-0.223533774377941</v>
      </c>
      <c r="S2803" s="1">
        <v>-0.223533774377941</v>
      </c>
      <c r="T2803" s="1">
        <f>AVERAGE(S2803:S2809)</f>
        <v>-0.198339145014617</v>
      </c>
      <c r="AA2803" s="12"/>
      <c r="AB2803" s="6"/>
      <c r="AC2803" s="9"/>
      <c r="AD2803" s="1"/>
      <c r="AE2803" s="1"/>
      <c r="AF2803" s="1"/>
      <c r="AI2803" s="6"/>
      <c r="AJ2803" s="6"/>
      <c r="AK2803" s="6"/>
      <c r="AL2803" s="6"/>
      <c r="AM2803" s="6"/>
      <c r="AN2803" s="6"/>
    </row>
    <row r="2804" s="1" customFormat="1" spans="1:27">
      <c r="A2804" s="5">
        <v>42501.5659722222</v>
      </c>
      <c r="B2804" s="6">
        <v>1453.15075252899</v>
      </c>
      <c r="C2804" s="6"/>
      <c r="D2804" s="6"/>
      <c r="E2804" s="6"/>
      <c r="F2804" s="1">
        <f t="shared" si="129"/>
        <v>1448.09757963313</v>
      </c>
      <c r="G2804" s="1">
        <f t="shared" si="130"/>
        <v>53.5968746519465</v>
      </c>
      <c r="H2804" s="6"/>
      <c r="I2804" s="1">
        <v>17.995</v>
      </c>
      <c r="J2804" s="1">
        <f t="shared" si="131"/>
        <v>291.145</v>
      </c>
      <c r="N2804" s="1">
        <v>21.09</v>
      </c>
      <c r="R2804" s="1">
        <v>-0.215239002315245</v>
      </c>
      <c r="S2804" s="1">
        <v>-0.215239002315245</v>
      </c>
      <c r="AA2804" s="12"/>
    </row>
    <row r="2805" s="1" customFormat="1" spans="1:27">
      <c r="A2805" s="5">
        <v>42501.5694444444</v>
      </c>
      <c r="B2805" s="6">
        <v>1413.9600296077</v>
      </c>
      <c r="C2805" s="6"/>
      <c r="D2805" s="6"/>
      <c r="E2805" s="6"/>
      <c r="F2805" s="1">
        <f t="shared" si="129"/>
        <v>1408.99221311751</v>
      </c>
      <c r="G2805" s="1">
        <f t="shared" si="130"/>
        <v>53.347269735803</v>
      </c>
      <c r="H2805" s="6"/>
      <c r="I2805" s="1">
        <v>17.173</v>
      </c>
      <c r="J2805" s="1">
        <f t="shared" si="131"/>
        <v>290.323</v>
      </c>
      <c r="N2805" s="1">
        <v>21.36</v>
      </c>
      <c r="R2805" s="1">
        <v>-0.206944230201515</v>
      </c>
      <c r="S2805" s="1">
        <v>-0.206944230201515</v>
      </c>
      <c r="AA2805" s="12"/>
    </row>
    <row r="2806" s="1" customFormat="1" spans="1:40">
      <c r="A2806" s="5">
        <v>42501.5729166666</v>
      </c>
      <c r="B2806" s="6">
        <v>1397.03330866025</v>
      </c>
      <c r="C2806" s="6"/>
      <c r="D2806" s="6"/>
      <c r="E2806" s="6"/>
      <c r="F2806" s="1">
        <f t="shared" si="129"/>
        <v>1392.14849251667</v>
      </c>
      <c r="G2806" s="1">
        <f t="shared" si="130"/>
        <v>51.8762639878006</v>
      </c>
      <c r="H2806" s="6"/>
      <c r="I2806" s="1">
        <v>17.5559999871589</v>
      </c>
      <c r="J2806" s="1">
        <f t="shared" si="131"/>
        <v>290.705999987159</v>
      </c>
      <c r="N2806" s="1">
        <v>22.1999999718368</v>
      </c>
      <c r="R2806" s="1">
        <v>-0.19864945836589</v>
      </c>
      <c r="S2806" s="1">
        <v>-0.19864945836589</v>
      </c>
      <c r="AA2806" s="12"/>
      <c r="AC2806" s="9"/>
      <c r="AD2806" s="1"/>
      <c r="AE2806" s="1"/>
      <c r="AI2806" s="6"/>
      <c r="AJ2806" s="6"/>
      <c r="AK2806" s="6"/>
      <c r="AL2806" s="6"/>
      <c r="AM2806" s="6"/>
      <c r="AN2806" s="6"/>
    </row>
    <row r="2807" s="1" customFormat="1" spans="1:27">
      <c r="A2807" s="5">
        <v>42501.5763888889</v>
      </c>
      <c r="B2807" s="6">
        <v>1384.63360473723</v>
      </c>
      <c r="C2807" s="6"/>
      <c r="D2807" s="6"/>
      <c r="E2807" s="6"/>
      <c r="F2807" s="1">
        <f t="shared" si="129"/>
        <v>1379.7831508848</v>
      </c>
      <c r="G2807" s="1">
        <f t="shared" si="130"/>
        <v>51.6599725747979</v>
      </c>
      <c r="H2807" s="6"/>
      <c r="I2807" s="1">
        <v>17.408</v>
      </c>
      <c r="J2807" s="1">
        <f t="shared" si="131"/>
        <v>290.558</v>
      </c>
      <c r="N2807" s="1">
        <v>22.13</v>
      </c>
      <c r="R2807" s="1">
        <v>-0.189992654162636</v>
      </c>
      <c r="S2807" s="1">
        <v>-0.189992654162636</v>
      </c>
      <c r="AA2807" s="12"/>
    </row>
    <row r="2808" s="1" customFormat="1" spans="1:27">
      <c r="A2808" s="5">
        <v>42501.5798611111</v>
      </c>
      <c r="B2808" s="6">
        <v>1392.90007401925</v>
      </c>
      <c r="C2808" s="6"/>
      <c r="D2808" s="6"/>
      <c r="E2808" s="6"/>
      <c r="F2808" s="1">
        <f t="shared" si="129"/>
        <v>1388.08148315462</v>
      </c>
      <c r="G2808" s="1">
        <f t="shared" si="130"/>
        <v>50.3104617321797</v>
      </c>
      <c r="H2808" s="6"/>
      <c r="I2808" s="1">
        <v>18.41</v>
      </c>
      <c r="J2808" s="1">
        <f t="shared" si="131"/>
        <v>291.56</v>
      </c>
      <c r="N2808" s="1">
        <v>22.71</v>
      </c>
      <c r="R2808" s="1">
        <v>-0.181335849947244</v>
      </c>
      <c r="S2808" s="1">
        <v>-0.181335849947244</v>
      </c>
      <c r="AA2808" s="12"/>
    </row>
    <row r="2809" s="1" customFormat="1" spans="1:40">
      <c r="A2809" s="5">
        <v>42501.5833333333</v>
      </c>
      <c r="B2809" s="6">
        <v>1374.30051813472</v>
      </c>
      <c r="C2809" s="6">
        <f>AVERAGE(B2809:B2815)</f>
        <v>1272.38828381094</v>
      </c>
      <c r="D2809" s="6">
        <f>AVERAGE(B2809:B2821)</f>
        <v>1178.20987302853</v>
      </c>
      <c r="E2809" s="6"/>
      <c r="F2809" s="1">
        <f t="shared" si="129"/>
        <v>1369.49295898084</v>
      </c>
      <c r="G2809" s="1">
        <f t="shared" si="130"/>
        <v>50.3728750769872</v>
      </c>
      <c r="H2809" s="6">
        <f>AVERAGE(G2809:G2815)</f>
        <v>47.711306037847</v>
      </c>
      <c r="I2809" s="1">
        <v>17.519</v>
      </c>
      <c r="J2809" s="1">
        <f t="shared" si="131"/>
        <v>290.669</v>
      </c>
      <c r="K2809" s="1">
        <f>AVERAGE(I2809:I2815)</f>
        <v>16.6512857182084</v>
      </c>
      <c r="L2809" s="1">
        <f>AVERAGE(I2809:I2821)</f>
        <v>16.5970769248204</v>
      </c>
      <c r="N2809" s="1">
        <v>24.76</v>
      </c>
      <c r="O2809" s="1">
        <f>AVERAGE(N2809:N2815)</f>
        <v>25.2557142903602</v>
      </c>
      <c r="P2809" s="1">
        <f>AVERAGE(N2809:N2821)</f>
        <v>26.0184615405764</v>
      </c>
      <c r="R2809" s="1">
        <v>-0.172679045731851</v>
      </c>
      <c r="S2809" s="1">
        <v>-0.172679045731851</v>
      </c>
      <c r="T2809" s="1">
        <f>AVERAGE(S2809:S2815)</f>
        <v>-0.146278029945379</v>
      </c>
      <c r="U2809" s="1">
        <f>AVERAGE(S2809:S2821)</f>
        <v>-0.121695925160823</v>
      </c>
      <c r="AA2809" s="12"/>
      <c r="AB2809" s="6"/>
      <c r="AC2809" s="9"/>
      <c r="AD2809" s="1"/>
      <c r="AE2809" s="1"/>
      <c r="AF2809" s="1"/>
      <c r="AG2809" s="1"/>
      <c r="AI2809" s="6"/>
      <c r="AJ2809" s="6"/>
      <c r="AK2809" s="6"/>
      <c r="AL2809" s="6"/>
      <c r="AM2809" s="6"/>
      <c r="AN2809" s="6"/>
    </row>
    <row r="2810" s="1" customFormat="1" spans="1:27">
      <c r="A2810" s="5">
        <v>42501.5868055555</v>
      </c>
      <c r="B2810" s="6">
        <v>1355.70096225019</v>
      </c>
      <c r="C2810" s="6"/>
      <c r="D2810" s="6"/>
      <c r="E2810" s="6"/>
      <c r="F2810" s="1">
        <f t="shared" si="129"/>
        <v>1350.9050275898</v>
      </c>
      <c r="G2810" s="1">
        <f t="shared" si="130"/>
        <v>51.1781054988786</v>
      </c>
      <c r="H2810" s="6"/>
      <c r="I2810" s="1">
        <v>16.6270000299066</v>
      </c>
      <c r="J2810" s="1">
        <f t="shared" si="131"/>
        <v>289.777000029907</v>
      </c>
      <c r="N2810" s="1">
        <v>24.1900000191107</v>
      </c>
      <c r="R2810" s="1">
        <v>-0.163797526620274</v>
      </c>
      <c r="S2810" s="1">
        <v>-0.163797526620274</v>
      </c>
      <c r="AA2810" s="12"/>
    </row>
    <row r="2811" s="1" customFormat="1" spans="1:27">
      <c r="A2811" s="5">
        <v>42501.5902777777</v>
      </c>
      <c r="B2811" s="6">
        <v>1319.53515914138</v>
      </c>
      <c r="C2811" s="6"/>
      <c r="D2811" s="6"/>
      <c r="E2811" s="6"/>
      <c r="F2811" s="1">
        <f t="shared" si="129"/>
        <v>1314.86628345338</v>
      </c>
      <c r="G2811" s="1">
        <f t="shared" si="130"/>
        <v>49.890299745131</v>
      </c>
      <c r="H2811" s="6"/>
      <c r="I2811" s="1">
        <v>16.6120000005029</v>
      </c>
      <c r="J2811" s="1">
        <f t="shared" si="131"/>
        <v>289.762000000503</v>
      </c>
      <c r="N2811" s="1">
        <v>23.9900000067055</v>
      </c>
      <c r="R2811" s="1">
        <v>-0.154916007203387</v>
      </c>
      <c r="S2811" s="1">
        <v>-0.154916007203387</v>
      </c>
      <c r="AA2811" s="12"/>
    </row>
    <row r="2812" s="1" customFormat="1" spans="1:40">
      <c r="A2812" s="5">
        <v>42501.59375</v>
      </c>
      <c r="B2812" s="6">
        <v>1268.90303478905</v>
      </c>
      <c r="C2812" s="6"/>
      <c r="D2812" s="6"/>
      <c r="E2812" s="6"/>
      <c r="F2812" s="1">
        <f t="shared" si="129"/>
        <v>1264.40765367251</v>
      </c>
      <c r="G2812" s="1">
        <f t="shared" si="130"/>
        <v>47.8612578101586</v>
      </c>
      <c r="H2812" s="6"/>
      <c r="I2812" s="1">
        <v>16.512</v>
      </c>
      <c r="J2812" s="1">
        <f t="shared" si="131"/>
        <v>289.662</v>
      </c>
      <c r="N2812" s="1">
        <v>24.96</v>
      </c>
      <c r="R2812" s="1">
        <v>-0.1460344877865</v>
      </c>
      <c r="S2812" s="1">
        <v>-0.1460344877865</v>
      </c>
      <c r="AA2812" s="12"/>
      <c r="AC2812" s="9"/>
      <c r="AD2812" s="1"/>
      <c r="AE2812" s="1"/>
      <c r="AI2812" s="6"/>
      <c r="AJ2812" s="6"/>
      <c r="AK2812" s="6"/>
      <c r="AL2812" s="6"/>
      <c r="AM2812" s="6"/>
      <c r="AN2812" s="6"/>
    </row>
    <row r="2813" s="1" customFormat="1" spans="1:27">
      <c r="A2813" s="5">
        <v>42501.5972222222</v>
      </c>
      <c r="B2813" s="6">
        <v>1218.27091043671</v>
      </c>
      <c r="C2813" s="6"/>
      <c r="D2813" s="6"/>
      <c r="E2813" s="6"/>
      <c r="F2813" s="1">
        <f t="shared" si="129"/>
        <v>1213.95767573374</v>
      </c>
      <c r="G2813" s="1">
        <f t="shared" si="130"/>
        <v>45.7168599922755</v>
      </c>
      <c r="H2813" s="6"/>
      <c r="I2813" s="1">
        <v>16.563</v>
      </c>
      <c r="J2813" s="1">
        <f t="shared" si="131"/>
        <v>289.713</v>
      </c>
      <c r="N2813" s="1">
        <v>25.61</v>
      </c>
      <c r="R2813" s="1">
        <v>-0.137437100886385</v>
      </c>
      <c r="S2813" s="1">
        <v>-0.137437100886385</v>
      </c>
      <c r="AA2813" s="12"/>
    </row>
    <row r="2814" s="1" customFormat="1" spans="1:27">
      <c r="A2814" s="5">
        <v>42501.6006944444</v>
      </c>
      <c r="B2814" s="6">
        <v>1197.37971872687</v>
      </c>
      <c r="C2814" s="6"/>
      <c r="D2814" s="6"/>
      <c r="E2814" s="6"/>
      <c r="F2814" s="1">
        <f t="shared" si="129"/>
        <v>1193.12739977845</v>
      </c>
      <c r="G2814" s="1">
        <f t="shared" si="130"/>
        <v>44.978091240686</v>
      </c>
      <c r="H2814" s="6"/>
      <c r="I2814" s="1">
        <v>16.319</v>
      </c>
      <c r="J2814" s="1">
        <f t="shared" si="131"/>
        <v>289.469</v>
      </c>
      <c r="N2814" s="1">
        <v>26.74</v>
      </c>
      <c r="R2814" s="1">
        <v>-0.128839713995797</v>
      </c>
      <c r="S2814" s="1">
        <v>-0.128839713995797</v>
      </c>
      <c r="AA2814" s="12"/>
    </row>
    <row r="2815" s="1" customFormat="1" spans="1:40">
      <c r="A2815" s="5">
        <v>42501.6041666666</v>
      </c>
      <c r="B2815" s="6">
        <v>1172.62768319763</v>
      </c>
      <c r="C2815" s="6">
        <f>AVERAGE(B2815:B2821)</f>
        <v>1083.23400655599</v>
      </c>
      <c r="D2815" s="6"/>
      <c r="E2815" s="6"/>
      <c r="F2815" s="1">
        <f t="shared" si="129"/>
        <v>1168.46788229375</v>
      </c>
      <c r="G2815" s="1">
        <f t="shared" si="130"/>
        <v>43.9816529008117</v>
      </c>
      <c r="H2815" s="6">
        <f>AVERAGE(G2815:G2821)</f>
        <v>40.434684295048</v>
      </c>
      <c r="I2815" s="1">
        <v>16.4069999970496</v>
      </c>
      <c r="J2815" s="1">
        <f t="shared" si="131"/>
        <v>289.55699999705</v>
      </c>
      <c r="K2815" s="1">
        <f>AVERAGE(I2815:I2821)</f>
        <v>16.5157142846079</v>
      </c>
      <c r="N2815" s="1">
        <v>26.5400000067055</v>
      </c>
      <c r="O2815" s="1">
        <f>AVERAGE(N2815:N2821)</f>
        <v>26.8557142859538</v>
      </c>
      <c r="R2815" s="1">
        <v>-0.120242327393458</v>
      </c>
      <c r="S2815" s="1">
        <v>-0.120242327393458</v>
      </c>
      <c r="T2815" s="1">
        <f>AVERAGE(S2815:S2821)</f>
        <v>-0.0969061635523588</v>
      </c>
      <c r="AA2815" s="12"/>
      <c r="AB2815" s="6"/>
      <c r="AC2815" s="9"/>
      <c r="AD2815" s="1"/>
      <c r="AE2815" s="1"/>
      <c r="AF2815" s="1"/>
      <c r="AI2815" s="6"/>
      <c r="AJ2815" s="6"/>
      <c r="AK2815" s="6"/>
      <c r="AL2815" s="6"/>
      <c r="AM2815" s="6"/>
      <c r="AN2815" s="6"/>
    </row>
    <row r="2816" s="1" customFormat="1" spans="1:27">
      <c r="A2816" s="5">
        <v>42501.6076388889</v>
      </c>
      <c r="B2816" s="6">
        <v>1147.87564766839</v>
      </c>
      <c r="C2816" s="6"/>
      <c r="D2816" s="6"/>
      <c r="E2816" s="6"/>
      <c r="F2816" s="1">
        <f t="shared" si="129"/>
        <v>1143.80308827886</v>
      </c>
      <c r="G2816" s="1">
        <f t="shared" si="130"/>
        <v>43.0196633412419</v>
      </c>
      <c r="H2816" s="6"/>
      <c r="I2816" s="1">
        <v>16.396</v>
      </c>
      <c r="J2816" s="1">
        <f t="shared" si="131"/>
        <v>289.546</v>
      </c>
      <c r="N2816" s="1">
        <v>26.74</v>
      </c>
      <c r="R2816" s="1">
        <v>-0.112200906063321</v>
      </c>
      <c r="S2816" s="1">
        <v>-0.112200906063321</v>
      </c>
      <c r="AA2816" s="12"/>
    </row>
    <row r="2817" s="1" customFormat="1" spans="1:27">
      <c r="A2817" s="5">
        <v>42501.6111111111</v>
      </c>
      <c r="B2817" s="6">
        <v>1121.06094251172</v>
      </c>
      <c r="C2817" s="6"/>
      <c r="D2817" s="6"/>
      <c r="E2817" s="6"/>
      <c r="F2817" s="1">
        <f t="shared" si="129"/>
        <v>1117.08787541269</v>
      </c>
      <c r="G2817" s="1">
        <f t="shared" si="130"/>
        <v>41.9153227760736</v>
      </c>
      <c r="H2817" s="6"/>
      <c r="I2817" s="1">
        <v>16.483</v>
      </c>
      <c r="J2817" s="1">
        <f t="shared" si="131"/>
        <v>289.633</v>
      </c>
      <c r="N2817" s="1">
        <v>26.7</v>
      </c>
      <c r="R2817" s="1">
        <v>-0.104159484751824</v>
      </c>
      <c r="S2817" s="1">
        <v>-0.104159484751824</v>
      </c>
      <c r="AA2817" s="12"/>
    </row>
    <row r="2818" s="1" customFormat="1" spans="1:40">
      <c r="A2818" s="5">
        <v>42501.6145833333</v>
      </c>
      <c r="B2818" s="6">
        <v>1081.87021959043</v>
      </c>
      <c r="C2818" s="6"/>
      <c r="D2818" s="6"/>
      <c r="E2818" s="6"/>
      <c r="F2818" s="1">
        <f t="shared" ref="F2818:F2881" si="132">B2818*2.71828^((-1636.75+12.0408*(I2818+273.15)-0.0327957*(I2818+273.15)^2+3.16528*0.00001*(I2818+273.15)^3+2*(57.7-0.118*(I2818+273.15)))*1.01325/(83.1451*(I2818+273.15)))</f>
        <v>1078.03831384997</v>
      </c>
      <c r="G2818" s="1">
        <f t="shared" ref="G2818:G2881" si="133">(2.71828^(23.3585*LN((I2818+273.15)/100)+93.4517*(100/(I2818+273.15))-60.2409+N2818*(0.023517-0.023656*((I2818+273.15)/100)+0.0047036*((I2818+273.15)/100)^2)))*F2818</f>
        <v>40.357739128147</v>
      </c>
      <c r="H2818" s="6"/>
      <c r="I2818" s="1">
        <v>16.53</v>
      </c>
      <c r="J2818" s="1">
        <f t="shared" ref="J2818:J2881" si="134">I2818+273.15</f>
        <v>289.68</v>
      </c>
      <c r="N2818" s="1">
        <v>26.86</v>
      </c>
      <c r="R2818" s="1">
        <v>-0.0961180634403265</v>
      </c>
      <c r="S2818" s="1">
        <v>-0.0961180634403265</v>
      </c>
      <c r="AA2818" s="12"/>
      <c r="AC2818" s="9"/>
      <c r="AD2818" s="1"/>
      <c r="AE2818" s="1"/>
      <c r="AI2818" s="6"/>
      <c r="AJ2818" s="6"/>
      <c r="AK2818" s="6"/>
      <c r="AL2818" s="6"/>
      <c r="AM2818" s="6"/>
      <c r="AN2818" s="6"/>
    </row>
    <row r="2819" s="1" customFormat="1" spans="1:27">
      <c r="A2819" s="5">
        <v>42501.6180555555</v>
      </c>
      <c r="B2819" s="6">
        <v>1045.77350111029</v>
      </c>
      <c r="C2819" s="6"/>
      <c r="D2819" s="6"/>
      <c r="E2819" s="6"/>
      <c r="F2819" s="1">
        <f t="shared" si="132"/>
        <v>1042.07140538389</v>
      </c>
      <c r="G2819" s="1">
        <f t="shared" si="133"/>
        <v>38.9129542623857</v>
      </c>
      <c r="H2819" s="6"/>
      <c r="I2819" s="1">
        <v>16.5719999985918</v>
      </c>
      <c r="J2819" s="1">
        <f t="shared" si="134"/>
        <v>289.721999998592</v>
      </c>
      <c r="N2819" s="1">
        <v>27.0899999922887</v>
      </c>
      <c r="R2819" s="1">
        <v>-0.0889960923604048</v>
      </c>
      <c r="S2819" s="1">
        <v>-0.0889960923604048</v>
      </c>
      <c r="AA2819" s="12"/>
    </row>
    <row r="2820" s="1" customFormat="1" spans="1:27">
      <c r="A2820" s="5">
        <v>42501.6215277777</v>
      </c>
      <c r="B2820" s="6">
        <v>1023.18480138169</v>
      </c>
      <c r="C2820" s="6"/>
      <c r="D2820" s="6"/>
      <c r="E2820" s="6"/>
      <c r="F2820" s="1">
        <f t="shared" si="132"/>
        <v>1019.56727232444</v>
      </c>
      <c r="G2820" s="1">
        <f t="shared" si="133"/>
        <v>37.9753497892263</v>
      </c>
      <c r="H2820" s="6"/>
      <c r="I2820" s="1">
        <v>16.6729999966137</v>
      </c>
      <c r="J2820" s="1">
        <f t="shared" si="134"/>
        <v>289.822999996614</v>
      </c>
      <c r="N2820" s="1">
        <v>27.0100000026822</v>
      </c>
      <c r="R2820" s="1">
        <v>-0.0818741210725273</v>
      </c>
      <c r="S2820" s="1">
        <v>-0.0818741210725273</v>
      </c>
      <c r="AA2820" s="12"/>
    </row>
    <row r="2821" s="1" customFormat="1" spans="1:40">
      <c r="A2821" s="5">
        <v>42501.625</v>
      </c>
      <c r="B2821" s="6">
        <v>990.245250431779</v>
      </c>
      <c r="C2821" s="6">
        <f>AVERAGE(B2821:B2827)</f>
        <v>870.601952698178</v>
      </c>
      <c r="D2821" s="6">
        <f>AVERAGE(B2821:B2833)</f>
        <v>766.754958340451</v>
      </c>
      <c r="E2821" s="6"/>
      <c r="F2821" s="1">
        <f t="shared" si="132"/>
        <v>986.738712594505</v>
      </c>
      <c r="G2821" s="1">
        <f t="shared" si="133"/>
        <v>36.88010786745</v>
      </c>
      <c r="H2821" s="6">
        <f>AVERAGE(G2821:G2827)</f>
        <v>32.3013829598893</v>
      </c>
      <c r="I2821" s="1">
        <v>16.549</v>
      </c>
      <c r="J2821" s="1">
        <f t="shared" si="134"/>
        <v>289.699</v>
      </c>
      <c r="K2821" s="1">
        <f>AVERAGE(I2821:I2827)</f>
        <v>16.7137142843109</v>
      </c>
      <c r="L2821" s="1">
        <f>AVERAGE(I2821:I2833)</f>
        <v>16.9413846136541</v>
      </c>
      <c r="N2821" s="1">
        <v>27.05</v>
      </c>
      <c r="O2821" s="1">
        <f>AVERAGE(N2821:N2827)</f>
        <v>26.9385714307268</v>
      </c>
      <c r="P2821" s="1">
        <f>AVERAGE(N2821:N2833)</f>
        <v>26.8992307715003</v>
      </c>
      <c r="R2821" s="1">
        <v>-0.0747521497846497</v>
      </c>
      <c r="S2821" s="1">
        <v>-0.0747521497846497</v>
      </c>
      <c r="T2821" s="1">
        <f>AVERAGE(S2821:S2827)</f>
        <v>-0.0557111089556759</v>
      </c>
      <c r="U2821" s="1">
        <f>AVERAGE(S2821:S2833)</f>
        <v>-0.0370386012107358</v>
      </c>
      <c r="AA2821" s="12"/>
      <c r="AB2821" s="6"/>
      <c r="AC2821" s="9"/>
      <c r="AD2821" s="1"/>
      <c r="AE2821" s="1"/>
      <c r="AF2821" s="1"/>
      <c r="AG2821" s="1"/>
      <c r="AI2821" s="6"/>
      <c r="AJ2821" s="6"/>
      <c r="AK2821" s="6"/>
      <c r="AL2821" s="6"/>
      <c r="AM2821" s="6"/>
      <c r="AN2821" s="6"/>
    </row>
    <row r="2822" s="1" customFormat="1" spans="1:27">
      <c r="A2822" s="5">
        <v>42501.6284722222</v>
      </c>
      <c r="B2822" s="6">
        <v>973.775474956822</v>
      </c>
      <c r="C2822" s="6"/>
      <c r="D2822" s="6"/>
      <c r="E2822" s="6"/>
      <c r="F2822" s="1">
        <f t="shared" si="132"/>
        <v>970.328299599102</v>
      </c>
      <c r="G2822" s="1">
        <f t="shared" si="133"/>
        <v>36.2188074578987</v>
      </c>
      <c r="H2822" s="6"/>
      <c r="I2822" s="1">
        <v>16.573</v>
      </c>
      <c r="J2822" s="1">
        <f t="shared" si="134"/>
        <v>289.723</v>
      </c>
      <c r="N2822" s="1">
        <v>27.16</v>
      </c>
      <c r="R2822" s="1">
        <v>-0.0682904533462267</v>
      </c>
      <c r="S2822" s="1">
        <v>-0.0682904533462267</v>
      </c>
      <c r="AA2822" s="12"/>
    </row>
    <row r="2823" s="1" customFormat="1" spans="1:27">
      <c r="A2823" s="5">
        <v>42501.6319444444</v>
      </c>
      <c r="B2823" s="6">
        <v>922.013323464101</v>
      </c>
      <c r="C2823" s="6"/>
      <c r="D2823" s="6"/>
      <c r="E2823" s="6"/>
      <c r="F2823" s="1">
        <f t="shared" si="132"/>
        <v>918.74103154794</v>
      </c>
      <c r="G2823" s="1">
        <f t="shared" si="133"/>
        <v>34.4285851262768</v>
      </c>
      <c r="H2823" s="6"/>
      <c r="I2823" s="1">
        <v>16.37</v>
      </c>
      <c r="J2823" s="1">
        <f t="shared" si="134"/>
        <v>289.52</v>
      </c>
      <c r="N2823" s="1">
        <v>27.54</v>
      </c>
      <c r="R2823" s="1">
        <v>-0.0618287569299411</v>
      </c>
      <c r="S2823" s="1">
        <v>-0.0618287569299411</v>
      </c>
      <c r="AA2823" s="12"/>
    </row>
    <row r="2824" s="1" customFormat="1" spans="1:40">
      <c r="A2824" s="5">
        <v>42501.6354166666</v>
      </c>
      <c r="B2824" s="6">
        <v>894.685418208734</v>
      </c>
      <c r="C2824" s="6"/>
      <c r="D2824" s="6"/>
      <c r="E2824" s="6"/>
      <c r="F2824" s="1">
        <f t="shared" si="132"/>
        <v>891.521808087587</v>
      </c>
      <c r="G2824" s="1">
        <f t="shared" si="133"/>
        <v>33.2012548590516</v>
      </c>
      <c r="H2824" s="6"/>
      <c r="I2824" s="1">
        <v>16.6629999901764</v>
      </c>
      <c r="J2824" s="1">
        <f t="shared" si="134"/>
        <v>289.812999990176</v>
      </c>
      <c r="N2824" s="1">
        <v>27.0900000150874</v>
      </c>
      <c r="R2824" s="1">
        <v>-0.0553670607303007</v>
      </c>
      <c r="S2824" s="1">
        <v>-0.0553670607303007</v>
      </c>
      <c r="AA2824" s="12"/>
      <c r="AC2824" s="9"/>
      <c r="AD2824" s="1"/>
      <c r="AE2824" s="1"/>
      <c r="AI2824" s="6"/>
      <c r="AJ2824" s="6"/>
      <c r="AK2824" s="6"/>
      <c r="AL2824" s="6"/>
      <c r="AM2824" s="6"/>
      <c r="AN2824" s="6"/>
    </row>
    <row r="2825" s="1" customFormat="1" spans="1:27">
      <c r="A2825" s="5">
        <v>42501.6388888889</v>
      </c>
      <c r="B2825" s="6">
        <v>838.12484579324</v>
      </c>
      <c r="C2825" s="6"/>
      <c r="D2825" s="6"/>
      <c r="E2825" s="6"/>
      <c r="F2825" s="1">
        <f t="shared" si="132"/>
        <v>835.169014651864</v>
      </c>
      <c r="G2825" s="1">
        <f t="shared" si="133"/>
        <v>31.0081178111196</v>
      </c>
      <c r="H2825" s="6"/>
      <c r="I2825" s="1">
        <v>16.872</v>
      </c>
      <c r="J2825" s="1">
        <f t="shared" si="134"/>
        <v>290.022</v>
      </c>
      <c r="N2825" s="1">
        <v>26.52</v>
      </c>
      <c r="R2825" s="1">
        <v>-0.0493067540081904</v>
      </c>
      <c r="S2825" s="1">
        <v>-0.0493067540081904</v>
      </c>
      <c r="AA2825" s="12"/>
    </row>
    <row r="2826" s="1" customFormat="1" spans="1:27">
      <c r="A2826" s="5">
        <v>42501.6423611111</v>
      </c>
      <c r="B2826" s="6">
        <v>765.110288675055</v>
      </c>
      <c r="C2826" s="6"/>
      <c r="D2826" s="6"/>
      <c r="E2826" s="6"/>
      <c r="F2826" s="1">
        <f t="shared" si="132"/>
        <v>762.420118859121</v>
      </c>
      <c r="G2826" s="1">
        <f t="shared" si="133"/>
        <v>28.1264730292777</v>
      </c>
      <c r="H2826" s="6"/>
      <c r="I2826" s="1">
        <v>17.113</v>
      </c>
      <c r="J2826" s="1">
        <f t="shared" si="134"/>
        <v>290.263</v>
      </c>
      <c r="N2826" s="1">
        <v>26.39</v>
      </c>
      <c r="R2826" s="1">
        <v>-0.0432464472995377</v>
      </c>
      <c r="S2826" s="1">
        <v>-0.0432464472995377</v>
      </c>
      <c r="AA2826" s="12"/>
    </row>
    <row r="2827" s="1" customFormat="1" spans="1:40">
      <c r="A2827" s="5">
        <v>42501.6458333333</v>
      </c>
      <c r="B2827" s="6">
        <v>710.259067357513</v>
      </c>
      <c r="C2827" s="6">
        <f>AVERAGE(B2827:B2833)</f>
        <v>654.837122413732</v>
      </c>
      <c r="D2827" s="6"/>
      <c r="E2827" s="6"/>
      <c r="F2827" s="1">
        <f t="shared" si="132"/>
        <v>707.753678978793</v>
      </c>
      <c r="G2827" s="1">
        <f t="shared" si="133"/>
        <v>26.2463345681504</v>
      </c>
      <c r="H2827" s="6">
        <f>AVERAGE(G2827:G2833)</f>
        <v>23.9856754762532</v>
      </c>
      <c r="I2827" s="1">
        <v>16.856</v>
      </c>
      <c r="J2827" s="1">
        <f t="shared" si="134"/>
        <v>290.006</v>
      </c>
      <c r="K2827" s="1">
        <f>AVERAGE(I2827:I2833)</f>
        <v>17.1568571410467</v>
      </c>
      <c r="N2827" s="1">
        <v>26.82</v>
      </c>
      <c r="O2827" s="1">
        <f>AVERAGE(N2827:N2833)</f>
        <v>26.848571430631</v>
      </c>
      <c r="R2827" s="1">
        <v>-0.037186140590885</v>
      </c>
      <c r="S2827" s="1">
        <v>-0.037186140590885</v>
      </c>
      <c r="T2827" s="1">
        <f>AVERAGE(S2827:S2833)</f>
        <v>-0.0183871705201028</v>
      </c>
      <c r="AA2827" s="12"/>
      <c r="AB2827" s="6"/>
      <c r="AC2827" s="9"/>
      <c r="AD2827" s="1"/>
      <c r="AE2827" s="1"/>
      <c r="AF2827" s="1"/>
      <c r="AI2827" s="6"/>
      <c r="AJ2827" s="6"/>
      <c r="AK2827" s="6"/>
      <c r="AL2827" s="6"/>
      <c r="AM2827" s="6"/>
      <c r="AN2827" s="6"/>
    </row>
    <row r="2828" s="1" customFormat="1" spans="1:27">
      <c r="A2828" s="5">
        <v>42501.6493055555</v>
      </c>
      <c r="B2828" s="6">
        <v>677.319516407599</v>
      </c>
      <c r="C2828" s="6"/>
      <c r="D2828" s="6"/>
      <c r="E2828" s="6"/>
      <c r="F2828" s="1">
        <f t="shared" si="132"/>
        <v>674.936228183573</v>
      </c>
      <c r="G2828" s="1">
        <f t="shared" si="133"/>
        <v>24.8771962857234</v>
      </c>
      <c r="H2828" s="6"/>
      <c r="I2828" s="1">
        <v>17.0529999933951</v>
      </c>
      <c r="J2828" s="1">
        <f t="shared" si="134"/>
        <v>290.202999993395</v>
      </c>
      <c r="N2828" s="1">
        <v>26.8699999983236</v>
      </c>
      <c r="R2828" s="1">
        <v>-0.0312088394219679</v>
      </c>
      <c r="S2828" s="1">
        <v>-0.0312088394219679</v>
      </c>
      <c r="AA2828" s="12"/>
    </row>
    <row r="2829" s="1" customFormat="1" spans="1:27">
      <c r="A2829" s="5">
        <v>42501.6527777777</v>
      </c>
      <c r="B2829" s="6">
        <v>652.834937083642</v>
      </c>
      <c r="C2829" s="6"/>
      <c r="D2829" s="6"/>
      <c r="E2829" s="6"/>
      <c r="F2829" s="1">
        <f t="shared" si="132"/>
        <v>650.544140215653</v>
      </c>
      <c r="G2829" s="1">
        <f t="shared" si="133"/>
        <v>23.9563601006162</v>
      </c>
      <c r="H2829" s="6"/>
      <c r="I2829" s="1">
        <v>17.2729999926239</v>
      </c>
      <c r="J2829" s="1">
        <f t="shared" si="134"/>
        <v>290.422999992624</v>
      </c>
      <c r="N2829" s="1">
        <v>25.8600000338629</v>
      </c>
      <c r="R2829" s="1">
        <v>-0.0252315380554292</v>
      </c>
      <c r="S2829" s="1">
        <v>-0.0252315380554292</v>
      </c>
      <c r="AA2829" s="12"/>
    </row>
    <row r="2830" s="1" customFormat="1" spans="1:40">
      <c r="A2830" s="5">
        <v>42501.65625</v>
      </c>
      <c r="B2830" s="6">
        <v>638.203799654577</v>
      </c>
      <c r="C2830" s="6"/>
      <c r="D2830" s="6"/>
      <c r="E2830" s="6"/>
      <c r="F2830" s="1">
        <f t="shared" si="132"/>
        <v>635.965944849778</v>
      </c>
      <c r="G2830" s="1">
        <f t="shared" si="133"/>
        <v>23.3558297398565</v>
      </c>
      <c r="H2830" s="6"/>
      <c r="I2830" s="1">
        <v>17.33</v>
      </c>
      <c r="J2830" s="1">
        <f t="shared" si="134"/>
        <v>290.48</v>
      </c>
      <c r="N2830" s="1">
        <v>26.05</v>
      </c>
      <c r="R2830" s="1">
        <v>-0.0192542366888905</v>
      </c>
      <c r="S2830" s="1">
        <v>-0.0192542366888905</v>
      </c>
      <c r="AA2830" s="12"/>
      <c r="AC2830" s="9"/>
      <c r="AD2830" s="1"/>
      <c r="AE2830" s="1"/>
      <c r="AI2830" s="6"/>
      <c r="AJ2830" s="6"/>
      <c r="AK2830" s="6"/>
      <c r="AL2830" s="6"/>
      <c r="AM2830" s="6"/>
      <c r="AN2830" s="6"/>
    </row>
    <row r="2831" s="1" customFormat="1" spans="1:27">
      <c r="A2831" s="5">
        <v>42501.6597337963</v>
      </c>
      <c r="B2831" s="6">
        <v>634.451517394523</v>
      </c>
      <c r="C2831" s="6"/>
      <c r="D2831" s="6"/>
      <c r="E2831" s="6"/>
      <c r="F2831" s="1">
        <f t="shared" si="132"/>
        <v>632.223046919861</v>
      </c>
      <c r="G2831" s="1">
        <f t="shared" si="133"/>
        <v>23.2004546207021</v>
      </c>
      <c r="H2831" s="6"/>
      <c r="I2831" s="1">
        <v>17.195</v>
      </c>
      <c r="J2831" s="1">
        <f t="shared" si="134"/>
        <v>290.345</v>
      </c>
      <c r="N2831" s="1">
        <v>26.91</v>
      </c>
      <c r="R2831" s="1">
        <v>-0.0122653581362742</v>
      </c>
      <c r="S2831" s="1">
        <v>-0.0122653581362742</v>
      </c>
      <c r="AA2831" s="12"/>
    </row>
    <row r="2832" s="1" customFormat="1" spans="1:27">
      <c r="A2832" s="5">
        <v>42501.6632060185</v>
      </c>
      <c r="B2832" s="6">
        <v>637.551443375278</v>
      </c>
      <c r="C2832" s="6"/>
      <c r="D2832" s="6"/>
      <c r="E2832" s="6"/>
      <c r="F2832" s="1">
        <f t="shared" si="132"/>
        <v>635.312646844731</v>
      </c>
      <c r="G2832" s="1">
        <f t="shared" si="133"/>
        <v>23.2308360311899</v>
      </c>
      <c r="H2832" s="6"/>
      <c r="I2832" s="1">
        <v>17.215</v>
      </c>
      <c r="J2832" s="1">
        <f t="shared" si="134"/>
        <v>290.365</v>
      </c>
      <c r="N2832" s="1">
        <v>27.45</v>
      </c>
      <c r="R2832" s="1">
        <v>-0.00527647954974209</v>
      </c>
      <c r="S2832" s="1">
        <v>-0.00527647954974209</v>
      </c>
      <c r="AA2832" s="12"/>
    </row>
    <row r="2833" s="1" customFormat="1" spans="1:40">
      <c r="A2833" s="5">
        <v>42501.6666782407</v>
      </c>
      <c r="B2833" s="6">
        <v>633.239575622995</v>
      </c>
      <c r="C2833" s="6">
        <f>AVERAGE(B2833:B2839)</f>
        <v>639.49032462726</v>
      </c>
      <c r="D2833" s="6">
        <f>AVERAGE(B2833:B2845)</f>
        <v>611.915580102108</v>
      </c>
      <c r="E2833" s="6"/>
      <c r="F2833" s="1">
        <f t="shared" si="132"/>
        <v>631.014831331014</v>
      </c>
      <c r="G2833" s="1">
        <f t="shared" si="133"/>
        <v>23.0327169875337</v>
      </c>
      <c r="H2833" s="6">
        <f>AVERAGE(G2833:G2839)</f>
        <v>23.3958521035577</v>
      </c>
      <c r="I2833" s="1">
        <v>17.1760000013076</v>
      </c>
      <c r="J2833" s="1">
        <f t="shared" si="134"/>
        <v>290.326000001308</v>
      </c>
      <c r="K2833" s="1">
        <f>AVERAGE(I2833:I2839)</f>
        <v>16.9122857149802</v>
      </c>
      <c r="L2833" s="1">
        <f>AVERAGE(I2833:I2845)</f>
        <v>16.96499999992</v>
      </c>
      <c r="N2833" s="1">
        <v>27.9799999822304</v>
      </c>
      <c r="O2833" s="1">
        <f>AVERAGE(N2833:N2839)</f>
        <v>28.3357142829842</v>
      </c>
      <c r="P2833" s="1">
        <f>AVERAGE(N2833:N2845)</f>
        <v>28.3007692295571</v>
      </c>
      <c r="R2833" s="1">
        <v>0.00171239880246958</v>
      </c>
      <c r="S2833" s="1">
        <v>0.00171239880246958</v>
      </c>
      <c r="T2833" s="1">
        <f>AVERAGE(S2833:S2839)</f>
        <v>0.0249499980802815</v>
      </c>
      <c r="U2833" s="1">
        <f>AVERAGE(S2833:S2845)</f>
        <v>0.0502290729531524</v>
      </c>
      <c r="AA2833" s="12"/>
      <c r="AB2833" s="6"/>
      <c r="AC2833" s="9"/>
      <c r="AD2833" s="1"/>
      <c r="AE2833" s="1"/>
      <c r="AF2833" s="1"/>
      <c r="AG2833" s="1"/>
      <c r="AI2833" s="6"/>
      <c r="AJ2833" s="6"/>
      <c r="AK2833" s="6"/>
      <c r="AL2833" s="6"/>
      <c r="AM2833" s="6"/>
      <c r="AN2833" s="6"/>
    </row>
    <row r="2834" s="1" customFormat="1" spans="1:27">
      <c r="A2834" s="5">
        <v>42501.6701504629</v>
      </c>
      <c r="B2834" s="6">
        <v>635.484826054774</v>
      </c>
      <c r="C2834" s="6"/>
      <c r="D2834" s="6"/>
      <c r="E2834" s="6"/>
      <c r="F2834" s="1">
        <f t="shared" si="132"/>
        <v>633.247870722058</v>
      </c>
      <c r="G2834" s="1">
        <f t="shared" si="133"/>
        <v>23.2076886968644</v>
      </c>
      <c r="H2834" s="6"/>
      <c r="I2834" s="1">
        <v>17.022</v>
      </c>
      <c r="J2834" s="1">
        <f t="shared" si="134"/>
        <v>290.172</v>
      </c>
      <c r="N2834" s="1">
        <v>28.07</v>
      </c>
      <c r="R2834" s="1">
        <v>0.00922304117017887</v>
      </c>
      <c r="S2834" s="1">
        <v>0.00922304117017887</v>
      </c>
      <c r="AA2834" s="12"/>
    </row>
    <row r="2835" s="1" customFormat="1" spans="1:27">
      <c r="A2835" s="5">
        <v>42501.6736226852</v>
      </c>
      <c r="B2835" s="6">
        <v>640.458919319023</v>
      </c>
      <c r="C2835" s="6"/>
      <c r="D2835" s="6"/>
      <c r="E2835" s="6"/>
      <c r="F2835" s="1">
        <f t="shared" si="132"/>
        <v>638.20133597633</v>
      </c>
      <c r="G2835" s="1">
        <f t="shared" si="133"/>
        <v>23.4432033139747</v>
      </c>
      <c r="H2835" s="6"/>
      <c r="I2835" s="1">
        <v>16.912</v>
      </c>
      <c r="J2835" s="1">
        <f t="shared" si="134"/>
        <v>290.062</v>
      </c>
      <c r="N2835" s="1">
        <v>28.24</v>
      </c>
      <c r="R2835" s="1">
        <v>0.0167336835553817</v>
      </c>
      <c r="S2835" s="1">
        <v>0.0167336835553817</v>
      </c>
      <c r="AA2835" s="12"/>
    </row>
    <row r="2836" s="1" customFormat="1" spans="1:40">
      <c r="A2836" s="5">
        <v>42501.6770949074</v>
      </c>
      <c r="B2836" s="6">
        <v>641.291882556131</v>
      </c>
      <c r="C2836" s="6"/>
      <c r="D2836" s="6"/>
      <c r="E2836" s="6"/>
      <c r="F2836" s="1">
        <f t="shared" si="132"/>
        <v>639.031078879042</v>
      </c>
      <c r="G2836" s="1">
        <f t="shared" si="133"/>
        <v>23.4456040445523</v>
      </c>
      <c r="H2836" s="6"/>
      <c r="I2836" s="1">
        <v>16.902</v>
      </c>
      <c r="J2836" s="1">
        <f t="shared" si="134"/>
        <v>290.052</v>
      </c>
      <c r="N2836" s="1">
        <v>28.51</v>
      </c>
      <c r="R2836" s="1">
        <v>0.0242443259405844</v>
      </c>
      <c r="S2836" s="1">
        <v>0.0242443259405844</v>
      </c>
      <c r="AA2836" s="12"/>
      <c r="AC2836" s="9"/>
      <c r="AD2836" s="1"/>
      <c r="AE2836" s="1"/>
      <c r="AI2836" s="6"/>
      <c r="AJ2836" s="6"/>
      <c r="AK2836" s="6"/>
      <c r="AL2836" s="6"/>
      <c r="AM2836" s="6"/>
      <c r="AN2836" s="6"/>
    </row>
    <row r="2837" s="1" customFormat="1" spans="1:27">
      <c r="A2837" s="5">
        <v>42501.6805671296</v>
      </c>
      <c r="B2837" s="6">
        <v>647.875647668394</v>
      </c>
      <c r="C2837" s="6"/>
      <c r="D2837" s="6"/>
      <c r="E2837" s="6"/>
      <c r="F2837" s="1">
        <f t="shared" si="132"/>
        <v>645.586601577995</v>
      </c>
      <c r="G2837" s="1">
        <f t="shared" si="133"/>
        <v>23.8142286976041</v>
      </c>
      <c r="H2837" s="6"/>
      <c r="I2837" s="1">
        <v>16.7270000058673</v>
      </c>
      <c r="J2837" s="1">
        <f t="shared" si="134"/>
        <v>289.877000005867</v>
      </c>
      <c r="N2837" s="1">
        <v>28.4700000013411</v>
      </c>
      <c r="R2837" s="1">
        <v>0.0325782523323419</v>
      </c>
      <c r="S2837" s="1">
        <v>0.0325782523323419</v>
      </c>
      <c r="AA2837" s="12"/>
    </row>
    <row r="2838" s="1" customFormat="1" spans="1:27">
      <c r="A2838" s="5">
        <v>42501.6840393518</v>
      </c>
      <c r="B2838" s="6">
        <v>645.818899580558</v>
      </c>
      <c r="C2838" s="6"/>
      <c r="D2838" s="6"/>
      <c r="E2838" s="6"/>
      <c r="F2838" s="1">
        <f t="shared" si="132"/>
        <v>643.539099839634</v>
      </c>
      <c r="G2838" s="1">
        <f t="shared" si="133"/>
        <v>23.6798097219313</v>
      </c>
      <c r="H2838" s="6"/>
      <c r="I2838" s="1">
        <v>16.7959999976866</v>
      </c>
      <c r="J2838" s="1">
        <f t="shared" si="134"/>
        <v>289.945999997687</v>
      </c>
      <c r="N2838" s="1">
        <v>28.5499999973178</v>
      </c>
      <c r="R2838" s="1">
        <v>0.0409121790311188</v>
      </c>
      <c r="S2838" s="1">
        <v>0.0409121790311188</v>
      </c>
      <c r="AA2838" s="12"/>
    </row>
    <row r="2839" s="1" customFormat="1" spans="1:40">
      <c r="A2839" s="5">
        <v>42501.687511574</v>
      </c>
      <c r="B2839" s="6">
        <v>632.262521588946</v>
      </c>
      <c r="C2839" s="6">
        <f>AVERAGE(B2839:B2845)</f>
        <v>587.247541503648</v>
      </c>
      <c r="D2839" s="6"/>
      <c r="E2839" s="6"/>
      <c r="F2839" s="1">
        <f t="shared" si="132"/>
        <v>630.032120264871</v>
      </c>
      <c r="G2839" s="1">
        <f t="shared" si="133"/>
        <v>23.1477132624436</v>
      </c>
      <c r="H2839" s="6">
        <f>AVERAGE(G2839:G2845)</f>
        <v>21.4355858091626</v>
      </c>
      <c r="I2839" s="1">
        <v>16.851</v>
      </c>
      <c r="J2839" s="1">
        <f t="shared" si="134"/>
        <v>290.001</v>
      </c>
      <c r="K2839" s="1">
        <f>AVERAGE(I2839:I2845)</f>
        <v>17.0014285705856</v>
      </c>
      <c r="N2839" s="1">
        <v>28.53</v>
      </c>
      <c r="O2839" s="1">
        <f>AVERAGE(N2839:N2845)</f>
        <v>28.2985714290504</v>
      </c>
      <c r="R2839" s="1">
        <v>0.0492461057298956</v>
      </c>
      <c r="S2839" s="1">
        <v>0.0492461057298956</v>
      </c>
      <c r="T2839" s="1">
        <f>AVERAGE(S2839:S2845)</f>
        <v>0.0753677239369866</v>
      </c>
      <c r="AA2839" s="12"/>
      <c r="AB2839" s="6"/>
      <c r="AC2839" s="9"/>
      <c r="AD2839" s="1"/>
      <c r="AE2839" s="1"/>
      <c r="AF2839" s="1"/>
      <c r="AI2839" s="6"/>
      <c r="AJ2839" s="6"/>
      <c r="AK2839" s="6"/>
      <c r="AL2839" s="6"/>
      <c r="AM2839" s="6"/>
      <c r="AN2839" s="6"/>
    </row>
    <row r="2840" s="1" customFormat="1" spans="1:27">
      <c r="A2840" s="5">
        <v>42501.6909837963</v>
      </c>
      <c r="B2840" s="6">
        <v>629.183320996792</v>
      </c>
      <c r="C2840" s="6"/>
      <c r="D2840" s="6"/>
      <c r="E2840" s="6"/>
      <c r="F2840" s="1">
        <f t="shared" si="132"/>
        <v>626.966096768115</v>
      </c>
      <c r="G2840" s="1">
        <f t="shared" si="133"/>
        <v>22.9748925241087</v>
      </c>
      <c r="H2840" s="6"/>
      <c r="I2840" s="1">
        <v>16.934</v>
      </c>
      <c r="J2840" s="1">
        <f t="shared" si="134"/>
        <v>290.084</v>
      </c>
      <c r="N2840" s="1">
        <v>28.56</v>
      </c>
      <c r="R2840" s="1">
        <v>0.0580038279277346</v>
      </c>
      <c r="S2840" s="1">
        <v>0.0580038279277346</v>
      </c>
      <c r="AA2840" s="12"/>
    </row>
    <row r="2841" s="1" customFormat="1" spans="1:27">
      <c r="A2841" s="5">
        <v>42501.6944560185</v>
      </c>
      <c r="B2841" s="6">
        <v>616.866518628177</v>
      </c>
      <c r="C2841" s="6"/>
      <c r="D2841" s="6"/>
      <c r="E2841" s="6"/>
      <c r="F2841" s="1">
        <f t="shared" si="132"/>
        <v>614.691194971449</v>
      </c>
      <c r="G2841" s="1">
        <f t="shared" si="133"/>
        <v>22.609107512445</v>
      </c>
      <c r="H2841" s="6"/>
      <c r="I2841" s="1">
        <v>16.879</v>
      </c>
      <c r="J2841" s="1">
        <f t="shared" si="134"/>
        <v>290.029</v>
      </c>
      <c r="N2841" s="1">
        <v>28.18</v>
      </c>
      <c r="R2841" s="1">
        <v>0.0667615501397824</v>
      </c>
      <c r="S2841" s="1">
        <v>0.0667615501397824</v>
      </c>
      <c r="AA2841" s="12"/>
    </row>
    <row r="2842" s="1" customFormat="1" spans="1:40">
      <c r="A2842" s="5">
        <v>42501.6979282407</v>
      </c>
      <c r="B2842" s="6">
        <v>605.576116456945</v>
      </c>
      <c r="C2842" s="6"/>
      <c r="D2842" s="6"/>
      <c r="E2842" s="6"/>
      <c r="F2842" s="1">
        <f t="shared" si="132"/>
        <v>603.445325701595</v>
      </c>
      <c r="G2842" s="1">
        <f t="shared" si="133"/>
        <v>22.0927567160445</v>
      </c>
      <c r="H2842" s="6"/>
      <c r="I2842" s="1">
        <v>17.0549999940991</v>
      </c>
      <c r="J2842" s="1">
        <f t="shared" si="134"/>
        <v>290.204999994099</v>
      </c>
      <c r="N2842" s="1">
        <v>28.0800000033528</v>
      </c>
      <c r="R2842" s="1">
        <v>0.0755192720582047</v>
      </c>
      <c r="S2842" s="1">
        <v>0.0755192720582047</v>
      </c>
      <c r="AA2842" s="12"/>
      <c r="AC2842" s="9"/>
      <c r="AD2842" s="1"/>
      <c r="AE2842" s="1"/>
      <c r="AI2842" s="6"/>
      <c r="AJ2842" s="6"/>
      <c r="AK2842" s="6"/>
      <c r="AL2842" s="6"/>
      <c r="AM2842" s="6"/>
      <c r="AN2842" s="6"/>
    </row>
    <row r="2843" s="1" customFormat="1" spans="1:27">
      <c r="A2843" s="5">
        <v>42501.7014004629</v>
      </c>
      <c r="B2843" s="6">
        <v>576.836910930175</v>
      </c>
      <c r="C2843" s="6"/>
      <c r="D2843" s="6"/>
      <c r="E2843" s="6"/>
      <c r="F2843" s="1">
        <f t="shared" si="132"/>
        <v>574.807701355957</v>
      </c>
      <c r="G2843" s="1">
        <f t="shared" si="133"/>
        <v>21.0157445971737</v>
      </c>
      <c r="H2843" s="6"/>
      <c r="I2843" s="1">
        <v>17.073</v>
      </c>
      <c r="J2843" s="1">
        <f t="shared" si="134"/>
        <v>290.223</v>
      </c>
      <c r="N2843" s="1">
        <v>28.23</v>
      </c>
      <c r="R2843" s="1">
        <v>0.0841001879826145</v>
      </c>
      <c r="S2843" s="1">
        <v>0.0841001879826145</v>
      </c>
      <c r="AA2843" s="12"/>
    </row>
    <row r="2844" s="1" customFormat="1" spans="1:27">
      <c r="A2844" s="5">
        <v>42501.7048726852</v>
      </c>
      <c r="B2844" s="6">
        <v>539.886503824328</v>
      </c>
      <c r="C2844" s="6"/>
      <c r="D2844" s="6"/>
      <c r="E2844" s="6"/>
      <c r="F2844" s="1">
        <f t="shared" si="132"/>
        <v>537.98787553399</v>
      </c>
      <c r="G2844" s="1">
        <f t="shared" si="133"/>
        <v>19.6453355565804</v>
      </c>
      <c r="H2844" s="6"/>
      <c r="I2844" s="1">
        <v>17.098</v>
      </c>
      <c r="J2844" s="1">
        <f t="shared" si="134"/>
        <v>290.248</v>
      </c>
      <c r="N2844" s="1">
        <v>28.32</v>
      </c>
      <c r="R2844" s="1">
        <v>0.0926811039010963</v>
      </c>
      <c r="S2844" s="1">
        <v>0.0926811039010963</v>
      </c>
      <c r="AA2844" s="12"/>
    </row>
    <row r="2845" s="1" customFormat="1" spans="1:40">
      <c r="A2845" s="5">
        <v>42501.7083449074</v>
      </c>
      <c r="B2845" s="6">
        <v>510.120898100173</v>
      </c>
      <c r="C2845" s="6">
        <f>AVERAGE(B2845:B2851)</f>
        <v>447.07060026083</v>
      </c>
      <c r="D2845" s="6">
        <f>AVERAGE(B2845:B2857)</f>
        <v>457.520924671184</v>
      </c>
      <c r="E2845" s="6"/>
      <c r="F2845" s="1">
        <f t="shared" si="132"/>
        <v>508.327442677011</v>
      </c>
      <c r="G2845" s="1">
        <f t="shared" si="133"/>
        <v>18.5635504953421</v>
      </c>
      <c r="H2845" s="6">
        <f>AVERAGE(G2845:G2851)</f>
        <v>16.1872659325669</v>
      </c>
      <c r="I2845" s="1">
        <v>17.12</v>
      </c>
      <c r="J2845" s="1">
        <f t="shared" si="134"/>
        <v>290.27</v>
      </c>
      <c r="K2845" s="1">
        <f>AVERAGE(I2845:I2851)</f>
        <v>17.2191428566735</v>
      </c>
      <c r="L2845" s="1">
        <f>AVERAGE(I2845:I2857)</f>
        <v>17.6491538458341</v>
      </c>
      <c r="N2845" s="1">
        <v>28.19</v>
      </c>
      <c r="O2845" s="1">
        <f>AVERAGE(N2845:N2851)</f>
        <v>28.6414285697522</v>
      </c>
      <c r="P2845" s="1">
        <f>AVERAGE(N2845:N2857)</f>
        <v>27.2407692302018</v>
      </c>
      <c r="R2845" s="1">
        <v>0.101262019819578</v>
      </c>
      <c r="S2845" s="1">
        <v>0.101262019819578</v>
      </c>
      <c r="T2845" s="1">
        <f>AVERAGE(S2845:S2851)</f>
        <v>0.123687307859853</v>
      </c>
      <c r="U2845" s="1">
        <f>AVERAGE(S2845:S2857)</f>
        <v>0.136407654142954</v>
      </c>
      <c r="AA2845" s="12"/>
      <c r="AB2845" s="6"/>
      <c r="AC2845" s="9"/>
      <c r="AD2845" s="1"/>
      <c r="AE2845" s="1"/>
      <c r="AF2845" s="1"/>
      <c r="AG2845" s="1"/>
      <c r="AI2845" s="6"/>
      <c r="AJ2845" s="6"/>
      <c r="AK2845" s="6"/>
      <c r="AL2845" s="6"/>
      <c r="AM2845" s="6"/>
      <c r="AN2845" s="6"/>
    </row>
    <row r="2846" s="1" customFormat="1" spans="1:27">
      <c r="A2846" s="5">
        <v>42501.7118171296</v>
      </c>
      <c r="B2846" s="6">
        <v>484.460893165556</v>
      </c>
      <c r="C2846" s="6"/>
      <c r="D2846" s="6"/>
      <c r="E2846" s="6"/>
      <c r="F2846" s="1">
        <f t="shared" si="132"/>
        <v>482.758763696276</v>
      </c>
      <c r="G2846" s="1">
        <f t="shared" si="133"/>
        <v>17.5970545471686</v>
      </c>
      <c r="H2846" s="6"/>
      <c r="I2846" s="1">
        <v>17.1719999982566</v>
      </c>
      <c r="J2846" s="1">
        <f t="shared" si="134"/>
        <v>290.321999998257</v>
      </c>
      <c r="N2846" s="1">
        <v>28.2499999979883</v>
      </c>
      <c r="R2846" s="1">
        <v>0.109161246051172</v>
      </c>
      <c r="S2846" s="1">
        <v>0.109161246051172</v>
      </c>
      <c r="AA2846" s="12"/>
    </row>
    <row r="2847" s="1" customFormat="1" spans="1:27">
      <c r="A2847" s="5">
        <v>42501.7152893518</v>
      </c>
      <c r="B2847" s="6">
        <v>458.80088823094</v>
      </c>
      <c r="C2847" s="6"/>
      <c r="D2847" s="6"/>
      <c r="E2847" s="6"/>
      <c r="F2847" s="1">
        <f t="shared" si="132"/>
        <v>457.188650758916</v>
      </c>
      <c r="G2847" s="1">
        <f t="shared" si="133"/>
        <v>16.6538994413434</v>
      </c>
      <c r="H2847" s="6"/>
      <c r="I2847" s="1">
        <v>17.1590000004359</v>
      </c>
      <c r="J2847" s="1">
        <f t="shared" si="134"/>
        <v>290.309000000436</v>
      </c>
      <c r="N2847" s="1">
        <v>28.4399999936298</v>
      </c>
      <c r="R2847" s="1">
        <v>0.117060472524752</v>
      </c>
      <c r="S2847" s="1">
        <v>0.117060472524752</v>
      </c>
      <c r="AA2847" s="12"/>
    </row>
    <row r="2848" s="1" customFormat="1" spans="1:40">
      <c r="A2848" s="5">
        <v>42501.718761574</v>
      </c>
      <c r="B2848" s="6">
        <v>436.220083888478</v>
      </c>
      <c r="C2848" s="6"/>
      <c r="D2848" s="6"/>
      <c r="E2848" s="6"/>
      <c r="F2848" s="1">
        <f t="shared" si="132"/>
        <v>434.684150497636</v>
      </c>
      <c r="G2848" s="1">
        <f t="shared" si="133"/>
        <v>15.8693086781281</v>
      </c>
      <c r="H2848" s="6"/>
      <c r="I2848" s="1">
        <v>17.001</v>
      </c>
      <c r="J2848" s="1">
        <f t="shared" si="134"/>
        <v>290.151</v>
      </c>
      <c r="N2848" s="1">
        <v>28.88</v>
      </c>
      <c r="R2848" s="1">
        <v>0.124959698998332</v>
      </c>
      <c r="S2848" s="1">
        <v>0.124959698998332</v>
      </c>
      <c r="AA2848" s="12"/>
      <c r="AC2848" s="9"/>
      <c r="AD2848" s="1"/>
      <c r="AE2848" s="1"/>
      <c r="AI2848" s="6"/>
      <c r="AJ2848" s="6"/>
      <c r="AK2848" s="6"/>
      <c r="AL2848" s="6"/>
      <c r="AM2848" s="6"/>
      <c r="AN2848" s="6"/>
    </row>
    <row r="2849" s="1" customFormat="1" spans="1:27">
      <c r="A2849" s="5">
        <v>42501.7222337963</v>
      </c>
      <c r="B2849" s="6">
        <v>414.6656797434</v>
      </c>
      <c r="C2849" s="6"/>
      <c r="D2849" s="6"/>
      <c r="E2849" s="6"/>
      <c r="F2849" s="1">
        <f t="shared" si="132"/>
        <v>413.208827197365</v>
      </c>
      <c r="G2849" s="1">
        <f t="shared" si="133"/>
        <v>15.0107954012299</v>
      </c>
      <c r="H2849" s="6"/>
      <c r="I2849" s="1">
        <v>17.175</v>
      </c>
      <c r="J2849" s="1">
        <f t="shared" si="134"/>
        <v>290.325</v>
      </c>
      <c r="N2849" s="1">
        <v>28.85</v>
      </c>
      <c r="R2849" s="1">
        <v>0.131374469164086</v>
      </c>
      <c r="S2849" s="1">
        <v>0.131374469164086</v>
      </c>
      <c r="AA2849" s="12"/>
    </row>
    <row r="2850" s="1" customFormat="1" spans="1:27">
      <c r="A2850" s="5">
        <v>42501.7257060185</v>
      </c>
      <c r="B2850" s="6">
        <v>415.692079940785</v>
      </c>
      <c r="C2850" s="6"/>
      <c r="D2850" s="6"/>
      <c r="E2850" s="6"/>
      <c r="F2850" s="1">
        <f t="shared" si="132"/>
        <v>414.236178100331</v>
      </c>
      <c r="G2850" s="1">
        <f t="shared" si="133"/>
        <v>14.9354530851745</v>
      </c>
      <c r="H2850" s="6"/>
      <c r="I2850" s="1">
        <v>17.424</v>
      </c>
      <c r="J2850" s="1">
        <f t="shared" si="134"/>
        <v>290.574</v>
      </c>
      <c r="N2850" s="1">
        <v>28.89</v>
      </c>
      <c r="R2850" s="1">
        <v>0.13778923928007</v>
      </c>
      <c r="S2850" s="1">
        <v>0.13778923928007</v>
      </c>
      <c r="AA2850" s="12"/>
    </row>
    <row r="2851" s="1" customFormat="1" spans="1:40">
      <c r="A2851" s="5">
        <v>42501.7291782407</v>
      </c>
      <c r="B2851" s="6">
        <v>409.533678756477</v>
      </c>
      <c r="C2851" s="6">
        <f>AVERAGE(B2851:B2857)</f>
        <v>461.11592823658</v>
      </c>
      <c r="D2851" s="6"/>
      <c r="E2851" s="6"/>
      <c r="F2851" s="1">
        <f t="shared" si="132"/>
        <v>408.10040681445</v>
      </c>
      <c r="G2851" s="1">
        <f t="shared" si="133"/>
        <v>14.680799879582</v>
      </c>
      <c r="H2851" s="6">
        <f>AVERAGE(G2851:G2857)</f>
        <v>16.5185449410009</v>
      </c>
      <c r="I2851" s="1">
        <v>17.4829999980219</v>
      </c>
      <c r="J2851" s="1">
        <f t="shared" si="134"/>
        <v>290.632999998022</v>
      </c>
      <c r="K2851" s="1">
        <f>AVERAGE(I2851:I2857)</f>
        <v>18.0554285710215</v>
      </c>
      <c r="N2851" s="1">
        <v>28.9899999966472</v>
      </c>
      <c r="O2851" s="1">
        <f>AVERAGE(N2851:N2857)</f>
        <v>26.0900000001437</v>
      </c>
      <c r="R2851" s="1">
        <v>0.144204009180982</v>
      </c>
      <c r="S2851" s="1">
        <v>0.144204009180982</v>
      </c>
      <c r="T2851" s="1">
        <f>AVERAGE(S2851:S2857)</f>
        <v>0.150241765431487</v>
      </c>
      <c r="AA2851" s="12"/>
      <c r="AB2851" s="6"/>
      <c r="AC2851" s="9"/>
      <c r="AD2851" s="1"/>
      <c r="AE2851" s="1"/>
      <c r="AF2851" s="1"/>
      <c r="AI2851" s="6"/>
      <c r="AJ2851" s="6"/>
      <c r="AK2851" s="6"/>
      <c r="AL2851" s="6"/>
      <c r="AM2851" s="6"/>
      <c r="AN2851" s="6"/>
    </row>
    <row r="2852" s="1" customFormat="1" spans="1:27">
      <c r="A2852" s="5">
        <v>42501.7326504629</v>
      </c>
      <c r="B2852" s="6">
        <v>392.084875400938</v>
      </c>
      <c r="C2852" s="6"/>
      <c r="D2852" s="6"/>
      <c r="E2852" s="6"/>
      <c r="F2852" s="1">
        <f t="shared" si="132"/>
        <v>390.712670183293</v>
      </c>
      <c r="G2852" s="1">
        <f t="shared" si="133"/>
        <v>14.056075903042</v>
      </c>
      <c r="H2852" s="6"/>
      <c r="I2852" s="1">
        <v>17.483</v>
      </c>
      <c r="J2852" s="1">
        <f t="shared" si="134"/>
        <v>290.633</v>
      </c>
      <c r="N2852" s="1">
        <v>28.98</v>
      </c>
      <c r="R2852" s="1">
        <v>0.147806950814212</v>
      </c>
      <c r="S2852" s="1">
        <v>0.147806950814212</v>
      </c>
      <c r="AA2852" s="12"/>
    </row>
    <row r="2853" s="1" customFormat="1" spans="1:27">
      <c r="A2853" s="5">
        <v>42501.7361226852</v>
      </c>
      <c r="B2853" s="6">
        <v>400.296076980015</v>
      </c>
      <c r="C2853" s="6"/>
      <c r="D2853" s="6"/>
      <c r="E2853" s="6"/>
      <c r="F2853" s="1">
        <f t="shared" si="132"/>
        <v>398.897047696063</v>
      </c>
      <c r="G2853" s="1">
        <f t="shared" si="133"/>
        <v>14.3191296643093</v>
      </c>
      <c r="H2853" s="6"/>
      <c r="I2853" s="1">
        <v>17.592</v>
      </c>
      <c r="J2853" s="1">
        <f t="shared" si="134"/>
        <v>290.742</v>
      </c>
      <c r="N2853" s="1">
        <v>28.8</v>
      </c>
      <c r="R2853" s="1">
        <v>0.151409892353167</v>
      </c>
      <c r="S2853" s="1">
        <v>0.151409892353167</v>
      </c>
      <c r="AA2853" s="12"/>
    </row>
    <row r="2854" s="1" customFormat="1" spans="1:40">
      <c r="A2854" s="5">
        <v>42501.7395949074</v>
      </c>
      <c r="B2854" s="6">
        <v>458.654823587466</v>
      </c>
      <c r="C2854" s="6"/>
      <c r="D2854" s="6"/>
      <c r="E2854" s="6"/>
      <c r="F2854" s="1">
        <f t="shared" si="132"/>
        <v>457.068789697019</v>
      </c>
      <c r="G2854" s="1">
        <f t="shared" si="133"/>
        <v>16.4300804591528</v>
      </c>
      <c r="H2854" s="6"/>
      <c r="I2854" s="1">
        <v>18.442</v>
      </c>
      <c r="J2854" s="1">
        <f t="shared" si="134"/>
        <v>291.592</v>
      </c>
      <c r="N2854" s="1">
        <v>24.05</v>
      </c>
      <c r="R2854" s="1">
        <v>0.155012833892123</v>
      </c>
      <c r="S2854" s="1">
        <v>0.155012833892123</v>
      </c>
      <c r="AA2854" s="12"/>
      <c r="AC2854" s="9"/>
      <c r="AD2854" s="1"/>
      <c r="AE2854" s="1"/>
      <c r="AI2854" s="6"/>
      <c r="AJ2854" s="6"/>
      <c r="AK2854" s="6"/>
      <c r="AL2854" s="6"/>
      <c r="AM2854" s="6"/>
      <c r="AN2854" s="6"/>
    </row>
    <row r="2855" s="1" customFormat="1" spans="1:27">
      <c r="A2855" s="5">
        <v>42501.7430671296</v>
      </c>
      <c r="B2855" s="6">
        <v>499.789785344189</v>
      </c>
      <c r="C2855" s="6"/>
      <c r="D2855" s="6"/>
      <c r="E2855" s="6"/>
      <c r="F2855" s="1">
        <f t="shared" si="132"/>
        <v>498.062153698063</v>
      </c>
      <c r="G2855" s="1">
        <f t="shared" si="133"/>
        <v>17.9028225969651</v>
      </c>
      <c r="H2855" s="6"/>
      <c r="I2855" s="3">
        <v>18.4719999989942</v>
      </c>
      <c r="J2855" s="1">
        <f t="shared" si="134"/>
        <v>291.621999998994</v>
      </c>
      <c r="N2855" s="3">
        <v>23.9000000050291</v>
      </c>
      <c r="O2855" s="3"/>
      <c r="P2855" s="3"/>
      <c r="Q2855" s="3"/>
      <c r="R2855" s="3">
        <v>0.153049529035606</v>
      </c>
      <c r="S2855" s="3">
        <v>0.153049529035606</v>
      </c>
      <c r="Z2855" s="3"/>
      <c r="AA2855" s="12"/>
    </row>
    <row r="2856" s="1" customFormat="1" spans="1:27">
      <c r="A2856" s="5">
        <v>42501.7465393518</v>
      </c>
      <c r="B2856" s="6">
        <v>523.442388354305</v>
      </c>
      <c r="C2856" s="6"/>
      <c r="D2856" s="6"/>
      <c r="E2856" s="6"/>
      <c r="F2856" s="1">
        <f t="shared" si="132"/>
        <v>521.632905972222</v>
      </c>
      <c r="G2856" s="1">
        <f t="shared" si="133"/>
        <v>18.750188182886</v>
      </c>
      <c r="H2856" s="6"/>
      <c r="I2856" s="1">
        <v>18.4680000001341</v>
      </c>
      <c r="J2856" s="1">
        <f t="shared" si="134"/>
        <v>291.618000000134</v>
      </c>
      <c r="N2856" s="1">
        <v>23.9199999993295</v>
      </c>
      <c r="R2856" s="1">
        <v>0.151086223926641</v>
      </c>
      <c r="S2856" s="1">
        <v>0.151086223926641</v>
      </c>
      <c r="AA2856" s="12"/>
    </row>
    <row r="2857" s="1" customFormat="1" spans="1:40">
      <c r="A2857" s="5">
        <v>42501.750011574</v>
      </c>
      <c r="B2857" s="6">
        <v>544.009869232667</v>
      </c>
      <c r="C2857" s="6">
        <f>AVERAGE(B2857:B2863)</f>
        <v>586.613936766416</v>
      </c>
      <c r="D2857" s="6">
        <f>AVERAGE(B2857:B2869)</f>
        <v>631.763593919034</v>
      </c>
      <c r="E2857" s="6"/>
      <c r="F2857" s="1">
        <f t="shared" si="132"/>
        <v>542.128817541024</v>
      </c>
      <c r="G2857" s="1">
        <f t="shared" si="133"/>
        <v>19.4907179010691</v>
      </c>
      <c r="H2857" s="6">
        <f>AVERAGE(G2857:G2863)</f>
        <v>20.927333118634</v>
      </c>
      <c r="I2857" s="1">
        <v>18.448</v>
      </c>
      <c r="J2857" s="1">
        <f t="shared" si="134"/>
        <v>291.598</v>
      </c>
      <c r="K2857" s="1">
        <f>AVERAGE(I2857:I2863)</f>
        <v>18.388571428193</v>
      </c>
      <c r="L2857" s="1">
        <f>AVERAGE(I2857:I2869)</f>
        <v>18.3983846148508</v>
      </c>
      <c r="N2857" s="1">
        <v>23.99</v>
      </c>
      <c r="O2857" s="1">
        <f>AVERAGE(N2857:N2863)</f>
        <v>25.0600000000958</v>
      </c>
      <c r="P2857" s="1">
        <f>AVERAGE(N2857:N2869)</f>
        <v>25.4776923091624</v>
      </c>
      <c r="R2857" s="1">
        <v>0.149122918817676</v>
      </c>
      <c r="S2857" s="1">
        <v>0.149122918817676</v>
      </c>
      <c r="T2857" s="1">
        <f>AVERAGE(S2857:S2863)</f>
        <v>0.132823300085578</v>
      </c>
      <c r="U2857" s="1">
        <f>AVERAGE(S2857:S2869)</f>
        <v>0.116204166159278</v>
      </c>
      <c r="AA2857" s="12"/>
      <c r="AB2857" s="6"/>
      <c r="AC2857" s="9"/>
      <c r="AD2857" s="1"/>
      <c r="AE2857" s="1"/>
      <c r="AF2857" s="1"/>
      <c r="AG2857" s="1"/>
      <c r="AI2857" s="6"/>
      <c r="AJ2857" s="6"/>
      <c r="AK2857" s="6"/>
      <c r="AL2857" s="6"/>
      <c r="AM2857" s="6"/>
      <c r="AN2857" s="6"/>
    </row>
    <row r="2858" s="1" customFormat="1" spans="1:27">
      <c r="A2858" s="5">
        <v>42501.7534837963</v>
      </c>
      <c r="B2858" s="6">
        <v>557.378731803602</v>
      </c>
      <c r="C2858" s="6"/>
      <c r="D2858" s="6"/>
      <c r="E2858" s="6"/>
      <c r="F2858" s="1">
        <f t="shared" si="132"/>
        <v>555.44969559691</v>
      </c>
      <c r="G2858" s="1">
        <f t="shared" si="133"/>
        <v>19.9800958011686</v>
      </c>
      <c r="H2858" s="6"/>
      <c r="I2858" s="1">
        <v>18.375</v>
      </c>
      <c r="J2858" s="1">
        <f t="shared" si="134"/>
        <v>291.525</v>
      </c>
      <c r="N2858" s="1">
        <v>24.28</v>
      </c>
      <c r="R2858" s="1">
        <v>0.143675406947502</v>
      </c>
      <c r="S2858" s="1">
        <v>0.143675406947502</v>
      </c>
      <c r="AA2858" s="12"/>
    </row>
    <row r="2859" s="1" customFormat="1" spans="1:27">
      <c r="A2859" s="5">
        <v>42501.7569444444</v>
      </c>
      <c r="B2859" s="6">
        <v>574.86109055021</v>
      </c>
      <c r="C2859" s="6"/>
      <c r="D2859" s="6"/>
      <c r="E2859" s="6"/>
      <c r="F2859" s="1">
        <f t="shared" si="132"/>
        <v>572.873437437034</v>
      </c>
      <c r="G2859" s="1">
        <f t="shared" si="133"/>
        <v>20.5268032860848</v>
      </c>
      <c r="H2859" s="6"/>
      <c r="I2859" s="1">
        <v>18.451</v>
      </c>
      <c r="J2859" s="1">
        <f t="shared" si="134"/>
        <v>291.601</v>
      </c>
      <c r="N2859" s="1">
        <v>24.59</v>
      </c>
      <c r="R2859" s="1">
        <v>0.13822789496051</v>
      </c>
      <c r="S2859" s="1">
        <v>0.13822789496051</v>
      </c>
      <c r="AA2859" s="12"/>
    </row>
    <row r="2860" s="1" customFormat="1" spans="1:40">
      <c r="A2860" s="5">
        <v>42501.7604166666</v>
      </c>
      <c r="B2860" s="6">
        <v>591.315075252899</v>
      </c>
      <c r="C2860" s="6"/>
      <c r="D2860" s="6"/>
      <c r="E2860" s="6"/>
      <c r="F2860" s="1">
        <f t="shared" si="132"/>
        <v>589.272546465684</v>
      </c>
      <c r="G2860" s="1">
        <f t="shared" si="133"/>
        <v>21.0686391590524</v>
      </c>
      <c r="H2860" s="6"/>
      <c r="I2860" s="1">
        <v>18.5299999973513</v>
      </c>
      <c r="J2860" s="1">
        <f t="shared" si="134"/>
        <v>291.679999997351</v>
      </c>
      <c r="N2860" s="1">
        <v>24.5700000006706</v>
      </c>
      <c r="R2860" s="1">
        <v>0.13278038315616</v>
      </c>
      <c r="S2860" s="1">
        <v>0.13278038315616</v>
      </c>
      <c r="AA2860" s="12"/>
      <c r="AC2860" s="9"/>
      <c r="AD2860" s="1"/>
      <c r="AE2860" s="1"/>
      <c r="AI2860" s="6"/>
      <c r="AJ2860" s="6"/>
      <c r="AK2860" s="6"/>
      <c r="AL2860" s="6"/>
      <c r="AM2860" s="6"/>
      <c r="AN2860" s="6"/>
    </row>
    <row r="2861" s="1" customFormat="1" spans="1:27">
      <c r="A2861" s="5">
        <v>42501.7638888889</v>
      </c>
      <c r="B2861" s="6">
        <v>595.428571428571</v>
      </c>
      <c r="C2861" s="6"/>
      <c r="D2861" s="6"/>
      <c r="E2861" s="6"/>
      <c r="F2861" s="1">
        <f t="shared" si="132"/>
        <v>593.369083567339</v>
      </c>
      <c r="G2861" s="1">
        <f t="shared" si="133"/>
        <v>21.2272363320229</v>
      </c>
      <c r="H2861" s="6"/>
      <c r="I2861" s="1">
        <v>18.423</v>
      </c>
      <c r="J2861" s="1">
        <f t="shared" si="134"/>
        <v>291.573</v>
      </c>
      <c r="N2861" s="1">
        <v>25.03</v>
      </c>
      <c r="R2861" s="1">
        <v>0.127382941030107</v>
      </c>
      <c r="S2861" s="1">
        <v>0.127382941030107</v>
      </c>
      <c r="AA2861" s="12"/>
    </row>
    <row r="2862" s="1" customFormat="1" spans="1:27">
      <c r="A2862" s="5">
        <v>42501.7673611111</v>
      </c>
      <c r="B2862" s="6">
        <v>611.882556131261</v>
      </c>
      <c r="C2862" s="6"/>
      <c r="D2862" s="6"/>
      <c r="E2862" s="6"/>
      <c r="F2862" s="1">
        <f t="shared" si="132"/>
        <v>609.762663239835</v>
      </c>
      <c r="G2862" s="1">
        <f t="shared" si="133"/>
        <v>21.7656012581356</v>
      </c>
      <c r="H2862" s="6"/>
      <c r="I2862" s="1">
        <v>18.291</v>
      </c>
      <c r="J2862" s="1">
        <f t="shared" si="134"/>
        <v>291.441</v>
      </c>
      <c r="N2862" s="1">
        <v>26.13</v>
      </c>
      <c r="R2862" s="1">
        <v>0.121985498905732</v>
      </c>
      <c r="S2862" s="1">
        <v>0.121985498905732</v>
      </c>
      <c r="AA2862" s="12"/>
    </row>
    <row r="2863" s="1" customFormat="1" spans="1:40">
      <c r="A2863" s="5">
        <v>42501.7708333333</v>
      </c>
      <c r="B2863" s="6">
        <v>631.421662965704</v>
      </c>
      <c r="C2863" s="6">
        <f>AVERAGE(B2863:B2869)</f>
        <v>676.864403792605</v>
      </c>
      <c r="D2863" s="6"/>
      <c r="E2863" s="6"/>
      <c r="F2863" s="1">
        <f t="shared" si="132"/>
        <v>629.231640886588</v>
      </c>
      <c r="G2863" s="1">
        <f t="shared" si="133"/>
        <v>22.4322380929049</v>
      </c>
      <c r="H2863" s="6">
        <f>AVERAGE(G2863:G2869)</f>
        <v>24.0185755840546</v>
      </c>
      <c r="I2863" s="1">
        <v>18.202</v>
      </c>
      <c r="J2863" s="1">
        <f t="shared" si="134"/>
        <v>291.352</v>
      </c>
      <c r="K2863" s="1">
        <f>AVERAGE(I2863:I2869)</f>
        <v>18.3801428565298</v>
      </c>
      <c r="N2863" s="1">
        <v>26.83</v>
      </c>
      <c r="O2863" s="1">
        <f>AVERAGE(N2863:N2869)</f>
        <v>26.0885714312057</v>
      </c>
      <c r="R2863" s="1">
        <v>0.116588056781358</v>
      </c>
      <c r="S2863" s="1">
        <v>0.116588056781358</v>
      </c>
      <c r="T2863" s="1">
        <f>AVERAGE(S2863:S2869)</f>
        <v>0.0996398737504185</v>
      </c>
      <c r="AA2863" s="12"/>
      <c r="AB2863" s="6"/>
      <c r="AC2863" s="9"/>
      <c r="AD2863" s="1"/>
      <c r="AE2863" s="1"/>
      <c r="AF2863" s="1"/>
      <c r="AI2863" s="6"/>
      <c r="AJ2863" s="6"/>
      <c r="AK2863" s="6"/>
      <c r="AL2863" s="6"/>
      <c r="AM2863" s="6"/>
      <c r="AN2863" s="6"/>
    </row>
    <row r="2864" s="1" customFormat="1" spans="1:27">
      <c r="A2864" s="5">
        <v>42501.7743055555</v>
      </c>
      <c r="B2864" s="6">
        <v>641.500123365408</v>
      </c>
      <c r="C2864" s="6"/>
      <c r="D2864" s="6"/>
      <c r="E2864" s="6"/>
      <c r="F2864" s="1">
        <f t="shared" si="132"/>
        <v>639.274226908652</v>
      </c>
      <c r="G2864" s="1">
        <f t="shared" si="133"/>
        <v>22.7757979375007</v>
      </c>
      <c r="H2864" s="6"/>
      <c r="I2864" s="1">
        <v>18.1690000011064</v>
      </c>
      <c r="J2864" s="1">
        <f t="shared" si="134"/>
        <v>291.319000001106</v>
      </c>
      <c r="N2864" s="1">
        <v>27.119999990277</v>
      </c>
      <c r="R2864" s="1">
        <v>0.111127513009672</v>
      </c>
      <c r="S2864" s="1">
        <v>0.111127513009672</v>
      </c>
      <c r="AA2864" s="12"/>
    </row>
    <row r="2865" s="1" customFormat="1" spans="1:27">
      <c r="A2865" s="5">
        <v>42501.7777777777</v>
      </c>
      <c r="B2865" s="6">
        <v>651.764125339255</v>
      </c>
      <c r="C2865" s="6"/>
      <c r="D2865" s="6"/>
      <c r="E2865" s="6"/>
      <c r="F2865" s="1">
        <f t="shared" si="132"/>
        <v>649.505270683789</v>
      </c>
      <c r="G2865" s="1">
        <f t="shared" si="133"/>
        <v>23.1750536760529</v>
      </c>
      <c r="H2865" s="6"/>
      <c r="I2865" s="1">
        <v>18.2629999968484</v>
      </c>
      <c r="J2865" s="1">
        <f t="shared" si="134"/>
        <v>291.412999996848</v>
      </c>
      <c r="N2865" s="1">
        <v>26.3500000258163</v>
      </c>
      <c r="R2865" s="1">
        <v>0.105666969052793</v>
      </c>
      <c r="S2865" s="1">
        <v>0.105666969052793</v>
      </c>
      <c r="AA2865" s="12"/>
    </row>
    <row r="2866" s="1" customFormat="1" spans="1:40">
      <c r="A2866" s="5">
        <v>42501.78125</v>
      </c>
      <c r="B2866" s="6">
        <v>661.779422649889</v>
      </c>
      <c r="C2866" s="6"/>
      <c r="D2866" s="6"/>
      <c r="E2866" s="6"/>
      <c r="F2866" s="1">
        <f t="shared" si="132"/>
        <v>659.489236996195</v>
      </c>
      <c r="G2866" s="1">
        <f t="shared" si="133"/>
        <v>23.5283840729947</v>
      </c>
      <c r="H2866" s="6"/>
      <c r="I2866" s="1">
        <v>18.381</v>
      </c>
      <c r="J2866" s="1">
        <f t="shared" si="134"/>
        <v>291.531</v>
      </c>
      <c r="N2866" s="1">
        <v>25.75</v>
      </c>
      <c r="R2866" s="1">
        <v>0.100206425095913</v>
      </c>
      <c r="S2866" s="1">
        <v>0.100206425095913</v>
      </c>
      <c r="AA2866" s="12"/>
      <c r="AC2866" s="9"/>
      <c r="AD2866" s="1"/>
      <c r="AE2866" s="1"/>
      <c r="AI2866" s="6"/>
      <c r="AJ2866" s="6"/>
      <c r="AK2866" s="6"/>
      <c r="AL2866" s="6"/>
      <c r="AM2866" s="6"/>
      <c r="AN2866" s="6"/>
    </row>
    <row r="2867" s="1" customFormat="1" spans="1:27">
      <c r="A2867" s="5">
        <v>42501.7847222222</v>
      </c>
      <c r="B2867" s="6">
        <v>683.582531458179</v>
      </c>
      <c r="C2867" s="6"/>
      <c r="D2867" s="6"/>
      <c r="E2867" s="6"/>
      <c r="F2867" s="1">
        <f t="shared" si="132"/>
        <v>681.220081976969</v>
      </c>
      <c r="G2867" s="1">
        <f t="shared" si="133"/>
        <v>24.2506312558501</v>
      </c>
      <c r="H2867" s="6"/>
      <c r="I2867" s="1">
        <v>18.489</v>
      </c>
      <c r="J2867" s="1">
        <f t="shared" si="134"/>
        <v>291.639</v>
      </c>
      <c r="N2867" s="1">
        <v>25.58</v>
      </c>
      <c r="R2867" s="1">
        <v>0.0940849045770291</v>
      </c>
      <c r="S2867" s="1">
        <v>0.0940849045770291</v>
      </c>
      <c r="AA2867" s="12"/>
    </row>
    <row r="2868" s="1" customFormat="1" spans="1:27">
      <c r="A2868" s="5">
        <v>42501.7881944444</v>
      </c>
      <c r="B2868" s="6">
        <v>716.074019245004</v>
      </c>
      <c r="C2868" s="6"/>
      <c r="D2868" s="6"/>
      <c r="E2868" s="6"/>
      <c r="F2868" s="1">
        <f t="shared" si="132"/>
        <v>713.601009557715</v>
      </c>
      <c r="G2868" s="1">
        <f t="shared" si="133"/>
        <v>25.3693487720471</v>
      </c>
      <c r="H2868" s="6"/>
      <c r="I2868" s="1">
        <v>18.545</v>
      </c>
      <c r="J2868" s="1">
        <f t="shared" si="134"/>
        <v>291.695</v>
      </c>
      <c r="N2868" s="1">
        <v>25.53</v>
      </c>
      <c r="R2868" s="1">
        <v>0.0879633840359846</v>
      </c>
      <c r="S2868" s="1">
        <v>0.0879633840359846</v>
      </c>
      <c r="AA2868" s="12"/>
    </row>
    <row r="2869" s="1" customFormat="1" spans="1:40">
      <c r="A2869" s="5">
        <v>42501.7916666666</v>
      </c>
      <c r="B2869" s="6">
        <v>751.928941524796</v>
      </c>
      <c r="C2869" s="6">
        <f>AVERAGE(B2869:B2875)</f>
        <v>861.249867822777</v>
      </c>
      <c r="D2869" s="6">
        <f>AVERAGE(B2869:B2881)</f>
        <v>954.358746607451</v>
      </c>
      <c r="E2869" s="6"/>
      <c r="F2869" s="1">
        <f t="shared" si="132"/>
        <v>749.334275462939</v>
      </c>
      <c r="G2869" s="1">
        <f t="shared" si="133"/>
        <v>26.5985752810319</v>
      </c>
      <c r="H2869" s="6">
        <f>AVERAGE(G2869:G2875)</f>
        <v>30.2261330767355</v>
      </c>
      <c r="I2869" s="1">
        <v>18.6119999977537</v>
      </c>
      <c r="J2869" s="1">
        <f t="shared" si="134"/>
        <v>291.761999997754</v>
      </c>
      <c r="K2869" s="1">
        <f>AVERAGE(I2869:I2875)</f>
        <v>18.8754285704994</v>
      </c>
      <c r="L2869" s="1">
        <f>AVERAGE(I2869:I2881)</f>
        <v>18.7998461531292</v>
      </c>
      <c r="N2869" s="1">
        <v>25.4600000023469</v>
      </c>
      <c r="O2869" s="1">
        <f>AVERAGE(N2869:N2875)</f>
        <v>25.4585714289546</v>
      </c>
      <c r="P2869" s="1">
        <f>AVERAGE(N2869:N2881)</f>
        <v>25.877692308466</v>
      </c>
      <c r="R2869" s="1">
        <v>0.0818418637001801</v>
      </c>
      <c r="S2869" s="1">
        <v>0.0818418637001801</v>
      </c>
      <c r="T2869" s="1">
        <f>AVERAGE(S2869:S2875)</f>
        <v>0.061549272333267</v>
      </c>
      <c r="U2869" s="1">
        <f>AVERAGE(S2869:S2881)</f>
        <v>0.0404608013810512</v>
      </c>
      <c r="AA2869" s="12"/>
      <c r="AB2869" s="6"/>
      <c r="AC2869" s="9"/>
      <c r="AD2869" s="1"/>
      <c r="AE2869" s="1"/>
      <c r="AF2869" s="1"/>
      <c r="AG2869" s="1"/>
      <c r="AI2869" s="6"/>
      <c r="AJ2869" s="6"/>
      <c r="AK2869" s="6"/>
      <c r="AL2869" s="6"/>
      <c r="AM2869" s="6"/>
      <c r="AN2869" s="6"/>
    </row>
    <row r="2870" s="1" customFormat="1" spans="1:28">
      <c r="A2870" s="5">
        <v>42501.7951388889</v>
      </c>
      <c r="B2870" s="6">
        <v>790.857142857143</v>
      </c>
      <c r="C2870" s="6"/>
      <c r="D2870" s="6"/>
      <c r="E2870" s="6"/>
      <c r="F2870" s="1">
        <f t="shared" si="132"/>
        <v>788.130599001324</v>
      </c>
      <c r="G2870" s="1">
        <f t="shared" si="133"/>
        <v>27.9193982306593</v>
      </c>
      <c r="H2870" s="6"/>
      <c r="I2870" s="1">
        <v>18.684</v>
      </c>
      <c r="J2870" s="1">
        <f t="shared" si="134"/>
        <v>291.834</v>
      </c>
      <c r="N2870" s="1">
        <v>25.45</v>
      </c>
      <c r="R2870" s="1">
        <v>0.075097723457518</v>
      </c>
      <c r="S2870" s="1">
        <v>0.075097723457518</v>
      </c>
      <c r="AA2870" s="12"/>
      <c r="AB2870" s="6"/>
    </row>
    <row r="2871" s="1" customFormat="1" spans="1:28">
      <c r="A2871" s="5">
        <v>42501.7986111111</v>
      </c>
      <c r="B2871" s="6">
        <v>828.760917838638</v>
      </c>
      <c r="C2871" s="6"/>
      <c r="D2871" s="6"/>
      <c r="E2871" s="6"/>
      <c r="F2871" s="1">
        <f t="shared" si="132"/>
        <v>825.909465396593</v>
      </c>
      <c r="G2871" s="1">
        <f t="shared" si="133"/>
        <v>29.1220874854259</v>
      </c>
      <c r="H2871" s="6"/>
      <c r="I2871" s="1">
        <v>18.846</v>
      </c>
      <c r="J2871" s="1">
        <f t="shared" si="134"/>
        <v>291.996</v>
      </c>
      <c r="N2871" s="1">
        <v>25.45</v>
      </c>
      <c r="R2871" s="1">
        <v>0.068353583193981</v>
      </c>
      <c r="S2871" s="1">
        <v>0.068353583193981</v>
      </c>
      <c r="AA2871" s="12"/>
      <c r="AB2871" s="6"/>
    </row>
    <row r="2872" s="1" customFormat="1" spans="1:40">
      <c r="A2872" s="5">
        <v>42501.8020833333</v>
      </c>
      <c r="B2872" s="6">
        <v>865.640266469282</v>
      </c>
      <c r="C2872" s="6"/>
      <c r="D2872" s="6"/>
      <c r="E2872" s="6"/>
      <c r="F2872" s="1">
        <f t="shared" si="132"/>
        <v>862.664932272768</v>
      </c>
      <c r="G2872" s="1">
        <f t="shared" si="133"/>
        <v>30.3460220106874</v>
      </c>
      <c r="H2872" s="6"/>
      <c r="I2872" s="1">
        <v>18.927</v>
      </c>
      <c r="J2872" s="1">
        <f t="shared" si="134"/>
        <v>292.077</v>
      </c>
      <c r="N2872" s="1">
        <v>25.46</v>
      </c>
      <c r="R2872" s="1">
        <v>0.0616094429304439</v>
      </c>
      <c r="S2872" s="1">
        <v>0.0616094429304439</v>
      </c>
      <c r="AA2872" s="12"/>
      <c r="AB2872" s="6"/>
      <c r="AC2872" s="9"/>
      <c r="AD2872" s="1"/>
      <c r="AE2872" s="1"/>
      <c r="AI2872" s="6"/>
      <c r="AJ2872" s="6"/>
      <c r="AK2872" s="6"/>
      <c r="AL2872" s="6"/>
      <c r="AM2872" s="6"/>
      <c r="AN2872" s="6"/>
    </row>
    <row r="2873" s="1" customFormat="1" spans="1:28">
      <c r="A2873" s="5">
        <v>42501.8055555555</v>
      </c>
      <c r="B2873" s="6">
        <v>903.544041450777</v>
      </c>
      <c r="C2873" s="6"/>
      <c r="D2873" s="6"/>
      <c r="E2873" s="6"/>
      <c r="F2873" s="1">
        <f t="shared" si="132"/>
        <v>900.4380779189</v>
      </c>
      <c r="G2873" s="1">
        <f t="shared" si="133"/>
        <v>31.6846519736952</v>
      </c>
      <c r="H2873" s="6"/>
      <c r="I2873" s="1">
        <v>18.9180000003017</v>
      </c>
      <c r="J2873" s="1">
        <f t="shared" si="134"/>
        <v>292.068000000302</v>
      </c>
      <c r="N2873" s="1">
        <v>25.4500000003353</v>
      </c>
      <c r="R2873" s="1">
        <v>0.0547951037557574</v>
      </c>
      <c r="S2873" s="1">
        <v>0.0547951037557574</v>
      </c>
      <c r="AA2873" s="12"/>
      <c r="AB2873" s="6"/>
    </row>
    <row r="2874" s="1" customFormat="1" spans="1:28">
      <c r="A2874" s="5">
        <v>42501.8090277777</v>
      </c>
      <c r="B2874" s="6">
        <v>930.179126572909</v>
      </c>
      <c r="C2874" s="6"/>
      <c r="D2874" s="6"/>
      <c r="E2874" s="6"/>
      <c r="F2874" s="1">
        <f t="shared" si="132"/>
        <v>926.987018676601</v>
      </c>
      <c r="G2874" s="1">
        <f t="shared" si="133"/>
        <v>32.4923643952586</v>
      </c>
      <c r="H2874" s="6"/>
      <c r="I2874" s="1">
        <v>19.0539999954402</v>
      </c>
      <c r="J2874" s="1">
        <f t="shared" si="134"/>
        <v>292.20399999544</v>
      </c>
      <c r="N2874" s="1">
        <v>25.45</v>
      </c>
      <c r="R2874" s="1">
        <v>0.0479807643502487</v>
      </c>
      <c r="S2874" s="1">
        <v>0.0479807643502487</v>
      </c>
      <c r="AA2874" s="12"/>
      <c r="AB2874" s="6"/>
    </row>
    <row r="2875" s="1" customFormat="1" spans="1:40">
      <c r="A2875" s="5">
        <v>42501.8125</v>
      </c>
      <c r="B2875" s="6">
        <v>957.838638045892</v>
      </c>
      <c r="C2875" s="6">
        <f>AVERAGE(B2875:B2881)</f>
        <v>1047.96475274047</v>
      </c>
      <c r="D2875" s="6"/>
      <c r="E2875" s="6"/>
      <c r="F2875" s="1">
        <f t="shared" si="132"/>
        <v>954.552961660344</v>
      </c>
      <c r="G2875" s="1">
        <f t="shared" si="133"/>
        <v>33.4198321603903</v>
      </c>
      <c r="H2875" s="6">
        <f>AVERAGE(G2875:G2881)</f>
        <v>36.7600468864191</v>
      </c>
      <c r="I2875" s="1">
        <v>19.087</v>
      </c>
      <c r="J2875" s="1">
        <f t="shared" si="134"/>
        <v>292.237</v>
      </c>
      <c r="K2875" s="1">
        <f>AVERAGE(I2875:I2881)</f>
        <v>18.7652857138834</v>
      </c>
      <c r="N2875" s="1">
        <v>25.49</v>
      </c>
      <c r="O2875" s="1">
        <f>AVERAGE(N2875:N2881)</f>
        <v>26.2414285724823</v>
      </c>
      <c r="R2875" s="1">
        <v>0.04116642494474</v>
      </c>
      <c r="S2875" s="1">
        <v>0.04116642494474</v>
      </c>
      <c r="T2875" s="1">
        <f>AVERAGE(S2875:S2881)</f>
        <v>0.0194731337950766</v>
      </c>
      <c r="AA2875" s="12"/>
      <c r="AB2875" s="6"/>
      <c r="AC2875" s="9"/>
      <c r="AD2875" s="1"/>
      <c r="AE2875" s="1"/>
      <c r="AF2875" s="1"/>
      <c r="AI2875" s="6"/>
      <c r="AJ2875" s="6"/>
      <c r="AK2875" s="6"/>
      <c r="AL2875" s="6"/>
      <c r="AM2875" s="6"/>
      <c r="AN2875" s="6"/>
    </row>
    <row r="2876" s="1" customFormat="1" spans="1:28">
      <c r="A2876" s="5">
        <v>42501.8159722222</v>
      </c>
      <c r="B2876" s="6">
        <v>986.522575869726</v>
      </c>
      <c r="C2876" s="6"/>
      <c r="D2876" s="6"/>
      <c r="E2876" s="6"/>
      <c r="F2876" s="1">
        <f t="shared" si="132"/>
        <v>983.129383182198</v>
      </c>
      <c r="G2876" s="1">
        <f t="shared" si="133"/>
        <v>34.5372181557242</v>
      </c>
      <c r="H2876" s="6"/>
      <c r="I2876" s="1">
        <v>18.871</v>
      </c>
      <c r="J2876" s="1">
        <f t="shared" si="134"/>
        <v>292.021</v>
      </c>
      <c r="N2876" s="1">
        <v>26</v>
      </c>
      <c r="R2876" s="1">
        <v>0.0338952487893695</v>
      </c>
      <c r="S2876" s="1">
        <v>0.0338952487893695</v>
      </c>
      <c r="AA2876" s="12"/>
      <c r="AB2876" s="6"/>
    </row>
    <row r="2877" s="1" customFormat="1" spans="1:28">
      <c r="A2877" s="5">
        <v>42501.8194444444</v>
      </c>
      <c r="B2877" s="6">
        <v>1014.27288428325</v>
      </c>
      <c r="C2877" s="6"/>
      <c r="D2877" s="6"/>
      <c r="E2877" s="6"/>
      <c r="F2877" s="1">
        <f t="shared" si="132"/>
        <v>1010.78685151485</v>
      </c>
      <c r="G2877" s="1">
        <f t="shared" si="133"/>
        <v>35.4692200615669</v>
      </c>
      <c r="H2877" s="6"/>
      <c r="I2877" s="1">
        <v>18.931</v>
      </c>
      <c r="J2877" s="1">
        <f t="shared" si="134"/>
        <v>292.081</v>
      </c>
      <c r="N2877" s="1">
        <v>25.89</v>
      </c>
      <c r="R2877" s="1">
        <v>0.0266240726186824</v>
      </c>
      <c r="S2877" s="1">
        <v>0.0266240726186824</v>
      </c>
      <c r="AA2877" s="12"/>
      <c r="AB2877" s="6"/>
    </row>
    <row r="2878" s="1" customFormat="1" spans="1:40">
      <c r="A2878" s="5">
        <v>42501.8229166666</v>
      </c>
      <c r="B2878" s="6">
        <v>1051.08117443869</v>
      </c>
      <c r="C2878" s="6"/>
      <c r="D2878" s="6"/>
      <c r="E2878" s="6"/>
      <c r="F2878" s="1">
        <f t="shared" si="132"/>
        <v>1047.4724122644</v>
      </c>
      <c r="G2878" s="1">
        <f t="shared" si="133"/>
        <v>36.7124413509696</v>
      </c>
      <c r="H2878" s="6"/>
      <c r="I2878" s="1">
        <v>19.0149999971837</v>
      </c>
      <c r="J2878" s="1">
        <f t="shared" si="134"/>
        <v>292.164999997184</v>
      </c>
      <c r="N2878" s="1">
        <v>25.6700000073761</v>
      </c>
      <c r="R2878" s="1">
        <v>0.0193528966917804</v>
      </c>
      <c r="S2878" s="1">
        <v>0.0193528966917804</v>
      </c>
      <c r="AA2878" s="12"/>
      <c r="AB2878" s="6"/>
      <c r="AC2878" s="9"/>
      <c r="AD2878" s="1"/>
      <c r="AE2878" s="1"/>
      <c r="AI2878" s="6"/>
      <c r="AJ2878" s="6"/>
      <c r="AK2878" s="6"/>
      <c r="AL2878" s="6"/>
      <c r="AM2878" s="6"/>
      <c r="AN2878" s="6"/>
    </row>
    <row r="2879" s="1" customFormat="1" spans="1:28">
      <c r="A2879" s="5">
        <v>42501.8263888889</v>
      </c>
      <c r="B2879" s="6">
        <v>1081.75474956822</v>
      </c>
      <c r="C2879" s="6"/>
      <c r="D2879" s="6"/>
      <c r="E2879" s="6"/>
      <c r="F2879" s="1">
        <f t="shared" si="132"/>
        <v>1078.0317271227</v>
      </c>
      <c r="G2879" s="1">
        <f t="shared" si="133"/>
        <v>37.9263386641827</v>
      </c>
      <c r="H2879" s="6"/>
      <c r="I2879" s="1">
        <v>18.822</v>
      </c>
      <c r="J2879" s="1">
        <f t="shared" si="134"/>
        <v>291.972</v>
      </c>
      <c r="N2879" s="1">
        <v>25.99</v>
      </c>
      <c r="R2879" s="1">
        <v>0.0122219972636993</v>
      </c>
      <c r="S2879" s="1">
        <v>0.0122219972636993</v>
      </c>
      <c r="AA2879" s="7"/>
      <c r="AB2879" s="6"/>
    </row>
    <row r="2880" s="1" customFormat="1" spans="1:28">
      <c r="A2880" s="5">
        <v>42501.8298611111</v>
      </c>
      <c r="B2880" s="6">
        <v>1112.42832469775</v>
      </c>
      <c r="C2880" s="6"/>
      <c r="D2880" s="6"/>
      <c r="E2880" s="6"/>
      <c r="F2880" s="1">
        <f t="shared" si="132"/>
        <v>1108.57845751792</v>
      </c>
      <c r="G2880" s="1">
        <f t="shared" si="133"/>
        <v>39.3315297892535</v>
      </c>
      <c r="H2880" s="6"/>
      <c r="I2880" s="1">
        <v>18.378</v>
      </c>
      <c r="J2880" s="1">
        <f t="shared" si="134"/>
        <v>291.528</v>
      </c>
      <c r="N2880" s="1">
        <v>26.78</v>
      </c>
      <c r="R2880" s="1">
        <v>0.0050910978403214</v>
      </c>
      <c r="S2880" s="1">
        <v>0.0050910978403214</v>
      </c>
      <c r="AA2880" s="7"/>
      <c r="AB2880" s="6"/>
    </row>
    <row r="2881" s="3" customFormat="1" spans="1:70">
      <c r="A2881" s="5">
        <v>42501.8333333333</v>
      </c>
      <c r="B2881" s="16">
        <v>1131.85492227979</v>
      </c>
      <c r="C2881" s="16">
        <f>AVERAGE(B2881:B2887)</f>
        <v>1148.48556624722</v>
      </c>
      <c r="D2881" s="16">
        <f>AVERAGE(B2881:B2893)</f>
        <v>1304.52724477595</v>
      </c>
      <c r="E2881" s="16">
        <f>AVERAGE(B2881:B3169)</f>
        <v>992.693684117963</v>
      </c>
      <c r="F2881" s="1">
        <f t="shared" si="132"/>
        <v>1127.93170026798</v>
      </c>
      <c r="G2881" s="1">
        <f t="shared" si="133"/>
        <v>39.9237480228467</v>
      </c>
      <c r="H2881" s="6">
        <f>AVERAGE(G2881:G2887)</f>
        <v>40.5750317758091</v>
      </c>
      <c r="I2881" s="3">
        <v>18.253</v>
      </c>
      <c r="J2881" s="3">
        <f t="shared" si="134"/>
        <v>291.403</v>
      </c>
      <c r="K2881" s="3">
        <f>AVERAGE(I2881:I2887)</f>
        <v>18.2970000007951</v>
      </c>
      <c r="L2881" s="1">
        <f>AVERAGE(I2881:I2893)</f>
        <v>18.4166923084428</v>
      </c>
      <c r="M2881" s="1">
        <f>AVERAGE(I2881:I3169)</f>
        <v>17.3219515571323</v>
      </c>
      <c r="N2881" s="3">
        <v>27.87</v>
      </c>
      <c r="O2881" s="3">
        <f>AVERAGE(N2881:N2887)</f>
        <v>27.345714285858</v>
      </c>
      <c r="P2881" s="1">
        <f>AVERAGE(N2881:N2893)</f>
        <v>26.4715384617448</v>
      </c>
      <c r="Q2881" s="1">
        <f>AVERAGE(N2881:N3169)</f>
        <v>27.7752595152589</v>
      </c>
      <c r="R2881" s="3">
        <v>-0.00203980158305655</v>
      </c>
      <c r="S2881" s="3">
        <v>-0.00203980158305655</v>
      </c>
      <c r="T2881" s="3">
        <f>AVERAGE(S2881:S2887)</f>
        <v>-0.0245315421189986</v>
      </c>
      <c r="U2881" s="1">
        <f>AVERAGE(S2881:S2893)</f>
        <v>-0.0466645801315022</v>
      </c>
      <c r="V2881" s="1">
        <f>AVERAGE(S2881:S3169)</f>
        <v>-0.0328958789657199</v>
      </c>
      <c r="W2881" s="1"/>
      <c r="X2881" s="1"/>
      <c r="Y2881" s="1"/>
      <c r="Z2881" s="3"/>
      <c r="AA2881" s="7"/>
      <c r="AB2881" s="16"/>
      <c r="AC2881" s="17"/>
      <c r="AD2881" s="3"/>
      <c r="AE2881" s="3"/>
      <c r="AF2881" s="3"/>
      <c r="AG2881" s="1"/>
      <c r="AH2881" s="1"/>
      <c r="AI2881" s="6"/>
      <c r="AJ2881" s="6"/>
      <c r="AK2881" s="6"/>
      <c r="AL2881" s="6"/>
      <c r="AM2881" s="6"/>
      <c r="AN2881" s="6"/>
      <c r="AO2881" s="1"/>
      <c r="AP2881" s="1"/>
      <c r="AQ2881" s="1"/>
      <c r="AR2881" s="1"/>
      <c r="AS2881" s="1"/>
      <c r="AT2881" s="1"/>
      <c r="AU2881" s="1"/>
      <c r="AV2881" s="1"/>
      <c r="AW2881" s="1"/>
      <c r="AY2881" s="1"/>
      <c r="AZ2881" s="1"/>
      <c r="BA2881" s="1"/>
      <c r="BC2881" s="1"/>
      <c r="BD2881" s="1"/>
      <c r="BE2881" s="1"/>
      <c r="BF2881" s="1"/>
      <c r="BG2881" s="1"/>
      <c r="BH2881" s="1"/>
      <c r="BI2881" s="1"/>
      <c r="BK2881" s="1"/>
      <c r="BL2881" s="1"/>
      <c r="BM2881" s="1"/>
      <c r="BN2881" s="1"/>
      <c r="BO2881" s="1"/>
      <c r="BP2881" s="1"/>
      <c r="BQ2881" s="1"/>
      <c r="BR2881" s="1"/>
    </row>
    <row r="2882" s="1" customFormat="1" spans="1:27">
      <c r="A2882" s="5">
        <v>42501.8368055555</v>
      </c>
      <c r="B2882" s="6">
        <v>1141.9985196151</v>
      </c>
      <c r="C2882" s="6"/>
      <c r="D2882" s="6"/>
      <c r="E2882" s="6"/>
      <c r="F2882" s="1">
        <f t="shared" ref="F2882:F2945" si="135">B2882*2.71828^((-1636.75+12.0408*(I2882+273.15)-0.0327957*(I2882+273.15)^2+3.16528*0.00001*(I2882+273.15)^3+2*(57.7-0.118*(I2882+273.15)))*1.01325/(83.1451*(I2882+273.15)))</f>
        <v>1138.03216097803</v>
      </c>
      <c r="G2882" s="1">
        <f t="shared" ref="G2882:G2945" si="136">(2.71828^(23.3585*LN((I2882+273.15)/100)+93.4517*(100/(I2882+273.15))-60.2409+N2882*(0.023517-0.023656*((I2882+273.15)/100)+0.0047036*((I2882+273.15)/100)^2)))*F2882</f>
        <v>40.4291216380137</v>
      </c>
      <c r="H2882" s="6"/>
      <c r="I2882" s="1">
        <v>18.0920000053979</v>
      </c>
      <c r="J2882" s="1">
        <f t="shared" ref="J2882:J2945" si="137">I2882+273.15</f>
        <v>291.242000005398</v>
      </c>
      <c r="N2882" s="1">
        <v>28.049999993965</v>
      </c>
      <c r="R2882" s="1">
        <v>-0.00958685612909651</v>
      </c>
      <c r="S2882" s="1">
        <v>-0.00958685612909651</v>
      </c>
      <c r="AA2882" s="7"/>
    </row>
    <row r="2883" s="1" customFormat="1" spans="1:27">
      <c r="A2883" s="5">
        <v>42501.8402777777</v>
      </c>
      <c r="B2883" s="6">
        <v>1138.93412287195</v>
      </c>
      <c r="C2883" s="6"/>
      <c r="D2883" s="6"/>
      <c r="E2883" s="6"/>
      <c r="F2883" s="1">
        <f t="shared" si="135"/>
        <v>1134.97751663973</v>
      </c>
      <c r="G2883" s="1">
        <f t="shared" si="136"/>
        <v>40.3371794091244</v>
      </c>
      <c r="H2883" s="6"/>
      <c r="I2883" s="1">
        <v>18.0740000006035</v>
      </c>
      <c r="J2883" s="1">
        <f t="shared" si="137"/>
        <v>291.224000000603</v>
      </c>
      <c r="N2883" s="1">
        <v>28.0699999993294</v>
      </c>
      <c r="R2883" s="1">
        <v>-0.0171339109421239</v>
      </c>
      <c r="S2883" s="1">
        <v>-0.0171339109421239</v>
      </c>
      <c r="AA2883" s="7"/>
    </row>
    <row r="2884" s="1" customFormat="1" spans="1:40">
      <c r="A2884" s="5">
        <v>42501.84375</v>
      </c>
      <c r="B2884" s="6">
        <v>1136.89119170984</v>
      </c>
      <c r="C2884" s="6"/>
      <c r="D2884" s="6"/>
      <c r="E2884" s="6"/>
      <c r="F2884" s="1">
        <f t="shared" si="135"/>
        <v>1132.94188014726</v>
      </c>
      <c r="G2884" s="1">
        <f t="shared" si="136"/>
        <v>40.2469314045414</v>
      </c>
      <c r="H2884" s="6"/>
      <c r="I2884" s="1">
        <v>18.078</v>
      </c>
      <c r="J2884" s="1">
        <f t="shared" si="137"/>
        <v>291.228</v>
      </c>
      <c r="N2884" s="1">
        <v>28.13</v>
      </c>
      <c r="R2884" s="1">
        <v>-0.0246809657551513</v>
      </c>
      <c r="S2884" s="1">
        <v>-0.0246809657551513</v>
      </c>
      <c r="AA2884" s="7"/>
      <c r="AC2884" s="9"/>
      <c r="AD2884" s="1"/>
      <c r="AE2884" s="1"/>
      <c r="AI2884" s="6"/>
      <c r="AJ2884" s="6"/>
      <c r="AK2884" s="6"/>
      <c r="AL2884" s="6"/>
      <c r="AM2884" s="6"/>
      <c r="AN2884" s="6"/>
    </row>
    <row r="2885" s="1" customFormat="1" spans="1:27">
      <c r="A2885" s="5">
        <v>42501.8472222222</v>
      </c>
      <c r="B2885" s="6">
        <v>1138.77226745621</v>
      </c>
      <c r="C2885" s="6"/>
      <c r="D2885" s="6"/>
      <c r="E2885" s="6"/>
      <c r="F2885" s="1">
        <f t="shared" si="135"/>
        <v>1134.82042699421</v>
      </c>
      <c r="G2885" s="1">
        <f t="shared" si="136"/>
        <v>40.2458457228068</v>
      </c>
      <c r="H2885" s="6"/>
      <c r="I2885" s="1">
        <v>18.159</v>
      </c>
      <c r="J2885" s="1">
        <f t="shared" si="137"/>
        <v>291.309</v>
      </c>
      <c r="N2885" s="1">
        <v>28.01</v>
      </c>
      <c r="R2885" s="1">
        <v>-0.03205369299229</v>
      </c>
      <c r="S2885" s="1">
        <v>-0.03205369299229</v>
      </c>
      <c r="AA2885" s="7"/>
    </row>
    <row r="2886" s="1" customFormat="1" spans="1:27">
      <c r="A2886" s="5">
        <v>42501.8506944444</v>
      </c>
      <c r="B2886" s="6">
        <v>1136.73328398717</v>
      </c>
      <c r="C2886" s="6"/>
      <c r="D2886" s="6"/>
      <c r="E2886" s="6"/>
      <c r="F2886" s="1">
        <f t="shared" si="135"/>
        <v>1132.81533091964</v>
      </c>
      <c r="G2886" s="1">
        <f t="shared" si="136"/>
        <v>40.0377907139678</v>
      </c>
      <c r="H2886" s="6"/>
      <c r="I2886" s="1">
        <v>18.705</v>
      </c>
      <c r="J2886" s="1">
        <f t="shared" si="137"/>
        <v>291.855</v>
      </c>
      <c r="N2886" s="1">
        <v>25.76</v>
      </c>
      <c r="R2886" s="1">
        <v>-0.0394264202235839</v>
      </c>
      <c r="S2886" s="1">
        <v>-0.0394264202235839</v>
      </c>
      <c r="AA2886" s="7"/>
    </row>
    <row r="2887" s="1" customFormat="1" spans="1:40">
      <c r="A2887" s="5">
        <v>42501.8541666666</v>
      </c>
      <c r="B2887" s="6">
        <v>1214.21465581051</v>
      </c>
      <c r="C2887" s="6">
        <f>AVERAGE(B2887:B2893)</f>
        <v>1447.66712488104</v>
      </c>
      <c r="D2887" s="6"/>
      <c r="E2887" s="6"/>
      <c r="F2887" s="1">
        <f t="shared" si="135"/>
        <v>1210.03032815337</v>
      </c>
      <c r="G2887" s="1">
        <f t="shared" si="136"/>
        <v>42.8046055193631</v>
      </c>
      <c r="H2887" s="6">
        <f>AVERAGE(G2887:G2893)</f>
        <v>51.2741992785661</v>
      </c>
      <c r="I2887" s="1">
        <v>18.7179999995641</v>
      </c>
      <c r="J2887" s="1">
        <f t="shared" si="137"/>
        <v>291.867999999564</v>
      </c>
      <c r="K2887" s="1">
        <f>AVERAGE(I2887:I2893)</f>
        <v>18.579428571965</v>
      </c>
      <c r="N2887" s="1">
        <v>25.5300000077114</v>
      </c>
      <c r="O2887" s="1">
        <f>AVERAGE(N2887:N2893)</f>
        <v>25.4628571441983</v>
      </c>
      <c r="R2887" s="1">
        <v>-0.0467991472076878</v>
      </c>
      <c r="S2887" s="1">
        <v>-0.0467991472076878</v>
      </c>
      <c r="T2887" s="1">
        <f>AVERAGE(S2887:S2893)</f>
        <v>-0.0688168420120324</v>
      </c>
      <c r="AA2887" s="7"/>
      <c r="AB2887" s="6"/>
      <c r="AC2887" s="9"/>
      <c r="AD2887" s="1"/>
      <c r="AE2887" s="1"/>
      <c r="AF2887" s="1"/>
      <c r="AI2887" s="6"/>
      <c r="AJ2887" s="6"/>
      <c r="AK2887" s="6"/>
      <c r="AL2887" s="6"/>
      <c r="AM2887" s="6"/>
      <c r="AN2887" s="6"/>
    </row>
    <row r="2888" s="1" customFormat="1" spans="1:27">
      <c r="A2888" s="5">
        <v>42501.8576388889</v>
      </c>
      <c r="B2888" s="6">
        <v>1298.83246977547</v>
      </c>
      <c r="C2888" s="6"/>
      <c r="D2888" s="6"/>
      <c r="E2888" s="6"/>
      <c r="F2888" s="1">
        <f t="shared" si="135"/>
        <v>1294.35486344826</v>
      </c>
      <c r="G2888" s="1">
        <f t="shared" si="136"/>
        <v>45.8370315527185</v>
      </c>
      <c r="H2888" s="6"/>
      <c r="I2888" s="1">
        <v>18.688</v>
      </c>
      <c r="J2888" s="1">
        <f t="shared" si="137"/>
        <v>291.838</v>
      </c>
      <c r="N2888" s="1">
        <v>25.49</v>
      </c>
      <c r="R2888" s="1">
        <v>-0.0541014514554309</v>
      </c>
      <c r="S2888" s="1">
        <v>-0.0541014514554309</v>
      </c>
      <c r="AA2888" s="7"/>
    </row>
    <row r="2889" s="1" customFormat="1" spans="1:27">
      <c r="A2889" s="5">
        <v>42501.8611111111</v>
      </c>
      <c r="B2889" s="6">
        <v>1376.31384159882</v>
      </c>
      <c r="C2889" s="6"/>
      <c r="D2889" s="6"/>
      <c r="E2889" s="6"/>
      <c r="F2889" s="1">
        <f t="shared" si="135"/>
        <v>1371.56628249463</v>
      </c>
      <c r="G2889" s="1">
        <f t="shared" si="136"/>
        <v>48.6410047372031</v>
      </c>
      <c r="H2889" s="6"/>
      <c r="I2889" s="1">
        <v>18.64</v>
      </c>
      <c r="J2889" s="1">
        <f t="shared" si="137"/>
        <v>291.79</v>
      </c>
      <c r="N2889" s="1">
        <v>25.48</v>
      </c>
      <c r="R2889" s="1">
        <v>-0.0614037557008129</v>
      </c>
      <c r="S2889" s="1">
        <v>-0.0614037557008129</v>
      </c>
      <c r="AA2889" s="7"/>
    </row>
    <row r="2890" s="1" customFormat="1" spans="1:40">
      <c r="A2890" s="5">
        <v>42501.8645833333</v>
      </c>
      <c r="B2890" s="6">
        <v>1450.98050826548</v>
      </c>
      <c r="C2890" s="6"/>
      <c r="D2890" s="6"/>
      <c r="E2890" s="6"/>
      <c r="F2890" s="1">
        <f t="shared" si="135"/>
        <v>1445.97238897412</v>
      </c>
      <c r="G2890" s="1">
        <f t="shared" si="136"/>
        <v>51.3533603764603</v>
      </c>
      <c r="H2890" s="6"/>
      <c r="I2890" s="1">
        <v>18.592</v>
      </c>
      <c r="J2890" s="1">
        <f t="shared" si="137"/>
        <v>291.742</v>
      </c>
      <c r="N2890" s="1">
        <v>25.47</v>
      </c>
      <c r="R2890" s="1">
        <v>-0.0687060599461949</v>
      </c>
      <c r="S2890" s="1">
        <v>-0.0687060599461949</v>
      </c>
      <c r="AA2890" s="7"/>
      <c r="AC2890" s="9"/>
      <c r="AD2890" s="1"/>
      <c r="AE2890" s="1"/>
      <c r="AI2890" s="6"/>
      <c r="AJ2890" s="6"/>
      <c r="AK2890" s="6"/>
      <c r="AL2890" s="6"/>
      <c r="AM2890" s="6"/>
      <c r="AN2890" s="6"/>
    </row>
    <row r="2891" s="1" customFormat="1" spans="1:27">
      <c r="A2891" s="5">
        <v>42501.8680555555</v>
      </c>
      <c r="B2891" s="6">
        <v>1534.33506044905</v>
      </c>
      <c r="C2891" s="6"/>
      <c r="D2891" s="6"/>
      <c r="E2891" s="6"/>
      <c r="F2891" s="1">
        <f t="shared" si="135"/>
        <v>1529.03652825422</v>
      </c>
      <c r="G2891" s="1">
        <f t="shared" si="136"/>
        <v>54.373412658113</v>
      </c>
      <c r="H2891" s="6"/>
      <c r="I2891" s="1">
        <v>18.5510000013746</v>
      </c>
      <c r="J2891" s="1">
        <f t="shared" si="137"/>
        <v>291.701000001375</v>
      </c>
      <c r="N2891" s="1">
        <v>25.4500000006706</v>
      </c>
      <c r="R2891" s="1">
        <v>-0.0761376098086998</v>
      </c>
      <c r="S2891" s="1">
        <v>-0.0761376098086998</v>
      </c>
      <c r="AA2891" s="7"/>
    </row>
    <row r="2892" s="1" customFormat="1" spans="1:27">
      <c r="A2892" s="5">
        <v>42501.8715277777</v>
      </c>
      <c r="B2892" s="6">
        <v>1602.64100666173</v>
      </c>
      <c r="C2892" s="6"/>
      <c r="D2892" s="6"/>
      <c r="E2892" s="6"/>
      <c r="F2892" s="1">
        <f t="shared" si="135"/>
        <v>1597.10078495213</v>
      </c>
      <c r="G2892" s="1">
        <f t="shared" si="136"/>
        <v>56.9407595686436</v>
      </c>
      <c r="H2892" s="6"/>
      <c r="I2892" s="1">
        <v>18.4670000028163</v>
      </c>
      <c r="J2892" s="1">
        <f t="shared" si="137"/>
        <v>291.617000002816</v>
      </c>
      <c r="N2892" s="1">
        <v>25.4200000010058</v>
      </c>
      <c r="R2892" s="1">
        <v>-0.0835691599247001</v>
      </c>
      <c r="S2892" s="1">
        <v>-0.0835691599247001</v>
      </c>
      <c r="AA2892" s="7"/>
    </row>
    <row r="2893" s="1" customFormat="1" spans="1:40">
      <c r="A2893" s="5">
        <v>42501.875</v>
      </c>
      <c r="B2893" s="6">
        <v>1656.35233160622</v>
      </c>
      <c r="C2893" s="6">
        <f>AVERAGE(B2893:B2899)</f>
        <v>1848.59708857636</v>
      </c>
      <c r="D2893" s="6">
        <f>AVERAGE(B2893:B2905)</f>
        <v>1961.48828028621</v>
      </c>
      <c r="E2893" s="6"/>
      <c r="F2893" s="1">
        <f t="shared" si="135"/>
        <v>1650.62163960637</v>
      </c>
      <c r="G2893" s="1">
        <f t="shared" si="136"/>
        <v>58.969220537461</v>
      </c>
      <c r="H2893" s="6">
        <f>AVERAGE(G2893:G2899)</f>
        <v>66.3120156704188</v>
      </c>
      <c r="I2893" s="1">
        <v>18.4</v>
      </c>
      <c r="J2893" s="1">
        <f t="shared" si="137"/>
        <v>291.55</v>
      </c>
      <c r="K2893" s="1">
        <f>AVERAGE(I2893:I2899)</f>
        <v>18.1588571432882</v>
      </c>
      <c r="L2893" s="1">
        <f>AVERAGE(I2893:I2905)</f>
        <v>17.96023076994</v>
      </c>
      <c r="N2893" s="1">
        <v>25.4</v>
      </c>
      <c r="O2893" s="1">
        <f>AVERAGE(N2893:N2899)</f>
        <v>25.3485714286672</v>
      </c>
      <c r="P2893" s="1">
        <f>AVERAGE(N2893:N2905)</f>
        <v>25.3315384615385</v>
      </c>
      <c r="R2893" s="1">
        <v>-0.0910007100407003</v>
      </c>
      <c r="S2893" s="1">
        <v>-0.0910007100407003</v>
      </c>
      <c r="T2893" s="1">
        <f>AVERAGE(S2893:S2899)</f>
        <v>-0.113081503636223</v>
      </c>
      <c r="U2893" s="1">
        <f>AVERAGE(S2893:S2905)</f>
        <v>-0.133862807690536</v>
      </c>
      <c r="AA2893" s="7"/>
      <c r="AB2893" s="6"/>
      <c r="AC2893" s="9"/>
      <c r="AD2893" s="1"/>
      <c r="AE2893" s="1"/>
      <c r="AF2893" s="1"/>
      <c r="AG2893" s="1"/>
      <c r="AI2893" s="6"/>
      <c r="AJ2893" s="6"/>
      <c r="AK2893" s="6"/>
      <c r="AL2893" s="6"/>
      <c r="AM2893" s="6"/>
      <c r="AN2893" s="6"/>
    </row>
    <row r="2894" s="1" customFormat="1" spans="1:27">
      <c r="A2894" s="5">
        <v>42501.8784722222</v>
      </c>
      <c r="B2894" s="6">
        <v>1736.58031088083</v>
      </c>
      <c r="C2894" s="6"/>
      <c r="D2894" s="6"/>
      <c r="E2894" s="6"/>
      <c r="F2894" s="1">
        <f t="shared" si="135"/>
        <v>1730.56543404406</v>
      </c>
      <c r="G2894" s="1">
        <f t="shared" si="136"/>
        <v>61.9894012876166</v>
      </c>
      <c r="H2894" s="6"/>
      <c r="I2894" s="1">
        <v>18.312</v>
      </c>
      <c r="J2894" s="1">
        <f t="shared" si="137"/>
        <v>291.462</v>
      </c>
      <c r="N2894" s="1">
        <v>25.38</v>
      </c>
      <c r="R2894" s="1">
        <v>-0.0984518606057726</v>
      </c>
      <c r="S2894" s="1">
        <v>-0.0984518606057726</v>
      </c>
      <c r="AA2894" s="7"/>
    </row>
    <row r="2895" s="1" customFormat="1" spans="1:27">
      <c r="A2895" s="5">
        <v>42501.8819444444</v>
      </c>
      <c r="B2895" s="6">
        <v>1808.95534172218</v>
      </c>
      <c r="C2895" s="6"/>
      <c r="D2895" s="6"/>
      <c r="E2895" s="6"/>
      <c r="F2895" s="1">
        <f t="shared" si="135"/>
        <v>1802.6835945064</v>
      </c>
      <c r="G2895" s="1">
        <f t="shared" si="136"/>
        <v>64.7275354643195</v>
      </c>
      <c r="H2895" s="6"/>
      <c r="I2895" s="1">
        <v>18.233</v>
      </c>
      <c r="J2895" s="1">
        <f t="shared" si="137"/>
        <v>291.383</v>
      </c>
      <c r="N2895" s="1">
        <v>25.36</v>
      </c>
      <c r="R2895" s="1">
        <v>-0.105903011171502</v>
      </c>
      <c r="S2895" s="1">
        <v>-0.105903011171502</v>
      </c>
      <c r="AA2895" s="7"/>
    </row>
    <row r="2896" s="1" customFormat="1" spans="1:40">
      <c r="A2896" s="5">
        <v>42501.8854166666</v>
      </c>
      <c r="B2896" s="6">
        <v>1862.14063656551</v>
      </c>
      <c r="C2896" s="6"/>
      <c r="D2896" s="6"/>
      <c r="E2896" s="6"/>
      <c r="F2896" s="1">
        <f t="shared" si="135"/>
        <v>1855.6772237429</v>
      </c>
      <c r="G2896" s="1">
        <f t="shared" si="136"/>
        <v>66.8116320999937</v>
      </c>
      <c r="H2896" s="6"/>
      <c r="I2896" s="1">
        <v>18.1430000030175</v>
      </c>
      <c r="J2896" s="1">
        <f t="shared" si="137"/>
        <v>291.293000003017</v>
      </c>
      <c r="N2896" s="1">
        <v>25.3400000006706</v>
      </c>
      <c r="R2896" s="1">
        <v>-0.113354161487412</v>
      </c>
      <c r="S2896" s="1">
        <v>-0.113354161487412</v>
      </c>
      <c r="AA2896" s="7"/>
      <c r="AC2896" s="9"/>
      <c r="AD2896" s="1"/>
      <c r="AE2896" s="1"/>
      <c r="AI2896" s="6"/>
      <c r="AJ2896" s="6"/>
      <c r="AK2896" s="6"/>
      <c r="AL2896" s="6"/>
      <c r="AM2896" s="6"/>
      <c r="AN2896" s="6"/>
    </row>
    <row r="2897" s="1" customFormat="1" spans="1:27">
      <c r="A2897" s="5">
        <v>42501.8888888889</v>
      </c>
      <c r="B2897" s="6">
        <v>1917.83271650629</v>
      </c>
      <c r="C2897" s="6"/>
      <c r="D2897" s="6"/>
      <c r="E2897" s="6"/>
      <c r="F2897" s="1">
        <f t="shared" si="135"/>
        <v>1911.16983464047</v>
      </c>
      <c r="G2897" s="1">
        <f t="shared" si="136"/>
        <v>68.9612683070401</v>
      </c>
      <c r="H2897" s="6"/>
      <c r="I2897" s="1">
        <v>18.069</v>
      </c>
      <c r="J2897" s="1">
        <f t="shared" si="137"/>
        <v>291.219</v>
      </c>
      <c r="N2897" s="1">
        <v>25.33</v>
      </c>
      <c r="R2897" s="1">
        <v>-0.120487211107067</v>
      </c>
      <c r="S2897" s="1">
        <v>-0.120487211107067</v>
      </c>
      <c r="AA2897" s="7"/>
    </row>
    <row r="2898" s="1" customFormat="1" spans="1:27">
      <c r="A2898" s="5">
        <v>42501.8923611111</v>
      </c>
      <c r="B2898" s="6">
        <v>1951.24796447076</v>
      </c>
      <c r="C2898" s="6"/>
      <c r="D2898" s="6"/>
      <c r="E2898" s="6"/>
      <c r="F2898" s="1">
        <f t="shared" si="135"/>
        <v>1944.46398642575</v>
      </c>
      <c r="G2898" s="1">
        <f t="shared" si="136"/>
        <v>70.2868428544972</v>
      </c>
      <c r="H2898" s="6"/>
      <c r="I2898" s="1">
        <v>18.01</v>
      </c>
      <c r="J2898" s="1">
        <f t="shared" si="137"/>
        <v>291.16</v>
      </c>
      <c r="N2898" s="1">
        <v>25.32</v>
      </c>
      <c r="R2898" s="1">
        <v>-0.127620260716057</v>
      </c>
      <c r="S2898" s="1">
        <v>-0.127620260716057</v>
      </c>
      <c r="AA2898" s="7"/>
    </row>
    <row r="2899" s="1" customFormat="1" spans="1:40">
      <c r="A2899" s="5">
        <v>42501.8958333333</v>
      </c>
      <c r="B2899" s="6">
        <v>2007.07031828275</v>
      </c>
      <c r="C2899" s="6">
        <f>AVERAGE(B2899:B2905)</f>
        <v>2080.89119170984</v>
      </c>
      <c r="D2899" s="6"/>
      <c r="E2899" s="6"/>
      <c r="F2899" s="1">
        <f t="shared" si="135"/>
        <v>2000.08658197844</v>
      </c>
      <c r="G2899" s="1">
        <f t="shared" si="136"/>
        <v>72.4382091420035</v>
      </c>
      <c r="H2899" s="6">
        <f>AVERAGE(G2899:G2905)</f>
        <v>75.5170327363531</v>
      </c>
      <c r="I2899" s="1">
        <v>17.945</v>
      </c>
      <c r="J2899" s="1">
        <f t="shared" si="137"/>
        <v>291.095</v>
      </c>
      <c r="K2899" s="1">
        <f>AVERAGE(I2899:I2905)</f>
        <v>17.7594285723147</v>
      </c>
      <c r="N2899" s="1">
        <v>25.31</v>
      </c>
      <c r="O2899" s="1">
        <f>AVERAGE(N2899:N2905)</f>
        <v>25.3114285713328</v>
      </c>
      <c r="R2899" s="1">
        <v>-0.134753310325047</v>
      </c>
      <c r="S2899" s="1">
        <v>-0.134753310325047</v>
      </c>
      <c r="T2899" s="1">
        <f>AVERAGE(S2899:S2905)</f>
        <v>-0.154771326406922</v>
      </c>
      <c r="AA2899" s="7"/>
      <c r="AB2899" s="6"/>
      <c r="AC2899" s="9"/>
      <c r="AD2899" s="1"/>
      <c r="AE2899" s="1"/>
      <c r="AF2899" s="1"/>
      <c r="AI2899" s="6"/>
      <c r="AJ2899" s="6"/>
      <c r="AK2899" s="6"/>
      <c r="AL2899" s="6"/>
      <c r="AM2899" s="6"/>
      <c r="AN2899" s="6"/>
    </row>
    <row r="2900" s="1" customFormat="1" spans="1:27">
      <c r="A2900" s="5">
        <v>42501.8993055555</v>
      </c>
      <c r="B2900" s="6">
        <v>2040.42042931162</v>
      </c>
      <c r="C2900" s="6"/>
      <c r="D2900" s="6"/>
      <c r="E2900" s="6"/>
      <c r="F2900" s="1">
        <f t="shared" si="135"/>
        <v>2033.31638195115</v>
      </c>
      <c r="G2900" s="1">
        <f t="shared" si="136"/>
        <v>73.7487303389861</v>
      </c>
      <c r="H2900" s="6"/>
      <c r="I2900" s="1">
        <v>17.8970000016093</v>
      </c>
      <c r="J2900" s="1">
        <f t="shared" si="137"/>
        <v>291.047000001609</v>
      </c>
      <c r="N2900" s="1">
        <v>25.3000000003353</v>
      </c>
      <c r="R2900" s="1">
        <v>-0.141570011902688</v>
      </c>
      <c r="S2900" s="1">
        <v>-0.141570011902688</v>
      </c>
      <c r="AA2900" s="7"/>
    </row>
    <row r="2901" s="1" customFormat="1" spans="1:27">
      <c r="A2901" s="5">
        <v>42501.9027777777</v>
      </c>
      <c r="B2901" s="6">
        <v>2042.46632124352</v>
      </c>
      <c r="C2901" s="6"/>
      <c r="D2901" s="6"/>
      <c r="E2901" s="6"/>
      <c r="F2901" s="1">
        <f t="shared" si="135"/>
        <v>2035.34962851769</v>
      </c>
      <c r="G2901" s="1">
        <f t="shared" si="136"/>
        <v>73.9478412913425</v>
      </c>
      <c r="H2901" s="6"/>
      <c r="I2901" s="1">
        <v>17.8350000020787</v>
      </c>
      <c r="J2901" s="1">
        <f t="shared" si="137"/>
        <v>290.985000002079</v>
      </c>
      <c r="N2901" s="1">
        <v>25.3199999993295</v>
      </c>
      <c r="R2901" s="1">
        <v>-0.14838671369827</v>
      </c>
      <c r="S2901" s="1">
        <v>-0.14838671369827</v>
      </c>
      <c r="AA2901" s="7"/>
    </row>
    <row r="2902" s="1" customFormat="1" spans="1:40">
      <c r="A2902" s="5">
        <v>42501.90625</v>
      </c>
      <c r="B2902" s="6">
        <v>2063.66839378238</v>
      </c>
      <c r="C2902" s="6"/>
      <c r="D2902" s="6"/>
      <c r="E2902" s="6"/>
      <c r="F2902" s="1">
        <f t="shared" si="135"/>
        <v>2056.4710681161</v>
      </c>
      <c r="G2902" s="1">
        <f t="shared" si="136"/>
        <v>74.8829862758822</v>
      </c>
      <c r="H2902" s="6"/>
      <c r="I2902" s="1">
        <v>17.76</v>
      </c>
      <c r="J2902" s="1">
        <f t="shared" si="137"/>
        <v>290.91</v>
      </c>
      <c r="N2902" s="1">
        <v>25.31</v>
      </c>
      <c r="R2902" s="1">
        <v>-0.155203415493852</v>
      </c>
      <c r="S2902" s="1">
        <v>-0.155203415493852</v>
      </c>
      <c r="AA2902" s="7"/>
      <c r="AC2902" s="9"/>
      <c r="AD2902" s="1"/>
      <c r="AE2902" s="1"/>
      <c r="AI2902" s="6"/>
      <c r="AJ2902" s="6"/>
      <c r="AK2902" s="6"/>
      <c r="AL2902" s="6"/>
      <c r="AM2902" s="6"/>
      <c r="AN2902" s="6"/>
    </row>
    <row r="2903" s="1" customFormat="1" spans="1:27">
      <c r="A2903" s="5">
        <v>42501.9097222222</v>
      </c>
      <c r="B2903" s="6">
        <v>2095.90920305946</v>
      </c>
      <c r="C2903" s="6"/>
      <c r="D2903" s="6"/>
      <c r="E2903" s="6"/>
      <c r="F2903" s="1">
        <f t="shared" si="135"/>
        <v>2088.59357009517</v>
      </c>
      <c r="G2903" s="1">
        <f t="shared" si="136"/>
        <v>76.1949737058556</v>
      </c>
      <c r="H2903" s="6"/>
      <c r="I2903" s="1">
        <v>17.696</v>
      </c>
      <c r="J2903" s="1">
        <f t="shared" si="137"/>
        <v>290.846</v>
      </c>
      <c r="N2903" s="1">
        <v>25.31</v>
      </c>
      <c r="R2903" s="1">
        <v>-0.161516013362084</v>
      </c>
      <c r="S2903" s="1">
        <v>-0.161516013362084</v>
      </c>
      <c r="AA2903" s="7"/>
    </row>
    <row r="2904" s="1" customFormat="1" spans="1:27">
      <c r="A2904" s="5">
        <v>42501.9131944444</v>
      </c>
      <c r="B2904" s="6">
        <v>2146.45743893412</v>
      </c>
      <c r="C2904" s="6"/>
      <c r="D2904" s="6"/>
      <c r="E2904" s="6"/>
      <c r="F2904" s="1">
        <f t="shared" si="135"/>
        <v>2138.95907786564</v>
      </c>
      <c r="G2904" s="1">
        <f t="shared" si="136"/>
        <v>78.1854103409985</v>
      </c>
      <c r="H2904" s="6"/>
      <c r="I2904" s="1">
        <v>17.629</v>
      </c>
      <c r="J2904" s="1">
        <f t="shared" si="137"/>
        <v>290.779</v>
      </c>
      <c r="N2904" s="1">
        <v>25.31</v>
      </c>
      <c r="R2904" s="1">
        <v>-0.167828611213415</v>
      </c>
      <c r="S2904" s="1">
        <v>-0.167828611213415</v>
      </c>
      <c r="AA2904" s="7"/>
    </row>
    <row r="2905" s="1" customFormat="1" spans="1:40">
      <c r="A2905" s="5">
        <v>42501.9166666666</v>
      </c>
      <c r="B2905" s="6">
        <v>2170.24623735505</v>
      </c>
      <c r="C2905" s="6">
        <f>AVERAGE(B2905:B2911)</f>
        <v>2291.56533079553</v>
      </c>
      <c r="D2905" s="6">
        <f>AVERAGE(B2905:B2917)</f>
        <v>2242.07390536924</v>
      </c>
      <c r="E2905" s="6"/>
      <c r="F2905" s="1">
        <f t="shared" si="135"/>
        <v>2162.65764258064</v>
      </c>
      <c r="G2905" s="1">
        <f t="shared" si="136"/>
        <v>79.2210780594031</v>
      </c>
      <c r="H2905" s="6">
        <f>AVERAGE(G2905:G2911)</f>
        <v>84.2780241641824</v>
      </c>
      <c r="I2905" s="1">
        <v>17.5540000025146</v>
      </c>
      <c r="J2905" s="1">
        <f t="shared" si="137"/>
        <v>290.704000002515</v>
      </c>
      <c r="K2905" s="1">
        <f>AVERAGE(I2905:I2911)</f>
        <v>17.3071428583882</v>
      </c>
      <c r="L2905" s="1">
        <f>AVERAGE(I2905:I2917)</f>
        <v>17.0370769240982</v>
      </c>
      <c r="N2905" s="1">
        <v>25.3199999996647</v>
      </c>
      <c r="O2905" s="1">
        <f>AVERAGE(N2905:N2911)</f>
        <v>25.3114285714286</v>
      </c>
      <c r="P2905" s="1">
        <f>AVERAGE(N2905:N2917)</f>
        <v>24.9438461550325</v>
      </c>
      <c r="R2905" s="1">
        <v>-0.174141208853099</v>
      </c>
      <c r="S2905" s="1">
        <v>-0.174141208853099</v>
      </c>
      <c r="T2905" s="1">
        <f>AVERAGE(S2905:S2911)</f>
        <v>-0.191124601821196</v>
      </c>
      <c r="U2905" s="1">
        <f>AVERAGE(S2905:S2917)</f>
        <v>-0.205798083428162</v>
      </c>
      <c r="AA2905" s="7"/>
      <c r="AB2905" s="6"/>
      <c r="AC2905" s="9"/>
      <c r="AD2905" s="1"/>
      <c r="AE2905" s="1"/>
      <c r="AF2905" s="1"/>
      <c r="AG2905" s="1"/>
      <c r="AI2905" s="6"/>
      <c r="AJ2905" s="6"/>
      <c r="AK2905" s="6"/>
      <c r="AL2905" s="6"/>
      <c r="AM2905" s="6"/>
      <c r="AN2905" s="6"/>
    </row>
    <row r="2906" s="1" customFormat="1" spans="1:27">
      <c r="A2906" s="5">
        <v>42501.9201388889</v>
      </c>
      <c r="B2906" s="6">
        <v>2201.42215642734</v>
      </c>
      <c r="C2906" s="6"/>
      <c r="D2906" s="6"/>
      <c r="E2906" s="6"/>
      <c r="F2906" s="1">
        <f t="shared" si="135"/>
        <v>2193.71721145781</v>
      </c>
      <c r="G2906" s="1">
        <f t="shared" si="136"/>
        <v>80.5380688814289</v>
      </c>
      <c r="H2906" s="6"/>
      <c r="I2906" s="1">
        <v>17.478</v>
      </c>
      <c r="J2906" s="1">
        <f t="shared" si="137"/>
        <v>290.628</v>
      </c>
      <c r="N2906" s="1">
        <v>25.32</v>
      </c>
      <c r="R2906" s="1">
        <v>-0.1799749387113</v>
      </c>
      <c r="S2906" s="1">
        <v>-0.1799749387113</v>
      </c>
      <c r="AA2906" s="7"/>
    </row>
    <row r="2907" s="1" customFormat="1" spans="1:27">
      <c r="A2907" s="5">
        <v>42501.9236111111</v>
      </c>
      <c r="B2907" s="6">
        <v>2255.72859610165</v>
      </c>
      <c r="C2907" s="6"/>
      <c r="D2907" s="6"/>
      <c r="E2907" s="6"/>
      <c r="F2907" s="1">
        <f t="shared" si="135"/>
        <v>2247.82575250217</v>
      </c>
      <c r="G2907" s="1">
        <f t="shared" si="136"/>
        <v>82.7207142612532</v>
      </c>
      <c r="H2907" s="6"/>
      <c r="I2907" s="1">
        <v>17.399</v>
      </c>
      <c r="J2907" s="1">
        <f t="shared" si="137"/>
        <v>290.549</v>
      </c>
      <c r="N2907" s="1">
        <v>25.31</v>
      </c>
      <c r="R2907" s="1">
        <v>-0.185808668553447</v>
      </c>
      <c r="S2907" s="1">
        <v>-0.185808668553447</v>
      </c>
      <c r="AA2907" s="7"/>
    </row>
    <row r="2908" s="1" customFormat="1" spans="1:40">
      <c r="A2908" s="5">
        <v>42501.9270833333</v>
      </c>
      <c r="B2908" s="6">
        <v>2289.44189489267</v>
      </c>
      <c r="C2908" s="6"/>
      <c r="D2908" s="6"/>
      <c r="E2908" s="6"/>
      <c r="F2908" s="1">
        <f t="shared" si="135"/>
        <v>2281.41237932255</v>
      </c>
      <c r="G2908" s="1">
        <f t="shared" si="136"/>
        <v>84.1667613436441</v>
      </c>
      <c r="H2908" s="6"/>
      <c r="I2908" s="1">
        <v>17.314</v>
      </c>
      <c r="J2908" s="1">
        <f t="shared" si="137"/>
        <v>290.464</v>
      </c>
      <c r="N2908" s="1">
        <v>25.31</v>
      </c>
      <c r="R2908" s="1">
        <v>-0.191642398395593</v>
      </c>
      <c r="S2908" s="1">
        <v>-0.191642398395593</v>
      </c>
      <c r="AA2908" s="7"/>
      <c r="AC2908" s="9"/>
      <c r="AD2908" s="1"/>
      <c r="AE2908" s="1"/>
      <c r="AI2908" s="6"/>
      <c r="AJ2908" s="6"/>
      <c r="AK2908" s="6"/>
      <c r="AL2908" s="6"/>
      <c r="AM2908" s="6"/>
      <c r="AN2908" s="6"/>
    </row>
    <row r="2909" s="1" customFormat="1" spans="1:27">
      <c r="A2909" s="5">
        <v>42501.9305555555</v>
      </c>
      <c r="B2909" s="6">
        <v>2332.31285467555</v>
      </c>
      <c r="C2909" s="6"/>
      <c r="D2909" s="6"/>
      <c r="E2909" s="6"/>
      <c r="F2909" s="1">
        <f t="shared" si="135"/>
        <v>2324.12332546636</v>
      </c>
      <c r="G2909" s="1">
        <f t="shared" si="136"/>
        <v>85.9800999308524</v>
      </c>
      <c r="H2909" s="6"/>
      <c r="I2909" s="1">
        <v>17.2200000031516</v>
      </c>
      <c r="J2909" s="1">
        <f t="shared" si="137"/>
        <v>290.370000003152</v>
      </c>
      <c r="N2909" s="1">
        <v>25.31</v>
      </c>
      <c r="R2909" s="1">
        <v>-0.19687203215941</v>
      </c>
      <c r="S2909" s="1">
        <v>-0.19687203215941</v>
      </c>
      <c r="AA2909" s="7"/>
    </row>
    <row r="2910" s="1" customFormat="1" spans="1:27">
      <c r="A2910" s="5">
        <v>42501.9340277777</v>
      </c>
      <c r="B2910" s="6">
        <v>2381.78238341969</v>
      </c>
      <c r="C2910" s="6"/>
      <c r="D2910" s="6"/>
      <c r="E2910" s="6"/>
      <c r="F2910" s="1">
        <f t="shared" si="135"/>
        <v>2373.40958838814</v>
      </c>
      <c r="G2910" s="1">
        <f t="shared" si="136"/>
        <v>88.0442283433055</v>
      </c>
      <c r="H2910" s="6"/>
      <c r="I2910" s="1">
        <v>17.129000003051</v>
      </c>
      <c r="J2910" s="1">
        <f t="shared" si="137"/>
        <v>290.279000003051</v>
      </c>
      <c r="N2910" s="1">
        <v>25.3000000003353</v>
      </c>
      <c r="R2910" s="1">
        <v>-0.202101666078311</v>
      </c>
      <c r="S2910" s="1">
        <v>-0.202101666078311</v>
      </c>
      <c r="AA2910" s="7"/>
    </row>
    <row r="2911" s="1" customFormat="1" spans="1:40">
      <c r="A2911" s="5">
        <v>42501.9375</v>
      </c>
      <c r="B2911" s="6">
        <v>2410.02319269677</v>
      </c>
      <c r="C2911" s="6">
        <f>AVERAGE(B2911:B2917)</f>
        <v>2216.57523527546</v>
      </c>
      <c r="D2911" s="6"/>
      <c r="E2911" s="6"/>
      <c r="F2911" s="1">
        <f t="shared" si="135"/>
        <v>2401.54334931198</v>
      </c>
      <c r="G2911" s="1">
        <f t="shared" si="136"/>
        <v>89.2752183293892</v>
      </c>
      <c r="H2911" s="6">
        <f>AVERAGE(G2911:G2917)</f>
        <v>83.0430176994007</v>
      </c>
      <c r="I2911" s="1">
        <v>17.056</v>
      </c>
      <c r="J2911" s="1">
        <f t="shared" si="137"/>
        <v>290.206</v>
      </c>
      <c r="K2911" s="1">
        <f>AVERAGE(I2911:I2917)</f>
        <v>16.7697142863657</v>
      </c>
      <c r="N2911" s="1">
        <v>25.31</v>
      </c>
      <c r="O2911" s="1">
        <f>AVERAGE(N2911:N2917)</f>
        <v>24.6285714307747</v>
      </c>
      <c r="R2911" s="1">
        <v>-0.207331299997211</v>
      </c>
      <c r="S2911" s="1">
        <v>-0.207331299997211</v>
      </c>
      <c r="T2911" s="1">
        <f>AVERAGE(S2911:S2917)</f>
        <v>-0.220690595973563</v>
      </c>
      <c r="AA2911" s="7"/>
      <c r="AB2911" s="6"/>
      <c r="AC2911" s="9"/>
      <c r="AD2911" s="1"/>
      <c r="AE2911" s="1"/>
      <c r="AF2911" s="1"/>
      <c r="AI2911" s="6"/>
      <c r="AJ2911" s="6"/>
      <c r="AK2911" s="6"/>
      <c r="AL2911" s="6"/>
      <c r="AM2911" s="6"/>
      <c r="AN2911" s="6"/>
    </row>
    <row r="2912" s="1" customFormat="1" spans="1:27">
      <c r="A2912" s="5">
        <v>42501.9409722222</v>
      </c>
      <c r="B2912" s="6">
        <v>2464.82309400444</v>
      </c>
      <c r="C2912" s="6"/>
      <c r="D2912" s="6"/>
      <c r="E2912" s="6"/>
      <c r="F2912" s="1">
        <f t="shared" si="135"/>
        <v>2456.14345633658</v>
      </c>
      <c r="G2912" s="1">
        <f t="shared" si="136"/>
        <v>91.4778650011366</v>
      </c>
      <c r="H2912" s="6"/>
      <c r="I2912" s="1">
        <v>16.992</v>
      </c>
      <c r="J2912" s="1">
        <f t="shared" si="137"/>
        <v>290.142</v>
      </c>
      <c r="N2912" s="1">
        <v>25.31</v>
      </c>
      <c r="R2912" s="1">
        <v>-0.211898164484677</v>
      </c>
      <c r="S2912" s="1">
        <v>-0.211898164484677</v>
      </c>
      <c r="AA2912" s="7"/>
    </row>
    <row r="2913" s="1" customFormat="1" spans="1:27">
      <c r="A2913" s="5">
        <v>42501.9444444444</v>
      </c>
      <c r="B2913" s="6">
        <v>2488.84085862324</v>
      </c>
      <c r="C2913" s="6"/>
      <c r="D2913" s="6"/>
      <c r="E2913" s="6"/>
      <c r="F2913" s="1">
        <f t="shared" si="135"/>
        <v>2480.06882053526</v>
      </c>
      <c r="G2913" s="1">
        <f t="shared" si="136"/>
        <v>92.5684027210126</v>
      </c>
      <c r="H2913" s="6"/>
      <c r="I2913" s="1">
        <v>16.921</v>
      </c>
      <c r="J2913" s="1">
        <f t="shared" si="137"/>
        <v>290.071</v>
      </c>
      <c r="N2913" s="1">
        <v>25.3</v>
      </c>
      <c r="R2913" s="1">
        <v>-0.216465028949922</v>
      </c>
      <c r="S2913" s="1">
        <v>-0.216465028949922</v>
      </c>
      <c r="AA2913" s="7"/>
    </row>
    <row r="2914" s="1" customFormat="1" spans="1:40">
      <c r="A2914" s="5">
        <v>42501.9479166666</v>
      </c>
      <c r="B2914" s="6">
        <v>2220.25758697261</v>
      </c>
      <c r="C2914" s="6"/>
      <c r="D2914" s="6"/>
      <c r="E2914" s="6"/>
      <c r="F2914" s="1">
        <f t="shared" si="135"/>
        <v>2212.41879037102</v>
      </c>
      <c r="G2914" s="1">
        <f t="shared" si="136"/>
        <v>83.1232941966187</v>
      </c>
      <c r="H2914" s="6"/>
      <c r="I2914" s="1">
        <v>16.7850000045598</v>
      </c>
      <c r="J2914" s="1">
        <f t="shared" si="137"/>
        <v>289.93500000456</v>
      </c>
      <c r="N2914" s="1">
        <v>24.8400000154227</v>
      </c>
      <c r="R2914" s="1">
        <v>-0.221031893262051</v>
      </c>
      <c r="S2914" s="1">
        <v>-0.221031893262051</v>
      </c>
      <c r="AA2914" s="7"/>
      <c r="AC2914" s="9"/>
      <c r="AD2914" s="1"/>
      <c r="AE2914" s="1"/>
      <c r="AI2914" s="6"/>
      <c r="AJ2914" s="6"/>
      <c r="AK2914" s="6"/>
      <c r="AL2914" s="6"/>
      <c r="AM2914" s="6"/>
      <c r="AN2914" s="6"/>
    </row>
    <row r="2915" s="1" customFormat="1" spans="1:27">
      <c r="A2915" s="5">
        <v>42501.9513888889</v>
      </c>
      <c r="B2915" s="6">
        <v>2084.42536392795</v>
      </c>
      <c r="C2915" s="6"/>
      <c r="D2915" s="6"/>
      <c r="E2915" s="6"/>
      <c r="F2915" s="1">
        <f t="shared" si="135"/>
        <v>2077.0487980961</v>
      </c>
      <c r="G2915" s="1">
        <f t="shared" si="136"/>
        <v>78.873465486964</v>
      </c>
      <c r="H2915" s="6"/>
      <c r="I2915" s="1">
        <v>16.598</v>
      </c>
      <c r="J2915" s="1">
        <f t="shared" si="137"/>
        <v>289.748</v>
      </c>
      <c r="N2915" s="1">
        <v>23.92</v>
      </c>
      <c r="R2915" s="1">
        <v>-0.225200577491214</v>
      </c>
      <c r="S2915" s="1">
        <v>-0.225200577491214</v>
      </c>
      <c r="AA2915" s="7"/>
    </row>
    <row r="2916" s="1" customFormat="1" spans="1:27">
      <c r="A2916" s="5">
        <v>42501.9548611111</v>
      </c>
      <c r="B2916" s="6">
        <v>1969.56723414754</v>
      </c>
      <c r="C2916" s="6"/>
      <c r="D2916" s="6"/>
      <c r="E2916" s="6"/>
      <c r="F2916" s="1">
        <f t="shared" si="135"/>
        <v>1962.59424334372</v>
      </c>
      <c r="G2916" s="1">
        <f t="shared" si="136"/>
        <v>74.5840978201018</v>
      </c>
      <c r="H2916" s="6"/>
      <c r="I2916" s="1">
        <v>16.565</v>
      </c>
      <c r="J2916" s="1">
        <f t="shared" si="137"/>
        <v>289.715</v>
      </c>
      <c r="N2916" s="1">
        <v>23.96</v>
      </c>
      <c r="R2916" s="1">
        <v>-0.229369261707027</v>
      </c>
      <c r="S2916" s="1">
        <v>-0.229369261707027</v>
      </c>
      <c r="AA2916" s="7"/>
    </row>
    <row r="2917" s="1" customFormat="1" spans="1:40">
      <c r="A2917" s="5">
        <v>42501.9583333333</v>
      </c>
      <c r="B2917" s="6">
        <v>1878.08931655564</v>
      </c>
      <c r="C2917" s="6">
        <f>AVERAGE(B2917:B2923)</f>
        <v>1898.8055408692</v>
      </c>
      <c r="D2917" s="6">
        <f>AVERAGE(B2917:B2929)</f>
        <v>1864.61492911234</v>
      </c>
      <c r="E2917" s="6"/>
      <c r="F2917" s="1">
        <f t="shared" si="135"/>
        <v>1871.43231663645</v>
      </c>
      <c r="G2917" s="1">
        <f t="shared" si="136"/>
        <v>71.3987803405819</v>
      </c>
      <c r="H2917" s="6">
        <f>AVERAGE(G2917:G2923)</f>
        <v>74.2372584396894</v>
      </c>
      <c r="I2917" s="1">
        <v>16.471</v>
      </c>
      <c r="J2917" s="1">
        <f t="shared" si="137"/>
        <v>289.621</v>
      </c>
      <c r="K2917" s="1">
        <f>AVERAGE(I2917:I2923)</f>
        <v>15.8220000012501</v>
      </c>
      <c r="L2917" s="1">
        <f>AVERAGE(I2917:I2929)</f>
        <v>15.6006153854252</v>
      </c>
      <c r="N2917" s="1">
        <v>23.76</v>
      </c>
      <c r="O2917" s="1">
        <f>AVERAGE(N2917:N2923)</f>
        <v>22.3600000007663</v>
      </c>
      <c r="P2917" s="1">
        <f>AVERAGE(N2917:N2929)</f>
        <v>21.553076925037</v>
      </c>
      <c r="R2917" s="1">
        <v>-0.233537945922839</v>
      </c>
      <c r="S2917" s="1">
        <v>-0.233537945922839</v>
      </c>
      <c r="T2917" s="1">
        <f>AVERAGE(S2917:S2923)</f>
        <v>-0.243699359013771</v>
      </c>
      <c r="U2917" s="1">
        <f>AVERAGE(S2917:S2929)</f>
        <v>-0.247277020914116</v>
      </c>
      <c r="AA2917" s="7"/>
      <c r="AB2917" s="6"/>
      <c r="AC2917" s="9"/>
      <c r="AD2917" s="1"/>
      <c r="AE2917" s="1"/>
      <c r="AF2917" s="1"/>
      <c r="AG2917" s="1"/>
      <c r="AI2917" s="6"/>
      <c r="AJ2917" s="6"/>
      <c r="AK2917" s="6"/>
      <c r="AL2917" s="6"/>
      <c r="AM2917" s="6"/>
      <c r="AN2917" s="6"/>
    </row>
    <row r="2918" s="1" customFormat="1" spans="1:27">
      <c r="A2918" s="5">
        <v>42501.9618055555</v>
      </c>
      <c r="B2918" s="6">
        <v>1818.34098198865</v>
      </c>
      <c r="C2918" s="6"/>
      <c r="D2918" s="6"/>
      <c r="E2918" s="6"/>
      <c r="F2918" s="1">
        <f t="shared" si="135"/>
        <v>1811.89308424751</v>
      </c>
      <c r="G2918" s="1">
        <f t="shared" si="136"/>
        <v>69.2146975051258</v>
      </c>
      <c r="H2918" s="6"/>
      <c r="I2918" s="1">
        <v>16.4380000011064</v>
      </c>
      <c r="J2918" s="1">
        <f t="shared" si="137"/>
        <v>289.588000001106</v>
      </c>
      <c r="N2918" s="1">
        <v>23.7100000016764</v>
      </c>
      <c r="R2918" s="1">
        <v>-0.237057631696488</v>
      </c>
      <c r="S2918" s="1">
        <v>-0.237057631696488</v>
      </c>
      <c r="AA2918" s="7"/>
    </row>
    <row r="2919" s="1" customFormat="1" spans="1:27">
      <c r="A2919" s="5">
        <v>42501.9652777777</v>
      </c>
      <c r="B2919" s="6">
        <v>1863.43449296817</v>
      </c>
      <c r="C2919" s="6"/>
      <c r="D2919" s="6"/>
      <c r="E2919" s="6"/>
      <c r="F2919" s="1">
        <f t="shared" si="135"/>
        <v>1856.80609168708</v>
      </c>
      <c r="G2919" s="1">
        <f t="shared" si="136"/>
        <v>71.5212246851049</v>
      </c>
      <c r="H2919" s="6"/>
      <c r="I2919" s="1">
        <v>16.1910000082813</v>
      </c>
      <c r="J2919" s="1">
        <f t="shared" si="137"/>
        <v>289.341000008281</v>
      </c>
      <c r="N2919" s="1">
        <v>23.5500000053644</v>
      </c>
      <c r="R2919" s="1">
        <v>-0.240577317566384</v>
      </c>
      <c r="S2919" s="1">
        <v>-0.240577317566384</v>
      </c>
      <c r="AA2919" s="7"/>
    </row>
    <row r="2920" s="1" customFormat="1" spans="1:40">
      <c r="A2920" s="5">
        <v>42501.96875</v>
      </c>
      <c r="B2920" s="6">
        <v>1903.37527757217</v>
      </c>
      <c r="C2920" s="6"/>
      <c r="D2920" s="6"/>
      <c r="E2920" s="6"/>
      <c r="F2920" s="1">
        <f t="shared" si="135"/>
        <v>1896.54451989531</v>
      </c>
      <c r="G2920" s="1">
        <f t="shared" si="136"/>
        <v>75.4308244973265</v>
      </c>
      <c r="H2920" s="6"/>
      <c r="I2920" s="1">
        <v>15.489</v>
      </c>
      <c r="J2920" s="1">
        <f t="shared" si="137"/>
        <v>288.639</v>
      </c>
      <c r="N2920" s="1">
        <v>21.61</v>
      </c>
      <c r="R2920" s="1">
        <v>-0.24409700343628</v>
      </c>
      <c r="S2920" s="1">
        <v>-0.24409700343628</v>
      </c>
      <c r="AA2920" s="7"/>
      <c r="AC2920" s="9"/>
      <c r="AD2920" s="1"/>
      <c r="AE2920" s="1"/>
      <c r="AI2920" s="6"/>
      <c r="AJ2920" s="6"/>
      <c r="AK2920" s="6"/>
      <c r="AL2920" s="6"/>
      <c r="AM2920" s="6"/>
      <c r="AN2920" s="6"/>
    </row>
    <row r="2921" s="1" customFormat="1" spans="1:27">
      <c r="A2921" s="5">
        <v>42501.9722222222</v>
      </c>
      <c r="B2921" s="6">
        <v>1917.4053787318</v>
      </c>
      <c r="C2921" s="6"/>
      <c r="D2921" s="6"/>
      <c r="E2921" s="6"/>
      <c r="F2921" s="1">
        <f t="shared" si="135"/>
        <v>1910.51634550838</v>
      </c>
      <c r="G2921" s="1">
        <f t="shared" si="136"/>
        <v>76.3211946332464</v>
      </c>
      <c r="H2921" s="6"/>
      <c r="I2921" s="1">
        <v>15.398</v>
      </c>
      <c r="J2921" s="1">
        <f t="shared" si="137"/>
        <v>288.548</v>
      </c>
      <c r="N2921" s="1">
        <v>21.32</v>
      </c>
      <c r="R2921" s="1">
        <v>-0.24715277082206</v>
      </c>
      <c r="S2921" s="1">
        <v>-0.24715277082206</v>
      </c>
      <c r="AA2921" s="7"/>
    </row>
    <row r="2922" s="1" customFormat="1" spans="1:27">
      <c r="A2922" s="5">
        <v>42501.9756944444</v>
      </c>
      <c r="B2922" s="6">
        <v>1955.04959289415</v>
      </c>
      <c r="C2922" s="6"/>
      <c r="D2922" s="6"/>
      <c r="E2922" s="6"/>
      <c r="F2922" s="1">
        <f t="shared" si="135"/>
        <v>1948.02317484014</v>
      </c>
      <c r="G2922" s="1">
        <f t="shared" si="136"/>
        <v>77.9026764870688</v>
      </c>
      <c r="H2922" s="6"/>
      <c r="I2922" s="1">
        <v>15.374</v>
      </c>
      <c r="J2922" s="1">
        <f t="shared" si="137"/>
        <v>288.524</v>
      </c>
      <c r="N2922" s="1">
        <v>21.26</v>
      </c>
      <c r="R2922" s="1">
        <v>-0.250208538192286</v>
      </c>
      <c r="S2922" s="1">
        <v>-0.250208538192286</v>
      </c>
      <c r="AA2922" s="7"/>
    </row>
    <row r="2923" s="1" customFormat="1" spans="1:40">
      <c r="A2923" s="5">
        <v>42501.9791666666</v>
      </c>
      <c r="B2923" s="6">
        <v>1955.9437453738</v>
      </c>
      <c r="C2923" s="6">
        <f>AVERAGE(B2923:B2929)</f>
        <v>1843.47129110712</v>
      </c>
      <c r="D2923" s="6"/>
      <c r="E2923" s="6"/>
      <c r="F2923" s="1">
        <f t="shared" si="135"/>
        <v>1948.91580336079</v>
      </c>
      <c r="G2923" s="1">
        <f t="shared" si="136"/>
        <v>77.8714109293717</v>
      </c>
      <c r="H2923" s="6">
        <f>AVERAGE(G2923:G2929)</f>
        <v>73.7291656536873</v>
      </c>
      <c r="I2923" s="1">
        <v>15.392999999363</v>
      </c>
      <c r="J2923" s="1">
        <f t="shared" si="137"/>
        <v>288.542999999363</v>
      </c>
      <c r="K2923" s="1">
        <f>AVERAGE(I2923:I2929)</f>
        <v>15.3495714287343</v>
      </c>
      <c r="N2923" s="1">
        <v>21.3099999983236</v>
      </c>
      <c r="O2923" s="1">
        <f>AVERAGE(N2923:N2929)</f>
        <v>20.7114285740629</v>
      </c>
      <c r="R2923" s="1">
        <v>-0.253264305460059</v>
      </c>
      <c r="S2923" s="1">
        <v>-0.253264305460059</v>
      </c>
      <c r="T2923" s="1">
        <f>AVERAGE(S2923:S2929)</f>
        <v>-0.251710009178168</v>
      </c>
      <c r="AA2923" s="7"/>
      <c r="AB2923" s="6"/>
      <c r="AC2923" s="9"/>
      <c r="AD2923" s="1"/>
      <c r="AE2923" s="1"/>
      <c r="AF2923" s="1"/>
      <c r="AI2923" s="6"/>
      <c r="AJ2923" s="6"/>
      <c r="AK2923" s="6"/>
      <c r="AL2923" s="6"/>
      <c r="AM2923" s="6"/>
      <c r="AN2923" s="6"/>
    </row>
    <row r="2924" s="1" customFormat="1" spans="1:27">
      <c r="A2924" s="5">
        <v>42501.9826388889</v>
      </c>
      <c r="B2924" s="6">
        <v>1911.53811991118</v>
      </c>
      <c r="C2924" s="6"/>
      <c r="D2924" s="6"/>
      <c r="E2924" s="6"/>
      <c r="F2924" s="1">
        <f t="shared" si="135"/>
        <v>1904.66799449664</v>
      </c>
      <c r="G2924" s="1">
        <f t="shared" si="136"/>
        <v>76.1797053634027</v>
      </c>
      <c r="H2924" s="6"/>
      <c r="I2924" s="1">
        <v>15.373</v>
      </c>
      <c r="J2924" s="1">
        <f t="shared" si="137"/>
        <v>288.523</v>
      </c>
      <c r="N2924" s="1">
        <v>21.24</v>
      </c>
      <c r="R2924" s="1">
        <v>-0.253851353402439</v>
      </c>
      <c r="S2924" s="1">
        <v>-0.253851353402439</v>
      </c>
      <c r="AA2924" s="7"/>
    </row>
    <row r="2925" s="1" customFormat="1" spans="1:27">
      <c r="A2925" s="5">
        <v>42501.9861111111</v>
      </c>
      <c r="B2925" s="6">
        <v>1856.75795706884</v>
      </c>
      <c r="C2925" s="6"/>
      <c r="D2925" s="6"/>
      <c r="E2925" s="6"/>
      <c r="F2925" s="1">
        <f t="shared" si="135"/>
        <v>1850.0845443372</v>
      </c>
      <c r="G2925" s="1">
        <f t="shared" si="136"/>
        <v>74.1044079998242</v>
      </c>
      <c r="H2925" s="6"/>
      <c r="I2925" s="1">
        <v>15.371</v>
      </c>
      <c r="J2925" s="1">
        <f t="shared" si="137"/>
        <v>288.521</v>
      </c>
      <c r="N2925" s="1">
        <v>20.99</v>
      </c>
      <c r="R2925" s="1">
        <v>-0.254438401262048</v>
      </c>
      <c r="S2925" s="1">
        <v>-0.254438401262048</v>
      </c>
      <c r="AA2925" s="7"/>
    </row>
    <row r="2926" s="1" customFormat="1" spans="1:40">
      <c r="A2926" s="5">
        <v>42501.9895833333</v>
      </c>
      <c r="B2926" s="6">
        <v>1823.03478904515</v>
      </c>
      <c r="C2926" s="6"/>
      <c r="D2926" s="6"/>
      <c r="E2926" s="6"/>
      <c r="F2926" s="1">
        <f t="shared" si="135"/>
        <v>1816.48150361899</v>
      </c>
      <c r="G2926" s="1">
        <f t="shared" si="136"/>
        <v>72.925627983073</v>
      </c>
      <c r="H2926" s="6"/>
      <c r="I2926" s="1">
        <v>15.358</v>
      </c>
      <c r="J2926" s="1">
        <f t="shared" si="137"/>
        <v>288.508</v>
      </c>
      <c r="N2926" s="1">
        <v>20.65</v>
      </c>
      <c r="R2926" s="1">
        <v>-0.255025449121656</v>
      </c>
      <c r="S2926" s="1">
        <v>-0.255025449121656</v>
      </c>
      <c r="AA2926" s="7"/>
      <c r="AC2926" s="9"/>
      <c r="AD2926" s="1"/>
      <c r="AE2926" s="1"/>
      <c r="AI2926" s="6"/>
      <c r="AJ2926" s="6"/>
      <c r="AK2926" s="6"/>
      <c r="AL2926" s="6"/>
      <c r="AM2926" s="6"/>
      <c r="AN2926" s="6"/>
    </row>
    <row r="2927" s="1" customFormat="1" spans="1:27">
      <c r="A2927" s="5">
        <v>42501.9930555555</v>
      </c>
      <c r="B2927" s="6">
        <v>1797.24648408586</v>
      </c>
      <c r="C2927" s="6"/>
      <c r="D2927" s="6"/>
      <c r="E2927" s="6"/>
      <c r="F2927" s="1">
        <f t="shared" si="135"/>
        <v>1790.78393787111</v>
      </c>
      <c r="G2927" s="1">
        <f t="shared" si="136"/>
        <v>72.0432177995582</v>
      </c>
      <c r="H2927" s="6"/>
      <c r="I2927" s="1">
        <v>15.3340000008047</v>
      </c>
      <c r="J2927" s="1">
        <f t="shared" si="137"/>
        <v>288.484000000805</v>
      </c>
      <c r="N2927" s="1">
        <v>20.4100000080466</v>
      </c>
      <c r="R2927" s="1">
        <v>-0.251744483847501</v>
      </c>
      <c r="S2927" s="1">
        <v>-0.251744483847501</v>
      </c>
      <c r="AA2927" s="7"/>
    </row>
    <row r="2928" s="1" customFormat="1" spans="1:27">
      <c r="A2928" s="5">
        <v>42501.9965277777</v>
      </c>
      <c r="B2928" s="6">
        <v>1783.36047372317</v>
      </c>
      <c r="C2928" s="6"/>
      <c r="D2928" s="6"/>
      <c r="E2928" s="6"/>
      <c r="F2928" s="1">
        <f t="shared" si="135"/>
        <v>1776.94550500736</v>
      </c>
      <c r="G2928" s="1">
        <f t="shared" si="136"/>
        <v>71.6939511793912</v>
      </c>
      <c r="H2928" s="6"/>
      <c r="I2928" s="1">
        <v>15.3050000009723</v>
      </c>
      <c r="J2928" s="1">
        <f t="shared" si="137"/>
        <v>288.455000000972</v>
      </c>
      <c r="N2928" s="1">
        <v>20.0500000120699</v>
      </c>
      <c r="R2928" s="1">
        <v>-0.248463518333658</v>
      </c>
      <c r="S2928" s="1">
        <v>-0.248463518333658</v>
      </c>
      <c r="AA2928" s="7"/>
    </row>
    <row r="2929" s="1" customFormat="1" spans="1:40">
      <c r="A2929" s="5">
        <v>42502</v>
      </c>
      <c r="B2929" s="6">
        <v>1776.41746854182</v>
      </c>
      <c r="C2929" s="6">
        <f>AVERAGE(B2929:B2935)</f>
        <v>1713.38747312396</v>
      </c>
      <c r="D2929" s="6">
        <f>AVERAGE(B2929:B2941)</f>
        <v>1783.16536658506</v>
      </c>
      <c r="E2929" s="6"/>
      <c r="F2929" s="1">
        <f t="shared" si="135"/>
        <v>1770.02812160738</v>
      </c>
      <c r="G2929" s="1">
        <f t="shared" si="136"/>
        <v>71.2858383211904</v>
      </c>
      <c r="H2929" s="6">
        <f>AVERAGE(G2929:G2935)</f>
        <v>68.8090652612635</v>
      </c>
      <c r="I2929" s="1">
        <v>15.313</v>
      </c>
      <c r="J2929" s="1">
        <f t="shared" si="137"/>
        <v>288.463</v>
      </c>
      <c r="K2929" s="1">
        <f>AVERAGE(I2929:I2935)</f>
        <v>15.2465714284517</v>
      </c>
      <c r="L2929" s="1">
        <f>AVERAGE(I2929:I2941)</f>
        <v>15.5491538442041</v>
      </c>
      <c r="N2929" s="1">
        <v>20.33</v>
      </c>
      <c r="O2929" s="1">
        <f>AVERAGE(N2929:N2935)</f>
        <v>20.5714285690337</v>
      </c>
      <c r="P2929" s="1">
        <f>AVERAGE(N2929:N2941)</f>
        <v>21.600769227468</v>
      </c>
      <c r="R2929" s="1">
        <v>-0.245182552819814</v>
      </c>
      <c r="S2929" s="1">
        <v>-0.245182552819814</v>
      </c>
      <c r="T2929" s="1">
        <f>AVERAGE(S2929:S2935)</f>
        <v>-0.226718273660023</v>
      </c>
      <c r="U2929" s="1">
        <f>AVERAGE(S2929:S2941)</f>
        <v>-0.202587904712861</v>
      </c>
      <c r="AA2929" s="7"/>
      <c r="AB2929" s="6"/>
      <c r="AC2929" s="9"/>
      <c r="AD2929" s="1"/>
      <c r="AE2929" s="1"/>
      <c r="AF2929" s="1"/>
      <c r="AG2929" s="1"/>
      <c r="AI2929" s="6"/>
      <c r="AJ2929" s="6"/>
      <c r="AK2929" s="6"/>
      <c r="AL2929" s="6"/>
      <c r="AM2929" s="6"/>
      <c r="AN2929" s="6"/>
    </row>
    <row r="2930" s="1" customFormat="1" spans="1:27">
      <c r="A2930" s="5">
        <v>42502.0034722222</v>
      </c>
      <c r="B2930" s="6">
        <v>1772.00197384653</v>
      </c>
      <c r="C2930" s="6"/>
      <c r="D2930" s="6"/>
      <c r="E2930" s="6"/>
      <c r="F2930" s="1">
        <f t="shared" si="135"/>
        <v>1765.61590884948</v>
      </c>
      <c r="G2930" s="1">
        <f t="shared" si="136"/>
        <v>71.6210009434275</v>
      </c>
      <c r="H2930" s="6"/>
      <c r="I2930" s="1">
        <v>15.157</v>
      </c>
      <c r="J2930" s="1">
        <f t="shared" si="137"/>
        <v>288.307</v>
      </c>
      <c r="N2930" s="1">
        <v>19.9</v>
      </c>
      <c r="R2930" s="1">
        <v>-0.239396382160161</v>
      </c>
      <c r="S2930" s="1">
        <v>-0.239396382160161</v>
      </c>
      <c r="AA2930" s="7"/>
    </row>
    <row r="2931" s="1" customFormat="1" spans="1:27">
      <c r="A2931" s="5">
        <v>42502.0069444444</v>
      </c>
      <c r="B2931" s="6">
        <v>1733.2425363928</v>
      </c>
      <c r="C2931" s="6"/>
      <c r="D2931" s="6"/>
      <c r="E2931" s="6"/>
      <c r="F2931" s="1">
        <f t="shared" si="135"/>
        <v>1727.00121527968</v>
      </c>
      <c r="G2931" s="1">
        <f t="shared" si="136"/>
        <v>69.9366317666417</v>
      </c>
      <c r="H2931" s="6"/>
      <c r="I2931" s="1">
        <v>15.221</v>
      </c>
      <c r="J2931" s="1">
        <f t="shared" si="137"/>
        <v>288.371</v>
      </c>
      <c r="N2931" s="1">
        <v>19.85</v>
      </c>
      <c r="R2931" s="1">
        <v>-0.233610211416515</v>
      </c>
      <c r="S2931" s="1">
        <v>-0.233610211416515</v>
      </c>
      <c r="AA2931" s="7"/>
    </row>
    <row r="2932" s="1" customFormat="1" spans="1:40">
      <c r="A2932" s="5">
        <v>42502.0104166666</v>
      </c>
      <c r="B2932" s="6">
        <v>1691.50160375031</v>
      </c>
      <c r="C2932" s="6"/>
      <c r="D2932" s="6"/>
      <c r="E2932" s="6"/>
      <c r="F2932" s="1">
        <f t="shared" si="135"/>
        <v>1685.41251715855</v>
      </c>
      <c r="G2932" s="1">
        <f t="shared" si="136"/>
        <v>68.0099388948247</v>
      </c>
      <c r="H2932" s="6"/>
      <c r="I2932" s="1">
        <v>15.2459999991618</v>
      </c>
      <c r="J2932" s="1">
        <f t="shared" si="137"/>
        <v>288.395999999162</v>
      </c>
      <c r="N2932" s="1">
        <v>20.3499999832362</v>
      </c>
      <c r="R2932" s="1">
        <v>-0.227824040866865</v>
      </c>
      <c r="S2932" s="1">
        <v>-0.227824040866865</v>
      </c>
      <c r="AA2932" s="7"/>
      <c r="AC2932" s="9"/>
      <c r="AD2932" s="1"/>
      <c r="AE2932" s="1"/>
      <c r="AI2932" s="6"/>
      <c r="AJ2932" s="6"/>
      <c r="AK2932" s="6"/>
      <c r="AL2932" s="6"/>
      <c r="AM2932" s="6"/>
      <c r="AN2932" s="6"/>
    </row>
    <row r="2933" s="1" customFormat="1" spans="1:27">
      <c r="A2933" s="5">
        <v>42502.0138888889</v>
      </c>
      <c r="B2933" s="6">
        <v>1675.24796447076</v>
      </c>
      <c r="C2933" s="6"/>
      <c r="D2933" s="6"/>
      <c r="E2933" s="6"/>
      <c r="F2933" s="1">
        <f t="shared" si="135"/>
        <v>1669.21647171556</v>
      </c>
      <c r="G2933" s="1">
        <f t="shared" si="136"/>
        <v>67.2458295075973</v>
      </c>
      <c r="H2933" s="6"/>
      <c r="I2933" s="1">
        <v>15.234</v>
      </c>
      <c r="J2933" s="1">
        <f t="shared" si="137"/>
        <v>288.384</v>
      </c>
      <c r="N2933" s="1">
        <v>20.71</v>
      </c>
      <c r="R2933" s="1">
        <v>-0.220747808514526</v>
      </c>
      <c r="S2933" s="1">
        <v>-0.220747808514526</v>
      </c>
      <c r="AA2933" s="7"/>
    </row>
    <row r="2934" s="1" customFormat="1" spans="1:27">
      <c r="A2934" s="5">
        <v>42502.0173611111</v>
      </c>
      <c r="B2934" s="6">
        <v>1653.42709104367</v>
      </c>
      <c r="C2934" s="6"/>
      <c r="D2934" s="6"/>
      <c r="E2934" s="6"/>
      <c r="F2934" s="1">
        <f t="shared" si="135"/>
        <v>1647.47544223575</v>
      </c>
      <c r="G2934" s="1">
        <f t="shared" si="136"/>
        <v>66.1208756269246</v>
      </c>
      <c r="H2934" s="6"/>
      <c r="I2934" s="1">
        <v>15.251</v>
      </c>
      <c r="J2934" s="1">
        <f t="shared" si="137"/>
        <v>288.401</v>
      </c>
      <c r="N2934" s="1">
        <v>21.29</v>
      </c>
      <c r="R2934" s="1">
        <v>-0.213671576118935</v>
      </c>
      <c r="S2934" s="1">
        <v>-0.213671576118935</v>
      </c>
      <c r="AA2934" s="7"/>
    </row>
    <row r="2935" s="1" customFormat="1" spans="1:40">
      <c r="A2935" s="5">
        <v>42502.0208333333</v>
      </c>
      <c r="B2935" s="6">
        <v>1691.87367382186</v>
      </c>
      <c r="C2935" s="6">
        <f>AVERAGE(B2935:B2941)</f>
        <v>1839.90158965141</v>
      </c>
      <c r="D2935" s="6"/>
      <c r="E2935" s="6"/>
      <c r="F2935" s="1">
        <f t="shared" si="135"/>
        <v>1685.78771744366</v>
      </c>
      <c r="G2935" s="1">
        <f t="shared" si="136"/>
        <v>67.443341768238</v>
      </c>
      <c r="H2935" s="6">
        <f>AVERAGE(G2935:G2941)</f>
        <v>71.7515171504734</v>
      </c>
      <c r="I2935" s="1">
        <v>15.304</v>
      </c>
      <c r="J2935" s="1">
        <f t="shared" si="137"/>
        <v>288.454</v>
      </c>
      <c r="K2935" s="1">
        <f>AVERAGE(I2935:I2941)</f>
        <v>15.816714282213</v>
      </c>
      <c r="N2935" s="1">
        <v>21.57</v>
      </c>
      <c r="O2935" s="1">
        <f>AVERAGE(N2935:N2941)</f>
        <v>22.6257142819783</v>
      </c>
      <c r="R2935" s="1">
        <v>-0.206595343723343</v>
      </c>
      <c r="S2935" s="1">
        <v>-0.206595343723343</v>
      </c>
      <c r="T2935" s="1">
        <f>AVERAGE(S2935:S2941)</f>
        <v>-0.17903002705291</v>
      </c>
      <c r="AA2935" s="7"/>
      <c r="AB2935" s="6"/>
      <c r="AC2935" s="9"/>
      <c r="AD2935" s="1"/>
      <c r="AE2935" s="1"/>
      <c r="AF2935" s="1"/>
      <c r="AI2935" s="6"/>
      <c r="AJ2935" s="6"/>
      <c r="AK2935" s="6"/>
      <c r="AL2935" s="6"/>
      <c r="AM2935" s="6"/>
      <c r="AN2935" s="6"/>
    </row>
    <row r="2936" s="1" customFormat="1" spans="1:27">
      <c r="A2936" s="5">
        <v>42502.0243055555</v>
      </c>
      <c r="B2936" s="6">
        <v>1727.2795460153</v>
      </c>
      <c r="C2936" s="6"/>
      <c r="D2936" s="6"/>
      <c r="E2936" s="6"/>
      <c r="F2936" s="1">
        <f t="shared" si="135"/>
        <v>1721.09570230612</v>
      </c>
      <c r="G2936" s="1">
        <f t="shared" si="136"/>
        <v>68.0976335468032</v>
      </c>
      <c r="H2936" s="6"/>
      <c r="I2936" s="1">
        <v>15.6799999873936</v>
      </c>
      <c r="J2936" s="1">
        <f t="shared" si="137"/>
        <v>288.829999987394</v>
      </c>
      <c r="N2936" s="1">
        <v>21.5000000023469</v>
      </c>
      <c r="R2936" s="1">
        <v>-0.197808375720312</v>
      </c>
      <c r="S2936" s="1">
        <v>-0.197808375720312</v>
      </c>
      <c r="AA2936" s="7"/>
    </row>
    <row r="2937" s="1" customFormat="1" spans="1:27">
      <c r="A2937" s="5">
        <v>42502.0277777777</v>
      </c>
      <c r="B2937" s="6">
        <v>1808.38292622749</v>
      </c>
      <c r="C2937" s="6"/>
      <c r="D2937" s="6"/>
      <c r="E2937" s="6"/>
      <c r="F2937" s="1">
        <f t="shared" si="135"/>
        <v>1801.92138750235</v>
      </c>
      <c r="G2937" s="1">
        <f t="shared" si="136"/>
        <v>70.7244577649714</v>
      </c>
      <c r="H2937" s="6"/>
      <c r="I2937" s="1">
        <v>15.8349999948032</v>
      </c>
      <c r="J2937" s="1">
        <f t="shared" si="137"/>
        <v>288.984999994803</v>
      </c>
      <c r="N2937" s="1">
        <v>22.0999999798834</v>
      </c>
      <c r="R2937" s="1">
        <v>-0.189021407365318</v>
      </c>
      <c r="S2937" s="1">
        <v>-0.189021407365318</v>
      </c>
      <c r="AA2937" s="7"/>
    </row>
    <row r="2938" s="1" customFormat="1" spans="1:40">
      <c r="A2938" s="5">
        <v>42502.03125</v>
      </c>
      <c r="B2938" s="6">
        <v>1879.57068837898</v>
      </c>
      <c r="C2938" s="6"/>
      <c r="D2938" s="6"/>
      <c r="E2938" s="6"/>
      <c r="F2938" s="1">
        <f t="shared" si="135"/>
        <v>1872.84944279288</v>
      </c>
      <c r="G2938" s="1">
        <f t="shared" si="136"/>
        <v>73.4727601452029</v>
      </c>
      <c r="H2938" s="6"/>
      <c r="I2938" s="1">
        <v>15.772</v>
      </c>
      <c r="J2938" s="1">
        <f t="shared" si="137"/>
        <v>288.922</v>
      </c>
      <c r="N2938" s="1">
        <v>22.53</v>
      </c>
      <c r="R2938" s="1">
        <v>-0.180234439010323</v>
      </c>
      <c r="S2938" s="1">
        <v>-0.180234439010323</v>
      </c>
      <c r="AA2938" s="7"/>
      <c r="AC2938" s="9"/>
      <c r="AD2938" s="1"/>
      <c r="AE2938" s="1"/>
      <c r="AI2938" s="6"/>
      <c r="AJ2938" s="6"/>
      <c r="AK2938" s="6"/>
      <c r="AL2938" s="6"/>
      <c r="AM2938" s="6"/>
      <c r="AN2938" s="6"/>
    </row>
    <row r="2939" s="1" customFormat="1" spans="1:27">
      <c r="A2939" s="5">
        <v>42502.0347222222</v>
      </c>
      <c r="B2939" s="6">
        <v>1904.36713545522</v>
      </c>
      <c r="C2939" s="6"/>
      <c r="D2939" s="6"/>
      <c r="E2939" s="6"/>
      <c r="F2939" s="1">
        <f t="shared" si="135"/>
        <v>1897.56340851943</v>
      </c>
      <c r="G2939" s="1">
        <f t="shared" si="136"/>
        <v>74.0078430035202</v>
      </c>
      <c r="H2939" s="6"/>
      <c r="I2939" s="1">
        <v>15.844</v>
      </c>
      <c r="J2939" s="1">
        <f t="shared" si="137"/>
        <v>288.994</v>
      </c>
      <c r="N2939" s="1">
        <v>23.19</v>
      </c>
      <c r="R2939" s="1">
        <v>-0.170042323396944</v>
      </c>
      <c r="S2939" s="1">
        <v>-0.170042323396944</v>
      </c>
      <c r="AA2939" s="7"/>
    </row>
    <row r="2940" s="1" customFormat="1" spans="1:27">
      <c r="A2940" s="5">
        <v>42502.0381944444</v>
      </c>
      <c r="B2940" s="6">
        <v>1926.88378978534</v>
      </c>
      <c r="C2940" s="6"/>
      <c r="D2940" s="6"/>
      <c r="E2940" s="6"/>
      <c r="F2940" s="1">
        <f t="shared" si="135"/>
        <v>1920.01671411317</v>
      </c>
      <c r="G2940" s="1">
        <f t="shared" si="136"/>
        <v>74.2617262080192</v>
      </c>
      <c r="H2940" s="6"/>
      <c r="I2940" s="1">
        <v>16.041</v>
      </c>
      <c r="J2940" s="1">
        <f t="shared" si="137"/>
        <v>289.191</v>
      </c>
      <c r="N2940" s="1">
        <v>23.62</v>
      </c>
      <c r="R2940" s="1">
        <v>-0.159850207736453</v>
      </c>
      <c r="S2940" s="1">
        <v>-0.159850207736453</v>
      </c>
      <c r="AA2940" s="7"/>
    </row>
    <row r="2941" s="1" customFormat="1" spans="1:40">
      <c r="A2941" s="5">
        <v>42502.0416666666</v>
      </c>
      <c r="B2941" s="6">
        <v>1940.95336787565</v>
      </c>
      <c r="C2941" s="6">
        <f>AVERAGE(B2941:B2947)</f>
        <v>1805.49110006697</v>
      </c>
      <c r="D2941" s="6">
        <f>AVERAGE(B2941:B2953)</f>
        <v>1530.28981381313</v>
      </c>
      <c r="E2941" s="6"/>
      <c r="F2941" s="1">
        <f t="shared" si="135"/>
        <v>1934.05357590669</v>
      </c>
      <c r="G2941" s="1">
        <f t="shared" si="136"/>
        <v>74.2528576165591</v>
      </c>
      <c r="H2941" s="6">
        <f>AVERAGE(G2941:G2947)</f>
        <v>68.0877315597088</v>
      </c>
      <c r="I2941" s="1">
        <v>16.2409999932945</v>
      </c>
      <c r="J2941" s="1">
        <f t="shared" si="137"/>
        <v>289.390999993294</v>
      </c>
      <c r="K2941" s="1">
        <f>AVERAGE(I2941:I2947)</f>
        <v>16.5168571407114</v>
      </c>
      <c r="L2941" s="1">
        <f>AVERAGE(I2941:I2953)</f>
        <v>16.6713076910904</v>
      </c>
      <c r="N2941" s="1">
        <v>23.8699999916181</v>
      </c>
      <c r="O2941" s="1">
        <f>AVERAGE(N2941:N2947)</f>
        <v>25.1614285612266</v>
      </c>
      <c r="P2941" s="1">
        <f>AVERAGE(N2941:N2953)</f>
        <v>26.2146153787867</v>
      </c>
      <c r="R2941" s="1">
        <v>-0.14965809241768</v>
      </c>
      <c r="S2941" s="1">
        <v>-0.14965809241768</v>
      </c>
      <c r="T2941" s="1">
        <f>AVERAGE(S2941:S2947)</f>
        <v>-0.113013471422992</v>
      </c>
      <c r="U2941" s="1">
        <f>AVERAGE(S2941:S2953)</f>
        <v>-0.0738803780140006</v>
      </c>
      <c r="AA2941" s="7"/>
      <c r="AB2941" s="6"/>
      <c r="AC2941" s="9"/>
      <c r="AD2941" s="1"/>
      <c r="AE2941" s="1"/>
      <c r="AF2941" s="1"/>
      <c r="AG2941" s="1"/>
      <c r="AI2941" s="6"/>
      <c r="AJ2941" s="6"/>
      <c r="AK2941" s="6"/>
      <c r="AL2941" s="6"/>
      <c r="AM2941" s="6"/>
      <c r="AN2941" s="6"/>
    </row>
    <row r="2942" s="1" customFormat="1" spans="1:27">
      <c r="A2942" s="5">
        <v>42502.0451388889</v>
      </c>
      <c r="B2942" s="6">
        <v>1940.82506785097</v>
      </c>
      <c r="C2942" s="6"/>
      <c r="D2942" s="6"/>
      <c r="E2942" s="6"/>
      <c r="F2942" s="1">
        <f t="shared" si="135"/>
        <v>1933.92842745439</v>
      </c>
      <c r="G2942" s="1">
        <f t="shared" si="136"/>
        <v>74.1790060289594</v>
      </c>
      <c r="H2942" s="6"/>
      <c r="I2942" s="1">
        <v>16.272</v>
      </c>
      <c r="J2942" s="1">
        <f t="shared" si="137"/>
        <v>289.422</v>
      </c>
      <c r="N2942" s="1">
        <v>23.87</v>
      </c>
      <c r="R2942" s="1">
        <v>-0.137716486625369</v>
      </c>
      <c r="S2942" s="1">
        <v>-0.137716486625369</v>
      </c>
      <c r="AA2942" s="7"/>
    </row>
    <row r="2943" s="1" customFormat="1" spans="1:27">
      <c r="A2943" s="5">
        <v>42502.0486111111</v>
      </c>
      <c r="B2943" s="6">
        <v>1931.86281766593</v>
      </c>
      <c r="C2943" s="6"/>
      <c r="D2943" s="6"/>
      <c r="E2943" s="6"/>
      <c r="F2943" s="1">
        <f t="shared" si="135"/>
        <v>1925.01064170302</v>
      </c>
      <c r="G2943" s="1">
        <f t="shared" si="136"/>
        <v>73.298927380899</v>
      </c>
      <c r="H2943" s="6"/>
      <c r="I2943" s="1">
        <v>16.418</v>
      </c>
      <c r="J2943" s="1">
        <f t="shared" si="137"/>
        <v>289.568</v>
      </c>
      <c r="N2943" s="1">
        <v>24.4</v>
      </c>
      <c r="R2943" s="1">
        <v>-0.125774880774401</v>
      </c>
      <c r="S2943" s="1">
        <v>-0.125774880774401</v>
      </c>
      <c r="AA2943" s="7"/>
    </row>
    <row r="2944" s="1" customFormat="1" spans="1:40">
      <c r="A2944" s="5">
        <v>42502.0520833333</v>
      </c>
      <c r="B2944" s="6">
        <v>1865.68467801628</v>
      </c>
      <c r="C2944" s="6"/>
      <c r="D2944" s="6"/>
      <c r="E2944" s="6"/>
      <c r="F2944" s="1">
        <f t="shared" si="135"/>
        <v>1859.07189692566</v>
      </c>
      <c r="G2944" s="1">
        <f t="shared" si="136"/>
        <v>70.5914729995531</v>
      </c>
      <c r="H2944" s="6"/>
      <c r="I2944" s="1">
        <v>16.474</v>
      </c>
      <c r="J2944" s="1">
        <f t="shared" si="137"/>
        <v>289.624</v>
      </c>
      <c r="N2944" s="1">
        <v>24.6</v>
      </c>
      <c r="R2944" s="1">
        <v>-0.113833274923433</v>
      </c>
      <c r="S2944" s="1">
        <v>-0.113833274923433</v>
      </c>
      <c r="AA2944" s="7"/>
      <c r="AC2944" s="9"/>
      <c r="AD2944" s="1"/>
      <c r="AE2944" s="1"/>
      <c r="AI2944" s="6"/>
      <c r="AJ2944" s="6"/>
      <c r="AK2944" s="6"/>
      <c r="AL2944" s="6"/>
      <c r="AM2944" s="6"/>
      <c r="AN2944" s="6"/>
    </row>
    <row r="2945" s="1" customFormat="1" spans="1:27">
      <c r="A2945" s="5">
        <v>42502.0555555555</v>
      </c>
      <c r="B2945" s="6">
        <v>1794.44164816186</v>
      </c>
      <c r="C2945" s="6"/>
      <c r="D2945" s="6"/>
      <c r="E2945" s="6"/>
      <c r="F2945" s="1">
        <f t="shared" si="135"/>
        <v>1788.10080722585</v>
      </c>
      <c r="G2945" s="1">
        <f t="shared" si="136"/>
        <v>66.8567987333266</v>
      </c>
      <c r="H2945" s="6"/>
      <c r="I2945" s="1">
        <v>16.7169999918528</v>
      </c>
      <c r="J2945" s="1">
        <f t="shared" si="137"/>
        <v>289.866999991853</v>
      </c>
      <c r="N2945" s="1">
        <v>26.0799999503791</v>
      </c>
      <c r="R2945" s="1">
        <v>-0.100935231897314</v>
      </c>
      <c r="S2945" s="1">
        <v>-0.100935231897314</v>
      </c>
      <c r="AA2945" s="7"/>
    </row>
    <row r="2946" s="1" customFormat="1" spans="1:27">
      <c r="A2946" s="5">
        <v>42502.0590277777</v>
      </c>
      <c r="B2946" s="6">
        <v>1651.04564520109</v>
      </c>
      <c r="C2946" s="6"/>
      <c r="D2946" s="6"/>
      <c r="E2946" s="6"/>
      <c r="F2946" s="1">
        <f t="shared" ref="F2946:F3009" si="138">B2946*2.71828^((-1636.75+12.0408*(I2946+273.15)-0.0327957*(I2946+273.15)^2+3.16528*0.00001*(I2946+273.15)^3+2*(57.7-0.118*(I2946+273.15)))*1.01325/(83.1451*(I2946+273.15)))</f>
        <v>1645.21187551291</v>
      </c>
      <c r="G2946" s="1">
        <f t="shared" ref="G2946:G3009" si="139">(2.71828^(23.3585*LN((I2946+273.15)/100)+93.4517*(100/(I2946+273.15))-60.2409+N2946*(0.023517-0.023656*((I2946+273.15)/100)+0.0047036*((I2946+273.15)/100)^2)))*F2946</f>
        <v>61.3691057482583</v>
      </c>
      <c r="H2946" s="6"/>
      <c r="I2946" s="1">
        <v>16.7219999998324</v>
      </c>
      <c r="J2946" s="1">
        <f t="shared" ref="J2946:J3009" si="140">I2946+273.15</f>
        <v>289.871999999832</v>
      </c>
      <c r="N2946" s="1">
        <v>26.479999986589</v>
      </c>
      <c r="R2946" s="1">
        <v>-0.088037188406687</v>
      </c>
      <c r="S2946" s="1">
        <v>-0.088037188406687</v>
      </c>
      <c r="AA2946" s="7"/>
    </row>
    <row r="2947" s="1" customFormat="1" spans="1:40">
      <c r="A2947" s="5">
        <v>42502.0625</v>
      </c>
      <c r="B2947" s="6">
        <v>1513.62447569701</v>
      </c>
      <c r="C2947" s="6">
        <f>AVERAGE(B2947:B2953)</f>
        <v>1252.70776497127</v>
      </c>
      <c r="D2947" s="6"/>
      <c r="E2947" s="6"/>
      <c r="F2947" s="1">
        <f t="shared" si="138"/>
        <v>1508.27976428174</v>
      </c>
      <c r="G2947" s="1">
        <f t="shared" si="139"/>
        <v>56.065952410406</v>
      </c>
      <c r="H2947" s="6">
        <f>AVERAGE(G2947:G2953)</f>
        <v>46.1993016416661</v>
      </c>
      <c r="I2947" s="1">
        <v>16.774</v>
      </c>
      <c r="J2947" s="1">
        <f t="shared" si="140"/>
        <v>289.924</v>
      </c>
      <c r="K2947" s="1">
        <f>AVERAGE(I2947:I2953)</f>
        <v>16.8404285713136</v>
      </c>
      <c r="N2947" s="1">
        <v>26.83</v>
      </c>
      <c r="O2947" s="1">
        <f>AVERAGE(N2947:N2953)</f>
        <v>27.3557142850916</v>
      </c>
      <c r="R2947" s="1">
        <v>-0.0751391449160602</v>
      </c>
      <c r="S2947" s="1">
        <v>-0.0751391449160602</v>
      </c>
      <c r="T2947" s="1">
        <f>AVERAGE(S2947:S2953)</f>
        <v>-0.0349271084481606</v>
      </c>
      <c r="AA2947" s="7"/>
      <c r="AB2947" s="6"/>
      <c r="AC2947" s="9"/>
      <c r="AD2947" s="1"/>
      <c r="AE2947" s="1"/>
      <c r="AF2947" s="1"/>
      <c r="AI2947" s="6"/>
      <c r="AJ2947" s="6"/>
      <c r="AK2947" s="6"/>
      <c r="AL2947" s="6"/>
      <c r="AM2947" s="6"/>
      <c r="AN2947" s="6"/>
    </row>
    <row r="2948" s="1" customFormat="1" spans="1:27">
      <c r="A2948" s="5">
        <v>42502.0659722222</v>
      </c>
      <c r="B2948" s="6">
        <v>1436.94744633605</v>
      </c>
      <c r="C2948" s="6"/>
      <c r="D2948" s="6"/>
      <c r="E2948" s="6"/>
      <c r="F2948" s="1">
        <f t="shared" si="138"/>
        <v>1431.87182707971</v>
      </c>
      <c r="G2948" s="1">
        <f t="shared" si="139"/>
        <v>53.2107937781707</v>
      </c>
      <c r="H2948" s="6"/>
      <c r="I2948" s="1">
        <v>16.748</v>
      </c>
      <c r="J2948" s="1">
        <f t="shared" si="140"/>
        <v>289.898</v>
      </c>
      <c r="N2948" s="1">
        <v>27.02</v>
      </c>
      <c r="R2948" s="1">
        <v>-0.0616726380462748</v>
      </c>
      <c r="S2948" s="1">
        <v>-0.0616726380462748</v>
      </c>
      <c r="AA2948" s="7"/>
    </row>
    <row r="2949" s="1" customFormat="1" spans="1:27">
      <c r="A2949" s="5">
        <v>42502.0694444444</v>
      </c>
      <c r="B2949" s="6">
        <v>1321.43399950654</v>
      </c>
      <c r="C2949" s="6"/>
      <c r="D2949" s="6"/>
      <c r="E2949" s="6"/>
      <c r="F2949" s="1">
        <f t="shared" si="138"/>
        <v>1316.7679844794</v>
      </c>
      <c r="G2949" s="1">
        <f t="shared" si="139"/>
        <v>48.8050362874425</v>
      </c>
      <c r="H2949" s="6"/>
      <c r="I2949" s="1">
        <v>16.775</v>
      </c>
      <c r="J2949" s="1">
        <f t="shared" si="140"/>
        <v>289.925</v>
      </c>
      <c r="N2949" s="1">
        <v>27.35</v>
      </c>
      <c r="R2949" s="1">
        <v>-0.0482061311574301</v>
      </c>
      <c r="S2949" s="1">
        <v>-0.0482061311574301</v>
      </c>
      <c r="AA2949" s="7"/>
    </row>
    <row r="2950" s="1" customFormat="1" spans="1:40">
      <c r="A2950" s="5">
        <v>42502.0729166666</v>
      </c>
      <c r="B2950" s="6">
        <v>1195.96249691586</v>
      </c>
      <c r="C2950" s="6"/>
      <c r="D2950" s="6"/>
      <c r="E2950" s="6"/>
      <c r="F2950" s="1">
        <f t="shared" si="138"/>
        <v>1191.74079928229</v>
      </c>
      <c r="G2950" s="1">
        <f t="shared" si="139"/>
        <v>44.1078923527868</v>
      </c>
      <c r="H2950" s="6"/>
      <c r="I2950" s="1">
        <v>16.7989999991953</v>
      </c>
      <c r="J2950" s="1">
        <f t="shared" si="140"/>
        <v>289.948999999195</v>
      </c>
      <c r="N2950" s="1">
        <v>27.4799999956414</v>
      </c>
      <c r="R2950" s="1">
        <v>-0.0347396247200852</v>
      </c>
      <c r="S2950" s="1">
        <v>-0.0347396247200852</v>
      </c>
      <c r="AA2950" s="7"/>
      <c r="AC2950" s="9"/>
      <c r="AD2950" s="1"/>
      <c r="AE2950" s="1"/>
      <c r="AI2950" s="6"/>
      <c r="AJ2950" s="6"/>
      <c r="AK2950" s="6"/>
      <c r="AL2950" s="6"/>
      <c r="AM2950" s="6"/>
      <c r="AN2950" s="6"/>
    </row>
    <row r="2951" s="1" customFormat="1" spans="1:27">
      <c r="A2951" s="5">
        <v>42502.0763888889</v>
      </c>
      <c r="B2951" s="6">
        <v>1134.59856896126</v>
      </c>
      <c r="C2951" s="6"/>
      <c r="D2951" s="6"/>
      <c r="E2951" s="6"/>
      <c r="F2951" s="1">
        <f t="shared" si="138"/>
        <v>1130.59423888495</v>
      </c>
      <c r="G2951" s="1">
        <f t="shared" si="139"/>
        <v>41.8146410876376</v>
      </c>
      <c r="H2951" s="6"/>
      <c r="I2951" s="1">
        <v>16.814</v>
      </c>
      <c r="J2951" s="1">
        <f t="shared" si="140"/>
        <v>289.964</v>
      </c>
      <c r="N2951" s="1">
        <v>27.53</v>
      </c>
      <c r="R2951" s="1">
        <v>-0.0214918490725882</v>
      </c>
      <c r="S2951" s="1">
        <v>-0.0214918490725882</v>
      </c>
      <c r="AA2951" s="7"/>
    </row>
    <row r="2952" s="1" customFormat="1" spans="1:27">
      <c r="A2952" s="5">
        <v>42502.0798611111</v>
      </c>
      <c r="B2952" s="6">
        <v>1121.61460646435</v>
      </c>
      <c r="C2952" s="6"/>
      <c r="D2952" s="6"/>
      <c r="E2952" s="6"/>
      <c r="F2952" s="1">
        <f t="shared" si="138"/>
        <v>1117.66306176593</v>
      </c>
      <c r="G2952" s="1">
        <f t="shared" si="139"/>
        <v>41.1588640216385</v>
      </c>
      <c r="H2952" s="6"/>
      <c r="I2952" s="1">
        <v>16.954</v>
      </c>
      <c r="J2952" s="1">
        <f t="shared" si="140"/>
        <v>290.104</v>
      </c>
      <c r="N2952" s="1">
        <v>27.56</v>
      </c>
      <c r="R2952" s="1">
        <v>-0.00824407343242472</v>
      </c>
      <c r="S2952" s="1">
        <v>-0.00824407343242472</v>
      </c>
      <c r="AA2952" s="7"/>
    </row>
    <row r="2953" s="1" customFormat="1" spans="1:40">
      <c r="A2953" s="5">
        <v>42502.0833333333</v>
      </c>
      <c r="B2953" s="6">
        <v>1044.77276091784</v>
      </c>
      <c r="C2953" s="6">
        <f>AVERAGE(B2953:B2959)</f>
        <v>706.766204927567</v>
      </c>
      <c r="D2953" s="6">
        <f>AVERAGE(B2953:B2965)</f>
        <v>582.62043310748</v>
      </c>
      <c r="E2953" s="6"/>
      <c r="F2953" s="1">
        <f t="shared" si="138"/>
        <v>1041.09494202907</v>
      </c>
      <c r="G2953" s="1">
        <f t="shared" si="139"/>
        <v>38.2319315535809</v>
      </c>
      <c r="H2953" s="6">
        <f>AVERAGE(G2953:G2959)</f>
        <v>25.7757672877274</v>
      </c>
      <c r="I2953" s="1">
        <v>17.019</v>
      </c>
      <c r="J2953" s="1">
        <f t="shared" si="140"/>
        <v>290.169</v>
      </c>
      <c r="K2953" s="1">
        <f>AVERAGE(I2953:I2959)</f>
        <v>17.130571428126</v>
      </c>
      <c r="L2953" s="1">
        <f>AVERAGE(I2953:I2965)</f>
        <v>17.235692307896</v>
      </c>
      <c r="N2953" s="1">
        <v>27.72</v>
      </c>
      <c r="O2953" s="1">
        <f>AVERAGE(N2953:N2959)</f>
        <v>27.9042857128009</v>
      </c>
      <c r="P2953" s="1">
        <f>AVERAGE(N2953:N2965)</f>
        <v>28.246923075453</v>
      </c>
      <c r="R2953" s="1">
        <v>0.00500370220773875</v>
      </c>
      <c r="S2953" s="1">
        <v>0.00500370220773875</v>
      </c>
      <c r="T2953" s="1">
        <f>AVERAGE(S2953:S2959)</f>
        <v>0.0388599785125861</v>
      </c>
      <c r="U2953" s="1">
        <f>AVERAGE(S2953:S2965)</f>
        <v>0.0649557659247844</v>
      </c>
      <c r="AA2953" s="7"/>
      <c r="AB2953" s="6"/>
      <c r="AC2953" s="9"/>
      <c r="AD2953" s="1"/>
      <c r="AE2953" s="1"/>
      <c r="AF2953" s="1"/>
      <c r="AG2953" s="1"/>
      <c r="AI2953" s="6"/>
      <c r="AJ2953" s="6"/>
      <c r="AK2953" s="6"/>
      <c r="AL2953" s="6"/>
      <c r="AM2953" s="6"/>
      <c r="AN2953" s="6"/>
    </row>
    <row r="2954" s="1" customFormat="1" spans="1:27">
      <c r="A2954" s="5">
        <v>42502.0868055555</v>
      </c>
      <c r="B2954" s="6">
        <v>937.693560325685</v>
      </c>
      <c r="C2954" s="6"/>
      <c r="D2954" s="6"/>
      <c r="E2954" s="6"/>
      <c r="F2954" s="1">
        <f t="shared" si="138"/>
        <v>934.393512009838</v>
      </c>
      <c r="G2954" s="1">
        <f t="shared" si="139"/>
        <v>34.2687268011044</v>
      </c>
      <c r="H2954" s="6"/>
      <c r="I2954" s="1">
        <v>17.0389999993294</v>
      </c>
      <c r="J2954" s="1">
        <f t="shared" si="140"/>
        <v>290.188999999329</v>
      </c>
      <c r="N2954" s="1">
        <v>27.8499999956414</v>
      </c>
      <c r="R2954" s="1">
        <v>0.0167635051895788</v>
      </c>
      <c r="S2954" s="1">
        <v>0.0167635051895788</v>
      </c>
      <c r="AA2954" s="7"/>
    </row>
    <row r="2955" s="1" customFormat="1" spans="1:27">
      <c r="A2955" s="5">
        <v>42502.0902777777</v>
      </c>
      <c r="B2955" s="6">
        <v>794.019245003701</v>
      </c>
      <c r="C2955" s="6"/>
      <c r="D2955" s="6"/>
      <c r="E2955" s="6"/>
      <c r="F2955" s="1">
        <f t="shared" si="138"/>
        <v>791.22634241031</v>
      </c>
      <c r="G2955" s="1">
        <f t="shared" si="139"/>
        <v>28.9733668023672</v>
      </c>
      <c r="H2955" s="6"/>
      <c r="I2955" s="3">
        <v>17.0819999985583</v>
      </c>
      <c r="J2955" s="1">
        <f t="shared" si="140"/>
        <v>290.231999998558</v>
      </c>
      <c r="N2955" s="3">
        <v>27.8999999983236</v>
      </c>
      <c r="O2955" s="3"/>
      <c r="P2955" s="3"/>
      <c r="Q2955" s="3"/>
      <c r="R2955" s="3">
        <v>0.0285233085158087</v>
      </c>
      <c r="S2955" s="3">
        <v>0.0285233085158087</v>
      </c>
      <c r="Z2955" s="3"/>
      <c r="AA2955" s="7"/>
    </row>
    <row r="2956" s="1" customFormat="1" spans="1:40">
      <c r="A2956" s="5">
        <v>42502.09375</v>
      </c>
      <c r="B2956" s="6">
        <v>658.783123612139</v>
      </c>
      <c r="C2956" s="6"/>
      <c r="D2956" s="6"/>
      <c r="E2956" s="6"/>
      <c r="F2956" s="1">
        <f t="shared" si="138"/>
        <v>656.466020267316</v>
      </c>
      <c r="G2956" s="1">
        <f t="shared" si="139"/>
        <v>24.0305354885994</v>
      </c>
      <c r="H2956" s="6"/>
      <c r="I2956" s="1">
        <v>17.086</v>
      </c>
      <c r="J2956" s="1">
        <f t="shared" si="140"/>
        <v>290.236</v>
      </c>
      <c r="N2956" s="1">
        <v>27.94</v>
      </c>
      <c r="R2956" s="1">
        <v>0.0402831118420387</v>
      </c>
      <c r="S2956" s="1">
        <v>0.0402831118420387</v>
      </c>
      <c r="AA2956" s="7"/>
      <c r="AC2956" s="9"/>
      <c r="AD2956" s="1"/>
      <c r="AE2956" s="1"/>
      <c r="AI2956" s="6"/>
      <c r="AJ2956" s="6"/>
      <c r="AK2956" s="6"/>
      <c r="AL2956" s="6"/>
      <c r="AM2956" s="6"/>
      <c r="AN2956" s="6"/>
    </row>
    <row r="2957" s="1" customFormat="1" spans="1:27">
      <c r="A2957" s="5">
        <v>42502.0972222222</v>
      </c>
      <c r="B2957" s="6">
        <v>551.031828275352</v>
      </c>
      <c r="C2957" s="6"/>
      <c r="D2957" s="6"/>
      <c r="E2957" s="6"/>
      <c r="F2957" s="1">
        <f t="shared" si="138"/>
        <v>549.094345754712</v>
      </c>
      <c r="G2957" s="1">
        <f t="shared" si="139"/>
        <v>20.0880476432113</v>
      </c>
      <c r="H2957" s="6"/>
      <c r="I2957" s="3">
        <v>17.112</v>
      </c>
      <c r="J2957" s="1">
        <f t="shared" si="140"/>
        <v>290.262</v>
      </c>
      <c r="N2957" s="3">
        <v>27.91</v>
      </c>
      <c r="O2957" s="3"/>
      <c r="P2957" s="3"/>
      <c r="Q2957" s="3"/>
      <c r="R2957" s="3">
        <v>0.0503825929774442</v>
      </c>
      <c r="S2957" s="3">
        <v>0.0503825929774442</v>
      </c>
      <c r="Z2957" s="3"/>
      <c r="AA2957" s="7"/>
    </row>
    <row r="2958" s="1" customFormat="1" spans="1:27">
      <c r="A2958" s="5">
        <v>42502.1006944444</v>
      </c>
      <c r="B2958" s="6">
        <v>490.327165062916</v>
      </c>
      <c r="C2958" s="6"/>
      <c r="D2958" s="6"/>
      <c r="E2958" s="6"/>
      <c r="F2958" s="1">
        <f t="shared" si="138"/>
        <v>488.606607736542</v>
      </c>
      <c r="G2958" s="1">
        <f t="shared" si="139"/>
        <v>17.787855605138</v>
      </c>
      <c r="H2958" s="6"/>
      <c r="I2958" s="1">
        <v>17.273</v>
      </c>
      <c r="J2958" s="1">
        <f t="shared" si="140"/>
        <v>290.423</v>
      </c>
      <c r="N2958" s="1">
        <v>27.94</v>
      </c>
      <c r="R2958" s="1">
        <v>0.0604820740571831</v>
      </c>
      <c r="S2958" s="1">
        <v>0.0604820740571831</v>
      </c>
      <c r="AA2958" s="7"/>
    </row>
    <row r="2959" s="1" customFormat="1" spans="1:40">
      <c r="A2959" s="5">
        <v>42502.1041666666</v>
      </c>
      <c r="B2959" s="6">
        <v>470.735751295337</v>
      </c>
      <c r="C2959" s="6">
        <f>AVERAGE(B2959:B2965)</f>
        <v>442.491135314229</v>
      </c>
      <c r="D2959" s="6"/>
      <c r="E2959" s="6"/>
      <c r="F2959" s="1">
        <f t="shared" si="138"/>
        <v>469.084562037225</v>
      </c>
      <c r="G2959" s="1">
        <f t="shared" si="139"/>
        <v>17.0499071200904</v>
      </c>
      <c r="H2959" s="6">
        <f>AVERAGE(G2959:G2965)</f>
        <v>15.9617911018778</v>
      </c>
      <c r="I2959" s="1">
        <v>17.3029999989942</v>
      </c>
      <c r="J2959" s="1">
        <f t="shared" si="140"/>
        <v>290.452999998994</v>
      </c>
      <c r="K2959" s="1">
        <f>AVERAGE(I2959:I2965)</f>
        <v>17.3504285721087</v>
      </c>
      <c r="N2959" s="1">
        <v>28.0699999956414</v>
      </c>
      <c r="O2959" s="1">
        <f>AVERAGE(N2959:N2965)</f>
        <v>28.5642857124177</v>
      </c>
      <c r="R2959" s="1">
        <v>0.0705815547983104</v>
      </c>
      <c r="S2959" s="1">
        <v>0.0705815547983104</v>
      </c>
      <c r="T2959" s="1">
        <f>AVERAGE(S2959:S2965)</f>
        <v>0.0918552374617722</v>
      </c>
      <c r="AA2959" s="7"/>
      <c r="AB2959" s="6"/>
      <c r="AC2959" s="9"/>
      <c r="AD2959" s="1"/>
      <c r="AE2959" s="1"/>
      <c r="AF2959" s="1"/>
      <c r="AI2959" s="6"/>
      <c r="AJ2959" s="6"/>
      <c r="AK2959" s="6"/>
      <c r="AL2959" s="6"/>
      <c r="AM2959" s="6"/>
      <c r="AN2959" s="6"/>
    </row>
    <row r="2960" s="1" customFormat="1" spans="1:27">
      <c r="A2960" s="5">
        <v>42502.1076388889</v>
      </c>
      <c r="B2960" s="6">
        <v>457.687638786084</v>
      </c>
      <c r="C2960" s="6"/>
      <c r="D2960" s="6"/>
      <c r="E2960" s="6"/>
      <c r="F2960" s="1">
        <f t="shared" si="138"/>
        <v>456.084211090587</v>
      </c>
      <c r="G2960" s="1">
        <f t="shared" si="139"/>
        <v>16.5029869307859</v>
      </c>
      <c r="H2960" s="6"/>
      <c r="I2960" s="1">
        <v>17.402</v>
      </c>
      <c r="J2960" s="1">
        <f t="shared" si="140"/>
        <v>290.552</v>
      </c>
      <c r="N2960" s="1">
        <v>28.36</v>
      </c>
      <c r="R2960" s="1">
        <v>0.0779576642738566</v>
      </c>
      <c r="S2960" s="1">
        <v>0.0779576642738566</v>
      </c>
      <c r="AA2960" s="7"/>
    </row>
    <row r="2961" s="1" customFormat="1" spans="1:27">
      <c r="A2961" s="5">
        <v>42502.1111111111</v>
      </c>
      <c r="B2961" s="6">
        <v>444.639526276832</v>
      </c>
      <c r="C2961" s="6"/>
      <c r="D2961" s="6"/>
      <c r="E2961" s="6"/>
      <c r="F2961" s="1">
        <f t="shared" si="138"/>
        <v>443.081868957628</v>
      </c>
      <c r="G2961" s="1">
        <f t="shared" si="139"/>
        <v>16.0187450296499</v>
      </c>
      <c r="H2961" s="6"/>
      <c r="I2961" s="1">
        <v>17.405</v>
      </c>
      <c r="J2961" s="1">
        <f t="shared" si="140"/>
        <v>290.555</v>
      </c>
      <c r="N2961" s="1">
        <v>28.5</v>
      </c>
      <c r="R2961" s="1">
        <v>0.0853337736580946</v>
      </c>
      <c r="S2961" s="1">
        <v>0.0853337736580946</v>
      </c>
      <c r="AA2961" s="7"/>
    </row>
    <row r="2962" s="1" customFormat="1" spans="1:40">
      <c r="A2962" s="5">
        <v>42502.1145833333</v>
      </c>
      <c r="B2962" s="6">
        <v>433.445842585739</v>
      </c>
      <c r="C2962" s="6"/>
      <c r="D2962" s="6"/>
      <c r="E2962" s="6"/>
      <c r="F2962" s="1">
        <f t="shared" si="138"/>
        <v>431.927798823686</v>
      </c>
      <c r="G2962" s="1">
        <f t="shared" si="139"/>
        <v>15.5998881921616</v>
      </c>
      <c r="H2962" s="6"/>
      <c r="I2962" s="1">
        <v>17.426</v>
      </c>
      <c r="J2962" s="1">
        <f t="shared" si="140"/>
        <v>290.576</v>
      </c>
      <c r="N2962" s="1">
        <v>28.57</v>
      </c>
      <c r="R2962" s="1">
        <v>0.0927098830423326</v>
      </c>
      <c r="S2962" s="1">
        <v>0.0927098830423326</v>
      </c>
      <c r="AA2962" s="7"/>
      <c r="AC2962" s="9"/>
      <c r="AD2962" s="1"/>
      <c r="AE2962" s="1"/>
      <c r="AI2962" s="6"/>
      <c r="AJ2962" s="6"/>
      <c r="AK2962" s="6"/>
      <c r="AL2962" s="6"/>
      <c r="AM2962" s="6"/>
      <c r="AN2962" s="6"/>
    </row>
    <row r="2963" s="1" customFormat="1" spans="1:27">
      <c r="A2963" s="5">
        <v>42502.1180555555</v>
      </c>
      <c r="B2963" s="6">
        <v>434.60251665433</v>
      </c>
      <c r="C2963" s="6"/>
      <c r="D2963" s="6"/>
      <c r="E2963" s="6"/>
      <c r="F2963" s="1">
        <f t="shared" si="138"/>
        <v>433.08026916026</v>
      </c>
      <c r="G2963" s="1">
        <f t="shared" si="139"/>
        <v>15.6374187559105</v>
      </c>
      <c r="H2963" s="6"/>
      <c r="I2963" s="1">
        <v>17.4180000002682</v>
      </c>
      <c r="J2963" s="1">
        <f t="shared" si="140"/>
        <v>290.568000000268</v>
      </c>
      <c r="N2963" s="1">
        <v>28.6599999969825</v>
      </c>
      <c r="R2963" s="1">
        <v>0.099088905840913</v>
      </c>
      <c r="S2963" s="1">
        <v>0.099088905840913</v>
      </c>
      <c r="AA2963" s="7"/>
    </row>
    <row r="2964" s="1" customFormat="1" spans="1:27">
      <c r="A2964" s="5">
        <v>42502.1215277777</v>
      </c>
      <c r="B2964" s="6">
        <v>430.26597582038</v>
      </c>
      <c r="C2964" s="6"/>
      <c r="D2964" s="6"/>
      <c r="E2964" s="6"/>
      <c r="F2964" s="1">
        <f t="shared" si="138"/>
        <v>428.755813009028</v>
      </c>
      <c r="G2964" s="1">
        <f t="shared" si="139"/>
        <v>15.5412303581592</v>
      </c>
      <c r="H2964" s="6"/>
      <c r="I2964" s="1">
        <v>17.2540000054985</v>
      </c>
      <c r="J2964" s="1">
        <f t="shared" si="140"/>
        <v>290.404000005498</v>
      </c>
      <c r="N2964" s="1">
        <v>28.8299999943003</v>
      </c>
      <c r="R2964" s="1">
        <v>0.105467928819937</v>
      </c>
      <c r="S2964" s="1">
        <v>0.105467928819937</v>
      </c>
      <c r="AA2964" s="7"/>
    </row>
    <row r="2965" s="1" customFormat="1" spans="1:40">
      <c r="A2965" s="5">
        <v>42502.125</v>
      </c>
      <c r="B2965" s="6">
        <v>426.060695780903</v>
      </c>
      <c r="C2965" s="6">
        <f>AVERAGE(B2965:B2971)</f>
        <v>430.290789891086</v>
      </c>
      <c r="D2965" s="6">
        <f>AVERAGE(B2965:B2977)</f>
        <v>415.540169674885</v>
      </c>
      <c r="E2965" s="6"/>
      <c r="F2965" s="1">
        <f t="shared" si="138"/>
        <v>424.565123858546</v>
      </c>
      <c r="G2965" s="1">
        <f t="shared" si="139"/>
        <v>15.3823613263872</v>
      </c>
      <c r="H2965" s="6">
        <f>AVERAGE(G2965:G2971)</f>
        <v>15.5071647032775</v>
      </c>
      <c r="I2965" s="1">
        <v>17.245</v>
      </c>
      <c r="J2965" s="1">
        <f t="shared" si="140"/>
        <v>290.395</v>
      </c>
      <c r="K2965" s="1">
        <f>AVERAGE(I2965:I2971)</f>
        <v>17.2767142858292</v>
      </c>
      <c r="L2965" s="1">
        <f>AVERAGE(I2965:I2977)</f>
        <v>17.1352307694139</v>
      </c>
      <c r="N2965" s="1">
        <v>28.96</v>
      </c>
      <c r="O2965" s="1">
        <f>AVERAGE(N2965:N2971)</f>
        <v>29.1171428568555</v>
      </c>
      <c r="P2965" s="1">
        <f>AVERAGE(N2965:N2977)</f>
        <v>29.238461538281</v>
      </c>
      <c r="R2965" s="1">
        <v>0.111846951798961</v>
      </c>
      <c r="S2965" s="1">
        <v>0.111846951798961</v>
      </c>
      <c r="T2965" s="1">
        <f>AVERAGE(S2965:S2971)</f>
        <v>0.126101849303778</v>
      </c>
      <c r="U2965" s="1">
        <f>AVERAGE(S2965:S2977)</f>
        <v>0.141063877400295</v>
      </c>
      <c r="AA2965" s="7"/>
      <c r="AB2965" s="6"/>
      <c r="AC2965" s="9"/>
      <c r="AD2965" s="1"/>
      <c r="AE2965" s="1"/>
      <c r="AF2965" s="1"/>
      <c r="AG2965" s="1"/>
      <c r="AI2965" s="6"/>
      <c r="AJ2965" s="6"/>
      <c r="AK2965" s="6"/>
      <c r="AL2965" s="6"/>
      <c r="AM2965" s="6"/>
      <c r="AN2965" s="6"/>
    </row>
    <row r="2966" s="1" customFormat="1" spans="1:27">
      <c r="A2966" s="5">
        <v>42502.1284722222</v>
      </c>
      <c r="B2966" s="6">
        <v>422.022205773501</v>
      </c>
      <c r="C2966" s="6"/>
      <c r="D2966" s="6"/>
      <c r="E2966" s="6"/>
      <c r="F2966" s="1">
        <f t="shared" si="138"/>
        <v>420.541720715171</v>
      </c>
      <c r="G2966" s="1">
        <f t="shared" si="139"/>
        <v>15.2088556133063</v>
      </c>
      <c r="H2966" s="6"/>
      <c r="I2966" s="1">
        <v>17.294</v>
      </c>
      <c r="J2966" s="1">
        <f t="shared" si="140"/>
        <v>290.444</v>
      </c>
      <c r="N2966" s="1">
        <v>29.03</v>
      </c>
      <c r="R2966" s="1">
        <v>0.116666378803306</v>
      </c>
      <c r="S2966" s="1">
        <v>0.116666378803306</v>
      </c>
      <c r="AA2966" s="7"/>
    </row>
    <row r="2967" s="1" customFormat="1" spans="1:27">
      <c r="A2967" s="5">
        <v>42502.1319444444</v>
      </c>
      <c r="B2967" s="6">
        <v>433.128053293856</v>
      </c>
      <c r="C2967" s="6"/>
      <c r="D2967" s="6"/>
      <c r="E2967" s="6"/>
      <c r="F2967" s="1">
        <f t="shared" si="138"/>
        <v>431.609084743662</v>
      </c>
      <c r="G2967" s="1">
        <f t="shared" si="139"/>
        <v>15.5925251854474</v>
      </c>
      <c r="H2967" s="6"/>
      <c r="I2967" s="1">
        <v>17.319</v>
      </c>
      <c r="J2967" s="1">
        <f t="shared" si="140"/>
        <v>290.469</v>
      </c>
      <c r="N2967" s="1">
        <v>29.09</v>
      </c>
      <c r="R2967" s="1">
        <v>0.121485805755361</v>
      </c>
      <c r="S2967" s="1">
        <v>0.121485805755361</v>
      </c>
      <c r="AA2967" s="7"/>
    </row>
    <row r="2968" s="1" customFormat="1" spans="1:40">
      <c r="A2968" s="5">
        <v>42502.1354166666</v>
      </c>
      <c r="B2968" s="6">
        <v>436.583271650629</v>
      </c>
      <c r="C2968" s="6"/>
      <c r="D2968" s="6"/>
      <c r="E2968" s="6"/>
      <c r="F2968" s="1">
        <f t="shared" si="138"/>
        <v>435.051724519691</v>
      </c>
      <c r="G2968" s="1">
        <f t="shared" si="139"/>
        <v>15.7227449071125</v>
      </c>
      <c r="H2968" s="6"/>
      <c r="I2968" s="1">
        <v>17.2950000008047</v>
      </c>
      <c r="J2968" s="1">
        <f t="shared" si="140"/>
        <v>290.445000000805</v>
      </c>
      <c r="N2968" s="1">
        <v>29.1499999979883</v>
      </c>
      <c r="R2968" s="1">
        <v>0.126305232545833</v>
      </c>
      <c r="S2968" s="1">
        <v>0.126305232545833</v>
      </c>
      <c r="AA2968" s="7"/>
      <c r="AC2968" s="9"/>
      <c r="AD2968" s="1"/>
      <c r="AE2968" s="1"/>
      <c r="AI2968" s="6"/>
      <c r="AJ2968" s="6"/>
      <c r="AK2968" s="6"/>
      <c r="AL2968" s="6"/>
      <c r="AM2968" s="6"/>
      <c r="AN2968" s="6"/>
    </row>
    <row r="2969" s="1" customFormat="1" spans="1:27">
      <c r="A2969" s="5">
        <v>42502.1388888889</v>
      </c>
      <c r="B2969" s="6">
        <v>436.583271650629</v>
      </c>
      <c r="C2969" s="6"/>
      <c r="D2969" s="6"/>
      <c r="E2969" s="6"/>
      <c r="F2969" s="1">
        <f t="shared" si="138"/>
        <v>435.051032339002</v>
      </c>
      <c r="G2969" s="1">
        <f t="shared" si="139"/>
        <v>15.734972996091</v>
      </c>
      <c r="H2969" s="6"/>
      <c r="I2969" s="1">
        <v>17.259</v>
      </c>
      <c r="J2969" s="1">
        <f t="shared" si="140"/>
        <v>290.409</v>
      </c>
      <c r="N2969" s="1">
        <v>29.2</v>
      </c>
      <c r="R2969" s="1">
        <v>0.130887378980725</v>
      </c>
      <c r="S2969" s="1">
        <v>0.130887378980725</v>
      </c>
      <c r="AA2969" s="7"/>
    </row>
    <row r="2970" s="1" customFormat="1" spans="1:27">
      <c r="A2970" s="5">
        <v>42502.1423611111</v>
      </c>
      <c r="B2970" s="6">
        <v>434.39822353812</v>
      </c>
      <c r="C2970" s="6"/>
      <c r="D2970" s="6"/>
      <c r="E2970" s="6"/>
      <c r="F2970" s="1">
        <f t="shared" si="138"/>
        <v>432.873729449241</v>
      </c>
      <c r="G2970" s="1">
        <f t="shared" si="139"/>
        <v>15.6552521333442</v>
      </c>
      <c r="H2970" s="6"/>
      <c r="I2970" s="1">
        <v>17.263</v>
      </c>
      <c r="J2970" s="1">
        <f t="shared" si="140"/>
        <v>290.413</v>
      </c>
      <c r="N2970" s="1">
        <v>29.19</v>
      </c>
      <c r="R2970" s="1">
        <v>0.135469525407662</v>
      </c>
      <c r="S2970" s="1">
        <v>0.135469525407662</v>
      </c>
      <c r="AA2970" s="7"/>
    </row>
    <row r="2971" s="1" customFormat="1" spans="1:40">
      <c r="A2971" s="5">
        <v>42502.1458333333</v>
      </c>
      <c r="B2971" s="6">
        <v>423.259807549963</v>
      </c>
      <c r="C2971" s="6">
        <f>AVERAGE(B2971:B2977)</f>
        <v>401.892354869409</v>
      </c>
      <c r="D2971" s="6"/>
      <c r="E2971" s="6"/>
      <c r="F2971" s="1">
        <f t="shared" si="138"/>
        <v>421.774384408107</v>
      </c>
      <c r="G2971" s="1">
        <f t="shared" si="139"/>
        <v>15.253440761254</v>
      </c>
      <c r="H2971" s="6">
        <f>AVERAGE(G2971:G2977)</f>
        <v>14.5770589466088</v>
      </c>
      <c r="I2971" s="1">
        <v>17.262</v>
      </c>
      <c r="J2971" s="1">
        <f t="shared" si="140"/>
        <v>290.412</v>
      </c>
      <c r="K2971" s="1">
        <f>AVERAGE(I2971:I2977)</f>
        <v>17.0118571430823</v>
      </c>
      <c r="N2971" s="1">
        <v>29.2</v>
      </c>
      <c r="O2971" s="1">
        <f>AVERAGE(N2971:N2977)</f>
        <v>29.3542857142378</v>
      </c>
      <c r="R2971" s="1">
        <v>0.140051671834599</v>
      </c>
      <c r="S2971" s="1">
        <v>0.140051671834599</v>
      </c>
      <c r="T2971" s="1">
        <f>AVERAGE(S2971:S2977)</f>
        <v>0.155881304701712</v>
      </c>
      <c r="AA2971" s="7"/>
      <c r="AB2971" s="6"/>
      <c r="AC2971" s="9"/>
      <c r="AD2971" s="1"/>
      <c r="AE2971" s="1"/>
      <c r="AF2971" s="1"/>
      <c r="AI2971" s="6"/>
      <c r="AJ2971" s="6"/>
      <c r="AK2971" s="6"/>
      <c r="AL2971" s="6"/>
      <c r="AM2971" s="6"/>
      <c r="AN2971" s="6"/>
    </row>
    <row r="2972" s="1" customFormat="1" spans="1:27">
      <c r="A2972" s="5">
        <v>42502.1493055555</v>
      </c>
      <c r="B2972" s="6">
        <v>408.286207747348</v>
      </c>
      <c r="C2972" s="6"/>
      <c r="D2972" s="6"/>
      <c r="E2972" s="6"/>
      <c r="F2972" s="1">
        <f t="shared" si="138"/>
        <v>406.853532023762</v>
      </c>
      <c r="G2972" s="1">
        <f t="shared" si="139"/>
        <v>14.7107095514838</v>
      </c>
      <c r="H2972" s="6"/>
      <c r="I2972" s="1">
        <v>17.2729999996312</v>
      </c>
      <c r="J2972" s="1">
        <f t="shared" si="140"/>
        <v>290.422999999631</v>
      </c>
      <c r="N2972" s="1">
        <v>29.1800000006706</v>
      </c>
      <c r="R2972" s="1">
        <v>0.145010005052934</v>
      </c>
      <c r="S2972" s="1">
        <v>0.145010005052934</v>
      </c>
      <c r="AA2972" s="7"/>
    </row>
    <row r="2973" s="1" customFormat="1" spans="1:27">
      <c r="A2973" s="5">
        <v>42502.1527777777</v>
      </c>
      <c r="B2973" s="6">
        <v>398.957809030348</v>
      </c>
      <c r="C2973" s="6"/>
      <c r="D2973" s="6"/>
      <c r="E2973" s="6"/>
      <c r="F2973" s="1">
        <f t="shared" si="138"/>
        <v>397.55758546484</v>
      </c>
      <c r="G2973" s="1">
        <f t="shared" si="139"/>
        <v>14.3805415177219</v>
      </c>
      <c r="H2973" s="6"/>
      <c r="I2973" s="1">
        <v>17.2570000005364</v>
      </c>
      <c r="J2973" s="1">
        <f t="shared" si="140"/>
        <v>290.407000000536</v>
      </c>
      <c r="N2973" s="1">
        <v>29.1899999996647</v>
      </c>
      <c r="R2973" s="1">
        <v>0.149968338450123</v>
      </c>
      <c r="S2973" s="1">
        <v>0.149968338450123</v>
      </c>
      <c r="AA2973" s="7"/>
    </row>
    <row r="2974" s="1" customFormat="1" spans="1:40">
      <c r="A2974" s="5">
        <v>42502.15625</v>
      </c>
      <c r="B2974" s="6">
        <v>391.869726128793</v>
      </c>
      <c r="C2974" s="6"/>
      <c r="D2974" s="6"/>
      <c r="E2974" s="6"/>
      <c r="F2974" s="1">
        <f t="shared" si="138"/>
        <v>390.491198186078</v>
      </c>
      <c r="G2974" s="1">
        <f t="shared" si="139"/>
        <v>14.1904579234185</v>
      </c>
      <c r="H2974" s="6"/>
      <c r="I2974" s="1">
        <v>17.073</v>
      </c>
      <c r="J2974" s="1">
        <f t="shared" si="140"/>
        <v>290.223</v>
      </c>
      <c r="N2974" s="1">
        <v>29.33</v>
      </c>
      <c r="R2974" s="1">
        <v>0.154926671847312</v>
      </c>
      <c r="S2974" s="1">
        <v>0.154926671847312</v>
      </c>
      <c r="AA2974" s="7"/>
      <c r="AC2974" s="9"/>
      <c r="AD2974" s="1"/>
      <c r="AE2974" s="1"/>
      <c r="AI2974" s="6"/>
      <c r="AJ2974" s="6"/>
      <c r="AK2974" s="6"/>
      <c r="AL2974" s="6"/>
      <c r="AM2974" s="6"/>
      <c r="AN2974" s="6"/>
    </row>
    <row r="2975" s="1" customFormat="1" spans="1:27">
      <c r="A2975" s="5">
        <v>42502.1597222222</v>
      </c>
      <c r="B2975" s="6">
        <v>389.844559585492</v>
      </c>
      <c r="C2975" s="6"/>
      <c r="D2975" s="6"/>
      <c r="E2975" s="6"/>
      <c r="F2975" s="1">
        <f t="shared" si="138"/>
        <v>388.46958349965</v>
      </c>
      <c r="G2975" s="1">
        <f t="shared" si="139"/>
        <v>14.1915382083353</v>
      </c>
      <c r="H2975" s="6"/>
      <c r="I2975" s="1">
        <v>16.866</v>
      </c>
      <c r="J2975" s="1">
        <f t="shared" si="140"/>
        <v>290.016</v>
      </c>
      <c r="N2975" s="1">
        <v>29.48</v>
      </c>
      <c r="R2975" s="1">
        <v>0.160998743560085</v>
      </c>
      <c r="S2975" s="1">
        <v>0.160998743560085</v>
      </c>
      <c r="AA2975" s="7"/>
    </row>
    <row r="2976" s="1" customFormat="1" spans="1:27">
      <c r="A2976" s="5">
        <v>42502.1631944444</v>
      </c>
      <c r="B2976" s="6">
        <v>393.752775721688</v>
      </c>
      <c r="C2976" s="6"/>
      <c r="D2976" s="6"/>
      <c r="E2976" s="6"/>
      <c r="F2976" s="1">
        <f t="shared" si="138"/>
        <v>392.361060340046</v>
      </c>
      <c r="G2976" s="1">
        <f t="shared" si="139"/>
        <v>14.400655560893</v>
      </c>
      <c r="H2976" s="6"/>
      <c r="I2976" s="1">
        <v>16.697</v>
      </c>
      <c r="J2976" s="1">
        <f t="shared" si="140"/>
        <v>289.847</v>
      </c>
      <c r="N2976" s="1">
        <v>29.54</v>
      </c>
      <c r="R2976" s="1">
        <v>0.167070815310199</v>
      </c>
      <c r="S2976" s="1">
        <v>0.167070815310199</v>
      </c>
      <c r="AA2976" s="7"/>
    </row>
    <row r="2977" s="1" customFormat="1" spans="1:40">
      <c r="A2977" s="5">
        <v>42502.1666666666</v>
      </c>
      <c r="B2977" s="6">
        <v>407.27559832223</v>
      </c>
      <c r="C2977" s="6">
        <f>AVERAGE(B2977:B2983)</f>
        <v>382.367064960699</v>
      </c>
      <c r="D2977" s="6">
        <f>AVERAGE(B2977:B2989)</f>
        <v>354.863292148266</v>
      </c>
      <c r="E2977" s="6"/>
      <c r="F2977" s="1">
        <f t="shared" si="138"/>
        <v>405.835325689634</v>
      </c>
      <c r="G2977" s="1">
        <f t="shared" si="139"/>
        <v>14.9120691031549</v>
      </c>
      <c r="H2977" s="6">
        <f>AVERAGE(G2977:G2983)</f>
        <v>14.0331044277435</v>
      </c>
      <c r="I2977" s="1">
        <v>16.6550000014082</v>
      </c>
      <c r="J2977" s="1">
        <f t="shared" si="140"/>
        <v>289.805000001408</v>
      </c>
      <c r="K2977" s="1">
        <f>AVERAGE(I2977:I2983)</f>
        <v>16.5664285719746</v>
      </c>
      <c r="L2977" s="1">
        <f>AVERAGE(I2977:I2989)</f>
        <v>16.4952307695815</v>
      </c>
      <c r="N2977" s="1">
        <v>29.5599999993295</v>
      </c>
      <c r="O2977" s="1">
        <f>AVERAGE(N2977:N2983)</f>
        <v>29.5885714283799</v>
      </c>
      <c r="P2977" s="1">
        <f>AVERAGE(N2977:N2989)</f>
        <v>29.5984615383842</v>
      </c>
      <c r="R2977" s="1">
        <v>0.173142886856731</v>
      </c>
      <c r="S2977" s="1">
        <v>0.173142886856731</v>
      </c>
      <c r="T2977" s="1">
        <f>AVERAGE(S2977:S2983)</f>
        <v>0.191935512618297</v>
      </c>
      <c r="U2977" s="1">
        <f>AVERAGE(S2977:S2989)</f>
        <v>0.2116415435028</v>
      </c>
      <c r="AA2977" s="7"/>
      <c r="AB2977" s="6"/>
      <c r="AC2977" s="9"/>
      <c r="AD2977" s="1"/>
      <c r="AE2977" s="1"/>
      <c r="AF2977" s="1"/>
      <c r="AG2977" s="1"/>
      <c r="AI2977" s="6"/>
      <c r="AJ2977" s="6"/>
      <c r="AK2977" s="6"/>
      <c r="AL2977" s="6"/>
      <c r="AM2977" s="6"/>
      <c r="AN2977" s="6"/>
    </row>
    <row r="2978" s="1" customFormat="1" spans="1:27">
      <c r="A2978" s="5">
        <v>42502.1701388889</v>
      </c>
      <c r="B2978" s="6">
        <v>411.108808290155</v>
      </c>
      <c r="C2978" s="6"/>
      <c r="D2978" s="6"/>
      <c r="E2978" s="6"/>
      <c r="F2978" s="1">
        <f t="shared" si="138"/>
        <v>409.654229690644</v>
      </c>
      <c r="G2978" s="1">
        <f t="shared" si="139"/>
        <v>15.0698438029369</v>
      </c>
      <c r="H2978" s="6"/>
      <c r="I2978" s="1">
        <v>16.614</v>
      </c>
      <c r="J2978" s="1">
        <f t="shared" si="140"/>
        <v>289.764</v>
      </c>
      <c r="N2978" s="1">
        <v>29.57</v>
      </c>
      <c r="R2978" s="1">
        <v>0.179376023050756</v>
      </c>
      <c r="S2978" s="1">
        <v>0.179376023050756</v>
      </c>
      <c r="AA2978" s="7"/>
    </row>
    <row r="2979" s="1" customFormat="1" spans="1:27">
      <c r="A2979" s="5">
        <v>42502.1736111111</v>
      </c>
      <c r="B2979" s="6">
        <v>406.264988897113</v>
      </c>
      <c r="C2979" s="6"/>
      <c r="D2979" s="6"/>
      <c r="E2979" s="6"/>
      <c r="F2979" s="1">
        <f t="shared" si="138"/>
        <v>404.827186719274</v>
      </c>
      <c r="G2979" s="1">
        <f t="shared" si="139"/>
        <v>14.9002748521838</v>
      </c>
      <c r="H2979" s="6"/>
      <c r="I2979" s="1">
        <v>16.594</v>
      </c>
      <c r="J2979" s="1">
        <f t="shared" si="140"/>
        <v>289.744</v>
      </c>
      <c r="N2979" s="1">
        <v>29.58</v>
      </c>
      <c r="R2979" s="1">
        <v>0.185609159250182</v>
      </c>
      <c r="S2979" s="1">
        <v>0.185609159250182</v>
      </c>
      <c r="AA2979" s="7"/>
    </row>
    <row r="2980" s="1" customFormat="1" spans="1:40">
      <c r="A2980" s="5">
        <v>42502.1770833333</v>
      </c>
      <c r="B2980" s="6">
        <v>391.105847520355</v>
      </c>
      <c r="C2980" s="6"/>
      <c r="D2980" s="6"/>
      <c r="E2980" s="6"/>
      <c r="F2980" s="1">
        <f t="shared" si="138"/>
        <v>389.721084698114</v>
      </c>
      <c r="G2980" s="1">
        <f t="shared" si="139"/>
        <v>14.3575711552066</v>
      </c>
      <c r="H2980" s="6"/>
      <c r="I2980" s="1">
        <v>16.559</v>
      </c>
      <c r="J2980" s="1">
        <f t="shared" si="140"/>
        <v>289.709</v>
      </c>
      <c r="N2980" s="1">
        <v>29.6</v>
      </c>
      <c r="R2980" s="1">
        <v>0.191842295449607</v>
      </c>
      <c r="S2980" s="1">
        <v>0.191842295449607</v>
      </c>
      <c r="AA2980" s="7"/>
      <c r="AC2980" s="9"/>
      <c r="AD2980" s="1"/>
      <c r="AE2980" s="1"/>
      <c r="AI2980" s="6"/>
      <c r="AJ2980" s="6"/>
      <c r="AK2980" s="6"/>
      <c r="AL2980" s="6"/>
      <c r="AM2980" s="6"/>
      <c r="AN2980" s="6"/>
    </row>
    <row r="2981" s="1" customFormat="1" spans="1:27">
      <c r="A2981" s="5">
        <v>42502.1805555555</v>
      </c>
      <c r="B2981" s="6">
        <v>377.967924993832</v>
      </c>
      <c r="C2981" s="6"/>
      <c r="D2981" s="6"/>
      <c r="E2981" s="6"/>
      <c r="F2981" s="1">
        <f t="shared" si="138"/>
        <v>376.62969559954</v>
      </c>
      <c r="G2981" s="1">
        <f t="shared" si="139"/>
        <v>13.8764017310844</v>
      </c>
      <c r="H2981" s="6"/>
      <c r="I2981" s="1">
        <v>16.5599999999665</v>
      </c>
      <c r="J2981" s="1">
        <f t="shared" si="140"/>
        <v>289.709999999966</v>
      </c>
      <c r="N2981" s="1">
        <v>29.5800000006706</v>
      </c>
      <c r="R2981" s="1">
        <v>0.198184184903467</v>
      </c>
      <c r="S2981" s="1">
        <v>0.198184184903467</v>
      </c>
      <c r="AA2981" s="7"/>
    </row>
    <row r="2982" s="1" customFormat="1" spans="1:27">
      <c r="A2982" s="5">
        <v>42502.1840277777</v>
      </c>
      <c r="B2982" s="6">
        <v>349.67086109055</v>
      </c>
      <c r="C2982" s="6"/>
      <c r="D2982" s="6"/>
      <c r="E2982" s="6"/>
      <c r="F2982" s="1">
        <f t="shared" si="138"/>
        <v>348.431681522565</v>
      </c>
      <c r="G2982" s="1">
        <f t="shared" si="139"/>
        <v>12.8624683639006</v>
      </c>
      <c r="H2982" s="6"/>
      <c r="I2982" s="1">
        <v>16.4870000024475</v>
      </c>
      <c r="J2982" s="1">
        <f t="shared" si="140"/>
        <v>289.637000002447</v>
      </c>
      <c r="N2982" s="1">
        <v>29.6199999986589</v>
      </c>
      <c r="R2982" s="1">
        <v>0.204526074573601</v>
      </c>
      <c r="S2982" s="1">
        <v>0.204526074573601</v>
      </c>
      <c r="AA2982" s="7"/>
    </row>
    <row r="2983" s="1" customFormat="1" spans="1:40">
      <c r="A2983" s="5">
        <v>42502.1875</v>
      </c>
      <c r="B2983" s="6">
        <v>333.175425610659</v>
      </c>
      <c r="C2983" s="6">
        <f>AVERAGE(B2983:B2989)</f>
        <v>324.261252687604</v>
      </c>
      <c r="D2983" s="6"/>
      <c r="E2983" s="6"/>
      <c r="F2983" s="1">
        <f t="shared" si="138"/>
        <v>331.994837130256</v>
      </c>
      <c r="G2983" s="1">
        <f t="shared" si="139"/>
        <v>12.2531019857374</v>
      </c>
      <c r="H2983" s="6">
        <f>AVERAGE(G2983:G2989)</f>
        <v>11.9502212206097</v>
      </c>
      <c r="I2983" s="1">
        <v>16.496</v>
      </c>
      <c r="J2983" s="1">
        <f t="shared" si="140"/>
        <v>289.646</v>
      </c>
      <c r="K2983" s="1">
        <f>AVERAGE(I2983:I2989)</f>
        <v>16.4241428572482</v>
      </c>
      <c r="N2983" s="1">
        <v>29.61</v>
      </c>
      <c r="O2983" s="1">
        <f>AVERAGE(N2983:N2989)</f>
        <v>29.6100000000479</v>
      </c>
      <c r="R2983" s="1">
        <v>0.210867964243735</v>
      </c>
      <c r="S2983" s="1">
        <v>0.210867964243735</v>
      </c>
      <c r="T2983" s="1">
        <f>AVERAGE(S2983:S2989)</f>
        <v>0.23123706306458</v>
      </c>
      <c r="AA2983" s="7"/>
      <c r="AB2983" s="6"/>
      <c r="AC2983" s="9"/>
      <c r="AD2983" s="1"/>
      <c r="AE2983" s="1"/>
      <c r="AF2983" s="1"/>
      <c r="AI2983" s="6"/>
      <c r="AJ2983" s="6"/>
      <c r="AK2983" s="6"/>
      <c r="AL2983" s="6"/>
      <c r="AM2983" s="6"/>
      <c r="AN2983" s="6"/>
    </row>
    <row r="2984" s="1" customFormat="1" spans="1:27">
      <c r="A2984" s="5">
        <v>42502.1909722222</v>
      </c>
      <c r="B2984" s="6">
        <v>329.73106340982</v>
      </c>
      <c r="C2984" s="6"/>
      <c r="D2984" s="6"/>
      <c r="E2984" s="6"/>
      <c r="F2984" s="1">
        <f t="shared" si="138"/>
        <v>328.562591551968</v>
      </c>
      <c r="G2984" s="1">
        <f t="shared" si="139"/>
        <v>12.1272423147763</v>
      </c>
      <c r="H2984" s="6"/>
      <c r="I2984" s="1">
        <v>16.49</v>
      </c>
      <c r="J2984" s="1">
        <f t="shared" si="140"/>
        <v>289.64</v>
      </c>
      <c r="N2984" s="1">
        <v>29.63</v>
      </c>
      <c r="R2984" s="1">
        <v>0.217532617648637</v>
      </c>
      <c r="S2984" s="1">
        <v>0.217532617648637</v>
      </c>
      <c r="AA2984" s="7"/>
    </row>
    <row r="2985" s="1" customFormat="1" spans="1:27">
      <c r="A2985" s="5">
        <v>42502.1944444444</v>
      </c>
      <c r="B2985" s="6">
        <v>331.760177646188</v>
      </c>
      <c r="C2985" s="6"/>
      <c r="D2985" s="6"/>
      <c r="E2985" s="6"/>
      <c r="F2985" s="1">
        <f t="shared" si="138"/>
        <v>330.585092397872</v>
      </c>
      <c r="G2985" s="1">
        <f t="shared" si="139"/>
        <v>12.190480231217</v>
      </c>
      <c r="H2985" s="6"/>
      <c r="I2985" s="1">
        <v>16.529</v>
      </c>
      <c r="J2985" s="1">
        <f t="shared" si="140"/>
        <v>289.679</v>
      </c>
      <c r="N2985" s="1">
        <v>29.59</v>
      </c>
      <c r="R2985" s="1">
        <v>0.22419727106436</v>
      </c>
      <c r="S2985" s="1">
        <v>0.22419727106436</v>
      </c>
      <c r="AA2985" s="7"/>
    </row>
    <row r="2986" s="1" customFormat="1" spans="1:40">
      <c r="A2986" s="5">
        <v>42502.1979166666</v>
      </c>
      <c r="B2986" s="6">
        <v>321.53565260301</v>
      </c>
      <c r="C2986" s="6"/>
      <c r="D2986" s="6"/>
      <c r="E2986" s="6"/>
      <c r="F2986" s="1">
        <f t="shared" si="138"/>
        <v>320.396466812455</v>
      </c>
      <c r="G2986" s="1">
        <f t="shared" si="139"/>
        <v>11.8231400318746</v>
      </c>
      <c r="H2986" s="6"/>
      <c r="I2986" s="1">
        <v>16.5070000007376</v>
      </c>
      <c r="J2986" s="1">
        <f t="shared" si="140"/>
        <v>289.657000000738</v>
      </c>
      <c r="N2986" s="1">
        <v>29.5800000003353</v>
      </c>
      <c r="R2986" s="1">
        <v>0.230861924256634</v>
      </c>
      <c r="S2986" s="1">
        <v>0.230861924256634</v>
      </c>
      <c r="AA2986" s="7"/>
      <c r="AC2986" s="9"/>
      <c r="AD2986" s="1"/>
      <c r="AE2986" s="1"/>
      <c r="AI2986" s="6"/>
      <c r="AJ2986" s="6"/>
      <c r="AK2986" s="6"/>
      <c r="AL2986" s="6"/>
      <c r="AM2986" s="6"/>
      <c r="AN2986" s="6"/>
    </row>
    <row r="2987" s="1" customFormat="1" spans="1:27">
      <c r="A2987" s="5">
        <v>42502.2013888889</v>
      </c>
      <c r="B2987" s="6">
        <v>318.483098939058</v>
      </c>
      <c r="C2987" s="6"/>
      <c r="D2987" s="6"/>
      <c r="E2987" s="6"/>
      <c r="F2987" s="1">
        <f t="shared" si="138"/>
        <v>317.353647672455</v>
      </c>
      <c r="G2987" s="1">
        <f t="shared" si="139"/>
        <v>11.7360159020868</v>
      </c>
      <c r="H2987" s="6"/>
      <c r="I2987" s="1">
        <v>16.431</v>
      </c>
      <c r="J2987" s="1">
        <f t="shared" si="140"/>
        <v>289.581</v>
      </c>
      <c r="N2987" s="1">
        <v>29.6</v>
      </c>
      <c r="R2987" s="1">
        <v>0.237964239494095</v>
      </c>
      <c r="S2987" s="1">
        <v>0.237964239494095</v>
      </c>
      <c r="AA2987" s="7"/>
    </row>
    <row r="2988" s="1" customFormat="1" spans="1:27">
      <c r="A2988" s="5">
        <v>42502.2048611111</v>
      </c>
      <c r="B2988" s="6">
        <v>318.081421169504</v>
      </c>
      <c r="C2988" s="6"/>
      <c r="D2988" s="6"/>
      <c r="E2988" s="6"/>
      <c r="F2988" s="1">
        <f t="shared" si="138"/>
        <v>316.95171610629</v>
      </c>
      <c r="G2988" s="1">
        <f t="shared" si="139"/>
        <v>11.7604110431368</v>
      </c>
      <c r="H2988" s="6"/>
      <c r="I2988" s="1">
        <v>16.313</v>
      </c>
      <c r="J2988" s="1">
        <f t="shared" si="140"/>
        <v>289.463</v>
      </c>
      <c r="N2988" s="1">
        <v>29.63</v>
      </c>
      <c r="R2988" s="1">
        <v>0.245066554746231</v>
      </c>
      <c r="S2988" s="1">
        <v>0.245066554746231</v>
      </c>
      <c r="AA2988" s="7"/>
    </row>
    <row r="2989" s="1" customFormat="1" spans="1:40">
      <c r="A2989" s="5">
        <v>42502.2083333333</v>
      </c>
      <c r="B2989" s="6">
        <v>317.061929434986</v>
      </c>
      <c r="C2989" s="6">
        <f>AVERAGE(B2989:B2995)</f>
        <v>345.446829509006</v>
      </c>
      <c r="D2989" s="6">
        <f>AVERAGE(B2989:B3001)</f>
        <v>362.823283797377</v>
      </c>
      <c r="E2989" s="6"/>
      <c r="F2989" s="1">
        <f t="shared" si="138"/>
        <v>315.934282740468</v>
      </c>
      <c r="G2989" s="1">
        <f t="shared" si="139"/>
        <v>11.7611570354393</v>
      </c>
      <c r="H2989" s="6">
        <f>AVERAGE(G2989:G2995)</f>
        <v>12.9354047496175</v>
      </c>
      <c r="I2989" s="1">
        <v>16.203</v>
      </c>
      <c r="J2989" s="1">
        <f t="shared" si="140"/>
        <v>289.353</v>
      </c>
      <c r="K2989" s="1">
        <f>AVERAGE(I2989:I2995)</f>
        <v>15.9012857154927</v>
      </c>
      <c r="L2989" s="1">
        <f>AVERAGE(I2989:I3001)</f>
        <v>15.7436153864749</v>
      </c>
      <c r="N2989" s="1">
        <v>29.63</v>
      </c>
      <c r="O2989" s="1">
        <f>AVERAGE(N2989:N2995)</f>
        <v>29.6100000003353</v>
      </c>
      <c r="P2989" s="1">
        <f>AVERAGE(N2989:N3001)</f>
        <v>29.6392307693855</v>
      </c>
      <c r="R2989" s="1">
        <v>0.252168869998367</v>
      </c>
      <c r="S2989" s="1">
        <v>0.252168869998367</v>
      </c>
      <c r="T2989" s="1">
        <f>AVERAGE(S2989:S2995)</f>
        <v>0.271766590955857</v>
      </c>
      <c r="U2989" s="1">
        <f>AVERAGE(S2989:S3001)</f>
        <v>0.284148780576105</v>
      </c>
      <c r="AA2989" s="7"/>
      <c r="AB2989" s="6"/>
      <c r="AC2989" s="9"/>
      <c r="AD2989" s="1"/>
      <c r="AE2989" s="1"/>
      <c r="AF2989" s="1"/>
      <c r="AG2989" s="1"/>
      <c r="AI2989" s="6"/>
      <c r="AJ2989" s="6"/>
      <c r="AK2989" s="6"/>
      <c r="AL2989" s="6"/>
      <c r="AM2989" s="6"/>
      <c r="AN2989" s="6"/>
    </row>
    <row r="2990" s="1" customFormat="1" spans="1:27">
      <c r="A2990" s="5">
        <v>42502.2118055555</v>
      </c>
      <c r="B2990" s="6">
        <v>323.958549222798</v>
      </c>
      <c r="C2990" s="6"/>
      <c r="D2990" s="6"/>
      <c r="E2990" s="6"/>
      <c r="F2990" s="1">
        <f t="shared" si="138"/>
        <v>322.803974105517</v>
      </c>
      <c r="G2990" s="1">
        <f t="shared" si="139"/>
        <v>12.0789639424235</v>
      </c>
      <c r="H2990" s="6"/>
      <c r="I2990" s="1">
        <v>16.0380000055321</v>
      </c>
      <c r="J2990" s="1">
        <f t="shared" si="140"/>
        <v>289.188000005532</v>
      </c>
      <c r="N2990" s="1">
        <v>29.5900000013411</v>
      </c>
      <c r="R2990" s="1">
        <v>0.259045888059375</v>
      </c>
      <c r="S2990" s="1">
        <v>0.259045888059375</v>
      </c>
      <c r="AA2990" s="7"/>
    </row>
    <row r="2991" s="1" customFormat="1" spans="1:27">
      <c r="A2991" s="5">
        <v>42502.2152777777</v>
      </c>
      <c r="B2991" s="6">
        <v>332.354305452751</v>
      </c>
      <c r="C2991" s="6"/>
      <c r="D2991" s="6"/>
      <c r="E2991" s="6"/>
      <c r="F2991" s="1">
        <f t="shared" si="138"/>
        <v>331.16886618615</v>
      </c>
      <c r="G2991" s="1">
        <f t="shared" si="139"/>
        <v>12.4146733732072</v>
      </c>
      <c r="H2991" s="6"/>
      <c r="I2991" s="1">
        <v>15.9750000021122</v>
      </c>
      <c r="J2991" s="1">
        <f t="shared" si="140"/>
        <v>289.125000002112</v>
      </c>
      <c r="N2991" s="1">
        <v>29.5999999996647</v>
      </c>
      <c r="R2991" s="1">
        <v>0.2659229063434</v>
      </c>
      <c r="S2991" s="1">
        <v>0.2659229063434</v>
      </c>
      <c r="AA2991" s="7"/>
    </row>
    <row r="2992" s="1" customFormat="1" spans="1:40">
      <c r="A2992" s="5">
        <v>42502.21875</v>
      </c>
      <c r="B2992" s="6">
        <v>339.19170984456</v>
      </c>
      <c r="C2992" s="6"/>
      <c r="D2992" s="6"/>
      <c r="E2992" s="6"/>
      <c r="F2992" s="1">
        <f t="shared" si="138"/>
        <v>337.980339553203</v>
      </c>
      <c r="G2992" s="1">
        <f t="shared" si="139"/>
        <v>12.7077347999834</v>
      </c>
      <c r="H2992" s="6"/>
      <c r="I2992" s="1">
        <v>15.874</v>
      </c>
      <c r="J2992" s="1">
        <f t="shared" si="140"/>
        <v>289.024</v>
      </c>
      <c r="N2992" s="1">
        <v>29.61</v>
      </c>
      <c r="R2992" s="1">
        <v>0.272799924627425</v>
      </c>
      <c r="S2992" s="1">
        <v>0.272799924627425</v>
      </c>
      <c r="AA2992" s="7"/>
      <c r="AC2992" s="9"/>
      <c r="AD2992" s="1"/>
      <c r="AE2992" s="1"/>
      <c r="AI2992" s="6"/>
      <c r="AJ2992" s="6"/>
      <c r="AK2992" s="6"/>
      <c r="AL2992" s="6"/>
      <c r="AM2992" s="6"/>
      <c r="AN2992" s="6"/>
    </row>
    <row r="2993" s="1" customFormat="1" spans="1:27">
      <c r="A2993" s="5">
        <v>42502.2222222222</v>
      </c>
      <c r="B2993" s="6">
        <v>354.424870466321</v>
      </c>
      <c r="C2993" s="6"/>
      <c r="D2993" s="6"/>
      <c r="E2993" s="6"/>
      <c r="F2993" s="1">
        <f t="shared" si="138"/>
        <v>353.156392647123</v>
      </c>
      <c r="G2993" s="1">
        <f t="shared" si="139"/>
        <v>13.3452035709487</v>
      </c>
      <c r="H2993" s="6"/>
      <c r="I2993" s="1">
        <v>15.705</v>
      </c>
      <c r="J2993" s="1">
        <f t="shared" si="140"/>
        <v>288.855</v>
      </c>
      <c r="N2993" s="1">
        <v>29.62</v>
      </c>
      <c r="R2993" s="1">
        <v>0.278471386976019</v>
      </c>
      <c r="S2993" s="1">
        <v>0.278471386976019</v>
      </c>
      <c r="AA2993" s="7"/>
    </row>
    <row r="2994" s="1" customFormat="1" spans="1:27">
      <c r="A2994" s="5">
        <v>42502.2256944444</v>
      </c>
      <c r="B2994" s="6">
        <v>374.735751295337</v>
      </c>
      <c r="C2994" s="6"/>
      <c r="D2994" s="6"/>
      <c r="E2994" s="6"/>
      <c r="F2994" s="1">
        <f t="shared" si="138"/>
        <v>373.395665246089</v>
      </c>
      <c r="G2994" s="1">
        <f t="shared" si="139"/>
        <v>14.0820931315018</v>
      </c>
      <c r="H2994" s="6"/>
      <c r="I2994" s="1">
        <v>15.769</v>
      </c>
      <c r="J2994" s="1">
        <f t="shared" si="140"/>
        <v>288.919</v>
      </c>
      <c r="N2994" s="1">
        <v>29.63</v>
      </c>
      <c r="R2994" s="1">
        <v>0.284142849284194</v>
      </c>
      <c r="S2994" s="1">
        <v>0.284142849284194</v>
      </c>
      <c r="AA2994" s="7"/>
    </row>
    <row r="2995" s="1" customFormat="1" spans="1:40">
      <c r="A2995" s="5">
        <v>42502.2291666666</v>
      </c>
      <c r="B2995" s="6">
        <v>376.400690846287</v>
      </c>
      <c r="C2995" s="6">
        <f>AVERAGE(B2995:B3001)</f>
        <v>382.139367664164</v>
      </c>
      <c r="D2995" s="6"/>
      <c r="E2995" s="6"/>
      <c r="F2995" s="1">
        <f t="shared" si="138"/>
        <v>375.054242701456</v>
      </c>
      <c r="G2995" s="1">
        <f t="shared" si="139"/>
        <v>14.1580073938186</v>
      </c>
      <c r="H2995" s="6">
        <f>AVERAGE(G2995:G3001)</f>
        <v>14.4409457443797</v>
      </c>
      <c r="I2995" s="1">
        <v>15.7450000008047</v>
      </c>
      <c r="J2995" s="1">
        <f t="shared" si="140"/>
        <v>288.895000000805</v>
      </c>
      <c r="K2995" s="1">
        <f>AVERAGE(I2995:I3001)</f>
        <v>15.5861428595042</v>
      </c>
      <c r="N2995" s="1">
        <v>29.5900000013411</v>
      </c>
      <c r="O2995" s="1">
        <f>AVERAGE(N2995:N3001)</f>
        <v>29.6614285715723</v>
      </c>
      <c r="R2995" s="1">
        <v>0.289814311402218</v>
      </c>
      <c r="S2995" s="1">
        <v>0.289814311402218</v>
      </c>
      <c r="T2995" s="1">
        <f>AVERAGE(S2995:S3001)</f>
        <v>0.29734033174294</v>
      </c>
      <c r="AA2995" s="7"/>
      <c r="AB2995" s="6"/>
      <c r="AC2995" s="9"/>
      <c r="AD2995" s="1"/>
      <c r="AE2995" s="1"/>
      <c r="AF2995" s="1"/>
      <c r="AI2995" s="6"/>
      <c r="AJ2995" s="6"/>
      <c r="AK2995" s="6"/>
      <c r="AL2995" s="6"/>
      <c r="AM2995" s="6"/>
      <c r="AN2995" s="6"/>
    </row>
    <row r="2996" s="1" customFormat="1" spans="1:27">
      <c r="A2996" s="5">
        <v>42502.2326388889</v>
      </c>
      <c r="B2996" s="6">
        <v>373.357019491734</v>
      </c>
      <c r="C2996" s="6"/>
      <c r="D2996" s="6"/>
      <c r="E2996" s="6"/>
      <c r="F2996" s="1">
        <f t="shared" si="138"/>
        <v>372.024306292681</v>
      </c>
      <c r="G2996" s="1">
        <f t="shared" si="139"/>
        <v>13.9725360458306</v>
      </c>
      <c r="H2996" s="6"/>
      <c r="I2996" s="1">
        <v>15.914</v>
      </c>
      <c r="J2996" s="1">
        <f t="shared" si="140"/>
        <v>289.064</v>
      </c>
      <c r="N2996" s="1">
        <v>29.59</v>
      </c>
      <c r="R2996" s="1">
        <v>0.293510486370575</v>
      </c>
      <c r="S2996" s="1">
        <v>0.293510486370575</v>
      </c>
      <c r="AA2996" s="7"/>
    </row>
    <row r="2997" s="1" customFormat="1" spans="1:27">
      <c r="A2997" s="5">
        <v>42502.2361111111</v>
      </c>
      <c r="B2997" s="6">
        <v>370.673575129534</v>
      </c>
      <c r="C2997" s="6"/>
      <c r="D2997" s="6"/>
      <c r="E2997" s="6"/>
      <c r="F2997" s="1">
        <f t="shared" si="138"/>
        <v>369.347228504446</v>
      </c>
      <c r="G2997" s="1">
        <f t="shared" si="139"/>
        <v>13.9444546829939</v>
      </c>
      <c r="H2997" s="6"/>
      <c r="I2997" s="1">
        <v>15.722</v>
      </c>
      <c r="J2997" s="1">
        <f t="shared" si="140"/>
        <v>288.872</v>
      </c>
      <c r="N2997" s="1">
        <v>29.69</v>
      </c>
      <c r="R2997" s="1">
        <v>0.297206661272706</v>
      </c>
      <c r="S2997" s="1">
        <v>0.297206661272706</v>
      </c>
      <c r="AA2997" s="7"/>
    </row>
    <row r="2998" s="1" customFormat="1" spans="1:40">
      <c r="A2998" s="5">
        <v>42502.2395833333</v>
      </c>
      <c r="B2998" s="6">
        <v>372.34246237355</v>
      </c>
      <c r="C2998" s="6"/>
      <c r="D2998" s="6"/>
      <c r="E2998" s="6"/>
      <c r="F2998" s="1">
        <f t="shared" si="138"/>
        <v>371.011170359386</v>
      </c>
      <c r="G2998" s="1">
        <f t="shared" si="139"/>
        <v>13.9816082646779</v>
      </c>
      <c r="H2998" s="6"/>
      <c r="I2998" s="1">
        <v>15.783</v>
      </c>
      <c r="J2998" s="1">
        <f t="shared" si="140"/>
        <v>288.933</v>
      </c>
      <c r="N2998" s="1">
        <v>29.69</v>
      </c>
      <c r="R2998" s="1">
        <v>0.300902836174837</v>
      </c>
      <c r="S2998" s="1">
        <v>0.300902836174837</v>
      </c>
      <c r="AA2998" s="7"/>
      <c r="AC2998" s="9"/>
      <c r="AD2998" s="1"/>
      <c r="AE2998" s="1"/>
      <c r="AI2998" s="6"/>
      <c r="AJ2998" s="6"/>
      <c r="AK2998" s="6"/>
      <c r="AL2998" s="6"/>
      <c r="AM2998" s="6"/>
      <c r="AN2998" s="6"/>
    </row>
    <row r="2999" s="1" customFormat="1" spans="1:27">
      <c r="A2999" s="5">
        <v>42502.2430555555</v>
      </c>
      <c r="B2999" s="6">
        <v>377.415247964471</v>
      </c>
      <c r="C2999" s="6"/>
      <c r="D2999" s="6"/>
      <c r="E2999" s="6"/>
      <c r="F2999" s="1">
        <f t="shared" si="138"/>
        <v>376.05992116019</v>
      </c>
      <c r="G2999" s="1">
        <f t="shared" si="139"/>
        <v>14.3216102202972</v>
      </c>
      <c r="H2999" s="6"/>
      <c r="I2999" s="1">
        <v>15.438000011567</v>
      </c>
      <c r="J2999" s="1">
        <f t="shared" si="140"/>
        <v>288.588000011567</v>
      </c>
      <c r="N2999" s="1">
        <v>29.6700000006706</v>
      </c>
      <c r="R2999" s="1">
        <v>0.300442755994847</v>
      </c>
      <c r="S2999" s="1">
        <v>0.300442755994847</v>
      </c>
      <c r="AA2999" s="7"/>
    </row>
    <row r="3000" s="1" customFormat="1" spans="1:27">
      <c r="A3000" s="5">
        <v>42502.2465277777</v>
      </c>
      <c r="B3000" s="6">
        <v>395.920059215396</v>
      </c>
      <c r="C3000" s="6"/>
      <c r="D3000" s="6"/>
      <c r="E3000" s="6"/>
      <c r="F3000" s="1">
        <f t="shared" si="138"/>
        <v>394.496047885232</v>
      </c>
      <c r="G3000" s="1">
        <f t="shared" si="139"/>
        <v>15.0776826288271</v>
      </c>
      <c r="H3000" s="6"/>
      <c r="I3000" s="1">
        <v>15.3140000041574</v>
      </c>
      <c r="J3000" s="1">
        <f t="shared" si="140"/>
        <v>288.464000004157</v>
      </c>
      <c r="N3000" s="1">
        <v>29.6999999989942</v>
      </c>
      <c r="R3000" s="1">
        <v>0.299982675660082</v>
      </c>
      <c r="S3000" s="1">
        <v>0.299982675660082</v>
      </c>
      <c r="AA3000" s="7"/>
    </row>
    <row r="3001" s="1" customFormat="1" spans="1:40">
      <c r="A3001" s="5">
        <v>42502.25</v>
      </c>
      <c r="B3001" s="6">
        <v>408.866518628177</v>
      </c>
      <c r="C3001" s="6">
        <f>AVERAGE(B3001:B3007)</f>
        <v>413.304007613408</v>
      </c>
      <c r="D3001" s="6">
        <f>AVERAGE(B3001:B3013)</f>
        <v>479.826073753535</v>
      </c>
      <c r="E3001" s="6"/>
      <c r="F3001" s="1">
        <f t="shared" si="138"/>
        <v>407.393576459538</v>
      </c>
      <c r="G3001" s="1">
        <f t="shared" si="139"/>
        <v>15.6307209742123</v>
      </c>
      <c r="H3001" s="6">
        <f>AVERAGE(G3001:G3007)</f>
        <v>15.6249907263959</v>
      </c>
      <c r="I3001" s="1">
        <v>15.187</v>
      </c>
      <c r="J3001" s="1">
        <f t="shared" si="140"/>
        <v>288.337</v>
      </c>
      <c r="K3001" s="1">
        <f>AVERAGE(I3001:I3007)</f>
        <v>15.6241428573249</v>
      </c>
      <c r="L3001" s="1">
        <f>AVERAGE(I3001:I3013)</f>
        <v>15.4173076932671</v>
      </c>
      <c r="N3001" s="1">
        <v>29.7</v>
      </c>
      <c r="O3001" s="1">
        <f>AVERAGE(N3001:N3007)</f>
        <v>29.3357142863848</v>
      </c>
      <c r="P3001" s="1">
        <f>AVERAGE(N3001:N3013)</f>
        <v>29.1484615393384</v>
      </c>
      <c r="R3001" s="1">
        <v>0.299522595325318</v>
      </c>
      <c r="S3001" s="1">
        <v>0.299522595325318</v>
      </c>
      <c r="T3001" s="1">
        <f>AVERAGE(S3001:S3007)</f>
        <v>0.282673654228302</v>
      </c>
      <c r="U3001" s="1">
        <f>AVERAGE(S3001:S3013)</f>
        <v>0.263594961823709</v>
      </c>
      <c r="AA3001" s="7"/>
      <c r="AB3001" s="6"/>
      <c r="AC3001" s="9"/>
      <c r="AD3001" s="1"/>
      <c r="AE3001" s="1"/>
      <c r="AF3001" s="1"/>
      <c r="AG3001" s="1"/>
      <c r="AI3001" s="6"/>
      <c r="AJ3001" s="6"/>
      <c r="AK3001" s="6"/>
      <c r="AL3001" s="6"/>
      <c r="AM3001" s="6"/>
      <c r="AN3001" s="6"/>
    </row>
    <row r="3002" s="1" customFormat="1" spans="1:27">
      <c r="A3002" s="5">
        <v>42502.2534722222</v>
      </c>
      <c r="B3002" s="6">
        <v>415.159141376758</v>
      </c>
      <c r="C3002" s="6"/>
      <c r="D3002" s="6"/>
      <c r="E3002" s="6"/>
      <c r="F3002" s="1">
        <f t="shared" si="138"/>
        <v>413.671173724472</v>
      </c>
      <c r="G3002" s="1">
        <f t="shared" si="139"/>
        <v>15.6922557118732</v>
      </c>
      <c r="H3002" s="6"/>
      <c r="I3002" s="1">
        <v>15.592</v>
      </c>
      <c r="J3002" s="1">
        <f t="shared" si="140"/>
        <v>288.742</v>
      </c>
      <c r="N3002" s="1">
        <v>29.54</v>
      </c>
      <c r="R3002" s="1">
        <v>0.294216757813414</v>
      </c>
      <c r="S3002" s="1">
        <v>0.294216757813414</v>
      </c>
      <c r="AA3002" s="7"/>
    </row>
    <row r="3003" s="1" customFormat="1" spans="1:27">
      <c r="A3003" s="5">
        <v>42502.2569444444</v>
      </c>
      <c r="B3003" s="6">
        <v>417.381692573402</v>
      </c>
      <c r="C3003" s="6"/>
      <c r="D3003" s="6"/>
      <c r="E3003" s="6"/>
      <c r="F3003" s="1">
        <f t="shared" si="138"/>
        <v>415.890269402359</v>
      </c>
      <c r="G3003" s="1">
        <f t="shared" si="139"/>
        <v>15.6781941854997</v>
      </c>
      <c r="H3003" s="6"/>
      <c r="I3003" s="1">
        <v>15.831</v>
      </c>
      <c r="J3003" s="1">
        <f t="shared" si="140"/>
        <v>288.981</v>
      </c>
      <c r="N3003" s="1">
        <v>29.37</v>
      </c>
      <c r="R3003" s="1">
        <v>0.288910920139043</v>
      </c>
      <c r="S3003" s="1">
        <v>0.288910920139043</v>
      </c>
      <c r="AA3003" s="7"/>
    </row>
    <row r="3004" s="1" customFormat="1" spans="1:40">
      <c r="A3004" s="5">
        <v>42502.2604166666</v>
      </c>
      <c r="B3004" s="6">
        <v>414.953861337281</v>
      </c>
      <c r="C3004" s="6"/>
      <c r="D3004" s="6"/>
      <c r="E3004" s="6"/>
      <c r="F3004" s="1">
        <f t="shared" si="138"/>
        <v>413.470401754786</v>
      </c>
      <c r="G3004" s="1">
        <f t="shared" si="139"/>
        <v>15.6169421651117</v>
      </c>
      <c r="H3004" s="6"/>
      <c r="I3004" s="1">
        <v>15.793000001274</v>
      </c>
      <c r="J3004" s="1">
        <f t="shared" si="140"/>
        <v>288.943000001274</v>
      </c>
      <c r="N3004" s="1">
        <v>29.2300000046939</v>
      </c>
      <c r="R3004" s="1">
        <v>0.283605082642565</v>
      </c>
      <c r="S3004" s="1">
        <v>0.283605082642565</v>
      </c>
      <c r="AA3004" s="7"/>
      <c r="AC3004" s="9"/>
      <c r="AD3004" s="1"/>
      <c r="AE3004" s="1"/>
      <c r="AI3004" s="6"/>
      <c r="AJ3004" s="6"/>
      <c r="AK3004" s="6"/>
      <c r="AL3004" s="6"/>
      <c r="AM3004" s="6"/>
      <c r="AN3004" s="6"/>
    </row>
    <row r="3005" s="1" customFormat="1" spans="1:27">
      <c r="A3005" s="5">
        <v>42502.2638888889</v>
      </c>
      <c r="B3005" s="6">
        <v>406.045891931902</v>
      </c>
      <c r="C3005" s="6"/>
      <c r="D3005" s="6"/>
      <c r="E3005" s="6"/>
      <c r="F3005" s="1">
        <f t="shared" si="138"/>
        <v>404.593361252945</v>
      </c>
      <c r="G3005" s="1">
        <f t="shared" si="139"/>
        <v>15.3097638369355</v>
      </c>
      <c r="H3005" s="6"/>
      <c r="I3005" s="1">
        <v>15.743</v>
      </c>
      <c r="J3005" s="1">
        <f t="shared" si="140"/>
        <v>288.893</v>
      </c>
      <c r="N3005" s="1">
        <v>29.17</v>
      </c>
      <c r="R3005" s="1">
        <v>0.277212578619128</v>
      </c>
      <c r="S3005" s="1">
        <v>0.277212578619128</v>
      </c>
      <c r="AA3005" s="7"/>
    </row>
    <row r="3006" s="1" customFormat="1" spans="1:27">
      <c r="A3006" s="5">
        <v>42502.2673611111</v>
      </c>
      <c r="B3006" s="6">
        <v>407.27559832223</v>
      </c>
      <c r="C3006" s="6"/>
      <c r="D3006" s="6"/>
      <c r="E3006" s="6"/>
      <c r="F3006" s="1">
        <f t="shared" si="138"/>
        <v>405.81717685692</v>
      </c>
      <c r="G3006" s="1">
        <f t="shared" si="139"/>
        <v>15.3935730584397</v>
      </c>
      <c r="H3006" s="6"/>
      <c r="I3006" s="1">
        <v>15.662</v>
      </c>
      <c r="J3006" s="1">
        <f t="shared" si="140"/>
        <v>288.812</v>
      </c>
      <c r="N3006" s="1">
        <v>29.17</v>
      </c>
      <c r="R3006" s="1">
        <v>0.270820074559258</v>
      </c>
      <c r="S3006" s="1">
        <v>0.270820074559258</v>
      </c>
      <c r="AA3006" s="7"/>
    </row>
    <row r="3007" s="1" customFormat="1" spans="1:40">
      <c r="A3007" s="5">
        <v>42502.2708333333</v>
      </c>
      <c r="B3007" s="6">
        <v>423.445349124106</v>
      </c>
      <c r="C3007" s="6">
        <f>AVERAGE(B3007:B3013)</f>
        <v>538.293750660886</v>
      </c>
      <c r="D3007" s="6"/>
      <c r="E3007" s="6"/>
      <c r="F3007" s="1">
        <f t="shared" si="138"/>
        <v>421.927088089376</v>
      </c>
      <c r="G3007" s="1">
        <f t="shared" si="139"/>
        <v>16.0534851526995</v>
      </c>
      <c r="H3007" s="6">
        <f>AVERAGE(G3007:G3013)</f>
        <v>20.6627123985028</v>
      </c>
      <c r="I3007" s="1">
        <v>15.561</v>
      </c>
      <c r="J3007" s="1">
        <f t="shared" si="140"/>
        <v>288.711</v>
      </c>
      <c r="K3007" s="1">
        <f>AVERAGE(I3007:I3013)</f>
        <v>15.2310000015997</v>
      </c>
      <c r="N3007" s="1">
        <v>29.17</v>
      </c>
      <c r="O3007" s="1">
        <f>AVERAGE(N3007:N3013)</f>
        <v>28.9642857152436</v>
      </c>
      <c r="R3007" s="1">
        <v>0.264427570499387</v>
      </c>
      <c r="S3007" s="1">
        <v>0.264427570499387</v>
      </c>
      <c r="T3007" s="1">
        <f>AVERAGE(S3007:S3013)</f>
        <v>0.244635213515642</v>
      </c>
      <c r="AA3007" s="7"/>
      <c r="AB3007" s="6"/>
      <c r="AC3007" s="9"/>
      <c r="AD3007" s="1"/>
      <c r="AE3007" s="1"/>
      <c r="AF3007" s="1"/>
      <c r="AI3007" s="6"/>
      <c r="AJ3007" s="6"/>
      <c r="AK3007" s="6"/>
      <c r="AL3007" s="6"/>
      <c r="AM3007" s="6"/>
      <c r="AN3007" s="6"/>
    </row>
    <row r="3008" s="1" customFormat="1" spans="1:27">
      <c r="A3008" s="5">
        <v>42502.2743055555</v>
      </c>
      <c r="B3008" s="6">
        <v>452.310880829016</v>
      </c>
      <c r="C3008" s="6"/>
      <c r="D3008" s="6"/>
      <c r="E3008" s="6"/>
      <c r="F3008" s="1">
        <f t="shared" si="138"/>
        <v>450.686865182587</v>
      </c>
      <c r="G3008" s="1">
        <f t="shared" si="139"/>
        <v>17.2077041651483</v>
      </c>
      <c r="H3008" s="6"/>
      <c r="I3008" s="1">
        <v>15.451000003688</v>
      </c>
      <c r="J3008" s="1">
        <f t="shared" si="140"/>
        <v>288.601000003688</v>
      </c>
      <c r="N3008" s="1">
        <v>29.1400000010058</v>
      </c>
      <c r="R3008" s="1">
        <v>0.25799631003242</v>
      </c>
      <c r="S3008" s="1">
        <v>0.25799631003242</v>
      </c>
      <c r="AA3008" s="7"/>
    </row>
    <row r="3009" s="1" customFormat="1" spans="1:27">
      <c r="A3009" s="5">
        <v>42502.2777777777</v>
      </c>
      <c r="B3009" s="6">
        <v>489.717246484086</v>
      </c>
      <c r="C3009" s="6"/>
      <c r="D3009" s="6"/>
      <c r="E3009" s="6"/>
      <c r="F3009" s="1">
        <f t="shared" si="138"/>
        <v>487.956631151488</v>
      </c>
      <c r="G3009" s="1">
        <f t="shared" si="139"/>
        <v>18.6941007793758</v>
      </c>
      <c r="H3009" s="6"/>
      <c r="I3009" s="1">
        <v>15.3480000034533</v>
      </c>
      <c r="J3009" s="1">
        <f t="shared" si="140"/>
        <v>288.498000003453</v>
      </c>
      <c r="N3009" s="1">
        <v>29.0900000016764</v>
      </c>
      <c r="R3009" s="1">
        <v>0.251565049348528</v>
      </c>
      <c r="S3009" s="1">
        <v>0.251565049348528</v>
      </c>
      <c r="AA3009" s="7"/>
    </row>
    <row r="3010" s="1" customFormat="1" spans="1:40">
      <c r="A3010" s="5">
        <v>42502.28125</v>
      </c>
      <c r="B3010" s="6">
        <v>525.9925980755</v>
      </c>
      <c r="C3010" s="6"/>
      <c r="D3010" s="6"/>
      <c r="E3010" s="6"/>
      <c r="F3010" s="1">
        <f t="shared" ref="F3010:F3073" si="141">B3010*2.71828^((-1636.75+12.0408*(I3010+273.15)-0.0327957*(I3010+273.15)^2+3.16528*0.00001*(I3010+273.15)^3+2*(57.7-0.118*(I3010+273.15)))*1.01325/(83.1451*(I3010+273.15)))</f>
        <v>524.099315721337</v>
      </c>
      <c r="G3010" s="1">
        <f t="shared" ref="G3010:G3073" si="142">(2.71828^(23.3585*LN((I3010+273.15)/100)+93.4517*(100/(I3010+273.15))-60.2409+N3010*(0.023517-0.023656*((I3010+273.15)/100)+0.0047036*((I3010+273.15)/100)^2)))*F3010</f>
        <v>20.1439536897636</v>
      </c>
      <c r="H3010" s="6"/>
      <c r="I3010" s="1">
        <v>15.254</v>
      </c>
      <c r="J3010" s="1">
        <f t="shared" ref="J3010:J3073" si="143">I3010+273.15</f>
        <v>288.404</v>
      </c>
      <c r="N3010" s="1">
        <v>29.02</v>
      </c>
      <c r="R3010" s="1">
        <v>0.245133788664637</v>
      </c>
      <c r="S3010" s="1">
        <v>0.245133788664637</v>
      </c>
      <c r="AA3010" s="7"/>
      <c r="AC3010" s="9"/>
      <c r="AD3010" s="1"/>
      <c r="AE3010" s="1"/>
      <c r="AI3010" s="6"/>
      <c r="AJ3010" s="6"/>
      <c r="AK3010" s="6"/>
      <c r="AL3010" s="6"/>
      <c r="AM3010" s="6"/>
      <c r="AN3010" s="6"/>
    </row>
    <row r="3011" s="1" customFormat="1" spans="1:27">
      <c r="A3011" s="5">
        <v>42502.2847222222</v>
      </c>
      <c r="B3011" s="6">
        <v>574.240315815445</v>
      </c>
      <c r="C3011" s="6"/>
      <c r="D3011" s="6"/>
      <c r="E3011" s="6"/>
      <c r="F3011" s="1">
        <f t="shared" si="141"/>
        <v>572.170015633394</v>
      </c>
      <c r="G3011" s="1">
        <f t="shared" si="142"/>
        <v>22.0933168460519</v>
      </c>
      <c r="H3011" s="6"/>
      <c r="I3011" s="1">
        <v>15.126</v>
      </c>
      <c r="J3011" s="1">
        <f t="shared" si="143"/>
        <v>288.276</v>
      </c>
      <c r="N3011" s="1">
        <v>28.89</v>
      </c>
      <c r="R3011" s="1">
        <v>0.238120856980302</v>
      </c>
      <c r="S3011" s="1">
        <v>0.238120856980302</v>
      </c>
      <c r="AA3011" s="7"/>
    </row>
    <row r="3012" s="1" customFormat="1" spans="1:27">
      <c r="A3012" s="5">
        <v>42502.2881944444</v>
      </c>
      <c r="B3012" s="6">
        <v>621.507031828275</v>
      </c>
      <c r="C3012" s="6"/>
      <c r="D3012" s="6"/>
      <c r="E3012" s="6"/>
      <c r="F3012" s="1">
        <f t="shared" si="141"/>
        <v>619.262713528574</v>
      </c>
      <c r="G3012" s="1">
        <f t="shared" si="142"/>
        <v>24.0191634318801</v>
      </c>
      <c r="H3012" s="6"/>
      <c r="I3012" s="1">
        <v>14.999</v>
      </c>
      <c r="J3012" s="1">
        <f t="shared" si="143"/>
        <v>288.149</v>
      </c>
      <c r="N3012" s="1">
        <v>28.78</v>
      </c>
      <c r="R3012" s="1">
        <v>0.231107925276465</v>
      </c>
      <c r="S3012" s="1">
        <v>0.231107925276465</v>
      </c>
      <c r="AA3012" s="7"/>
    </row>
    <row r="3013" s="1" customFormat="1" spans="1:40">
      <c r="A3013" s="5">
        <v>42502.2916666666</v>
      </c>
      <c r="B3013" s="6">
        <v>680.842832469775</v>
      </c>
      <c r="C3013" s="6">
        <f>AVERAGE(B3013:B3019)</f>
        <v>862.120616122096</v>
      </c>
      <c r="D3013" s="6">
        <f>AVERAGE(B3013:B3025)</f>
        <v>1018.71836626241</v>
      </c>
      <c r="E3013" s="6"/>
      <c r="F3013" s="1">
        <f t="shared" si="141"/>
        <v>678.380473454089</v>
      </c>
      <c r="G3013" s="1">
        <f t="shared" si="142"/>
        <v>26.4272627246007</v>
      </c>
      <c r="H3013" s="6">
        <f>AVERAGE(G3013:G3019)</f>
        <v>33.7736773050798</v>
      </c>
      <c r="I3013" s="1">
        <v>14.8780000040568</v>
      </c>
      <c r="J3013" s="1">
        <f t="shared" si="143"/>
        <v>288.028000004057</v>
      </c>
      <c r="K3013" s="1">
        <f>AVERAGE(I3013:I3019)</f>
        <v>14.653000000934</v>
      </c>
      <c r="L3013" s="1">
        <f>AVERAGE(I3013:I3025)</f>
        <v>14.6473076926791</v>
      </c>
      <c r="N3013" s="1">
        <v>28.6600000040233</v>
      </c>
      <c r="O3013" s="1">
        <f>AVERAGE(N3013:N3019)</f>
        <v>28.3628571441982</v>
      </c>
      <c r="P3013" s="1">
        <f>AVERAGE(N3013:N3025)</f>
        <v>28.1600000008253</v>
      </c>
      <c r="R3013" s="1">
        <v>0.224094993807755</v>
      </c>
      <c r="S3013" s="1">
        <v>0.224094993807755</v>
      </c>
      <c r="T3013" s="1">
        <f>AVERAGE(S3013:S3019)</f>
        <v>0.199471114946729</v>
      </c>
      <c r="U3013" s="1">
        <f>AVERAGE(S3013:S3025)</f>
        <v>0.172274779831784</v>
      </c>
      <c r="AA3013" s="7"/>
      <c r="AB3013" s="6"/>
      <c r="AC3013" s="9"/>
      <c r="AD3013" s="1"/>
      <c r="AE3013" s="1"/>
      <c r="AF3013" s="1"/>
      <c r="AG3013" s="1"/>
      <c r="AI3013" s="6"/>
      <c r="AJ3013" s="6"/>
      <c r="AK3013" s="6"/>
      <c r="AL3013" s="6"/>
      <c r="AM3013" s="6"/>
      <c r="AN3013" s="6"/>
    </row>
    <row r="3014" s="1" customFormat="1" spans="1:27">
      <c r="A3014" s="5">
        <v>42502.2951388889</v>
      </c>
      <c r="B3014" s="6">
        <v>742.738712065137</v>
      </c>
      <c r="C3014" s="6"/>
      <c r="D3014" s="6"/>
      <c r="E3014" s="6"/>
      <c r="F3014" s="1">
        <f t="shared" si="141"/>
        <v>740.049226093503</v>
      </c>
      <c r="G3014" s="1">
        <f t="shared" si="142"/>
        <v>28.9322571249185</v>
      </c>
      <c r="H3014" s="6"/>
      <c r="I3014" s="1">
        <v>14.782</v>
      </c>
      <c r="J3014" s="1">
        <f t="shared" si="143"/>
        <v>287.932</v>
      </c>
      <c r="N3014" s="1">
        <v>28.55</v>
      </c>
      <c r="R3014" s="1">
        <v>0.216043294195095</v>
      </c>
      <c r="S3014" s="1">
        <v>0.216043294195095</v>
      </c>
      <c r="AA3014" s="7"/>
    </row>
    <row r="3015" s="1" customFormat="1" spans="1:27">
      <c r="A3015" s="5">
        <v>42502.2986111111</v>
      </c>
      <c r="B3015" s="6">
        <v>796.154946952874</v>
      </c>
      <c r="C3015" s="6"/>
      <c r="D3015" s="6"/>
      <c r="E3015" s="6"/>
      <c r="F3015" s="1">
        <f t="shared" si="141"/>
        <v>793.268342286847</v>
      </c>
      <c r="G3015" s="1">
        <f t="shared" si="142"/>
        <v>31.1281798930488</v>
      </c>
      <c r="H3015" s="6"/>
      <c r="I3015" s="1">
        <v>14.681</v>
      </c>
      <c r="J3015" s="1">
        <f t="shared" si="143"/>
        <v>287.831</v>
      </c>
      <c r="N3015" s="1">
        <v>28.44</v>
      </c>
      <c r="R3015" s="1">
        <v>0.207991594547608</v>
      </c>
      <c r="S3015" s="1">
        <v>0.207991594547608</v>
      </c>
      <c r="AA3015" s="7"/>
    </row>
    <row r="3016" s="1" customFormat="1" spans="1:40">
      <c r="A3016" s="5">
        <v>42502.3020833333</v>
      </c>
      <c r="B3016" s="6">
        <v>859.937823834197</v>
      </c>
      <c r="C3016" s="6"/>
      <c r="D3016" s="6"/>
      <c r="E3016" s="6"/>
      <c r="F3016" s="1">
        <f t="shared" si="141"/>
        <v>856.816993557292</v>
      </c>
      <c r="G3016" s="1">
        <f t="shared" si="142"/>
        <v>33.7182450321438</v>
      </c>
      <c r="H3016" s="6"/>
      <c r="I3016" s="1">
        <v>14.606</v>
      </c>
      <c r="J3016" s="1">
        <f t="shared" si="143"/>
        <v>287.756</v>
      </c>
      <c r="N3016" s="1">
        <v>28.34</v>
      </c>
      <c r="R3016" s="1">
        <v>0.199939894900121</v>
      </c>
      <c r="S3016" s="1">
        <v>0.199939894900121</v>
      </c>
      <c r="AA3016" s="7"/>
      <c r="AC3016" s="9"/>
      <c r="AD3016" s="1"/>
      <c r="AE3016" s="1"/>
      <c r="AI3016" s="6"/>
      <c r="AJ3016" s="6"/>
      <c r="AK3016" s="6"/>
      <c r="AL3016" s="6"/>
      <c r="AM3016" s="6"/>
      <c r="AN3016" s="6"/>
    </row>
    <row r="3017" s="1" customFormat="1" spans="1:27">
      <c r="A3017" s="5">
        <v>42502.3055555555</v>
      </c>
      <c r="B3017" s="6">
        <v>921.681717246484</v>
      </c>
      <c r="C3017" s="6"/>
      <c r="D3017" s="6"/>
      <c r="E3017" s="6"/>
      <c r="F3017" s="1">
        <f t="shared" si="141"/>
        <v>918.335068653372</v>
      </c>
      <c r="G3017" s="1">
        <f t="shared" si="142"/>
        <v>36.2009584325399</v>
      </c>
      <c r="H3017" s="6"/>
      <c r="I3017" s="1">
        <v>14.5650000013746</v>
      </c>
      <c r="J3017" s="1">
        <f t="shared" si="143"/>
        <v>287.715000001375</v>
      </c>
      <c r="N3017" s="1">
        <v>28.2600000026822</v>
      </c>
      <c r="R3017" s="1">
        <v>0.191341285466128</v>
      </c>
      <c r="S3017" s="1">
        <v>0.191341285466128</v>
      </c>
      <c r="AA3017" s="7"/>
    </row>
    <row r="3018" s="1" customFormat="1" spans="1:27">
      <c r="A3018" s="5">
        <v>42502.3090277777</v>
      </c>
      <c r="B3018" s="6">
        <v>985.782383419689</v>
      </c>
      <c r="C3018" s="6"/>
      <c r="D3018" s="6"/>
      <c r="E3018" s="6"/>
      <c r="F3018" s="1">
        <f t="shared" si="141"/>
        <v>982.201483721835</v>
      </c>
      <c r="G3018" s="1">
        <f t="shared" si="142"/>
        <v>38.7752933487461</v>
      </c>
      <c r="H3018" s="6"/>
      <c r="I3018" s="1">
        <v>14.5320000011064</v>
      </c>
      <c r="J3018" s="1">
        <f t="shared" si="143"/>
        <v>287.682000001106</v>
      </c>
      <c r="N3018" s="1">
        <v>28.1800000026822</v>
      </c>
      <c r="R3018" s="1">
        <v>0.182742675725508</v>
      </c>
      <c r="S3018" s="1">
        <v>0.182742675725508</v>
      </c>
      <c r="AA3018" s="7"/>
    </row>
    <row r="3019" s="1" customFormat="1" spans="1:40">
      <c r="A3019" s="5">
        <v>42502.3125</v>
      </c>
      <c r="B3019" s="6">
        <v>1047.70589686652</v>
      </c>
      <c r="C3019" s="6">
        <f>AVERAGE(B3019:B3025)</f>
        <v>1179.45719220331</v>
      </c>
      <c r="D3019" s="6"/>
      <c r="E3019" s="6"/>
      <c r="F3019" s="1">
        <f t="shared" si="141"/>
        <v>1043.89981553451</v>
      </c>
      <c r="G3019" s="1">
        <f t="shared" si="142"/>
        <v>41.2335445795609</v>
      </c>
      <c r="H3019" s="6">
        <f>AVERAGE(G3019:G3025)</f>
        <v>46.3155653632763</v>
      </c>
      <c r="I3019" s="1">
        <v>14.527</v>
      </c>
      <c r="J3019" s="1">
        <f t="shared" si="143"/>
        <v>287.677</v>
      </c>
      <c r="K3019" s="1">
        <f>AVERAGE(I3019:I3025)</f>
        <v>14.6244285711843</v>
      </c>
      <c r="N3019" s="1">
        <v>28.11</v>
      </c>
      <c r="O3019" s="1">
        <f>AVERAGE(N3019:N3025)</f>
        <v>27.9500000001916</v>
      </c>
      <c r="R3019" s="1">
        <v>0.174144065984887</v>
      </c>
      <c r="S3019" s="1">
        <v>0.174144065984887</v>
      </c>
      <c r="T3019" s="1">
        <f>AVERAGE(S3019:S3025)</f>
        <v>0.145345485595854</v>
      </c>
      <c r="AA3019" s="7"/>
      <c r="AB3019" s="6"/>
      <c r="AC3019" s="9"/>
      <c r="AD3019" s="1"/>
      <c r="AE3019" s="1"/>
      <c r="AF3019" s="1"/>
      <c r="AI3019" s="6"/>
      <c r="AJ3019" s="6"/>
      <c r="AK3019" s="6"/>
      <c r="AL3019" s="6"/>
      <c r="AM3019" s="6"/>
      <c r="AN3019" s="6"/>
    </row>
    <row r="3020" s="1" customFormat="1" spans="1:27">
      <c r="A3020" s="5">
        <v>42502.3159722222</v>
      </c>
      <c r="B3020" s="6">
        <v>1100.6405132001</v>
      </c>
      <c r="C3020" s="6"/>
      <c r="D3020" s="6"/>
      <c r="E3020" s="6"/>
      <c r="F3020" s="1">
        <f t="shared" si="141"/>
        <v>1096.64218300925</v>
      </c>
      <c r="G3020" s="1">
        <f t="shared" si="142"/>
        <v>43.3325228216812</v>
      </c>
      <c r="H3020" s="6"/>
      <c r="I3020" s="1">
        <v>14.528</v>
      </c>
      <c r="J3020" s="1">
        <f t="shared" si="143"/>
        <v>287.678</v>
      </c>
      <c r="N3020" s="1">
        <v>28.04</v>
      </c>
      <c r="R3020" s="1">
        <v>0.164730288326753</v>
      </c>
      <c r="S3020" s="1">
        <v>0.164730288326753</v>
      </c>
      <c r="AA3020" s="7"/>
    </row>
    <row r="3021" s="1" customFormat="1" spans="1:27">
      <c r="A3021" s="5">
        <v>42502.3194444444</v>
      </c>
      <c r="B3021" s="6">
        <v>1146.17221811004</v>
      </c>
      <c r="C3021" s="6"/>
      <c r="D3021" s="6"/>
      <c r="E3021" s="6"/>
      <c r="F3021" s="1">
        <f t="shared" si="141"/>
        <v>1142.01012204602</v>
      </c>
      <c r="G3021" s="1">
        <f t="shared" si="142"/>
        <v>45.097347069216</v>
      </c>
      <c r="H3021" s="6"/>
      <c r="I3021" s="1">
        <v>14.559</v>
      </c>
      <c r="J3021" s="1">
        <f t="shared" si="143"/>
        <v>287.709</v>
      </c>
      <c r="N3021" s="1">
        <v>27.98</v>
      </c>
      <c r="R3021" s="1">
        <v>0.155316510641288</v>
      </c>
      <c r="S3021" s="1">
        <v>0.155316510641288</v>
      </c>
      <c r="AA3021" s="7"/>
    </row>
    <row r="3022" s="1" customFormat="1" spans="1:40">
      <c r="A3022" s="5">
        <v>42502.3229166666</v>
      </c>
      <c r="B3022" s="6">
        <v>1196.52208240809</v>
      </c>
      <c r="C3022" s="6"/>
      <c r="D3022" s="6"/>
      <c r="E3022" s="6"/>
      <c r="F3022" s="1">
        <f t="shared" si="141"/>
        <v>1192.17996295759</v>
      </c>
      <c r="G3022" s="1">
        <f t="shared" si="142"/>
        <v>47.0153179874287</v>
      </c>
      <c r="H3022" s="6"/>
      <c r="I3022" s="1">
        <v>14.6099999982901</v>
      </c>
      <c r="J3022" s="1">
        <f t="shared" si="143"/>
        <v>287.75999999829</v>
      </c>
      <c r="N3022" s="1">
        <v>27.9400000013411</v>
      </c>
      <c r="R3022" s="1">
        <v>0.145902733271444</v>
      </c>
      <c r="S3022" s="1">
        <v>0.145902733271444</v>
      </c>
      <c r="AA3022" s="7"/>
      <c r="AC3022" s="9"/>
      <c r="AD3022" s="1"/>
      <c r="AE3022" s="1"/>
      <c r="AI3022" s="6"/>
      <c r="AJ3022" s="6"/>
      <c r="AK3022" s="6"/>
      <c r="AL3022" s="6"/>
      <c r="AM3022" s="6"/>
      <c r="AN3022" s="6"/>
    </row>
    <row r="3023" s="1" customFormat="1" spans="1:27">
      <c r="A3023" s="5">
        <v>42502.3263888889</v>
      </c>
      <c r="B3023" s="6">
        <v>1224.84085862324</v>
      </c>
      <c r="C3023" s="6"/>
      <c r="D3023" s="6"/>
      <c r="E3023" s="6"/>
      <c r="F3023" s="1">
        <f t="shared" si="141"/>
        <v>1220.39901703179</v>
      </c>
      <c r="G3023" s="1">
        <f t="shared" si="142"/>
        <v>48.0618854678759</v>
      </c>
      <c r="H3023" s="6"/>
      <c r="I3023" s="1">
        <v>14.664</v>
      </c>
      <c r="J3023" s="1">
        <f t="shared" si="143"/>
        <v>287.814</v>
      </c>
      <c r="N3023" s="1">
        <v>27.89</v>
      </c>
      <c r="R3023" s="1">
        <v>0.135838833471055</v>
      </c>
      <c r="S3023" s="1">
        <v>0.135838833471055</v>
      </c>
      <c r="AA3023" s="7"/>
    </row>
    <row r="3024" s="1" customFormat="1" spans="1:27">
      <c r="A3024" s="5">
        <v>42502.3298611111</v>
      </c>
      <c r="B3024" s="6">
        <v>1257.44682950901</v>
      </c>
      <c r="C3024" s="6"/>
      <c r="D3024" s="6"/>
      <c r="E3024" s="6"/>
      <c r="F3024" s="1">
        <f t="shared" si="141"/>
        <v>1252.88975140393</v>
      </c>
      <c r="G3024" s="1">
        <f t="shared" si="142"/>
        <v>49.2710447042626</v>
      </c>
      <c r="H3024" s="6"/>
      <c r="I3024" s="1">
        <v>14.716</v>
      </c>
      <c r="J3024" s="1">
        <f t="shared" si="143"/>
        <v>287.866</v>
      </c>
      <c r="N3024" s="1">
        <v>27.86</v>
      </c>
      <c r="R3024" s="1">
        <v>0.125774933648869</v>
      </c>
      <c r="S3024" s="1">
        <v>0.125774933648869</v>
      </c>
      <c r="AA3024" s="7"/>
    </row>
    <row r="3025" s="1" customFormat="1" spans="1:40">
      <c r="A3025" s="5">
        <v>42502.3333333333</v>
      </c>
      <c r="B3025" s="6">
        <v>1282.87194670614</v>
      </c>
      <c r="C3025" s="6">
        <f>AVERAGE(B3025:B3031)</f>
        <v>1262.45983574777</v>
      </c>
      <c r="D3025" s="6">
        <f>AVERAGE(B3025:B3037)</f>
        <v>1251.49795972594</v>
      </c>
      <c r="E3025" s="6"/>
      <c r="F3025" s="1">
        <f t="shared" si="141"/>
        <v>1278.22573319818</v>
      </c>
      <c r="G3025" s="1">
        <f t="shared" si="142"/>
        <v>50.1972949129092</v>
      </c>
      <c r="H3025" s="6">
        <f>AVERAGE(G3025:G3031)</f>
        <v>49.1635069035097</v>
      </c>
      <c r="I3025" s="1">
        <v>14.767</v>
      </c>
      <c r="J3025" s="1">
        <f t="shared" si="143"/>
        <v>287.917</v>
      </c>
      <c r="K3025" s="1">
        <f>AVERAGE(I3025:I3031)</f>
        <v>14.9234285706191</v>
      </c>
      <c r="L3025" s="1">
        <f>AVERAGE(I3025:I3037)</f>
        <v>15.1233846145</v>
      </c>
      <c r="N3025" s="1">
        <v>27.83</v>
      </c>
      <c r="O3025" s="1">
        <f>AVERAGE(N3025:N3031)</f>
        <v>27.841428572147</v>
      </c>
      <c r="P3025" s="1">
        <f>AVERAGE(N3025:N3037)</f>
        <v>27.7907692311045</v>
      </c>
      <c r="R3025" s="1">
        <v>0.115711033826684</v>
      </c>
      <c r="S3025" s="1">
        <v>0.115711033826684</v>
      </c>
      <c r="T3025" s="1">
        <f>AVERAGE(S3025:S3031)</f>
        <v>0.0841150347851131</v>
      </c>
      <c r="U3025" s="1">
        <f>AVERAGE(S3025:S3037)</f>
        <v>0.051876621431602</v>
      </c>
      <c r="AA3025" s="7"/>
      <c r="AB3025" s="6"/>
      <c r="AC3025" s="9"/>
      <c r="AD3025" s="1"/>
      <c r="AE3025" s="1"/>
      <c r="AF3025" s="1"/>
      <c r="AG3025" s="1"/>
      <c r="AI3025" s="6"/>
      <c r="AJ3025" s="6"/>
      <c r="AK3025" s="6"/>
      <c r="AL3025" s="6"/>
      <c r="AM3025" s="6"/>
      <c r="AN3025" s="6"/>
    </row>
    <row r="3026" s="1" customFormat="1" spans="1:27">
      <c r="A3026" s="5">
        <v>42502.3368055555</v>
      </c>
      <c r="B3026" s="6">
        <v>1292.83987169998</v>
      </c>
      <c r="C3026" s="6"/>
      <c r="D3026" s="6"/>
      <c r="E3026" s="6"/>
      <c r="F3026" s="1">
        <f t="shared" si="141"/>
        <v>1288.1609409272</v>
      </c>
      <c r="G3026" s="1">
        <f t="shared" si="142"/>
        <v>50.5105156267889</v>
      </c>
      <c r="H3026" s="6"/>
      <c r="I3026" s="1">
        <v>14.8239999980889</v>
      </c>
      <c r="J3026" s="1">
        <f t="shared" si="143"/>
        <v>287.973999998089</v>
      </c>
      <c r="N3026" s="1">
        <v>27.7900000013411</v>
      </c>
      <c r="R3026" s="1">
        <v>0.105254516447584</v>
      </c>
      <c r="S3026" s="1">
        <v>0.105254516447584</v>
      </c>
      <c r="AA3026" s="7"/>
    </row>
    <row r="3027" s="1" customFormat="1" spans="1:27">
      <c r="A3027" s="5">
        <v>42502.3402777777</v>
      </c>
      <c r="B3027" s="6">
        <v>1287.4098198865</v>
      </c>
      <c r="C3027" s="6"/>
      <c r="D3027" s="6"/>
      <c r="E3027" s="6"/>
      <c r="F3027" s="1">
        <f t="shared" si="141"/>
        <v>1282.75361229633</v>
      </c>
      <c r="G3027" s="1">
        <f t="shared" si="142"/>
        <v>50.2241189221675</v>
      </c>
      <c r="H3027" s="6"/>
      <c r="I3027" s="1">
        <v>14.8759999982566</v>
      </c>
      <c r="J3027" s="1">
        <f t="shared" si="143"/>
        <v>288.025999998257</v>
      </c>
      <c r="N3027" s="1">
        <v>27.7700000006706</v>
      </c>
      <c r="R3027" s="1">
        <v>0.094797998704739</v>
      </c>
      <c r="S3027" s="1">
        <v>0.094797998704739</v>
      </c>
      <c r="AA3027" s="7"/>
    </row>
    <row r="3028" s="1" customFormat="1" spans="1:40">
      <c r="A3028" s="5">
        <v>42502.34375</v>
      </c>
      <c r="B3028" s="6">
        <v>1262.68147051567</v>
      </c>
      <c r="C3028" s="6"/>
      <c r="D3028" s="6"/>
      <c r="E3028" s="6"/>
      <c r="F3028" s="1">
        <f t="shared" si="141"/>
        <v>1258.11724531443</v>
      </c>
      <c r="G3028" s="1">
        <f t="shared" si="142"/>
        <v>49.1850226766495</v>
      </c>
      <c r="H3028" s="6"/>
      <c r="I3028" s="1">
        <v>14.92</v>
      </c>
      <c r="J3028" s="1">
        <f t="shared" si="143"/>
        <v>288.07</v>
      </c>
      <c r="N3028" s="1">
        <v>27.8</v>
      </c>
      <c r="R3028" s="1">
        <v>0.0843414809618939</v>
      </c>
      <c r="S3028" s="1">
        <v>0.0843414809618939</v>
      </c>
      <c r="AA3028" s="7"/>
      <c r="AC3028" s="9"/>
      <c r="AD3028" s="1"/>
      <c r="AE3028" s="1"/>
      <c r="AI3028" s="6"/>
      <c r="AJ3028" s="6"/>
      <c r="AK3028" s="6"/>
      <c r="AL3028" s="6"/>
      <c r="AM3028" s="6"/>
      <c r="AN3028" s="6"/>
    </row>
    <row r="3029" s="1" customFormat="1" spans="1:27">
      <c r="A3029" s="5">
        <v>42502.3472222222</v>
      </c>
      <c r="B3029" s="6">
        <v>1257.44682950901</v>
      </c>
      <c r="C3029" s="6"/>
      <c r="D3029" s="6"/>
      <c r="E3029" s="6"/>
      <c r="F3029" s="1">
        <f t="shared" si="141"/>
        <v>1252.90446331796</v>
      </c>
      <c r="G3029" s="1">
        <f t="shared" si="142"/>
        <v>48.9022247161047</v>
      </c>
      <c r="H3029" s="6"/>
      <c r="I3029" s="1">
        <v>14.971</v>
      </c>
      <c r="J3029" s="1">
        <f t="shared" si="143"/>
        <v>288.121</v>
      </c>
      <c r="N3029" s="1">
        <v>27.81</v>
      </c>
      <c r="R3029" s="1">
        <v>0.073620776017951</v>
      </c>
      <c r="S3029" s="1">
        <v>0.073620776017951</v>
      </c>
      <c r="AA3029" s="7"/>
    </row>
    <row r="3030" s="1" customFormat="1" spans="1:27">
      <c r="A3030" s="5">
        <v>42502.3506944444</v>
      </c>
      <c r="B3030" s="6">
        <v>1232.47767086109</v>
      </c>
      <c r="C3030" s="6"/>
      <c r="D3030" s="6"/>
      <c r="E3030" s="6"/>
      <c r="F3030" s="1">
        <f t="shared" si="141"/>
        <v>1228.02843544895</v>
      </c>
      <c r="G3030" s="1">
        <f t="shared" si="142"/>
        <v>47.8071028327834</v>
      </c>
      <c r="H3030" s="6"/>
      <c r="I3030" s="1">
        <v>15.023</v>
      </c>
      <c r="J3030" s="1">
        <f t="shared" si="143"/>
        <v>288.173</v>
      </c>
      <c r="N3030" s="1">
        <v>27.99</v>
      </c>
      <c r="R3030" s="1">
        <v>0.0629000710651505</v>
      </c>
      <c r="S3030" s="1">
        <v>0.0629000710651505</v>
      </c>
      <c r="AA3030" s="7"/>
    </row>
    <row r="3031" s="1" customFormat="1" spans="1:40">
      <c r="A3031" s="5">
        <v>42502.3541666666</v>
      </c>
      <c r="B3031" s="6">
        <v>1221.49124105601</v>
      </c>
      <c r="C3031" s="6">
        <f>AVERAGE(B3031:B3037)</f>
        <v>1236.24940960841</v>
      </c>
      <c r="D3031" s="6"/>
      <c r="E3031" s="6"/>
      <c r="F3031" s="1">
        <f t="shared" si="141"/>
        <v>1217.08501732876</v>
      </c>
      <c r="G3031" s="1">
        <f t="shared" si="142"/>
        <v>47.3182686371646</v>
      </c>
      <c r="H3031" s="6">
        <f>AVERAGE(G3031:G3037)</f>
        <v>47.5859005354021</v>
      </c>
      <c r="I3031" s="1">
        <v>15.0829999979883</v>
      </c>
      <c r="J3031" s="1">
        <f t="shared" si="143"/>
        <v>288.232999997988</v>
      </c>
      <c r="K3031" s="1">
        <f>AVERAGE(I3031:I3037)</f>
        <v>15.3175714274506</v>
      </c>
      <c r="N3031" s="1">
        <v>27.9000000030175</v>
      </c>
      <c r="O3031" s="1">
        <f>AVERAGE(N3031:N3037)</f>
        <v>27.7557142860496</v>
      </c>
      <c r="R3031" s="1">
        <v>0.0521793664717896</v>
      </c>
      <c r="S3031" s="1">
        <v>0.0521793664717896</v>
      </c>
      <c r="T3031" s="1">
        <f>AVERAGE(S3031:S3037)</f>
        <v>0.0196814573695462</v>
      </c>
      <c r="AA3031" s="7"/>
      <c r="AB3031" s="6"/>
      <c r="AC3031" s="9"/>
      <c r="AD3031" s="1"/>
      <c r="AE3031" s="1"/>
      <c r="AF3031" s="1"/>
      <c r="AI3031" s="6"/>
      <c r="AJ3031" s="6"/>
      <c r="AK3031" s="6"/>
      <c r="AL3031" s="6"/>
      <c r="AM3031" s="6"/>
      <c r="AN3031" s="6"/>
    </row>
    <row r="3032" s="1" customFormat="1" spans="1:27">
      <c r="A3032" s="5">
        <v>42502.3576388889</v>
      </c>
      <c r="B3032" s="6">
        <v>1218.90155440415</v>
      </c>
      <c r="C3032" s="6"/>
      <c r="D3032" s="6"/>
      <c r="E3032" s="6"/>
      <c r="F3032" s="1">
        <f t="shared" si="141"/>
        <v>1214.50868023055</v>
      </c>
      <c r="G3032" s="1">
        <f t="shared" si="142"/>
        <v>47.156800938746</v>
      </c>
      <c r="H3032" s="6"/>
      <c r="I3032" s="1">
        <v>15.155</v>
      </c>
      <c r="J3032" s="1">
        <f t="shared" si="143"/>
        <v>288.305</v>
      </c>
      <c r="N3032" s="1">
        <v>27.74</v>
      </c>
      <c r="R3032" s="1">
        <v>0.0413151772519656</v>
      </c>
      <c r="S3032" s="1">
        <v>0.0413151772519656</v>
      </c>
      <c r="AA3032" s="7"/>
    </row>
    <row r="3033" s="1" customFormat="1" spans="1:27">
      <c r="A3033" s="5">
        <v>42502.3611111111</v>
      </c>
      <c r="B3033" s="6">
        <v>1217.90081421169</v>
      </c>
      <c r="C3033" s="6"/>
      <c r="D3033" s="6"/>
      <c r="E3033" s="6"/>
      <c r="F3033" s="1">
        <f t="shared" si="141"/>
        <v>1213.51560193437</v>
      </c>
      <c r="G3033" s="1">
        <f t="shared" si="142"/>
        <v>47.0163175377611</v>
      </c>
      <c r="H3033" s="6"/>
      <c r="I3033" s="1">
        <v>15.228</v>
      </c>
      <c r="J3033" s="1">
        <f t="shared" si="143"/>
        <v>288.378</v>
      </c>
      <c r="N3033" s="1">
        <v>27.73</v>
      </c>
      <c r="R3033" s="1">
        <v>0.0304509880273309</v>
      </c>
      <c r="S3033" s="1">
        <v>0.0304509880273309</v>
      </c>
      <c r="AA3033" s="7"/>
    </row>
    <row r="3034" s="1" customFormat="1" spans="1:40">
      <c r="A3034" s="5">
        <v>42502.3645833333</v>
      </c>
      <c r="B3034" s="6">
        <v>1226.90747594375</v>
      </c>
      <c r="C3034" s="6"/>
      <c r="D3034" s="6"/>
      <c r="E3034" s="6"/>
      <c r="F3034" s="1">
        <f t="shared" si="141"/>
        <v>1222.49464030627</v>
      </c>
      <c r="G3034" s="1">
        <f t="shared" si="142"/>
        <v>47.2405810258399</v>
      </c>
      <c r="H3034" s="6"/>
      <c r="I3034" s="1">
        <v>15.314</v>
      </c>
      <c r="J3034" s="1">
        <f t="shared" si="143"/>
        <v>288.464</v>
      </c>
      <c r="N3034" s="1">
        <v>27.73</v>
      </c>
      <c r="R3034" s="1">
        <v>0.0195867988026963</v>
      </c>
      <c r="S3034" s="1">
        <v>0.0195867988026963</v>
      </c>
      <c r="AA3034" s="7"/>
      <c r="AC3034" s="9"/>
      <c r="AD3034" s="1"/>
      <c r="AE3034" s="1"/>
      <c r="AI3034" s="6"/>
      <c r="AJ3034" s="6"/>
      <c r="AK3034" s="6"/>
      <c r="AL3034" s="6"/>
      <c r="AM3034" s="6"/>
      <c r="AN3034" s="6"/>
    </row>
    <row r="3035" s="1" customFormat="1" spans="1:27">
      <c r="A3035" s="5">
        <v>42502.3680555555</v>
      </c>
      <c r="B3035" s="6">
        <v>1240.91783863805</v>
      </c>
      <c r="C3035" s="6"/>
      <c r="D3035" s="6"/>
      <c r="E3035" s="6"/>
      <c r="F3035" s="1">
        <f t="shared" si="141"/>
        <v>1236.45878897292</v>
      </c>
      <c r="G3035" s="1">
        <f t="shared" si="142"/>
        <v>47.6384482012869</v>
      </c>
      <c r="H3035" s="6"/>
      <c r="I3035" s="1">
        <v>15.387999997519</v>
      </c>
      <c r="J3035" s="1">
        <f t="shared" si="143"/>
        <v>288.537999997519</v>
      </c>
      <c r="N3035" s="1">
        <v>27.8599999956414</v>
      </c>
      <c r="R3035" s="1">
        <v>0.00883304475194412</v>
      </c>
      <c r="S3035" s="1">
        <v>0.00883304475194412</v>
      </c>
      <c r="AA3035" s="7"/>
    </row>
    <row r="3036" s="1" customFormat="1" spans="1:27">
      <c r="A3036" s="5">
        <v>42502.3715277777</v>
      </c>
      <c r="B3036" s="6">
        <v>1252.92672094745</v>
      </c>
      <c r="C3036" s="6"/>
      <c r="D3036" s="6"/>
      <c r="E3036" s="6"/>
      <c r="F3036" s="1">
        <f t="shared" si="141"/>
        <v>1248.43021037946</v>
      </c>
      <c r="G3036" s="1">
        <f t="shared" si="142"/>
        <v>47.9836068473998</v>
      </c>
      <c r="H3036" s="6"/>
      <c r="I3036" s="1">
        <v>15.4879999966472</v>
      </c>
      <c r="J3036" s="1">
        <f t="shared" si="143"/>
        <v>288.637999996647</v>
      </c>
      <c r="N3036" s="1">
        <v>27.750000003688</v>
      </c>
      <c r="R3036" s="1">
        <v>-0.0019207096556531</v>
      </c>
      <c r="S3036" s="1">
        <v>-0.0019207096556531</v>
      </c>
      <c r="AA3036" s="7"/>
    </row>
    <row r="3037" s="1" customFormat="1" spans="1:40">
      <c r="A3037" s="5">
        <v>42502.375</v>
      </c>
      <c r="B3037" s="6">
        <v>1274.70022205774</v>
      </c>
      <c r="C3037" s="6">
        <f>AVERAGE(B3037:B3043)</f>
        <v>1368.51517394523</v>
      </c>
      <c r="D3037" s="6">
        <f>AVERAGE(B3037:B3049)</f>
        <v>1438.38873389132</v>
      </c>
      <c r="E3037" s="6"/>
      <c r="F3037" s="1">
        <f t="shared" si="141"/>
        <v>1270.13013789642</v>
      </c>
      <c r="G3037" s="1">
        <f t="shared" si="142"/>
        <v>48.7472805596165</v>
      </c>
      <c r="H3037" s="6">
        <f>AVERAGE(G3037:G3043)</f>
        <v>51.8073894664536</v>
      </c>
      <c r="I3037" s="1">
        <v>15.567</v>
      </c>
      <c r="J3037" s="1">
        <f t="shared" si="143"/>
        <v>288.717</v>
      </c>
      <c r="K3037" s="1">
        <f>AVERAGE(I3037:I3043)</f>
        <v>15.8985714277811</v>
      </c>
      <c r="L3037" s="1">
        <f>AVERAGE(I3037:I3049)</f>
        <v>15.9558461540164</v>
      </c>
      <c r="N3037" s="1">
        <v>27.58</v>
      </c>
      <c r="O3037" s="1">
        <f>AVERAGE(N3037:N3043)</f>
        <v>27.554285714142</v>
      </c>
      <c r="P3037" s="1">
        <f>AVERAGE(N3037:N3049)</f>
        <v>28.2253846123155</v>
      </c>
      <c r="R3037" s="1">
        <v>-0.0126744640632503</v>
      </c>
      <c r="S3037" s="1">
        <v>-0.0126744640632503</v>
      </c>
      <c r="T3037" s="1">
        <f>AVERAGE(S3037:S3043)</f>
        <v>-0.0439042006596737</v>
      </c>
      <c r="U3037" s="1">
        <f>AVERAGE(S3037:S3049)</f>
        <v>-0.0729054725901878</v>
      </c>
      <c r="AA3037" s="7"/>
      <c r="AB3037" s="6"/>
      <c r="AC3037" s="9"/>
      <c r="AD3037" s="1"/>
      <c r="AE3037" s="1"/>
      <c r="AF3037" s="1"/>
      <c r="AG3037" s="1"/>
      <c r="AI3037" s="6"/>
      <c r="AJ3037" s="6"/>
      <c r="AK3037" s="6"/>
      <c r="AL3037" s="6"/>
      <c r="AM3037" s="6"/>
      <c r="AN3037" s="6"/>
    </row>
    <row r="3038" s="1" customFormat="1" spans="1:27">
      <c r="A3038" s="5">
        <v>42502.3784722222</v>
      </c>
      <c r="B3038" s="6">
        <v>1298.51468048359</v>
      </c>
      <c r="C3038" s="6"/>
      <c r="D3038" s="6"/>
      <c r="E3038" s="6"/>
      <c r="F3038" s="1">
        <f t="shared" si="141"/>
        <v>1293.86527293033</v>
      </c>
      <c r="G3038" s="1">
        <f t="shared" si="142"/>
        <v>49.5508422598587</v>
      </c>
      <c r="H3038" s="6"/>
      <c r="I3038" s="1">
        <v>15.67</v>
      </c>
      <c r="J3038" s="1">
        <f t="shared" si="143"/>
        <v>288.82</v>
      </c>
      <c r="N3038" s="1">
        <v>27.41</v>
      </c>
      <c r="R3038" s="1">
        <v>-0.023185282182067</v>
      </c>
      <c r="S3038" s="1">
        <v>-0.023185282182067</v>
      </c>
      <c r="AA3038" s="7"/>
    </row>
    <row r="3039" s="1" customFormat="1" spans="1:27">
      <c r="A3039" s="5">
        <v>42502.3819444444</v>
      </c>
      <c r="B3039" s="6">
        <v>1330.60152973106</v>
      </c>
      <c r="C3039" s="6"/>
      <c r="D3039" s="6"/>
      <c r="E3039" s="6"/>
      <c r="F3039" s="1">
        <f t="shared" si="141"/>
        <v>1325.84276782666</v>
      </c>
      <c r="G3039" s="1">
        <f t="shared" si="142"/>
        <v>50.6291151514377</v>
      </c>
      <c r="H3039" s="6"/>
      <c r="I3039" s="1">
        <v>15.762</v>
      </c>
      <c r="J3039" s="1">
        <f t="shared" si="143"/>
        <v>288.912</v>
      </c>
      <c r="N3039" s="1">
        <v>27.43</v>
      </c>
      <c r="R3039" s="1">
        <v>-0.0336961002927386</v>
      </c>
      <c r="S3039" s="1">
        <v>-0.0336961002927386</v>
      </c>
      <c r="AA3039" s="7"/>
    </row>
    <row r="3040" s="1" customFormat="1" spans="1:40">
      <c r="A3040" s="5">
        <v>42502.3854166666</v>
      </c>
      <c r="B3040" s="6">
        <v>1378.73180360227</v>
      </c>
      <c r="C3040" s="6"/>
      <c r="D3040" s="6"/>
      <c r="E3040" s="6"/>
      <c r="F3040" s="1">
        <f t="shared" si="141"/>
        <v>1373.81117141011</v>
      </c>
      <c r="G3040" s="1">
        <f t="shared" si="142"/>
        <v>52.1922522641276</v>
      </c>
      <c r="H3040" s="6"/>
      <c r="I3040" s="1">
        <v>15.9269999944679</v>
      </c>
      <c r="J3040" s="1">
        <f t="shared" si="143"/>
        <v>289.076999994468</v>
      </c>
      <c r="N3040" s="1">
        <v>27.4599999989942</v>
      </c>
      <c r="R3040" s="1">
        <v>-0.0442069180510075</v>
      </c>
      <c r="S3040" s="1">
        <v>-0.0442069180510075</v>
      </c>
      <c r="AA3040" s="7"/>
      <c r="AC3040" s="9"/>
      <c r="AD3040" s="1"/>
      <c r="AE3040" s="1"/>
      <c r="AI3040" s="6"/>
      <c r="AJ3040" s="6"/>
      <c r="AK3040" s="6"/>
      <c r="AL3040" s="6"/>
      <c r="AM3040" s="6"/>
      <c r="AN3040" s="6"/>
    </row>
    <row r="3041" s="1" customFormat="1" spans="1:27">
      <c r="A3041" s="5">
        <v>42502.3888888889</v>
      </c>
      <c r="B3041" s="6">
        <v>1408.81322477177</v>
      </c>
      <c r="C3041" s="6"/>
      <c r="D3041" s="6"/>
      <c r="E3041" s="6"/>
      <c r="F3041" s="1">
        <f t="shared" si="141"/>
        <v>1403.7919548759</v>
      </c>
      <c r="G3041" s="1">
        <f t="shared" si="142"/>
        <v>53.1381379104608</v>
      </c>
      <c r="H3041" s="6"/>
      <c r="I3041" s="1">
        <v>16.033</v>
      </c>
      <c r="J3041" s="1">
        <f t="shared" si="143"/>
        <v>289.183</v>
      </c>
      <c r="N3041" s="1">
        <v>27.54</v>
      </c>
      <c r="R3041" s="1">
        <v>-0.0543645657028663</v>
      </c>
      <c r="S3041" s="1">
        <v>-0.0543645657028663</v>
      </c>
      <c r="AA3041" s="7"/>
    </row>
    <row r="3042" s="1" customFormat="1" spans="1:27">
      <c r="A3042" s="5">
        <v>42502.3923611111</v>
      </c>
      <c r="B3042" s="6">
        <v>1432.87836170738</v>
      </c>
      <c r="C3042" s="6"/>
      <c r="D3042" s="6"/>
      <c r="E3042" s="6"/>
      <c r="F3042" s="1">
        <f t="shared" si="141"/>
        <v>1427.7809082285</v>
      </c>
      <c r="G3042" s="1">
        <f t="shared" si="142"/>
        <v>53.7995090893107</v>
      </c>
      <c r="H3042" s="6"/>
      <c r="I3042" s="1">
        <v>16.182</v>
      </c>
      <c r="J3042" s="1">
        <f t="shared" si="143"/>
        <v>289.332</v>
      </c>
      <c r="N3042" s="1">
        <v>27.56</v>
      </c>
      <c r="R3042" s="1">
        <v>-0.0645222133428841</v>
      </c>
      <c r="S3042" s="1">
        <v>-0.0645222133428841</v>
      </c>
      <c r="AA3042" s="7"/>
    </row>
    <row r="3043" s="1" customFormat="1" spans="1:40">
      <c r="A3043" s="5">
        <v>42502.3958333333</v>
      </c>
      <c r="B3043" s="6">
        <v>1455.36639526277</v>
      </c>
      <c r="C3043" s="6">
        <f>AVERAGE(B3043:B3049)</f>
        <v>1510.68767403334</v>
      </c>
      <c r="D3043" s="6"/>
      <c r="E3043" s="6"/>
      <c r="F3043" s="1">
        <f t="shared" si="141"/>
        <v>1450.18678581812</v>
      </c>
      <c r="G3043" s="1">
        <f t="shared" si="142"/>
        <v>54.5945890303634</v>
      </c>
      <c r="H3043" s="6">
        <f>AVERAGE(G3043:G3049)</f>
        <v>56.5530289081563</v>
      </c>
      <c r="I3043" s="1">
        <v>16.149</v>
      </c>
      <c r="J3043" s="1">
        <f t="shared" si="143"/>
        <v>289.299</v>
      </c>
      <c r="K3043" s="1">
        <f>AVERAGE(I3043:I3049)</f>
        <v>16.0407142868207</v>
      </c>
      <c r="N3043" s="1">
        <v>27.9</v>
      </c>
      <c r="O3043" s="1">
        <f>AVERAGE(N3043:N3049)</f>
        <v>28.849999994444</v>
      </c>
      <c r="R3043" s="1">
        <v>-0.0746798609829019</v>
      </c>
      <c r="S3043" s="1">
        <v>-0.0746798609829019</v>
      </c>
      <c r="T3043" s="1">
        <f>AVERAGE(S3043:S3049)</f>
        <v>-0.102160228576804</v>
      </c>
      <c r="AA3043" s="7"/>
      <c r="AB3043" s="6"/>
      <c r="AC3043" s="9"/>
      <c r="AD3043" s="1"/>
      <c r="AE3043" s="1"/>
      <c r="AF3043" s="1"/>
      <c r="AI3043" s="6"/>
      <c r="AJ3043" s="6"/>
      <c r="AK3043" s="6"/>
      <c r="AL3043" s="6"/>
      <c r="AM3043" s="6"/>
      <c r="AN3043" s="6"/>
    </row>
    <row r="3044" s="1" customFormat="1" spans="1:27">
      <c r="A3044" s="5">
        <v>42502.3993055555</v>
      </c>
      <c r="B3044" s="6">
        <v>1486.38736738219</v>
      </c>
      <c r="C3044" s="6"/>
      <c r="D3044" s="6"/>
      <c r="E3044" s="6"/>
      <c r="F3044" s="1">
        <f t="shared" si="141"/>
        <v>1481.09107921751</v>
      </c>
      <c r="G3044" s="1">
        <f t="shared" si="142"/>
        <v>55.8034793332141</v>
      </c>
      <c r="H3044" s="6"/>
      <c r="I3044" s="1">
        <v>16.0550000031516</v>
      </c>
      <c r="J3044" s="1">
        <f t="shared" si="143"/>
        <v>289.205000003152</v>
      </c>
      <c r="N3044" s="1">
        <v>28.2599999879301</v>
      </c>
      <c r="R3044" s="1">
        <v>-0.0841074929070256</v>
      </c>
      <c r="S3044" s="1">
        <v>-0.0841074929070256</v>
      </c>
      <c r="AA3044" s="7"/>
    </row>
    <row r="3045" s="1" customFormat="1" spans="1:27">
      <c r="A3045" s="5">
        <v>42502.4027777777</v>
      </c>
      <c r="B3045" s="6">
        <v>1494.43276585246</v>
      </c>
      <c r="C3045" s="6"/>
      <c r="D3045" s="6"/>
      <c r="E3045" s="6"/>
      <c r="F3045" s="1">
        <f t="shared" si="141"/>
        <v>1489.10599610074</v>
      </c>
      <c r="G3045" s="1">
        <f t="shared" si="142"/>
        <v>55.9826118318089</v>
      </c>
      <c r="H3045" s="6"/>
      <c r="I3045" s="1">
        <v>16.0280000009052</v>
      </c>
      <c r="J3045" s="1">
        <f t="shared" si="143"/>
        <v>289.178000000905</v>
      </c>
      <c r="N3045" s="1">
        <v>28.7999999818951</v>
      </c>
      <c r="R3045" s="1">
        <v>-0.0935351251227597</v>
      </c>
      <c r="S3045" s="1">
        <v>-0.0935351251227597</v>
      </c>
      <c r="AA3045" s="7"/>
    </row>
    <row r="3046" s="1" customFormat="1" spans="1:40">
      <c r="A3046" s="5">
        <v>42502.40625</v>
      </c>
      <c r="B3046" s="6">
        <v>1512.53491241056</v>
      </c>
      <c r="C3046" s="6"/>
      <c r="D3046" s="6"/>
      <c r="E3046" s="6"/>
      <c r="F3046" s="1">
        <f t="shared" si="141"/>
        <v>1507.15007634738</v>
      </c>
      <c r="G3046" s="1">
        <f t="shared" si="142"/>
        <v>56.5063712972176</v>
      </c>
      <c r="H3046" s="6"/>
      <c r="I3046" s="1">
        <v>16.123</v>
      </c>
      <c r="J3046" s="1">
        <f t="shared" si="143"/>
        <v>289.273</v>
      </c>
      <c r="N3046" s="1">
        <v>28.78</v>
      </c>
      <c r="R3046" s="1">
        <v>-0.102962757338494</v>
      </c>
      <c r="S3046" s="1">
        <v>-0.102962757338494</v>
      </c>
      <c r="AA3046" s="7"/>
      <c r="AC3046" s="9"/>
      <c r="AD3046" s="1"/>
      <c r="AE3046" s="1"/>
      <c r="AI3046" s="6"/>
      <c r="AJ3046" s="6"/>
      <c r="AK3046" s="6"/>
      <c r="AL3046" s="6"/>
      <c r="AM3046" s="6"/>
      <c r="AN3046" s="6"/>
    </row>
    <row r="3047" s="1" customFormat="1" spans="1:27">
      <c r="A3047" s="5">
        <v>42502.4097222222</v>
      </c>
      <c r="B3047" s="6">
        <v>1528.60301011596</v>
      </c>
      <c r="C3047" s="6"/>
      <c r="D3047" s="6"/>
      <c r="E3047" s="6"/>
      <c r="F3047" s="1">
        <f t="shared" si="141"/>
        <v>1523.15815428279</v>
      </c>
      <c r="G3047" s="1">
        <f t="shared" si="142"/>
        <v>57.059227511302</v>
      </c>
      <c r="H3047" s="6"/>
      <c r="I3047" s="1">
        <v>16.082</v>
      </c>
      <c r="J3047" s="1">
        <f t="shared" si="143"/>
        <v>289.232</v>
      </c>
      <c r="N3047" s="1">
        <v>29.15</v>
      </c>
      <c r="R3047" s="1">
        <v>-0.111454106013466</v>
      </c>
      <c r="S3047" s="1">
        <v>-0.111454106013466</v>
      </c>
      <c r="AA3047" s="7"/>
    </row>
    <row r="3048" s="1" customFormat="1" spans="1:27">
      <c r="A3048" s="5">
        <v>42502.4131944444</v>
      </c>
      <c r="B3048" s="6">
        <v>1545.73303725635</v>
      </c>
      <c r="C3048" s="6"/>
      <c r="D3048" s="6"/>
      <c r="E3048" s="6"/>
      <c r="F3048" s="1">
        <f t="shared" si="141"/>
        <v>1540.22000459486</v>
      </c>
      <c r="G3048" s="1">
        <f t="shared" si="142"/>
        <v>57.7962152672832</v>
      </c>
      <c r="H3048" s="6"/>
      <c r="I3048" s="1">
        <v>15.979</v>
      </c>
      <c r="J3048" s="1">
        <f t="shared" si="143"/>
        <v>289.129</v>
      </c>
      <c r="N3048" s="1">
        <v>29.4</v>
      </c>
      <c r="R3048" s="1">
        <v>-0.119945454657047</v>
      </c>
      <c r="S3048" s="1">
        <v>-0.119945454657047</v>
      </c>
      <c r="AA3048" s="7"/>
    </row>
    <row r="3049" s="1" customFormat="1" spans="1:40">
      <c r="A3049" s="5">
        <v>42502.4166666666</v>
      </c>
      <c r="B3049" s="6">
        <v>1551.75622995312</v>
      </c>
      <c r="C3049" s="6">
        <f>AVERAGE(B3049:B3055)</f>
        <v>1565.7195023087</v>
      </c>
      <c r="D3049" s="6">
        <f>AVERAGE(B3049:B3061)</f>
        <v>1341.06967298677</v>
      </c>
      <c r="E3049" s="6"/>
      <c r="F3049" s="1">
        <f t="shared" si="141"/>
        <v>1546.21402472806</v>
      </c>
      <c r="G3049" s="1">
        <f t="shared" si="142"/>
        <v>58.1287080859049</v>
      </c>
      <c r="H3049" s="6">
        <f>AVERAGE(G3049:G3055)</f>
        <v>58.5169509818174</v>
      </c>
      <c r="I3049" s="1">
        <v>15.869000003688</v>
      </c>
      <c r="J3049" s="1">
        <f t="shared" si="143"/>
        <v>289.019000003688</v>
      </c>
      <c r="K3049" s="1">
        <f>AVERAGE(I3049:I3055)</f>
        <v>15.9195714290312</v>
      </c>
      <c r="L3049" s="1">
        <f>AVERAGE(I3049:I3061)</f>
        <v>16.042230769303</v>
      </c>
      <c r="N3049" s="1">
        <v>29.6599999912828</v>
      </c>
      <c r="O3049" s="1">
        <f>AVERAGE(N3049:N3055)</f>
        <v>29.7999999985152</v>
      </c>
      <c r="P3049" s="1">
        <f>AVERAGE(N3049:N3061)</f>
        <v>29.8046153839706</v>
      </c>
      <c r="R3049" s="1">
        <v>-0.128436803015933</v>
      </c>
      <c r="S3049" s="1">
        <v>-0.128436803015933</v>
      </c>
      <c r="T3049" s="1">
        <f>AVERAGE(S3049:S3055)</f>
        <v>-0.151382314269765</v>
      </c>
      <c r="U3049" s="1">
        <f>AVERAGE(S3049:S3061)</f>
        <v>-0.171371943969183</v>
      </c>
      <c r="AA3049" s="7"/>
      <c r="AB3049" s="6"/>
      <c r="AC3049" s="9"/>
      <c r="AD3049" s="1"/>
      <c r="AE3049" s="1"/>
      <c r="AF3049" s="1"/>
      <c r="AG3049" s="1"/>
      <c r="AI3049" s="6"/>
      <c r="AJ3049" s="6"/>
      <c r="AK3049" s="6"/>
      <c r="AL3049" s="6"/>
      <c r="AM3049" s="6"/>
      <c r="AN3049" s="6"/>
    </row>
    <row r="3050" s="1" customFormat="1" spans="1:27">
      <c r="A3050" s="5">
        <v>42502.4201388889</v>
      </c>
      <c r="B3050" s="6">
        <v>1554.77325437947</v>
      </c>
      <c r="C3050" s="6"/>
      <c r="D3050" s="6"/>
      <c r="E3050" s="6"/>
      <c r="F3050" s="1">
        <f t="shared" si="141"/>
        <v>1549.21753839873</v>
      </c>
      <c r="G3050" s="1">
        <f t="shared" si="142"/>
        <v>58.2709223616487</v>
      </c>
      <c r="H3050" s="6"/>
      <c r="I3050" s="1">
        <v>15.83</v>
      </c>
      <c r="J3050" s="1">
        <f t="shared" si="143"/>
        <v>288.98</v>
      </c>
      <c r="N3050" s="1">
        <v>29.78</v>
      </c>
      <c r="R3050" s="1">
        <v>-0.13630684198668</v>
      </c>
      <c r="S3050" s="1">
        <v>-0.13630684198668</v>
      </c>
      <c r="AA3050" s="7"/>
    </row>
    <row r="3051" s="1" customFormat="1" spans="1:27">
      <c r="A3051" s="5">
        <v>42502.4236111111</v>
      </c>
      <c r="B3051" s="6">
        <v>1563.82432765852</v>
      </c>
      <c r="C3051" s="6"/>
      <c r="D3051" s="6"/>
      <c r="E3051" s="6"/>
      <c r="F3051" s="1">
        <f t="shared" si="141"/>
        <v>1558.23951399124</v>
      </c>
      <c r="G3051" s="1">
        <f t="shared" si="142"/>
        <v>58.5196419900441</v>
      </c>
      <c r="H3051" s="6"/>
      <c r="I3051" s="1">
        <v>15.876</v>
      </c>
      <c r="J3051" s="1">
        <f t="shared" si="143"/>
        <v>289.026</v>
      </c>
      <c r="N3051" s="1">
        <v>29.81</v>
      </c>
      <c r="R3051" s="1">
        <v>-0.144176880936596</v>
      </c>
      <c r="S3051" s="1">
        <v>-0.144176880936596</v>
      </c>
      <c r="AA3051" s="7"/>
    </row>
    <row r="3052" s="1" customFormat="1" spans="1:40">
      <c r="A3052" s="5">
        <v>42502.4270833333</v>
      </c>
      <c r="B3052" s="6">
        <v>1568.90895632865</v>
      </c>
      <c r="C3052" s="6"/>
      <c r="D3052" s="6"/>
      <c r="E3052" s="6"/>
      <c r="F3052" s="1">
        <f t="shared" si="141"/>
        <v>1563.30895421172</v>
      </c>
      <c r="G3052" s="1">
        <f t="shared" si="142"/>
        <v>58.6393880822688</v>
      </c>
      <c r="H3052" s="6"/>
      <c r="I3052" s="1">
        <v>15.918</v>
      </c>
      <c r="J3052" s="1">
        <f t="shared" si="143"/>
        <v>289.068</v>
      </c>
      <c r="N3052" s="1">
        <v>29.8</v>
      </c>
      <c r="R3052" s="1">
        <v>-0.152046919886513</v>
      </c>
      <c r="S3052" s="1">
        <v>-0.152046919886513</v>
      </c>
      <c r="AA3052" s="7"/>
      <c r="AC3052" s="9"/>
      <c r="AD3052" s="1"/>
      <c r="AE3052" s="1"/>
      <c r="AI3052" s="6"/>
      <c r="AJ3052" s="6"/>
      <c r="AK3052" s="6"/>
      <c r="AL3052" s="6"/>
      <c r="AM3052" s="6"/>
      <c r="AN3052" s="6"/>
    </row>
    <row r="3053" s="1" customFormat="1" spans="1:27">
      <c r="A3053" s="5">
        <v>42502.4305555555</v>
      </c>
      <c r="B3053" s="6">
        <v>1570.92425363928</v>
      </c>
      <c r="C3053" s="6"/>
      <c r="D3053" s="6"/>
      <c r="E3053" s="6"/>
      <c r="F3053" s="1">
        <f t="shared" si="141"/>
        <v>1565.31762441116</v>
      </c>
      <c r="G3053" s="1">
        <f t="shared" si="142"/>
        <v>58.6875983587191</v>
      </c>
      <c r="H3053" s="6"/>
      <c r="I3053" s="1">
        <v>15.9259999997318</v>
      </c>
      <c r="J3053" s="1">
        <f t="shared" si="143"/>
        <v>289.075999999732</v>
      </c>
      <c r="N3053" s="1">
        <v>29.8399999986589</v>
      </c>
      <c r="R3053" s="1">
        <v>-0.159141585514426</v>
      </c>
      <c r="S3053" s="1">
        <v>-0.159141585514426</v>
      </c>
      <c r="AA3053" s="7"/>
    </row>
    <row r="3054" s="1" customFormat="1" spans="1:27">
      <c r="A3054" s="5">
        <v>42502.4340277777</v>
      </c>
      <c r="B3054" s="6">
        <v>1570.86405132001</v>
      </c>
      <c r="C3054" s="6"/>
      <c r="D3054" s="6"/>
      <c r="E3054" s="6"/>
      <c r="F3054" s="1">
        <f t="shared" si="141"/>
        <v>1565.25806154669</v>
      </c>
      <c r="G3054" s="1">
        <f t="shared" si="142"/>
        <v>58.6715505609746</v>
      </c>
      <c r="H3054" s="6"/>
      <c r="I3054" s="1">
        <v>15.9319999997988</v>
      </c>
      <c r="J3054" s="1">
        <f t="shared" si="143"/>
        <v>289.081999999799</v>
      </c>
      <c r="N3054" s="1">
        <v>29.8499999996647</v>
      </c>
      <c r="R3054" s="1">
        <v>-0.16623625135421</v>
      </c>
      <c r="S3054" s="1">
        <v>-0.16623625135421</v>
      </c>
      <c r="AA3054" s="7"/>
    </row>
    <row r="3055" s="1" customFormat="1" spans="1:40">
      <c r="A3055" s="5">
        <v>42502.4375</v>
      </c>
      <c r="B3055" s="6">
        <v>1578.98544288182</v>
      </c>
      <c r="C3055" s="6">
        <f>AVERAGE(B3055:B3061)</f>
        <v>1150.40781079271</v>
      </c>
      <c r="D3055" s="6"/>
      <c r="E3055" s="6"/>
      <c r="F3055" s="1">
        <f t="shared" si="141"/>
        <v>1573.36140953262</v>
      </c>
      <c r="G3055" s="1">
        <f t="shared" si="142"/>
        <v>58.7008474331619</v>
      </c>
      <c r="H3055" s="6">
        <f>AVERAGE(G3055:G3061)</f>
        <v>42.6858558724235</v>
      </c>
      <c r="I3055" s="1">
        <v>16.086</v>
      </c>
      <c r="J3055" s="1">
        <f t="shared" si="143"/>
        <v>289.236</v>
      </c>
      <c r="K3055" s="1">
        <f>AVERAGE(I3055:I3061)</f>
        <v>16.1711428568172</v>
      </c>
      <c r="N3055" s="1">
        <v>29.86</v>
      </c>
      <c r="O3055" s="1">
        <f>AVERAGE(N3055:N3061)</f>
        <v>29.8171428574302</v>
      </c>
      <c r="R3055" s="1">
        <v>-0.173330917193994</v>
      </c>
      <c r="S3055" s="1">
        <v>-0.173330917193994</v>
      </c>
      <c r="T3055" s="1">
        <f>AVERAGE(S3055:S3061)</f>
        <v>-0.191641426986431</v>
      </c>
      <c r="AA3055" s="7"/>
      <c r="AB3055" s="6"/>
      <c r="AC3055" s="9"/>
      <c r="AD3055" s="1"/>
      <c r="AE3055" s="1"/>
      <c r="AF3055" s="1"/>
      <c r="AI3055" s="6"/>
      <c r="AJ3055" s="6"/>
      <c r="AK3055" s="6"/>
      <c r="AL3055" s="6"/>
      <c r="AM3055" s="6"/>
      <c r="AN3055" s="6"/>
    </row>
    <row r="3056" s="1" customFormat="1" spans="1:27">
      <c r="A3056" s="5">
        <v>42502.4409722222</v>
      </c>
      <c r="B3056" s="6">
        <v>1517.51887490748</v>
      </c>
      <c r="C3056" s="6"/>
      <c r="D3056" s="6"/>
      <c r="E3056" s="6"/>
      <c r="F3056" s="1">
        <f t="shared" si="141"/>
        <v>1512.11752156356</v>
      </c>
      <c r="G3056" s="1">
        <f t="shared" si="142"/>
        <v>56.3232713807666</v>
      </c>
      <c r="H3056" s="6"/>
      <c r="I3056" s="1">
        <v>16.141</v>
      </c>
      <c r="J3056" s="1">
        <f t="shared" si="143"/>
        <v>289.291</v>
      </c>
      <c r="N3056" s="1">
        <v>29.86</v>
      </c>
      <c r="R3056" s="1">
        <v>-0.179615429568216</v>
      </c>
      <c r="S3056" s="1">
        <v>-0.179615429568216</v>
      </c>
      <c r="AA3056" s="7"/>
    </row>
    <row r="3057" s="1" customFormat="1" spans="1:27">
      <c r="A3057" s="5">
        <v>42502.4444444444</v>
      </c>
      <c r="B3057" s="6">
        <v>1248.47668393782</v>
      </c>
      <c r="C3057" s="6"/>
      <c r="D3057" s="6"/>
      <c r="E3057" s="6"/>
      <c r="F3057" s="1">
        <f t="shared" si="141"/>
        <v>1244.03142757123</v>
      </c>
      <c r="G3057" s="1">
        <f t="shared" si="142"/>
        <v>46.3775715525027</v>
      </c>
      <c r="H3057" s="6"/>
      <c r="I3057" s="3">
        <v>16.114</v>
      </c>
      <c r="J3057" s="1">
        <f t="shared" si="143"/>
        <v>289.264</v>
      </c>
      <c r="N3057" s="3">
        <v>29.85</v>
      </c>
      <c r="O3057" s="3"/>
      <c r="P3057" s="3"/>
      <c r="Q3057" s="3"/>
      <c r="R3057" s="3">
        <v>-0.185899941915276</v>
      </c>
      <c r="S3057" s="3">
        <v>-0.185899941915276</v>
      </c>
      <c r="Z3057" s="3"/>
      <c r="AA3057" s="7"/>
    </row>
    <row r="3058" s="1" customFormat="1" spans="1:40">
      <c r="A3058" s="5">
        <v>42502.4479166666</v>
      </c>
      <c r="B3058" s="6">
        <v>1087.36343449297</v>
      </c>
      <c r="C3058" s="6"/>
      <c r="D3058" s="6"/>
      <c r="E3058" s="6"/>
      <c r="F3058" s="1">
        <f t="shared" si="141"/>
        <v>1083.49514764445</v>
      </c>
      <c r="G3058" s="1">
        <f t="shared" si="142"/>
        <v>40.3242789014406</v>
      </c>
      <c r="H3058" s="6"/>
      <c r="I3058" s="1">
        <v>16.1819999977201</v>
      </c>
      <c r="J3058" s="1">
        <f t="shared" si="143"/>
        <v>289.33199999772</v>
      </c>
      <c r="N3058" s="1">
        <v>29.7900000020117</v>
      </c>
      <c r="R3058" s="1">
        <v>-0.192184454051631</v>
      </c>
      <c r="S3058" s="1">
        <v>-0.192184454051631</v>
      </c>
      <c r="AA3058" s="7"/>
      <c r="AC3058" s="9"/>
      <c r="AD3058" s="1"/>
      <c r="AE3058" s="1"/>
      <c r="AI3058" s="6"/>
      <c r="AJ3058" s="6"/>
      <c r="AK3058" s="6"/>
      <c r="AL3058" s="6"/>
      <c r="AM3058" s="6"/>
      <c r="AN3058" s="6"/>
    </row>
    <row r="3059" s="1" customFormat="1" spans="1:27">
      <c r="A3059" s="5">
        <v>42502.4513888889</v>
      </c>
      <c r="B3059" s="6">
        <v>953.004687885517</v>
      </c>
      <c r="C3059" s="6"/>
      <c r="D3059" s="6"/>
      <c r="E3059" s="6"/>
      <c r="F3059" s="1">
        <f t="shared" si="141"/>
        <v>949.610359613519</v>
      </c>
      <c r="G3059" s="1">
        <f t="shared" si="142"/>
        <v>35.4310167942313</v>
      </c>
      <c r="H3059" s="6"/>
      <c r="I3059" s="3">
        <v>16.088</v>
      </c>
      <c r="J3059" s="1">
        <f t="shared" si="143"/>
        <v>289.238</v>
      </c>
      <c r="N3059" s="3">
        <v>29.84</v>
      </c>
      <c r="O3059" s="3"/>
      <c r="P3059" s="3"/>
      <c r="Q3059" s="3"/>
      <c r="R3059" s="3">
        <v>-0.197835434732419</v>
      </c>
      <c r="S3059" s="3">
        <v>-0.197835434732419</v>
      </c>
      <c r="Z3059" s="3"/>
      <c r="AA3059" s="7"/>
    </row>
    <row r="3060" s="1" customFormat="1" spans="1:27">
      <c r="A3060" s="5">
        <v>42502.4548611111</v>
      </c>
      <c r="B3060" s="6">
        <v>848.911917098446</v>
      </c>
      <c r="C3060" s="6"/>
      <c r="D3060" s="6"/>
      <c r="E3060" s="6"/>
      <c r="F3060" s="1">
        <f t="shared" si="141"/>
        <v>845.896180576611</v>
      </c>
      <c r="G3060" s="1">
        <f t="shared" si="142"/>
        <v>31.3853633934456</v>
      </c>
      <c r="H3060" s="6"/>
      <c r="I3060" s="1">
        <v>16.294</v>
      </c>
      <c r="J3060" s="1">
        <f t="shared" si="143"/>
        <v>289.444</v>
      </c>
      <c r="N3060" s="1">
        <v>29.74</v>
      </c>
      <c r="R3060" s="1">
        <v>-0.203486415391967</v>
      </c>
      <c r="S3060" s="1">
        <v>-0.203486415391967</v>
      </c>
      <c r="AA3060" s="7"/>
    </row>
    <row r="3061" s="1" customFormat="1" spans="1:40">
      <c r="A3061" s="5">
        <v>42502.4583333333</v>
      </c>
      <c r="B3061" s="6">
        <v>818.59363434493</v>
      </c>
      <c r="C3061" s="6">
        <f>AVERAGE(B3061:B3067)</f>
        <v>747.922878996158</v>
      </c>
      <c r="D3061" s="6">
        <f>AVERAGE(B3061:B3073)</f>
        <v>733.55531515117</v>
      </c>
      <c r="E3061" s="6"/>
      <c r="F3061" s="1">
        <f t="shared" si="141"/>
        <v>815.685566047783</v>
      </c>
      <c r="G3061" s="1">
        <f t="shared" si="142"/>
        <v>30.2586416514156</v>
      </c>
      <c r="H3061" s="6">
        <f>AVERAGE(G3061:G3067)</f>
        <v>27.4126321200366</v>
      </c>
      <c r="I3061" s="1">
        <v>16.293</v>
      </c>
      <c r="J3061" s="1">
        <f t="shared" si="143"/>
        <v>289.443</v>
      </c>
      <c r="K3061" s="1">
        <f>AVERAGE(I3061:I3067)</f>
        <v>16.5800000000431</v>
      </c>
      <c r="L3061" s="1">
        <f>AVERAGE(I3061:I3073)</f>
        <v>16.8163076919879</v>
      </c>
      <c r="N3061" s="1">
        <v>29.78</v>
      </c>
      <c r="O3061" s="1">
        <f>AVERAGE(N3061:N3067)</f>
        <v>29.8328571425698</v>
      </c>
      <c r="P3061" s="1">
        <f>AVERAGE(N3061:N3073)</f>
        <v>29.8830769225611</v>
      </c>
      <c r="R3061" s="1">
        <v>-0.209137396051514</v>
      </c>
      <c r="S3061" s="1">
        <v>-0.209137396051514</v>
      </c>
      <c r="T3061" s="1">
        <f>AVERAGE(S3061:S3067)</f>
        <v>-0.22406283855108</v>
      </c>
      <c r="U3061" s="1">
        <f>AVERAGE(S3061:S3073)</f>
        <v>-0.237144279955966</v>
      </c>
      <c r="AA3061" s="7"/>
      <c r="AB3061" s="6"/>
      <c r="AC3061" s="9"/>
      <c r="AD3061" s="1"/>
      <c r="AE3061" s="1"/>
      <c r="AF3061" s="1"/>
      <c r="AG3061" s="1"/>
      <c r="AI3061" s="6"/>
      <c r="AJ3061" s="6"/>
      <c r="AK3061" s="6"/>
      <c r="AL3061" s="6"/>
      <c r="AM3061" s="6"/>
      <c r="AN3061" s="6"/>
    </row>
    <row r="3062" s="1" customFormat="1" spans="1:27">
      <c r="A3062" s="5">
        <v>42502.4618055555</v>
      </c>
      <c r="B3062" s="6">
        <v>791.840118430792</v>
      </c>
      <c r="C3062" s="6"/>
      <c r="D3062" s="6"/>
      <c r="E3062" s="6"/>
      <c r="F3062" s="1">
        <f t="shared" si="141"/>
        <v>789.029289444356</v>
      </c>
      <c r="G3062" s="1">
        <f t="shared" si="142"/>
        <v>29.2142133272424</v>
      </c>
      <c r="H3062" s="6"/>
      <c r="I3062" s="1">
        <v>16.3549999979213</v>
      </c>
      <c r="J3062" s="1">
        <f t="shared" si="143"/>
        <v>289.504999997921</v>
      </c>
      <c r="N3062" s="1">
        <v>29.7899999996647</v>
      </c>
      <c r="R3062" s="1">
        <v>-0.214392200306441</v>
      </c>
      <c r="S3062" s="1">
        <v>-0.214392200306441</v>
      </c>
      <c r="AA3062" s="7"/>
    </row>
    <row r="3063" s="1" customFormat="1" spans="1:27">
      <c r="A3063" s="5">
        <v>42502.4652777777</v>
      </c>
      <c r="B3063" s="6">
        <v>751.336787564767</v>
      </c>
      <c r="C3063" s="6"/>
      <c r="D3063" s="6"/>
      <c r="E3063" s="6"/>
      <c r="F3063" s="1">
        <f t="shared" si="141"/>
        <v>748.673763534103</v>
      </c>
      <c r="G3063" s="1">
        <f t="shared" si="142"/>
        <v>27.6167576189738</v>
      </c>
      <c r="H3063" s="6"/>
      <c r="I3063" s="1">
        <v>16.4749999959767</v>
      </c>
      <c r="J3063" s="1">
        <f t="shared" si="143"/>
        <v>289.624999995977</v>
      </c>
      <c r="N3063" s="1">
        <v>29.8199999989942</v>
      </c>
      <c r="R3063" s="1">
        <v>-0.219647004724265</v>
      </c>
      <c r="S3063" s="1">
        <v>-0.219647004724265</v>
      </c>
      <c r="AA3063" s="7"/>
    </row>
    <row r="3064" s="1" customFormat="1" spans="1:40">
      <c r="A3064" s="5">
        <v>42502.46875</v>
      </c>
      <c r="B3064" s="6">
        <v>699.695040710585</v>
      </c>
      <c r="C3064" s="6"/>
      <c r="D3064" s="6"/>
      <c r="E3064" s="6"/>
      <c r="F3064" s="1">
        <f t="shared" si="141"/>
        <v>697.222224259822</v>
      </c>
      <c r="G3064" s="1">
        <f t="shared" si="142"/>
        <v>25.5371124936912</v>
      </c>
      <c r="H3064" s="6"/>
      <c r="I3064" s="1">
        <v>16.705</v>
      </c>
      <c r="J3064" s="1">
        <f t="shared" si="143"/>
        <v>289.855</v>
      </c>
      <c r="N3064" s="1">
        <v>29.87</v>
      </c>
      <c r="R3064" s="1">
        <v>-0.22490180914209</v>
      </c>
      <c r="S3064" s="1">
        <v>-0.22490180914209</v>
      </c>
      <c r="AA3064" s="7"/>
      <c r="AC3064" s="9"/>
      <c r="AD3064" s="1"/>
      <c r="AE3064" s="1"/>
      <c r="AI3064" s="6"/>
      <c r="AJ3064" s="6"/>
      <c r="AK3064" s="6"/>
      <c r="AL3064" s="6"/>
      <c r="AM3064" s="6"/>
      <c r="AN3064" s="6"/>
    </row>
    <row r="3065" s="1" customFormat="1" spans="1:27">
      <c r="A3065" s="5">
        <v>42502.4722222222</v>
      </c>
      <c r="B3065" s="6">
        <v>714.248211201579</v>
      </c>
      <c r="C3065" s="6"/>
      <c r="D3065" s="6"/>
      <c r="E3065" s="6"/>
      <c r="F3065" s="1">
        <f t="shared" si="141"/>
        <v>711.726120257118</v>
      </c>
      <c r="G3065" s="1">
        <f t="shared" si="142"/>
        <v>26.018898480211</v>
      </c>
      <c r="H3065" s="6"/>
      <c r="I3065" s="1">
        <v>16.773</v>
      </c>
      <c r="J3065" s="1">
        <f t="shared" si="143"/>
        <v>289.923</v>
      </c>
      <c r="N3065" s="1">
        <v>29.85</v>
      </c>
      <c r="R3065" s="1">
        <v>-0.229177814550222</v>
      </c>
      <c r="S3065" s="1">
        <v>-0.229177814550222</v>
      </c>
      <c r="AA3065" s="7"/>
    </row>
    <row r="3066" s="1" customFormat="1" spans="1:27">
      <c r="A3066" s="5">
        <v>42502.4756944444</v>
      </c>
      <c r="B3066" s="6">
        <v>725.098445595855</v>
      </c>
      <c r="C3066" s="6"/>
      <c r="D3066" s="6"/>
      <c r="E3066" s="6"/>
      <c r="F3066" s="1">
        <f t="shared" si="141"/>
        <v>722.539715155224</v>
      </c>
      <c r="G3066" s="1">
        <f t="shared" si="142"/>
        <v>26.373703688814</v>
      </c>
      <c r="H3066" s="6"/>
      <c r="I3066" s="1">
        <v>16.825</v>
      </c>
      <c r="J3066" s="1">
        <f t="shared" si="143"/>
        <v>289.975</v>
      </c>
      <c r="N3066" s="1">
        <v>29.85</v>
      </c>
      <c r="R3066" s="1">
        <v>-0.233453819925538</v>
      </c>
      <c r="S3066" s="1">
        <v>-0.233453819925538</v>
      </c>
      <c r="AA3066" s="7"/>
    </row>
    <row r="3067" s="1" customFormat="1" spans="1:40">
      <c r="A3067" s="5">
        <v>42502.4791666666</v>
      </c>
      <c r="B3067" s="6">
        <v>734.647915124599</v>
      </c>
      <c r="C3067" s="6">
        <f>AVERAGE(B3067:B3073)</f>
        <v>719.343837016672</v>
      </c>
      <c r="D3067" s="6"/>
      <c r="E3067" s="6"/>
      <c r="F3067" s="1">
        <f t="shared" si="141"/>
        <v>732.04924984817</v>
      </c>
      <c r="G3067" s="1">
        <f t="shared" si="142"/>
        <v>26.8690975799084</v>
      </c>
      <c r="H3067" s="6">
        <f>AVERAGE(G3067:G3073)</f>
        <v>25.9956449826335</v>
      </c>
      <c r="I3067" s="1">
        <v>16.6340000064038</v>
      </c>
      <c r="J3067" s="1">
        <f t="shared" si="143"/>
        <v>289.784000006404</v>
      </c>
      <c r="K3067" s="1">
        <f>AVERAGE(I3067:I3073)</f>
        <v>17.0265714288492</v>
      </c>
      <c r="N3067" s="1">
        <v>29.8699999993295</v>
      </c>
      <c r="O3067" s="1">
        <f>AVERAGE(N3067:N3073)</f>
        <v>29.9314285706622</v>
      </c>
      <c r="R3067" s="1">
        <v>-0.237729825157489</v>
      </c>
      <c r="S3067" s="1">
        <v>-0.237729825157489</v>
      </c>
      <c r="T3067" s="1">
        <f>AVERAGE(S3067:S3073)</f>
        <v>-0.250309370675356</v>
      </c>
      <c r="AA3067" s="7"/>
      <c r="AB3067" s="6"/>
      <c r="AC3067" s="9"/>
      <c r="AD3067" s="1"/>
      <c r="AE3067" s="1"/>
      <c r="AF3067" s="1"/>
      <c r="AI3067" s="6"/>
      <c r="AJ3067" s="6"/>
      <c r="AK3067" s="6"/>
      <c r="AL3067" s="6"/>
      <c r="AM3067" s="6"/>
      <c r="AN3067" s="6"/>
    </row>
    <row r="3068" s="1" customFormat="1" spans="1:27">
      <c r="A3068" s="5">
        <v>42502.4826388889</v>
      </c>
      <c r="B3068" s="6">
        <v>713.280039476931</v>
      </c>
      <c r="C3068" s="6"/>
      <c r="D3068" s="6"/>
      <c r="E3068" s="6"/>
      <c r="F3068" s="1">
        <f t="shared" si="141"/>
        <v>710.756037567701</v>
      </c>
      <c r="G3068" s="1">
        <f t="shared" si="142"/>
        <v>26.1056263783632</v>
      </c>
      <c r="H3068" s="6"/>
      <c r="I3068" s="1">
        <v>16.605</v>
      </c>
      <c r="J3068" s="1">
        <f t="shared" si="143"/>
        <v>289.755</v>
      </c>
      <c r="N3068" s="1">
        <v>29.9</v>
      </c>
      <c r="R3068" s="1">
        <v>-0.242010861956091</v>
      </c>
      <c r="S3068" s="1">
        <v>-0.242010861956091</v>
      </c>
      <c r="AA3068" s="7"/>
    </row>
    <row r="3069" s="1" customFormat="1" spans="1:27">
      <c r="A3069" s="5">
        <v>42502.4861111111</v>
      </c>
      <c r="B3069" s="6">
        <v>704.46878855169</v>
      </c>
      <c r="C3069" s="6"/>
      <c r="D3069" s="6"/>
      <c r="E3069" s="6"/>
      <c r="F3069" s="1">
        <f t="shared" si="141"/>
        <v>701.976624794685</v>
      </c>
      <c r="G3069" s="1">
        <f t="shared" si="142"/>
        <v>25.7699896190193</v>
      </c>
      <c r="H3069" s="6"/>
      <c r="I3069" s="1">
        <v>16.626</v>
      </c>
      <c r="J3069" s="1">
        <f t="shared" si="143"/>
        <v>289.776</v>
      </c>
      <c r="N3069" s="1">
        <v>29.88</v>
      </c>
      <c r="R3069" s="1">
        <v>-0.246291898754861</v>
      </c>
      <c r="S3069" s="1">
        <v>-0.246291898754861</v>
      </c>
      <c r="AA3069" s="7"/>
    </row>
    <row r="3070" s="1" customFormat="1" spans="1:40">
      <c r="A3070" s="5">
        <v>42502.4895833333</v>
      </c>
      <c r="B3070" s="6">
        <v>689.176412533925</v>
      </c>
      <c r="C3070" s="6"/>
      <c r="D3070" s="6"/>
      <c r="E3070" s="6"/>
      <c r="F3070" s="1">
        <f t="shared" si="141"/>
        <v>686.75316952782</v>
      </c>
      <c r="G3070" s="1">
        <f t="shared" si="142"/>
        <v>24.8518501335324</v>
      </c>
      <c r="H3070" s="6"/>
      <c r="I3070" s="1">
        <v>17.111</v>
      </c>
      <c r="J3070" s="1">
        <f t="shared" si="143"/>
        <v>290.261</v>
      </c>
      <c r="N3070" s="1">
        <v>29.89</v>
      </c>
      <c r="R3070" s="1">
        <v>-0.250572935553631</v>
      </c>
      <c r="S3070" s="1">
        <v>-0.250572935553631</v>
      </c>
      <c r="AA3070" s="7"/>
      <c r="AC3070" s="9"/>
      <c r="AD3070" s="1"/>
      <c r="AE3070" s="1"/>
      <c r="AI3070" s="6"/>
      <c r="AJ3070" s="6"/>
      <c r="AK3070" s="6"/>
      <c r="AL3070" s="6"/>
      <c r="AM3070" s="6"/>
      <c r="AN3070" s="6"/>
    </row>
    <row r="3071" s="1" customFormat="1" spans="1:27">
      <c r="A3071" s="5">
        <v>42502.4930555555</v>
      </c>
      <c r="B3071" s="6">
        <v>692.553663952628</v>
      </c>
      <c r="C3071" s="6"/>
      <c r="D3071" s="6"/>
      <c r="E3071" s="6"/>
      <c r="F3071" s="1">
        <f t="shared" si="141"/>
        <v>690.122090482634</v>
      </c>
      <c r="G3071" s="1">
        <f t="shared" si="142"/>
        <v>24.8738607840209</v>
      </c>
      <c r="H3071" s="6"/>
      <c r="I3071" s="1">
        <v>17.2269999961108</v>
      </c>
      <c r="J3071" s="1">
        <f t="shared" si="143"/>
        <v>290.376999996111</v>
      </c>
      <c r="N3071" s="1">
        <v>29.999999996312</v>
      </c>
      <c r="R3071" s="1">
        <v>-0.254546479932929</v>
      </c>
      <c r="S3071" s="1">
        <v>-0.254546479932929</v>
      </c>
      <c r="AA3071" s="7"/>
    </row>
    <row r="3072" s="1" customFormat="1" spans="1:27">
      <c r="A3072" s="5">
        <v>42502.4965277777</v>
      </c>
      <c r="B3072" s="6">
        <v>727.283493708364</v>
      </c>
      <c r="C3072" s="6"/>
      <c r="D3072" s="6"/>
      <c r="E3072" s="6"/>
      <c r="F3072" s="1">
        <f t="shared" si="141"/>
        <v>724.730527810282</v>
      </c>
      <c r="G3072" s="1">
        <f t="shared" si="142"/>
        <v>26.1039219428528</v>
      </c>
      <c r="H3072" s="6"/>
      <c r="I3072" s="1">
        <v>17.24399999943</v>
      </c>
      <c r="J3072" s="1">
        <f t="shared" si="143"/>
        <v>290.39399999943</v>
      </c>
      <c r="N3072" s="1">
        <v>30.0299999989942</v>
      </c>
      <c r="R3072" s="1">
        <v>-0.25852002443514</v>
      </c>
      <c r="S3072" s="1">
        <v>-0.25852002443514</v>
      </c>
      <c r="AA3072" s="7"/>
    </row>
    <row r="3073" s="1" customFormat="1" spans="1:40">
      <c r="A3073" s="5">
        <v>42502.5</v>
      </c>
      <c r="B3073" s="6">
        <v>773.996545768566</v>
      </c>
      <c r="C3073" s="6">
        <f>AVERAGE(B3073:B3079)</f>
        <v>970.839378238342</v>
      </c>
      <c r="D3073" s="6">
        <f>AVERAGE(B3073:B3085)</f>
        <v>1107.04496194652</v>
      </c>
      <c r="E3073" s="6"/>
      <c r="F3073" s="1">
        <f t="shared" si="141"/>
        <v>771.296416804843</v>
      </c>
      <c r="G3073" s="1">
        <f t="shared" si="142"/>
        <v>27.3951684407376</v>
      </c>
      <c r="H3073" s="6">
        <f>AVERAGE(G3073:G3079)</f>
        <v>34.2602808843617</v>
      </c>
      <c r="I3073" s="1">
        <v>17.739</v>
      </c>
      <c r="J3073" s="1">
        <f t="shared" si="143"/>
        <v>290.889</v>
      </c>
      <c r="K3073" s="1">
        <f>AVERAGE(I3073:I3079)</f>
        <v>17.8554285725972</v>
      </c>
      <c r="L3073" s="1">
        <f>AVERAGE(I3073:I3085)</f>
        <v>18.290461536535</v>
      </c>
      <c r="N3073" s="1">
        <v>29.95</v>
      </c>
      <c r="O3073" s="1">
        <f>AVERAGE(N3073:N3079)</f>
        <v>29.8357142846127</v>
      </c>
      <c r="P3073" s="1">
        <f>AVERAGE(N3073:N3085)</f>
        <v>29.7130769241601</v>
      </c>
      <c r="R3073" s="1">
        <v>-0.262493568937352</v>
      </c>
      <c r="S3073" s="1">
        <v>-0.262493568937352</v>
      </c>
      <c r="T3073" s="1">
        <f>AVERAGE(S3073:S3079)</f>
        <v>-0.271913889034814</v>
      </c>
      <c r="U3073" s="1">
        <f>AVERAGE(S3073:S3085)</f>
        <v>-0.280405091871488</v>
      </c>
      <c r="AA3073" s="7"/>
      <c r="AB3073" s="6"/>
      <c r="AC3073" s="9"/>
      <c r="AD3073" s="1"/>
      <c r="AE3073" s="1"/>
      <c r="AF3073" s="1"/>
      <c r="AG3073" s="1"/>
      <c r="AI3073" s="6"/>
      <c r="AJ3073" s="6"/>
      <c r="AK3073" s="6"/>
      <c r="AL3073" s="6"/>
      <c r="AM3073" s="6"/>
      <c r="AN3073" s="6"/>
    </row>
    <row r="3074" s="1" customFormat="1" spans="1:27">
      <c r="A3074" s="5">
        <v>42502.5034722222</v>
      </c>
      <c r="B3074" s="6">
        <v>837.980754996299</v>
      </c>
      <c r="C3074" s="6"/>
      <c r="D3074" s="6"/>
      <c r="E3074" s="6"/>
      <c r="F3074" s="1">
        <f t="shared" ref="F3074:F3137" si="144">B3074*2.71828^((-1636.75+12.0408*(I3074+273.15)-0.0327957*(I3074+273.15)^2+3.16528*0.00001*(I3074+273.15)^3+2*(57.7-0.118*(I3074+273.15)))*1.01325/(83.1451*(I3074+273.15)))</f>
        <v>835.059902438456</v>
      </c>
      <c r="G3074" s="1">
        <f t="shared" ref="G3074:G3137" si="145">(2.71828^(23.3585*LN((I3074+273.15)/100)+93.4517*(100/(I3074+273.15))-60.2409+N3074*(0.023517-0.023656*((I3074+273.15)/100)+0.0047036*((I3074+273.15)/100)^2)))*F3074</f>
        <v>29.6323937988687</v>
      </c>
      <c r="H3074" s="6"/>
      <c r="I3074" s="1">
        <v>17.807</v>
      </c>
      <c r="J3074" s="1">
        <f t="shared" ref="J3074:J3137" si="146">I3074+273.15</f>
        <v>290.957</v>
      </c>
      <c r="N3074" s="1">
        <v>29.76</v>
      </c>
      <c r="R3074" s="1">
        <v>-0.265405449899248</v>
      </c>
      <c r="S3074" s="1">
        <v>-0.265405449899248</v>
      </c>
      <c r="AA3074" s="7"/>
    </row>
    <row r="3075" s="1" customFormat="1" spans="1:27">
      <c r="A3075" s="5">
        <v>42502.5069444444</v>
      </c>
      <c r="B3075" s="6">
        <v>893.994571922033</v>
      </c>
      <c r="C3075" s="6"/>
      <c r="D3075" s="6"/>
      <c r="E3075" s="6"/>
      <c r="F3075" s="1">
        <f t="shared" si="144"/>
        <v>890.885881324405</v>
      </c>
      <c r="G3075" s="1">
        <f t="shared" si="145"/>
        <v>31.4727483989586</v>
      </c>
      <c r="H3075" s="6"/>
      <c r="I3075" s="1">
        <v>17.997</v>
      </c>
      <c r="J3075" s="1">
        <f t="shared" si="146"/>
        <v>291.147</v>
      </c>
      <c r="N3075" s="1">
        <v>29.57</v>
      </c>
      <c r="R3075" s="1">
        <v>-0.268317330825549</v>
      </c>
      <c r="S3075" s="1">
        <v>-0.268317330825549</v>
      </c>
      <c r="AA3075" s="7"/>
    </row>
    <row r="3076" s="1" customFormat="1" spans="1:40">
      <c r="A3076" s="5">
        <v>42502.5104166666</v>
      </c>
      <c r="B3076" s="6">
        <v>969.948186528497</v>
      </c>
      <c r="C3076" s="6"/>
      <c r="D3076" s="6"/>
      <c r="E3076" s="6"/>
      <c r="F3076" s="1">
        <f t="shared" si="144"/>
        <v>966.565062989857</v>
      </c>
      <c r="G3076" s="1">
        <f t="shared" si="145"/>
        <v>34.345135563265</v>
      </c>
      <c r="H3076" s="6"/>
      <c r="I3076" s="1">
        <v>17.7530000081807</v>
      </c>
      <c r="J3076" s="1">
        <f t="shared" si="146"/>
        <v>290.903000008181</v>
      </c>
      <c r="N3076" s="1">
        <v>29.7999999922887</v>
      </c>
      <c r="R3076" s="1">
        <v>-0.271229211654221</v>
      </c>
      <c r="S3076" s="1">
        <v>-0.271229211654221</v>
      </c>
      <c r="AA3076" s="7"/>
      <c r="AC3076" s="9"/>
      <c r="AD3076" s="1"/>
      <c r="AE3076" s="1"/>
      <c r="AI3076" s="6"/>
      <c r="AJ3076" s="6"/>
      <c r="AK3076" s="6"/>
      <c r="AL3076" s="6"/>
      <c r="AM3076" s="6"/>
      <c r="AN3076" s="6"/>
    </row>
    <row r="3077" s="1" customFormat="1" spans="1:27">
      <c r="A3077" s="5">
        <v>42502.5138888889</v>
      </c>
      <c r="B3077" s="6">
        <v>1043.79965457686</v>
      </c>
      <c r="C3077" s="6"/>
      <c r="D3077" s="6"/>
      <c r="E3077" s="6"/>
      <c r="F3077" s="1">
        <f t="shared" si="144"/>
        <v>1040.16404429257</v>
      </c>
      <c r="G3077" s="1">
        <f t="shared" si="145"/>
        <v>36.8222871175672</v>
      </c>
      <c r="H3077" s="6"/>
      <c r="I3077" s="1">
        <v>17.865</v>
      </c>
      <c r="J3077" s="1">
        <f t="shared" si="146"/>
        <v>291.015</v>
      </c>
      <c r="N3077" s="1">
        <v>29.89</v>
      </c>
      <c r="R3077" s="1">
        <v>-0.274939882801608</v>
      </c>
      <c r="S3077" s="1">
        <v>-0.274939882801608</v>
      </c>
      <c r="AA3077" s="7"/>
    </row>
    <row r="3078" s="1" customFormat="1" spans="1:27">
      <c r="A3078" s="5">
        <v>42502.5173611111</v>
      </c>
      <c r="B3078" s="6">
        <v>1115.90426844313</v>
      </c>
      <c r="C3078" s="6"/>
      <c r="D3078" s="6"/>
      <c r="E3078" s="6"/>
      <c r="F3078" s="1">
        <f t="shared" si="144"/>
        <v>1112.00786254421</v>
      </c>
      <c r="G3078" s="1">
        <f t="shared" si="145"/>
        <v>39.5684887237462</v>
      </c>
      <c r="H3078" s="6"/>
      <c r="I3078" s="1">
        <v>17.667</v>
      </c>
      <c r="J3078" s="1">
        <f t="shared" si="146"/>
        <v>290.817</v>
      </c>
      <c r="N3078" s="1">
        <v>30</v>
      </c>
      <c r="R3078" s="1">
        <v>-0.278650553975776</v>
      </c>
      <c r="S3078" s="1">
        <v>-0.278650553975776</v>
      </c>
      <c r="AA3078" s="7"/>
    </row>
    <row r="3079" s="1" customFormat="1" spans="1:40">
      <c r="A3079" s="5">
        <v>42502.5208333333</v>
      </c>
      <c r="B3079" s="6">
        <v>1160.25166543301</v>
      </c>
      <c r="C3079" s="6">
        <f>AVERAGE(B3079:B3085)</f>
        <v>1250.85150329562</v>
      </c>
      <c r="D3079" s="6"/>
      <c r="E3079" s="6"/>
      <c r="F3079" s="1">
        <f t="shared" si="144"/>
        <v>1156.22533613784</v>
      </c>
      <c r="G3079" s="1">
        <f t="shared" si="145"/>
        <v>40.5857441473883</v>
      </c>
      <c r="H3079" s="6">
        <f>AVERAGE(G3079:G3085)</f>
        <v>43.1173399077729</v>
      </c>
      <c r="I3079" s="1">
        <v>18.16</v>
      </c>
      <c r="J3079" s="1">
        <f t="shared" si="146"/>
        <v>291.31</v>
      </c>
      <c r="K3079" s="1">
        <f>AVERAGE(I3079:I3085)</f>
        <v>18.7068571381106</v>
      </c>
      <c r="N3079" s="1">
        <v>29.88</v>
      </c>
      <c r="O3079" s="1">
        <f>AVERAGE(N3079:N3085)</f>
        <v>29.614285717399</v>
      </c>
      <c r="R3079" s="1">
        <v>-0.282361225149944</v>
      </c>
      <c r="S3079" s="1">
        <v>-0.282361225149944</v>
      </c>
      <c r="T3079" s="1">
        <f>AVERAGE(S3079:S3085)</f>
        <v>-0.289175742319371</v>
      </c>
      <c r="AA3079" s="7"/>
      <c r="AB3079" s="6"/>
      <c r="AC3079" s="9"/>
      <c r="AD3079" s="1"/>
      <c r="AE3079" s="1"/>
      <c r="AF3079" s="1"/>
      <c r="AI3079" s="6"/>
      <c r="AJ3079" s="6"/>
      <c r="AK3079" s="6"/>
      <c r="AL3079" s="6"/>
      <c r="AM3079" s="6"/>
      <c r="AN3079" s="6"/>
    </row>
    <row r="3080" s="1" customFormat="1" spans="1:27">
      <c r="A3080" s="5">
        <v>42502.5243055555</v>
      </c>
      <c r="B3080" s="6">
        <v>1182.73575129534</v>
      </c>
      <c r="C3080" s="6"/>
      <c r="D3080" s="6"/>
      <c r="E3080" s="6"/>
      <c r="F3080" s="1">
        <f t="shared" si="144"/>
        <v>1178.65267447416</v>
      </c>
      <c r="G3080" s="1">
        <f t="shared" si="145"/>
        <v>40.9421075006999</v>
      </c>
      <c r="H3080" s="6"/>
      <c r="I3080" s="1">
        <v>18.5759999860525</v>
      </c>
      <c r="J3080" s="1">
        <f t="shared" si="146"/>
        <v>291.725999986053</v>
      </c>
      <c r="N3080" s="1">
        <v>29.6100000090525</v>
      </c>
      <c r="R3080" s="1">
        <v>-0.284502867070303</v>
      </c>
      <c r="S3080" s="1">
        <v>-0.284502867070303</v>
      </c>
      <c r="AA3080" s="7"/>
    </row>
    <row r="3081" s="1" customFormat="1" spans="1:27">
      <c r="A3081" s="5">
        <v>42502.5277777777</v>
      </c>
      <c r="B3081" s="6">
        <v>1205.87120651369</v>
      </c>
      <c r="C3081" s="6"/>
      <c r="D3081" s="6"/>
      <c r="E3081" s="6"/>
      <c r="F3081" s="1">
        <f t="shared" si="144"/>
        <v>1201.71059840465</v>
      </c>
      <c r="G3081" s="1">
        <f t="shared" si="145"/>
        <v>41.6939107822812</v>
      </c>
      <c r="H3081" s="6"/>
      <c r="I3081" s="1">
        <v>18.6209999984913</v>
      </c>
      <c r="J3081" s="1">
        <f t="shared" si="146"/>
        <v>291.770999998491</v>
      </c>
      <c r="N3081" s="1">
        <v>29.5900000006706</v>
      </c>
      <c r="R3081" s="1">
        <v>-0.286644509009861</v>
      </c>
      <c r="S3081" s="1">
        <v>-0.286644509009861</v>
      </c>
      <c r="AA3081" s="7"/>
    </row>
    <row r="3082" s="1" customFormat="1" spans="1:40">
      <c r="A3082" s="5">
        <v>42502.53125</v>
      </c>
      <c r="B3082" s="6">
        <v>1232.44510239329</v>
      </c>
      <c r="C3082" s="6"/>
      <c r="D3082" s="6"/>
      <c r="E3082" s="6"/>
      <c r="F3082" s="1">
        <f t="shared" si="144"/>
        <v>1228.18467612808</v>
      </c>
      <c r="G3082" s="1">
        <f t="shared" si="145"/>
        <v>42.7644449218714</v>
      </c>
      <c r="H3082" s="6"/>
      <c r="I3082" s="1">
        <v>18.468</v>
      </c>
      <c r="J3082" s="1">
        <f t="shared" si="146"/>
        <v>291.618</v>
      </c>
      <c r="N3082" s="1">
        <v>29.74</v>
      </c>
      <c r="R3082" s="1">
        <v>-0.288786150949419</v>
      </c>
      <c r="S3082" s="1">
        <v>-0.288786150949419</v>
      </c>
      <c r="AA3082" s="7"/>
      <c r="AC3082" s="9"/>
      <c r="AD3082" s="1"/>
      <c r="AE3082" s="1"/>
      <c r="AI3082" s="6"/>
      <c r="AJ3082" s="6"/>
      <c r="AK3082" s="6"/>
      <c r="AL3082" s="6"/>
      <c r="AM3082" s="6"/>
      <c r="AN3082" s="6"/>
    </row>
    <row r="3083" s="1" customFormat="1" spans="1:27">
      <c r="A3083" s="5">
        <v>42502.5347222222</v>
      </c>
      <c r="B3083" s="6">
        <v>1275.81051073279</v>
      </c>
      <c r="C3083" s="6"/>
      <c r="D3083" s="6"/>
      <c r="E3083" s="6"/>
      <c r="F3083" s="1">
        <f t="shared" si="144"/>
        <v>1271.39548992351</v>
      </c>
      <c r="G3083" s="1">
        <f t="shared" si="145"/>
        <v>44.3285607412723</v>
      </c>
      <c r="H3083" s="6"/>
      <c r="I3083" s="1">
        <v>18.383</v>
      </c>
      <c r="J3083" s="1">
        <f t="shared" si="146"/>
        <v>291.533</v>
      </c>
      <c r="N3083" s="1">
        <v>29.94</v>
      </c>
      <c r="R3083" s="1">
        <v>-0.291382316157609</v>
      </c>
      <c r="S3083" s="1">
        <v>-0.291382316157609</v>
      </c>
      <c r="AA3083" s="7"/>
    </row>
    <row r="3084" s="1" customFormat="1" spans="1:27">
      <c r="A3084" s="5">
        <v>42502.5381944444</v>
      </c>
      <c r="B3084" s="6">
        <v>1329.18825561313</v>
      </c>
      <c r="C3084" s="6"/>
      <c r="D3084" s="6"/>
      <c r="E3084" s="6"/>
      <c r="F3084" s="1">
        <f t="shared" si="144"/>
        <v>1324.62975984925</v>
      </c>
      <c r="G3084" s="1">
        <f t="shared" si="145"/>
        <v>45.3641988581122</v>
      </c>
      <c r="H3084" s="6"/>
      <c r="I3084" s="1">
        <v>19.105</v>
      </c>
      <c r="J3084" s="1">
        <f t="shared" si="146"/>
        <v>292.255</v>
      </c>
      <c r="N3084" s="1">
        <v>29.45</v>
      </c>
      <c r="R3084" s="1">
        <v>-0.293978481381037</v>
      </c>
      <c r="S3084" s="1">
        <v>-0.293978481381037</v>
      </c>
      <c r="AA3084" s="7"/>
    </row>
    <row r="3085" s="1" customFormat="1" spans="1:40">
      <c r="A3085" s="5">
        <v>42502.5416666666</v>
      </c>
      <c r="B3085" s="6">
        <v>1369.65803108808</v>
      </c>
      <c r="C3085" s="6">
        <f>AVERAGE(B3085:B3091)</f>
        <v>1377.73811286172</v>
      </c>
      <c r="D3085" s="6">
        <f>AVERAGE(B3085:B3097)</f>
        <v>1342.88386570252</v>
      </c>
      <c r="E3085" s="6"/>
      <c r="F3085" s="1">
        <f t="shared" si="144"/>
        <v>1364.99161631266</v>
      </c>
      <c r="G3085" s="1">
        <f t="shared" si="145"/>
        <v>46.1424124027845</v>
      </c>
      <c r="H3085" s="6">
        <f>AVERAGE(G3085:G3091)</f>
        <v>46.3480036315203</v>
      </c>
      <c r="I3085" s="1">
        <v>19.6349999822304</v>
      </c>
      <c r="J3085" s="1">
        <f t="shared" si="146"/>
        <v>292.78499998223</v>
      </c>
      <c r="K3085" s="1">
        <f>AVERAGE(I3085:I3091)</f>
        <v>19.6658571411425</v>
      </c>
      <c r="L3085" s="1">
        <f>AVERAGE(I3085:I3097)</f>
        <v>19.1920769224889</v>
      </c>
      <c r="N3085" s="1">
        <v>29.0900000120699</v>
      </c>
      <c r="O3085" s="1">
        <f>AVERAGE(N3085:N3091)</f>
        <v>29.1942857154831</v>
      </c>
      <c r="P3085" s="1">
        <f>AVERAGE(N3085:N3097)</f>
        <v>29.4553846160036</v>
      </c>
      <c r="R3085" s="1">
        <v>-0.296574646517422</v>
      </c>
      <c r="S3085" s="1">
        <v>-0.296574646517422</v>
      </c>
      <c r="T3085" s="1">
        <f>AVERAGE(S3085:S3091)</f>
        <v>-0.291950451839399</v>
      </c>
      <c r="U3085" s="1">
        <f>AVERAGE(S3085:S3097)</f>
        <v>-0.27947893072329</v>
      </c>
      <c r="AA3085" s="7"/>
      <c r="AB3085" s="6"/>
      <c r="AC3085" s="9"/>
      <c r="AD3085" s="1"/>
      <c r="AE3085" s="1"/>
      <c r="AF3085" s="1"/>
      <c r="AG3085" s="1"/>
      <c r="AI3085" s="6"/>
      <c r="AJ3085" s="6"/>
      <c r="AK3085" s="6"/>
      <c r="AL3085" s="6"/>
      <c r="AM3085" s="6"/>
      <c r="AN3085" s="6"/>
    </row>
    <row r="3086" s="1" customFormat="1" spans="1:27">
      <c r="A3086" s="5">
        <v>42502.5451388889</v>
      </c>
      <c r="B3086" s="6">
        <v>1384.40069084629</v>
      </c>
      <c r="C3086" s="6"/>
      <c r="D3086" s="6"/>
      <c r="E3086" s="6"/>
      <c r="F3086" s="1">
        <f t="shared" si="144"/>
        <v>1379.70625373711</v>
      </c>
      <c r="G3086" s="1">
        <f t="shared" si="145"/>
        <v>46.1884865366307</v>
      </c>
      <c r="H3086" s="6"/>
      <c r="I3086" s="1">
        <v>20.015</v>
      </c>
      <c r="J3086" s="1">
        <f t="shared" si="146"/>
        <v>293.165</v>
      </c>
      <c r="N3086" s="1">
        <v>28.92</v>
      </c>
      <c r="R3086" s="1">
        <v>-0.295864629192685</v>
      </c>
      <c r="S3086" s="1">
        <v>-0.295864629192685</v>
      </c>
      <c r="AA3086" s="7"/>
    </row>
    <row r="3087" s="1" customFormat="1" spans="1:27">
      <c r="A3087" s="5">
        <v>42502.5486111111</v>
      </c>
      <c r="B3087" s="6">
        <v>1395.26868985936</v>
      </c>
      <c r="C3087" s="6"/>
      <c r="D3087" s="6"/>
      <c r="E3087" s="6"/>
      <c r="F3087" s="1">
        <f t="shared" si="144"/>
        <v>1390.53158282463</v>
      </c>
      <c r="G3087" s="1">
        <f t="shared" si="145"/>
        <v>46.6545989609191</v>
      </c>
      <c r="H3087" s="6"/>
      <c r="I3087" s="1">
        <v>19.916</v>
      </c>
      <c r="J3087" s="1">
        <f t="shared" si="146"/>
        <v>293.066</v>
      </c>
      <c r="N3087" s="1">
        <v>29.02</v>
      </c>
      <c r="R3087" s="1">
        <v>-0.295154611757099</v>
      </c>
      <c r="S3087" s="1">
        <v>-0.295154611757099</v>
      </c>
      <c r="AA3087" s="7"/>
    </row>
    <row r="3088" s="1" customFormat="1" spans="1:40">
      <c r="A3088" s="5">
        <v>42502.5520833333</v>
      </c>
      <c r="B3088" s="6">
        <v>1386.0488527017</v>
      </c>
      <c r="C3088" s="6"/>
      <c r="D3088" s="6"/>
      <c r="E3088" s="6"/>
      <c r="F3088" s="1">
        <f t="shared" si="144"/>
        <v>1381.33286880454</v>
      </c>
      <c r="G3088" s="1">
        <f t="shared" si="145"/>
        <v>46.5320367947272</v>
      </c>
      <c r="H3088" s="6"/>
      <c r="I3088" s="1">
        <v>19.742</v>
      </c>
      <c r="J3088" s="1">
        <f t="shared" si="146"/>
        <v>292.892</v>
      </c>
      <c r="N3088" s="1">
        <v>29.18</v>
      </c>
      <c r="R3088" s="1">
        <v>-0.294444594321513</v>
      </c>
      <c r="S3088" s="1">
        <v>-0.294444594321513</v>
      </c>
      <c r="AA3088" s="7"/>
      <c r="AC3088" s="9"/>
      <c r="AD3088" s="1"/>
      <c r="AE3088" s="1"/>
      <c r="AI3088" s="6"/>
      <c r="AJ3088" s="6"/>
      <c r="AK3088" s="6"/>
      <c r="AL3088" s="6"/>
      <c r="AM3088" s="6"/>
      <c r="AN3088" s="6"/>
    </row>
    <row r="3089" s="1" customFormat="1" spans="1:27">
      <c r="A3089" s="5">
        <v>42502.5555671296</v>
      </c>
      <c r="B3089" s="6">
        <v>1377.24352331606</v>
      </c>
      <c r="C3089" s="6"/>
      <c r="D3089" s="6"/>
      <c r="E3089" s="6"/>
      <c r="F3089" s="1">
        <f t="shared" si="144"/>
        <v>1372.55668416051</v>
      </c>
      <c r="G3089" s="1">
        <f t="shared" si="145"/>
        <v>46.2420277146139</v>
      </c>
      <c r="H3089" s="6"/>
      <c r="I3089" s="1">
        <v>19.7280000004694</v>
      </c>
      <c r="J3089" s="1">
        <f t="shared" si="146"/>
        <v>292.878000000469</v>
      </c>
      <c r="N3089" s="1">
        <v>29.2299999983236</v>
      </c>
      <c r="R3089" s="1">
        <v>-0.290824744118065</v>
      </c>
      <c r="S3089" s="1">
        <v>-0.290824744118065</v>
      </c>
      <c r="AA3089" s="7"/>
    </row>
    <row r="3090" s="1" customFormat="1" spans="1:27">
      <c r="A3090" s="5">
        <v>42502.5590393518</v>
      </c>
      <c r="B3090" s="6">
        <v>1371.10880829016</v>
      </c>
      <c r="C3090" s="6"/>
      <c r="D3090" s="6"/>
      <c r="E3090" s="6"/>
      <c r="F3090" s="1">
        <f t="shared" si="144"/>
        <v>1366.43367495415</v>
      </c>
      <c r="G3090" s="1">
        <f t="shared" si="145"/>
        <v>46.2254767924633</v>
      </c>
      <c r="H3090" s="6"/>
      <c r="I3090" s="1">
        <v>19.5700000052974</v>
      </c>
      <c r="J3090" s="1">
        <f t="shared" si="146"/>
        <v>292.720000005297</v>
      </c>
      <c r="N3090" s="1">
        <v>29.2899999979883</v>
      </c>
      <c r="R3090" s="1">
        <v>-0.287204893695692</v>
      </c>
      <c r="S3090" s="1">
        <v>-0.287204893695692</v>
      </c>
      <c r="AA3090" s="7"/>
    </row>
    <row r="3091" s="1" customFormat="1" spans="1:40">
      <c r="A3091" s="5">
        <v>42502.562511574</v>
      </c>
      <c r="B3091" s="6">
        <v>1360.43819393042</v>
      </c>
      <c r="C3091" s="6">
        <f>AVERAGE(B3091:B3097)</f>
        <v>1310.53737971873</v>
      </c>
      <c r="D3091" s="6"/>
      <c r="E3091" s="6"/>
      <c r="F3091" s="1">
        <f t="shared" si="144"/>
        <v>1355.7696185188</v>
      </c>
      <c r="G3091" s="1">
        <f t="shared" si="145"/>
        <v>46.4509862185034</v>
      </c>
      <c r="H3091" s="6">
        <f>AVERAGE(G3091:G3097)</f>
        <v>45.1718817105476</v>
      </c>
      <c r="I3091" s="1">
        <v>19.055</v>
      </c>
      <c r="J3091" s="1">
        <f t="shared" si="146"/>
        <v>292.205</v>
      </c>
      <c r="K3091" s="1">
        <f>AVERAGE(I3091:I3097)</f>
        <v>18.6987142863369</v>
      </c>
      <c r="N3091" s="1">
        <v>29.63</v>
      </c>
      <c r="O3091" s="1">
        <f>AVERAGE(N3091:N3097)</f>
        <v>29.7414285713807</v>
      </c>
      <c r="R3091" s="1">
        <v>-0.28358504327332</v>
      </c>
      <c r="S3091" s="1">
        <v>-0.28358504327332</v>
      </c>
      <c r="T3091" s="1">
        <f>AVERAGE(S3091:S3097)</f>
        <v>-0.267593997114327</v>
      </c>
      <c r="AA3091" s="7"/>
      <c r="AB3091" s="6"/>
      <c r="AC3091" s="9"/>
      <c r="AD3091" s="1"/>
      <c r="AE3091" s="1"/>
      <c r="AF3091" s="1"/>
      <c r="AI3091" s="6"/>
      <c r="AJ3091" s="6"/>
      <c r="AK3091" s="6"/>
      <c r="AL3091" s="6"/>
      <c r="AM3091" s="6"/>
      <c r="AN3091" s="6"/>
    </row>
    <row r="3092" s="1" customFormat="1" spans="1:27">
      <c r="A3092" s="5">
        <v>42502.5659837963</v>
      </c>
      <c r="B3092" s="6">
        <v>1340.47865778436</v>
      </c>
      <c r="C3092" s="6"/>
      <c r="D3092" s="6"/>
      <c r="E3092" s="6"/>
      <c r="F3092" s="1">
        <f t="shared" si="144"/>
        <v>1335.86324127041</v>
      </c>
      <c r="G3092" s="1">
        <f t="shared" si="145"/>
        <v>46.0901829810591</v>
      </c>
      <c r="H3092" s="6"/>
      <c r="I3092" s="1">
        <v>18.788</v>
      </c>
      <c r="J3092" s="1">
        <f t="shared" si="146"/>
        <v>291.938</v>
      </c>
      <c r="N3092" s="1">
        <v>29.74</v>
      </c>
      <c r="R3092" s="1">
        <v>-0.278649083490515</v>
      </c>
      <c r="S3092" s="1">
        <v>-0.278649083490515</v>
      </c>
      <c r="AA3092" s="7"/>
    </row>
    <row r="3093" s="1" customFormat="1" spans="1:27">
      <c r="A3093" s="5">
        <v>42502.5694560185</v>
      </c>
      <c r="B3093" s="6">
        <v>1335.34665679743</v>
      </c>
      <c r="C3093" s="6"/>
      <c r="D3093" s="6"/>
      <c r="E3093" s="6"/>
      <c r="F3093" s="1">
        <f t="shared" si="144"/>
        <v>1330.74322858418</v>
      </c>
      <c r="G3093" s="1">
        <f t="shared" si="145"/>
        <v>46.0308292276687</v>
      </c>
      <c r="H3093" s="6"/>
      <c r="I3093" s="1">
        <v>18.689</v>
      </c>
      <c r="J3093" s="1">
        <f t="shared" si="146"/>
        <v>291.839</v>
      </c>
      <c r="N3093" s="1">
        <v>29.79</v>
      </c>
      <c r="R3093" s="1">
        <v>-0.273713123663584</v>
      </c>
      <c r="S3093" s="1">
        <v>-0.273713123663584</v>
      </c>
      <c r="AA3093" s="7"/>
    </row>
    <row r="3094" s="1" customFormat="1" spans="1:40">
      <c r="A3094" s="5">
        <v>42502.5729282407</v>
      </c>
      <c r="B3094" s="6">
        <v>1317.41228719467</v>
      </c>
      <c r="C3094" s="6"/>
      <c r="D3094" s="6"/>
      <c r="E3094" s="6"/>
      <c r="F3094" s="1">
        <f t="shared" si="144"/>
        <v>1312.86331059158</v>
      </c>
      <c r="G3094" s="1">
        <f t="shared" si="145"/>
        <v>45.5789420552557</v>
      </c>
      <c r="H3094" s="6"/>
      <c r="I3094" s="1">
        <v>18.5590000043586</v>
      </c>
      <c r="J3094" s="1">
        <f t="shared" si="146"/>
        <v>291.709000004359</v>
      </c>
      <c r="N3094" s="1">
        <v>29.7999999996647</v>
      </c>
      <c r="R3094" s="1">
        <v>-0.268777164002145</v>
      </c>
      <c r="S3094" s="1">
        <v>-0.268777164002145</v>
      </c>
      <c r="AA3094" s="7"/>
      <c r="AC3094" s="9"/>
      <c r="AD3094" s="1"/>
      <c r="AE3094" s="1"/>
      <c r="AI3094" s="6"/>
      <c r="AJ3094" s="6"/>
      <c r="AK3094" s="6"/>
      <c r="AL3094" s="6"/>
      <c r="AM3094" s="6"/>
      <c r="AN3094" s="6"/>
    </row>
    <row r="3095" s="1" customFormat="1" spans="1:27">
      <c r="A3095" s="5">
        <v>42502.5764004629</v>
      </c>
      <c r="B3095" s="6">
        <v>1291.80162842339</v>
      </c>
      <c r="C3095" s="6"/>
      <c r="D3095" s="6"/>
      <c r="E3095" s="6"/>
      <c r="F3095" s="1">
        <f t="shared" si="144"/>
        <v>1287.34242068894</v>
      </c>
      <c r="G3095" s="1">
        <f t="shared" si="145"/>
        <v>44.6646882357556</v>
      </c>
      <c r="H3095" s="6"/>
      <c r="I3095" s="1">
        <v>18.583</v>
      </c>
      <c r="J3095" s="1">
        <f t="shared" si="146"/>
        <v>291.733</v>
      </c>
      <c r="N3095" s="1">
        <v>29.79</v>
      </c>
      <c r="R3095" s="1">
        <v>-0.262460842919333</v>
      </c>
      <c r="S3095" s="1">
        <v>-0.262460842919333</v>
      </c>
      <c r="AA3095" s="7"/>
    </row>
    <row r="3096" s="1" customFormat="1" spans="1:27">
      <c r="A3096" s="5">
        <v>42502.5798726852</v>
      </c>
      <c r="B3096" s="6">
        <v>1283.60621761658</v>
      </c>
      <c r="C3096" s="6"/>
      <c r="D3096" s="6"/>
      <c r="E3096" s="6"/>
      <c r="F3096" s="1">
        <f t="shared" si="144"/>
        <v>1279.17491266278</v>
      </c>
      <c r="G3096" s="1">
        <f t="shared" si="145"/>
        <v>44.3999063680787</v>
      </c>
      <c r="H3096" s="6"/>
      <c r="I3096" s="1">
        <v>18.576</v>
      </c>
      <c r="J3096" s="1">
        <f t="shared" si="146"/>
        <v>291.726</v>
      </c>
      <c r="N3096" s="1">
        <v>29.75</v>
      </c>
      <c r="R3096" s="1">
        <v>-0.256144521790241</v>
      </c>
      <c r="S3096" s="1">
        <v>-0.256144521790241</v>
      </c>
      <c r="AA3096" s="7"/>
    </row>
    <row r="3097" s="1" customFormat="1" spans="1:40">
      <c r="A3097" s="5">
        <v>42502.5833449074</v>
      </c>
      <c r="B3097" s="6">
        <v>1244.67801628423</v>
      </c>
      <c r="C3097" s="6">
        <f>AVERAGE(B3097:B3103)</f>
        <v>966.535123894116</v>
      </c>
      <c r="D3097" s="6">
        <f>AVERAGE(B3097:B3109)</f>
        <v>794.946801040065</v>
      </c>
      <c r="E3097" s="6"/>
      <c r="F3097" s="1">
        <f t="shared" si="144"/>
        <v>1240.38458514673</v>
      </c>
      <c r="G3097" s="1">
        <f t="shared" si="145"/>
        <v>42.987636887512</v>
      </c>
      <c r="H3097" s="6">
        <f>AVERAGE(G3097:G3103)</f>
        <v>33.5021177229147</v>
      </c>
      <c r="I3097" s="1">
        <v>18.641</v>
      </c>
      <c r="J3097" s="1">
        <f t="shared" si="146"/>
        <v>291.791</v>
      </c>
      <c r="K3097" s="1">
        <f>AVERAGE(I3097:I3103)</f>
        <v>18.5241428574015</v>
      </c>
      <c r="L3097" s="1">
        <f>AVERAGE(I3097:I3109)</f>
        <v>18.7236153844349</v>
      </c>
      <c r="N3097" s="1">
        <v>29.69</v>
      </c>
      <c r="O3097" s="1">
        <f>AVERAGE(N3097:N3103)</f>
        <v>29.5114285723865</v>
      </c>
      <c r="P3097" s="1">
        <f>AVERAGE(N3097:N3109)</f>
        <v>29.152307694113</v>
      </c>
      <c r="R3097" s="1">
        <v>-0.24982820066115</v>
      </c>
      <c r="S3097" s="1">
        <v>-0.24982820066115</v>
      </c>
      <c r="T3097" s="1">
        <f>AVERAGE(S3097:S3103)</f>
        <v>-0.226101803890465</v>
      </c>
      <c r="U3097" s="1">
        <f>AVERAGE(S3097:S3109)</f>
        <v>-0.199894706290274</v>
      </c>
      <c r="AA3097" s="7"/>
      <c r="AB3097" s="6"/>
      <c r="AC3097" s="9"/>
      <c r="AD3097" s="1"/>
      <c r="AE3097" s="1"/>
      <c r="AF3097" s="1"/>
      <c r="AG3097" s="1"/>
      <c r="AI3097" s="6"/>
      <c r="AJ3097" s="6"/>
      <c r="AK3097" s="6"/>
      <c r="AL3097" s="6"/>
      <c r="AM3097" s="6"/>
      <c r="AN3097" s="6"/>
    </row>
    <row r="3098" s="1" customFormat="1" spans="1:27">
      <c r="A3098" s="5">
        <v>42502.5868171296</v>
      </c>
      <c r="B3098" s="6">
        <v>1184</v>
      </c>
      <c r="C3098" s="6"/>
      <c r="D3098" s="6"/>
      <c r="E3098" s="6"/>
      <c r="F3098" s="1">
        <f t="shared" si="144"/>
        <v>1179.9194392796</v>
      </c>
      <c r="G3098" s="1">
        <f t="shared" si="145"/>
        <v>40.8260319965932</v>
      </c>
      <c r="H3098" s="6"/>
      <c r="I3098" s="1">
        <v>18.7109999976531</v>
      </c>
      <c r="J3098" s="1">
        <f t="shared" si="146"/>
        <v>291.860999997653</v>
      </c>
      <c r="N3098" s="1">
        <v>29.6200000023469</v>
      </c>
      <c r="R3098" s="1">
        <v>-0.242112357040102</v>
      </c>
      <c r="S3098" s="1">
        <v>-0.242112357040102</v>
      </c>
      <c r="AA3098" s="7"/>
    </row>
    <row r="3099" s="1" customFormat="1" spans="1:27">
      <c r="A3099" s="5">
        <v>42502.5902893518</v>
      </c>
      <c r="B3099" s="6">
        <v>1075.64766839378</v>
      </c>
      <c r="C3099" s="6"/>
      <c r="D3099" s="6"/>
      <c r="E3099" s="6"/>
      <c r="F3099" s="1">
        <f t="shared" si="144"/>
        <v>1071.93405256934</v>
      </c>
      <c r="G3099" s="1">
        <f t="shared" si="145"/>
        <v>37.2587381237032</v>
      </c>
      <c r="H3099" s="6"/>
      <c r="I3099" s="1">
        <v>18.5710000046939</v>
      </c>
      <c r="J3099" s="1">
        <f t="shared" si="146"/>
        <v>291.721000004694</v>
      </c>
      <c r="N3099" s="1">
        <v>29.5200000033528</v>
      </c>
      <c r="R3099" s="1">
        <v>-0.234396513113438</v>
      </c>
      <c r="S3099" s="1">
        <v>-0.234396513113438</v>
      </c>
      <c r="AA3099" s="7"/>
    </row>
    <row r="3100" s="1" customFormat="1" spans="1:40">
      <c r="A3100" s="5">
        <v>42502.593761574</v>
      </c>
      <c r="B3100" s="6">
        <v>944.746113989637</v>
      </c>
      <c r="C3100" s="6"/>
      <c r="D3100" s="6"/>
      <c r="E3100" s="6"/>
      <c r="F3100" s="1">
        <f t="shared" si="144"/>
        <v>941.48080222816</v>
      </c>
      <c r="G3100" s="1">
        <f t="shared" si="145"/>
        <v>32.8168956791349</v>
      </c>
      <c r="H3100" s="6"/>
      <c r="I3100" s="1">
        <v>18.482</v>
      </c>
      <c r="J3100" s="1">
        <f t="shared" si="146"/>
        <v>291.632</v>
      </c>
      <c r="N3100" s="1">
        <v>29.47</v>
      </c>
      <c r="R3100" s="1">
        <v>-0.226680669186774</v>
      </c>
      <c r="S3100" s="1">
        <v>-0.226680669186774</v>
      </c>
      <c r="AA3100" s="7"/>
      <c r="AC3100" s="9"/>
      <c r="AD3100" s="1"/>
      <c r="AE3100" s="1"/>
      <c r="AI3100" s="6"/>
      <c r="AJ3100" s="6"/>
      <c r="AK3100" s="6"/>
      <c r="AL3100" s="6"/>
      <c r="AM3100" s="6"/>
      <c r="AN3100" s="6"/>
    </row>
    <row r="3101" s="1" customFormat="1" spans="1:27">
      <c r="A3101" s="5">
        <v>42502.5972337963</v>
      </c>
      <c r="B3101" s="6">
        <v>840.029607698001</v>
      </c>
      <c r="C3101" s="6"/>
      <c r="D3101" s="6"/>
      <c r="E3101" s="6"/>
      <c r="F3101" s="1">
        <f t="shared" si="144"/>
        <v>837.126008461694</v>
      </c>
      <c r="G3101" s="1">
        <f t="shared" si="145"/>
        <v>29.1844541399449</v>
      </c>
      <c r="H3101" s="6"/>
      <c r="I3101" s="3">
        <v>18.476</v>
      </c>
      <c r="J3101" s="1">
        <f t="shared" si="146"/>
        <v>291.626</v>
      </c>
      <c r="N3101" s="3">
        <v>29.47</v>
      </c>
      <c r="O3101" s="3"/>
      <c r="P3101" s="3"/>
      <c r="Q3101" s="3"/>
      <c r="R3101" s="3">
        <v>-0.218289482429784</v>
      </c>
      <c r="S3101" s="3">
        <v>-0.218289482429784</v>
      </c>
      <c r="Z3101" s="3"/>
      <c r="AA3101" s="7"/>
    </row>
    <row r="3102" s="1" customFormat="1" spans="1:27">
      <c r="A3102" s="5">
        <v>42502.6007060185</v>
      </c>
      <c r="B3102" s="6">
        <v>764.668147051567</v>
      </c>
      <c r="C3102" s="6"/>
      <c r="D3102" s="6"/>
      <c r="E3102" s="6"/>
      <c r="F3102" s="1">
        <f t="shared" si="144"/>
        <v>762.022065033112</v>
      </c>
      <c r="G3102" s="1">
        <f t="shared" si="145"/>
        <v>26.6421165666903</v>
      </c>
      <c r="H3102" s="6"/>
      <c r="I3102" s="1">
        <v>18.386</v>
      </c>
      <c r="J3102" s="1">
        <f t="shared" si="146"/>
        <v>291.536</v>
      </c>
      <c r="N3102" s="1">
        <v>29.42</v>
      </c>
      <c r="R3102" s="1">
        <v>-0.209898295650152</v>
      </c>
      <c r="S3102" s="1">
        <v>-0.209898295650152</v>
      </c>
      <c r="AA3102" s="7"/>
    </row>
    <row r="3103" s="1" customFormat="1" spans="1:40">
      <c r="A3103" s="5">
        <v>42502.6041782407</v>
      </c>
      <c r="B3103" s="6">
        <v>711.976313841599</v>
      </c>
      <c r="C3103" s="6">
        <f>AVERAGE(B3103:B3109)</f>
        <v>611.505551443375</v>
      </c>
      <c r="D3103" s="6"/>
      <c r="E3103" s="6"/>
      <c r="F3103" s="1">
        <f t="shared" si="144"/>
        <v>709.513060734992</v>
      </c>
      <c r="G3103" s="1">
        <f t="shared" si="145"/>
        <v>24.7989506668241</v>
      </c>
      <c r="H3103" s="6">
        <f>AVERAGE(G3103:G3109)</f>
        <v>21.0862830736341</v>
      </c>
      <c r="I3103" s="1">
        <v>18.4019999994636</v>
      </c>
      <c r="J3103" s="1">
        <f t="shared" si="146"/>
        <v>291.551999999464</v>
      </c>
      <c r="K3103" s="1">
        <f>AVERAGE(I3103:I3109)</f>
        <v>18.8771428564723</v>
      </c>
      <c r="N3103" s="1">
        <v>29.3900000010058</v>
      </c>
      <c r="O3103" s="1">
        <f>AVERAGE(N3103:N3109)</f>
        <v>28.8271428596814</v>
      </c>
      <c r="R3103" s="1">
        <v>-0.201507109151855</v>
      </c>
      <c r="S3103" s="1">
        <v>-0.201507109151855</v>
      </c>
      <c r="T3103" s="1">
        <f>AVERAGE(S3103:S3109)</f>
        <v>-0.173917951956023</v>
      </c>
      <c r="AA3103" s="7"/>
      <c r="AB3103" s="6"/>
      <c r="AC3103" s="9"/>
      <c r="AD3103" s="1"/>
      <c r="AE3103" s="1"/>
      <c r="AF3103" s="1"/>
      <c r="AI3103" s="6"/>
      <c r="AJ3103" s="6"/>
      <c r="AK3103" s="6"/>
      <c r="AL3103" s="6"/>
      <c r="AM3103" s="6"/>
      <c r="AN3103" s="6"/>
    </row>
    <row r="3104" s="1" customFormat="1" spans="1:27">
      <c r="A3104" s="5">
        <v>42502.6076504629</v>
      </c>
      <c r="B3104" s="6">
        <v>667.925980754996</v>
      </c>
      <c r="C3104" s="6"/>
      <c r="D3104" s="6"/>
      <c r="E3104" s="6"/>
      <c r="F3104" s="1">
        <f t="shared" si="144"/>
        <v>665.623309470539</v>
      </c>
      <c r="G3104" s="1">
        <f t="shared" si="145"/>
        <v>23.0726573907858</v>
      </c>
      <c r="H3104" s="6"/>
      <c r="I3104" s="1">
        <v>18.686</v>
      </c>
      <c r="J3104" s="1">
        <f t="shared" si="146"/>
        <v>291.836</v>
      </c>
      <c r="N3104" s="1">
        <v>29.42</v>
      </c>
      <c r="R3104" s="1">
        <v>-0.192470911309857</v>
      </c>
      <c r="S3104" s="1">
        <v>-0.192470911309857</v>
      </c>
      <c r="AA3104" s="7"/>
    </row>
    <row r="3105" s="1" customFormat="1" spans="1:27">
      <c r="A3105" s="5">
        <v>42502.6111226852</v>
      </c>
      <c r="B3105" s="6">
        <v>627.130520602023</v>
      </c>
      <c r="C3105" s="6"/>
      <c r="D3105" s="6"/>
      <c r="E3105" s="6"/>
      <c r="F3105" s="1">
        <f t="shared" si="144"/>
        <v>624.969651036929</v>
      </c>
      <c r="G3105" s="1">
        <f t="shared" si="145"/>
        <v>21.636883751553</v>
      </c>
      <c r="H3105" s="6"/>
      <c r="I3105" s="1">
        <v>18.729</v>
      </c>
      <c r="J3105" s="1">
        <f t="shared" si="146"/>
        <v>291.879</v>
      </c>
      <c r="N3105" s="1">
        <v>29.42</v>
      </c>
      <c r="R3105" s="1">
        <v>-0.183434713446234</v>
      </c>
      <c r="S3105" s="1">
        <v>-0.183434713446234</v>
      </c>
      <c r="AA3105" s="7"/>
    </row>
    <row r="3106" s="1" customFormat="1" spans="1:40">
      <c r="A3106" s="5">
        <v>42502.6145949074</v>
      </c>
      <c r="B3106" s="6">
        <v>584.021712311868</v>
      </c>
      <c r="C3106" s="6"/>
      <c r="D3106" s="6"/>
      <c r="E3106" s="6"/>
      <c r="F3106" s="1">
        <f t="shared" si="144"/>
        <v>582.016118428699</v>
      </c>
      <c r="G3106" s="1">
        <f t="shared" si="145"/>
        <v>20.0691493795236</v>
      </c>
      <c r="H3106" s="6"/>
      <c r="I3106" s="1">
        <v>18.998</v>
      </c>
      <c r="J3106" s="1">
        <f t="shared" si="146"/>
        <v>292.148</v>
      </c>
      <c r="N3106" s="1">
        <v>28.75</v>
      </c>
      <c r="R3106" s="1">
        <v>-0.17439851558261</v>
      </c>
      <c r="S3106" s="1">
        <v>-0.17439851558261</v>
      </c>
      <c r="AA3106" s="7"/>
      <c r="AC3106" s="9"/>
      <c r="AD3106" s="1"/>
      <c r="AE3106" s="1"/>
      <c r="AI3106" s="6"/>
      <c r="AJ3106" s="6"/>
      <c r="AK3106" s="6"/>
      <c r="AL3106" s="6"/>
      <c r="AM3106" s="6"/>
      <c r="AN3106" s="6"/>
    </row>
    <row r="3107" s="1" customFormat="1" spans="1:27">
      <c r="A3107" s="5">
        <v>42502.6180671296</v>
      </c>
      <c r="B3107" s="6">
        <v>571.704909943252</v>
      </c>
      <c r="C3107" s="6"/>
      <c r="D3107" s="6"/>
      <c r="E3107" s="6"/>
      <c r="F3107" s="1">
        <f t="shared" si="144"/>
        <v>569.743569216638</v>
      </c>
      <c r="G3107" s="1">
        <f t="shared" si="145"/>
        <v>19.6237802856686</v>
      </c>
      <c r="H3107" s="6"/>
      <c r="I3107" s="1">
        <v>19.0779999973178</v>
      </c>
      <c r="J3107" s="1">
        <f t="shared" si="146"/>
        <v>292.227999997318</v>
      </c>
      <c r="N3107" s="1">
        <v>28.5400000070408</v>
      </c>
      <c r="R3107" s="1">
        <v>-0.164801660328517</v>
      </c>
      <c r="S3107" s="1">
        <v>-0.164801660328517</v>
      </c>
      <c r="AA3107" s="7"/>
    </row>
    <row r="3108" s="1" customFormat="1" spans="1:27">
      <c r="A3108" s="5">
        <v>42502.6215393518</v>
      </c>
      <c r="B3108" s="6">
        <v>567.599309153713</v>
      </c>
      <c r="C3108" s="6"/>
      <c r="D3108" s="6"/>
      <c r="E3108" s="6"/>
      <c r="F3108" s="1">
        <f t="shared" si="144"/>
        <v>565.653120391131</v>
      </c>
      <c r="G3108" s="1">
        <f t="shared" si="145"/>
        <v>19.4893077134096</v>
      </c>
      <c r="H3108" s="6"/>
      <c r="I3108" s="1">
        <v>19.1219999985248</v>
      </c>
      <c r="J3108" s="1">
        <f t="shared" si="146"/>
        <v>292.271999998525</v>
      </c>
      <c r="N3108" s="1">
        <v>28.250000009723</v>
      </c>
      <c r="R3108" s="1">
        <v>-0.155204804733868</v>
      </c>
      <c r="S3108" s="1">
        <v>-0.155204804733868</v>
      </c>
      <c r="AA3108" s="7"/>
    </row>
    <row r="3109" s="1" customFormat="1" spans="1:40">
      <c r="A3109" s="5">
        <v>42502.625011574</v>
      </c>
      <c r="B3109" s="6">
        <v>550.180113496176</v>
      </c>
      <c r="C3109" s="6">
        <f>AVERAGE(B3109:B3115)</f>
        <v>501.807056501357</v>
      </c>
      <c r="D3109" s="6">
        <f>AVERAGE(B3109:B3121)</f>
        <v>480.708534988328</v>
      </c>
      <c r="E3109" s="6"/>
      <c r="F3109" s="1">
        <f t="shared" si="144"/>
        <v>548.293722287499</v>
      </c>
      <c r="G3109" s="1">
        <f t="shared" si="145"/>
        <v>18.9132523276739</v>
      </c>
      <c r="H3109" s="6">
        <f>AVERAGE(G3109:G3115)</f>
        <v>17.212226049354</v>
      </c>
      <c r="I3109" s="1">
        <v>19.125</v>
      </c>
      <c r="J3109" s="1">
        <f t="shared" si="146"/>
        <v>292.275</v>
      </c>
      <c r="K3109" s="1">
        <f>AVERAGE(I3109:I3115)</f>
        <v>19.226428570964</v>
      </c>
      <c r="L3109" s="1">
        <f>AVERAGE(I3109:I3121)</f>
        <v>19.2913076918177</v>
      </c>
      <c r="N3109" s="1">
        <v>28.02</v>
      </c>
      <c r="O3109" s="1">
        <f>AVERAGE(N3109:N3115)</f>
        <v>27.9157142860975</v>
      </c>
      <c r="P3109" s="1">
        <f>AVERAGE(N3109:N3121)</f>
        <v>27.9346153847443</v>
      </c>
      <c r="R3109" s="1">
        <v>-0.145607949139218</v>
      </c>
      <c r="S3109" s="1">
        <v>-0.145607949139218</v>
      </c>
      <c r="T3109" s="1">
        <f>AVERAGE(S3109:S3115)</f>
        <v>-0.117859593454457</v>
      </c>
      <c r="U3109" s="1">
        <f>AVERAGE(S3109:S3121)</f>
        <v>-0.0941510892935074</v>
      </c>
      <c r="AA3109" s="7"/>
      <c r="AB3109" s="6"/>
      <c r="AC3109" s="9"/>
      <c r="AD3109" s="1"/>
      <c r="AE3109" s="1"/>
      <c r="AF3109" s="1"/>
      <c r="AG3109" s="1"/>
      <c r="AI3109" s="6"/>
      <c r="AJ3109" s="6"/>
      <c r="AK3109" s="6"/>
      <c r="AL3109" s="6"/>
      <c r="AM3109" s="6"/>
      <c r="AN3109" s="6"/>
    </row>
    <row r="3110" s="1" customFormat="1" spans="1:27">
      <c r="A3110" s="5">
        <v>42502.6284837963</v>
      </c>
      <c r="B3110" s="6">
        <v>531.66938070565</v>
      </c>
      <c r="C3110" s="6"/>
      <c r="D3110" s="6"/>
      <c r="E3110" s="6"/>
      <c r="F3110" s="1">
        <f t="shared" si="144"/>
        <v>529.847069736758</v>
      </c>
      <c r="G3110" s="1">
        <f t="shared" si="145"/>
        <v>18.2679032258728</v>
      </c>
      <c r="H3110" s="6"/>
      <c r="I3110" s="1">
        <v>19.152</v>
      </c>
      <c r="J3110" s="1">
        <f t="shared" si="146"/>
        <v>292.302</v>
      </c>
      <c r="N3110" s="1">
        <v>27.97</v>
      </c>
      <c r="R3110" s="1">
        <v>-0.136162899612788</v>
      </c>
      <c r="S3110" s="1">
        <v>-0.136162899612788</v>
      </c>
      <c r="AA3110" s="7"/>
    </row>
    <row r="3111" s="1" customFormat="1" spans="1:27">
      <c r="A3111" s="5">
        <v>42502.6319560185</v>
      </c>
      <c r="B3111" s="6">
        <v>507.091043671354</v>
      </c>
      <c r="C3111" s="6"/>
      <c r="D3111" s="6"/>
      <c r="E3111" s="6"/>
      <c r="F3111" s="1">
        <f t="shared" si="144"/>
        <v>505.353451705446</v>
      </c>
      <c r="G3111" s="1">
        <f t="shared" si="145"/>
        <v>17.4115956950716</v>
      </c>
      <c r="H3111" s="6"/>
      <c r="I3111" s="1">
        <v>19.174</v>
      </c>
      <c r="J3111" s="1">
        <f t="shared" si="146"/>
        <v>292.324</v>
      </c>
      <c r="N3111" s="1">
        <v>27.98</v>
      </c>
      <c r="R3111" s="1">
        <v>-0.126717850091449</v>
      </c>
      <c r="S3111" s="1">
        <v>-0.126717850091449</v>
      </c>
      <c r="AA3111" s="7"/>
    </row>
    <row r="3112" s="1" customFormat="1" spans="1:40">
      <c r="A3112" s="5">
        <v>42502.6354282407</v>
      </c>
      <c r="B3112" s="6">
        <v>500.518134715026</v>
      </c>
      <c r="C3112" s="6"/>
      <c r="D3112" s="6"/>
      <c r="E3112" s="6"/>
      <c r="F3112" s="1">
        <f t="shared" si="144"/>
        <v>498.805135302129</v>
      </c>
      <c r="G3112" s="1">
        <f t="shared" si="145"/>
        <v>17.1462328964142</v>
      </c>
      <c r="H3112" s="6"/>
      <c r="I3112" s="1">
        <v>19.2709999967478</v>
      </c>
      <c r="J3112" s="1">
        <f t="shared" si="146"/>
        <v>292.420999996748</v>
      </c>
      <c r="N3112" s="1">
        <v>27.9000000026822</v>
      </c>
      <c r="R3112" s="1">
        <v>-0.117272800886779</v>
      </c>
      <c r="S3112" s="1">
        <v>-0.117272800886779</v>
      </c>
      <c r="AA3112" s="7"/>
      <c r="AC3112" s="9"/>
      <c r="AD3112" s="1"/>
      <c r="AE3112" s="1"/>
      <c r="AI3112" s="6"/>
      <c r="AJ3112" s="6"/>
      <c r="AK3112" s="6"/>
      <c r="AL3112" s="6"/>
      <c r="AM3112" s="6"/>
      <c r="AN3112" s="6"/>
    </row>
    <row r="3113" s="1" customFormat="1" spans="1:27">
      <c r="A3113" s="5">
        <v>42502.6389004629</v>
      </c>
      <c r="B3113" s="6">
        <v>487.917098445596</v>
      </c>
      <c r="C3113" s="6"/>
      <c r="D3113" s="6"/>
      <c r="E3113" s="6"/>
      <c r="F3113" s="1">
        <f t="shared" si="144"/>
        <v>486.246414591113</v>
      </c>
      <c r="G3113" s="1">
        <f t="shared" si="145"/>
        <v>16.7348378883478</v>
      </c>
      <c r="H3113" s="6"/>
      <c r="I3113" s="1">
        <v>19.232</v>
      </c>
      <c r="J3113" s="1">
        <f t="shared" si="146"/>
        <v>292.382</v>
      </c>
      <c r="N3113" s="1">
        <v>27.88</v>
      </c>
      <c r="R3113" s="1">
        <v>-0.108512342840407</v>
      </c>
      <c r="S3113" s="1">
        <v>-0.108512342840407</v>
      </c>
      <c r="AA3113" s="7"/>
    </row>
    <row r="3114" s="1" customFormat="1" spans="1:27">
      <c r="A3114" s="5">
        <v>42502.6423726852</v>
      </c>
      <c r="B3114" s="6">
        <v>472.351344682951</v>
      </c>
      <c r="C3114" s="6"/>
      <c r="D3114" s="6"/>
      <c r="E3114" s="6"/>
      <c r="F3114" s="1">
        <f t="shared" si="144"/>
        <v>470.735066675199</v>
      </c>
      <c r="G3114" s="1">
        <f t="shared" si="145"/>
        <v>16.1783999709436</v>
      </c>
      <c r="H3114" s="6"/>
      <c r="I3114" s="1">
        <v>19.287</v>
      </c>
      <c r="J3114" s="1">
        <f t="shared" si="146"/>
        <v>292.437</v>
      </c>
      <c r="N3114" s="1">
        <v>27.85</v>
      </c>
      <c r="R3114" s="1">
        <v>-0.0997518848169876</v>
      </c>
      <c r="S3114" s="1">
        <v>-0.0997518848169876</v>
      </c>
      <c r="AA3114" s="7"/>
    </row>
    <row r="3115" s="1" customFormat="1" spans="1:40">
      <c r="A3115" s="5">
        <v>42502.6458449074</v>
      </c>
      <c r="B3115" s="6">
        <v>462.922279792746</v>
      </c>
      <c r="C3115" s="6">
        <f>AVERAGE(B3115:B3121)</f>
        <v>457.06911987593</v>
      </c>
      <c r="D3115" s="6"/>
      <c r="E3115" s="6"/>
      <c r="F3115" s="1">
        <f t="shared" si="144"/>
        <v>461.339389119251</v>
      </c>
      <c r="G3115" s="1">
        <f t="shared" si="145"/>
        <v>15.833360341154</v>
      </c>
      <c r="H3115" s="6">
        <f>AVERAGE(G3115:G3121)</f>
        <v>15.6138610110905</v>
      </c>
      <c r="I3115" s="1">
        <v>19.344</v>
      </c>
      <c r="J3115" s="1">
        <f t="shared" si="146"/>
        <v>292.494</v>
      </c>
      <c r="K3115" s="1">
        <f>AVERAGE(I3115:I3121)</f>
        <v>19.3637142852688</v>
      </c>
      <c r="N3115" s="1">
        <v>27.81</v>
      </c>
      <c r="O3115" s="1">
        <f>AVERAGE(N3115:N3121)</f>
        <v>27.9357142855706</v>
      </c>
      <c r="R3115" s="1">
        <v>-0.0909914267935685</v>
      </c>
      <c r="S3115" s="1">
        <v>-0.0909914267935685</v>
      </c>
      <c r="T3115" s="1">
        <f>AVERAGE(S3115:S3121)</f>
        <v>-0.0699912047754239</v>
      </c>
      <c r="AA3115" s="7"/>
      <c r="AB3115" s="6"/>
      <c r="AC3115" s="9"/>
      <c r="AD3115" s="1"/>
      <c r="AE3115" s="1"/>
      <c r="AF3115" s="1"/>
      <c r="AI3115" s="6"/>
      <c r="AJ3115" s="6"/>
      <c r="AK3115" s="6"/>
      <c r="AL3115" s="6"/>
      <c r="AM3115" s="6"/>
      <c r="AN3115" s="6"/>
    </row>
    <row r="3116" s="1" customFormat="1" spans="1:27">
      <c r="A3116" s="5">
        <v>42502.6493171296</v>
      </c>
      <c r="B3116" s="6">
        <v>459.975326918332</v>
      </c>
      <c r="C3116" s="6"/>
      <c r="D3116" s="6"/>
      <c r="E3116" s="6"/>
      <c r="F3116" s="1">
        <f t="shared" si="144"/>
        <v>458.403002069624</v>
      </c>
      <c r="G3116" s="1">
        <f t="shared" si="145"/>
        <v>15.7223123009419</v>
      </c>
      <c r="H3116" s="6"/>
      <c r="I3116" s="1">
        <v>19.3689999991618</v>
      </c>
      <c r="J3116" s="1">
        <f t="shared" si="146"/>
        <v>292.518999999162</v>
      </c>
      <c r="N3116" s="1">
        <v>27.8000000003353</v>
      </c>
      <c r="R3116" s="1">
        <v>-0.0837171625800249</v>
      </c>
      <c r="S3116" s="1">
        <v>-0.0837171625800249</v>
      </c>
      <c r="AA3116" s="7"/>
    </row>
    <row r="3117" s="1" customFormat="1" spans="1:27">
      <c r="A3117" s="5">
        <v>42502.6527893518</v>
      </c>
      <c r="B3117" s="6">
        <v>453.453737971873</v>
      </c>
      <c r="C3117" s="6"/>
      <c r="D3117" s="6"/>
      <c r="E3117" s="6"/>
      <c r="F3117" s="1">
        <f t="shared" si="144"/>
        <v>451.903628600384</v>
      </c>
      <c r="G3117" s="1">
        <f t="shared" si="145"/>
        <v>15.499466061773</v>
      </c>
      <c r="H3117" s="6"/>
      <c r="I3117" s="1">
        <v>19.3650000001341</v>
      </c>
      <c r="J3117" s="1">
        <f t="shared" si="146"/>
        <v>292.515000000134</v>
      </c>
      <c r="N3117" s="1">
        <v>27.8199999993294</v>
      </c>
      <c r="R3117" s="1">
        <v>-0.0764428981724212</v>
      </c>
      <c r="S3117" s="1">
        <v>-0.0764428981724212</v>
      </c>
      <c r="AA3117" s="7"/>
    </row>
    <row r="3118" s="1" customFormat="1" spans="1:40">
      <c r="A3118" s="5">
        <v>42502.656261574</v>
      </c>
      <c r="B3118" s="6">
        <v>457.594867999013</v>
      </c>
      <c r="C3118" s="6"/>
      <c r="D3118" s="6"/>
      <c r="E3118" s="6"/>
      <c r="F3118" s="1">
        <f t="shared" si="144"/>
        <v>456.031497339447</v>
      </c>
      <c r="G3118" s="1">
        <f t="shared" si="145"/>
        <v>15.619863863767</v>
      </c>
      <c r="H3118" s="6"/>
      <c r="I3118" s="1">
        <v>19.411</v>
      </c>
      <c r="J3118" s="1">
        <f t="shared" si="146"/>
        <v>292.561</v>
      </c>
      <c r="N3118" s="1">
        <v>27.83</v>
      </c>
      <c r="R3118" s="1">
        <v>-0.0691686337648175</v>
      </c>
      <c r="S3118" s="1">
        <v>-0.0691686337648175</v>
      </c>
      <c r="AA3118" s="7"/>
      <c r="AC3118" s="9"/>
      <c r="AD3118" s="1"/>
      <c r="AE3118" s="1"/>
      <c r="AI3118" s="6"/>
      <c r="AJ3118" s="6"/>
      <c r="AK3118" s="6"/>
      <c r="AL3118" s="6"/>
      <c r="AM3118" s="6"/>
      <c r="AN3118" s="6"/>
    </row>
    <row r="3119" s="1" customFormat="1" spans="1:27">
      <c r="A3119" s="5">
        <v>42502.6597337963</v>
      </c>
      <c r="B3119" s="6">
        <v>455.524302985443</v>
      </c>
      <c r="C3119" s="6"/>
      <c r="D3119" s="6"/>
      <c r="E3119" s="6"/>
      <c r="F3119" s="1">
        <f t="shared" si="144"/>
        <v>453.965331622898</v>
      </c>
      <c r="G3119" s="1">
        <f t="shared" si="145"/>
        <v>15.589580475219</v>
      </c>
      <c r="H3119" s="6"/>
      <c r="I3119" s="1">
        <v>19.273</v>
      </c>
      <c r="J3119" s="1">
        <f t="shared" si="146"/>
        <v>292.423</v>
      </c>
      <c r="N3119" s="1">
        <v>28.07</v>
      </c>
      <c r="R3119" s="1">
        <v>-0.0628540355172248</v>
      </c>
      <c r="S3119" s="1">
        <v>-0.0628540355172248</v>
      </c>
      <c r="AA3119" s="7"/>
    </row>
    <row r="3120" s="1" customFormat="1" spans="1:27">
      <c r="A3120" s="5">
        <v>42502.6632060185</v>
      </c>
      <c r="B3120" s="6">
        <v>454.489020478658</v>
      </c>
      <c r="C3120" s="6"/>
      <c r="D3120" s="6"/>
      <c r="E3120" s="6"/>
      <c r="F3120" s="1">
        <f t="shared" si="144"/>
        <v>452.935198052538</v>
      </c>
      <c r="G3120" s="1">
        <f t="shared" si="145"/>
        <v>15.5151769472631</v>
      </c>
      <c r="H3120" s="6"/>
      <c r="I3120" s="1">
        <v>19.356</v>
      </c>
      <c r="J3120" s="1">
        <f t="shared" si="146"/>
        <v>292.506</v>
      </c>
      <c r="N3120" s="1">
        <v>28.1</v>
      </c>
      <c r="R3120" s="1">
        <v>-0.0565394373018074</v>
      </c>
      <c r="S3120" s="1">
        <v>-0.0565394373018074</v>
      </c>
      <c r="AA3120" s="7"/>
    </row>
    <row r="3121" s="1" customFormat="1" spans="1:40">
      <c r="A3121" s="5">
        <v>42502.6666782407</v>
      </c>
      <c r="B3121" s="6">
        <v>455.524302985443</v>
      </c>
      <c r="C3121" s="6">
        <f>AVERAGE(B3121:B3127)</f>
        <v>443.251771174791</v>
      </c>
      <c r="D3121" s="6">
        <f>AVERAGE(B3121:B3133)</f>
        <v>423.390688758565</v>
      </c>
      <c r="E3121" s="6"/>
      <c r="F3121" s="1">
        <f t="shared" si="144"/>
        <v>453.968335479384</v>
      </c>
      <c r="G3121" s="1">
        <f t="shared" si="145"/>
        <v>15.5172670875155</v>
      </c>
      <c r="H3121" s="6">
        <f>AVERAGE(G3121:G3127)</f>
        <v>15.0575911799356</v>
      </c>
      <c r="I3121" s="1">
        <v>19.427999997586</v>
      </c>
      <c r="J3121" s="1">
        <f t="shared" si="146"/>
        <v>292.577999997586</v>
      </c>
      <c r="K3121" s="1">
        <f>AVERAGE(I3121:I3127)</f>
        <v>19.478999999454</v>
      </c>
      <c r="L3121" s="1">
        <f>AVERAGE(I3121:I3133)</f>
        <v>19.5073076918048</v>
      </c>
      <c r="N3121" s="1">
        <v>28.1199999993295</v>
      </c>
      <c r="O3121" s="1">
        <f>AVERAGE(N3121:N3127)</f>
        <v>28.3757142842774</v>
      </c>
      <c r="P3121" s="1">
        <f>AVERAGE(N3121:N3133)</f>
        <v>28.6623076913792</v>
      </c>
      <c r="R3121" s="1">
        <v>-0.0502248392981034</v>
      </c>
      <c r="S3121" s="1">
        <v>-0.0502248392981034</v>
      </c>
      <c r="T3121" s="1">
        <f>AVERAGE(S3121:S3127)</f>
        <v>-0.035735499903268</v>
      </c>
      <c r="U3121" s="1">
        <f>AVERAGE(S3121:S3133)</f>
        <v>-0.0198549009649502</v>
      </c>
      <c r="AA3121" s="7"/>
      <c r="AB3121" s="6"/>
      <c r="AC3121" s="9"/>
      <c r="AD3121" s="1"/>
      <c r="AE3121" s="1"/>
      <c r="AF3121" s="1"/>
      <c r="AG3121" s="1"/>
      <c r="AI3121" s="6"/>
      <c r="AJ3121" s="6"/>
      <c r="AK3121" s="6"/>
      <c r="AL3121" s="6"/>
      <c r="AM3121" s="6"/>
      <c r="AN3121" s="6"/>
    </row>
    <row r="3122" s="1" customFormat="1" spans="1:27">
      <c r="A3122" s="5">
        <v>42502.6701504629</v>
      </c>
      <c r="B3122" s="6">
        <v>451.383172958303</v>
      </c>
      <c r="C3122" s="6"/>
      <c r="D3122" s="6"/>
      <c r="E3122" s="6"/>
      <c r="F3122" s="1">
        <f t="shared" si="144"/>
        <v>449.84121635164</v>
      </c>
      <c r="G3122" s="1">
        <f t="shared" si="145"/>
        <v>15.3725555878038</v>
      </c>
      <c r="H3122" s="6"/>
      <c r="I3122" s="1">
        <v>19.421</v>
      </c>
      <c r="J3122" s="1">
        <f t="shared" si="146"/>
        <v>292.571</v>
      </c>
      <c r="N3122" s="1">
        <v>28.2</v>
      </c>
      <c r="R3122" s="1">
        <v>-0.0453862416638604</v>
      </c>
      <c r="S3122" s="1">
        <v>-0.0453862416638604</v>
      </c>
      <c r="AA3122" s="7"/>
    </row>
    <row r="3123" s="1" customFormat="1" spans="1:27">
      <c r="A3123" s="5">
        <v>42502.6736226852</v>
      </c>
      <c r="B3123" s="6">
        <v>449.740932642487</v>
      </c>
      <c r="C3123" s="6"/>
      <c r="D3123" s="6"/>
      <c r="E3123" s="6"/>
      <c r="F3123" s="1">
        <f t="shared" si="144"/>
        <v>448.205063727453</v>
      </c>
      <c r="G3123" s="1">
        <f t="shared" si="145"/>
        <v>15.3008465484026</v>
      </c>
      <c r="H3123" s="6"/>
      <c r="I3123" s="1">
        <v>19.446</v>
      </c>
      <c r="J3123" s="1">
        <f t="shared" si="146"/>
        <v>292.596</v>
      </c>
      <c r="N3123" s="1">
        <v>28.26</v>
      </c>
      <c r="R3123" s="1">
        <v>-0.0405476440791041</v>
      </c>
      <c r="S3123" s="1">
        <v>-0.0405476440791041</v>
      </c>
      <c r="AA3123" s="7"/>
    </row>
    <row r="3124" s="1" customFormat="1" spans="1:40">
      <c r="A3124" s="5">
        <v>42502.6770949074</v>
      </c>
      <c r="B3124" s="6">
        <v>445.59585492228</v>
      </c>
      <c r="C3124" s="6"/>
      <c r="D3124" s="6"/>
      <c r="E3124" s="6"/>
      <c r="F3124" s="1">
        <f t="shared" si="144"/>
        <v>444.074992892191</v>
      </c>
      <c r="G3124" s="1">
        <f t="shared" si="145"/>
        <v>15.138148823988</v>
      </c>
      <c r="H3124" s="6"/>
      <c r="I3124" s="1">
        <v>19.491</v>
      </c>
      <c r="J3124" s="1">
        <f t="shared" si="146"/>
        <v>292.641</v>
      </c>
      <c r="N3124" s="1">
        <v>28.29</v>
      </c>
      <c r="R3124" s="1">
        <v>-0.0357090464943478</v>
      </c>
      <c r="S3124" s="1">
        <v>-0.0357090464943478</v>
      </c>
      <c r="AA3124" s="7"/>
      <c r="AC3124" s="9"/>
      <c r="AD3124" s="1"/>
      <c r="AE3124" s="1"/>
      <c r="AI3124" s="6"/>
      <c r="AJ3124" s="6"/>
      <c r="AK3124" s="6"/>
      <c r="AL3124" s="6"/>
      <c r="AM3124" s="6"/>
      <c r="AN3124" s="6"/>
    </row>
    <row r="3125" s="1" customFormat="1" spans="1:27">
      <c r="A3125" s="5">
        <v>42502.6805671296</v>
      </c>
      <c r="B3125" s="6">
        <v>441.450777202073</v>
      </c>
      <c r="C3125" s="6"/>
      <c r="D3125" s="6"/>
      <c r="E3125" s="6"/>
      <c r="F3125" s="1">
        <f t="shared" si="144"/>
        <v>439.942619035889</v>
      </c>
      <c r="G3125" s="1">
        <f t="shared" si="145"/>
        <v>15.0209331613572</v>
      </c>
      <c r="H3125" s="6"/>
      <c r="I3125" s="1">
        <v>19.4140000025816</v>
      </c>
      <c r="J3125" s="1">
        <f t="shared" si="146"/>
        <v>292.564000002582</v>
      </c>
      <c r="N3125" s="1">
        <v>28.399999996312</v>
      </c>
      <c r="R3125" s="1">
        <v>-0.0309013112918292</v>
      </c>
      <c r="S3125" s="1">
        <v>-0.0309013112918292</v>
      </c>
      <c r="AA3125" s="7"/>
    </row>
    <row r="3126" s="1" customFormat="1" spans="1:27">
      <c r="A3126" s="5">
        <v>42502.6840393518</v>
      </c>
      <c r="B3126" s="6">
        <v>430.051813471503</v>
      </c>
      <c r="C3126" s="6"/>
      <c r="D3126" s="6"/>
      <c r="E3126" s="6"/>
      <c r="F3126" s="1">
        <f t="shared" si="144"/>
        <v>428.584771144906</v>
      </c>
      <c r="G3126" s="1">
        <f t="shared" si="145"/>
        <v>14.5706479717615</v>
      </c>
      <c r="H3126" s="6"/>
      <c r="I3126" s="1">
        <v>19.5329999960102</v>
      </c>
      <c r="J3126" s="1">
        <f t="shared" si="146"/>
        <v>292.68299999601</v>
      </c>
      <c r="N3126" s="1">
        <v>28.5699999943003</v>
      </c>
      <c r="R3126" s="1">
        <v>-0.0260935759291535</v>
      </c>
      <c r="S3126" s="1">
        <v>-0.0260935759291535</v>
      </c>
      <c r="AA3126" s="7"/>
    </row>
    <row r="3127" s="1" customFormat="1" spans="1:40">
      <c r="A3127" s="5">
        <v>42502.687511574</v>
      </c>
      <c r="B3127" s="6">
        <v>429.015544041451</v>
      </c>
      <c r="C3127" s="6">
        <f>AVERAGE(B3127:B3133)</f>
        <v>404.333157097036</v>
      </c>
      <c r="D3127" s="6"/>
      <c r="E3127" s="6"/>
      <c r="F3127" s="1">
        <f t="shared" si="144"/>
        <v>427.553618734033</v>
      </c>
      <c r="G3127" s="1">
        <f t="shared" si="145"/>
        <v>14.4827390787207</v>
      </c>
      <c r="H3127" s="6">
        <f>AVERAGE(G3127:G3133)</f>
        <v>13.6624268271407</v>
      </c>
      <c r="I3127" s="1">
        <v>19.62</v>
      </c>
      <c r="J3127" s="1">
        <f t="shared" si="146"/>
        <v>292.77</v>
      </c>
      <c r="K3127" s="1">
        <f>AVERAGE(I3127:I3133)</f>
        <v>19.5517142853263</v>
      </c>
      <c r="N3127" s="1">
        <v>28.79</v>
      </c>
      <c r="O3127" s="1">
        <f>AVERAGE(N3127:N3133)</f>
        <v>28.9671428568555</v>
      </c>
      <c r="R3127" s="1">
        <v>-0.0212858405664778</v>
      </c>
      <c r="S3127" s="1">
        <v>-0.0212858405664778</v>
      </c>
      <c r="T3127" s="1">
        <f>AVERAGE(S3127:S3133)</f>
        <v>-0.00417872196970775</v>
      </c>
      <c r="AA3127" s="7"/>
      <c r="AB3127" s="6"/>
      <c r="AC3127" s="9"/>
      <c r="AD3127" s="1"/>
      <c r="AE3127" s="1"/>
      <c r="AF3127" s="1"/>
      <c r="AI3127" s="6"/>
      <c r="AJ3127" s="6"/>
      <c r="AK3127" s="6"/>
      <c r="AL3127" s="6"/>
      <c r="AM3127" s="6"/>
      <c r="AN3127" s="6"/>
    </row>
    <row r="3128" s="1" customFormat="1" spans="1:27">
      <c r="A3128" s="5">
        <v>42502.6909837963</v>
      </c>
      <c r="B3128" s="6">
        <v>421.52677029361</v>
      </c>
      <c r="C3128" s="6"/>
      <c r="D3128" s="6"/>
      <c r="E3128" s="6"/>
      <c r="F3128" s="1">
        <f t="shared" si="144"/>
        <v>420.089988954209</v>
      </c>
      <c r="G3128" s="1">
        <f t="shared" si="145"/>
        <v>14.224431320261</v>
      </c>
      <c r="H3128" s="6"/>
      <c r="I3128" s="1">
        <v>19.599</v>
      </c>
      <c r="J3128" s="1">
        <f t="shared" si="146"/>
        <v>292.749</v>
      </c>
      <c r="N3128" s="1">
        <v>28.97</v>
      </c>
      <c r="R3128" s="1">
        <v>-0.0157493504272102</v>
      </c>
      <c r="S3128" s="1">
        <v>-0.0157493504272102</v>
      </c>
      <c r="AA3128" s="7"/>
    </row>
    <row r="3129" s="1" customFormat="1" spans="1:27">
      <c r="A3129" s="5">
        <v>42502.6944560185</v>
      </c>
      <c r="B3129" s="6">
        <v>424.40858623242</v>
      </c>
      <c r="C3129" s="6"/>
      <c r="D3129" s="6"/>
      <c r="E3129" s="6"/>
      <c r="F3129" s="1">
        <f t="shared" si="144"/>
        <v>422.960254558165</v>
      </c>
      <c r="G3129" s="1">
        <f t="shared" si="145"/>
        <v>14.3564794170373</v>
      </c>
      <c r="H3129" s="6"/>
      <c r="I3129" s="1">
        <v>19.503</v>
      </c>
      <c r="J3129" s="1">
        <f t="shared" si="146"/>
        <v>292.653</v>
      </c>
      <c r="N3129" s="1">
        <v>29.02</v>
      </c>
      <c r="R3129" s="1">
        <v>-0.0102128602635092</v>
      </c>
      <c r="S3129" s="1">
        <v>-0.0102128602635092</v>
      </c>
      <c r="AA3129" s="7"/>
    </row>
    <row r="3130" s="1" customFormat="1" spans="1:40">
      <c r="A3130" s="5">
        <v>42502.6979282407</v>
      </c>
      <c r="B3130" s="6">
        <v>412.182580804342</v>
      </c>
      <c r="C3130" s="6"/>
      <c r="D3130" s="6"/>
      <c r="E3130" s="6"/>
      <c r="F3130" s="1">
        <f t="shared" si="144"/>
        <v>410.777387309874</v>
      </c>
      <c r="G3130" s="1">
        <f t="shared" si="145"/>
        <v>13.9066709160335</v>
      </c>
      <c r="H3130" s="6"/>
      <c r="I3130" s="1">
        <v>19.5839999972843</v>
      </c>
      <c r="J3130" s="1">
        <f t="shared" si="146"/>
        <v>292.733999997284</v>
      </c>
      <c r="N3130" s="1">
        <v>29.0799999979883</v>
      </c>
      <c r="R3130" s="1">
        <v>-0.00467637028543351</v>
      </c>
      <c r="S3130" s="1">
        <v>-0.00467637028543351</v>
      </c>
      <c r="AA3130" s="7"/>
      <c r="AC3130" s="9"/>
      <c r="AD3130" s="1"/>
      <c r="AE3130" s="1"/>
      <c r="AI3130" s="6"/>
      <c r="AJ3130" s="6"/>
      <c r="AK3130" s="6"/>
      <c r="AL3130" s="6"/>
      <c r="AM3130" s="6"/>
      <c r="AN3130" s="6"/>
    </row>
    <row r="3131" s="1" customFormat="1" spans="1:27">
      <c r="A3131" s="5">
        <v>42502.7014004629</v>
      </c>
      <c r="B3131" s="6">
        <v>400.483592400691</v>
      </c>
      <c r="C3131" s="6"/>
      <c r="D3131" s="6"/>
      <c r="E3131" s="6"/>
      <c r="F3131" s="1">
        <f t="shared" si="144"/>
        <v>399.11678790264</v>
      </c>
      <c r="G3131" s="1">
        <f t="shared" si="145"/>
        <v>13.55277891468</v>
      </c>
      <c r="H3131" s="6"/>
      <c r="I3131" s="1">
        <v>19.496</v>
      </c>
      <c r="J3131" s="1">
        <f t="shared" si="146"/>
        <v>292.646</v>
      </c>
      <c r="N3131" s="1">
        <v>28.98</v>
      </c>
      <c r="R3131" s="1">
        <v>0.00144070947332976</v>
      </c>
      <c r="S3131" s="1">
        <v>0.00144070947332976</v>
      </c>
      <c r="AA3131" s="7"/>
    </row>
    <row r="3132" s="1" customFormat="1" spans="1:27">
      <c r="A3132" s="5">
        <v>42502.7048726852</v>
      </c>
      <c r="B3132" s="6">
        <v>380.719467061436</v>
      </c>
      <c r="C3132" s="6"/>
      <c r="D3132" s="6"/>
      <c r="E3132" s="6"/>
      <c r="F3132" s="1">
        <f t="shared" si="144"/>
        <v>379.419129104722</v>
      </c>
      <c r="G3132" s="1">
        <f t="shared" si="145"/>
        <v>12.9032804840394</v>
      </c>
      <c r="H3132" s="6"/>
      <c r="I3132" s="1">
        <v>19.435</v>
      </c>
      <c r="J3132" s="1">
        <f t="shared" si="146"/>
        <v>292.585</v>
      </c>
      <c r="N3132" s="1">
        <v>29.02</v>
      </c>
      <c r="R3132" s="1">
        <v>0.00755778925155882</v>
      </c>
      <c r="S3132" s="1">
        <v>0.00755778925155882</v>
      </c>
      <c r="AA3132" s="7"/>
    </row>
    <row r="3133" s="1" customFormat="1" spans="1:40">
      <c r="A3133" s="5">
        <v>42502.7083449074</v>
      </c>
      <c r="B3133" s="6">
        <v>361.9955588453</v>
      </c>
      <c r="C3133" s="6">
        <f>AVERAGE(B3133:B3139)</f>
        <v>325.454865884177</v>
      </c>
      <c r="D3133" s="6">
        <f>AVERAGE(B3133:B3145)</f>
        <v>295.23817115527</v>
      </c>
      <c r="E3133" s="6"/>
      <c r="F3133" s="1">
        <f t="shared" si="144"/>
        <v>360.762089361299</v>
      </c>
      <c r="G3133" s="1">
        <f t="shared" si="145"/>
        <v>12.2106076592129</v>
      </c>
      <c r="H3133" s="6">
        <f>AVERAGE(G3133:G3139)</f>
        <v>10.9184200624639</v>
      </c>
      <c r="I3133" s="1">
        <v>19.625</v>
      </c>
      <c r="J3133" s="1">
        <f t="shared" si="146"/>
        <v>292.775</v>
      </c>
      <c r="K3133" s="1">
        <f>AVERAGE(I3133:I3139)</f>
        <v>19.8138571422249</v>
      </c>
      <c r="L3133" s="1">
        <f>AVERAGE(I3133:I3145)</f>
        <v>19.8133846148972</v>
      </c>
      <c r="N3133" s="1">
        <v>28.91</v>
      </c>
      <c r="O3133" s="1">
        <f>AVERAGE(N3133:N3139)</f>
        <v>28.9771428559933</v>
      </c>
      <c r="P3133" s="1">
        <f>AVERAGE(N3133:N3145)</f>
        <v>28.9869230762525</v>
      </c>
      <c r="R3133" s="1">
        <v>0.0136748690297879</v>
      </c>
      <c r="S3133" s="1">
        <v>0.0136748690297879</v>
      </c>
      <c r="T3133" s="1">
        <f>AVERAGE(S3133:S3139)</f>
        <v>0.0332770521945807</v>
      </c>
      <c r="U3133" s="1">
        <f>AVERAGE(S3133:S3145)</f>
        <v>0.0536625968354603</v>
      </c>
      <c r="AA3133" s="7"/>
      <c r="AB3133" s="6"/>
      <c r="AC3133" s="9"/>
      <c r="AD3133" s="1"/>
      <c r="AE3133" s="1"/>
      <c r="AF3133" s="1"/>
      <c r="AG3133" s="1"/>
      <c r="AI3133" s="6"/>
      <c r="AJ3133" s="6"/>
      <c r="AK3133" s="6"/>
      <c r="AL3133" s="6"/>
      <c r="AM3133" s="6"/>
      <c r="AN3133" s="6"/>
    </row>
    <row r="3134" s="1" customFormat="1" spans="1:27">
      <c r="A3134" s="5">
        <v>42502.7118171296</v>
      </c>
      <c r="B3134" s="6">
        <v>352.260547742413</v>
      </c>
      <c r="C3134" s="6"/>
      <c r="D3134" s="6"/>
      <c r="E3134" s="6"/>
      <c r="F3134" s="1">
        <f t="shared" si="144"/>
        <v>351.060860939132</v>
      </c>
      <c r="G3134" s="1">
        <f t="shared" si="145"/>
        <v>11.8640642326767</v>
      </c>
      <c r="H3134" s="6"/>
      <c r="I3134" s="1">
        <v>19.6659999986254</v>
      </c>
      <c r="J3134" s="1">
        <f t="shared" si="146"/>
        <v>292.815999998625</v>
      </c>
      <c r="N3134" s="1">
        <v>28.9799999976531</v>
      </c>
      <c r="R3134" s="1">
        <v>0.020152225670509</v>
      </c>
      <c r="S3134" s="1">
        <v>0.020152225670509</v>
      </c>
      <c r="AA3134" s="7"/>
    </row>
    <row r="3135" s="1" customFormat="1" spans="1:27">
      <c r="A3135" s="5">
        <v>42502.7152893518</v>
      </c>
      <c r="B3135" s="6">
        <v>342.880829015544</v>
      </c>
      <c r="C3135" s="6"/>
      <c r="D3135" s="6"/>
      <c r="E3135" s="6"/>
      <c r="F3135" s="1">
        <f t="shared" si="144"/>
        <v>341.715767020729</v>
      </c>
      <c r="G3135" s="1">
        <f t="shared" si="145"/>
        <v>11.4841278641165</v>
      </c>
      <c r="H3135" s="6"/>
      <c r="I3135" s="1">
        <v>19.8509999937974</v>
      </c>
      <c r="J3135" s="1">
        <f t="shared" si="146"/>
        <v>293.000999993797</v>
      </c>
      <c r="N3135" s="1">
        <v>29.0499999976531</v>
      </c>
      <c r="R3135" s="1">
        <v>0.0266295825404796</v>
      </c>
      <c r="S3135" s="1">
        <v>0.0266295825404796</v>
      </c>
      <c r="AA3135" s="7"/>
    </row>
    <row r="3136" s="1" customFormat="1" spans="1:40">
      <c r="A3136" s="5">
        <v>42502.718761574</v>
      </c>
      <c r="B3136" s="6">
        <v>326.514680483592</v>
      </c>
      <c r="C3136" s="6"/>
      <c r="D3136" s="6"/>
      <c r="E3136" s="6"/>
      <c r="F3136" s="1">
        <f t="shared" si="144"/>
        <v>325.405352393622</v>
      </c>
      <c r="G3136" s="1">
        <f t="shared" si="145"/>
        <v>10.9361849294581</v>
      </c>
      <c r="H3136" s="6"/>
      <c r="I3136" s="1">
        <v>19.86</v>
      </c>
      <c r="J3136" s="1">
        <f t="shared" si="146"/>
        <v>293.01</v>
      </c>
      <c r="N3136" s="1">
        <v>29</v>
      </c>
      <c r="R3136" s="1">
        <v>0.0331069394104503</v>
      </c>
      <c r="S3136" s="1">
        <v>0.0331069394104503</v>
      </c>
      <c r="AA3136" s="7"/>
      <c r="AC3136" s="9"/>
      <c r="AD3136" s="1"/>
      <c r="AE3136" s="1"/>
      <c r="AI3136" s="6"/>
      <c r="AJ3136" s="6"/>
      <c r="AK3136" s="6"/>
      <c r="AL3136" s="6"/>
      <c r="AM3136" s="6"/>
      <c r="AN3136" s="6"/>
    </row>
    <row r="3137" s="1" customFormat="1" spans="1:27">
      <c r="A3137" s="5">
        <v>42502.7222337963</v>
      </c>
      <c r="B3137" s="6">
        <v>310.86701208981</v>
      </c>
      <c r="C3137" s="6"/>
      <c r="D3137" s="6"/>
      <c r="E3137" s="6"/>
      <c r="F3137" s="1">
        <f t="shared" si="144"/>
        <v>309.811148257914</v>
      </c>
      <c r="G3137" s="1">
        <f t="shared" si="145"/>
        <v>10.406522569016</v>
      </c>
      <c r="H3137" s="6"/>
      <c r="I3137" s="1">
        <v>19.883</v>
      </c>
      <c r="J3137" s="1">
        <f t="shared" si="146"/>
        <v>293.033</v>
      </c>
      <c r="N3137" s="1">
        <v>28.98</v>
      </c>
      <c r="R3137" s="1">
        <v>0.0397827611910085</v>
      </c>
      <c r="S3137" s="1">
        <v>0.0397827611910085</v>
      </c>
      <c r="AA3137" s="7"/>
    </row>
    <row r="3138" s="1" customFormat="1" spans="1:27">
      <c r="A3138" s="5">
        <v>42502.7257060185</v>
      </c>
      <c r="B3138" s="6">
        <v>303.564766839378</v>
      </c>
      <c r="C3138" s="6"/>
      <c r="D3138" s="6"/>
      <c r="E3138" s="6"/>
      <c r="F3138" s="1">
        <f t="shared" ref="F3138:F3201" si="147">B3138*2.71828^((-1636.75+12.0408*(I3138+273.15)-0.0327957*(I3138+273.15)^2+3.16528*0.00001*(I3138+273.15)^3+2*(57.7-0.118*(I3138+273.15)))*1.01325/(83.1451*(I3138+273.15)))</f>
        <v>302.53460075091</v>
      </c>
      <c r="G3138" s="1">
        <f t="shared" ref="G3138:G3201" si="148">(2.71828^(23.3585*LN((I3138+273.15)/100)+93.4517*(100/(I3138+273.15))-60.2409+N3138*(0.023517-0.023656*((I3138+273.15)/100)+0.0047036*((I3138+273.15)/100)^2)))*F3138</f>
        <v>10.1460710884387</v>
      </c>
      <c r="H3138" s="6"/>
      <c r="I3138" s="1">
        <v>19.953</v>
      </c>
      <c r="J3138" s="1">
        <f t="shared" ref="J3138:J3201" si="149">I3138+273.15</f>
        <v>293.103</v>
      </c>
      <c r="N3138" s="1">
        <v>28.91</v>
      </c>
      <c r="R3138" s="1">
        <v>0.0464585829782207</v>
      </c>
      <c r="S3138" s="1">
        <v>0.0464585829782207</v>
      </c>
      <c r="AA3138" s="7"/>
    </row>
    <row r="3139" s="1" customFormat="1" spans="1:40">
      <c r="A3139" s="5">
        <v>42502.7291782407</v>
      </c>
      <c r="B3139" s="6">
        <v>280.100666173205</v>
      </c>
      <c r="C3139" s="6">
        <f>AVERAGE(B3139:B3145)</f>
        <v>262.858975714638</v>
      </c>
      <c r="D3139" s="6"/>
      <c r="E3139" s="6"/>
      <c r="F3139" s="1">
        <f t="shared" si="147"/>
        <v>279.149017093386</v>
      </c>
      <c r="G3139" s="1">
        <f t="shared" si="148"/>
        <v>9.38136209432851</v>
      </c>
      <c r="H3139" s="6">
        <f>AVERAGE(G3139:G3145)</f>
        <v>8.814230319737</v>
      </c>
      <c r="I3139" s="1">
        <v>19.8590000031516</v>
      </c>
      <c r="J3139" s="1">
        <f t="shared" si="149"/>
        <v>293.009000003152</v>
      </c>
      <c r="K3139" s="1">
        <f>AVERAGE(I3139:I3145)</f>
        <v>19.8194285716058</v>
      </c>
      <c r="N3139" s="1">
        <v>29.0099999966472</v>
      </c>
      <c r="O3139" s="1">
        <f>AVERAGE(N3139:N3145)</f>
        <v>28.9999999994252</v>
      </c>
      <c r="R3139" s="1">
        <v>0.0531344045416086</v>
      </c>
      <c r="S3139" s="1">
        <v>0.0531344045416086</v>
      </c>
      <c r="T3139" s="1">
        <f>AVERAGE(S3139:S3145)</f>
        <v>0.0739726854343612</v>
      </c>
      <c r="AA3139" s="7"/>
      <c r="AB3139" s="6"/>
      <c r="AC3139" s="9"/>
      <c r="AD3139" s="1"/>
      <c r="AE3139" s="1"/>
      <c r="AF3139" s="1"/>
      <c r="AI3139" s="6"/>
      <c r="AJ3139" s="6"/>
      <c r="AK3139" s="6"/>
      <c r="AL3139" s="6"/>
      <c r="AM3139" s="6"/>
      <c r="AN3139" s="6"/>
    </row>
    <row r="3140" s="1" customFormat="1" spans="1:27">
      <c r="A3140" s="5">
        <v>42502.7326504629</v>
      </c>
      <c r="B3140" s="6">
        <v>259.687145324451</v>
      </c>
      <c r="C3140" s="6"/>
      <c r="D3140" s="6"/>
      <c r="E3140" s="6"/>
      <c r="F3140" s="1">
        <f t="shared" si="147"/>
        <v>258.804862651936</v>
      </c>
      <c r="G3140" s="1">
        <f t="shared" si="148"/>
        <v>8.69929649981993</v>
      </c>
      <c r="H3140" s="6"/>
      <c r="I3140" s="1">
        <v>19.86</v>
      </c>
      <c r="J3140" s="1">
        <f t="shared" si="149"/>
        <v>293.01</v>
      </c>
      <c r="N3140" s="1">
        <v>28.97</v>
      </c>
      <c r="R3140" s="1">
        <v>0.0600257163496559</v>
      </c>
      <c r="S3140" s="1">
        <v>0.0600257163496559</v>
      </c>
      <c r="AA3140" s="7"/>
    </row>
    <row r="3141" s="1" customFormat="1" spans="1:27">
      <c r="A3141" s="5">
        <v>42502.7361226852</v>
      </c>
      <c r="B3141" s="6">
        <v>260.734270910437</v>
      </c>
      <c r="C3141" s="6"/>
      <c r="D3141" s="6"/>
      <c r="E3141" s="6"/>
      <c r="F3141" s="1">
        <f t="shared" si="147"/>
        <v>259.847913476463</v>
      </c>
      <c r="G3141" s="1">
        <f t="shared" si="148"/>
        <v>8.74681005955739</v>
      </c>
      <c r="H3141" s="6"/>
      <c r="I3141" s="1">
        <v>19.813</v>
      </c>
      <c r="J3141" s="1">
        <f t="shared" si="149"/>
        <v>292.963</v>
      </c>
      <c r="N3141" s="1">
        <v>28.95</v>
      </c>
      <c r="R3141" s="1">
        <v>0.0669170281649281</v>
      </c>
      <c r="S3141" s="1">
        <v>0.0669170281649281</v>
      </c>
      <c r="AA3141" s="7"/>
    </row>
    <row r="3142" s="1" customFormat="1" spans="1:40">
      <c r="A3142" s="5">
        <v>42502.7395949074</v>
      </c>
      <c r="B3142" s="6">
        <v>264.124352331606</v>
      </c>
      <c r="C3142" s="6"/>
      <c r="D3142" s="6"/>
      <c r="E3142" s="6"/>
      <c r="F3142" s="1">
        <f t="shared" si="147"/>
        <v>263.225700568768</v>
      </c>
      <c r="G3142" s="1">
        <f t="shared" si="148"/>
        <v>8.87478316900095</v>
      </c>
      <c r="H3142" s="6"/>
      <c r="I3142" s="1">
        <v>19.744</v>
      </c>
      <c r="J3142" s="1">
        <f t="shared" si="149"/>
        <v>292.894</v>
      </c>
      <c r="N3142" s="1">
        <v>29.01</v>
      </c>
      <c r="R3142" s="1">
        <v>0.0738083399802002</v>
      </c>
      <c r="S3142" s="1">
        <v>0.0738083399802002</v>
      </c>
      <c r="AA3142" s="7"/>
      <c r="AC3142" s="9"/>
      <c r="AD3142" s="1"/>
      <c r="AE3142" s="1"/>
      <c r="AI3142" s="6"/>
      <c r="AJ3142" s="6"/>
      <c r="AK3142" s="6"/>
      <c r="AL3142" s="6"/>
      <c r="AM3142" s="6"/>
      <c r="AN3142" s="6"/>
    </row>
    <row r="3143" s="1" customFormat="1" spans="1:27">
      <c r="A3143" s="5">
        <v>42502.7430671296</v>
      </c>
      <c r="B3143" s="6">
        <v>264.124352331606</v>
      </c>
      <c r="C3143" s="6"/>
      <c r="D3143" s="6"/>
      <c r="E3143" s="6"/>
      <c r="F3143" s="1">
        <f t="shared" si="147"/>
        <v>263.225566590171</v>
      </c>
      <c r="G3143" s="1">
        <f t="shared" si="148"/>
        <v>8.87584268925928</v>
      </c>
      <c r="H3143" s="6"/>
      <c r="I3143" s="1">
        <v>19.7320000004023</v>
      </c>
      <c r="J3143" s="1">
        <f t="shared" si="149"/>
        <v>292.882000000402</v>
      </c>
      <c r="N3143" s="1">
        <v>29.0499999986589</v>
      </c>
      <c r="R3143" s="1">
        <v>0.0808913880355029</v>
      </c>
      <c r="S3143" s="1">
        <v>0.0808913880355029</v>
      </c>
      <c r="AA3143" s="7"/>
    </row>
    <row r="3144" s="1" customFormat="1" spans="1:27">
      <c r="A3144" s="5">
        <v>42502.7465393518</v>
      </c>
      <c r="B3144" s="6">
        <v>259.931902294597</v>
      </c>
      <c r="C3144" s="6"/>
      <c r="D3144" s="6"/>
      <c r="E3144" s="6"/>
      <c r="F3144" s="1">
        <f t="shared" si="147"/>
        <v>259.048140784495</v>
      </c>
      <c r="G3144" s="1">
        <f t="shared" si="148"/>
        <v>8.71904228171763</v>
      </c>
      <c r="H3144" s="6"/>
      <c r="I3144" s="1">
        <v>19.8009999976866</v>
      </c>
      <c r="J3144" s="1">
        <f t="shared" si="149"/>
        <v>292.950999997687</v>
      </c>
      <c r="N3144" s="1">
        <v>29.0300000006706</v>
      </c>
      <c r="R3144" s="1">
        <v>0.0879744363347118</v>
      </c>
      <c r="S3144" s="1">
        <v>0.0879744363347118</v>
      </c>
      <c r="AA3144" s="7"/>
    </row>
    <row r="3145" s="1" customFormat="1" spans="1:40">
      <c r="A3145" s="5">
        <v>42502.750011574</v>
      </c>
      <c r="B3145" s="6">
        <v>251.310140636566</v>
      </c>
      <c r="C3145" s="6">
        <f>AVERAGE(B3145:B3151)</f>
        <v>269.167812202601</v>
      </c>
      <c r="D3145" s="6">
        <f>AVERAGE(B3145:B3157)</f>
        <v>304.812769268728</v>
      </c>
      <c r="E3145" s="6"/>
      <c r="F3145" s="1">
        <f t="shared" si="147"/>
        <v>250.45702862037</v>
      </c>
      <c r="G3145" s="1">
        <f t="shared" si="148"/>
        <v>8.40247544447529</v>
      </c>
      <c r="H3145" s="6">
        <f>AVERAGE(G3145:G3151)</f>
        <v>9.06905171795347</v>
      </c>
      <c r="I3145" s="1">
        <v>19.927</v>
      </c>
      <c r="J3145" s="1">
        <f t="shared" si="149"/>
        <v>293.077</v>
      </c>
      <c r="K3145" s="1">
        <f>AVERAGE(I3145:I3151)</f>
        <v>19.7358571431014</v>
      </c>
      <c r="L3145" s="1">
        <f>AVERAGE(I3145:I3157)</f>
        <v>19.6303846157354</v>
      </c>
      <c r="N3145" s="1">
        <v>28.98</v>
      </c>
      <c r="O3145" s="1">
        <f>AVERAGE(N3145:N3151)</f>
        <v>28.6242857150521</v>
      </c>
      <c r="P3145" s="1">
        <f>AVERAGE(N3145:N3157)</f>
        <v>28.4515384621316</v>
      </c>
      <c r="R3145" s="1">
        <v>0.0950574846339206</v>
      </c>
      <c r="S3145" s="1">
        <v>0.0950574846339206</v>
      </c>
      <c r="T3145" s="1">
        <f>AVERAGE(S3145:S3151)</f>
        <v>0.114519280732815</v>
      </c>
      <c r="U3145" s="1">
        <f>AVERAGE(S3145:S3157)</f>
        <v>0.123522591756445</v>
      </c>
      <c r="AA3145" s="7"/>
      <c r="AB3145" s="6"/>
      <c r="AC3145" s="9"/>
      <c r="AD3145" s="1"/>
      <c r="AE3145" s="1"/>
      <c r="AF3145" s="1"/>
      <c r="AG3145" s="1"/>
      <c r="AI3145" s="6"/>
      <c r="AJ3145" s="6"/>
      <c r="AK3145" s="6"/>
      <c r="AL3145" s="6"/>
      <c r="AM3145" s="6"/>
      <c r="AN3145" s="6"/>
    </row>
    <row r="3146" s="1" customFormat="1" spans="1:27">
      <c r="A3146" s="5">
        <v>42502.7534837963</v>
      </c>
      <c r="B3146" s="6">
        <v>246.770293609672</v>
      </c>
      <c r="C3146" s="6"/>
      <c r="D3146" s="6"/>
      <c r="E3146" s="6"/>
      <c r="F3146" s="1">
        <f t="shared" si="147"/>
        <v>245.932207951879</v>
      </c>
      <c r="G3146" s="1">
        <f t="shared" si="148"/>
        <v>8.26324299093204</v>
      </c>
      <c r="H3146" s="6"/>
      <c r="I3146" s="1">
        <v>19.89</v>
      </c>
      <c r="J3146" s="1">
        <f t="shared" si="149"/>
        <v>293.04</v>
      </c>
      <c r="N3146" s="1">
        <v>28.89</v>
      </c>
      <c r="R3146" s="1">
        <v>0.102092836410883</v>
      </c>
      <c r="S3146" s="1">
        <v>0.102092836410883</v>
      </c>
      <c r="AA3146" s="7"/>
    </row>
    <row r="3147" s="1" customFormat="1" spans="1:27">
      <c r="A3147" s="5">
        <v>42502.7569560185</v>
      </c>
      <c r="B3147" s="6">
        <v>246.770293609672</v>
      </c>
      <c r="C3147" s="6"/>
      <c r="D3147" s="6"/>
      <c r="E3147" s="6"/>
      <c r="F3147" s="1">
        <f t="shared" si="147"/>
        <v>245.931208269605</v>
      </c>
      <c r="G3147" s="1">
        <f t="shared" si="148"/>
        <v>8.29129526632534</v>
      </c>
      <c r="H3147" s="6"/>
      <c r="I3147" s="1">
        <v>19.794</v>
      </c>
      <c r="J3147" s="1">
        <f t="shared" si="149"/>
        <v>292.944</v>
      </c>
      <c r="N3147" s="1">
        <v>28.76</v>
      </c>
      <c r="R3147" s="1">
        <v>0.109128188186246</v>
      </c>
      <c r="S3147" s="1">
        <v>0.109128188186246</v>
      </c>
      <c r="AA3147" s="7"/>
    </row>
    <row r="3148" s="1" customFormat="1" spans="1:40">
      <c r="A3148" s="5">
        <v>42502.7604282407</v>
      </c>
      <c r="B3148" s="6">
        <v>258.321243523316</v>
      </c>
      <c r="C3148" s="6"/>
      <c r="D3148" s="6"/>
      <c r="E3148" s="6"/>
      <c r="F3148" s="1">
        <f t="shared" si="147"/>
        <v>257.442325230927</v>
      </c>
      <c r="G3148" s="1">
        <f t="shared" si="148"/>
        <v>8.69934513201005</v>
      </c>
      <c r="H3148" s="6"/>
      <c r="I3148" s="1">
        <v>19.7430000017099</v>
      </c>
      <c r="J3148" s="1">
        <f t="shared" si="149"/>
        <v>292.89300000171</v>
      </c>
      <c r="N3148" s="1">
        <v>28.6000000053644</v>
      </c>
      <c r="R3148" s="1">
        <v>0.116163539725731</v>
      </c>
      <c r="S3148" s="1">
        <v>0.116163539725731</v>
      </c>
      <c r="AA3148" s="7"/>
      <c r="AC3148" s="9"/>
      <c r="AD3148" s="1"/>
      <c r="AE3148" s="1"/>
      <c r="AI3148" s="6"/>
      <c r="AJ3148" s="6"/>
      <c r="AK3148" s="6"/>
      <c r="AL3148" s="6"/>
      <c r="AM3148" s="6"/>
      <c r="AN3148" s="6"/>
    </row>
    <row r="3149" s="1" customFormat="1" spans="1:27">
      <c r="A3149" s="5">
        <v>42502.7639004629</v>
      </c>
      <c r="B3149" s="6">
        <v>275.102886750555</v>
      </c>
      <c r="C3149" s="6"/>
      <c r="D3149" s="6"/>
      <c r="E3149" s="6"/>
      <c r="F3149" s="1">
        <f t="shared" si="147"/>
        <v>274.165566654739</v>
      </c>
      <c r="G3149" s="1">
        <f t="shared" si="148"/>
        <v>9.29969883135826</v>
      </c>
      <c r="H3149" s="6"/>
      <c r="I3149" s="1">
        <v>19.631</v>
      </c>
      <c r="J3149" s="1">
        <f t="shared" si="149"/>
        <v>292.781</v>
      </c>
      <c r="N3149" s="1">
        <v>28.48</v>
      </c>
      <c r="R3149" s="1">
        <v>0.121280589257178</v>
      </c>
      <c r="S3149" s="1">
        <v>0.121280589257178</v>
      </c>
      <c r="AA3149" s="7"/>
    </row>
    <row r="3150" s="1" customFormat="1" spans="1:27">
      <c r="A3150" s="5">
        <v>42502.7673726852</v>
      </c>
      <c r="B3150" s="6">
        <v>291.924006908463</v>
      </c>
      <c r="C3150" s="6"/>
      <c r="D3150" s="6"/>
      <c r="E3150" s="6"/>
      <c r="F3150" s="1">
        <f t="shared" si="147"/>
        <v>290.929226173987</v>
      </c>
      <c r="G3150" s="1">
        <f t="shared" si="148"/>
        <v>9.87861779079523</v>
      </c>
      <c r="H3150" s="6"/>
      <c r="I3150" s="1">
        <v>19.619</v>
      </c>
      <c r="J3150" s="1">
        <f t="shared" si="149"/>
        <v>292.769</v>
      </c>
      <c r="N3150" s="1">
        <v>28.35</v>
      </c>
      <c r="R3150" s="1">
        <v>0.126397638724309</v>
      </c>
      <c r="S3150" s="1">
        <v>0.126397638724309</v>
      </c>
      <c r="AA3150" s="7"/>
    </row>
    <row r="3151" s="1" customFormat="1" spans="1:40">
      <c r="A3151" s="5">
        <v>42502.7708449074</v>
      </c>
      <c r="B3151" s="6">
        <v>313.975820379966</v>
      </c>
      <c r="C3151" s="6">
        <f>AVERAGE(B3151:B3157)</f>
        <v>341.76673363646</v>
      </c>
      <c r="D3151" s="6"/>
      <c r="E3151" s="6"/>
      <c r="F3151" s="1">
        <f t="shared" si="147"/>
        <v>312.904936284461</v>
      </c>
      <c r="G3151" s="1">
        <f t="shared" si="148"/>
        <v>10.6486865697781</v>
      </c>
      <c r="H3151" s="6">
        <f>AVERAGE(G3151:G3157)</f>
        <v>11.606064425037</v>
      </c>
      <c r="I3151" s="1">
        <v>19.547</v>
      </c>
      <c r="J3151" s="1">
        <f t="shared" si="149"/>
        <v>292.697</v>
      </c>
      <c r="K3151" s="1">
        <f>AVERAGE(I3151:I3157)</f>
        <v>19.5130000004071</v>
      </c>
      <c r="N3151" s="1">
        <v>28.31</v>
      </c>
      <c r="O3151" s="1">
        <f>AVERAGE(N3151:N3157)</f>
        <v>28.2585714289067</v>
      </c>
      <c r="R3151" s="1">
        <v>0.13151468819144</v>
      </c>
      <c r="S3151" s="1">
        <v>0.13151468819144</v>
      </c>
      <c r="T3151" s="1">
        <f>AVERAGE(S3151:S3157)</f>
        <v>0.133667630842216</v>
      </c>
      <c r="AA3151" s="7"/>
      <c r="AB3151" s="6"/>
      <c r="AC3151" s="9"/>
      <c r="AD3151" s="1"/>
      <c r="AE3151" s="1"/>
      <c r="AF3151" s="1"/>
      <c r="AI3151" s="6"/>
      <c r="AJ3151" s="6"/>
      <c r="AK3151" s="6"/>
      <c r="AL3151" s="6"/>
      <c r="AM3151" s="6"/>
      <c r="AN3151" s="6"/>
    </row>
    <row r="3152" s="1" customFormat="1" spans="1:27">
      <c r="A3152" s="5">
        <v>42502.7743171296</v>
      </c>
      <c r="B3152" s="6">
        <v>323.426597582038</v>
      </c>
      <c r="C3152" s="6"/>
      <c r="D3152" s="6"/>
      <c r="E3152" s="6"/>
      <c r="F3152" s="1">
        <f t="shared" si="147"/>
        <v>322.323122850051</v>
      </c>
      <c r="G3152" s="1">
        <f t="shared" si="148"/>
        <v>10.9802244765454</v>
      </c>
      <c r="H3152" s="6"/>
      <c r="I3152" s="1">
        <v>19.5210000008717</v>
      </c>
      <c r="J3152" s="1">
        <f t="shared" si="149"/>
        <v>292.671000000872</v>
      </c>
      <c r="N3152" s="1">
        <v>28.2600000016764</v>
      </c>
      <c r="R3152" s="1">
        <v>0.133548700500709</v>
      </c>
      <c r="S3152" s="1">
        <v>0.133548700500709</v>
      </c>
      <c r="AA3152" s="7"/>
    </row>
    <row r="3153" s="1" customFormat="1" spans="1:27">
      <c r="A3153" s="5">
        <v>42502.7777893518</v>
      </c>
      <c r="B3153" s="6">
        <v>329.727115716753</v>
      </c>
      <c r="C3153" s="6"/>
      <c r="D3153" s="6"/>
      <c r="E3153" s="6"/>
      <c r="F3153" s="1">
        <f t="shared" si="147"/>
        <v>328.602298580033</v>
      </c>
      <c r="G3153" s="1">
        <f t="shared" si="148"/>
        <v>11.1918742202078</v>
      </c>
      <c r="H3153" s="6"/>
      <c r="I3153" s="1">
        <v>19.5319999996312</v>
      </c>
      <c r="J3153" s="1">
        <f t="shared" si="149"/>
        <v>292.681999999631</v>
      </c>
      <c r="N3153" s="1">
        <v>28.2400000006706</v>
      </c>
      <c r="R3153" s="1">
        <v>0.135582712774806</v>
      </c>
      <c r="S3153" s="1">
        <v>0.135582712774806</v>
      </c>
      <c r="AA3153" s="7"/>
    </row>
    <row r="3154" s="1" customFormat="1" spans="1:40">
      <c r="A3154" s="5">
        <v>42502.781261574</v>
      </c>
      <c r="B3154" s="6">
        <v>338.763385146805</v>
      </c>
      <c r="C3154" s="6"/>
      <c r="D3154" s="6"/>
      <c r="E3154" s="6"/>
      <c r="F3154" s="1">
        <f t="shared" si="147"/>
        <v>337.607339638969</v>
      </c>
      <c r="G3154" s="1">
        <f t="shared" si="148"/>
        <v>11.5057848115931</v>
      </c>
      <c r="H3154" s="6"/>
      <c r="I3154" s="1">
        <v>19.504</v>
      </c>
      <c r="J3154" s="1">
        <f t="shared" si="149"/>
        <v>292.654</v>
      </c>
      <c r="N3154" s="1">
        <v>28.27</v>
      </c>
      <c r="R3154" s="1">
        <v>0.137616725048903</v>
      </c>
      <c r="S3154" s="1">
        <v>0.137616725048903</v>
      </c>
      <c r="AA3154" s="7"/>
      <c r="AC3154" s="9"/>
      <c r="AD3154" s="1"/>
      <c r="AE3154" s="1"/>
      <c r="AI3154" s="6"/>
      <c r="AJ3154" s="6"/>
      <c r="AK3154" s="6"/>
      <c r="AL3154" s="6"/>
      <c r="AM3154" s="6"/>
      <c r="AN3154" s="6"/>
    </row>
    <row r="3155" s="1" customFormat="1" spans="1:27">
      <c r="A3155" s="5">
        <v>42502.7847337963</v>
      </c>
      <c r="B3155" s="6">
        <v>345.478411053541</v>
      </c>
      <c r="C3155" s="6"/>
      <c r="D3155" s="6"/>
      <c r="E3155" s="6"/>
      <c r="F3155" s="1">
        <f t="shared" si="147"/>
        <v>344.299552831462</v>
      </c>
      <c r="G3155" s="1">
        <f t="shared" si="148"/>
        <v>11.7328156160098</v>
      </c>
      <c r="H3155" s="6"/>
      <c r="I3155" s="1">
        <v>19.511</v>
      </c>
      <c r="J3155" s="1">
        <f t="shared" si="149"/>
        <v>292.661</v>
      </c>
      <c r="N3155" s="1">
        <v>28.25</v>
      </c>
      <c r="R3155" s="1">
        <v>0.13504346081725</v>
      </c>
      <c r="S3155" s="1">
        <v>0.13504346081725</v>
      </c>
      <c r="AA3155" s="7"/>
    </row>
    <row r="3156" s="1" customFormat="1" spans="1:27">
      <c r="A3156" s="5">
        <v>42502.7882060185</v>
      </c>
      <c r="B3156" s="6">
        <v>365.064890204787</v>
      </c>
      <c r="C3156" s="6"/>
      <c r="D3156" s="6"/>
      <c r="E3156" s="6"/>
      <c r="F3156" s="1">
        <f t="shared" si="147"/>
        <v>363.819383907514</v>
      </c>
      <c r="G3156" s="1">
        <f t="shared" si="148"/>
        <v>12.3944782066084</v>
      </c>
      <c r="H3156" s="6"/>
      <c r="I3156" s="1">
        <v>19.523</v>
      </c>
      <c r="J3156" s="1">
        <f t="shared" si="149"/>
        <v>292.673</v>
      </c>
      <c r="N3156" s="1">
        <v>28.24</v>
      </c>
      <c r="R3156" s="1">
        <v>0.132470196431127</v>
      </c>
      <c r="S3156" s="1">
        <v>0.132470196431127</v>
      </c>
      <c r="AA3156" s="7"/>
    </row>
    <row r="3157" s="1" customFormat="1" spans="1:40">
      <c r="A3157" s="5">
        <v>42502.7916782407</v>
      </c>
      <c r="B3157" s="6">
        <v>375.93091537133</v>
      </c>
      <c r="C3157" s="6">
        <f>AVERAGE(B3157:B3163)</f>
        <v>402.067322265694</v>
      </c>
      <c r="D3157" s="6">
        <f>AVERAGE(B3157:B3169)</f>
        <v>424.881322477177</v>
      </c>
      <c r="E3157" s="6"/>
      <c r="F3157" s="1">
        <f t="shared" si="147"/>
        <v>374.647220031921</v>
      </c>
      <c r="G3157" s="1">
        <f t="shared" si="148"/>
        <v>12.7885870745162</v>
      </c>
      <c r="H3157" s="6">
        <f>AVERAGE(G3157:G3163)</f>
        <v>13.6790151510958</v>
      </c>
      <c r="I3157" s="1">
        <v>19.4530000023469</v>
      </c>
      <c r="J3157" s="1">
        <f t="shared" si="149"/>
        <v>292.603000002347</v>
      </c>
      <c r="K3157" s="1">
        <f>AVERAGE(I3157:I3163)</f>
        <v>19.4337142865142</v>
      </c>
      <c r="L3157" s="1">
        <f>AVERAGE(I3157:I3169)</f>
        <v>19.3410769236856</v>
      </c>
      <c r="N3157" s="1">
        <v>28.24</v>
      </c>
      <c r="O3157" s="1">
        <f>AVERAGE(N3157:N3163)</f>
        <v>28.3285714283798</v>
      </c>
      <c r="P3157" s="1">
        <f>AVERAGE(N3157:N3169)</f>
        <v>28.393846153614</v>
      </c>
      <c r="R3157" s="1">
        <v>0.129896932131278</v>
      </c>
      <c r="S3157" s="1">
        <v>0.129896932131278</v>
      </c>
      <c r="T3157" s="1">
        <f>AVERAGE(S3157:S3163)</f>
        <v>0.116132017984108</v>
      </c>
      <c r="U3157" s="1">
        <f>AVERAGE(S3157:S3169)</f>
        <v>0.103513588450533</v>
      </c>
      <c r="AA3157" s="7"/>
      <c r="AB3157" s="6"/>
      <c r="AC3157" s="9"/>
      <c r="AD3157" s="1"/>
      <c r="AE3157" s="1"/>
      <c r="AF3157" s="1"/>
      <c r="AG3157" s="1"/>
      <c r="AI3157" s="6"/>
      <c r="AJ3157" s="6"/>
      <c r="AK3157" s="6"/>
      <c r="AL3157" s="6"/>
      <c r="AM3157" s="6"/>
      <c r="AN3157" s="6"/>
    </row>
    <row r="3158" s="1" customFormat="1" spans="1:27">
      <c r="A3158" s="5">
        <v>42502.7951504629</v>
      </c>
      <c r="B3158" s="6">
        <v>387.80162842339</v>
      </c>
      <c r="C3158" s="6"/>
      <c r="D3158" s="6"/>
      <c r="E3158" s="6"/>
      <c r="F3158" s="1">
        <f t="shared" si="147"/>
        <v>386.477414502796</v>
      </c>
      <c r="G3158" s="1">
        <f t="shared" si="148"/>
        <v>13.1927549198269</v>
      </c>
      <c r="H3158" s="6"/>
      <c r="I3158" s="1">
        <v>19.454</v>
      </c>
      <c r="J3158" s="1">
        <f t="shared" si="149"/>
        <v>292.604</v>
      </c>
      <c r="N3158" s="1">
        <v>28.23</v>
      </c>
      <c r="R3158" s="1">
        <v>0.125242165653805</v>
      </c>
      <c r="S3158" s="1">
        <v>0.125242165653805</v>
      </c>
      <c r="AA3158" s="7"/>
    </row>
    <row r="3159" s="1" customFormat="1" spans="1:27">
      <c r="A3159" s="5">
        <v>42502.7986226852</v>
      </c>
      <c r="B3159" s="6">
        <v>387.436466814705</v>
      </c>
      <c r="C3159" s="6"/>
      <c r="D3159" s="6"/>
      <c r="E3159" s="6"/>
      <c r="F3159" s="1">
        <f t="shared" si="147"/>
        <v>386.113828839749</v>
      </c>
      <c r="G3159" s="1">
        <f t="shared" si="148"/>
        <v>13.1671849580215</v>
      </c>
      <c r="H3159" s="6"/>
      <c r="I3159" s="1">
        <v>19.474</v>
      </c>
      <c r="J3159" s="1">
        <f t="shared" si="149"/>
        <v>292.624</v>
      </c>
      <c r="N3159" s="1">
        <v>28.31</v>
      </c>
      <c r="R3159" s="1">
        <v>0.120587399106545</v>
      </c>
      <c r="S3159" s="1">
        <v>0.120587399106545</v>
      </c>
      <c r="AA3159" s="7"/>
    </row>
    <row r="3160" s="1" customFormat="1" spans="1:40">
      <c r="A3160" s="5">
        <v>42502.8020949074</v>
      </c>
      <c r="B3160" s="6">
        <v>403.14335060449</v>
      </c>
      <c r="C3160" s="6"/>
      <c r="D3160" s="6"/>
      <c r="E3160" s="6"/>
      <c r="F3160" s="1">
        <f t="shared" si="147"/>
        <v>401.76728043132</v>
      </c>
      <c r="G3160" s="1">
        <f t="shared" si="148"/>
        <v>13.6937706241464</v>
      </c>
      <c r="H3160" s="6"/>
      <c r="I3160" s="1">
        <v>19.485</v>
      </c>
      <c r="J3160" s="1">
        <f t="shared" si="149"/>
        <v>292.635</v>
      </c>
      <c r="N3160" s="1">
        <v>28.35</v>
      </c>
      <c r="R3160" s="1">
        <v>0.115932632559284</v>
      </c>
      <c r="S3160" s="1">
        <v>0.115932632559284</v>
      </c>
      <c r="AA3160" s="7"/>
      <c r="AC3160" s="9"/>
      <c r="AD3160" s="1"/>
      <c r="AE3160" s="1"/>
      <c r="AI3160" s="6"/>
      <c r="AJ3160" s="6"/>
      <c r="AK3160" s="6"/>
      <c r="AL3160" s="6"/>
      <c r="AM3160" s="6"/>
      <c r="AN3160" s="6"/>
    </row>
    <row r="3161" s="1" customFormat="1" spans="1:27">
      <c r="A3161" s="5">
        <v>42502.8055671296</v>
      </c>
      <c r="B3161" s="6">
        <v>411.012089810017</v>
      </c>
      <c r="C3161" s="6"/>
      <c r="D3161" s="6"/>
      <c r="E3161" s="6"/>
      <c r="F3161" s="1">
        <f t="shared" si="147"/>
        <v>409.608619863115</v>
      </c>
      <c r="G3161" s="1">
        <f t="shared" si="148"/>
        <v>13.9702156619706</v>
      </c>
      <c r="H3161" s="6"/>
      <c r="I3161" s="1">
        <v>19.4540000010394</v>
      </c>
      <c r="J3161" s="1">
        <f t="shared" si="149"/>
        <v>292.604000001039</v>
      </c>
      <c r="N3161" s="1">
        <v>28.3899999986589</v>
      </c>
      <c r="R3161" s="1">
        <v>0.111510482422849</v>
      </c>
      <c r="S3161" s="1">
        <v>0.111510482422849</v>
      </c>
      <c r="AA3161" s="7"/>
    </row>
    <row r="3162" s="1" customFormat="1" spans="1:27">
      <c r="A3162" s="5">
        <v>42502.8090393518</v>
      </c>
      <c r="B3162" s="6">
        <v>424.573402417962</v>
      </c>
      <c r="C3162" s="6"/>
      <c r="D3162" s="6"/>
      <c r="E3162" s="6"/>
      <c r="F3162" s="1">
        <f t="shared" si="147"/>
        <v>423.122434326218</v>
      </c>
      <c r="G3162" s="1">
        <f t="shared" si="148"/>
        <v>14.4580425270342</v>
      </c>
      <c r="H3162" s="6"/>
      <c r="I3162" s="1">
        <v>19.3880000022128</v>
      </c>
      <c r="J3162" s="1">
        <f t="shared" si="149"/>
        <v>292.538000002213</v>
      </c>
      <c r="N3162" s="1">
        <v>28.39</v>
      </c>
      <c r="R3162" s="1">
        <v>0.107088332145949</v>
      </c>
      <c r="S3162" s="1">
        <v>0.107088332145949</v>
      </c>
      <c r="AA3162" s="7"/>
    </row>
    <row r="3163" s="1" customFormat="1" spans="1:40">
      <c r="A3163" s="5">
        <v>42502.812511574</v>
      </c>
      <c r="B3163" s="6">
        <v>424.573402417962</v>
      </c>
      <c r="C3163" s="6">
        <f>AVERAGE(B3163:B3169)</f>
        <v>447.651334108773</v>
      </c>
      <c r="D3163" s="6"/>
      <c r="E3163" s="6"/>
      <c r="F3163" s="1">
        <f t="shared" si="147"/>
        <v>423.121350684275</v>
      </c>
      <c r="G3163" s="1">
        <f t="shared" si="148"/>
        <v>14.4825502921546</v>
      </c>
      <c r="H3163" s="6">
        <f>AVERAGE(G3163:G3169)</f>
        <v>15.2997326547558</v>
      </c>
      <c r="I3163" s="1">
        <v>19.328</v>
      </c>
      <c r="J3163" s="1">
        <f t="shared" si="149"/>
        <v>292.478</v>
      </c>
      <c r="K3163" s="1">
        <f>AVERAGE(I3163:I3169)</f>
        <v>19.2465714289019</v>
      </c>
      <c r="N3163" s="1">
        <v>28.39</v>
      </c>
      <c r="O3163" s="1">
        <f>AVERAGE(N3163:N3169)</f>
        <v>28.4585714283319</v>
      </c>
      <c r="R3163" s="1">
        <v>0.102666181869049</v>
      </c>
      <c r="S3163" s="1">
        <v>0.102666181869049</v>
      </c>
      <c r="T3163" s="1">
        <f>AVERAGE(S3163:S3169)</f>
        <v>0.090774100833889</v>
      </c>
      <c r="AA3163" s="7"/>
      <c r="AB3163" s="6"/>
      <c r="AC3163" s="9"/>
      <c r="AD3163" s="1"/>
      <c r="AE3163" s="1"/>
      <c r="AF3163" s="1"/>
      <c r="AI3163" s="6"/>
      <c r="AJ3163" s="6"/>
      <c r="AK3163" s="6"/>
      <c r="AL3163" s="6"/>
      <c r="AM3163" s="6"/>
      <c r="AN3163" s="6"/>
    </row>
    <row r="3164" s="1" customFormat="1" spans="1:27">
      <c r="A3164" s="5">
        <v>42502.8159837963</v>
      </c>
      <c r="B3164" s="6">
        <v>434.59363434493</v>
      </c>
      <c r="C3164" s="6"/>
      <c r="D3164" s="6"/>
      <c r="E3164" s="6"/>
      <c r="F3164" s="1">
        <f t="shared" si="147"/>
        <v>433.105776927315</v>
      </c>
      <c r="G3164" s="1">
        <f t="shared" si="148"/>
        <v>14.8591654331017</v>
      </c>
      <c r="H3164" s="6"/>
      <c r="I3164" s="1">
        <v>19.245</v>
      </c>
      <c r="J3164" s="1">
        <f t="shared" si="149"/>
        <v>292.395</v>
      </c>
      <c r="N3164" s="1">
        <v>28.39</v>
      </c>
      <c r="R3164" s="1">
        <v>0.0989053547805508</v>
      </c>
      <c r="S3164" s="1">
        <v>0.0989053547805508</v>
      </c>
      <c r="AA3164" s="7"/>
    </row>
    <row r="3165" s="1" customFormat="1" spans="1:27">
      <c r="A3165" s="5">
        <v>42502.8194560185</v>
      </c>
      <c r="B3165" s="6">
        <v>440.846780162842</v>
      </c>
      <c r="C3165" s="6"/>
      <c r="D3165" s="6"/>
      <c r="E3165" s="6"/>
      <c r="F3165" s="1">
        <f t="shared" si="147"/>
        <v>439.338791598013</v>
      </c>
      <c r="G3165" s="1">
        <f t="shared" si="148"/>
        <v>15.0399330283058</v>
      </c>
      <c r="H3165" s="6"/>
      <c r="I3165" s="1">
        <v>19.313</v>
      </c>
      <c r="J3165" s="1">
        <f t="shared" si="149"/>
        <v>292.463</v>
      </c>
      <c r="N3165" s="1">
        <v>28.44</v>
      </c>
      <c r="R3165" s="1">
        <v>0.0951445277142252</v>
      </c>
      <c r="S3165" s="1">
        <v>0.0951445277142252</v>
      </c>
      <c r="AA3165" s="7"/>
    </row>
    <row r="3166" s="1" customFormat="1" spans="1:40">
      <c r="A3166" s="5">
        <v>42502.8229282407</v>
      </c>
      <c r="B3166" s="6">
        <v>449.373797187269</v>
      </c>
      <c r="C3166" s="6"/>
      <c r="D3166" s="6"/>
      <c r="E3166" s="6"/>
      <c r="F3166" s="1">
        <f t="shared" si="147"/>
        <v>447.8353198425</v>
      </c>
      <c r="G3166" s="1">
        <f t="shared" si="148"/>
        <v>15.3565935173042</v>
      </c>
      <c r="H3166" s="6"/>
      <c r="I3166" s="1">
        <v>19.2440000023134</v>
      </c>
      <c r="J3166" s="1">
        <f t="shared" si="149"/>
        <v>292.394000002313</v>
      </c>
      <c r="N3166" s="1">
        <v>28.4899999983236</v>
      </c>
      <c r="R3166" s="1">
        <v>0.0913837007739912</v>
      </c>
      <c r="S3166" s="1">
        <v>0.0913837007739912</v>
      </c>
      <c r="AA3166" s="7"/>
      <c r="AC3166" s="9"/>
      <c r="AD3166" s="1"/>
      <c r="AE3166" s="1"/>
      <c r="AI3166" s="6"/>
      <c r="AJ3166" s="6"/>
      <c r="AK3166" s="6"/>
      <c r="AL3166" s="6"/>
      <c r="AM3166" s="6"/>
      <c r="AN3166" s="6"/>
    </row>
    <row r="3167" s="1" customFormat="1" spans="1:27">
      <c r="A3167" s="5">
        <v>42502.8264004629</v>
      </c>
      <c r="B3167" s="6">
        <v>453.886010362694</v>
      </c>
      <c r="C3167" s="6"/>
      <c r="D3167" s="6"/>
      <c r="E3167" s="6"/>
      <c r="F3167" s="1">
        <f t="shared" si="147"/>
        <v>452.331349681955</v>
      </c>
      <c r="G3167" s="1">
        <f t="shared" si="148"/>
        <v>15.5283191295238</v>
      </c>
      <c r="H3167" s="6"/>
      <c r="I3167" s="1">
        <v>19.206</v>
      </c>
      <c r="J3167" s="1">
        <f t="shared" si="149"/>
        <v>292.356</v>
      </c>
      <c r="N3167" s="1">
        <v>28.48</v>
      </c>
      <c r="R3167" s="1">
        <v>0.0869116738488191</v>
      </c>
      <c r="S3167" s="1">
        <v>0.0869116738488191</v>
      </c>
      <c r="AA3167" s="7"/>
    </row>
    <row r="3168" s="1" customFormat="1" spans="1:27">
      <c r="A3168" s="5">
        <v>42502.8298726852</v>
      </c>
      <c r="B3168" s="6">
        <v>459.067357512953</v>
      </c>
      <c r="C3168" s="6"/>
      <c r="D3168" s="6"/>
      <c r="E3168" s="6"/>
      <c r="F3168" s="1">
        <f t="shared" si="147"/>
        <v>457.49473419364</v>
      </c>
      <c r="G3168" s="1">
        <f t="shared" si="148"/>
        <v>15.7087641012994</v>
      </c>
      <c r="H3168" s="6"/>
      <c r="I3168" s="1">
        <v>19.195</v>
      </c>
      <c r="J3168" s="1">
        <f t="shared" si="149"/>
        <v>292.345</v>
      </c>
      <c r="N3168" s="1">
        <v>28.5</v>
      </c>
      <c r="R3168" s="1">
        <v>0.0824396468998022</v>
      </c>
      <c r="S3168" s="1">
        <v>0.0824396468998022</v>
      </c>
      <c r="AA3168" s="7"/>
    </row>
    <row r="3169" s="1" customFormat="1" spans="1:40">
      <c r="A3169" s="5">
        <v>42502.8333449074</v>
      </c>
      <c r="B3169" s="6">
        <v>471.218356772761</v>
      </c>
      <c r="C3169" s="6">
        <f>AVERAGE(B3169:B3175)</f>
        <v>511.881428218956</v>
      </c>
      <c r="D3169" s="6">
        <f>AVERAGE(B3169:B3181)</f>
        <v>593.025641025641</v>
      </c>
      <c r="E3169" s="6"/>
      <c r="F3169" s="1">
        <f t="shared" si="147"/>
        <v>469.604107873942</v>
      </c>
      <c r="G3169" s="1">
        <f t="shared" si="148"/>
        <v>16.1228030816011</v>
      </c>
      <c r="H3169" s="6">
        <f>AVERAGE(G3169:G3175)</f>
        <v>17.5754504772778</v>
      </c>
      <c r="I3169" s="1">
        <v>19.195</v>
      </c>
      <c r="J3169" s="1">
        <f t="shared" si="149"/>
        <v>292.345</v>
      </c>
      <c r="K3169" s="1">
        <f>AVERAGE(I3169:I3175)</f>
        <v>19.0812857147551</v>
      </c>
      <c r="L3169" s="1">
        <f>AVERAGE(I3169:I3181)</f>
        <v>19.0169230772326</v>
      </c>
      <c r="N3169" s="1">
        <v>28.52</v>
      </c>
      <c r="O3169" s="1">
        <f>AVERAGE(N3169:N3175)</f>
        <v>28.4985714286672</v>
      </c>
      <c r="P3169" s="1">
        <f>AVERAGE(N3169:N3181)</f>
        <v>28.4392307693597</v>
      </c>
      <c r="R3169" s="1">
        <v>0.0779676199507852</v>
      </c>
      <c r="S3169" s="1">
        <v>0.0779676199507852</v>
      </c>
      <c r="T3169" s="1">
        <f>AVERAGE(S3169:S3175)</f>
        <v>0.0628907638286147</v>
      </c>
      <c r="U3169" s="1">
        <f>AVERAGE(S3169:S3181)</f>
        <v>0.0435831297943265</v>
      </c>
      <c r="AA3169" s="7"/>
      <c r="AB3169" s="6"/>
      <c r="AC3169" s="9"/>
      <c r="AD3169" s="1"/>
      <c r="AE3169" s="1"/>
      <c r="AF3169" s="1"/>
      <c r="AG3169" s="1"/>
      <c r="AI3169" s="6"/>
      <c r="AJ3169" s="6"/>
      <c r="AK3169" s="6"/>
      <c r="AL3169" s="6"/>
      <c r="AM3169" s="6"/>
      <c r="AN3169" s="6"/>
    </row>
    <row r="3170" s="1" customFormat="1" spans="1:28">
      <c r="A3170" s="5">
        <v>42502.8368171296</v>
      </c>
      <c r="B3170" s="6">
        <v>483.937823834197</v>
      </c>
      <c r="C3170" s="6"/>
      <c r="D3170" s="6"/>
      <c r="E3170" s="6"/>
      <c r="F3170" s="1">
        <f t="shared" si="147"/>
        <v>482.279836815415</v>
      </c>
      <c r="G3170" s="1">
        <f t="shared" si="148"/>
        <v>16.5608503624056</v>
      </c>
      <c r="H3170" s="6"/>
      <c r="I3170" s="1">
        <v>19.1870000002682</v>
      </c>
      <c r="J3170" s="1">
        <f t="shared" si="149"/>
        <v>292.337000000268</v>
      </c>
      <c r="N3170" s="1">
        <v>28.5299999996647</v>
      </c>
      <c r="R3170" s="1">
        <v>0.0733848221699909</v>
      </c>
      <c r="S3170" s="1">
        <v>0.0733848221699909</v>
      </c>
      <c r="AA3170" s="7"/>
      <c r="AB3170" s="6"/>
    </row>
    <row r="3171" s="1" customFormat="1" spans="1:28">
      <c r="A3171" s="5">
        <v>42502.8402893518</v>
      </c>
      <c r="B3171" s="6">
        <v>493.264248704663</v>
      </c>
      <c r="C3171" s="6"/>
      <c r="D3171" s="6"/>
      <c r="E3171" s="6"/>
      <c r="F3171" s="1">
        <f t="shared" si="147"/>
        <v>491.573003747854</v>
      </c>
      <c r="G3171" s="1">
        <f t="shared" si="148"/>
        <v>16.9096783877193</v>
      </c>
      <c r="H3171" s="6"/>
      <c r="I3171" s="1">
        <v>19.1250000020787</v>
      </c>
      <c r="J3171" s="1">
        <f t="shared" si="149"/>
        <v>292.275000002079</v>
      </c>
      <c r="N3171" s="1">
        <v>28.53</v>
      </c>
      <c r="R3171" s="1">
        <v>0.0688020242318324</v>
      </c>
      <c r="S3171" s="1">
        <v>0.0688020242318324</v>
      </c>
      <c r="AA3171" s="7"/>
      <c r="AB3171" s="6"/>
    </row>
    <row r="3172" s="1" customFormat="1" spans="1:40">
      <c r="A3172" s="5">
        <v>42502.843761574</v>
      </c>
      <c r="B3172" s="6">
        <v>507.288428324698</v>
      </c>
      <c r="C3172" s="6"/>
      <c r="D3172" s="6"/>
      <c r="E3172" s="6"/>
      <c r="F3172" s="1">
        <f t="shared" si="147"/>
        <v>505.547971994572</v>
      </c>
      <c r="G3172" s="1">
        <f t="shared" si="148"/>
        <v>17.4170497841975</v>
      </c>
      <c r="H3172" s="6"/>
      <c r="I3172" s="1">
        <v>19.073</v>
      </c>
      <c r="J3172" s="1">
        <f t="shared" si="149"/>
        <v>292.223</v>
      </c>
      <c r="N3172" s="1">
        <v>28.52</v>
      </c>
      <c r="R3172" s="1">
        <v>0.0642192262936739</v>
      </c>
      <c r="S3172" s="1">
        <v>0.0642192262936739</v>
      </c>
      <c r="AA3172" s="7"/>
      <c r="AB3172" s="6"/>
      <c r="AC3172" s="9"/>
      <c r="AD3172" s="1"/>
      <c r="AE3172" s="1"/>
      <c r="AI3172" s="6"/>
      <c r="AJ3172" s="6"/>
      <c r="AK3172" s="6"/>
      <c r="AL3172" s="6"/>
      <c r="AM3172" s="6"/>
      <c r="AN3172" s="6"/>
    </row>
    <row r="3173" s="1" customFormat="1" spans="1:28">
      <c r="A3173" s="5">
        <v>42502.8472337963</v>
      </c>
      <c r="B3173" s="6">
        <v>519.754256106588</v>
      </c>
      <c r="C3173" s="6"/>
      <c r="D3173" s="6"/>
      <c r="E3173" s="6"/>
      <c r="F3173" s="1">
        <f t="shared" si="147"/>
        <v>517.970275252852</v>
      </c>
      <c r="G3173" s="1">
        <f t="shared" si="148"/>
        <v>17.8642163128671</v>
      </c>
      <c r="H3173" s="6"/>
      <c r="I3173" s="1">
        <v>19.039</v>
      </c>
      <c r="J3173" s="1">
        <f t="shared" si="149"/>
        <v>292.189</v>
      </c>
      <c r="N3173" s="1">
        <v>28.5</v>
      </c>
      <c r="R3173" s="1">
        <v>0.0580865554975532</v>
      </c>
      <c r="S3173" s="1">
        <v>0.0580865554975532</v>
      </c>
      <c r="AA3173" s="7"/>
      <c r="AB3173" s="6"/>
    </row>
    <row r="3174" s="1" customFormat="1" spans="1:28">
      <c r="A3174" s="5">
        <v>42502.8507060185</v>
      </c>
      <c r="B3174" s="6">
        <v>541.453737971873</v>
      </c>
      <c r="C3174" s="6"/>
      <c r="D3174" s="6"/>
      <c r="E3174" s="6"/>
      <c r="F3174" s="1">
        <f t="shared" si="147"/>
        <v>539.594118575937</v>
      </c>
      <c r="G3174" s="1">
        <f t="shared" si="148"/>
        <v>18.6405415432943</v>
      </c>
      <c r="H3174" s="6"/>
      <c r="I3174" s="1">
        <v>18.989</v>
      </c>
      <c r="J3174" s="1">
        <f t="shared" si="149"/>
        <v>292.139</v>
      </c>
      <c r="N3174" s="1">
        <v>28.46</v>
      </c>
      <c r="R3174" s="1">
        <v>0.0519538846494689</v>
      </c>
      <c r="S3174" s="1">
        <v>0.0519538846494689</v>
      </c>
      <c r="AA3174" s="7"/>
      <c r="AB3174" s="6"/>
    </row>
    <row r="3175" s="1" customFormat="1" spans="1:40">
      <c r="A3175" s="5">
        <v>42502.8541782407</v>
      </c>
      <c r="B3175" s="6">
        <v>566.253145817913</v>
      </c>
      <c r="C3175" s="6">
        <f>AVERAGE(B3175:B3181)</f>
        <v>670.345211659793</v>
      </c>
      <c r="D3175" s="6"/>
      <c r="E3175" s="6"/>
      <c r="F3175" s="1">
        <f t="shared" si="147"/>
        <v>564.307674259674</v>
      </c>
      <c r="G3175" s="1">
        <f t="shared" si="148"/>
        <v>19.5130138688594</v>
      </c>
      <c r="H3175" s="6">
        <f>AVERAGE(G3175:G3181)</f>
        <v>23.1188098908854</v>
      </c>
      <c r="I3175" s="1">
        <v>18.9610000009388</v>
      </c>
      <c r="J3175" s="1">
        <f t="shared" si="149"/>
        <v>292.111000000939</v>
      </c>
      <c r="K3175" s="1">
        <f>AVERAGE(I3175:I3181)</f>
        <v>18.9445714288109</v>
      </c>
      <c r="N3175" s="1">
        <v>28.4300000010058</v>
      </c>
      <c r="O3175" s="1">
        <f>AVERAGE(N3175:N3181)</f>
        <v>28.3785714288588</v>
      </c>
      <c r="R3175" s="1">
        <v>0.0458212140069985</v>
      </c>
      <c r="S3175" s="1">
        <v>0.0458212140069985</v>
      </c>
      <c r="T3175" s="1">
        <f>AVERAGE(S3175:S3181)</f>
        <v>0.0245952220761342</v>
      </c>
      <c r="AA3175" s="7"/>
      <c r="AB3175" s="6"/>
      <c r="AC3175" s="9"/>
      <c r="AD3175" s="1"/>
      <c r="AE3175" s="1"/>
      <c r="AF3175" s="1"/>
      <c r="AI3175" s="6"/>
      <c r="AJ3175" s="6"/>
      <c r="AK3175" s="6"/>
      <c r="AL3175" s="6"/>
      <c r="AM3175" s="6"/>
      <c r="AN3175" s="6"/>
    </row>
    <row r="3176" s="1" customFormat="1" spans="1:28">
      <c r="A3176" s="5">
        <v>42502.8576504629</v>
      </c>
      <c r="B3176" s="6">
        <v>591.052553663953</v>
      </c>
      <c r="C3176" s="6"/>
      <c r="D3176" s="6"/>
      <c r="E3176" s="6"/>
      <c r="F3176" s="1">
        <f t="shared" si="147"/>
        <v>589.02213203867</v>
      </c>
      <c r="G3176" s="1">
        <f t="shared" si="148"/>
        <v>20.3651391496602</v>
      </c>
      <c r="H3176" s="6"/>
      <c r="I3176" s="1">
        <v>18.971</v>
      </c>
      <c r="J3176" s="1">
        <f t="shared" si="149"/>
        <v>292.121</v>
      </c>
      <c r="N3176" s="1">
        <v>28.4</v>
      </c>
      <c r="R3176" s="1">
        <v>0.0387574897277725</v>
      </c>
      <c r="S3176" s="1">
        <v>0.0387574897277725</v>
      </c>
      <c r="AA3176" s="7"/>
      <c r="AB3176" s="6"/>
    </row>
    <row r="3177" s="1" customFormat="1" spans="1:28">
      <c r="A3177" s="5">
        <v>42502.8611226852</v>
      </c>
      <c r="B3177" s="6">
        <v>629.968911917098</v>
      </c>
      <c r="C3177" s="6"/>
      <c r="D3177" s="6"/>
      <c r="E3177" s="6"/>
      <c r="F3177" s="1">
        <f t="shared" si="147"/>
        <v>627.804046967455</v>
      </c>
      <c r="G3177" s="1">
        <f t="shared" si="148"/>
        <v>21.7256828423652</v>
      </c>
      <c r="H3177" s="6"/>
      <c r="I3177" s="1">
        <v>18.943</v>
      </c>
      <c r="J3177" s="1">
        <f t="shared" si="149"/>
        <v>292.093</v>
      </c>
      <c r="N3177" s="1">
        <v>28.38</v>
      </c>
      <c r="R3177" s="1">
        <v>0.0316937654173306</v>
      </c>
      <c r="S3177" s="1">
        <v>0.0316937654173306</v>
      </c>
      <c r="AA3177" s="7"/>
      <c r="AB3177" s="6"/>
    </row>
    <row r="3178" s="1" customFormat="1" spans="1:40">
      <c r="A3178" s="5">
        <v>42502.8645949074</v>
      </c>
      <c r="B3178" s="6">
        <v>674.231433506045</v>
      </c>
      <c r="C3178" s="6"/>
      <c r="D3178" s="6"/>
      <c r="E3178" s="6"/>
      <c r="F3178" s="1">
        <f t="shared" si="147"/>
        <v>671.914693049961</v>
      </c>
      <c r="G3178" s="1">
        <f t="shared" si="148"/>
        <v>23.2468719518351</v>
      </c>
      <c r="H3178" s="6"/>
      <c r="I3178" s="1">
        <v>18.951</v>
      </c>
      <c r="J3178" s="1">
        <f t="shared" si="149"/>
        <v>292.101</v>
      </c>
      <c r="N3178" s="1">
        <v>28.38</v>
      </c>
      <c r="R3178" s="1">
        <v>0.0246300411068887</v>
      </c>
      <c r="S3178" s="1">
        <v>0.0246300411068887</v>
      </c>
      <c r="AA3178" s="7"/>
      <c r="AB3178" s="6"/>
      <c r="AC3178" s="9"/>
      <c r="AD3178" s="1"/>
      <c r="AE3178" s="1"/>
      <c r="AI3178" s="6"/>
      <c r="AJ3178" s="6"/>
      <c r="AK3178" s="6"/>
      <c r="AL3178" s="6"/>
      <c r="AM3178" s="6"/>
      <c r="AN3178" s="6"/>
    </row>
    <row r="3179" s="1" customFormat="1" spans="1:28">
      <c r="A3179" s="5">
        <v>42502.8680671296</v>
      </c>
      <c r="B3179" s="6">
        <v>713.347150259067</v>
      </c>
      <c r="C3179" s="6"/>
      <c r="D3179" s="6"/>
      <c r="E3179" s="6"/>
      <c r="F3179" s="1">
        <f t="shared" si="147"/>
        <v>710.895820174232</v>
      </c>
      <c r="G3179" s="1">
        <f t="shared" si="148"/>
        <v>24.6010825660363</v>
      </c>
      <c r="H3179" s="6"/>
      <c r="I3179" s="1">
        <v>18.9450000002012</v>
      </c>
      <c r="J3179" s="1">
        <f t="shared" si="149"/>
        <v>292.095000000201</v>
      </c>
      <c r="N3179" s="1">
        <v>28.3700000003353</v>
      </c>
      <c r="R3179" s="1">
        <v>0.0175256947188794</v>
      </c>
      <c r="S3179" s="1">
        <v>0.0175256947188794</v>
      </c>
      <c r="AA3179" s="7"/>
      <c r="AB3179" s="6"/>
    </row>
    <row r="3180" s="1" customFormat="1" spans="1:28">
      <c r="A3180" s="5">
        <v>42502.8715393518</v>
      </c>
      <c r="B3180" s="6">
        <v>742.169257340242</v>
      </c>
      <c r="C3180" s="6"/>
      <c r="D3180" s="6"/>
      <c r="E3180" s="6"/>
      <c r="F3180" s="1">
        <f t="shared" si="147"/>
        <v>739.618374939205</v>
      </c>
      <c r="G3180" s="1">
        <f t="shared" si="148"/>
        <v>25.6095065242706</v>
      </c>
      <c r="H3180" s="6"/>
      <c r="I3180" s="1">
        <v>18.9290000005364</v>
      </c>
      <c r="J3180" s="1">
        <f t="shared" si="149"/>
        <v>292.079000000536</v>
      </c>
      <c r="N3180" s="1">
        <v>28.3500000006706</v>
      </c>
      <c r="R3180" s="1">
        <v>0.0104213480913164</v>
      </c>
      <c r="S3180" s="1">
        <v>0.0104213480913164</v>
      </c>
      <c r="AA3180" s="7"/>
      <c r="AB3180" s="6"/>
    </row>
    <row r="3181" s="1" customFormat="1" spans="1:40">
      <c r="A3181" s="5">
        <v>42502.875011574</v>
      </c>
      <c r="B3181" s="6">
        <v>775.394029114236</v>
      </c>
      <c r="C3181" s="6">
        <f>AVERAGE(B3181:B3187)</f>
        <v>869.435973353072</v>
      </c>
      <c r="D3181" s="6">
        <f>AVERAGE(B3181:B3193)</f>
        <v>977.465808802596</v>
      </c>
      <c r="E3181" s="6"/>
      <c r="F3181" s="1">
        <f t="shared" si="147"/>
        <v>772.728386264749</v>
      </c>
      <c r="G3181" s="1">
        <f t="shared" si="148"/>
        <v>26.7703723331709</v>
      </c>
      <c r="H3181" s="6">
        <f>AVERAGE(G3181:G3187)</f>
        <v>29.991290118931</v>
      </c>
      <c r="I3181" s="1">
        <v>18.912</v>
      </c>
      <c r="J3181" s="1">
        <f t="shared" si="149"/>
        <v>292.062</v>
      </c>
      <c r="K3181" s="1">
        <f>AVERAGE(I3181:I3187)</f>
        <v>18.9392857141803</v>
      </c>
      <c r="L3181" s="1">
        <f>AVERAGE(I3181:I3193)</f>
        <v>18.8906153847727</v>
      </c>
      <c r="N3181" s="1">
        <v>28.34</v>
      </c>
      <c r="O3181" s="1">
        <f>AVERAGE(N3181:N3187)</f>
        <v>28.3528571428092</v>
      </c>
      <c r="P3181" s="1">
        <f>AVERAGE(N3181:N3193)</f>
        <v>28.3292307693339</v>
      </c>
      <c r="R3181" s="1">
        <v>0.00331700146375342</v>
      </c>
      <c r="S3181" s="1">
        <v>0.00331700146375342</v>
      </c>
      <c r="T3181" s="1">
        <f>AVERAGE(S3181:S3187)</f>
        <v>-0.0189503104819139</v>
      </c>
      <c r="U3181" s="1">
        <f>AVERAGE(S3181:S3193)</f>
        <v>-0.0408419470570797</v>
      </c>
      <c r="AA3181" s="7"/>
      <c r="AB3181" s="6"/>
      <c r="AC3181" s="9"/>
      <c r="AD3181" s="1"/>
      <c r="AE3181" s="1"/>
      <c r="AF3181" s="1"/>
      <c r="AG3181" s="1"/>
      <c r="AI3181" s="6"/>
      <c r="AJ3181" s="6"/>
      <c r="AK3181" s="6"/>
      <c r="AL3181" s="6"/>
      <c r="AM3181" s="6"/>
      <c r="AN3181" s="6"/>
    </row>
    <row r="3182" s="1" customFormat="1" spans="1:27">
      <c r="A3182" s="5">
        <v>42502.8784837963</v>
      </c>
      <c r="B3182" s="6">
        <v>807.273624475697</v>
      </c>
      <c r="C3182" s="6"/>
      <c r="D3182" s="6"/>
      <c r="E3182" s="6"/>
      <c r="F3182" s="1">
        <f t="shared" si="147"/>
        <v>804.49907802605</v>
      </c>
      <c r="G3182" s="1">
        <f t="shared" si="148"/>
        <v>27.8566762964513</v>
      </c>
      <c r="H3182" s="6"/>
      <c r="I3182" s="1">
        <v>18.932</v>
      </c>
      <c r="J3182" s="1">
        <f t="shared" si="149"/>
        <v>292.082</v>
      </c>
      <c r="N3182" s="1">
        <v>28.33</v>
      </c>
      <c r="R3182" s="1">
        <v>-0.00424679559909235</v>
      </c>
      <c r="S3182" s="1">
        <v>-0.00424679559909235</v>
      </c>
      <c r="AA3182" s="7"/>
    </row>
    <row r="3183" s="1" customFormat="1" spans="1:27">
      <c r="A3183" s="5">
        <v>42502.8819560185</v>
      </c>
      <c r="B3183" s="6">
        <v>837.980754996299</v>
      </c>
      <c r="C3183" s="6"/>
      <c r="D3183" s="6"/>
      <c r="E3183" s="6"/>
      <c r="F3183" s="1">
        <f t="shared" si="147"/>
        <v>835.100957332155</v>
      </c>
      <c r="G3183" s="1">
        <f t="shared" si="148"/>
        <v>28.9065607230289</v>
      </c>
      <c r="H3183" s="6"/>
      <c r="I3183" s="1">
        <v>18.94</v>
      </c>
      <c r="J3183" s="1">
        <f t="shared" si="149"/>
        <v>292.09</v>
      </c>
      <c r="N3183" s="1">
        <v>28.35</v>
      </c>
      <c r="R3183" s="1">
        <v>-0.0118105926773424</v>
      </c>
      <c r="S3183" s="1">
        <v>-0.0118105926773424</v>
      </c>
      <c r="AA3183" s="7"/>
    </row>
    <row r="3184" s="1" customFormat="1" spans="1:40">
      <c r="A3184" s="5">
        <v>42502.8854282407</v>
      </c>
      <c r="B3184" s="6">
        <v>866.281766592647</v>
      </c>
      <c r="C3184" s="6"/>
      <c r="D3184" s="6"/>
      <c r="E3184" s="6"/>
      <c r="F3184" s="1">
        <f t="shared" si="147"/>
        <v>863.305526113725</v>
      </c>
      <c r="G3184" s="1">
        <f t="shared" si="148"/>
        <v>29.8625040298497</v>
      </c>
      <c r="H3184" s="6"/>
      <c r="I3184" s="1">
        <v>18.9619999992624</v>
      </c>
      <c r="J3184" s="1">
        <f t="shared" si="149"/>
        <v>292.111999999262</v>
      </c>
      <c r="N3184" s="1">
        <v>28.3599999996647</v>
      </c>
      <c r="R3184" s="1">
        <v>-0.0193743895019964</v>
      </c>
      <c r="S3184" s="1">
        <v>-0.0193743895019964</v>
      </c>
      <c r="AA3184" s="7"/>
      <c r="AC3184" s="9"/>
      <c r="AD3184" s="1"/>
      <c r="AE3184" s="1"/>
      <c r="AI3184" s="6"/>
      <c r="AJ3184" s="6"/>
      <c r="AK3184" s="6"/>
      <c r="AL3184" s="6"/>
      <c r="AM3184" s="6"/>
      <c r="AN3184" s="6"/>
    </row>
    <row r="3185" s="1" customFormat="1" spans="1:27">
      <c r="A3185" s="5">
        <v>42502.8889004629</v>
      </c>
      <c r="B3185" s="6">
        <v>901.884036516161</v>
      </c>
      <c r="C3185" s="6"/>
      <c r="D3185" s="6"/>
      <c r="E3185" s="6"/>
      <c r="F3185" s="1">
        <f t="shared" si="147"/>
        <v>898.785401880903</v>
      </c>
      <c r="G3185" s="1">
        <f t="shared" si="148"/>
        <v>31.0898604509019</v>
      </c>
      <c r="H3185" s="6"/>
      <c r="I3185" s="1">
        <v>18.96</v>
      </c>
      <c r="J3185" s="1">
        <f t="shared" si="149"/>
        <v>292.11</v>
      </c>
      <c r="N3185" s="1">
        <v>28.37</v>
      </c>
      <c r="R3185" s="1">
        <v>-0.0264434276024122</v>
      </c>
      <c r="S3185" s="1">
        <v>-0.0264434276024122</v>
      </c>
      <c r="AA3185" s="7"/>
    </row>
    <row r="3186" s="1" customFormat="1" spans="1:27">
      <c r="A3186" s="5">
        <v>42502.8923726852</v>
      </c>
      <c r="B3186" s="6">
        <v>930.179126572909</v>
      </c>
      <c r="C3186" s="6"/>
      <c r="D3186" s="6"/>
      <c r="E3186" s="6"/>
      <c r="F3186" s="1">
        <f t="shared" si="147"/>
        <v>926.982520598738</v>
      </c>
      <c r="G3186" s="1">
        <f t="shared" si="148"/>
        <v>32.0843279463404</v>
      </c>
      <c r="H3186" s="6"/>
      <c r="I3186" s="1">
        <v>18.941</v>
      </c>
      <c r="J3186" s="1">
        <f t="shared" si="149"/>
        <v>292.091</v>
      </c>
      <c r="N3186" s="1">
        <v>28.36</v>
      </c>
      <c r="R3186" s="1">
        <v>-0.0335124656862398</v>
      </c>
      <c r="S3186" s="1">
        <v>-0.0335124656862398</v>
      </c>
      <c r="AA3186" s="7"/>
    </row>
    <row r="3187" s="1" customFormat="1" spans="1:40">
      <c r="A3187" s="5">
        <v>42502.8958449074</v>
      </c>
      <c r="B3187" s="6">
        <v>967.058475203553</v>
      </c>
      <c r="C3187" s="6">
        <f>AVERAGE(B3187:B3193)</f>
        <v>1084.0088823094</v>
      </c>
      <c r="D3187" s="6"/>
      <c r="E3187" s="6"/>
      <c r="F3187" s="1">
        <f t="shared" si="147"/>
        <v>963.734592989187</v>
      </c>
      <c r="G3187" s="1">
        <f t="shared" si="148"/>
        <v>33.368729052774</v>
      </c>
      <c r="H3187" s="6">
        <f>AVERAGE(G3187:G3193)</f>
        <v>37.5067683153059</v>
      </c>
      <c r="I3187" s="1">
        <v>18.928</v>
      </c>
      <c r="J3187" s="1">
        <f t="shared" si="149"/>
        <v>292.078</v>
      </c>
      <c r="K3187" s="1">
        <f>AVERAGE(I3187:I3193)</f>
        <v>18.8472857146833</v>
      </c>
      <c r="N3187" s="1">
        <v>28.36</v>
      </c>
      <c r="O3187" s="1">
        <f>AVERAGE(N3187:N3193)</f>
        <v>28.3100000002395</v>
      </c>
      <c r="R3187" s="1">
        <v>-0.0405815037700675</v>
      </c>
      <c r="S3187" s="1">
        <v>-0.0405815037700675</v>
      </c>
      <c r="T3187" s="1">
        <f>AVERAGE(S3187:S3193)</f>
        <v>-0.0626963774483866</v>
      </c>
      <c r="AA3187" s="7"/>
      <c r="AB3187" s="6"/>
      <c r="AC3187" s="9"/>
      <c r="AD3187" s="1"/>
      <c r="AE3187" s="1"/>
      <c r="AF3187" s="1"/>
      <c r="AI3187" s="6"/>
      <c r="AJ3187" s="6"/>
      <c r="AK3187" s="6"/>
      <c r="AL3187" s="6"/>
      <c r="AM3187" s="6"/>
      <c r="AN3187" s="6"/>
    </row>
    <row r="3188" s="1" customFormat="1" spans="1:27">
      <c r="A3188" s="5">
        <v>42502.8993171296</v>
      </c>
      <c r="B3188" s="6">
        <v>993.823834196891</v>
      </c>
      <c r="C3188" s="6"/>
      <c r="D3188" s="6"/>
      <c r="E3188" s="6"/>
      <c r="F3188" s="1">
        <f t="shared" si="147"/>
        <v>990.407104897219</v>
      </c>
      <c r="G3188" s="1">
        <f t="shared" si="148"/>
        <v>34.3136661200995</v>
      </c>
      <c r="H3188" s="6"/>
      <c r="I3188" s="1">
        <v>18.9080000006706</v>
      </c>
      <c r="J3188" s="1">
        <f t="shared" si="149"/>
        <v>292.058000000671</v>
      </c>
      <c r="N3188" s="1">
        <v>28.3500000003353</v>
      </c>
      <c r="R3188" s="1">
        <v>-0.0481715353844866</v>
      </c>
      <c r="S3188" s="1">
        <v>-0.0481715353844866</v>
      </c>
      <c r="AA3188" s="7"/>
    </row>
    <row r="3189" s="1" customFormat="1" spans="1:27">
      <c r="A3189" s="5">
        <v>42502.9027893518</v>
      </c>
      <c r="B3189" s="6">
        <v>1028.61584011843</v>
      </c>
      <c r="C3189" s="6"/>
      <c r="D3189" s="6"/>
      <c r="E3189" s="6"/>
      <c r="F3189" s="1">
        <f t="shared" si="147"/>
        <v>1025.07843897133</v>
      </c>
      <c r="G3189" s="1">
        <f t="shared" si="148"/>
        <v>35.543069318537</v>
      </c>
      <c r="H3189" s="6"/>
      <c r="I3189" s="1">
        <v>18.8840000008047</v>
      </c>
      <c r="J3189" s="1">
        <f t="shared" si="149"/>
        <v>292.034000000805</v>
      </c>
      <c r="N3189" s="1">
        <v>28.3300000006706</v>
      </c>
      <c r="R3189" s="1">
        <v>-0.0557615672708489</v>
      </c>
      <c r="S3189" s="1">
        <v>-0.0557615672708489</v>
      </c>
      <c r="AA3189" s="7"/>
    </row>
    <row r="3190" s="1" customFormat="1" spans="1:40">
      <c r="A3190" s="5">
        <v>42502.906261574</v>
      </c>
      <c r="B3190" s="6">
        <v>1067.40784603997</v>
      </c>
      <c r="C3190" s="6"/>
      <c r="D3190" s="6"/>
      <c r="E3190" s="6"/>
      <c r="F3190" s="1">
        <f t="shared" si="147"/>
        <v>1063.73580358587</v>
      </c>
      <c r="G3190" s="1">
        <f t="shared" si="148"/>
        <v>36.9158921007597</v>
      </c>
      <c r="H3190" s="6"/>
      <c r="I3190" s="1">
        <v>18.857</v>
      </c>
      <c r="J3190" s="1">
        <f t="shared" si="149"/>
        <v>292.007</v>
      </c>
      <c r="N3190" s="1">
        <v>28.31</v>
      </c>
      <c r="R3190" s="1">
        <v>-0.0633515991572113</v>
      </c>
      <c r="S3190" s="1">
        <v>-0.0633515991572113</v>
      </c>
      <c r="AA3190" s="7"/>
      <c r="AC3190" s="9"/>
      <c r="AD3190" s="1"/>
      <c r="AE3190" s="1"/>
      <c r="AI3190" s="6"/>
      <c r="AJ3190" s="6"/>
      <c r="AK3190" s="6"/>
      <c r="AL3190" s="6"/>
      <c r="AM3190" s="6"/>
      <c r="AN3190" s="6"/>
    </row>
    <row r="3191" s="1" customFormat="1" spans="1:27">
      <c r="A3191" s="5">
        <v>42502.9097337963</v>
      </c>
      <c r="B3191" s="6">
        <v>1107.9585492228</v>
      </c>
      <c r="C3191" s="6"/>
      <c r="D3191" s="6"/>
      <c r="E3191" s="6"/>
      <c r="F3191" s="1">
        <f t="shared" si="147"/>
        <v>1104.14529488802</v>
      </c>
      <c r="G3191" s="1">
        <f t="shared" si="148"/>
        <v>38.3597372724679</v>
      </c>
      <c r="H3191" s="6"/>
      <c r="I3191" s="1">
        <v>18.821</v>
      </c>
      <c r="J3191" s="1">
        <f t="shared" si="149"/>
        <v>291.971</v>
      </c>
      <c r="N3191" s="1">
        <v>28.3</v>
      </c>
      <c r="R3191" s="1">
        <v>-0.0701772057222434</v>
      </c>
      <c r="S3191" s="1">
        <v>-0.0701772057222434</v>
      </c>
      <c r="AA3191" s="7"/>
    </row>
    <row r="3192" s="1" customFormat="1" spans="1:27">
      <c r="A3192" s="5">
        <v>42502.9132060185</v>
      </c>
      <c r="B3192" s="6">
        <v>1176.21021465581</v>
      </c>
      <c r="C3192" s="6"/>
      <c r="D3192" s="6"/>
      <c r="E3192" s="6"/>
      <c r="F3192" s="1">
        <f t="shared" si="147"/>
        <v>1172.16029156657</v>
      </c>
      <c r="G3192" s="1">
        <f t="shared" si="148"/>
        <v>40.7700733583767</v>
      </c>
      <c r="H3192" s="6"/>
      <c r="I3192" s="1">
        <v>18.786</v>
      </c>
      <c r="J3192" s="1">
        <f t="shared" si="149"/>
        <v>291.936</v>
      </c>
      <c r="N3192" s="1">
        <v>28.27</v>
      </c>
      <c r="R3192" s="1">
        <v>-0.0770028122616461</v>
      </c>
      <c r="S3192" s="1">
        <v>-0.0770028122616461</v>
      </c>
      <c r="AA3192" s="7"/>
    </row>
    <row r="3193" s="1" customFormat="1" spans="1:40">
      <c r="A3193" s="5">
        <v>42502.9166782407</v>
      </c>
      <c r="B3193" s="6">
        <v>1246.98741672835</v>
      </c>
      <c r="C3193" s="6">
        <f>AVERAGE(B3193:B3199)</f>
        <v>1500.40139579148</v>
      </c>
      <c r="D3193" s="6"/>
      <c r="E3193" s="6"/>
      <c r="F3193" s="1">
        <f t="shared" si="147"/>
        <v>1242.69170462769</v>
      </c>
      <c r="G3193" s="1">
        <f t="shared" si="148"/>
        <v>43.2762109841265</v>
      </c>
      <c r="H3193" s="6">
        <f>AVERAGE(G3193:G3199)</f>
        <v>52.2797221417827</v>
      </c>
      <c r="I3193" s="1">
        <v>18.7470000013076</v>
      </c>
      <c r="J3193" s="1">
        <f t="shared" si="149"/>
        <v>291.897000001308</v>
      </c>
      <c r="K3193" s="1">
        <f>AVERAGE(I3193:I3199)</f>
        <v>18.6261428577559</v>
      </c>
      <c r="N3193" s="1">
        <v>28.2500000006706</v>
      </c>
      <c r="O3193" s="1">
        <f>AVERAGE(N3193:N3199)</f>
        <v>28.2000000002395</v>
      </c>
      <c r="R3193" s="1">
        <v>-0.0838284185722026</v>
      </c>
      <c r="S3193" s="1">
        <v>-0.0838284185722026</v>
      </c>
      <c r="T3193" s="1">
        <f>AVERAGE(S3193:S3199)</f>
        <v>-0.104615690843255</v>
      </c>
      <c r="AA3193" s="7"/>
      <c r="AB3193" s="6"/>
      <c r="AC3193" s="9"/>
      <c r="AD3193" s="1"/>
      <c r="AE3193" s="1"/>
      <c r="AF3193" s="1"/>
      <c r="AI3193" s="6"/>
      <c r="AJ3193" s="6"/>
      <c r="AK3193" s="6"/>
      <c r="AL3193" s="6"/>
      <c r="AM3193" s="6"/>
      <c r="AN3193" s="6"/>
    </row>
    <row r="3194" s="1" customFormat="1" spans="1:28">
      <c r="A3194" s="5">
        <v>42502.9201504629</v>
      </c>
      <c r="B3194" s="6">
        <v>1343.47100912904</v>
      </c>
      <c r="C3194" s="6"/>
      <c r="D3194" s="6"/>
      <c r="E3194" s="6"/>
      <c r="F3194" s="1">
        <f t="shared" si="147"/>
        <v>1338.84055556193</v>
      </c>
      <c r="G3194" s="1">
        <f t="shared" si="148"/>
        <v>46.6843412659633</v>
      </c>
      <c r="H3194" s="6"/>
      <c r="I3194" s="1">
        <v>18.706</v>
      </c>
      <c r="J3194" s="1">
        <f t="shared" si="149"/>
        <v>291.856</v>
      </c>
      <c r="N3194" s="1">
        <v>28.23</v>
      </c>
      <c r="R3194" s="1">
        <v>-0.0908661195502156</v>
      </c>
      <c r="S3194" s="1">
        <v>-0.0908661195502156</v>
      </c>
      <c r="AA3194" s="7"/>
      <c r="AB3194" s="6"/>
    </row>
    <row r="3195" s="1" customFormat="1" spans="1:28">
      <c r="A3195" s="5">
        <v>42502.9236226852</v>
      </c>
      <c r="B3195" s="6">
        <v>1429.49321490254</v>
      </c>
      <c r="C3195" s="6"/>
      <c r="D3195" s="6"/>
      <c r="E3195" s="6"/>
      <c r="F3195" s="1">
        <f t="shared" si="147"/>
        <v>1424.5638145758</v>
      </c>
      <c r="G3195" s="1">
        <f t="shared" si="148"/>
        <v>49.7330481052096</v>
      </c>
      <c r="H3195" s="6"/>
      <c r="I3195" s="1">
        <v>18.666</v>
      </c>
      <c r="J3195" s="1">
        <f t="shared" si="149"/>
        <v>291.816</v>
      </c>
      <c r="N3195" s="1">
        <v>28.22</v>
      </c>
      <c r="R3195" s="1">
        <v>-0.0979038205353397</v>
      </c>
      <c r="S3195" s="1">
        <v>-0.0979038205353397</v>
      </c>
      <c r="AA3195" s="7"/>
      <c r="AB3195" s="6"/>
    </row>
    <row r="3196" s="1" customFormat="1" spans="1:40">
      <c r="A3196" s="5">
        <v>42502.9270949074</v>
      </c>
      <c r="B3196" s="6">
        <v>1498.6094251172</v>
      </c>
      <c r="C3196" s="6"/>
      <c r="D3196" s="6"/>
      <c r="E3196" s="6"/>
      <c r="F3196" s="1">
        <f t="shared" si="147"/>
        <v>1493.43942988303</v>
      </c>
      <c r="G3196" s="1">
        <f t="shared" si="148"/>
        <v>52.1955479936017</v>
      </c>
      <c r="H3196" s="6"/>
      <c r="I3196" s="1">
        <v>18.631</v>
      </c>
      <c r="J3196" s="1">
        <f t="shared" si="149"/>
        <v>291.781</v>
      </c>
      <c r="N3196" s="1">
        <v>28.2</v>
      </c>
      <c r="R3196" s="1">
        <v>-0.104941521520464</v>
      </c>
      <c r="S3196" s="1">
        <v>-0.104941521520464</v>
      </c>
      <c r="AA3196" s="7"/>
      <c r="AB3196" s="6"/>
      <c r="AC3196" s="9"/>
      <c r="AD3196" s="1"/>
      <c r="AE3196" s="1"/>
      <c r="AI3196" s="6"/>
      <c r="AJ3196" s="6"/>
      <c r="AK3196" s="6"/>
      <c r="AL3196" s="6"/>
      <c r="AM3196" s="6"/>
      <c r="AN3196" s="6"/>
    </row>
    <row r="3197" s="1" customFormat="1" spans="1:28">
      <c r="A3197" s="5">
        <v>42502.9305671296</v>
      </c>
      <c r="B3197" s="6">
        <v>1571.29040217123</v>
      </c>
      <c r="C3197" s="6"/>
      <c r="D3197" s="6"/>
      <c r="E3197" s="6"/>
      <c r="F3197" s="1">
        <f t="shared" si="147"/>
        <v>1565.86675750433</v>
      </c>
      <c r="G3197" s="1">
        <f t="shared" si="148"/>
        <v>54.8003345627576</v>
      </c>
      <c r="H3197" s="6"/>
      <c r="I3197" s="1">
        <v>18.5880000014417</v>
      </c>
      <c r="J3197" s="1">
        <f t="shared" si="149"/>
        <v>291.738000001442</v>
      </c>
      <c r="N3197" s="1">
        <v>28.1800000006706</v>
      </c>
      <c r="R3197" s="1">
        <v>-0.111599086609092</v>
      </c>
      <c r="S3197" s="1">
        <v>-0.111599086609092</v>
      </c>
      <c r="AA3197" s="7"/>
      <c r="AB3197" s="6"/>
    </row>
    <row r="3198" s="1" customFormat="1" spans="1:28">
      <c r="A3198" s="5">
        <v>42502.9340393518</v>
      </c>
      <c r="B3198" s="6">
        <v>1667.9496669134</v>
      </c>
      <c r="C3198" s="6"/>
      <c r="D3198" s="6"/>
      <c r="E3198" s="6"/>
      <c r="F3198" s="1">
        <f t="shared" si="147"/>
        <v>1662.18907503058</v>
      </c>
      <c r="G3198" s="1">
        <f t="shared" si="148"/>
        <v>58.2512785401406</v>
      </c>
      <c r="H3198" s="6"/>
      <c r="I3198" s="1">
        <v>18.5420000015423</v>
      </c>
      <c r="J3198" s="1">
        <f t="shared" si="149"/>
        <v>291.692000001542</v>
      </c>
      <c r="N3198" s="1">
        <v>28.1700000003353</v>
      </c>
      <c r="R3198" s="1">
        <v>-0.118256651908188</v>
      </c>
      <c r="S3198" s="1">
        <v>-0.118256651908188</v>
      </c>
      <c r="AA3198" s="7"/>
      <c r="AB3198" s="6"/>
    </row>
    <row r="3199" s="1" customFormat="1" spans="1:40">
      <c r="A3199" s="5">
        <v>42502.937511574</v>
      </c>
      <c r="B3199" s="6">
        <v>1745.00863557858</v>
      </c>
      <c r="C3199" s="6"/>
      <c r="D3199" s="6"/>
      <c r="E3199" s="6"/>
      <c r="F3199" s="1">
        <f t="shared" si="147"/>
        <v>1738.97896994377</v>
      </c>
      <c r="G3199" s="1">
        <f t="shared" si="148"/>
        <v>61.0172935406797</v>
      </c>
      <c r="H3199" s="6"/>
      <c r="I3199" s="1">
        <v>18.503</v>
      </c>
      <c r="J3199" s="1">
        <f t="shared" si="149"/>
        <v>291.653</v>
      </c>
      <c r="N3199" s="1">
        <v>28.15</v>
      </c>
      <c r="R3199" s="1">
        <v>-0.124914217207283</v>
      </c>
      <c r="S3199" s="1">
        <v>-0.124914217207283</v>
      </c>
      <c r="AA3199" s="7"/>
      <c r="AB3199" s="6"/>
      <c r="AC3199" s="9"/>
      <c r="AD3199" s="1"/>
      <c r="AE3199" s="1"/>
      <c r="AI3199" s="6"/>
      <c r="AJ3199" s="6"/>
      <c r="AK3199" s="6"/>
      <c r="AL3199" s="6"/>
      <c r="AM3199" s="6"/>
      <c r="AN3199" s="6"/>
    </row>
    <row r="3200" s="1" customFormat="1" spans="1:28">
      <c r="A3200" s="5">
        <v>42502.9409837963</v>
      </c>
      <c r="B3200" s="6">
        <v>1802.30940044412</v>
      </c>
      <c r="C3200" s="6"/>
      <c r="D3200" s="6"/>
      <c r="E3200" s="6"/>
      <c r="F3200" s="1">
        <f t="shared" si="147"/>
        <v>1796.07294323027</v>
      </c>
      <c r="G3200" s="1">
        <f t="shared" si="148"/>
        <v>63.260193923231</v>
      </c>
      <c r="H3200" s="6"/>
      <c r="I3200" s="1">
        <v>18.39</v>
      </c>
      <c r="J3200" s="1">
        <f t="shared" si="149"/>
        <v>291.54</v>
      </c>
      <c r="N3200" s="1">
        <v>28.05</v>
      </c>
      <c r="R3200" s="1">
        <v>-0.131133090590117</v>
      </c>
      <c r="S3200" s="1">
        <v>-0.131133090590117</v>
      </c>
      <c r="AA3200" s="7"/>
      <c r="AB3200" s="6"/>
    </row>
    <row r="3201" s="1" customFormat="1" spans="1:28">
      <c r="A3201" s="5">
        <v>42502.9444560185</v>
      </c>
      <c r="B3201" s="6">
        <v>1768.38687392055</v>
      </c>
      <c r="C3201" s="6"/>
      <c r="D3201" s="6"/>
      <c r="E3201" s="6"/>
      <c r="F3201" s="1">
        <f t="shared" si="147"/>
        <v>1762.25961048887</v>
      </c>
      <c r="G3201" s="1">
        <f t="shared" si="148"/>
        <v>62.2880691152171</v>
      </c>
      <c r="H3201" s="6"/>
      <c r="I3201" s="1">
        <v>18.283</v>
      </c>
      <c r="J3201" s="1">
        <f t="shared" si="149"/>
        <v>291.433</v>
      </c>
      <c r="N3201" s="1">
        <v>27.97</v>
      </c>
      <c r="R3201" s="1">
        <v>-0.137351963958242</v>
      </c>
      <c r="S3201" s="1">
        <v>-0.137351963958242</v>
      </c>
      <c r="AA3201" s="7"/>
      <c r="AB3201" s="6"/>
    </row>
    <row r="3202" s="1" customFormat="1" spans="1:40">
      <c r="A3202" s="5">
        <v>42502.9479282407</v>
      </c>
      <c r="B3202" s="6">
        <v>1792.25265235628</v>
      </c>
      <c r="C3202" s="6"/>
      <c r="D3202" s="6"/>
      <c r="E3202" s="6"/>
      <c r="F3202" s="1">
        <f t="shared" ref="F3202:F3265" si="150">B3202*2.71828^((-1636.75+12.0408*(I3202+273.15)-0.0327957*(I3202+273.15)^2+3.16528*0.00001*(I3202+273.15)^3+2*(57.7-0.118*(I3202+273.15)))*1.01325/(83.1451*(I3202+273.15)))</f>
        <v>1786.03500640126</v>
      </c>
      <c r="G3202" s="1">
        <f t="shared" ref="G3202:G3265" si="151">(2.71828^(23.3585*LN((I3202+273.15)/100)+93.4517*(100/(I3202+273.15))-60.2409+N3202*(0.023517-0.023656*((I3202+273.15)/100)+0.0047036*((I3202+273.15)/100)^2)))*F3202</f>
        <v>63.3749412202392</v>
      </c>
      <c r="H3202" s="6"/>
      <c r="I3202" s="10">
        <v>18.1840000033192</v>
      </c>
      <c r="J3202" s="1">
        <f t="shared" ref="J3202:J3265" si="152">I3202+273.15</f>
        <v>291.334000003319</v>
      </c>
      <c r="N3202" s="10">
        <v>27.7800000063702</v>
      </c>
      <c r="O3202" s="10"/>
      <c r="P3202" s="10"/>
      <c r="Q3202" s="10"/>
      <c r="R3202" s="10">
        <v>-0.143570837117863</v>
      </c>
      <c r="S3202" s="10">
        <v>-0.143570837117863</v>
      </c>
      <c r="Z3202" s="10"/>
      <c r="AA3202" s="7"/>
      <c r="AB3202" s="13"/>
      <c r="AC3202" s="9"/>
      <c r="AD3202" s="1"/>
      <c r="AE3202" s="1"/>
      <c r="AI3202" s="6"/>
      <c r="AJ3202" s="6"/>
      <c r="AK3202" s="6"/>
      <c r="AL3202" s="6"/>
      <c r="AM3202" s="6"/>
      <c r="AN3202" s="6"/>
    </row>
    <row r="3203" s="1" customFormat="1" spans="1:40">
      <c r="A3203" s="5">
        <v>42522.6237268518</v>
      </c>
      <c r="B3203" s="6">
        <v>1377.62250185048</v>
      </c>
      <c r="C3203" s="6">
        <v>1377.62250185048</v>
      </c>
      <c r="D3203" s="6"/>
      <c r="E3203" s="6"/>
      <c r="F3203" s="1">
        <f t="shared" si="150"/>
        <v>1373.17470469488</v>
      </c>
      <c r="G3203" s="1">
        <f t="shared" si="151"/>
        <v>41.2125492698852</v>
      </c>
      <c r="H3203" s="6">
        <v>1377.62250185048</v>
      </c>
      <c r="I3203" s="1">
        <v>24.001</v>
      </c>
      <c r="J3203" s="1">
        <f t="shared" si="152"/>
        <v>297.151</v>
      </c>
      <c r="K3203" s="1">
        <f t="shared" ref="K3203:K3266" si="153">AVERAGE(I3203:I3209)</f>
        <v>24.2501428567836</v>
      </c>
      <c r="N3203" s="1">
        <v>29.27</v>
      </c>
      <c r="O3203" s="1">
        <f t="shared" ref="O3203:O3266" si="154">AVERAGE(N3203:N3209)</f>
        <v>29.0857142864806</v>
      </c>
      <c r="R3203" s="1">
        <v>-0.272077515065312</v>
      </c>
      <c r="S3203" s="1">
        <v>-0.272077515065312</v>
      </c>
      <c r="T3203" s="1">
        <f t="shared" ref="T3203:T3266" si="155">AVERAGE(S3203:S3209)</f>
        <v>-0.238699873939614</v>
      </c>
      <c r="AA3203" s="7"/>
      <c r="AB3203" s="6"/>
      <c r="AC3203" s="9"/>
      <c r="AD3203" s="1"/>
      <c r="AE3203" s="1"/>
      <c r="AF3203" s="1"/>
      <c r="AI3203" s="6"/>
      <c r="AJ3203" s="6"/>
      <c r="AK3203" s="6"/>
      <c r="AL3203" s="6"/>
      <c r="AM3203" s="6"/>
      <c r="AN3203" s="6"/>
    </row>
    <row r="3204" s="1" customFormat="1" spans="1:40">
      <c r="A3204" s="5">
        <v>42522.6445486111</v>
      </c>
      <c r="B3204" s="6">
        <v>1066.88773747841</v>
      </c>
      <c r="C3204" s="6">
        <v>1066.88773747841</v>
      </c>
      <c r="D3204" s="6">
        <f t="shared" ref="D3204:D3208" si="156">AVERAGE(B3204:B3206)</f>
        <v>987.081174438687</v>
      </c>
      <c r="E3204" s="6"/>
      <c r="F3204" s="1">
        <f t="shared" si="150"/>
        <v>1063.47386702408</v>
      </c>
      <c r="G3204" s="1">
        <f t="shared" si="151"/>
        <v>31.3859854548143</v>
      </c>
      <c r="H3204" s="6">
        <v>1066.88773747841</v>
      </c>
      <c r="I3204" s="1">
        <v>24.735</v>
      </c>
      <c r="J3204" s="1">
        <f t="shared" si="152"/>
        <v>297.885</v>
      </c>
      <c r="K3204" s="1">
        <f t="shared" si="153"/>
        <v>24.2052857139265</v>
      </c>
      <c r="L3204" s="1">
        <f t="shared" ref="L3204:L3208" si="157">AVERAGE(I3204:I3216)</f>
        <v>23.8089230768174</v>
      </c>
      <c r="N3204" s="1">
        <v>28.86</v>
      </c>
      <c r="O3204" s="1">
        <f t="shared" si="154"/>
        <v>29.0785714293378</v>
      </c>
      <c r="P3204" s="1">
        <f t="shared" ref="P3204:P3208" si="158">AVERAGE(N3204:N3216)</f>
        <v>29.1407692312077</v>
      </c>
      <c r="R3204" s="1">
        <v>-0.291097146053062</v>
      </c>
      <c r="S3204" s="1">
        <v>-0.291097146053062</v>
      </c>
      <c r="T3204" s="1">
        <f t="shared" si="155"/>
        <v>-0.200755355532277</v>
      </c>
      <c r="U3204" s="1">
        <f t="shared" ref="U3204:U3208" si="159">AVERAGE(S3204:S3216)</f>
        <v>-0.0201359761531998</v>
      </c>
      <c r="AA3204" s="7"/>
      <c r="AB3204" s="6"/>
      <c r="AC3204" s="9"/>
      <c r="AD3204" s="1"/>
      <c r="AE3204" s="1"/>
      <c r="AF3204" s="1"/>
      <c r="AG3204" s="1"/>
      <c r="AI3204" s="6"/>
      <c r="AJ3204" s="6"/>
      <c r="AK3204" s="6"/>
      <c r="AL3204" s="6"/>
      <c r="AM3204" s="6"/>
      <c r="AN3204" s="6"/>
    </row>
    <row r="3205" s="1" customFormat="1" spans="1:40">
      <c r="A3205" s="5">
        <v>42522.6653819444</v>
      </c>
      <c r="B3205" s="6">
        <v>1016.48359240069</v>
      </c>
      <c r="C3205" s="6">
        <v>1016.48359240069</v>
      </c>
      <c r="D3205" s="6"/>
      <c r="E3205" s="6"/>
      <c r="F3205" s="1">
        <f t="shared" si="150"/>
        <v>1013.24695268227</v>
      </c>
      <c r="G3205" s="1">
        <f t="shared" si="151"/>
        <v>29.6243174762214</v>
      </c>
      <c r="H3205" s="6">
        <v>1016.48359240069</v>
      </c>
      <c r="I3205" s="1">
        <v>25.1389999964461</v>
      </c>
      <c r="J3205" s="1">
        <f t="shared" si="152"/>
        <v>298.288999996446</v>
      </c>
      <c r="K3205" s="1">
        <f t="shared" si="153"/>
        <v>24.0419999997749</v>
      </c>
      <c r="N3205" s="1">
        <v>28.6800000053644</v>
      </c>
      <c r="O3205" s="1">
        <f t="shared" si="154"/>
        <v>29.1257142864806</v>
      </c>
      <c r="R3205" s="1">
        <v>-0.303651649226654</v>
      </c>
      <c r="S3205" s="1">
        <v>-0.303651649226654</v>
      </c>
      <c r="T3205" s="1">
        <f t="shared" si="155"/>
        <v>-0.148553941315437</v>
      </c>
      <c r="AA3205" s="7"/>
      <c r="AB3205" s="6"/>
      <c r="AC3205" s="9"/>
      <c r="AD3205" s="1"/>
      <c r="AE3205" s="1"/>
      <c r="AF3205" s="1"/>
      <c r="AI3205" s="6"/>
      <c r="AJ3205" s="6"/>
      <c r="AK3205" s="6"/>
      <c r="AL3205" s="6"/>
      <c r="AM3205" s="6"/>
      <c r="AN3205" s="6"/>
    </row>
    <row r="3206" s="1" customFormat="1" spans="1:40">
      <c r="A3206" s="5">
        <v>42522.6862152777</v>
      </c>
      <c r="B3206" s="6">
        <v>877.87219343696</v>
      </c>
      <c r="C3206" s="6">
        <v>877.87219343696</v>
      </c>
      <c r="D3206" s="6">
        <f t="shared" si="156"/>
        <v>767.042026482441</v>
      </c>
      <c r="E3206" s="6"/>
      <c r="F3206" s="1">
        <f t="shared" si="150"/>
        <v>875.045008916137</v>
      </c>
      <c r="G3206" s="1">
        <f t="shared" si="151"/>
        <v>26.1334649448688</v>
      </c>
      <c r="H3206" s="6">
        <v>877.87219343696</v>
      </c>
      <c r="I3206" s="1">
        <v>24.207</v>
      </c>
      <c r="J3206" s="1">
        <f t="shared" si="152"/>
        <v>297.357</v>
      </c>
      <c r="K3206" s="1">
        <f t="shared" si="153"/>
        <v>23.8098571431397</v>
      </c>
      <c r="L3206" s="1">
        <f t="shared" si="157"/>
        <v>23.4639230771758</v>
      </c>
      <c r="N3206" s="1">
        <v>29.19</v>
      </c>
      <c r="O3206" s="1">
        <f t="shared" si="154"/>
        <v>29.2</v>
      </c>
      <c r="P3206" s="1">
        <f t="shared" si="158"/>
        <v>29.2230769231027</v>
      </c>
      <c r="R3206" s="1">
        <v>-0.286839105087823</v>
      </c>
      <c r="S3206" s="1">
        <v>-0.286839105087823</v>
      </c>
      <c r="T3206" s="1">
        <f t="shared" si="155"/>
        <v>-0.0859568836964679</v>
      </c>
      <c r="U3206" s="1">
        <f t="shared" si="159"/>
        <v>0.0741137204712374</v>
      </c>
      <c r="AA3206" s="7"/>
      <c r="AB3206" s="6"/>
      <c r="AC3206" s="9"/>
      <c r="AD3206" s="1"/>
      <c r="AE3206" s="1"/>
      <c r="AF3206" s="1"/>
      <c r="AG3206" s="1"/>
      <c r="AI3206" s="6"/>
      <c r="AJ3206" s="6"/>
      <c r="AK3206" s="6"/>
      <c r="AL3206" s="6"/>
      <c r="AM3206" s="6"/>
      <c r="AN3206" s="6"/>
    </row>
    <row r="3207" s="1" customFormat="1" spans="1:40">
      <c r="A3207" s="5">
        <v>42522.7070486111</v>
      </c>
      <c r="B3207" s="6">
        <v>814.768319763138</v>
      </c>
      <c r="C3207" s="6">
        <v>814.768319763138</v>
      </c>
      <c r="D3207" s="6"/>
      <c r="E3207" s="6"/>
      <c r="F3207" s="1">
        <f t="shared" si="150"/>
        <v>812.139906476606</v>
      </c>
      <c r="G3207" s="1">
        <f t="shared" si="151"/>
        <v>24.3422917359556</v>
      </c>
      <c r="H3207" s="6">
        <v>814.768319763138</v>
      </c>
      <c r="I3207" s="1">
        <v>24.068</v>
      </c>
      <c r="J3207" s="1">
        <f t="shared" si="152"/>
        <v>297.218</v>
      </c>
      <c r="K3207" s="1">
        <f t="shared" si="153"/>
        <v>23.6980000002826</v>
      </c>
      <c r="N3207" s="1">
        <v>29.19</v>
      </c>
      <c r="O3207" s="1">
        <f t="shared" si="154"/>
        <v>29.2014285714286</v>
      </c>
      <c r="R3207" s="1">
        <v>-0.243259963838393</v>
      </c>
      <c r="S3207" s="1">
        <v>-0.243259963838393</v>
      </c>
      <c r="T3207" s="1">
        <f t="shared" si="155"/>
        <v>-0.0198172604110036</v>
      </c>
      <c r="AA3207" s="7"/>
      <c r="AB3207" s="6"/>
      <c r="AC3207" s="9"/>
      <c r="AD3207" s="1"/>
      <c r="AE3207" s="1"/>
      <c r="AF3207" s="1"/>
      <c r="AI3207" s="6"/>
      <c r="AJ3207" s="6"/>
      <c r="AK3207" s="6"/>
      <c r="AL3207" s="6"/>
      <c r="AM3207" s="6"/>
      <c r="AN3207" s="6"/>
    </row>
    <row r="3208" s="1" customFormat="1" spans="1:40">
      <c r="A3208" s="5">
        <v>42522.7278819444</v>
      </c>
      <c r="B3208" s="6">
        <v>608.485566247224</v>
      </c>
      <c r="C3208" s="6">
        <v>608.485566247224</v>
      </c>
      <c r="D3208" s="6">
        <f t="shared" si="156"/>
        <v>494.140636565507</v>
      </c>
      <c r="E3208" s="6"/>
      <c r="F3208" s="1">
        <f t="shared" si="150"/>
        <v>606.517453210241</v>
      </c>
      <c r="G3208" s="1">
        <f t="shared" si="151"/>
        <v>18.2800807578146</v>
      </c>
      <c r="H3208" s="6">
        <v>608.485566247224</v>
      </c>
      <c r="I3208" s="1">
        <v>23.8530000010394</v>
      </c>
      <c r="J3208" s="1">
        <f t="shared" si="152"/>
        <v>297.003000001039</v>
      </c>
      <c r="K3208" s="1">
        <f t="shared" si="153"/>
        <v>23.5954285717399</v>
      </c>
      <c r="L3208" s="1">
        <f t="shared" si="157"/>
        <v>23.0941538466078</v>
      </c>
      <c r="N3208" s="1">
        <v>29.2</v>
      </c>
      <c r="O3208" s="1">
        <f t="shared" si="154"/>
        <v>29.202857142905</v>
      </c>
      <c r="P3208" s="1">
        <f t="shared" si="158"/>
        <v>29.2330769231027</v>
      </c>
      <c r="R3208" s="1">
        <v>-0.178843058966651</v>
      </c>
      <c r="S3208" s="1">
        <v>-0.178843058966651</v>
      </c>
      <c r="T3208" s="1">
        <f t="shared" si="155"/>
        <v>0.0456245476785242</v>
      </c>
      <c r="U3208" s="1">
        <f t="shared" si="159"/>
        <v>0.152374947449159</v>
      </c>
      <c r="AA3208" s="7"/>
      <c r="AB3208" s="6"/>
      <c r="AC3208" s="9"/>
      <c r="AD3208" s="1"/>
      <c r="AE3208" s="1"/>
      <c r="AF3208" s="1"/>
      <c r="AG3208" s="1"/>
      <c r="AI3208" s="6"/>
      <c r="AJ3208" s="6"/>
      <c r="AK3208" s="6"/>
      <c r="AL3208" s="6"/>
      <c r="AM3208" s="6"/>
      <c r="AN3208" s="6"/>
    </row>
    <row r="3209" s="1" customFormat="1" spans="1:40">
      <c r="A3209" s="5">
        <v>42522.7487152777</v>
      </c>
      <c r="B3209" s="6">
        <v>464.732297063903</v>
      </c>
      <c r="C3209" s="6">
        <v>464.732297063903</v>
      </c>
      <c r="D3209" s="6"/>
      <c r="E3209" s="6"/>
      <c r="F3209" s="1">
        <f t="shared" si="150"/>
        <v>463.22721622162</v>
      </c>
      <c r="G3209" s="1">
        <f t="shared" si="151"/>
        <v>13.9989280696273</v>
      </c>
      <c r="H3209" s="6">
        <v>464.732297063903</v>
      </c>
      <c r="I3209" s="1">
        <v>23.748</v>
      </c>
      <c r="J3209" s="1">
        <f t="shared" si="152"/>
        <v>296.898</v>
      </c>
      <c r="K3209" s="1">
        <f t="shared" si="153"/>
        <v>23.5034285715914</v>
      </c>
      <c r="N3209" s="1">
        <v>29.21</v>
      </c>
      <c r="O3209" s="1">
        <f t="shared" si="154"/>
        <v>29.202857142905</v>
      </c>
      <c r="R3209" s="1">
        <v>-0.0951306793394044</v>
      </c>
      <c r="S3209" s="1">
        <v>-0.0951306793394044</v>
      </c>
      <c r="T3209" s="1">
        <f t="shared" si="155"/>
        <v>0.107316068510692</v>
      </c>
      <c r="AA3209" s="7"/>
      <c r="AB3209" s="6"/>
      <c r="AC3209" s="9"/>
      <c r="AD3209" s="1"/>
      <c r="AE3209" s="1"/>
      <c r="AF3209" s="1"/>
      <c r="AI3209" s="6"/>
      <c r="AJ3209" s="6"/>
      <c r="AK3209" s="6"/>
      <c r="AL3209" s="6"/>
      <c r="AM3209" s="6"/>
      <c r="AN3209" s="6"/>
    </row>
    <row r="3210" s="1" customFormat="1" spans="1:40">
      <c r="A3210" s="5">
        <v>42522.7695486111</v>
      </c>
      <c r="B3210" s="6">
        <v>409.204046385394</v>
      </c>
      <c r="C3210" s="6">
        <v>409.204046385394</v>
      </c>
      <c r="D3210" s="6">
        <f t="shared" ref="D3210:D3214" si="160">AVERAGE(B3210:B3212)</f>
        <v>377.013570194917</v>
      </c>
      <c r="E3210" s="6"/>
      <c r="F3210" s="1">
        <f t="shared" si="150"/>
        <v>407.877810683719</v>
      </c>
      <c r="G3210" s="1">
        <f t="shared" si="151"/>
        <v>12.345241511935</v>
      </c>
      <c r="H3210" s="6">
        <v>409.204046385394</v>
      </c>
      <c r="I3210" s="1">
        <v>23.687</v>
      </c>
      <c r="J3210" s="1">
        <f t="shared" si="152"/>
        <v>296.837</v>
      </c>
      <c r="K3210" s="1">
        <f t="shared" si="153"/>
        <v>23.3951428573057</v>
      </c>
      <c r="L3210" s="1">
        <f t="shared" ref="L3210:L3214" si="161">AVERAGE(I3210:I3222)</f>
        <v>22.6498461542201</v>
      </c>
      <c r="N3210" s="1">
        <v>29.22</v>
      </c>
      <c r="O3210" s="1">
        <f t="shared" si="154"/>
        <v>29.2142857143336</v>
      </c>
      <c r="P3210" s="1">
        <f t="shared" ref="P3210:P3214" si="162">AVERAGE(N3210:N3222)</f>
        <v>29.2269230769489</v>
      </c>
      <c r="R3210" s="1">
        <v>-0.00646588621395375</v>
      </c>
      <c r="S3210" s="1">
        <v>-0.00646588621395375</v>
      </c>
      <c r="T3210" s="1">
        <f t="shared" si="155"/>
        <v>0.162436273217199</v>
      </c>
      <c r="U3210" s="1">
        <f t="shared" ref="U3210:U3214" si="163">AVERAGE(S3210:S3222)</f>
        <v>0.194388420230549</v>
      </c>
      <c r="AA3210" s="7"/>
      <c r="AB3210" s="6"/>
      <c r="AC3210" s="9"/>
      <c r="AD3210" s="1"/>
      <c r="AE3210" s="1"/>
      <c r="AF3210" s="1"/>
      <c r="AG3210" s="1"/>
      <c r="AI3210" s="6"/>
      <c r="AJ3210" s="6"/>
      <c r="AK3210" s="6"/>
      <c r="AL3210" s="6"/>
      <c r="AM3210" s="6"/>
      <c r="AN3210" s="6"/>
    </row>
    <row r="3211" s="1" customFormat="1" spans="1:40">
      <c r="A3211" s="5">
        <v>42522.7903819444</v>
      </c>
      <c r="B3211" s="6">
        <v>358.904515173945</v>
      </c>
      <c r="C3211" s="6">
        <v>358.904515173945</v>
      </c>
      <c r="D3211" s="6"/>
      <c r="E3211" s="6"/>
      <c r="F3211" s="1">
        <f t="shared" si="150"/>
        <v>357.739948954683</v>
      </c>
      <c r="G3211" s="1">
        <f t="shared" si="151"/>
        <v>10.8563582285069</v>
      </c>
      <c r="H3211" s="6">
        <v>358.904515173945</v>
      </c>
      <c r="I3211" s="1">
        <v>23.5920000009388</v>
      </c>
      <c r="J3211" s="1">
        <f t="shared" si="152"/>
        <v>296.742000000939</v>
      </c>
      <c r="K3211" s="1">
        <f t="shared" si="153"/>
        <v>23.2631428574638</v>
      </c>
      <c r="N3211" s="1">
        <v>29.19</v>
      </c>
      <c r="O3211" s="1">
        <f t="shared" si="154"/>
        <v>29.2285714286193</v>
      </c>
      <c r="R3211" s="1">
        <v>0.0743127534648227</v>
      </c>
      <c r="S3211" s="1">
        <v>0.0743127534648227</v>
      </c>
      <c r="T3211" s="1">
        <f t="shared" si="155"/>
        <v>0.209347844638427</v>
      </c>
      <c r="AA3211" s="7"/>
      <c r="AB3211" s="6"/>
      <c r="AC3211" s="9"/>
      <c r="AD3211" s="1"/>
      <c r="AE3211" s="1"/>
      <c r="AF3211" s="1"/>
      <c r="AI3211" s="6"/>
      <c r="AJ3211" s="6"/>
      <c r="AK3211" s="6"/>
      <c r="AL3211" s="6"/>
      <c r="AM3211" s="6"/>
      <c r="AN3211" s="6"/>
    </row>
    <row r="3212" s="1" customFormat="1" spans="1:40">
      <c r="A3212" s="5">
        <v>42522.8112152777</v>
      </c>
      <c r="B3212" s="6">
        <v>362.932149025413</v>
      </c>
      <c r="C3212" s="6">
        <v>362.932149025413</v>
      </c>
      <c r="D3212" s="6">
        <f t="shared" si="160"/>
        <v>344.581297804096</v>
      </c>
      <c r="E3212" s="6"/>
      <c r="F3212" s="1">
        <f t="shared" si="150"/>
        <v>361.753389956041</v>
      </c>
      <c r="G3212" s="1">
        <f t="shared" si="151"/>
        <v>11.0000215908867</v>
      </c>
      <c r="H3212" s="6">
        <v>362.932149025413</v>
      </c>
      <c r="I3212" s="1">
        <v>23.514</v>
      </c>
      <c r="J3212" s="1">
        <f t="shared" si="152"/>
        <v>296.664</v>
      </c>
      <c r="K3212" s="1">
        <f t="shared" si="153"/>
        <v>23.1251428573297</v>
      </c>
      <c r="L3212" s="1">
        <f t="shared" si="161"/>
        <v>22.1524615389129</v>
      </c>
      <c r="N3212" s="1">
        <v>29.2</v>
      </c>
      <c r="O3212" s="1">
        <f t="shared" si="154"/>
        <v>29.242857142905</v>
      </c>
      <c r="P3212" s="1">
        <f t="shared" si="162"/>
        <v>29.1984615385131</v>
      </c>
      <c r="R3212" s="1">
        <v>0.134527754106127</v>
      </c>
      <c r="S3212" s="1">
        <v>0.134527754106127</v>
      </c>
      <c r="T3212" s="1">
        <f t="shared" si="155"/>
        <v>0.242814900872498</v>
      </c>
      <c r="U3212" s="1">
        <f t="shared" si="163"/>
        <v>0.190387333717763</v>
      </c>
      <c r="AA3212" s="7"/>
      <c r="AB3212" s="6"/>
      <c r="AC3212" s="9"/>
      <c r="AD3212" s="1"/>
      <c r="AE3212" s="1"/>
      <c r="AF3212" s="1"/>
      <c r="AG3212" s="1"/>
      <c r="AI3212" s="6"/>
      <c r="AJ3212" s="6"/>
      <c r="AK3212" s="6"/>
      <c r="AL3212" s="6"/>
      <c r="AM3212" s="6"/>
      <c r="AN3212" s="6"/>
    </row>
    <row r="3213" s="1" customFormat="1" spans="1:40">
      <c r="A3213" s="5">
        <v>42522.8320486111</v>
      </c>
      <c r="B3213" s="6">
        <v>346.943005181347</v>
      </c>
      <c r="C3213" s="6">
        <v>346.943005181347</v>
      </c>
      <c r="D3213" s="6"/>
      <c r="E3213" s="6"/>
      <c r="F3213" s="1">
        <f t="shared" si="150"/>
        <v>345.814935339366</v>
      </c>
      <c r="G3213" s="1">
        <f t="shared" si="151"/>
        <v>10.5402223139946</v>
      </c>
      <c r="H3213" s="6">
        <v>346.943005181347</v>
      </c>
      <c r="I3213" s="1">
        <v>23.424</v>
      </c>
      <c r="J3213" s="1">
        <f t="shared" si="152"/>
        <v>296.574</v>
      </c>
      <c r="K3213" s="1">
        <f t="shared" si="153"/>
        <v>22.9151428573297</v>
      </c>
      <c r="N3213" s="1">
        <v>29.2</v>
      </c>
      <c r="O3213" s="1">
        <f t="shared" si="154"/>
        <v>29.2542857143336</v>
      </c>
      <c r="R3213" s="1">
        <v>0.176138257910427</v>
      </c>
      <c r="S3213" s="1">
        <v>0.176138257910427</v>
      </c>
      <c r="T3213" s="1">
        <f t="shared" si="155"/>
        <v>0.261693418767734</v>
      </c>
      <c r="AA3213" s="7"/>
      <c r="AB3213" s="6"/>
      <c r="AC3213" s="9"/>
      <c r="AD3213" s="1"/>
      <c r="AE3213" s="1"/>
      <c r="AF3213" s="1"/>
      <c r="AI3213" s="6"/>
      <c r="AJ3213" s="6"/>
      <c r="AK3213" s="6"/>
      <c r="AL3213" s="6"/>
      <c r="AM3213" s="6"/>
      <c r="AN3213" s="6"/>
    </row>
    <row r="3214" s="1" customFormat="1" spans="1:40">
      <c r="A3214" s="5">
        <v>42522.8528819444</v>
      </c>
      <c r="B3214" s="6">
        <v>323.868739205527</v>
      </c>
      <c r="C3214" s="6">
        <v>323.868739205527</v>
      </c>
      <c r="D3214" s="6">
        <f t="shared" si="160"/>
        <v>304.287523645037</v>
      </c>
      <c r="E3214" s="6">
        <f>AVERAGE(B3214:B3262)</f>
        <v>2612.59183169937</v>
      </c>
      <c r="F3214" s="1">
        <f t="shared" si="150"/>
        <v>322.814740112602</v>
      </c>
      <c r="G3214" s="1">
        <f t="shared" si="151"/>
        <v>9.85833337048715</v>
      </c>
      <c r="H3214" s="6">
        <v>323.868739205527</v>
      </c>
      <c r="I3214" s="1">
        <v>23.3500000002012</v>
      </c>
      <c r="J3214" s="1">
        <f t="shared" si="152"/>
        <v>296.500000000201</v>
      </c>
      <c r="K3214" s="1">
        <f t="shared" si="153"/>
        <v>22.629428571989</v>
      </c>
      <c r="L3214" s="1">
        <f t="shared" si="161"/>
        <v>21.5690000006293</v>
      </c>
      <c r="M3214" s="1">
        <f>AVERAGE(I3214:I3502)</f>
        <v>21.7101799308151</v>
      </c>
      <c r="N3214" s="1">
        <v>29.2000000003353</v>
      </c>
      <c r="O3214" s="1">
        <f t="shared" si="154"/>
        <v>29.2585714286193</v>
      </c>
      <c r="P3214" s="1">
        <f t="shared" si="162"/>
        <v>29.1492307693081</v>
      </c>
      <c r="Q3214" s="1">
        <f>AVERAGE(N3214:N3502)</f>
        <v>29.1495155708948</v>
      </c>
      <c r="R3214" s="1">
        <v>0.214832692788302</v>
      </c>
      <c r="S3214" s="1">
        <v>0.214832692788302</v>
      </c>
      <c r="T3214" s="1">
        <f t="shared" si="155"/>
        <v>0.268047882268243</v>
      </c>
      <c r="U3214" s="1">
        <f t="shared" si="163"/>
        <v>0.149450760335652</v>
      </c>
      <c r="V3214" s="1">
        <f>AVERAGE(S3214:S3502)</f>
        <v>0.0541468965142965</v>
      </c>
      <c r="AA3214" s="7"/>
      <c r="AB3214" s="6"/>
      <c r="AC3214" s="9"/>
      <c r="AD3214" s="1"/>
      <c r="AE3214" s="1"/>
      <c r="AF3214" s="1"/>
      <c r="AG3214" s="1"/>
      <c r="AH3214" s="1"/>
      <c r="AI3214" s="6"/>
      <c r="AJ3214" s="6"/>
      <c r="AK3214" s="6"/>
      <c r="AL3214" s="6"/>
      <c r="AM3214" s="6"/>
      <c r="AN3214" s="6"/>
    </row>
    <row r="3215" s="1" customFormat="1" spans="1:40">
      <c r="A3215" s="5">
        <v>42522.8737152777</v>
      </c>
      <c r="B3215" s="6">
        <v>284.233900814212</v>
      </c>
      <c r="C3215" s="6">
        <v>284.233900814212</v>
      </c>
      <c r="D3215" s="6"/>
      <c r="E3215" s="6"/>
      <c r="F3215" s="1">
        <f t="shared" si="150"/>
        <v>283.30729098438</v>
      </c>
      <c r="G3215" s="1">
        <f t="shared" si="151"/>
        <v>8.68399240112662</v>
      </c>
      <c r="H3215" s="6">
        <v>284.233900814212</v>
      </c>
      <c r="I3215" s="1">
        <v>23.209</v>
      </c>
      <c r="J3215" s="1">
        <f t="shared" si="152"/>
        <v>296.359</v>
      </c>
      <c r="K3215" s="1">
        <f t="shared" si="153"/>
        <v>22.2960000005317</v>
      </c>
      <c r="N3215" s="1">
        <v>29.2</v>
      </c>
      <c r="O3215" s="1">
        <f t="shared" si="154"/>
        <v>29.2585714285714</v>
      </c>
      <c r="R3215" s="1">
        <v>0.25299758685852</v>
      </c>
      <c r="S3215" s="1">
        <v>0.25299758685852</v>
      </c>
      <c r="T3215" s="1">
        <f t="shared" si="155"/>
        <v>0.261200685275767</v>
      </c>
      <c r="AA3215" s="7"/>
      <c r="AB3215" s="6"/>
      <c r="AC3215" s="9"/>
      <c r="AD3215" s="1"/>
      <c r="AE3215" s="1"/>
      <c r="AF3215" s="1"/>
      <c r="AI3215" s="6"/>
      <c r="AJ3215" s="6"/>
      <c r="AK3215" s="6"/>
      <c r="AL3215" s="6"/>
      <c r="AM3215" s="6"/>
      <c r="AN3215" s="6"/>
    </row>
    <row r="3216" s="1" customFormat="1" spans="1:40">
      <c r="A3216" s="5">
        <v>42522.8945486111</v>
      </c>
      <c r="B3216" s="6">
        <v>304.759930915371</v>
      </c>
      <c r="C3216" s="6">
        <v>304.759930915371</v>
      </c>
      <c r="D3216" s="6">
        <f t="shared" ref="D3216:D3220" si="164">AVERAGE(B3216:B3218)</f>
        <v>346.803520026318</v>
      </c>
      <c r="E3216" s="6"/>
      <c r="F3216" s="1">
        <f t="shared" si="150"/>
        <v>303.76373592792</v>
      </c>
      <c r="G3216" s="1">
        <f t="shared" si="151"/>
        <v>9.36056728940338</v>
      </c>
      <c r="H3216" s="6">
        <v>304.759930915371</v>
      </c>
      <c r="I3216" s="1">
        <v>22.99</v>
      </c>
      <c r="J3216" s="1">
        <f t="shared" si="152"/>
        <v>296.14</v>
      </c>
      <c r="K3216" s="1">
        <f t="shared" si="153"/>
        <v>21.9531428576745</v>
      </c>
      <c r="L3216" s="1">
        <f t="shared" ref="L3216:L3220" si="165">AVERAGE(I3216:I3228)</f>
        <v>20.89684615446</v>
      </c>
      <c r="N3216" s="1">
        <v>29.29</v>
      </c>
      <c r="O3216" s="1">
        <f t="shared" si="154"/>
        <v>29.2485714285714</v>
      </c>
      <c r="P3216" s="1">
        <f t="shared" ref="P3216:P3220" si="166">AVERAGE(N3216:N3228)</f>
        <v>29.0784615385131</v>
      </c>
      <c r="R3216" s="1">
        <v>0.290710753606145</v>
      </c>
      <c r="S3216" s="1">
        <v>0.290710753606145</v>
      </c>
      <c r="T3216" s="1">
        <f t="shared" si="155"/>
        <v>0.24010090058327</v>
      </c>
      <c r="U3216" s="1">
        <f t="shared" ref="U3216:U3220" si="167">AVERAGE(S3216:S3228)</f>
        <v>0.0830319746771249</v>
      </c>
      <c r="AA3216" s="7"/>
      <c r="AB3216" s="6"/>
      <c r="AC3216" s="9"/>
      <c r="AD3216" s="1"/>
      <c r="AE3216" s="1"/>
      <c r="AF3216" s="1"/>
      <c r="AG3216" s="1"/>
      <c r="AI3216" s="6"/>
      <c r="AJ3216" s="6"/>
      <c r="AK3216" s="6"/>
      <c r="AL3216" s="6"/>
      <c r="AM3216" s="6"/>
      <c r="AN3216" s="6"/>
    </row>
    <row r="3217" s="1" customFormat="1" spans="1:40">
      <c r="A3217" s="5">
        <v>42522.9153819444</v>
      </c>
      <c r="B3217" s="6">
        <v>328.990870959783</v>
      </c>
      <c r="C3217" s="6">
        <v>328.990870959783</v>
      </c>
      <c r="D3217" s="6"/>
      <c r="E3217" s="6"/>
      <c r="F3217" s="1">
        <f t="shared" si="150"/>
        <v>327.912472027733</v>
      </c>
      <c r="G3217" s="1">
        <f t="shared" si="151"/>
        <v>10.1640861460731</v>
      </c>
      <c r="H3217" s="6">
        <v>328.990870959783</v>
      </c>
      <c r="I3217" s="1">
        <v>22.7630000011064</v>
      </c>
      <c r="J3217" s="1">
        <f t="shared" si="152"/>
        <v>295.913000001106</v>
      </c>
      <c r="K3217" s="1">
        <f t="shared" si="153"/>
        <v>21.6075714293809</v>
      </c>
      <c r="N3217" s="1">
        <v>29.32</v>
      </c>
      <c r="O3217" s="1">
        <f t="shared" si="154"/>
        <v>29.2142857143336</v>
      </c>
      <c r="R3217" s="1">
        <v>0.321915113734645</v>
      </c>
      <c r="S3217" s="1">
        <v>0.321915113734645</v>
      </c>
      <c r="T3217" s="1">
        <f t="shared" si="155"/>
        <v>0.204382819326904</v>
      </c>
      <c r="AA3217" s="7"/>
      <c r="AB3217" s="6"/>
      <c r="AC3217" s="9"/>
      <c r="AD3217" s="1"/>
      <c r="AE3217" s="1"/>
      <c r="AF3217" s="1"/>
      <c r="AI3217" s="6"/>
      <c r="AJ3217" s="6"/>
      <c r="AK3217" s="6"/>
      <c r="AL3217" s="6"/>
      <c r="AM3217" s="6"/>
      <c r="AN3217" s="6"/>
    </row>
    <row r="3218" s="1" customFormat="1" spans="1:40">
      <c r="A3218" s="5">
        <v>42522.9362152777</v>
      </c>
      <c r="B3218" s="6">
        <v>406.6597582038</v>
      </c>
      <c r="C3218" s="6">
        <v>406.6597582038</v>
      </c>
      <c r="D3218" s="6">
        <f t="shared" si="164"/>
        <v>811.812484579323</v>
      </c>
      <c r="E3218" s="6"/>
      <c r="F3218" s="1">
        <f t="shared" si="150"/>
        <v>405.324525174306</v>
      </c>
      <c r="G3218" s="1">
        <f t="shared" si="151"/>
        <v>12.6114387998723</v>
      </c>
      <c r="H3218" s="6">
        <v>406.6597582038</v>
      </c>
      <c r="I3218" s="1">
        <v>22.626</v>
      </c>
      <c r="J3218" s="1">
        <f t="shared" si="152"/>
        <v>295.776</v>
      </c>
      <c r="K3218" s="1">
        <f t="shared" si="153"/>
        <v>21.24742857208</v>
      </c>
      <c r="L3218" s="1">
        <f t="shared" si="165"/>
        <v>20.1996923083113</v>
      </c>
      <c r="N3218" s="1">
        <v>29.29</v>
      </c>
      <c r="O3218" s="1">
        <f t="shared" si="154"/>
        <v>29.1671428571908</v>
      </c>
      <c r="P3218" s="1">
        <f t="shared" si="166"/>
        <v>28.9769230770004</v>
      </c>
      <c r="R3218" s="1">
        <v>0.308582147103323</v>
      </c>
      <c r="S3218" s="1">
        <v>0.308582147103323</v>
      </c>
      <c r="T3218" s="1">
        <f t="shared" si="155"/>
        <v>0.154844739903822</v>
      </c>
      <c r="U3218" s="1">
        <f t="shared" si="167"/>
        <v>-0.00336593462361319</v>
      </c>
      <c r="AA3218" s="7"/>
      <c r="AB3218" s="6"/>
      <c r="AC3218" s="9"/>
      <c r="AD3218" s="1"/>
      <c r="AE3218" s="1"/>
      <c r="AF3218" s="1"/>
      <c r="AG3218" s="1"/>
      <c r="AI3218" s="6"/>
      <c r="AJ3218" s="6"/>
      <c r="AK3218" s="6"/>
      <c r="AL3218" s="6"/>
      <c r="AM3218" s="6"/>
      <c r="AN3218" s="6"/>
    </row>
    <row r="3219" s="1" customFormat="1" spans="1:40">
      <c r="A3219" s="5">
        <v>42522.9570486111</v>
      </c>
      <c r="B3219" s="6">
        <v>626.759437453738</v>
      </c>
      <c r="C3219" s="6">
        <v>626.759437453738</v>
      </c>
      <c r="D3219" s="6"/>
      <c r="E3219" s="6"/>
      <c r="F3219" s="1">
        <f t="shared" si="150"/>
        <v>624.686751197064</v>
      </c>
      <c r="G3219" s="1">
        <f t="shared" si="151"/>
        <v>19.7430010093068</v>
      </c>
      <c r="H3219" s="6">
        <v>626.759437453738</v>
      </c>
      <c r="I3219" s="3">
        <v>22.044</v>
      </c>
      <c r="J3219" s="1">
        <f t="shared" si="152"/>
        <v>295.194</v>
      </c>
      <c r="K3219" s="1">
        <f t="shared" si="153"/>
        <v>20.8532857149371</v>
      </c>
      <c r="N3219" s="3">
        <v>29.28</v>
      </c>
      <c r="O3219" s="1">
        <f t="shared" si="154"/>
        <v>29.112857142905</v>
      </c>
      <c r="Q3219" s="3"/>
      <c r="R3219" s="3">
        <v>0.266677379372779</v>
      </c>
      <c r="S3219" s="3">
        <v>0.266677379372779</v>
      </c>
      <c r="T3219" s="1">
        <f t="shared" si="155"/>
        <v>0.0986908467938667</v>
      </c>
      <c r="Z3219" s="3"/>
      <c r="AA3219" s="7"/>
      <c r="AB3219" s="6"/>
      <c r="AC3219" s="9"/>
      <c r="AD3219" s="1"/>
      <c r="AE3219" s="1"/>
      <c r="AF3219" s="1"/>
      <c r="AI3219" s="6"/>
      <c r="AJ3219" s="6"/>
      <c r="AK3219" s="6"/>
      <c r="AL3219" s="6"/>
      <c r="AM3219" s="6"/>
      <c r="AN3219" s="6"/>
    </row>
    <row r="3220" s="1" customFormat="1" spans="1:40">
      <c r="A3220" s="5">
        <v>42522.9778819444</v>
      </c>
      <c r="B3220" s="6">
        <v>1402.01825808043</v>
      </c>
      <c r="C3220" s="6">
        <v>1402.01825808043</v>
      </c>
      <c r="D3220" s="6">
        <f t="shared" si="164"/>
        <v>2059.93552101324</v>
      </c>
      <c r="E3220" s="6"/>
      <c r="F3220" s="1">
        <f t="shared" si="150"/>
        <v>1397.34624430584</v>
      </c>
      <c r="G3220" s="1">
        <f t="shared" si="151"/>
        <v>44.9218532587987</v>
      </c>
      <c r="H3220" s="6">
        <v>1402.01825808043</v>
      </c>
      <c r="I3220" s="3">
        <v>21.4240000026152</v>
      </c>
      <c r="J3220" s="1">
        <f t="shared" si="152"/>
        <v>294.574000002615</v>
      </c>
      <c r="K3220" s="1">
        <f t="shared" si="153"/>
        <v>20.487857143839</v>
      </c>
      <c r="L3220" s="1">
        <f t="shared" si="165"/>
        <v>19.6905384616829</v>
      </c>
      <c r="N3220" s="3">
        <v>29.23</v>
      </c>
      <c r="O3220" s="1">
        <f t="shared" si="154"/>
        <v>29.0514285715244</v>
      </c>
      <c r="P3220" s="1">
        <f t="shared" si="166"/>
        <v>28.910769230795</v>
      </c>
      <c r="Q3220" s="3"/>
      <c r="R3220" s="3">
        <v>0.220619502413987</v>
      </c>
      <c r="S3220" s="3">
        <v>0.220619502413987</v>
      </c>
      <c r="T3220" s="1">
        <f t="shared" si="155"/>
        <v>0.0410206015571088</v>
      </c>
      <c r="U3220" s="1">
        <f t="shared" si="167"/>
        <v>-0.0891634201493829</v>
      </c>
      <c r="Z3220" s="3"/>
      <c r="AA3220" s="7"/>
      <c r="AB3220" s="6"/>
      <c r="AC3220" s="9"/>
      <c r="AD3220" s="1"/>
      <c r="AE3220" s="1"/>
      <c r="AF3220" s="1"/>
      <c r="AG3220" s="1"/>
      <c r="AI3220" s="6"/>
      <c r="AJ3220" s="6"/>
      <c r="AK3220" s="6"/>
      <c r="AL3220" s="6"/>
      <c r="AM3220" s="6"/>
      <c r="AN3220" s="6"/>
    </row>
    <row r="3221" s="1" customFormat="1" spans="1:40">
      <c r="A3221" s="5">
        <v>42522.9987152777</v>
      </c>
      <c r="B3221" s="6">
        <v>2207.21835677276</v>
      </c>
      <c r="C3221" s="6">
        <v>2207.21835677276</v>
      </c>
      <c r="D3221" s="6"/>
      <c r="E3221" s="6"/>
      <c r="F3221" s="1">
        <f t="shared" si="150"/>
        <v>2199.82598787207</v>
      </c>
      <c r="G3221" s="1">
        <f t="shared" si="151"/>
        <v>71.5240057433259</v>
      </c>
      <c r="H3221" s="6">
        <v>2207.21835677276</v>
      </c>
      <c r="I3221" s="3">
        <v>21.016</v>
      </c>
      <c r="J3221" s="1">
        <f t="shared" si="152"/>
        <v>294.166</v>
      </c>
      <c r="K3221" s="1">
        <f t="shared" si="153"/>
        <v>20.1541428577511</v>
      </c>
      <c r="N3221" s="3">
        <v>29.2</v>
      </c>
      <c r="O3221" s="1">
        <f t="shared" si="154"/>
        <v>28.9857142858101</v>
      </c>
      <c r="Q3221" s="3"/>
      <c r="R3221" s="3">
        <v>0.16690231384097</v>
      </c>
      <c r="S3221" s="3">
        <v>0.16690231384097</v>
      </c>
      <c r="T3221" s="1">
        <f t="shared" si="155"/>
        <v>-0.0162563484326603</v>
      </c>
      <c r="Z3221" s="3"/>
      <c r="AA3221" s="7"/>
      <c r="AB3221" s="6"/>
      <c r="AC3221" s="9"/>
      <c r="AD3221" s="1"/>
      <c r="AE3221" s="1"/>
      <c r="AF3221" s="1"/>
      <c r="AI3221" s="6"/>
      <c r="AJ3221" s="6"/>
      <c r="AK3221" s="6"/>
      <c r="AL3221" s="6"/>
      <c r="AM3221" s="6"/>
      <c r="AN3221" s="6"/>
    </row>
    <row r="3222" s="1" customFormat="1" spans="1:40">
      <c r="A3222" s="5">
        <v>42523.0195486111</v>
      </c>
      <c r="B3222" s="6">
        <v>2570.56994818653</v>
      </c>
      <c r="C3222" s="6">
        <v>2570.56994818653</v>
      </c>
      <c r="D3222" s="6">
        <f t="shared" ref="D3222:D3226" si="168">AVERAGE(B3222:B3224)</f>
        <v>2764.85730734435</v>
      </c>
      <c r="E3222" s="6"/>
      <c r="F3222" s="1">
        <f t="shared" si="150"/>
        <v>2561.93858902964</v>
      </c>
      <c r="G3222" s="1">
        <f t="shared" si="151"/>
        <v>83.8040344857918</v>
      </c>
      <c r="H3222" s="6">
        <v>2570.56994818653</v>
      </c>
      <c r="I3222" s="1">
        <v>20.809</v>
      </c>
      <c r="J3222" s="1">
        <f t="shared" si="152"/>
        <v>293.959</v>
      </c>
      <c r="K3222" s="1">
        <f t="shared" si="153"/>
        <v>19.8280000006083</v>
      </c>
      <c r="L3222" s="1">
        <f t="shared" ref="L3222:L3226" si="169">AVERAGE(I3222:I3234)</f>
        <v>19.5856923076356</v>
      </c>
      <c r="N3222" s="1">
        <v>29.13</v>
      </c>
      <c r="O3222" s="1">
        <f t="shared" si="154"/>
        <v>28.9157142858101</v>
      </c>
      <c r="P3222" s="1">
        <f t="shared" ref="P3222:P3226" si="170">AVERAGE(N3222:N3234)</f>
        <v>28.9084615384873</v>
      </c>
      <c r="R3222" s="1">
        <v>0.105299094011038</v>
      </c>
      <c r="S3222" s="1">
        <v>0.105299094011038</v>
      </c>
      <c r="T3222" s="1">
        <f t="shared" si="155"/>
        <v>-0.0708559341813179</v>
      </c>
      <c r="U3222" s="1">
        <f t="shared" ref="U3222:U3226" si="171">AVERAGE(S3222:S3234)</f>
        <v>-0.147104240055595</v>
      </c>
      <c r="AA3222" s="7"/>
      <c r="AB3222" s="6"/>
      <c r="AC3222" s="9"/>
      <c r="AD3222" s="1"/>
      <c r="AE3222" s="1"/>
      <c r="AF3222" s="1"/>
      <c r="AG3222" s="1"/>
      <c r="AI3222" s="6"/>
      <c r="AJ3222" s="6"/>
      <c r="AK3222" s="6"/>
      <c r="AL3222" s="6"/>
      <c r="AM3222" s="6"/>
      <c r="AN3222" s="6"/>
    </row>
    <row r="3223" s="1" customFormat="1" spans="1:40">
      <c r="A3223" s="5">
        <v>42523.0403819444</v>
      </c>
      <c r="B3223" s="6">
        <v>2730.0103626943</v>
      </c>
      <c r="C3223" s="6">
        <v>2730.0103626943</v>
      </c>
      <c r="D3223" s="6"/>
      <c r="E3223" s="6"/>
      <c r="F3223" s="1">
        <f t="shared" si="150"/>
        <v>2720.81660395941</v>
      </c>
      <c r="G3223" s="1">
        <f t="shared" si="151"/>
        <v>89.6258505450194</v>
      </c>
      <c r="H3223" s="6">
        <v>2730.0103626943</v>
      </c>
      <c r="I3223" s="1">
        <v>20.5710000019446</v>
      </c>
      <c r="J3223" s="1">
        <f t="shared" si="152"/>
        <v>293.721000001945</v>
      </c>
      <c r="K3223" s="1">
        <f t="shared" si="153"/>
        <v>19.4831428579188</v>
      </c>
      <c r="N3223" s="1">
        <v>29.0500000003353</v>
      </c>
      <c r="O3223" s="1">
        <f t="shared" si="154"/>
        <v>28.8471428572866</v>
      </c>
      <c r="R3223" s="1">
        <v>0.0406841848115835</v>
      </c>
      <c r="S3223" s="1">
        <v>0.0406841848115835</v>
      </c>
      <c r="T3223" s="1">
        <f t="shared" si="155"/>
        <v>-0.12071826944822</v>
      </c>
      <c r="AA3223" s="7"/>
      <c r="AB3223" s="6"/>
      <c r="AC3223" s="9"/>
      <c r="AD3223" s="1"/>
      <c r="AE3223" s="1"/>
      <c r="AF3223" s="1"/>
      <c r="AI3223" s="6"/>
      <c r="AJ3223" s="6"/>
      <c r="AK3223" s="6"/>
      <c r="AL3223" s="6"/>
      <c r="AM3223" s="6"/>
      <c r="AN3223" s="6"/>
    </row>
    <row r="3224" s="1" customFormat="1" spans="1:40">
      <c r="A3224" s="5">
        <v>42523.0612152777</v>
      </c>
      <c r="B3224" s="6">
        <v>2993.99161115223</v>
      </c>
      <c r="C3224" s="6">
        <v>2993.99161115223</v>
      </c>
      <c r="D3224" s="6">
        <f t="shared" si="168"/>
        <v>3613.78468624064</v>
      </c>
      <c r="E3224" s="6"/>
      <c r="F3224" s="1">
        <f t="shared" si="150"/>
        <v>2983.86767162866</v>
      </c>
      <c r="G3224" s="1">
        <f t="shared" si="151"/>
        <v>99.2236905847147</v>
      </c>
      <c r="H3224" s="6">
        <v>2993.99161115223</v>
      </c>
      <c r="I3224" s="1">
        <v>20.242</v>
      </c>
      <c r="J3224" s="1">
        <f t="shared" si="152"/>
        <v>293.392</v>
      </c>
      <c r="K3224" s="1">
        <f t="shared" si="153"/>
        <v>19.1580000004981</v>
      </c>
      <c r="L3224" s="1">
        <f t="shared" si="169"/>
        <v>19.5504615387065</v>
      </c>
      <c r="N3224" s="1">
        <v>28.99</v>
      </c>
      <c r="O3224" s="1">
        <f t="shared" si="154"/>
        <v>28.7885714286672</v>
      </c>
      <c r="P3224" s="1">
        <f t="shared" si="170"/>
        <v>28.9215384616674</v>
      </c>
      <c r="R3224" s="1">
        <v>-0.0248514422269234</v>
      </c>
      <c r="S3224" s="1">
        <v>-0.0248514422269234</v>
      </c>
      <c r="T3224" s="1">
        <f t="shared" si="155"/>
        <v>-0.164645967380093</v>
      </c>
      <c r="U3224" s="1">
        <f t="shared" si="171"/>
        <v>-0.164804843864165</v>
      </c>
      <c r="AA3224" s="7"/>
      <c r="AB3224" s="6"/>
      <c r="AC3224" s="9"/>
      <c r="AD3224" s="1"/>
      <c r="AE3224" s="1"/>
      <c r="AF3224" s="1"/>
      <c r="AG3224" s="1"/>
      <c r="AI3224" s="6"/>
      <c r="AJ3224" s="6"/>
      <c r="AK3224" s="6"/>
      <c r="AL3224" s="6"/>
      <c r="AM3224" s="6"/>
      <c r="AN3224" s="6"/>
    </row>
    <row r="3225" s="1" customFormat="1" spans="1:40">
      <c r="A3225" s="5">
        <v>42523.0820486111</v>
      </c>
      <c r="B3225" s="6">
        <v>3589.62151492721</v>
      </c>
      <c r="C3225" s="6">
        <v>3589.62151492721</v>
      </c>
      <c r="D3225" s="6"/>
      <c r="E3225" s="6"/>
      <c r="F3225" s="1">
        <f t="shared" si="150"/>
        <v>3577.42689666351</v>
      </c>
      <c r="G3225" s="1">
        <f t="shared" si="151"/>
        <v>120.264776899487</v>
      </c>
      <c r="H3225" s="6">
        <v>3589.62151492721</v>
      </c>
      <c r="I3225" s="1">
        <v>19.867</v>
      </c>
      <c r="J3225" s="1">
        <f t="shared" si="152"/>
        <v>293.017</v>
      </c>
      <c r="K3225" s="1">
        <f t="shared" si="153"/>
        <v>18.8470000004981</v>
      </c>
      <c r="N3225" s="1">
        <v>28.91</v>
      </c>
      <c r="O3225" s="1">
        <f t="shared" si="154"/>
        <v>28.7400000000958</v>
      </c>
      <c r="R3225" s="1">
        <v>-0.0844951046663675</v>
      </c>
      <c r="S3225" s="1">
        <v>-0.0844951046663675</v>
      </c>
      <c r="T3225" s="1">
        <f t="shared" si="155"/>
        <v>-0.201140881156258</v>
      </c>
      <c r="AA3225" s="7"/>
      <c r="AB3225" s="6"/>
      <c r="AC3225" s="9"/>
      <c r="AD3225" s="1"/>
      <c r="AE3225" s="1"/>
      <c r="AF3225" s="1"/>
      <c r="AI3225" s="6"/>
      <c r="AJ3225" s="6"/>
      <c r="AK3225" s="6"/>
      <c r="AL3225" s="6"/>
      <c r="AM3225" s="6"/>
      <c r="AN3225" s="6"/>
    </row>
    <row r="3226" s="1" customFormat="1" spans="1:40">
      <c r="A3226" s="5">
        <v>42523.1028819444</v>
      </c>
      <c r="B3226" s="6">
        <v>4257.74093264249</v>
      </c>
      <c r="C3226" s="6">
        <v>4257.74093264249</v>
      </c>
      <c r="D3226" s="6">
        <f t="shared" si="168"/>
        <v>4806.23735504565</v>
      </c>
      <c r="E3226" s="6"/>
      <c r="F3226" s="1">
        <f t="shared" si="150"/>
        <v>4243.20794473285</v>
      </c>
      <c r="G3226" s="1">
        <f t="shared" si="151"/>
        <v>144.228667443912</v>
      </c>
      <c r="H3226" s="6">
        <v>4257.74093264249</v>
      </c>
      <c r="I3226" s="1">
        <v>19.4860000023134</v>
      </c>
      <c r="J3226" s="1">
        <f t="shared" si="152"/>
        <v>292.636000002313</v>
      </c>
      <c r="K3226" s="1">
        <f t="shared" si="153"/>
        <v>18.8639999996168</v>
      </c>
      <c r="L3226" s="1">
        <f t="shared" si="169"/>
        <v>19.6006923079347</v>
      </c>
      <c r="N3226" s="1">
        <v>28.8500000003353</v>
      </c>
      <c r="O3226" s="1">
        <f t="shared" si="154"/>
        <v>28.7614285714286</v>
      </c>
      <c r="P3226" s="1">
        <f t="shared" si="170"/>
        <v>28.9730769232059</v>
      </c>
      <c r="R3226" s="1">
        <v>-0.137014337284526</v>
      </c>
      <c r="S3226" s="1">
        <v>-0.137014337284526</v>
      </c>
      <c r="T3226" s="1">
        <f t="shared" si="155"/>
        <v>-0.226183287160895</v>
      </c>
      <c r="U3226" s="1">
        <f t="shared" si="171"/>
        <v>-0.147574999401234</v>
      </c>
      <c r="AA3226" s="7"/>
      <c r="AB3226" s="6"/>
      <c r="AC3226" s="9"/>
      <c r="AD3226" s="1"/>
      <c r="AE3226" s="1"/>
      <c r="AF3226" s="1"/>
      <c r="AG3226" s="1"/>
      <c r="AI3226" s="6"/>
      <c r="AJ3226" s="6"/>
      <c r="AK3226" s="6"/>
      <c r="AL3226" s="6"/>
      <c r="AM3226" s="6"/>
      <c r="AN3226" s="6"/>
    </row>
    <row r="3227" s="1" customFormat="1" spans="1:40">
      <c r="A3227" s="5">
        <v>42523.1237152777</v>
      </c>
      <c r="B3227" s="6">
        <v>4850.62916358253</v>
      </c>
      <c r="C3227" s="6">
        <v>4850.62916358253</v>
      </c>
      <c r="D3227" s="6"/>
      <c r="E3227" s="6"/>
      <c r="F3227" s="1">
        <f t="shared" si="150"/>
        <v>4833.99024494181</v>
      </c>
      <c r="G3227" s="1">
        <f t="shared" si="151"/>
        <v>166.242402809224</v>
      </c>
      <c r="H3227" s="6">
        <v>4850.62916358253</v>
      </c>
      <c r="I3227" s="1">
        <v>19.088</v>
      </c>
      <c r="J3227" s="1">
        <f t="shared" si="152"/>
        <v>292.238</v>
      </c>
      <c r="K3227" s="1">
        <f t="shared" si="153"/>
        <v>19.0012857135721</v>
      </c>
      <c r="N3227" s="1">
        <v>28.77</v>
      </c>
      <c r="O3227" s="1">
        <f t="shared" si="154"/>
        <v>28.807142857095</v>
      </c>
      <c r="R3227" s="1">
        <v>-0.180319147514397</v>
      </c>
      <c r="S3227" s="1">
        <v>-0.180319147514397</v>
      </c>
      <c r="T3227" s="1">
        <f t="shared" si="155"/>
        <v>-0.237188791926816</v>
      </c>
      <c r="AA3227" s="7"/>
      <c r="AB3227" s="6"/>
      <c r="AC3227" s="9"/>
      <c r="AD3227" s="1"/>
      <c r="AE3227" s="1"/>
      <c r="AF3227" s="1"/>
      <c r="AI3227" s="6"/>
      <c r="AJ3227" s="6"/>
      <c r="AK3227" s="6"/>
      <c r="AL3227" s="6"/>
      <c r="AM3227" s="6"/>
      <c r="AN3227" s="6"/>
    </row>
    <row r="3228" s="1" customFormat="1" spans="1:40">
      <c r="A3228" s="5">
        <v>42523.1445486111</v>
      </c>
      <c r="B3228" s="6">
        <v>5310.34196891192</v>
      </c>
      <c r="C3228" s="6">
        <v>5310.34196891192</v>
      </c>
      <c r="D3228" s="6">
        <f t="shared" ref="D3228:D3232" si="172">AVERAGE(B3228:B3230)</f>
        <v>5692.52603010116</v>
      </c>
      <c r="E3228" s="6"/>
      <c r="F3228" s="1">
        <f t="shared" si="150"/>
        <v>5292.04532512038</v>
      </c>
      <c r="G3228" s="1">
        <f t="shared" si="151"/>
        <v>183.904678902901</v>
      </c>
      <c r="H3228" s="6">
        <v>5310.34196891192</v>
      </c>
      <c r="I3228" s="1">
        <v>18.733</v>
      </c>
      <c r="J3228" s="1">
        <f t="shared" si="152"/>
        <v>291.883</v>
      </c>
      <c r="K3228" s="1">
        <f t="shared" si="153"/>
        <v>19.2215714278578</v>
      </c>
      <c r="L3228" s="1">
        <f t="shared" ref="L3228:L3232" si="173">AVERAGE(I3228:I3240)</f>
        <v>19.7500000000645</v>
      </c>
      <c r="N3228" s="1">
        <v>28.71</v>
      </c>
      <c r="O3228" s="1">
        <f t="shared" si="154"/>
        <v>28.8728571428093</v>
      </c>
      <c r="P3228" s="1">
        <f t="shared" ref="P3228:P3232" si="174">AVERAGE(N3228:N3240)</f>
        <v>29.046153846257</v>
      </c>
      <c r="R3228" s="1">
        <v>-0.215294786399633</v>
      </c>
      <c r="S3228" s="1">
        <v>-0.215294786399633</v>
      </c>
      <c r="T3228" s="1">
        <f t="shared" si="155"/>
        <v>-0.233094052550449</v>
      </c>
      <c r="U3228" s="1">
        <f t="shared" ref="U3228:U3232" si="175">AVERAGE(S3228:S3240)</f>
        <v>-0.106520517610405</v>
      </c>
      <c r="AA3228" s="7"/>
      <c r="AB3228" s="6"/>
      <c r="AC3228" s="9"/>
      <c r="AD3228" s="1"/>
      <c r="AE3228" s="1"/>
      <c r="AF3228" s="1"/>
      <c r="AG3228" s="1"/>
      <c r="AI3228" s="6"/>
      <c r="AJ3228" s="6"/>
      <c r="AK3228" s="6"/>
      <c r="AL3228" s="6"/>
      <c r="AM3228" s="6"/>
      <c r="AN3228" s="6"/>
    </row>
    <row r="3229" s="1" customFormat="1" spans="1:40">
      <c r="A3229" s="5">
        <v>42523.1653819444</v>
      </c>
      <c r="B3229" s="6">
        <v>5725.51295336788</v>
      </c>
      <c r="C3229" s="6">
        <v>5725.51295336788</v>
      </c>
      <c r="D3229" s="6"/>
      <c r="E3229" s="6"/>
      <c r="F3229" s="1">
        <f t="shared" si="150"/>
        <v>5705.70243347471</v>
      </c>
      <c r="G3229" s="1">
        <f t="shared" si="151"/>
        <v>200.275388144841</v>
      </c>
      <c r="H3229" s="6">
        <v>5725.51295336788</v>
      </c>
      <c r="I3229" s="1">
        <v>18.3950000011735</v>
      </c>
      <c r="J3229" s="1">
        <f t="shared" si="152"/>
        <v>291.545000001173</v>
      </c>
      <c r="K3229" s="1">
        <f t="shared" si="153"/>
        <v>19.4674285715531</v>
      </c>
      <c r="N3229" s="1">
        <v>28.6500000003353</v>
      </c>
      <c r="O3229" s="1">
        <f t="shared" si="154"/>
        <v>28.9400000001916</v>
      </c>
      <c r="R3229" s="1">
        <v>-0.243737252857274</v>
      </c>
      <c r="S3229" s="1">
        <v>-0.243737252857274</v>
      </c>
      <c r="T3229" s="1">
        <f t="shared" si="155"/>
        <v>-0.21349746302078</v>
      </c>
      <c r="AA3229" s="7"/>
      <c r="AB3229" s="6"/>
      <c r="AC3229" s="9"/>
      <c r="AD3229" s="1"/>
      <c r="AE3229" s="1"/>
      <c r="AF3229" s="1"/>
      <c r="AI3229" s="6"/>
      <c r="AJ3229" s="6"/>
      <c r="AK3229" s="6"/>
      <c r="AL3229" s="6"/>
      <c r="AM3229" s="6"/>
      <c r="AN3229" s="6"/>
    </row>
    <row r="3230" s="1" customFormat="1" spans="1:40">
      <c r="A3230" s="5">
        <v>42523.1862152777</v>
      </c>
      <c r="B3230" s="6">
        <v>6041.72316802369</v>
      </c>
      <c r="C3230" s="6">
        <v>6041.72316802369</v>
      </c>
      <c r="D3230" s="6">
        <f t="shared" si="172"/>
        <v>6227.8358417633</v>
      </c>
      <c r="E3230" s="6"/>
      <c r="F3230" s="1">
        <f t="shared" si="150"/>
        <v>6020.79240999588</v>
      </c>
      <c r="G3230" s="1">
        <f t="shared" si="151"/>
        <v>211.95583828656</v>
      </c>
      <c r="H3230" s="6">
        <v>6041.72316802369</v>
      </c>
      <c r="I3230" s="1">
        <v>18.295</v>
      </c>
      <c r="J3230" s="1">
        <f t="shared" si="152"/>
        <v>291.445</v>
      </c>
      <c r="K3230" s="1">
        <f t="shared" si="153"/>
        <v>19.7635714285283</v>
      </c>
      <c r="L3230" s="1">
        <f t="shared" si="173"/>
        <v>19.9362307693056</v>
      </c>
      <c r="N3230" s="1">
        <v>28.64</v>
      </c>
      <c r="O3230" s="1">
        <f t="shared" si="154"/>
        <v>29.0142857144294</v>
      </c>
      <c r="P3230" s="1">
        <f t="shared" si="174"/>
        <v>29.1538461538977</v>
      </c>
      <c r="R3230" s="1">
        <v>-0.266809700711531</v>
      </c>
      <c r="S3230" s="1">
        <v>-0.266809700711531</v>
      </c>
      <c r="T3230" s="1">
        <f t="shared" si="155"/>
        <v>-0.179535842755004</v>
      </c>
      <c r="U3230" s="1">
        <f t="shared" si="175"/>
        <v>-0.0473378109255876</v>
      </c>
      <c r="AA3230" s="7"/>
      <c r="AB3230" s="6"/>
      <c r="AC3230" s="9"/>
      <c r="AD3230" s="1"/>
      <c r="AE3230" s="1"/>
      <c r="AF3230" s="1"/>
      <c r="AG3230" s="1"/>
      <c r="AI3230" s="6"/>
      <c r="AJ3230" s="6"/>
      <c r="AK3230" s="6"/>
      <c r="AL3230" s="6"/>
      <c r="AM3230" s="6"/>
      <c r="AN3230" s="6"/>
    </row>
    <row r="3231" s="1" customFormat="1" spans="1:40">
      <c r="A3231" s="5">
        <v>42523.2070486111</v>
      </c>
      <c r="B3231" s="6">
        <v>6248.01381692573</v>
      </c>
      <c r="C3231" s="6">
        <v>6248.01381692573</v>
      </c>
      <c r="D3231" s="6"/>
      <c r="E3231" s="6"/>
      <c r="F3231" s="1">
        <f t="shared" si="150"/>
        <v>6226.30605233539</v>
      </c>
      <c r="G3231" s="1">
        <f t="shared" si="151"/>
        <v>220.638148391031</v>
      </c>
      <c r="H3231" s="6">
        <v>6248.01381692573</v>
      </c>
      <c r="I3231" s="1">
        <v>18.065</v>
      </c>
      <c r="J3231" s="1">
        <f t="shared" si="152"/>
        <v>291.215</v>
      </c>
      <c r="K3231" s="1">
        <f t="shared" si="153"/>
        <v>20.0649999999569</v>
      </c>
      <c r="N3231" s="1">
        <v>28.65</v>
      </c>
      <c r="O3231" s="1">
        <f t="shared" si="154"/>
        <v>29.105714285858</v>
      </c>
      <c r="R3231" s="1">
        <v>-0.28031583866008</v>
      </c>
      <c r="S3231" s="1">
        <v>-0.28031583866008</v>
      </c>
      <c r="T3231" s="1">
        <f t="shared" si="155"/>
        <v>-0.134946267297177</v>
      </c>
      <c r="AA3231" s="7"/>
      <c r="AB3231" s="6"/>
      <c r="AC3231" s="9"/>
      <c r="AD3231" s="1"/>
      <c r="AE3231" s="1"/>
      <c r="AF3231" s="1"/>
      <c r="AI3231" s="6"/>
      <c r="AJ3231" s="6"/>
      <c r="AK3231" s="6"/>
      <c r="AL3231" s="6"/>
      <c r="AM3231" s="6"/>
      <c r="AN3231" s="6"/>
    </row>
    <row r="3232" s="1" customFormat="1" spans="1:40">
      <c r="A3232" s="5">
        <v>42523.2278819444</v>
      </c>
      <c r="B3232" s="6">
        <v>6393.77054034049</v>
      </c>
      <c r="C3232" s="6">
        <v>6393.77054034049</v>
      </c>
      <c r="D3232" s="6">
        <f t="shared" si="172"/>
        <v>6028.89579735176</v>
      </c>
      <c r="E3232" s="6"/>
      <c r="F3232" s="1">
        <f t="shared" si="150"/>
        <v>6372.08176362423</v>
      </c>
      <c r="G3232" s="1">
        <f t="shared" si="151"/>
        <v>213.329674537005</v>
      </c>
      <c r="H3232" s="6">
        <v>6393.77054034049</v>
      </c>
      <c r="I3232" s="1">
        <v>19.9859999938309</v>
      </c>
      <c r="J3232" s="1">
        <f t="shared" si="152"/>
        <v>293.135999993831</v>
      </c>
      <c r="K3232" s="1">
        <f t="shared" si="153"/>
        <v>20.3924285713807</v>
      </c>
      <c r="L3232" s="1">
        <f t="shared" si="173"/>
        <v>20.2086153846231</v>
      </c>
      <c r="N3232" s="1">
        <v>29.0599999993295</v>
      </c>
      <c r="O3232" s="1">
        <f t="shared" si="154"/>
        <v>29.1971428572866</v>
      </c>
      <c r="P3232" s="1">
        <f t="shared" si="174"/>
        <v>29.2592307693339</v>
      </c>
      <c r="R3232" s="1">
        <v>-0.259791946698824</v>
      </c>
      <c r="S3232" s="1">
        <v>-0.259791946698824</v>
      </c>
      <c r="T3232" s="1">
        <f t="shared" si="155"/>
        <v>-0.0849977041126569</v>
      </c>
      <c r="U3232" s="1">
        <f t="shared" si="175"/>
        <v>0.0131844939157908</v>
      </c>
      <c r="AA3232" s="7"/>
      <c r="AB3232" s="6"/>
      <c r="AC3232" s="9"/>
      <c r="AD3232" s="1"/>
      <c r="AE3232" s="1"/>
      <c r="AF3232" s="1"/>
      <c r="AG3232" s="1"/>
      <c r="AI3232" s="6"/>
      <c r="AJ3232" s="6"/>
      <c r="AK3232" s="6"/>
      <c r="AL3232" s="6"/>
      <c r="AM3232" s="6"/>
      <c r="AN3232" s="6"/>
    </row>
    <row r="3233" s="1" customFormat="1" spans="1:40">
      <c r="A3233" s="5">
        <v>42523.2487152777</v>
      </c>
      <c r="B3233" s="6">
        <v>6116.60301011596</v>
      </c>
      <c r="C3233" s="6">
        <v>6116.60301011596</v>
      </c>
      <c r="D3233" s="6"/>
      <c r="E3233" s="6"/>
      <c r="F3233" s="1">
        <f t="shared" si="150"/>
        <v>6095.97268886577</v>
      </c>
      <c r="G3233" s="1">
        <f t="shared" si="151"/>
        <v>201.366048443698</v>
      </c>
      <c r="H3233" s="6">
        <v>6116.60301011596</v>
      </c>
      <c r="I3233" s="1">
        <v>20.447</v>
      </c>
      <c r="J3233" s="1">
        <f t="shared" si="152"/>
        <v>293.597</v>
      </c>
      <c r="K3233" s="1">
        <f t="shared" si="153"/>
        <v>20.4507142865477</v>
      </c>
      <c r="N3233" s="1">
        <v>29.17</v>
      </c>
      <c r="O3233" s="1">
        <f t="shared" si="154"/>
        <v>29.2285714288109</v>
      </c>
      <c r="R3233" s="1">
        <v>-0.214052870645974</v>
      </c>
      <c r="S3233" s="1">
        <v>-0.214052870645974</v>
      </c>
      <c r="T3233" s="1">
        <f t="shared" si="155"/>
        <v>-0.0341114160574668</v>
      </c>
      <c r="AA3233" s="7"/>
      <c r="AB3233" s="6"/>
      <c r="AC3233" s="9"/>
      <c r="AD3233" s="1"/>
      <c r="AE3233" s="1"/>
      <c r="AF3233" s="1"/>
      <c r="AI3233" s="6"/>
      <c r="AJ3233" s="6"/>
      <c r="AK3233" s="6"/>
      <c r="AL3233" s="6"/>
      <c r="AM3233" s="6"/>
      <c r="AN3233" s="6"/>
    </row>
    <row r="3234" s="1" customFormat="1" spans="1:40">
      <c r="A3234" s="5">
        <v>42523.2695486111</v>
      </c>
      <c r="B3234" s="6">
        <v>5576.31384159882</v>
      </c>
      <c r="C3234" s="6">
        <v>5576.31384159882</v>
      </c>
      <c r="D3234" s="6">
        <f t="shared" ref="D3234:D3238" si="176">AVERAGE(B3234:B3236)</f>
        <v>4460.85237272802</v>
      </c>
      <c r="E3234" s="6"/>
      <c r="F3234" s="1">
        <f t="shared" si="150"/>
        <v>5557.54839845502</v>
      </c>
      <c r="G3234" s="1">
        <f t="shared" si="151"/>
        <v>182.594828248425</v>
      </c>
      <c r="H3234" s="6">
        <v>5576.31384159882</v>
      </c>
      <c r="I3234" s="1">
        <v>20.63</v>
      </c>
      <c r="J3234" s="1">
        <f t="shared" si="152"/>
        <v>293.78</v>
      </c>
      <c r="K3234" s="1">
        <f t="shared" si="153"/>
        <v>20.4041428579763</v>
      </c>
      <c r="L3234" s="1">
        <f t="shared" ref="L3234:L3238" si="177">AVERAGE(I3234:I3246)</f>
        <v>20.2427692312515</v>
      </c>
      <c r="N3234" s="1">
        <v>29.23</v>
      </c>
      <c r="O3234" s="1">
        <f t="shared" si="154"/>
        <v>29.2457142859538</v>
      </c>
      <c r="P3234" s="1">
        <f t="shared" ref="P3234:P3238" si="178">AVERAGE(N3234:N3246)</f>
        <v>29.2592307693855</v>
      </c>
      <c r="R3234" s="1">
        <v>-0.15165597187983</v>
      </c>
      <c r="S3234" s="1">
        <v>-0.15165597187983</v>
      </c>
      <c r="T3234" s="1">
        <f t="shared" si="155"/>
        <v>0.0136050952911496</v>
      </c>
      <c r="U3234" s="1">
        <f t="shared" ref="U3234:U3238" si="179">AVERAGE(S3234:S3246)</f>
        <v>0.0538888003842723</v>
      </c>
      <c r="AA3234" s="7"/>
      <c r="AB3234" s="6"/>
      <c r="AC3234" s="9"/>
      <c r="AD3234" s="1"/>
      <c r="AE3234" s="1"/>
      <c r="AF3234" s="1"/>
      <c r="AG3234" s="1"/>
      <c r="AI3234" s="6"/>
      <c r="AJ3234" s="6"/>
      <c r="AK3234" s="6"/>
      <c r="AL3234" s="6"/>
      <c r="AM3234" s="6"/>
      <c r="AN3234" s="6"/>
    </row>
    <row r="3235" s="1" customFormat="1" spans="1:40">
      <c r="A3235" s="5">
        <v>42523.2903819444</v>
      </c>
      <c r="B3235" s="6">
        <v>4624.7026893659</v>
      </c>
      <c r="C3235" s="6">
        <v>4624.7026893659</v>
      </c>
      <c r="D3235" s="6"/>
      <c r="E3235" s="6"/>
      <c r="F3235" s="1">
        <f t="shared" si="150"/>
        <v>4609.10566111438</v>
      </c>
      <c r="G3235" s="1">
        <f t="shared" si="151"/>
        <v>152.21318971798</v>
      </c>
      <c r="H3235" s="6">
        <v>4624.7026893659</v>
      </c>
      <c r="I3235" s="1">
        <v>20.4540000058673</v>
      </c>
      <c r="J3235" s="1">
        <f t="shared" si="152"/>
        <v>293.604000005867</v>
      </c>
      <c r="K3235" s="1">
        <f t="shared" si="153"/>
        <v>20.2917142867345</v>
      </c>
      <c r="N3235" s="1">
        <v>29.1800000016764</v>
      </c>
      <c r="O3235" s="1">
        <f t="shared" si="154"/>
        <v>29.2642857144773</v>
      </c>
      <c r="R3235" s="1">
        <v>-0.0781186596919495</v>
      </c>
      <c r="S3235" s="1">
        <v>-0.0781186596919495</v>
      </c>
      <c r="T3235" s="1">
        <f t="shared" si="155"/>
        <v>0.0561038116458218</v>
      </c>
      <c r="AA3235" s="7"/>
      <c r="AB3235" s="6"/>
      <c r="AC3235" s="9"/>
      <c r="AD3235" s="1"/>
      <c r="AE3235" s="1"/>
      <c r="AF3235" s="1"/>
      <c r="AI3235" s="6"/>
      <c r="AJ3235" s="6"/>
      <c r="AK3235" s="6"/>
      <c r="AL3235" s="6"/>
      <c r="AM3235" s="6"/>
      <c r="AN3235" s="6"/>
    </row>
    <row r="3236" s="1" customFormat="1" spans="1:40">
      <c r="A3236" s="5">
        <v>42523.3112152777</v>
      </c>
      <c r="B3236" s="6">
        <v>3181.54058721934</v>
      </c>
      <c r="C3236" s="6">
        <v>3181.54058721934</v>
      </c>
      <c r="D3236" s="6">
        <f t="shared" si="176"/>
        <v>2752.4201003372</v>
      </c>
      <c r="E3236" s="6"/>
      <c r="F3236" s="1">
        <f t="shared" si="150"/>
        <v>3170.81255177607</v>
      </c>
      <c r="G3236" s="1">
        <f t="shared" si="151"/>
        <v>104.679404163045</v>
      </c>
      <c r="H3236" s="6">
        <v>3181.54058721934</v>
      </c>
      <c r="I3236" s="1">
        <v>20.468</v>
      </c>
      <c r="J3236" s="1">
        <f t="shared" si="152"/>
        <v>293.618</v>
      </c>
      <c r="K3236" s="1">
        <f t="shared" si="153"/>
        <v>20.1848571430392</v>
      </c>
      <c r="L3236" s="1">
        <f t="shared" si="177"/>
        <v>20.2946923076717</v>
      </c>
      <c r="N3236" s="1">
        <v>29.17</v>
      </c>
      <c r="O3236" s="1">
        <f t="shared" si="154"/>
        <v>29.2957142856664</v>
      </c>
      <c r="P3236" s="1">
        <f t="shared" si="178"/>
        <v>29.2046153846928</v>
      </c>
      <c r="R3236" s="1">
        <v>-0.00600591099683613</v>
      </c>
      <c r="S3236" s="1">
        <v>-0.00600591099683613</v>
      </c>
      <c r="T3236" s="1">
        <f t="shared" si="155"/>
        <v>0.0907647780365071</v>
      </c>
      <c r="U3236" s="1">
        <f t="shared" si="179"/>
        <v>0.0610938885756436</v>
      </c>
      <c r="AA3236" s="7"/>
      <c r="AB3236" s="6"/>
      <c r="AC3236" s="9"/>
      <c r="AD3236" s="1"/>
      <c r="AE3236" s="1"/>
      <c r="AF3236" s="1"/>
      <c r="AG3236" s="1"/>
      <c r="AI3236" s="6"/>
      <c r="AJ3236" s="6"/>
      <c r="AK3236" s="6"/>
      <c r="AL3236" s="6"/>
      <c r="AM3236" s="6"/>
      <c r="AN3236" s="6"/>
    </row>
    <row r="3237" s="1" customFormat="1" spans="1:40">
      <c r="A3237" s="5">
        <v>42523.3320486111</v>
      </c>
      <c r="B3237" s="6">
        <v>2608.85763631878</v>
      </c>
      <c r="C3237" s="6">
        <v>2608.85763631878</v>
      </c>
      <c r="D3237" s="6"/>
      <c r="E3237" s="6"/>
      <c r="F3237" s="1">
        <f t="shared" si="150"/>
        <v>2600.05379844276</v>
      </c>
      <c r="G3237" s="1">
        <f t="shared" si="151"/>
        <v>85.9356420032647</v>
      </c>
      <c r="H3237" s="6">
        <v>2608.85763631878</v>
      </c>
      <c r="I3237" s="1">
        <v>20.405</v>
      </c>
      <c r="J3237" s="1">
        <f t="shared" si="152"/>
        <v>293.555</v>
      </c>
      <c r="K3237" s="1">
        <f t="shared" si="153"/>
        <v>20.0935714287534</v>
      </c>
      <c r="N3237" s="1">
        <v>29.28</v>
      </c>
      <c r="O3237" s="1">
        <f t="shared" si="154"/>
        <v>29.3242857142378</v>
      </c>
      <c r="R3237" s="1">
        <v>0.0453173274932521</v>
      </c>
      <c r="S3237" s="1">
        <v>0.0453173274932521</v>
      </c>
      <c r="T3237" s="1">
        <f t="shared" si="155"/>
        <v>0.111777959737507</v>
      </c>
      <c r="AA3237" s="7"/>
      <c r="AB3237" s="6"/>
      <c r="AC3237" s="9"/>
      <c r="AD3237" s="1"/>
      <c r="AE3237" s="1"/>
      <c r="AF3237" s="1"/>
      <c r="AI3237" s="6"/>
      <c r="AJ3237" s="6"/>
      <c r="AK3237" s="6"/>
      <c r="AL3237" s="6"/>
      <c r="AM3237" s="6"/>
      <c r="AN3237" s="6"/>
    </row>
    <row r="3238" s="1" customFormat="1" spans="1:40">
      <c r="A3238" s="5">
        <v>42523.3528819444</v>
      </c>
      <c r="B3238" s="6">
        <v>2466.86207747348</v>
      </c>
      <c r="C3238" s="6">
        <v>2466.86207747348</v>
      </c>
      <c r="D3238" s="6">
        <f t="shared" si="176"/>
        <v>2393.89686651863</v>
      </c>
      <c r="E3238" s="6"/>
      <c r="F3238" s="1">
        <f t="shared" si="150"/>
        <v>2458.53246471945</v>
      </c>
      <c r="G3238" s="1">
        <f t="shared" si="151"/>
        <v>81.3619766446031</v>
      </c>
      <c r="H3238" s="6">
        <v>2466.86207747348</v>
      </c>
      <c r="I3238" s="1">
        <v>20.3569999999665</v>
      </c>
      <c r="J3238" s="1">
        <f t="shared" si="152"/>
        <v>293.506999999966</v>
      </c>
      <c r="K3238" s="1">
        <f t="shared" si="153"/>
        <v>20.0460000000575</v>
      </c>
      <c r="L3238" s="1">
        <f t="shared" si="177"/>
        <v>20.3758461537739</v>
      </c>
      <c r="N3238" s="1">
        <v>29.29</v>
      </c>
      <c r="O3238" s="1">
        <f t="shared" si="154"/>
        <v>29.3257142857622</v>
      </c>
      <c r="P3238" s="1">
        <f t="shared" si="178"/>
        <v>29.1530769231027</v>
      </c>
      <c r="R3238" s="1">
        <v>0.0693241036315634</v>
      </c>
      <c r="S3238" s="1">
        <v>0.0693241036315634</v>
      </c>
      <c r="T3238" s="1">
        <f t="shared" si="155"/>
        <v>0.119386636189349</v>
      </c>
      <c r="U3238" s="1">
        <f t="shared" si="179"/>
        <v>0.0344388921190314</v>
      </c>
      <c r="AA3238" s="7"/>
      <c r="AB3238" s="6"/>
      <c r="AC3238" s="9"/>
      <c r="AD3238" s="1"/>
      <c r="AE3238" s="1"/>
      <c r="AF3238" s="1"/>
      <c r="AG3238" s="1"/>
      <c r="AI3238" s="6"/>
      <c r="AJ3238" s="6"/>
      <c r="AK3238" s="6"/>
      <c r="AL3238" s="6"/>
      <c r="AM3238" s="6"/>
      <c r="AN3238" s="6"/>
    </row>
    <row r="3239" s="1" customFormat="1" spans="1:40">
      <c r="A3239" s="5">
        <v>42523.3737152777</v>
      </c>
      <c r="B3239" s="6">
        <v>2409.40044411547</v>
      </c>
      <c r="C3239" s="6">
        <v>2409.40044411547</v>
      </c>
      <c r="D3239" s="6"/>
      <c r="E3239" s="6"/>
      <c r="F3239" s="1">
        <f t="shared" si="150"/>
        <v>2401.26858533328</v>
      </c>
      <c r="G3239" s="1">
        <f t="shared" si="151"/>
        <v>79.3896964720159</v>
      </c>
      <c r="H3239" s="6">
        <v>2409.40044411547</v>
      </c>
      <c r="I3239" s="1">
        <v>20.394</v>
      </c>
      <c r="J3239" s="1">
        <f t="shared" si="152"/>
        <v>293.544</v>
      </c>
      <c r="K3239" s="1">
        <f t="shared" si="153"/>
        <v>20.035285714348</v>
      </c>
      <c r="N3239" s="1">
        <v>29.28</v>
      </c>
      <c r="O3239" s="1">
        <f t="shared" si="154"/>
        <v>29.3085714286193</v>
      </c>
      <c r="R3239" s="1">
        <v>0.0964120696875065</v>
      </c>
      <c r="S3239" s="1">
        <v>0.0964120696875065</v>
      </c>
      <c r="T3239" s="1">
        <f t="shared" si="155"/>
        <v>0.116954940040374</v>
      </c>
      <c r="AA3239" s="7"/>
      <c r="AB3239" s="6"/>
      <c r="AC3239" s="9"/>
      <c r="AD3239" s="1"/>
      <c r="AE3239" s="1"/>
      <c r="AF3239" s="1"/>
      <c r="AI3239" s="6"/>
      <c r="AJ3239" s="6"/>
      <c r="AK3239" s="6"/>
      <c r="AL3239" s="6"/>
      <c r="AM3239" s="6"/>
      <c r="AN3239" s="6"/>
    </row>
    <row r="3240" s="1" customFormat="1" spans="1:40">
      <c r="A3240" s="5">
        <v>42523.3945486111</v>
      </c>
      <c r="B3240" s="6">
        <v>2305.42807796694</v>
      </c>
      <c r="C3240" s="6">
        <v>2305.42807796694</v>
      </c>
      <c r="D3240" s="6">
        <f t="shared" ref="D3240:D3244" si="180">AVERAGE(B3240:B3242)</f>
        <v>2160.97047454561</v>
      </c>
      <c r="E3240" s="6"/>
      <c r="F3240" s="1">
        <f t="shared" si="150"/>
        <v>2297.6207544588</v>
      </c>
      <c r="G3240" s="1">
        <f t="shared" si="151"/>
        <v>76.5372433824627</v>
      </c>
      <c r="H3240" s="6">
        <v>2305.42807796694</v>
      </c>
      <c r="I3240" s="1">
        <v>20.121</v>
      </c>
      <c r="J3240" s="1">
        <f t="shared" si="152"/>
        <v>293.271</v>
      </c>
      <c r="K3240" s="1">
        <f t="shared" si="153"/>
        <v>20.0640000000623</v>
      </c>
      <c r="L3240" s="1">
        <f t="shared" ref="L3240:L3244" si="181">AVERAGE(I3240:I3252)</f>
        <v>20.4501538460842</v>
      </c>
      <c r="N3240" s="1">
        <v>29.29</v>
      </c>
      <c r="O3240" s="1">
        <f t="shared" si="154"/>
        <v>29.2771428571908</v>
      </c>
      <c r="P3240" s="1">
        <f t="shared" ref="P3240:P3244" si="182">AVERAGE(N3240:N3252)</f>
        <v>29.1338461538719</v>
      </c>
      <c r="R3240" s="1">
        <v>0.119962708794341</v>
      </c>
      <c r="S3240" s="1">
        <v>0.119962708794341</v>
      </c>
      <c r="T3240" s="1">
        <f t="shared" si="155"/>
        <v>0.103611635250262</v>
      </c>
      <c r="U3240" s="1">
        <f t="shared" ref="U3240:U3244" si="183">AVERAGE(S3240:S3252)</f>
        <v>-0.0124689194748127</v>
      </c>
      <c r="AA3240" s="7"/>
      <c r="AB3240" s="6"/>
      <c r="AC3240" s="9"/>
      <c r="AD3240" s="1"/>
      <c r="AE3240" s="1"/>
      <c r="AF3240" s="1"/>
      <c r="AG3240" s="1"/>
      <c r="AI3240" s="6"/>
      <c r="AJ3240" s="6"/>
      <c r="AK3240" s="6"/>
      <c r="AL3240" s="6"/>
      <c r="AM3240" s="6"/>
      <c r="AN3240" s="6"/>
    </row>
    <row r="3241" s="1" customFormat="1" spans="1:40">
      <c r="A3241" s="5">
        <v>42523.4153819444</v>
      </c>
      <c r="B3241" s="6">
        <v>2197.21194177153</v>
      </c>
      <c r="C3241" s="6">
        <v>2197.21194177153</v>
      </c>
      <c r="D3241" s="6"/>
      <c r="E3241" s="6"/>
      <c r="F3241" s="1">
        <f t="shared" si="150"/>
        <v>2189.7453754805</v>
      </c>
      <c r="G3241" s="1">
        <f t="shared" si="151"/>
        <v>73.4843435100268</v>
      </c>
      <c r="H3241" s="6">
        <v>2197.21194177153</v>
      </c>
      <c r="I3241" s="1">
        <v>19.8430000013076</v>
      </c>
      <c r="J3241" s="1">
        <f t="shared" si="152"/>
        <v>292.993000001308</v>
      </c>
      <c r="K3241" s="1">
        <f t="shared" si="153"/>
        <v>20.1618571428236</v>
      </c>
      <c r="N3241" s="1">
        <v>29.3599999996647</v>
      </c>
      <c r="O3241" s="1">
        <f t="shared" si="154"/>
        <v>29.2242857144294</v>
      </c>
      <c r="R3241" s="1">
        <v>0.145835042602875</v>
      </c>
      <c r="S3241" s="1">
        <v>0.145835042602875</v>
      </c>
      <c r="T3241" s="1">
        <f t="shared" si="155"/>
        <v>0.0799828910097262</v>
      </c>
      <c r="AA3241" s="7"/>
      <c r="AB3241" s="6"/>
      <c r="AC3241" s="9"/>
      <c r="AD3241" s="1"/>
      <c r="AE3241" s="1"/>
      <c r="AF3241" s="1"/>
      <c r="AI3241" s="6"/>
      <c r="AJ3241" s="6"/>
      <c r="AK3241" s="6"/>
      <c r="AL3241" s="6"/>
      <c r="AM3241" s="6"/>
      <c r="AN3241" s="6"/>
    </row>
    <row r="3242" s="1" customFormat="1" spans="1:40">
      <c r="A3242" s="5">
        <v>42523.4362152777</v>
      </c>
      <c r="B3242" s="6">
        <v>1980.27140389835</v>
      </c>
      <c r="C3242" s="6">
        <v>1980.27140389835</v>
      </c>
      <c r="D3242" s="6">
        <f t="shared" si="180"/>
        <v>1828.07270334732</v>
      </c>
      <c r="E3242" s="6"/>
      <c r="F3242" s="1">
        <f t="shared" si="150"/>
        <v>1973.53058384817</v>
      </c>
      <c r="G3242" s="1">
        <f t="shared" si="151"/>
        <v>66.4688721329041</v>
      </c>
      <c r="H3242" s="6">
        <v>1980.27140389835</v>
      </c>
      <c r="I3242" s="1">
        <v>19.706</v>
      </c>
      <c r="J3242" s="1">
        <f t="shared" si="152"/>
        <v>292.856</v>
      </c>
      <c r="K3242" s="1">
        <f t="shared" si="153"/>
        <v>20.3204285712082</v>
      </c>
      <c r="L3242" s="1">
        <f t="shared" si="181"/>
        <v>20.5996923074396</v>
      </c>
      <c r="N3242" s="1">
        <v>29.4</v>
      </c>
      <c r="O3242" s="1">
        <f t="shared" si="154"/>
        <v>29.1414285716202</v>
      </c>
      <c r="P3242" s="1">
        <f t="shared" si="182"/>
        <v>29.0884615385389</v>
      </c>
      <c r="R3242" s="1">
        <v>0.164508105042848</v>
      </c>
      <c r="S3242" s="1">
        <v>0.164508105042848</v>
      </c>
      <c r="T3242" s="1">
        <f t="shared" si="155"/>
        <v>0.046196458610095</v>
      </c>
      <c r="U3242" s="1">
        <f t="shared" si="183"/>
        <v>-0.0743851874515884</v>
      </c>
      <c r="AA3242" s="7"/>
      <c r="AB3242" s="6"/>
      <c r="AC3242" s="9"/>
      <c r="AD3242" s="1"/>
      <c r="AE3242" s="1"/>
      <c r="AF3242" s="1"/>
      <c r="AG3242" s="1"/>
      <c r="AI3242" s="6"/>
      <c r="AJ3242" s="6"/>
      <c r="AK3242" s="6"/>
      <c r="AL3242" s="6"/>
      <c r="AM3242" s="6"/>
      <c r="AN3242" s="6"/>
    </row>
    <row r="3243" s="1" customFormat="1" spans="1:40">
      <c r="A3243" s="5">
        <v>42523.4570486111</v>
      </c>
      <c r="B3243" s="6">
        <v>1797.9481865285</v>
      </c>
      <c r="C3243" s="6">
        <v>1797.9481865285</v>
      </c>
      <c r="D3243" s="6"/>
      <c r="E3243" s="6"/>
      <c r="F3243" s="1">
        <f t="shared" si="150"/>
        <v>1791.83733615475</v>
      </c>
      <c r="G3243" s="1">
        <f t="shared" si="151"/>
        <v>60.1515007976814</v>
      </c>
      <c r="H3243" s="6">
        <v>1797.9481865285</v>
      </c>
      <c r="I3243" s="1">
        <v>19.829</v>
      </c>
      <c r="J3243" s="1">
        <f t="shared" si="152"/>
        <v>292.979</v>
      </c>
      <c r="K3243" s="1">
        <f t="shared" si="153"/>
        <v>20.5038571426368</v>
      </c>
      <c r="N3243" s="1">
        <v>29.37</v>
      </c>
      <c r="O3243" s="1">
        <f t="shared" si="154"/>
        <v>29.058571428763</v>
      </c>
      <c r="R3243" s="1">
        <v>0.141086360910162</v>
      </c>
      <c r="S3243" s="1">
        <v>0.141086360910162</v>
      </c>
      <c r="T3243" s="1">
        <f t="shared" si="155"/>
        <v>0.0035563238557911</v>
      </c>
      <c r="AA3243" s="7"/>
      <c r="AB3243" s="6"/>
      <c r="AC3243" s="9"/>
      <c r="AD3243" s="1"/>
      <c r="AE3243" s="1"/>
      <c r="AF3243" s="1"/>
      <c r="AI3243" s="6"/>
      <c r="AJ3243" s="6"/>
      <c r="AK3243" s="6"/>
      <c r="AL3243" s="6"/>
      <c r="AM3243" s="6"/>
      <c r="AN3243" s="6"/>
    </row>
    <row r="3244" s="1" customFormat="1" spans="1:40">
      <c r="A3244" s="5">
        <v>42523.4778819444</v>
      </c>
      <c r="B3244" s="6">
        <v>1705.9985196151</v>
      </c>
      <c r="C3244" s="6">
        <v>1705.9985196151</v>
      </c>
      <c r="D3244" s="6">
        <f t="shared" si="180"/>
        <v>1924.0858623242</v>
      </c>
      <c r="E3244" s="6"/>
      <c r="F3244" s="1">
        <f t="shared" si="150"/>
        <v>1700.21764932696</v>
      </c>
      <c r="G3244" s="1">
        <f t="shared" si="151"/>
        <v>56.7142262430606</v>
      </c>
      <c r="H3244" s="6">
        <v>1705.9985196151</v>
      </c>
      <c r="I3244" s="1">
        <v>20.0719999991283</v>
      </c>
      <c r="J3244" s="1">
        <f t="shared" si="152"/>
        <v>293.221999999128</v>
      </c>
      <c r="K3244" s="1">
        <f t="shared" si="153"/>
        <v>20.6622857139696</v>
      </c>
      <c r="L3244" s="1">
        <f t="shared" si="181"/>
        <v>20.7129999998246</v>
      </c>
      <c r="N3244" s="1">
        <v>29.2900000006706</v>
      </c>
      <c r="O3244" s="1">
        <f t="shared" si="154"/>
        <v>29.0000000000958</v>
      </c>
      <c r="P3244" s="1">
        <f t="shared" si="182"/>
        <v>29.0715384616158</v>
      </c>
      <c r="R3244" s="1">
        <v>0.0985780626561461</v>
      </c>
      <c r="S3244" s="1">
        <v>0.0985780626561461</v>
      </c>
      <c r="T3244" s="1">
        <f t="shared" si="155"/>
        <v>-0.0413461133031268</v>
      </c>
      <c r="U3244" s="1">
        <f t="shared" si="183"/>
        <v>-0.135213907293736</v>
      </c>
      <c r="AA3244" s="7"/>
      <c r="AB3244" s="6"/>
      <c r="AC3244" s="9"/>
      <c r="AD3244" s="1"/>
      <c r="AE3244" s="1"/>
      <c r="AF3244" s="1"/>
      <c r="AG3244" s="1"/>
      <c r="AI3244" s="6"/>
      <c r="AJ3244" s="6"/>
      <c r="AK3244" s="6"/>
      <c r="AL3244" s="6"/>
      <c r="AM3244" s="6"/>
      <c r="AN3244" s="6"/>
    </row>
    <row r="3245" s="1" customFormat="1" spans="1:40">
      <c r="A3245" s="5">
        <v>42523.4987152777</v>
      </c>
      <c r="B3245" s="6">
        <v>1944.87046632124</v>
      </c>
      <c r="C3245" s="6">
        <v>1944.87046632124</v>
      </c>
      <c r="D3245" s="6"/>
      <c r="E3245" s="6"/>
      <c r="F3245" s="1">
        <f t="shared" si="150"/>
        <v>1938.29730486846</v>
      </c>
      <c r="G3245" s="1">
        <f t="shared" si="151"/>
        <v>64.3207857906903</v>
      </c>
      <c r="H3245" s="6">
        <v>1944.87046632124</v>
      </c>
      <c r="I3245" s="1">
        <v>20.282</v>
      </c>
      <c r="J3245" s="1">
        <f t="shared" si="152"/>
        <v>293.432</v>
      </c>
      <c r="K3245" s="1">
        <f t="shared" si="153"/>
        <v>20.7811428569513</v>
      </c>
      <c r="N3245" s="1">
        <v>29.17</v>
      </c>
      <c r="O3245" s="1">
        <f t="shared" si="154"/>
        <v>28.97</v>
      </c>
      <c r="R3245" s="1">
        <v>0.0523022305887376</v>
      </c>
      <c r="S3245" s="1">
        <v>0.0523022305887376</v>
      </c>
      <c r="T3245" s="1">
        <f t="shared" si="155"/>
        <v>-0.0850448600295584</v>
      </c>
      <c r="AA3245" s="7"/>
      <c r="AB3245" s="6"/>
      <c r="AC3245" s="9"/>
      <c r="AD3245" s="1"/>
      <c r="AE3245" s="1"/>
      <c r="AF3245" s="1"/>
      <c r="AI3245" s="6"/>
      <c r="AJ3245" s="6"/>
      <c r="AK3245" s="6"/>
      <c r="AL3245" s="6"/>
      <c r="AM3245" s="6"/>
      <c r="AN3245" s="6"/>
    </row>
    <row r="3246" s="1" customFormat="1" spans="1:40">
      <c r="A3246" s="5">
        <v>42523.5195486111</v>
      </c>
      <c r="B3246" s="6">
        <v>2121.38860103627</v>
      </c>
      <c r="C3246" s="6">
        <v>2121.38860103627</v>
      </c>
      <c r="D3246" s="6">
        <f t="shared" ref="D3246:D3250" si="184">AVERAGE(B3246:B3248)</f>
        <v>2234.16234887737</v>
      </c>
      <c r="E3246" s="6"/>
      <c r="F3246" s="1">
        <f t="shared" si="150"/>
        <v>2114.24659846893</v>
      </c>
      <c r="G3246" s="1">
        <f t="shared" si="151"/>
        <v>69.5950300198127</v>
      </c>
      <c r="H3246" s="6">
        <v>2121.38860103627</v>
      </c>
      <c r="I3246" s="1">
        <v>20.595</v>
      </c>
      <c r="J3246" s="1">
        <f t="shared" si="152"/>
        <v>293.745</v>
      </c>
      <c r="K3246" s="1">
        <f t="shared" si="153"/>
        <v>20.8569999998084</v>
      </c>
      <c r="L3246" s="1">
        <f t="shared" ref="L3246:L3250" si="185">AVERAGE(I3246:I3258)</f>
        <v>20.7328461537378</v>
      </c>
      <c r="N3246" s="1">
        <v>29.06</v>
      </c>
      <c r="O3246" s="1">
        <f t="shared" si="154"/>
        <v>28.98</v>
      </c>
      <c r="P3246" s="1">
        <f t="shared" ref="P3246:P3250" si="186">AVERAGE(N3246:N3258)</f>
        <v>29.0876923077181</v>
      </c>
      <c r="R3246" s="1">
        <v>0.0030089361567243</v>
      </c>
      <c r="S3246" s="1">
        <v>0.0030089361567243</v>
      </c>
      <c r="T3246" s="1">
        <f t="shared" si="155"/>
        <v>-0.126338351966811</v>
      </c>
      <c r="U3246" s="1">
        <f t="shared" ref="U3246:U3250" si="187">AVERAGE(S3246:S3258)</f>
        <v>-0.163698695204839</v>
      </c>
      <c r="AA3246" s="7"/>
      <c r="AB3246" s="6"/>
      <c r="AC3246" s="9"/>
      <c r="AD3246" s="1"/>
      <c r="AE3246" s="1"/>
      <c r="AF3246" s="1"/>
      <c r="AG3246" s="1"/>
      <c r="AI3246" s="6"/>
      <c r="AJ3246" s="6"/>
      <c r="AK3246" s="6"/>
      <c r="AL3246" s="6"/>
      <c r="AM3246" s="6"/>
      <c r="AN3246" s="6"/>
    </row>
    <row r="3247" s="1" customFormat="1" spans="1:40">
      <c r="A3247" s="5">
        <v>42523.5403819444</v>
      </c>
      <c r="B3247" s="6">
        <v>2217.48038490007</v>
      </c>
      <c r="C3247" s="6">
        <v>2217.48038490007</v>
      </c>
      <c r="D3247" s="6"/>
      <c r="E3247" s="6"/>
      <c r="F3247" s="1">
        <f t="shared" si="150"/>
        <v>2210.03433977572</v>
      </c>
      <c r="G3247" s="1">
        <f t="shared" si="151"/>
        <v>72.3804894624384</v>
      </c>
      <c r="H3247" s="6">
        <v>2217.48038490007</v>
      </c>
      <c r="I3247" s="1">
        <v>20.8059999993294</v>
      </c>
      <c r="J3247" s="1">
        <f t="shared" si="152"/>
        <v>293.955999999329</v>
      </c>
      <c r="K3247" s="1">
        <f t="shared" si="153"/>
        <v>20.9148571425123</v>
      </c>
      <c r="N3247" s="1">
        <v>28.9200000006706</v>
      </c>
      <c r="O3247" s="1">
        <f t="shared" si="154"/>
        <v>28.9785714286193</v>
      </c>
      <c r="R3247" s="1">
        <v>-0.0454385008894093</v>
      </c>
      <c r="S3247" s="1">
        <v>-0.0454385008894093</v>
      </c>
      <c r="T3247" s="1">
        <f t="shared" si="155"/>
        <v>-0.164077457434102</v>
      </c>
      <c r="AA3247" s="7"/>
      <c r="AB3247" s="6"/>
      <c r="AC3247" s="9"/>
      <c r="AD3247" s="1"/>
      <c r="AE3247" s="1"/>
      <c r="AF3247" s="1"/>
      <c r="AI3247" s="6"/>
      <c r="AJ3247" s="6"/>
      <c r="AK3247" s="6"/>
      <c r="AL3247" s="6"/>
      <c r="AM3247" s="6"/>
      <c r="AN3247" s="6"/>
    </row>
    <row r="3248" s="1" customFormat="1" spans="1:40">
      <c r="A3248" s="5">
        <v>42523.5612152777</v>
      </c>
      <c r="B3248" s="6">
        <v>2363.61806069578</v>
      </c>
      <c r="C3248" s="6">
        <v>2363.61806069578</v>
      </c>
      <c r="D3248" s="6">
        <f t="shared" si="184"/>
        <v>2541.61493543877</v>
      </c>
      <c r="E3248" s="6"/>
      <c r="F3248" s="1">
        <f t="shared" si="150"/>
        <v>2355.69571492582</v>
      </c>
      <c r="G3248" s="1">
        <f t="shared" si="151"/>
        <v>76.8976392664591</v>
      </c>
      <c r="H3248" s="6">
        <v>2363.61806069578</v>
      </c>
      <c r="I3248" s="1">
        <v>20.953</v>
      </c>
      <c r="J3248" s="1">
        <f t="shared" si="152"/>
        <v>294.103</v>
      </c>
      <c r="K3248" s="1">
        <f t="shared" si="153"/>
        <v>20.9294285711795</v>
      </c>
      <c r="L3248" s="1">
        <f t="shared" si="185"/>
        <v>20.6513076922716</v>
      </c>
      <c r="N3248" s="1">
        <v>28.78</v>
      </c>
      <c r="O3248" s="1">
        <f t="shared" si="154"/>
        <v>28.9914285713807</v>
      </c>
      <c r="P3248" s="1">
        <f t="shared" si="186"/>
        <v>29.1407692307434</v>
      </c>
      <c r="R3248" s="1">
        <v>-0.090669984194544</v>
      </c>
      <c r="S3248" s="1">
        <v>-0.090669984194544</v>
      </c>
      <c r="T3248" s="1">
        <f t="shared" si="155"/>
        <v>-0.19729323304798</v>
      </c>
      <c r="U3248" s="1">
        <f t="shared" si="187"/>
        <v>-0.147847239204928</v>
      </c>
      <c r="AA3248" s="7"/>
      <c r="AB3248" s="6"/>
      <c r="AC3248" s="9"/>
      <c r="AD3248" s="1"/>
      <c r="AE3248" s="1"/>
      <c r="AF3248" s="1"/>
      <c r="AG3248" s="1"/>
      <c r="AI3248" s="6"/>
      <c r="AJ3248" s="6"/>
      <c r="AK3248" s="6"/>
      <c r="AL3248" s="6"/>
      <c r="AM3248" s="6"/>
      <c r="AN3248" s="6"/>
    </row>
    <row r="3249" s="1" customFormat="1" spans="1:40">
      <c r="A3249" s="5">
        <v>42523.5820486111</v>
      </c>
      <c r="B3249" s="6">
        <v>2523.61016530965</v>
      </c>
      <c r="C3249" s="6">
        <v>2523.61016530965</v>
      </c>
      <c r="D3249" s="6"/>
      <c r="E3249" s="6"/>
      <c r="F3249" s="1">
        <f t="shared" si="150"/>
        <v>2515.15542742327</v>
      </c>
      <c r="G3249" s="1">
        <f t="shared" si="151"/>
        <v>82.0019521761488</v>
      </c>
      <c r="H3249" s="6">
        <v>2523.61016530965</v>
      </c>
      <c r="I3249" s="1">
        <v>20.99</v>
      </c>
      <c r="J3249" s="1">
        <f t="shared" si="152"/>
        <v>294.14</v>
      </c>
      <c r="K3249" s="1">
        <f t="shared" si="153"/>
        <v>20.8751428568938</v>
      </c>
      <c r="N3249" s="1">
        <v>28.82</v>
      </c>
      <c r="O3249" s="1">
        <f t="shared" si="154"/>
        <v>29.0585714285235</v>
      </c>
      <c r="R3249" s="1">
        <v>-0.133972838237279</v>
      </c>
      <c r="S3249" s="1">
        <v>-0.133972838237279</v>
      </c>
      <c r="T3249" s="1">
        <f t="shared" si="155"/>
        <v>-0.222069618882478</v>
      </c>
      <c r="AA3249" s="7"/>
      <c r="AB3249" s="6"/>
      <c r="AC3249" s="9"/>
      <c r="AD3249" s="1"/>
      <c r="AE3249" s="1"/>
      <c r="AF3249" s="1"/>
      <c r="AI3249" s="6"/>
      <c r="AJ3249" s="6"/>
      <c r="AK3249" s="6"/>
      <c r="AL3249" s="6"/>
      <c r="AM3249" s="6"/>
      <c r="AN3249" s="6"/>
    </row>
    <row r="3250" s="1" customFormat="1" spans="1:40">
      <c r="A3250" s="5">
        <v>42523.6028819444</v>
      </c>
      <c r="B3250" s="6">
        <v>2737.61658031088</v>
      </c>
      <c r="C3250" s="6">
        <v>2737.61658031088</v>
      </c>
      <c r="D3250" s="6">
        <f t="shared" si="184"/>
        <v>2853.9422649889</v>
      </c>
      <c r="E3250" s="6"/>
      <c r="F3250" s="1">
        <f t="shared" si="150"/>
        <v>2728.43896936212</v>
      </c>
      <c r="G3250" s="1">
        <f t="shared" si="151"/>
        <v>89.0157882851734</v>
      </c>
      <c r="H3250" s="6">
        <v>2737.61658031088</v>
      </c>
      <c r="I3250" s="1">
        <v>20.9379999993295</v>
      </c>
      <c r="J3250" s="1">
        <f t="shared" si="152"/>
        <v>294.087999999329</v>
      </c>
      <c r="K3250" s="1">
        <f t="shared" si="153"/>
        <v>20.7958571427518</v>
      </c>
      <c r="L3250" s="1">
        <f t="shared" si="185"/>
        <v>20.5043076923851</v>
      </c>
      <c r="N3250" s="1">
        <v>28.9599999993294</v>
      </c>
      <c r="O3250" s="1">
        <f t="shared" si="154"/>
        <v>29.127142857095</v>
      </c>
      <c r="P3250" s="1">
        <f t="shared" si="186"/>
        <v>29.2276923075118</v>
      </c>
      <c r="R3250" s="1">
        <v>-0.173230699202263</v>
      </c>
      <c r="S3250" s="1">
        <v>-0.173230699202263</v>
      </c>
      <c r="T3250" s="1">
        <f t="shared" si="155"/>
        <v>-0.234512671556993</v>
      </c>
      <c r="U3250" s="1">
        <f t="shared" si="187"/>
        <v>-0.0962428223026951</v>
      </c>
      <c r="AA3250" s="7"/>
      <c r="AB3250" s="6"/>
      <c r="AC3250" s="9"/>
      <c r="AD3250" s="1"/>
      <c r="AE3250" s="1"/>
      <c r="AF3250" s="1"/>
      <c r="AG3250" s="1"/>
      <c r="AI3250" s="6"/>
      <c r="AJ3250" s="6"/>
      <c r="AK3250" s="6"/>
      <c r="AL3250" s="6"/>
      <c r="AM3250" s="6"/>
      <c r="AN3250" s="6"/>
    </row>
    <row r="3251" s="1" customFormat="1" spans="1:40">
      <c r="A3251" s="5">
        <v>42523.6237152777</v>
      </c>
      <c r="B3251" s="6">
        <v>2898.27979274611</v>
      </c>
      <c r="C3251" s="6">
        <v>2898.27979274611</v>
      </c>
      <c r="D3251" s="6"/>
      <c r="E3251" s="6"/>
      <c r="F3251" s="1">
        <f t="shared" si="150"/>
        <v>2888.55948808368</v>
      </c>
      <c r="G3251" s="1">
        <f t="shared" si="151"/>
        <v>94.2670098385653</v>
      </c>
      <c r="H3251" s="6">
        <v>2898.27979274611</v>
      </c>
      <c r="I3251" s="1">
        <v>20.904</v>
      </c>
      <c r="J3251" s="1">
        <f t="shared" si="152"/>
        <v>294.054</v>
      </c>
      <c r="K3251" s="1">
        <f t="shared" si="153"/>
        <v>20.7097142857047</v>
      </c>
      <c r="N3251" s="1">
        <v>29.08</v>
      </c>
      <c r="O3251" s="1">
        <f t="shared" si="154"/>
        <v>29.1800000000479</v>
      </c>
      <c r="R3251" s="1">
        <v>-0.207313164428875</v>
      </c>
      <c r="S3251" s="1">
        <v>-0.207313164428875</v>
      </c>
      <c r="T3251" s="1">
        <f t="shared" si="155"/>
        <v>-0.231849714742446</v>
      </c>
      <c r="AA3251" s="7"/>
      <c r="AB3251" s="6"/>
      <c r="AC3251" s="9"/>
      <c r="AD3251" s="1"/>
      <c r="AE3251" s="1"/>
      <c r="AF3251" s="1"/>
      <c r="AI3251" s="6"/>
      <c r="AJ3251" s="6"/>
      <c r="AK3251" s="6"/>
      <c r="AL3251" s="6"/>
      <c r="AM3251" s="6"/>
      <c r="AN3251" s="6"/>
    </row>
    <row r="3252" s="1" customFormat="1" spans="1:40">
      <c r="A3252" s="5">
        <v>42523.6445486111</v>
      </c>
      <c r="B3252" s="6">
        <v>2925.9304219097</v>
      </c>
      <c r="C3252" s="6">
        <v>2925.9304219097</v>
      </c>
      <c r="D3252" s="6">
        <f t="shared" ref="D3252:D3256" si="188">AVERAGE(B3252:B3254)</f>
        <v>2831.09235956904</v>
      </c>
      <c r="E3252" s="6"/>
      <c r="F3252" s="1">
        <f t="shared" si="150"/>
        <v>2916.10633330284</v>
      </c>
      <c r="G3252" s="1">
        <f t="shared" si="151"/>
        <v>95.3223817737463</v>
      </c>
      <c r="H3252" s="6">
        <v>2925.9304219097</v>
      </c>
      <c r="I3252" s="1">
        <v>20.813</v>
      </c>
      <c r="J3252" s="1">
        <f t="shared" si="152"/>
        <v>293.963</v>
      </c>
      <c r="K3252" s="1">
        <f t="shared" si="153"/>
        <v>20.6201428571333</v>
      </c>
      <c r="L3252" s="1">
        <f t="shared" ref="L3252:L3256" si="189">AVERAGE(I3252:I3264)</f>
        <v>20.3236923078212</v>
      </c>
      <c r="N3252" s="1">
        <v>29.24</v>
      </c>
      <c r="O3252" s="1">
        <f t="shared" si="154"/>
        <v>29.2171428571908</v>
      </c>
      <c r="P3252" s="1">
        <f t="shared" ref="P3252:P3256" si="190">AVERAGE(N3252:N3264)</f>
        <v>29.3453846152557</v>
      </c>
      <c r="R3252" s="1">
        <v>-0.236752212972029</v>
      </c>
      <c r="S3252" s="1">
        <v>-0.236752212972029</v>
      </c>
      <c r="T3252" s="1">
        <f t="shared" si="155"/>
        <v>-0.211495255266751</v>
      </c>
      <c r="U3252" s="1">
        <f t="shared" ref="U3252:U3256" si="191">AVERAGE(S3252:S3264)</f>
        <v>-0.0190740367468991</v>
      </c>
      <c r="AA3252" s="7"/>
      <c r="AB3252" s="6"/>
      <c r="AC3252" s="9"/>
      <c r="AD3252" s="1"/>
      <c r="AE3252" s="1"/>
      <c r="AF3252" s="1"/>
      <c r="AG3252" s="1"/>
      <c r="AI3252" s="6"/>
      <c r="AJ3252" s="6"/>
      <c r="AK3252" s="6"/>
      <c r="AL3252" s="6"/>
      <c r="AM3252" s="6"/>
      <c r="AN3252" s="6"/>
    </row>
    <row r="3253" s="1" customFormat="1" spans="1:40">
      <c r="A3253" s="5">
        <v>42523.6653819444</v>
      </c>
      <c r="B3253" s="6">
        <v>2918.51764125339</v>
      </c>
      <c r="C3253" s="6">
        <v>2918.51764125339</v>
      </c>
      <c r="D3253" s="6"/>
      <c r="E3253" s="6"/>
      <c r="F3253" s="1">
        <f t="shared" si="150"/>
        <v>2908.74107092553</v>
      </c>
      <c r="G3253" s="1">
        <f t="shared" si="151"/>
        <v>94.6910416301643</v>
      </c>
      <c r="H3253" s="6">
        <v>2918.51764125339</v>
      </c>
      <c r="I3253" s="1">
        <v>20.9999999989271</v>
      </c>
      <c r="J3253" s="1">
        <f t="shared" si="152"/>
        <v>294.149999998927</v>
      </c>
      <c r="K3253" s="1">
        <f t="shared" si="153"/>
        <v>20.5328571428859</v>
      </c>
      <c r="N3253" s="1">
        <v>29.0500000003353</v>
      </c>
      <c r="O3253" s="1">
        <f t="shared" si="154"/>
        <v>29.2314285714765</v>
      </c>
      <c r="R3253" s="1">
        <v>-0.261164802114312</v>
      </c>
      <c r="S3253" s="1">
        <v>-0.261164802114312</v>
      </c>
      <c r="T3253" s="1">
        <f t="shared" si="155"/>
        <v>-0.172633388250935</v>
      </c>
      <c r="AA3253" s="7"/>
      <c r="AB3253" s="6"/>
      <c r="AC3253" s="9"/>
      <c r="AD3253" s="1"/>
      <c r="AE3253" s="1"/>
      <c r="AF3253" s="1"/>
      <c r="AI3253" s="6"/>
      <c r="AJ3253" s="6"/>
      <c r="AK3253" s="6"/>
      <c r="AL3253" s="6"/>
      <c r="AM3253" s="6"/>
      <c r="AN3253" s="6"/>
    </row>
    <row r="3254" s="1" customFormat="1" spans="1:40">
      <c r="A3254" s="5">
        <v>42523.6862152777</v>
      </c>
      <c r="B3254" s="6">
        <v>2648.82901554404</v>
      </c>
      <c r="C3254" s="6">
        <v>2648.82901554404</v>
      </c>
      <c r="D3254" s="6">
        <f t="shared" si="188"/>
        <v>2360.17534336705</v>
      </c>
      <c r="E3254" s="6"/>
      <c r="F3254" s="1">
        <f t="shared" si="150"/>
        <v>2639.94576285765</v>
      </c>
      <c r="G3254" s="1">
        <f t="shared" si="151"/>
        <v>86.1765378261329</v>
      </c>
      <c r="H3254" s="6">
        <v>2648.82901554404</v>
      </c>
      <c r="I3254" s="1">
        <v>20.908</v>
      </c>
      <c r="J3254" s="1">
        <f t="shared" si="152"/>
        <v>294.058</v>
      </c>
      <c r="K3254" s="1">
        <f t="shared" si="153"/>
        <v>20.4098571430391</v>
      </c>
      <c r="L3254" s="1">
        <f t="shared" si="189"/>
        <v>20.1187692310142</v>
      </c>
      <c r="N3254" s="1">
        <v>29.01</v>
      </c>
      <c r="O3254" s="1">
        <f t="shared" si="154"/>
        <v>29.2714285714286</v>
      </c>
      <c r="P3254" s="1">
        <f t="shared" si="190"/>
        <v>29.4546153844606</v>
      </c>
      <c r="R3254" s="1">
        <v>-0.277948930186556</v>
      </c>
      <c r="S3254" s="1">
        <v>-0.277948930186556</v>
      </c>
      <c r="T3254" s="1">
        <f t="shared" si="155"/>
        <v>-0.116987201216395</v>
      </c>
      <c r="U3254" s="1">
        <f t="shared" si="191"/>
        <v>0.0787343060248592</v>
      </c>
      <c r="AA3254" s="7"/>
      <c r="AB3254" s="6"/>
      <c r="AC3254" s="9"/>
      <c r="AD3254" s="1"/>
      <c r="AE3254" s="1"/>
      <c r="AF3254" s="1"/>
      <c r="AG3254" s="1"/>
      <c r="AI3254" s="6"/>
      <c r="AJ3254" s="6"/>
      <c r="AK3254" s="6"/>
      <c r="AL3254" s="6"/>
      <c r="AM3254" s="6"/>
      <c r="AN3254" s="6"/>
    </row>
    <row r="3255" s="1" customFormat="1" spans="1:40">
      <c r="A3255" s="5">
        <v>42523.7070486111</v>
      </c>
      <c r="B3255" s="6">
        <v>2314.81865284974</v>
      </c>
      <c r="C3255" s="6">
        <v>2314.81865284974</v>
      </c>
      <c r="D3255" s="6"/>
      <c r="E3255" s="6"/>
      <c r="F3255" s="1">
        <f t="shared" si="150"/>
        <v>2307.02331348034</v>
      </c>
      <c r="G3255" s="1">
        <f t="shared" si="151"/>
        <v>75.9091481049013</v>
      </c>
      <c r="H3255" s="6">
        <v>2314.81865284974</v>
      </c>
      <c r="I3255" s="1">
        <v>20.573</v>
      </c>
      <c r="J3255" s="1">
        <f t="shared" si="152"/>
        <v>293.723</v>
      </c>
      <c r="K3255" s="1">
        <f t="shared" si="153"/>
        <v>20.2911428573249</v>
      </c>
      <c r="N3255" s="1">
        <v>29.25</v>
      </c>
      <c r="O3255" s="1">
        <f t="shared" si="154"/>
        <v>29.3157142857143</v>
      </c>
      <c r="R3255" s="1">
        <v>-0.26410468503603</v>
      </c>
      <c r="S3255" s="1">
        <v>-0.26410468503603</v>
      </c>
      <c r="T3255" s="1">
        <f t="shared" si="155"/>
        <v>-0.0490087301297023</v>
      </c>
      <c r="AA3255" s="7"/>
      <c r="AB3255" s="6"/>
      <c r="AC3255" s="9"/>
      <c r="AD3255" s="1"/>
      <c r="AE3255" s="1"/>
      <c r="AF3255" s="1"/>
      <c r="AI3255" s="6"/>
      <c r="AJ3255" s="6"/>
      <c r="AK3255" s="6"/>
      <c r="AL3255" s="6"/>
      <c r="AM3255" s="6"/>
      <c r="AN3255" s="6"/>
    </row>
    <row r="3256" s="1" customFormat="1" spans="1:40">
      <c r="A3256" s="5">
        <v>42523.7278819444</v>
      </c>
      <c r="B3256" s="6">
        <v>2116.87836170738</v>
      </c>
      <c r="C3256" s="6">
        <v>2116.87836170738</v>
      </c>
      <c r="D3256" s="6">
        <f t="shared" si="188"/>
        <v>1460.59873344848</v>
      </c>
      <c r="E3256" s="6"/>
      <c r="F3256" s="1">
        <f t="shared" si="150"/>
        <v>2109.73740901316</v>
      </c>
      <c r="G3256" s="1">
        <f t="shared" si="151"/>
        <v>69.664507678307</v>
      </c>
      <c r="H3256" s="6">
        <v>2116.87836170738</v>
      </c>
      <c r="I3256" s="1">
        <v>20.4350000010058</v>
      </c>
      <c r="J3256" s="1">
        <f t="shared" si="152"/>
        <v>293.585000001006</v>
      </c>
      <c r="K3256" s="1">
        <f t="shared" si="153"/>
        <v>20.2028571432499</v>
      </c>
      <c r="L3256" s="1">
        <f t="shared" si="189"/>
        <v>19.9169230772429</v>
      </c>
      <c r="N3256" s="1">
        <v>29.3</v>
      </c>
      <c r="O3256" s="1">
        <f t="shared" si="154"/>
        <v>29.338571428284</v>
      </c>
      <c r="P3256" s="1">
        <f t="shared" si="190"/>
        <v>29.5661538459733</v>
      </c>
      <c r="R3256" s="1">
        <v>-0.221074206958883</v>
      </c>
      <c r="S3256" s="1">
        <v>-0.221074206958883</v>
      </c>
      <c r="T3256" s="1">
        <f t="shared" si="155"/>
        <v>0.0241939720007184</v>
      </c>
      <c r="U3256" s="1">
        <f t="shared" si="191"/>
        <v>0.183723729307483</v>
      </c>
      <c r="AA3256" s="7"/>
      <c r="AB3256" s="6"/>
      <c r="AC3256" s="9"/>
      <c r="AD3256" s="1"/>
      <c r="AE3256" s="1"/>
      <c r="AF3256" s="1"/>
      <c r="AG3256" s="1"/>
      <c r="AI3256" s="6"/>
      <c r="AJ3256" s="6"/>
      <c r="AK3256" s="6"/>
      <c r="AL3256" s="6"/>
      <c r="AM3256" s="6"/>
      <c r="AN3256" s="6"/>
    </row>
    <row r="3257" s="1" customFormat="1" spans="1:40">
      <c r="A3257" s="5">
        <v>42523.7487152777</v>
      </c>
      <c r="B3257" s="6">
        <v>1332.54379471996</v>
      </c>
      <c r="C3257" s="6">
        <v>1332.54379471996</v>
      </c>
      <c r="D3257" s="6"/>
      <c r="E3257" s="6"/>
      <c r="F3257" s="1">
        <f t="shared" si="150"/>
        <v>1328.04309713391</v>
      </c>
      <c r="G3257" s="1">
        <f t="shared" si="151"/>
        <v>43.9672237529327</v>
      </c>
      <c r="H3257" s="6">
        <v>1332.54379471996</v>
      </c>
      <c r="I3257" s="3">
        <v>20.335</v>
      </c>
      <c r="J3257" s="1">
        <f t="shared" si="152"/>
        <v>293.485</v>
      </c>
      <c r="K3257" s="1">
        <f t="shared" si="153"/>
        <v>20.1108571431062</v>
      </c>
      <c r="N3257" s="3">
        <v>29.33</v>
      </c>
      <c r="O3257" s="1">
        <f t="shared" si="154"/>
        <v>29.4028571425698</v>
      </c>
      <c r="Q3257" s="3"/>
      <c r="R3257" s="3">
        <v>-0.154590001500436</v>
      </c>
      <c r="S3257" s="3">
        <v>-0.154590001500436</v>
      </c>
      <c r="T3257" s="1">
        <f t="shared" si="155"/>
        <v>0.0974109045966708</v>
      </c>
      <c r="Z3257" s="3"/>
      <c r="AA3257" s="7"/>
      <c r="AB3257" s="6"/>
      <c r="AC3257" s="9"/>
      <c r="AD3257" s="1"/>
      <c r="AE3257" s="1"/>
      <c r="AF3257" s="1"/>
      <c r="AI3257" s="6"/>
      <c r="AJ3257" s="6"/>
      <c r="AK3257" s="6"/>
      <c r="AL3257" s="6"/>
      <c r="AM3257" s="6"/>
      <c r="AN3257" s="6"/>
    </row>
    <row r="3258" s="1" customFormat="1" spans="1:40">
      <c r="A3258" s="5">
        <v>42523.7695486111</v>
      </c>
      <c r="B3258" s="6">
        <v>932.374043918085</v>
      </c>
      <c r="C3258" s="6">
        <v>932.374043918085</v>
      </c>
      <c r="D3258" s="6">
        <f t="shared" ref="D3258:D3262" si="192">AVERAGE(B3258:B3260)</f>
        <v>756.277983386792</v>
      </c>
      <c r="E3258" s="6"/>
      <c r="F3258" s="1">
        <f t="shared" si="150"/>
        <v>929.222664391131</v>
      </c>
      <c r="G3258" s="1">
        <f t="shared" si="151"/>
        <v>30.8114762363135</v>
      </c>
      <c r="H3258" s="6">
        <v>932.374043918085</v>
      </c>
      <c r="I3258" s="1">
        <v>20.277</v>
      </c>
      <c r="J3258" s="1">
        <f t="shared" si="152"/>
        <v>293.427</v>
      </c>
      <c r="K3258" s="1">
        <f t="shared" si="153"/>
        <v>20.0205714288205</v>
      </c>
      <c r="L3258" s="1">
        <f t="shared" ref="L3258:L3262" si="193">AVERAGE(I3258:I3270)</f>
        <v>19.7022307694732</v>
      </c>
      <c r="N3258" s="1">
        <v>29.34</v>
      </c>
      <c r="O3258" s="1">
        <f t="shared" si="154"/>
        <v>29.4728571425698</v>
      </c>
      <c r="P3258" s="1">
        <f t="shared" ref="P3258:P3262" si="194">AVERAGE(N3258:N3270)</f>
        <v>29.638461538281</v>
      </c>
      <c r="R3258" s="1">
        <v>-0.0648319480990094</v>
      </c>
      <c r="S3258" s="1">
        <v>-0.0648319480990094</v>
      </c>
      <c r="T3258" s="1">
        <f t="shared" si="155"/>
        <v>0.16681033729408</v>
      </c>
      <c r="U3258" s="1">
        <f t="shared" ref="U3258:U3262" si="195">AVERAGE(S3258:S3270)</f>
        <v>0.262038707266318</v>
      </c>
      <c r="AA3258" s="7"/>
      <c r="AB3258" s="6"/>
      <c r="AC3258" s="9"/>
      <c r="AD3258" s="1"/>
      <c r="AE3258" s="1"/>
      <c r="AF3258" s="1"/>
      <c r="AG3258" s="1"/>
      <c r="AI3258" s="6"/>
      <c r="AJ3258" s="6"/>
      <c r="AK3258" s="6"/>
      <c r="AL3258" s="6"/>
      <c r="AM3258" s="6"/>
      <c r="AN3258" s="6"/>
    </row>
    <row r="3259" s="1" customFormat="1" spans="1:40">
      <c r="A3259" s="5">
        <v>42523.7903819444</v>
      </c>
      <c r="B3259" s="6">
        <v>710.120898100173</v>
      </c>
      <c r="C3259" s="6">
        <v>710.120898100173</v>
      </c>
      <c r="D3259" s="6"/>
      <c r="E3259" s="6"/>
      <c r="F3259" s="1">
        <f t="shared" si="150"/>
        <v>707.718490810706</v>
      </c>
      <c r="G3259" s="1">
        <f t="shared" si="151"/>
        <v>23.5157352526495</v>
      </c>
      <c r="H3259" s="6">
        <v>710.120898100173</v>
      </c>
      <c r="I3259" s="1">
        <v>20.2020000002682</v>
      </c>
      <c r="J3259" s="1">
        <f t="shared" si="152"/>
        <v>293.352000000268</v>
      </c>
      <c r="K3259" s="1">
        <f t="shared" si="153"/>
        <v>19.9247142860256</v>
      </c>
      <c r="N3259" s="1">
        <v>29.34</v>
      </c>
      <c r="O3259" s="1">
        <f t="shared" si="154"/>
        <v>29.5457142854269</v>
      </c>
      <c r="R3259" s="1">
        <v>0.0352808561386811</v>
      </c>
      <c r="S3259" s="1">
        <v>0.0352808561386811</v>
      </c>
      <c r="T3259" s="1">
        <f t="shared" si="155"/>
        <v>0.228543215995092</v>
      </c>
      <c r="AA3259" s="7"/>
      <c r="AB3259" s="6"/>
      <c r="AC3259" s="9"/>
      <c r="AD3259" s="1"/>
      <c r="AE3259" s="1"/>
      <c r="AF3259" s="1"/>
      <c r="AI3259" s="6"/>
      <c r="AJ3259" s="6"/>
      <c r="AK3259" s="6"/>
      <c r="AL3259" s="6"/>
      <c r="AM3259" s="6"/>
      <c r="AN3259" s="6"/>
    </row>
    <row r="3260" s="1" customFormat="1" spans="1:40">
      <c r="A3260" s="5">
        <v>42523.8112152777</v>
      </c>
      <c r="B3260" s="6">
        <v>626.339008142117</v>
      </c>
      <c r="C3260" s="6">
        <v>626.339008142117</v>
      </c>
      <c r="D3260" s="6">
        <f t="shared" si="192"/>
        <v>580.849740932642</v>
      </c>
      <c r="E3260" s="6"/>
      <c r="F3260" s="1">
        <f t="shared" si="150"/>
        <v>624.218386938407</v>
      </c>
      <c r="G3260" s="1">
        <f t="shared" si="151"/>
        <v>20.7787510547434</v>
      </c>
      <c r="H3260" s="6">
        <v>626.339008142117</v>
      </c>
      <c r="I3260" s="1">
        <v>20.139</v>
      </c>
      <c r="J3260" s="1">
        <f t="shared" si="152"/>
        <v>293.289</v>
      </c>
      <c r="K3260" s="1">
        <f t="shared" si="153"/>
        <v>19.8305714288444</v>
      </c>
      <c r="L3260" s="1">
        <f t="shared" si="193"/>
        <v>19.4526153849017</v>
      </c>
      <c r="N3260" s="1">
        <v>29.33</v>
      </c>
      <c r="O3260" s="1">
        <f t="shared" si="154"/>
        <v>29.6199999997126</v>
      </c>
      <c r="P3260" s="1">
        <f t="shared" si="194"/>
        <v>29.679999999871</v>
      </c>
      <c r="R3260" s="1">
        <v>0.128358507127468</v>
      </c>
      <c r="S3260" s="1">
        <v>0.128358507127468</v>
      </c>
      <c r="T3260" s="1">
        <f t="shared" si="155"/>
        <v>0.2815449848522</v>
      </c>
      <c r="U3260" s="1">
        <f t="shared" si="195"/>
        <v>0.296763136777456</v>
      </c>
      <c r="AA3260" s="7"/>
      <c r="AB3260" s="6"/>
      <c r="AC3260" s="9"/>
      <c r="AD3260" s="1"/>
      <c r="AE3260" s="1"/>
      <c r="AF3260" s="1"/>
      <c r="AG3260" s="1"/>
      <c r="AI3260" s="6"/>
      <c r="AJ3260" s="6"/>
      <c r="AK3260" s="6"/>
      <c r="AL3260" s="6"/>
      <c r="AM3260" s="6"/>
      <c r="AN3260" s="6"/>
    </row>
    <row r="3261" s="1" customFormat="1" spans="1:40">
      <c r="A3261" s="5">
        <v>42523.8320486111</v>
      </c>
      <c r="B3261" s="6">
        <v>573.955094991364</v>
      </c>
      <c r="C3261" s="6">
        <v>573.955094991364</v>
      </c>
      <c r="D3261" s="6"/>
      <c r="E3261" s="6"/>
      <c r="F3261" s="1">
        <f t="shared" si="150"/>
        <v>572.01033706032</v>
      </c>
      <c r="G3261" s="1">
        <f t="shared" si="151"/>
        <v>19.0748176659169</v>
      </c>
      <c r="H3261" s="6">
        <v>573.955094991364</v>
      </c>
      <c r="I3261" s="1">
        <v>20.077</v>
      </c>
      <c r="J3261" s="1">
        <f t="shared" si="152"/>
        <v>293.227</v>
      </c>
      <c r="K3261" s="1">
        <f t="shared" si="153"/>
        <v>19.735000000273</v>
      </c>
      <c r="N3261" s="1">
        <v>29.32</v>
      </c>
      <c r="O3261" s="1">
        <f t="shared" si="154"/>
        <v>29.6942857139983</v>
      </c>
      <c r="R3261" s="1">
        <v>0.197900367420293</v>
      </c>
      <c r="S3261" s="1">
        <v>0.197900367420293</v>
      </c>
      <c r="T3261" s="1">
        <f t="shared" si="155"/>
        <v>0.3243911508168</v>
      </c>
      <c r="AA3261" s="7"/>
      <c r="AB3261" s="6"/>
      <c r="AC3261" s="9"/>
      <c r="AD3261" s="1"/>
      <c r="AE3261" s="1"/>
      <c r="AF3261" s="1"/>
      <c r="AI3261" s="6"/>
      <c r="AJ3261" s="6"/>
      <c r="AK3261" s="6"/>
      <c r="AL3261" s="6"/>
      <c r="AM3261" s="6"/>
      <c r="AN3261" s="6"/>
    </row>
    <row r="3262" s="1" customFormat="1" spans="1:40">
      <c r="A3262" s="5">
        <v>42523.8528819444</v>
      </c>
      <c r="B3262" s="6">
        <v>542.255119664446</v>
      </c>
      <c r="C3262" s="6">
        <v>542.255119664446</v>
      </c>
      <c r="D3262" s="6">
        <f t="shared" si="192"/>
        <v>525.707706225841</v>
      </c>
      <c r="E3262" s="6"/>
      <c r="F3262" s="1">
        <f t="shared" si="150"/>
        <v>540.414988563157</v>
      </c>
      <c r="G3262" s="1">
        <f t="shared" si="151"/>
        <v>18.0738621023614</v>
      </c>
      <c r="H3262" s="6">
        <v>542.255119664446</v>
      </c>
      <c r="I3262" s="1">
        <v>19.9550000014752</v>
      </c>
      <c r="J3262" s="1">
        <f t="shared" si="152"/>
        <v>293.105000001475</v>
      </c>
      <c r="K3262" s="1">
        <f t="shared" si="153"/>
        <v>19.6364285718405</v>
      </c>
      <c r="L3262" s="1">
        <f t="shared" si="193"/>
        <v>19.1944615387865</v>
      </c>
      <c r="N3262" s="1">
        <v>29.4099999979883</v>
      </c>
      <c r="O3262" s="1">
        <f t="shared" si="154"/>
        <v>29.7714285710933</v>
      </c>
      <c r="P3262" s="1">
        <f t="shared" si="194"/>
        <v>29.693846153743</v>
      </c>
      <c r="R3262" s="1">
        <v>0.248314229876915</v>
      </c>
      <c r="S3262" s="1">
        <v>0.248314229876915</v>
      </c>
      <c r="T3262" s="1">
        <f t="shared" si="155"/>
        <v>0.35248070098131</v>
      </c>
      <c r="U3262" s="1">
        <f t="shared" si="195"/>
        <v>0.282414727513663</v>
      </c>
      <c r="AA3262" s="7"/>
      <c r="AB3262" s="6"/>
      <c r="AC3262" s="9"/>
      <c r="AD3262" s="1"/>
      <c r="AE3262" s="1"/>
      <c r="AF3262" s="1"/>
      <c r="AG3262" s="1"/>
      <c r="AI3262" s="6"/>
      <c r="AJ3262" s="6"/>
      <c r="AK3262" s="6"/>
      <c r="AL3262" s="6"/>
      <c r="AM3262" s="6"/>
      <c r="AN3262" s="6"/>
    </row>
    <row r="3263" s="1" customFormat="1" spans="1:40">
      <c r="A3263" s="5">
        <v>42523.8737152777</v>
      </c>
      <c r="B3263" s="6">
        <v>529.267209474463</v>
      </c>
      <c r="C3263" s="6">
        <v>529.267209474463</v>
      </c>
      <c r="D3263" s="6"/>
      <c r="E3263" s="6"/>
      <c r="F3263" s="1">
        <f t="shared" si="150"/>
        <v>527.467491615999</v>
      </c>
      <c r="G3263" s="1">
        <f t="shared" si="151"/>
        <v>17.6893440831964</v>
      </c>
      <c r="H3263" s="6">
        <v>529.267209474463</v>
      </c>
      <c r="I3263" s="1">
        <v>19.791</v>
      </c>
      <c r="J3263" s="1">
        <f t="shared" si="152"/>
        <v>292.941</v>
      </c>
      <c r="K3263" s="1">
        <f t="shared" si="153"/>
        <v>19.5160000002012</v>
      </c>
      <c r="N3263" s="1">
        <v>29.75</v>
      </c>
      <c r="O3263" s="1">
        <f t="shared" si="154"/>
        <v>29.8299999999521</v>
      </c>
      <c r="R3263" s="1">
        <v>0.291444321212784</v>
      </c>
      <c r="S3263" s="1">
        <v>0.291444321212784</v>
      </c>
      <c r="T3263" s="1">
        <f t="shared" si="155"/>
        <v>0.366495901742094</v>
      </c>
      <c r="AA3263" s="7"/>
      <c r="AB3263" s="6"/>
      <c r="AC3263" s="9"/>
      <c r="AD3263" s="1"/>
      <c r="AE3263" s="1"/>
      <c r="AF3263" s="1"/>
      <c r="AI3263" s="6"/>
      <c r="AJ3263" s="6"/>
      <c r="AK3263" s="6"/>
      <c r="AL3263" s="6"/>
      <c r="AM3263" s="6"/>
      <c r="AN3263" s="6"/>
    </row>
    <row r="3264" s="1" customFormat="1" spans="1:40">
      <c r="A3264" s="5">
        <v>42523.8945486111</v>
      </c>
      <c r="B3264" s="6">
        <v>505.600789538613</v>
      </c>
      <c r="C3264" s="6">
        <v>505.600789538613</v>
      </c>
      <c r="D3264" s="6">
        <f t="shared" ref="D3264:D3268" si="196">AVERAGE(B3264:B3266)</f>
        <v>511.656550703183</v>
      </c>
      <c r="E3264" s="6"/>
      <c r="F3264" s="1">
        <f t="shared" si="150"/>
        <v>503.879666377015</v>
      </c>
      <c r="G3264" s="1">
        <f t="shared" si="151"/>
        <v>16.933590397959</v>
      </c>
      <c r="H3264" s="6">
        <v>505.600789538613</v>
      </c>
      <c r="I3264" s="1">
        <v>19.703</v>
      </c>
      <c r="J3264" s="1">
        <f t="shared" si="152"/>
        <v>292.853</v>
      </c>
      <c r="K3264" s="1">
        <f t="shared" si="153"/>
        <v>19.3840000002012</v>
      </c>
      <c r="L3264" s="1">
        <f t="shared" ref="L3264:L3268" si="197">AVERAGE(I3264:I3276)</f>
        <v>18.9367692309807</v>
      </c>
      <c r="N3264" s="1">
        <v>29.82</v>
      </c>
      <c r="O3264" s="1">
        <f t="shared" si="154"/>
        <v>29.8299999999521</v>
      </c>
      <c r="P3264" s="1">
        <f t="shared" ref="P3264:P3268" si="198">AVERAGE(N3264:N3276)</f>
        <v>29.6484615385131</v>
      </c>
      <c r="R3264" s="1">
        <v>0.331206027381426</v>
      </c>
      <c r="S3264" s="1">
        <v>0.331206027381426</v>
      </c>
      <c r="T3264" s="1">
        <f t="shared" si="155"/>
        <v>0.367148122969286</v>
      </c>
      <c r="U3264" s="1">
        <f t="shared" ref="U3264:U3268" si="199">AVERAGE(S3264:S3276)</f>
        <v>0.230467090567708</v>
      </c>
      <c r="AA3264" s="7"/>
      <c r="AB3264" s="6"/>
      <c r="AC3264" s="9"/>
      <c r="AD3264" s="1"/>
      <c r="AE3264" s="1"/>
      <c r="AF3264" s="1"/>
      <c r="AG3264" s="1"/>
      <c r="AI3264" s="6"/>
      <c r="AJ3264" s="6"/>
      <c r="AK3264" s="6"/>
      <c r="AL3264" s="6"/>
      <c r="AM3264" s="6"/>
      <c r="AN3264" s="6"/>
    </row>
    <row r="3265" s="1" customFormat="1" spans="1:40">
      <c r="A3265" s="5">
        <v>42523.9153819444</v>
      </c>
      <c r="B3265" s="6">
        <v>507.752282260054</v>
      </c>
      <c r="C3265" s="6">
        <v>507.752282260054</v>
      </c>
      <c r="D3265" s="6"/>
      <c r="E3265" s="6"/>
      <c r="F3265" s="1">
        <f t="shared" si="150"/>
        <v>506.021750342286</v>
      </c>
      <c r="G3265" s="1">
        <f t="shared" si="151"/>
        <v>17.0491634714845</v>
      </c>
      <c r="H3265" s="6">
        <v>507.752282260054</v>
      </c>
      <c r="I3265" s="1">
        <v>19.6060000004359</v>
      </c>
      <c r="J3265" s="1">
        <f t="shared" si="152"/>
        <v>292.756000000436</v>
      </c>
      <c r="K3265" s="1">
        <f t="shared" si="153"/>
        <v>19.2401428574638</v>
      </c>
      <c r="N3265" s="1">
        <v>29.85</v>
      </c>
      <c r="O3265" s="1">
        <f t="shared" si="154"/>
        <v>29.8071428571908</v>
      </c>
      <c r="R3265" s="1">
        <v>0.367298202808077</v>
      </c>
      <c r="S3265" s="1">
        <v>0.367298202808077</v>
      </c>
      <c r="T3265" s="1">
        <f t="shared" si="155"/>
        <v>0.354437744085294</v>
      </c>
      <c r="AA3265" s="7"/>
      <c r="AB3265" s="6"/>
      <c r="AC3265" s="9"/>
      <c r="AD3265" s="1"/>
      <c r="AE3265" s="1"/>
      <c r="AF3265" s="1"/>
      <c r="AI3265" s="6"/>
      <c r="AJ3265" s="6"/>
      <c r="AK3265" s="6"/>
      <c r="AL3265" s="6"/>
      <c r="AM3265" s="6"/>
      <c r="AN3265" s="6"/>
    </row>
    <row r="3266" s="1" customFormat="1" spans="1:40">
      <c r="A3266" s="5">
        <v>42523.9362152777</v>
      </c>
      <c r="B3266" s="6">
        <v>521.616580310881</v>
      </c>
      <c r="C3266" s="6">
        <v>521.616580310881</v>
      </c>
      <c r="D3266" s="6">
        <f t="shared" si="196"/>
        <v>561.858047536804</v>
      </c>
      <c r="E3266" s="6"/>
      <c r="F3266" s="1">
        <f t="shared" ref="F3266:F3329" si="200">B3266*2.71828^((-1636.75+12.0408*(I3266+273.15)-0.0327957*(I3266+273.15)^2+3.16528*0.00001*(I3266+273.15)^3+2*(57.7-0.118*(I3266+273.15)))*1.01325/(83.1451*(I3266+273.15)))</f>
        <v>519.837402921443</v>
      </c>
      <c r="G3266" s="1">
        <f t="shared" ref="G3266:G3329" si="201">(2.71828^(23.3585*LN((I3266+273.15)/100)+93.4517*(100/(I3266+273.15))-60.2409+N3266*(0.023517-0.023656*((I3266+273.15)/100)+0.0047036*((I3266+273.15)/100)^2)))*F3266</f>
        <v>17.5447355432168</v>
      </c>
      <c r="H3266" s="6">
        <v>521.616580310881</v>
      </c>
      <c r="I3266" s="1">
        <v>19.543</v>
      </c>
      <c r="J3266" s="1">
        <f t="shared" ref="J3266:J3329" si="202">I3266+273.15</f>
        <v>292.693</v>
      </c>
      <c r="K3266" s="1">
        <f t="shared" si="153"/>
        <v>19.0875714288301</v>
      </c>
      <c r="L3266" s="1">
        <f t="shared" si="197"/>
        <v>18.6773846156064</v>
      </c>
      <c r="N3266" s="1">
        <v>29.86</v>
      </c>
      <c r="O3266" s="1">
        <f t="shared" si="154"/>
        <v>29.7657142857622</v>
      </c>
      <c r="P3266" s="1">
        <f t="shared" si="198"/>
        <v>29.5484615385389</v>
      </c>
      <c r="R3266" s="1">
        <v>0.40629323813844</v>
      </c>
      <c r="S3266" s="1">
        <v>0.40629323813844</v>
      </c>
      <c r="T3266" s="1">
        <f t="shared" si="155"/>
        <v>0.327628446039995</v>
      </c>
      <c r="U3266" s="1">
        <f t="shared" si="199"/>
        <v>0.150970828047751</v>
      </c>
      <c r="AA3266" s="7"/>
      <c r="AB3266" s="6"/>
      <c r="AC3266" s="9"/>
      <c r="AD3266" s="1"/>
      <c r="AE3266" s="1"/>
      <c r="AF3266" s="1"/>
      <c r="AG3266" s="1"/>
      <c r="AI3266" s="6"/>
      <c r="AJ3266" s="6"/>
      <c r="AK3266" s="6"/>
      <c r="AL3266" s="6"/>
      <c r="AM3266" s="6"/>
      <c r="AN3266" s="6"/>
    </row>
    <row r="3267" s="1" customFormat="1" spans="1:40">
      <c r="A3267" s="5">
        <v>42523.9570486111</v>
      </c>
      <c r="B3267" s="6">
        <v>551.857883049593</v>
      </c>
      <c r="C3267" s="6">
        <v>551.857883049593</v>
      </c>
      <c r="D3267" s="6"/>
      <c r="E3267" s="6"/>
      <c r="F3267" s="1">
        <f t="shared" si="200"/>
        <v>549.97384639519</v>
      </c>
      <c r="G3267" s="1">
        <f t="shared" si="201"/>
        <v>18.6010315976616</v>
      </c>
      <c r="H3267" s="6">
        <v>551.857883049593</v>
      </c>
      <c r="I3267" s="1">
        <v>19.47</v>
      </c>
      <c r="J3267" s="1">
        <f t="shared" si="202"/>
        <v>292.62</v>
      </c>
      <c r="K3267" s="1">
        <f t="shared" ref="K3267:K3330" si="203">AVERAGE(I3267:I3273)</f>
        <v>18.9341428574015</v>
      </c>
      <c r="N3267" s="1">
        <v>29.85</v>
      </c>
      <c r="O3267" s="1">
        <f t="shared" ref="O3267:O3330" si="204">AVERAGE(N3267:N3273)</f>
        <v>29.7085714286193</v>
      </c>
      <c r="R3267" s="1">
        <v>0.428281668879666</v>
      </c>
      <c r="S3267" s="1">
        <v>0.428281668879666</v>
      </c>
      <c r="T3267" s="1">
        <f t="shared" ref="T3267:T3330" si="205">AVERAGE(S3267:S3273)</f>
        <v>0.284909038200256</v>
      </c>
      <c r="AA3267" s="7"/>
      <c r="AB3267" s="6"/>
      <c r="AC3267" s="9"/>
      <c r="AD3267" s="1"/>
      <c r="AE3267" s="1"/>
      <c r="AF3267" s="1"/>
      <c r="AI3267" s="6"/>
      <c r="AJ3267" s="6"/>
      <c r="AK3267" s="6"/>
      <c r="AL3267" s="6"/>
      <c r="AM3267" s="6"/>
      <c r="AN3267" s="6"/>
    </row>
    <row r="3268" s="1" customFormat="1" spans="1:40">
      <c r="A3268" s="5">
        <v>42523.9778819444</v>
      </c>
      <c r="B3268" s="6">
        <v>612.099679249938</v>
      </c>
      <c r="C3268" s="6">
        <v>612.099679249938</v>
      </c>
      <c r="D3268" s="6">
        <f t="shared" si="196"/>
        <v>985.145159963813</v>
      </c>
      <c r="E3268" s="6"/>
      <c r="F3268" s="1">
        <f t="shared" si="200"/>
        <v>610.00781916626</v>
      </c>
      <c r="G3268" s="1">
        <f t="shared" si="201"/>
        <v>20.6786669410438</v>
      </c>
      <c r="H3268" s="6">
        <v>612.099679249938</v>
      </c>
      <c r="I3268" s="1">
        <v>19.3870000009723</v>
      </c>
      <c r="J3268" s="1">
        <f t="shared" si="202"/>
        <v>292.537000000972</v>
      </c>
      <c r="K3268" s="1">
        <f t="shared" si="203"/>
        <v>18.7800000003305</v>
      </c>
      <c r="L3268" s="1">
        <f t="shared" si="197"/>
        <v>18.4033076926017</v>
      </c>
      <c r="N3268" s="1">
        <v>29.8599999996647</v>
      </c>
      <c r="O3268" s="1">
        <f t="shared" si="204"/>
        <v>29.6400000000958</v>
      </c>
      <c r="P3268" s="1">
        <f t="shared" si="198"/>
        <v>29.4284615385647</v>
      </c>
      <c r="R3268" s="1">
        <v>0.39452721857186</v>
      </c>
      <c r="S3268" s="1">
        <v>0.39452721857186</v>
      </c>
      <c r="T3268" s="1">
        <f t="shared" si="205"/>
        <v>0.228364824197187</v>
      </c>
      <c r="U3268" s="1">
        <f t="shared" si="199"/>
        <v>0.0510301905191767</v>
      </c>
      <c r="AA3268" s="7"/>
      <c r="AB3268" s="6"/>
      <c r="AC3268" s="9"/>
      <c r="AD3268" s="1"/>
      <c r="AE3268" s="1"/>
      <c r="AF3268" s="1"/>
      <c r="AG3268" s="1"/>
      <c r="AI3268" s="6"/>
      <c r="AJ3268" s="6"/>
      <c r="AK3268" s="6"/>
      <c r="AL3268" s="6"/>
      <c r="AM3268" s="6"/>
      <c r="AN3268" s="6"/>
    </row>
    <row r="3269" s="1" customFormat="1" spans="1:40">
      <c r="A3269" s="5">
        <v>42523.9987152777</v>
      </c>
      <c r="B3269" s="6">
        <v>889.844559585492</v>
      </c>
      <c r="C3269" s="6">
        <v>889.844559585492</v>
      </c>
      <c r="D3269" s="6"/>
      <c r="E3269" s="6"/>
      <c r="F3269" s="1">
        <f t="shared" si="200"/>
        <v>886.793073850867</v>
      </c>
      <c r="G3269" s="1">
        <f t="shared" si="201"/>
        <v>30.3026133504689</v>
      </c>
      <c r="H3269" s="6">
        <v>889.844559585492</v>
      </c>
      <c r="I3269" s="1">
        <v>19.112</v>
      </c>
      <c r="J3269" s="1">
        <f t="shared" si="202"/>
        <v>292.262</v>
      </c>
      <c r="K3269" s="1">
        <f t="shared" si="203"/>
        <v>18.6192857144773</v>
      </c>
      <c r="N3269" s="1">
        <v>29.82</v>
      </c>
      <c r="O3269" s="1">
        <f t="shared" si="204"/>
        <v>29.5614285715723</v>
      </c>
      <c r="R3269" s="1">
        <v>0.346420635202405</v>
      </c>
      <c r="S3269" s="1">
        <v>0.346420635202405</v>
      </c>
      <c r="T3269" s="1">
        <f t="shared" si="205"/>
        <v>0.16667659147168</v>
      </c>
      <c r="AA3269" s="7"/>
      <c r="AB3269" s="6"/>
      <c r="AC3269" s="9"/>
      <c r="AD3269" s="1"/>
      <c r="AE3269" s="1"/>
      <c r="AF3269" s="1"/>
      <c r="AI3269" s="6"/>
      <c r="AJ3269" s="6"/>
      <c r="AK3269" s="6"/>
      <c r="AL3269" s="6"/>
      <c r="AM3269" s="6"/>
      <c r="AN3269" s="6"/>
    </row>
    <row r="3270" s="1" customFormat="1" spans="1:40">
      <c r="A3270" s="5">
        <v>42524.0195486111</v>
      </c>
      <c r="B3270" s="6">
        <v>1453.49124105601</v>
      </c>
      <c r="C3270" s="6">
        <v>1453.49124105601</v>
      </c>
      <c r="D3270" s="6">
        <f t="shared" ref="D3270:D3274" si="206">AVERAGE(B3270:B3272)</f>
        <v>2158.98215313759</v>
      </c>
      <c r="E3270" s="6"/>
      <c r="F3270" s="1">
        <f t="shared" si="200"/>
        <v>1448.49163745325</v>
      </c>
      <c r="G3270" s="1">
        <f t="shared" si="201"/>
        <v>49.8610516919546</v>
      </c>
      <c r="H3270" s="6">
        <v>1453.49124105601</v>
      </c>
      <c r="I3270" s="3">
        <v>18.867</v>
      </c>
      <c r="J3270" s="1">
        <f t="shared" si="202"/>
        <v>292.017</v>
      </c>
      <c r="K3270" s="1">
        <f t="shared" si="203"/>
        <v>18.479571428763</v>
      </c>
      <c r="L3270" s="1">
        <f t="shared" ref="L3270:L3274" si="207">AVERAGE(I3270:I3282)</f>
        <v>18.15623076945</v>
      </c>
      <c r="N3270" s="3">
        <v>29.75</v>
      </c>
      <c r="O3270" s="1">
        <f t="shared" si="204"/>
        <v>29.4814285715723</v>
      </c>
      <c r="P3270" s="1">
        <f t="shared" ref="P3270:P3274" si="208">AVERAGE(N3270:N3282)</f>
        <v>29.2907692308982</v>
      </c>
      <c r="Q3270" s="3"/>
      <c r="R3270" s="3">
        <v>0.296009869803131</v>
      </c>
      <c r="S3270" s="3">
        <v>0.296009869803131</v>
      </c>
      <c r="T3270" s="1">
        <f t="shared" si="205"/>
        <v>0.103149312342618</v>
      </c>
      <c r="U3270" s="1">
        <f t="shared" ref="U3270:U3274" si="209">AVERAGE(S3270:S3282)</f>
        <v>-0.0467323493177696</v>
      </c>
      <c r="Z3270" s="3"/>
      <c r="AA3270" s="7"/>
      <c r="AB3270" s="6"/>
      <c r="AC3270" s="9"/>
      <c r="AD3270" s="1"/>
      <c r="AE3270" s="1"/>
      <c r="AF3270" s="1"/>
      <c r="AG3270" s="1"/>
      <c r="AI3270" s="6"/>
      <c r="AJ3270" s="6"/>
      <c r="AK3270" s="6"/>
      <c r="AL3270" s="6"/>
      <c r="AM3270" s="6"/>
      <c r="AN3270" s="6"/>
    </row>
    <row r="3271" s="1" customFormat="1" spans="1:40">
      <c r="A3271" s="5">
        <v>42524.0403819444</v>
      </c>
      <c r="B3271" s="6">
        <v>2120.95336787565</v>
      </c>
      <c r="C3271" s="6">
        <v>2120.95336787565</v>
      </c>
      <c r="D3271" s="6"/>
      <c r="E3271" s="6"/>
      <c r="F3271" s="1">
        <f t="shared" si="200"/>
        <v>2113.64230464032</v>
      </c>
      <c r="G3271" s="1">
        <f t="shared" si="201"/>
        <v>73.1488440856468</v>
      </c>
      <c r="H3271" s="6">
        <v>2120.95336787565</v>
      </c>
      <c r="I3271" s="1">
        <v>18.6960000008382</v>
      </c>
      <c r="J3271" s="1">
        <f t="shared" si="202"/>
        <v>291.846000000838</v>
      </c>
      <c r="K3271" s="1">
        <f t="shared" si="203"/>
        <v>18.3595714288444</v>
      </c>
      <c r="N3271" s="1">
        <v>29.6600000006706</v>
      </c>
      <c r="O3271" s="1">
        <f t="shared" si="204"/>
        <v>29.4042857144773</v>
      </c>
      <c r="R3271" s="1">
        <v>0.242233375193481</v>
      </c>
      <c r="S3271" s="1">
        <v>0.242233375193481</v>
      </c>
      <c r="T3271" s="1">
        <f t="shared" si="205"/>
        <v>0.0397695226224232</v>
      </c>
      <c r="AA3271" s="7"/>
      <c r="AB3271" s="6"/>
      <c r="AC3271" s="9"/>
      <c r="AD3271" s="1"/>
      <c r="AE3271" s="1"/>
      <c r="AF3271" s="1"/>
      <c r="AI3271" s="6"/>
      <c r="AJ3271" s="6"/>
      <c r="AK3271" s="6"/>
      <c r="AL3271" s="6"/>
      <c r="AM3271" s="6"/>
      <c r="AN3271" s="6"/>
    </row>
    <row r="3272" s="1" customFormat="1" spans="1:40">
      <c r="A3272" s="5">
        <v>42524.0612152777</v>
      </c>
      <c r="B3272" s="6">
        <v>2902.50185048112</v>
      </c>
      <c r="C3272" s="6">
        <v>2902.50185048112</v>
      </c>
      <c r="D3272" s="6">
        <f t="shared" si="206"/>
        <v>3283.64010198207</v>
      </c>
      <c r="E3272" s="6"/>
      <c r="F3272" s="1">
        <f t="shared" si="200"/>
        <v>2892.47698944115</v>
      </c>
      <c r="G3272" s="1">
        <f t="shared" si="201"/>
        <v>100.610980300001</v>
      </c>
      <c r="H3272" s="6">
        <v>2902.50185048112</v>
      </c>
      <c r="I3272" s="1">
        <v>18.538</v>
      </c>
      <c r="J3272" s="1">
        <f t="shared" si="202"/>
        <v>291.688</v>
      </c>
      <c r="K3272" s="1">
        <f t="shared" si="203"/>
        <v>18.247285714439</v>
      </c>
      <c r="L3272" s="1">
        <f t="shared" si="207"/>
        <v>18.118153846079</v>
      </c>
      <c r="N3272" s="1">
        <v>29.56</v>
      </c>
      <c r="O3272" s="1">
        <f t="shared" si="204"/>
        <v>29.3328571429529</v>
      </c>
      <c r="P3272" s="1">
        <f t="shared" si="208"/>
        <v>29.2399999998968</v>
      </c>
      <c r="R3272" s="1">
        <v>0.179633116490985</v>
      </c>
      <c r="S3272" s="1">
        <v>0.179633116490985</v>
      </c>
      <c r="T3272" s="1">
        <f t="shared" si="205"/>
        <v>-0.0215921773097464</v>
      </c>
      <c r="U3272" s="1">
        <f t="shared" si="209"/>
        <v>-0.118648863191346</v>
      </c>
      <c r="AA3272" s="7"/>
      <c r="AB3272" s="6"/>
      <c r="AC3272" s="9"/>
      <c r="AD3272" s="1"/>
      <c r="AE3272" s="1"/>
      <c r="AF3272" s="1"/>
      <c r="AG3272" s="1"/>
      <c r="AI3272" s="6"/>
      <c r="AJ3272" s="6"/>
      <c r="AK3272" s="6"/>
      <c r="AL3272" s="6"/>
      <c r="AM3272" s="6"/>
      <c r="AN3272" s="6"/>
    </row>
    <row r="3273" s="1" customFormat="1" spans="1:40">
      <c r="A3273" s="5">
        <v>42524.0820486111</v>
      </c>
      <c r="B3273" s="6">
        <v>3328.43325931409</v>
      </c>
      <c r="C3273" s="6">
        <v>3328.43325931409</v>
      </c>
      <c r="D3273" s="6"/>
      <c r="E3273" s="6"/>
      <c r="F3273" s="1">
        <f t="shared" si="200"/>
        <v>3316.92737774998</v>
      </c>
      <c r="G3273" s="1">
        <f t="shared" si="201"/>
        <v>115.666508073318</v>
      </c>
      <c r="H3273" s="6">
        <v>3328.43325931409</v>
      </c>
      <c r="I3273" s="1">
        <v>18.469</v>
      </c>
      <c r="J3273" s="1">
        <f t="shared" si="202"/>
        <v>291.619</v>
      </c>
      <c r="K3273" s="1">
        <f t="shared" si="203"/>
        <v>18.1400000001533</v>
      </c>
      <c r="N3273" s="1">
        <v>29.46</v>
      </c>
      <c r="O3273" s="1">
        <f t="shared" si="204"/>
        <v>29.2671428572387</v>
      </c>
      <c r="R3273" s="1">
        <v>0.107257383260263</v>
      </c>
      <c r="S3273" s="1">
        <v>0.107257383260263</v>
      </c>
      <c r="T3273" s="1">
        <f t="shared" si="205"/>
        <v>-0.0785411823551545</v>
      </c>
      <c r="AA3273" s="7"/>
      <c r="AB3273" s="6"/>
      <c r="AC3273" s="9"/>
      <c r="AD3273" s="1"/>
      <c r="AE3273" s="1"/>
      <c r="AF3273" s="1"/>
      <c r="AI3273" s="6"/>
      <c r="AJ3273" s="6"/>
      <c r="AK3273" s="6"/>
      <c r="AL3273" s="6"/>
      <c r="AM3273" s="6"/>
      <c r="AN3273" s="6"/>
    </row>
    <row r="3274" s="1" customFormat="1" spans="1:40">
      <c r="A3274" s="5">
        <v>42524.1028819444</v>
      </c>
      <c r="B3274" s="6">
        <v>3619.985196151</v>
      </c>
      <c r="C3274" s="6">
        <v>3619.985196151</v>
      </c>
      <c r="D3274" s="6">
        <f t="shared" si="206"/>
        <v>3972.66946294926</v>
      </c>
      <c r="E3274" s="6"/>
      <c r="F3274" s="1">
        <f t="shared" si="200"/>
        <v>3607.45926650318</v>
      </c>
      <c r="G3274" s="1">
        <f t="shared" si="201"/>
        <v>126.141808720187</v>
      </c>
      <c r="H3274" s="6">
        <v>3619.985196151</v>
      </c>
      <c r="I3274" s="1">
        <v>18.3910000005029</v>
      </c>
      <c r="J3274" s="1">
        <f t="shared" si="202"/>
        <v>291.541000000503</v>
      </c>
      <c r="K3274" s="1">
        <f t="shared" si="203"/>
        <v>18.0248571431445</v>
      </c>
      <c r="L3274" s="1">
        <f t="shared" si="207"/>
        <v>18.2215384614172</v>
      </c>
      <c r="N3274" s="1">
        <v>29.3700000003353</v>
      </c>
      <c r="O3274" s="1">
        <f t="shared" si="204"/>
        <v>29.2085714287151</v>
      </c>
      <c r="P3274" s="1">
        <f t="shared" si="208"/>
        <v>29.2815384613837</v>
      </c>
      <c r="R3274" s="1">
        <v>0.0324721708581833</v>
      </c>
      <c r="S3274" s="1">
        <v>0.0324721708581833</v>
      </c>
      <c r="T3274" s="1">
        <f t="shared" si="205"/>
        <v>-0.12895558882469</v>
      </c>
      <c r="U3274" s="1">
        <f t="shared" si="209"/>
        <v>-0.151035020193736</v>
      </c>
      <c r="AA3274" s="7"/>
      <c r="AB3274" s="6"/>
      <c r="AC3274" s="9"/>
      <c r="AD3274" s="1"/>
      <c r="AE3274" s="1"/>
      <c r="AF3274" s="1"/>
      <c r="AG3274" s="1"/>
      <c r="AI3274" s="6"/>
      <c r="AJ3274" s="6"/>
      <c r="AK3274" s="6"/>
      <c r="AL3274" s="6"/>
      <c r="AM3274" s="6"/>
      <c r="AN3274" s="6"/>
    </row>
    <row r="3275" s="1" customFormat="1" spans="1:40">
      <c r="A3275" s="5">
        <v>42524.1237152777</v>
      </c>
      <c r="B3275" s="6">
        <v>3935.21835677276</v>
      </c>
      <c r="C3275" s="6">
        <v>3935.21835677276</v>
      </c>
      <c r="D3275" s="6"/>
      <c r="E3275" s="6"/>
      <c r="F3275" s="1">
        <f t="shared" si="200"/>
        <v>3921.57968432944</v>
      </c>
      <c r="G3275" s="1">
        <f t="shared" si="201"/>
        <v>137.680426538437</v>
      </c>
      <c r="H3275" s="6">
        <v>3935.21835677276</v>
      </c>
      <c r="I3275" s="1">
        <v>18.262</v>
      </c>
      <c r="J3275" s="1">
        <f t="shared" si="202"/>
        <v>291.412</v>
      </c>
      <c r="K3275" s="1">
        <f t="shared" si="203"/>
        <v>17.9082857145013</v>
      </c>
      <c r="N3275" s="1">
        <v>29.31</v>
      </c>
      <c r="O3275" s="1">
        <f t="shared" si="204"/>
        <v>29.1528571429529</v>
      </c>
      <c r="R3275" s="1">
        <v>-0.0372904105066899</v>
      </c>
      <c r="S3275" s="1">
        <v>-0.0372904105066899</v>
      </c>
      <c r="T3275" s="1">
        <f t="shared" si="205"/>
        <v>-0.171603045937146</v>
      </c>
      <c r="AA3275" s="7"/>
      <c r="AB3275" s="6"/>
      <c r="AC3275" s="9"/>
      <c r="AD3275" s="1"/>
      <c r="AE3275" s="1"/>
      <c r="AF3275" s="1"/>
      <c r="AI3275" s="6"/>
      <c r="AJ3275" s="6"/>
      <c r="AK3275" s="6"/>
      <c r="AL3275" s="6"/>
      <c r="AM3275" s="6"/>
      <c r="AN3275" s="6"/>
    </row>
    <row r="3276" s="1" customFormat="1" spans="1:40">
      <c r="A3276" s="5">
        <v>42524.1445486111</v>
      </c>
      <c r="B3276" s="6">
        <v>4362.80483592401</v>
      </c>
      <c r="C3276" s="6">
        <v>4362.80483592401</v>
      </c>
      <c r="D3276" s="6">
        <f t="shared" ref="D3276:D3280" si="210">AVERAGE(B3276:B3278)</f>
        <v>4760.83592400691</v>
      </c>
      <c r="E3276" s="6"/>
      <c r="F3276" s="1">
        <f t="shared" si="200"/>
        <v>4347.66001698264</v>
      </c>
      <c r="G3276" s="1">
        <f t="shared" si="201"/>
        <v>153.24554659567</v>
      </c>
      <c r="H3276" s="6">
        <v>4362.80483592401</v>
      </c>
      <c r="I3276" s="1">
        <v>18.134</v>
      </c>
      <c r="J3276" s="1">
        <f t="shared" si="202"/>
        <v>291.284</v>
      </c>
      <c r="K3276" s="1">
        <f t="shared" si="203"/>
        <v>17.8297142859298</v>
      </c>
      <c r="L3276" s="1">
        <f t="shared" ref="L3276:L3280" si="211">AVERAGE(I3276:I3288)</f>
        <v>18.350076922917</v>
      </c>
      <c r="N3276" s="1">
        <v>29.26</v>
      </c>
      <c r="O3276" s="1">
        <f t="shared" si="204"/>
        <v>29.0957142858101</v>
      </c>
      <c r="P3276" s="1">
        <f t="shared" ref="P3276:P3280" si="212">AVERAGE(N3276:N3288)</f>
        <v>29.3661538459733</v>
      </c>
      <c r="R3276" s="1">
        <v>-0.098270318701027</v>
      </c>
      <c r="S3276" s="1">
        <v>-0.098270318701027</v>
      </c>
      <c r="T3276" s="1">
        <f t="shared" si="205"/>
        <v>-0.203976578032908</v>
      </c>
      <c r="U3276" s="1">
        <f t="shared" ref="U3276:U3280" si="213">AVERAGE(S3276:S3288)</f>
        <v>-0.145641024511424</v>
      </c>
      <c r="AA3276" s="7"/>
      <c r="AB3276" s="6"/>
      <c r="AC3276" s="9"/>
      <c r="AD3276" s="1"/>
      <c r="AE3276" s="1"/>
      <c r="AF3276" s="1"/>
      <c r="AG3276" s="1"/>
      <c r="AI3276" s="6"/>
      <c r="AJ3276" s="6"/>
      <c r="AK3276" s="6"/>
      <c r="AL3276" s="6"/>
      <c r="AM3276" s="6"/>
      <c r="AN3276" s="6"/>
    </row>
    <row r="3277" s="1" customFormat="1" spans="1:40">
      <c r="A3277" s="5">
        <v>42524.1653819444</v>
      </c>
      <c r="B3277" s="6">
        <v>4773.30866025167</v>
      </c>
      <c r="C3277" s="6">
        <v>4773.30866025167</v>
      </c>
      <c r="D3277" s="6"/>
      <c r="E3277" s="6"/>
      <c r="F3277" s="1">
        <f t="shared" si="200"/>
        <v>4756.71664606624</v>
      </c>
      <c r="G3277" s="1">
        <f t="shared" si="201"/>
        <v>168.228975694823</v>
      </c>
      <c r="H3277" s="6">
        <v>4773.30866025167</v>
      </c>
      <c r="I3277" s="1">
        <v>18.02700000057</v>
      </c>
      <c r="J3277" s="1">
        <f t="shared" si="202"/>
        <v>291.17700000057</v>
      </c>
      <c r="K3277" s="1">
        <f t="shared" si="203"/>
        <v>17.8621428569321</v>
      </c>
      <c r="N3277" s="1">
        <v>29.2100000003353</v>
      </c>
      <c r="O3277" s="1">
        <f t="shared" si="204"/>
        <v>29.0942857140462</v>
      </c>
      <c r="R3277" s="1">
        <v>-0.147648658238233</v>
      </c>
      <c r="S3277" s="1">
        <v>-0.147648658238233</v>
      </c>
      <c r="T3277" s="1">
        <f t="shared" si="205"/>
        <v>-0.222272221911504</v>
      </c>
      <c r="AA3277" s="7"/>
      <c r="AB3277" s="6"/>
      <c r="AC3277" s="9"/>
      <c r="AD3277" s="1"/>
      <c r="AE3277" s="1"/>
      <c r="AF3277" s="1"/>
      <c r="AI3277" s="6"/>
      <c r="AJ3277" s="6"/>
      <c r="AK3277" s="6"/>
      <c r="AL3277" s="6"/>
      <c r="AM3277" s="6"/>
      <c r="AN3277" s="6"/>
    </row>
    <row r="3278" s="1" customFormat="1" spans="1:40">
      <c r="A3278" s="5">
        <v>42524.1862152777</v>
      </c>
      <c r="B3278" s="6">
        <v>5146.39427584505</v>
      </c>
      <c r="C3278" s="6">
        <v>5146.39427584505</v>
      </c>
      <c r="D3278" s="6">
        <f t="shared" si="210"/>
        <v>5521.40669462949</v>
      </c>
      <c r="E3278" s="6"/>
      <c r="F3278" s="1">
        <f t="shared" si="200"/>
        <v>5128.47920360779</v>
      </c>
      <c r="G3278" s="1">
        <f t="shared" si="201"/>
        <v>182.04211364742</v>
      </c>
      <c r="H3278" s="6">
        <v>5146.39427584505</v>
      </c>
      <c r="I3278" s="1">
        <v>17.91</v>
      </c>
      <c r="J3278" s="1">
        <f t="shared" si="202"/>
        <v>291.06</v>
      </c>
      <c r="K3278" s="1">
        <f t="shared" si="203"/>
        <v>17.9592857139935</v>
      </c>
      <c r="L3278" s="1">
        <f t="shared" si="211"/>
        <v>18.523230769009</v>
      </c>
      <c r="N3278" s="1">
        <v>29.16</v>
      </c>
      <c r="O3278" s="1">
        <f t="shared" si="204"/>
        <v>29.1357142854269</v>
      </c>
      <c r="P3278" s="1">
        <f t="shared" si="212"/>
        <v>29.4676923074602</v>
      </c>
      <c r="R3278" s="1">
        <v>-0.187298524331706</v>
      </c>
      <c r="S3278" s="1">
        <v>-0.187298524331706</v>
      </c>
      <c r="T3278" s="1">
        <f t="shared" si="205"/>
        <v>-0.225512643521568</v>
      </c>
      <c r="U3278" s="1">
        <f t="shared" si="213"/>
        <v>-0.115193918891138</v>
      </c>
      <c r="AA3278" s="7"/>
      <c r="AB3278" s="6"/>
      <c r="AC3278" s="9"/>
      <c r="AD3278" s="1"/>
      <c r="AE3278" s="1"/>
      <c r="AF3278" s="1"/>
      <c r="AG3278" s="1"/>
      <c r="AI3278" s="6"/>
      <c r="AJ3278" s="6"/>
      <c r="AK3278" s="6"/>
      <c r="AL3278" s="6"/>
      <c r="AM3278" s="6"/>
      <c r="AN3278" s="6"/>
    </row>
    <row r="3279" s="1" customFormat="1" spans="1:40">
      <c r="A3279" s="5">
        <v>42524.2070486111</v>
      </c>
      <c r="B3279" s="6">
        <v>5513.10338021219</v>
      </c>
      <c r="C3279" s="6">
        <v>5513.10338021219</v>
      </c>
      <c r="D3279" s="6"/>
      <c r="E3279" s="6"/>
      <c r="F3279" s="1">
        <f t="shared" si="200"/>
        <v>5493.88217975462</v>
      </c>
      <c r="G3279" s="1">
        <f t="shared" si="201"/>
        <v>195.774039562257</v>
      </c>
      <c r="H3279" s="6">
        <v>5513.10338021219</v>
      </c>
      <c r="I3279" s="1">
        <v>17.787</v>
      </c>
      <c r="J3279" s="1">
        <f t="shared" si="202"/>
        <v>290.937</v>
      </c>
      <c r="K3279" s="1">
        <f t="shared" si="203"/>
        <v>18.1352857139935</v>
      </c>
      <c r="N3279" s="1">
        <v>29.1</v>
      </c>
      <c r="O3279" s="1">
        <f t="shared" si="204"/>
        <v>29.2171428568555</v>
      </c>
      <c r="R3279" s="1">
        <v>-0.219009918826872</v>
      </c>
      <c r="S3279" s="1">
        <v>-0.219009918826872</v>
      </c>
      <c r="T3279" s="1">
        <f t="shared" si="205"/>
        <v>-0.213234095725762</v>
      </c>
      <c r="AA3279" s="7"/>
      <c r="AB3279" s="6"/>
      <c r="AC3279" s="9"/>
      <c r="AD3279" s="1"/>
      <c r="AE3279" s="1"/>
      <c r="AF3279" s="1"/>
      <c r="AI3279" s="6"/>
      <c r="AJ3279" s="6"/>
      <c r="AK3279" s="6"/>
      <c r="AL3279" s="6"/>
      <c r="AM3279" s="6"/>
      <c r="AN3279" s="6"/>
    </row>
    <row r="3280" s="1" customFormat="1" spans="1:40">
      <c r="A3280" s="5">
        <v>42524.2278819444</v>
      </c>
      <c r="B3280" s="6">
        <v>5904.72242783124</v>
      </c>
      <c r="C3280" s="6">
        <v>5904.72242783124</v>
      </c>
      <c r="D3280" s="6">
        <f t="shared" si="210"/>
        <v>6255.28415165721</v>
      </c>
      <c r="E3280" s="6"/>
      <c r="F3280" s="1">
        <f t="shared" si="200"/>
        <v>5884.10385939249</v>
      </c>
      <c r="G3280" s="1">
        <f t="shared" si="201"/>
        <v>210.494586948434</v>
      </c>
      <c r="H3280" s="6">
        <v>5904.72242783124</v>
      </c>
      <c r="I3280" s="1">
        <v>17.6630000009388</v>
      </c>
      <c r="J3280" s="1">
        <f t="shared" si="202"/>
        <v>290.813000000939</v>
      </c>
      <c r="K3280" s="1">
        <f t="shared" si="203"/>
        <v>18.3384285710502</v>
      </c>
      <c r="L3280" s="1">
        <f t="shared" si="211"/>
        <v>18.7406153844452</v>
      </c>
      <c r="N3280" s="1">
        <v>29.0500000003353</v>
      </c>
      <c r="O3280" s="1">
        <f t="shared" si="204"/>
        <v>29.3214285710454</v>
      </c>
      <c r="P3280" s="1">
        <f t="shared" si="212"/>
        <v>29.5792307689987</v>
      </c>
      <c r="R3280" s="1">
        <v>-0.245643462026483</v>
      </c>
      <c r="S3280" s="1">
        <v>-0.245643462026483</v>
      </c>
      <c r="T3280" s="1">
        <f t="shared" si="205"/>
        <v>-0.186629943253174</v>
      </c>
      <c r="U3280" s="1">
        <f t="shared" si="213"/>
        <v>-0.0629895759206367</v>
      </c>
      <c r="AA3280" s="7"/>
      <c r="AB3280" s="6"/>
      <c r="AC3280" s="9"/>
      <c r="AD3280" s="1"/>
      <c r="AE3280" s="1"/>
      <c r="AF3280" s="1"/>
      <c r="AG3280" s="1"/>
      <c r="AI3280" s="6"/>
      <c r="AJ3280" s="6"/>
      <c r="AK3280" s="6"/>
      <c r="AL3280" s="6"/>
      <c r="AM3280" s="6"/>
      <c r="AN3280" s="6"/>
    </row>
    <row r="3281" s="1" customFormat="1" spans="1:40">
      <c r="A3281" s="5">
        <v>42524.2487152777</v>
      </c>
      <c r="B3281" s="6">
        <v>6280.0414507772</v>
      </c>
      <c r="C3281" s="6">
        <v>6280.0414507772</v>
      </c>
      <c r="D3281" s="6"/>
      <c r="E3281" s="6"/>
      <c r="F3281" s="1">
        <f t="shared" si="200"/>
        <v>6258.08811456358</v>
      </c>
      <c r="G3281" s="1">
        <f t="shared" si="201"/>
        <v>224.534267666893</v>
      </c>
      <c r="H3281" s="6">
        <v>6280.0414507772</v>
      </c>
      <c r="I3281" s="1">
        <v>17.575</v>
      </c>
      <c r="J3281" s="1">
        <f t="shared" si="202"/>
        <v>290.725</v>
      </c>
      <c r="K3281" s="1">
        <f t="shared" si="203"/>
        <v>18.5505714280589</v>
      </c>
      <c r="N3281" s="1">
        <v>28.98</v>
      </c>
      <c r="O3281" s="1">
        <f t="shared" si="204"/>
        <v>29.4399999995689</v>
      </c>
      <c r="R3281" s="1">
        <v>-0.266060028929014</v>
      </c>
      <c r="S3281" s="1">
        <v>-0.266060028929014</v>
      </c>
      <c r="T3281" s="1">
        <f t="shared" si="205"/>
        <v>-0.148711305087998</v>
      </c>
      <c r="AA3281" s="7"/>
      <c r="AB3281" s="6"/>
      <c r="AC3281" s="9"/>
      <c r="AD3281" s="1"/>
      <c r="AE3281" s="1"/>
      <c r="AF3281" s="1"/>
      <c r="AI3281" s="6"/>
      <c r="AJ3281" s="6"/>
      <c r="AK3281" s="6"/>
      <c r="AL3281" s="6"/>
      <c r="AM3281" s="6"/>
      <c r="AN3281" s="6"/>
    </row>
    <row r="3282" s="1" customFormat="1" spans="1:40">
      <c r="A3282" s="5">
        <v>42524.2695486111</v>
      </c>
      <c r="B3282" s="6">
        <v>6581.08857636319</v>
      </c>
      <c r="C3282" s="6">
        <v>6581.08857636319</v>
      </c>
      <c r="D3282" s="6">
        <f t="shared" ref="D3282:D3286" si="214">AVERAGE(B3282:B3284)</f>
        <v>6399.05979110124</v>
      </c>
      <c r="E3282" s="6"/>
      <c r="F3282" s="1">
        <f t="shared" si="200"/>
        <v>6558.12232465375</v>
      </c>
      <c r="G3282" s="1">
        <f t="shared" si="201"/>
        <v>234.452711481484</v>
      </c>
      <c r="H3282" s="6">
        <v>6581.08857636319</v>
      </c>
      <c r="I3282" s="1">
        <v>17.712</v>
      </c>
      <c r="J3282" s="1">
        <f t="shared" si="202"/>
        <v>290.862</v>
      </c>
      <c r="K3282" s="1">
        <f t="shared" si="203"/>
        <v>18.7792857137732</v>
      </c>
      <c r="L3282" s="1">
        <f t="shared" ref="L3282:L3286" si="215">AVERAGE(I3282:I3294)</f>
        <v>19.0297692305268</v>
      </c>
      <c r="N3282" s="1">
        <v>28.91</v>
      </c>
      <c r="O3282" s="1">
        <f t="shared" si="204"/>
        <v>29.5714285709975</v>
      </c>
      <c r="P3282" s="1">
        <f t="shared" ref="P3282:P3286" si="216">AVERAGE(N3282:N3294)</f>
        <v>29.7061538458959</v>
      </c>
      <c r="R3282" s="1">
        <v>-0.263905135177023</v>
      </c>
      <c r="S3282" s="1">
        <v>-0.263905135177023</v>
      </c>
      <c r="T3282" s="1">
        <f t="shared" si="205"/>
        <v>-0.104200343942167</v>
      </c>
      <c r="U3282" s="1">
        <f t="shared" ref="U3282:U3286" si="217">AVERAGE(S3282:S3294)</f>
        <v>-0.00344316175577637</v>
      </c>
      <c r="AA3282" s="7"/>
      <c r="AB3282" s="6"/>
      <c r="AC3282" s="9"/>
      <c r="AD3282" s="1"/>
      <c r="AE3282" s="1"/>
      <c r="AF3282" s="1"/>
      <c r="AG3282" s="1"/>
      <c r="AI3282" s="6"/>
      <c r="AJ3282" s="6"/>
      <c r="AK3282" s="6"/>
      <c r="AL3282" s="6"/>
      <c r="AM3282" s="6"/>
      <c r="AN3282" s="6"/>
    </row>
    <row r="3283" s="1" customFormat="1" spans="1:40">
      <c r="A3283" s="5">
        <v>42524.2903819444</v>
      </c>
      <c r="B3283" s="6">
        <v>6835.14433752776</v>
      </c>
      <c r="C3283" s="6">
        <v>6835.14433752776</v>
      </c>
      <c r="D3283" s="6"/>
      <c r="E3283" s="6"/>
      <c r="F3283" s="1">
        <f t="shared" si="200"/>
        <v>6811.48439738112</v>
      </c>
      <c r="G3283" s="1">
        <f t="shared" si="201"/>
        <v>238.53870787957</v>
      </c>
      <c r="H3283" s="6">
        <v>6835.14433752776</v>
      </c>
      <c r="I3283" s="1">
        <v>18.360999997016</v>
      </c>
      <c r="J3283" s="1">
        <f t="shared" si="202"/>
        <v>291.510999997016</v>
      </c>
      <c r="K3283" s="1">
        <f t="shared" si="203"/>
        <v>18.9945714280254</v>
      </c>
      <c r="N3283" s="1">
        <v>29.2499999976531</v>
      </c>
      <c r="O3283" s="1">
        <f t="shared" si="204"/>
        <v>29.7142857138067</v>
      </c>
      <c r="R3283" s="1">
        <v>-0.226339825851199</v>
      </c>
      <c r="S3283" s="1">
        <v>-0.226339825851199</v>
      </c>
      <c r="T3283" s="1">
        <f t="shared" si="205"/>
        <v>-0.0578049514401457</v>
      </c>
      <c r="AA3283" s="7"/>
      <c r="AB3283" s="6"/>
      <c r="AC3283" s="9"/>
      <c r="AD3283" s="1"/>
      <c r="AE3283" s="1"/>
      <c r="AF3283" s="1"/>
      <c r="AI3283" s="6"/>
      <c r="AJ3283" s="6"/>
      <c r="AK3283" s="6"/>
      <c r="AL3283" s="6"/>
      <c r="AM3283" s="6"/>
      <c r="AN3283" s="6"/>
    </row>
    <row r="3284" s="1" customFormat="1" spans="1:40">
      <c r="A3284" s="5">
        <v>42524.3112152777</v>
      </c>
      <c r="B3284" s="6">
        <v>5780.94645941278</v>
      </c>
      <c r="C3284" s="6">
        <v>5780.94645941278</v>
      </c>
      <c r="D3284" s="6">
        <f t="shared" si="214"/>
        <v>4529.65868903693</v>
      </c>
      <c r="E3284" s="6"/>
      <c r="F3284" s="1">
        <f t="shared" si="200"/>
        <v>5761.02189833217</v>
      </c>
      <c r="G3284" s="1">
        <f t="shared" si="201"/>
        <v>199.488766277158</v>
      </c>
      <c r="H3284" s="6">
        <v>5780.94645941278</v>
      </c>
      <c r="I3284" s="1">
        <v>18.707</v>
      </c>
      <c r="J3284" s="1">
        <f t="shared" si="202"/>
        <v>291.857</v>
      </c>
      <c r="K3284" s="1">
        <f t="shared" si="203"/>
        <v>19.1134285713088</v>
      </c>
      <c r="L3284" s="1">
        <f t="shared" si="215"/>
        <v>19.3710769229144</v>
      </c>
      <c r="N3284" s="1">
        <v>29.5</v>
      </c>
      <c r="O3284" s="1">
        <f t="shared" si="204"/>
        <v>29.804285714142</v>
      </c>
      <c r="P3284" s="1">
        <f t="shared" si="216"/>
        <v>29.7976923076407</v>
      </c>
      <c r="R3284" s="1">
        <v>-0.170331609508678</v>
      </c>
      <c r="S3284" s="1">
        <v>-0.170331609508678</v>
      </c>
      <c r="T3284" s="1">
        <f t="shared" si="205"/>
        <v>-0.0127520072060708</v>
      </c>
      <c r="U3284" s="1">
        <f t="shared" si="217"/>
        <v>0.0406443235211596</v>
      </c>
      <c r="AA3284" s="7"/>
      <c r="AB3284" s="6"/>
      <c r="AC3284" s="9"/>
      <c r="AD3284" s="1"/>
      <c r="AE3284" s="1"/>
      <c r="AF3284" s="1"/>
      <c r="AG3284" s="1"/>
      <c r="AI3284" s="6"/>
      <c r="AJ3284" s="6"/>
      <c r="AK3284" s="6"/>
      <c r="AL3284" s="6"/>
      <c r="AM3284" s="6"/>
      <c r="AN3284" s="6"/>
    </row>
    <row r="3285" s="1" customFormat="1" spans="1:40">
      <c r="A3285" s="5">
        <v>42524.3320486111</v>
      </c>
      <c r="B3285" s="6">
        <v>4624.46780162842</v>
      </c>
      <c r="C3285" s="6">
        <v>4624.46780162842</v>
      </c>
      <c r="D3285" s="6"/>
      <c r="E3285" s="6"/>
      <c r="F3285" s="1">
        <f t="shared" si="200"/>
        <v>4608.61534093741</v>
      </c>
      <c r="G3285" s="1">
        <f t="shared" si="201"/>
        <v>157.424332719181</v>
      </c>
      <c r="H3285" s="6">
        <v>4624.46780162842</v>
      </c>
      <c r="I3285" s="1">
        <v>19.142</v>
      </c>
      <c r="J3285" s="1">
        <f t="shared" si="202"/>
        <v>292.292</v>
      </c>
      <c r="K3285" s="1">
        <f t="shared" si="203"/>
        <v>19.1924285713088</v>
      </c>
      <c r="N3285" s="1">
        <v>29.73</v>
      </c>
      <c r="O3285" s="1">
        <f t="shared" si="204"/>
        <v>29.8557142855706</v>
      </c>
      <c r="R3285" s="1">
        <v>-0.101348689761064</v>
      </c>
      <c r="S3285" s="1">
        <v>-0.101348689761064</v>
      </c>
      <c r="T3285" s="1">
        <f t="shared" si="205"/>
        <v>0.028858848427261</v>
      </c>
      <c r="AA3285" s="7"/>
      <c r="AB3285" s="6"/>
      <c r="AC3285" s="9"/>
      <c r="AD3285" s="1"/>
      <c r="AE3285" s="1"/>
      <c r="AF3285" s="1"/>
      <c r="AI3285" s="6"/>
      <c r="AJ3285" s="6"/>
      <c r="AK3285" s="6"/>
      <c r="AL3285" s="6"/>
      <c r="AM3285" s="6"/>
      <c r="AN3285" s="6"/>
    </row>
    <row r="3286" s="1" customFormat="1" spans="1:40">
      <c r="A3286" s="5">
        <v>42524.3528819444</v>
      </c>
      <c r="B3286" s="6">
        <v>3183.56180606958</v>
      </c>
      <c r="C3286" s="6">
        <v>3183.56180606958</v>
      </c>
      <c r="D3286" s="6">
        <f t="shared" si="214"/>
        <v>2447.07623982236</v>
      </c>
      <c r="E3286" s="6"/>
      <c r="F3286" s="1">
        <f t="shared" si="200"/>
        <v>3172.6578050881</v>
      </c>
      <c r="G3286" s="1">
        <f t="shared" si="201"/>
        <v>108.109687390691</v>
      </c>
      <c r="H3286" s="6">
        <v>3183.56180606958</v>
      </c>
      <c r="I3286" s="1">
        <v>19.2089999993965</v>
      </c>
      <c r="J3286" s="1">
        <f t="shared" si="202"/>
        <v>292.358999999396</v>
      </c>
      <c r="K3286" s="1">
        <f t="shared" si="203"/>
        <v>19.2097142856903</v>
      </c>
      <c r="L3286" s="1">
        <f t="shared" si="215"/>
        <v>19.6617692306558</v>
      </c>
      <c r="N3286" s="1">
        <v>29.8299999993294</v>
      </c>
      <c r="O3286" s="1">
        <f t="shared" si="204"/>
        <v>29.8728571427134</v>
      </c>
      <c r="P3286" s="1">
        <f t="shared" si="216"/>
        <v>29.7592307691792</v>
      </c>
      <c r="R3286" s="1">
        <v>-0.0327808515187601</v>
      </c>
      <c r="S3286" s="1">
        <v>-0.0327808515187601</v>
      </c>
      <c r="T3286" s="1">
        <f t="shared" si="205"/>
        <v>0.064966323469312</v>
      </c>
      <c r="U3286" s="1">
        <f t="shared" si="217"/>
        <v>0.0527538985705224</v>
      </c>
      <c r="AA3286" s="7"/>
      <c r="AB3286" s="6"/>
      <c r="AC3286" s="9"/>
      <c r="AD3286" s="1"/>
      <c r="AE3286" s="1"/>
      <c r="AF3286" s="1"/>
      <c r="AG3286" s="1"/>
      <c r="AI3286" s="6"/>
      <c r="AJ3286" s="6"/>
      <c r="AK3286" s="6"/>
      <c r="AL3286" s="6"/>
      <c r="AM3286" s="6"/>
      <c r="AN3286" s="6"/>
    </row>
    <row r="3287" s="1" customFormat="1" spans="1:29">
      <c r="A3287" s="5">
        <v>42524.3737152777</v>
      </c>
      <c r="B3287" s="6">
        <v>2213.50703182828</v>
      </c>
      <c r="C3287" s="6">
        <v>2213.50703182828</v>
      </c>
      <c r="D3287" s="6"/>
      <c r="E3287" s="6"/>
      <c r="F3287" s="1">
        <f t="shared" si="200"/>
        <v>2205.91979955747</v>
      </c>
      <c r="G3287" s="1">
        <f t="shared" si="201"/>
        <v>75.2770813484813</v>
      </c>
      <c r="H3287" s="6">
        <v>2213.50703182828</v>
      </c>
      <c r="I3287" s="1">
        <v>19.148</v>
      </c>
      <c r="J3287" s="1">
        <f t="shared" si="202"/>
        <v>292.298</v>
      </c>
      <c r="K3287" s="1">
        <f t="shared" si="203"/>
        <v>19.2334285714908</v>
      </c>
      <c r="N3287" s="1">
        <v>29.88</v>
      </c>
      <c r="O3287" s="1">
        <f t="shared" si="204"/>
        <v>29.8757142856664</v>
      </c>
      <c r="R3287" s="1">
        <v>0.0197870051297513</v>
      </c>
      <c r="S3287" s="1">
        <v>0.0197870051297513</v>
      </c>
      <c r="T3287" s="1">
        <f t="shared" si="205"/>
        <v>0.0912724797916399</v>
      </c>
      <c r="AA3287" s="7"/>
      <c r="AB3287" s="6"/>
      <c r="AC3287" s="9"/>
    </row>
    <row r="3288" s="1" customFormat="1" spans="1:29">
      <c r="A3288" s="5">
        <v>42524.3945486111</v>
      </c>
      <c r="B3288" s="6">
        <v>1944.15988156921</v>
      </c>
      <c r="C3288" s="6">
        <v>1944.15988156921</v>
      </c>
      <c r="D3288" s="6">
        <f t="shared" ref="D3288:D3292" si="218">AVERAGE(B3288:B3290)</f>
        <v>1930.51171971379</v>
      </c>
      <c r="E3288" s="6"/>
      <c r="F3288" s="1">
        <f t="shared" si="200"/>
        <v>1937.49821301249</v>
      </c>
      <c r="G3288" s="1">
        <f t="shared" si="201"/>
        <v>66.0576058433859</v>
      </c>
      <c r="H3288" s="6">
        <v>1944.15988156921</v>
      </c>
      <c r="I3288" s="1">
        <v>19.176</v>
      </c>
      <c r="J3288" s="1">
        <f t="shared" si="202"/>
        <v>292.326</v>
      </c>
      <c r="K3288" s="1">
        <f t="shared" si="203"/>
        <v>19.3011428572051</v>
      </c>
      <c r="L3288" s="1">
        <f t="shared" ref="L3288:L3292" si="219">AVERAGE(I3288:I3300)</f>
        <v>19.9340769230099</v>
      </c>
      <c r="N3288" s="1">
        <v>29.9</v>
      </c>
      <c r="O3288" s="1">
        <f t="shared" si="204"/>
        <v>29.8685714285235</v>
      </c>
      <c r="P3288" s="1">
        <f t="shared" ref="P3288:P3292" si="220">AVERAGE(N3288:N3300)</f>
        <v>29.6523076923077</v>
      </c>
      <c r="R3288" s="1">
        <v>0.0455166990918005</v>
      </c>
      <c r="S3288" s="1">
        <v>0.0455166990918005</v>
      </c>
      <c r="T3288" s="1">
        <f t="shared" si="205"/>
        <v>0.104308286265983</v>
      </c>
      <c r="U3288" s="1">
        <f t="shared" ref="U3288:U3292" si="221">AVERAGE(S3288:S3300)</f>
        <v>0.0313117507195655</v>
      </c>
      <c r="AA3288" s="7"/>
      <c r="AB3288" s="6"/>
      <c r="AC3288" s="9"/>
    </row>
    <row r="3289" s="1" customFormat="1" spans="1:29">
      <c r="A3289" s="5">
        <v>42524.4153819444</v>
      </c>
      <c r="B3289" s="6">
        <v>1970.48704663212</v>
      </c>
      <c r="C3289" s="6">
        <v>1970.48704663212</v>
      </c>
      <c r="D3289" s="6"/>
      <c r="E3289" s="6"/>
      <c r="F3289" s="1">
        <f t="shared" si="200"/>
        <v>1963.73878191971</v>
      </c>
      <c r="G3289" s="1">
        <f t="shared" si="201"/>
        <v>66.8672180796754</v>
      </c>
      <c r="H3289" s="6">
        <v>1970.48704663212</v>
      </c>
      <c r="I3289" s="1">
        <v>19.2189999997653</v>
      </c>
      <c r="J3289" s="1">
        <f t="shared" si="202"/>
        <v>292.368999999765</v>
      </c>
      <c r="K3289" s="1">
        <f t="shared" si="203"/>
        <v>19.4188571426416</v>
      </c>
      <c r="N3289" s="1">
        <v>29.9099999996647</v>
      </c>
      <c r="O3289" s="1">
        <f t="shared" si="204"/>
        <v>29.85</v>
      </c>
      <c r="R3289" s="1">
        <v>0.0608626123371296</v>
      </c>
      <c r="S3289" s="1">
        <v>0.0608626123371296</v>
      </c>
      <c r="T3289" s="1">
        <f t="shared" si="205"/>
        <v>0.107222616756158</v>
      </c>
      <c r="AA3289" s="7"/>
      <c r="AB3289" s="6"/>
      <c r="AC3289" s="9"/>
    </row>
    <row r="3290" s="1" customFormat="1" spans="1:29">
      <c r="A3290" s="5">
        <v>42524.4362152777</v>
      </c>
      <c r="B3290" s="6">
        <v>1876.88823094004</v>
      </c>
      <c r="C3290" s="6">
        <v>1876.88823094004</v>
      </c>
      <c r="D3290" s="6">
        <f t="shared" si="218"/>
        <v>1856.25561312608</v>
      </c>
      <c r="E3290" s="6"/>
      <c r="F3290" s="1">
        <f t="shared" si="200"/>
        <v>1870.45843005122</v>
      </c>
      <c r="G3290" s="1">
        <f t="shared" si="201"/>
        <v>63.7481964724921</v>
      </c>
      <c r="H3290" s="6">
        <v>1876.88823094004</v>
      </c>
      <c r="I3290" s="1">
        <v>19.193</v>
      </c>
      <c r="J3290" s="1">
        <f t="shared" si="202"/>
        <v>292.343</v>
      </c>
      <c r="K3290" s="1">
        <f t="shared" si="203"/>
        <v>19.6032857141037</v>
      </c>
      <c r="L3290" s="1">
        <f t="shared" si="219"/>
        <v>20.0318461537894</v>
      </c>
      <c r="N3290" s="1">
        <v>29.88</v>
      </c>
      <c r="O3290" s="1">
        <f t="shared" si="204"/>
        <v>29.802857142905</v>
      </c>
      <c r="P3290" s="1">
        <f t="shared" si="220"/>
        <v>29.3946153846928</v>
      </c>
      <c r="R3290" s="1">
        <v>0.0890307837873249</v>
      </c>
      <c r="S3290" s="1">
        <v>0.0890307837873249</v>
      </c>
      <c r="T3290" s="1">
        <f t="shared" si="205"/>
        <v>0.100953005714985</v>
      </c>
      <c r="U3290" s="1">
        <f t="shared" si="221"/>
        <v>0.0372654827359358</v>
      </c>
      <c r="AA3290" s="7"/>
      <c r="AB3290" s="6"/>
      <c r="AC3290" s="9"/>
    </row>
    <row r="3291" s="1" customFormat="1" spans="1:29">
      <c r="A3291" s="5">
        <v>42524.4570486111</v>
      </c>
      <c r="B3291" s="6">
        <v>1896.56846780163</v>
      </c>
      <c r="C3291" s="6">
        <v>1896.56846780163</v>
      </c>
      <c r="D3291" s="6"/>
      <c r="E3291" s="6"/>
      <c r="F3291" s="1">
        <f t="shared" si="200"/>
        <v>1890.07666398341</v>
      </c>
      <c r="G3291" s="1">
        <f t="shared" si="201"/>
        <v>64.3018761529274</v>
      </c>
      <c r="H3291" s="6">
        <v>1896.56846780163</v>
      </c>
      <c r="I3291" s="1">
        <v>19.26</v>
      </c>
      <c r="J3291" s="1">
        <f t="shared" si="202"/>
        <v>292.41</v>
      </c>
      <c r="K3291" s="1">
        <f t="shared" si="203"/>
        <v>19.8317142855323</v>
      </c>
      <c r="N3291" s="1">
        <v>29.86</v>
      </c>
      <c r="O3291" s="1">
        <f t="shared" si="204"/>
        <v>29.7371428571908</v>
      </c>
      <c r="R3291" s="1">
        <v>0.120944379924645</v>
      </c>
      <c r="S3291" s="1">
        <v>0.120944379924645</v>
      </c>
      <c r="T3291" s="1">
        <f t="shared" si="205"/>
        <v>0.0835019865281847</v>
      </c>
      <c r="AA3291" s="7"/>
      <c r="AB3291" s="6"/>
      <c r="AC3291" s="9"/>
    </row>
    <row r="3292" s="1" customFormat="1" spans="1:29">
      <c r="A3292" s="5">
        <v>42524.4778819444</v>
      </c>
      <c r="B3292" s="6">
        <v>1795.31014063657</v>
      </c>
      <c r="C3292" s="6">
        <v>1795.31014063657</v>
      </c>
      <c r="D3292" s="6">
        <f t="shared" si="218"/>
        <v>1755.57660991858</v>
      </c>
      <c r="E3292" s="6"/>
      <c r="F3292" s="1">
        <f t="shared" si="200"/>
        <v>1789.16516553765</v>
      </c>
      <c r="G3292" s="1">
        <f t="shared" si="201"/>
        <v>60.8669377827807</v>
      </c>
      <c r="H3292" s="6">
        <v>1795.31014063657</v>
      </c>
      <c r="I3292" s="1">
        <v>19.2630000006706</v>
      </c>
      <c r="J3292" s="1">
        <f t="shared" si="202"/>
        <v>292.413000000671</v>
      </c>
      <c r="K3292" s="1">
        <f t="shared" si="203"/>
        <v>20.0568571427661</v>
      </c>
      <c r="L3292" s="1">
        <f t="shared" si="219"/>
        <v>20.1062307692101</v>
      </c>
      <c r="N3292" s="1">
        <v>29.85</v>
      </c>
      <c r="O3292" s="1">
        <f t="shared" si="204"/>
        <v>29.6585714286193</v>
      </c>
      <c r="P3292" s="1">
        <f t="shared" si="220"/>
        <v>29.1307692308466</v>
      </c>
      <c r="R3292" s="1">
        <v>0.151403635533293</v>
      </c>
      <c r="S3292" s="1">
        <v>0.151403635533293</v>
      </c>
      <c r="T3292" s="1">
        <f t="shared" si="205"/>
        <v>0.0546342932378428</v>
      </c>
      <c r="U3292" s="1">
        <f t="shared" si="221"/>
        <v>0.0131362012739512</v>
      </c>
      <c r="AA3292" s="7"/>
      <c r="AB3292" s="6"/>
      <c r="AC3292" s="9"/>
    </row>
    <row r="3293" s="1" customFormat="1" spans="1:29">
      <c r="A3293" s="5">
        <v>42524.4987152777</v>
      </c>
      <c r="B3293" s="6">
        <v>1763.9200592154</v>
      </c>
      <c r="C3293" s="6">
        <v>1763.9200592154</v>
      </c>
      <c r="D3293" s="6"/>
      <c r="E3293" s="6"/>
      <c r="F3293" s="1">
        <f t="shared" si="200"/>
        <v>1757.89093516879</v>
      </c>
      <c r="G3293" s="1">
        <f t="shared" si="201"/>
        <v>59.6141885581902</v>
      </c>
      <c r="H3293" s="6">
        <v>1763.9200592154</v>
      </c>
      <c r="I3293" s="1">
        <v>19.375</v>
      </c>
      <c r="J3293" s="1">
        <f t="shared" si="202"/>
        <v>292.525</v>
      </c>
      <c r="K3293" s="1">
        <f t="shared" si="203"/>
        <v>20.2952857140989</v>
      </c>
      <c r="N3293" s="1">
        <v>29.85</v>
      </c>
      <c r="O3293" s="1">
        <f t="shared" si="204"/>
        <v>29.562857142905</v>
      </c>
      <c r="R3293" s="1">
        <v>0.151362242737535</v>
      </c>
      <c r="S3293" s="1">
        <v>0.151362242737535</v>
      </c>
      <c r="T3293" s="1">
        <f t="shared" si="205"/>
        <v>0.0150994789656551</v>
      </c>
      <c r="AA3293" s="7"/>
      <c r="AB3293" s="6"/>
      <c r="AC3293" s="9"/>
    </row>
    <row r="3294" s="1" customFormat="1" spans="1:29">
      <c r="A3294" s="5">
        <v>42524.5195486111</v>
      </c>
      <c r="B3294" s="6">
        <v>1707.49962990377</v>
      </c>
      <c r="C3294" s="6">
        <v>1707.49962990377</v>
      </c>
      <c r="D3294" s="6">
        <f t="shared" ref="D3294:D3298" si="222">AVERAGE(B3294:B3296)</f>
        <v>1872.43622008389</v>
      </c>
      <c r="E3294" s="6"/>
      <c r="F3294" s="1">
        <f t="shared" si="200"/>
        <v>1701.68125128165</v>
      </c>
      <c r="G3294" s="1">
        <f t="shared" si="201"/>
        <v>57.3144405186293</v>
      </c>
      <c r="H3294" s="6">
        <v>1707.49962990377</v>
      </c>
      <c r="I3294" s="1">
        <v>19.622</v>
      </c>
      <c r="J3294" s="1">
        <f t="shared" si="202"/>
        <v>292.772</v>
      </c>
      <c r="K3294" s="1">
        <f t="shared" si="203"/>
        <v>20.5224285712418</v>
      </c>
      <c r="L3294" s="1">
        <f t="shared" ref="L3294:L3298" si="223">AVERAGE(I3294:I3306)</f>
        <v>20.1383846153124</v>
      </c>
      <c r="N3294" s="1">
        <v>29.83</v>
      </c>
      <c r="O3294" s="1">
        <f t="shared" si="204"/>
        <v>29.4614285714765</v>
      </c>
      <c r="P3294" s="1">
        <f t="shared" ref="P3294:P3298" si="224">AVERAGE(N3294:N3306)</f>
        <v>28.8723076923851</v>
      </c>
      <c r="R3294" s="1">
        <v>0.111037650450152</v>
      </c>
      <c r="S3294" s="1">
        <v>0.111037650450152</v>
      </c>
      <c r="T3294" s="1">
        <f t="shared" si="205"/>
        <v>-0.0302953705796252</v>
      </c>
      <c r="U3294" s="1">
        <f t="shared" ref="U3294:U3298" si="225">AVERAGE(S3294:S3306)</f>
        <v>-0.0337113515133709</v>
      </c>
      <c r="AA3294" s="7"/>
      <c r="AB3294" s="6"/>
      <c r="AC3294" s="9"/>
    </row>
    <row r="3295" s="1" customFormat="1" spans="1:29">
      <c r="A3295" s="5">
        <v>42524.5403819444</v>
      </c>
      <c r="B3295" s="6">
        <v>1820.87046632124</v>
      </c>
      <c r="C3295" s="6">
        <v>1820.87046632124</v>
      </c>
      <c r="D3295" s="6"/>
      <c r="E3295" s="6"/>
      <c r="F3295" s="1">
        <f t="shared" si="200"/>
        <v>1814.69483147613</v>
      </c>
      <c r="G3295" s="1">
        <f t="shared" si="201"/>
        <v>60.497271468619</v>
      </c>
      <c r="H3295" s="6">
        <v>1820.87046632124</v>
      </c>
      <c r="I3295" s="1">
        <v>19.9999999980554</v>
      </c>
      <c r="J3295" s="1">
        <f t="shared" si="202"/>
        <v>293.149999998055</v>
      </c>
      <c r="K3295" s="1">
        <f t="shared" si="203"/>
        <v>20.5529999997988</v>
      </c>
      <c r="N3295" s="1">
        <v>29.7700000003353</v>
      </c>
      <c r="O3295" s="1">
        <f t="shared" si="204"/>
        <v>29.235714285858</v>
      </c>
      <c r="R3295" s="1">
        <v>0.0659170125230283</v>
      </c>
      <c r="S3295" s="1">
        <v>0.0659170125230283</v>
      </c>
      <c r="T3295" s="1">
        <f t="shared" si="205"/>
        <v>-0.0274302238086854</v>
      </c>
      <c r="AA3295" s="7"/>
      <c r="AB3295" s="6"/>
      <c r="AC3295" s="9"/>
    </row>
    <row r="3296" s="1" customFormat="1" spans="1:29">
      <c r="A3296" s="5">
        <v>42524.5612152777</v>
      </c>
      <c r="B3296" s="6">
        <v>2088.93856402665</v>
      </c>
      <c r="C3296" s="6">
        <v>2088.93856402665</v>
      </c>
      <c r="D3296" s="6">
        <f t="shared" si="222"/>
        <v>2260.42569290238</v>
      </c>
      <c r="E3296" s="6"/>
      <c r="F3296" s="1">
        <f t="shared" si="200"/>
        <v>2081.89840452349</v>
      </c>
      <c r="G3296" s="1">
        <f t="shared" si="201"/>
        <v>68.499242761583</v>
      </c>
      <c r="H3296" s="6">
        <v>2088.93856402665</v>
      </c>
      <c r="I3296" s="1">
        <v>20.51</v>
      </c>
      <c r="J3296" s="1">
        <f t="shared" si="202"/>
        <v>293.66</v>
      </c>
      <c r="K3296" s="1">
        <f t="shared" si="203"/>
        <v>20.5287142857909</v>
      </c>
      <c r="L3296" s="1">
        <f t="shared" si="223"/>
        <v>20.0705384616597</v>
      </c>
      <c r="N3296" s="1">
        <v>29.58</v>
      </c>
      <c r="O3296" s="1">
        <f t="shared" si="204"/>
        <v>29.0128571429529</v>
      </c>
      <c r="P3296" s="1">
        <f t="shared" si="224"/>
        <v>28.6207692308466</v>
      </c>
      <c r="R3296" s="1">
        <v>0.0169753350489175</v>
      </c>
      <c r="S3296" s="1">
        <v>0.0169753350489175</v>
      </c>
      <c r="T3296" s="1">
        <f t="shared" si="205"/>
        <v>-0.0293206327698304</v>
      </c>
      <c r="U3296" s="1">
        <f t="shared" si="225"/>
        <v>-0.0810566775582809</v>
      </c>
      <c r="AA3296" s="7"/>
      <c r="AB3296" s="6"/>
      <c r="AC3296" s="9"/>
    </row>
    <row r="3297" s="1" customFormat="1" spans="1:29">
      <c r="A3297" s="5">
        <v>42524.5820486111</v>
      </c>
      <c r="B3297" s="6">
        <v>2252.05724154947</v>
      </c>
      <c r="C3297" s="6">
        <v>2252.05724154947</v>
      </c>
      <c r="D3297" s="6"/>
      <c r="E3297" s="6"/>
      <c r="F3297" s="1">
        <f t="shared" si="200"/>
        <v>2244.49378169462</v>
      </c>
      <c r="G3297" s="1">
        <f t="shared" si="201"/>
        <v>73.3399331563564</v>
      </c>
      <c r="H3297" s="6">
        <v>2252.05724154947</v>
      </c>
      <c r="I3297" s="1">
        <v>20.792</v>
      </c>
      <c r="J3297" s="1">
        <f t="shared" si="202"/>
        <v>293.942</v>
      </c>
      <c r="K3297" s="1">
        <f t="shared" si="203"/>
        <v>20.4207142857909</v>
      </c>
      <c r="N3297" s="1">
        <v>29.42</v>
      </c>
      <c r="O3297" s="1">
        <f t="shared" si="204"/>
        <v>28.8100000000958</v>
      </c>
      <c r="R3297" s="1">
        <v>-0.0331263505202776</v>
      </c>
      <c r="S3297" s="1">
        <v>-0.0331263505202776</v>
      </c>
      <c r="T3297" s="1">
        <f t="shared" si="205"/>
        <v>-0.0347045113540298</v>
      </c>
      <c r="AA3297" s="7"/>
      <c r="AB3297" s="6"/>
      <c r="AC3297" s="9"/>
    </row>
    <row r="3298" s="1" customFormat="1" spans="1:29">
      <c r="A3298" s="5">
        <v>42524.6028819444</v>
      </c>
      <c r="B3298" s="6">
        <v>2440.28127313101</v>
      </c>
      <c r="C3298" s="6">
        <v>2440.28127313101</v>
      </c>
      <c r="D3298" s="6">
        <f t="shared" si="222"/>
        <v>2695.09071469693</v>
      </c>
      <c r="E3298" s="6"/>
      <c r="F3298" s="1">
        <f t="shared" si="200"/>
        <v>2432.09012789046</v>
      </c>
      <c r="G3298" s="1">
        <f t="shared" si="201"/>
        <v>79.4205661662313</v>
      </c>
      <c r="H3298" s="6">
        <v>2440.28127313101</v>
      </c>
      <c r="I3298" s="1">
        <v>20.836000000637</v>
      </c>
      <c r="J3298" s="1">
        <f t="shared" si="202"/>
        <v>293.986000000637</v>
      </c>
      <c r="K3298" s="1">
        <f t="shared" si="203"/>
        <v>20.2598571430008</v>
      </c>
      <c r="L3298" s="1">
        <f t="shared" si="223"/>
        <v>20.0370000001212</v>
      </c>
      <c r="N3298" s="1">
        <v>29.31</v>
      </c>
      <c r="O3298" s="1">
        <f t="shared" si="204"/>
        <v>28.6285714286672</v>
      </c>
      <c r="P3298" s="1">
        <f t="shared" si="224"/>
        <v>28.4461538462312</v>
      </c>
      <c r="R3298" s="1">
        <v>-0.0811294731077489</v>
      </c>
      <c r="S3298" s="1">
        <v>-0.0811294731077489</v>
      </c>
      <c r="T3298" s="1">
        <f t="shared" si="205"/>
        <v>-0.0418284156016117</v>
      </c>
      <c r="U3298" s="1">
        <f t="shared" si="225"/>
        <v>-0.0829114217467164</v>
      </c>
      <c r="AA3298" s="7"/>
      <c r="AB3298" s="6"/>
      <c r="AC3298" s="9"/>
    </row>
    <row r="3299" s="1" customFormat="1" spans="1:29">
      <c r="A3299" s="5">
        <v>42524.6237152777</v>
      </c>
      <c r="B3299" s="6">
        <v>2681.15963483839</v>
      </c>
      <c r="C3299" s="6">
        <v>2681.15963483839</v>
      </c>
      <c r="D3299" s="6"/>
      <c r="E3299" s="6"/>
      <c r="F3299" s="1">
        <f t="shared" si="200"/>
        <v>2672.17062396564</v>
      </c>
      <c r="G3299" s="1">
        <f t="shared" si="201"/>
        <v>87.0913966645854</v>
      </c>
      <c r="H3299" s="6">
        <v>2681.15963483839</v>
      </c>
      <c r="I3299" s="1">
        <v>20.932</v>
      </c>
      <c r="J3299" s="1">
        <f t="shared" si="202"/>
        <v>294.082</v>
      </c>
      <c r="K3299" s="1">
        <f t="shared" si="203"/>
        <v>20.0762857143384</v>
      </c>
      <c r="N3299" s="1">
        <v>29.18</v>
      </c>
      <c r="O3299" s="1">
        <f t="shared" si="204"/>
        <v>28.4628571429529</v>
      </c>
      <c r="R3299" s="1">
        <v>-0.125340064372021</v>
      </c>
      <c r="S3299" s="1">
        <v>-0.125340064372021</v>
      </c>
      <c r="T3299" s="1">
        <f t="shared" si="205"/>
        <v>-0.0492813562196406</v>
      </c>
      <c r="AA3299" s="7"/>
      <c r="AB3299" s="6"/>
      <c r="AC3299" s="9"/>
    </row>
    <row r="3300" s="1" customFormat="1" spans="1:29">
      <c r="A3300" s="5">
        <v>42524.6445486111</v>
      </c>
      <c r="B3300" s="6">
        <v>2963.83123612139</v>
      </c>
      <c r="C3300" s="6">
        <v>2963.83123612139</v>
      </c>
      <c r="D3300" s="6">
        <f t="shared" ref="D3300:D3304" si="226">AVERAGE(B3300:B3302)</f>
        <v>4274.91537132988</v>
      </c>
      <c r="E3300" s="6"/>
      <c r="F3300" s="1">
        <f t="shared" si="200"/>
        <v>2953.89857666695</v>
      </c>
      <c r="G3300" s="1">
        <f t="shared" si="201"/>
        <v>96.2069726671297</v>
      </c>
      <c r="H3300" s="6">
        <v>2963.83123612139</v>
      </c>
      <c r="I3300" s="1">
        <v>20.965</v>
      </c>
      <c r="J3300" s="1">
        <f t="shared" si="202"/>
        <v>294.115</v>
      </c>
      <c r="K3300" s="1">
        <f t="shared" si="203"/>
        <v>19.8724285714813</v>
      </c>
      <c r="L3300" s="1">
        <f t="shared" ref="L3300:L3304" si="227">AVERAGE(I3300:I3312)</f>
        <v>20.1483846154568</v>
      </c>
      <c r="N3300" s="1">
        <v>29.14</v>
      </c>
      <c r="O3300" s="1">
        <f t="shared" si="204"/>
        <v>28.3214285715244</v>
      </c>
      <c r="P3300" s="1">
        <f t="shared" ref="P3300:P3304" si="228">AVERAGE(N3300:N3312)</f>
        <v>28.3815384615127</v>
      </c>
      <c r="R3300" s="1">
        <v>-0.166401704079427</v>
      </c>
      <c r="S3300" s="1">
        <v>-0.166401704079427</v>
      </c>
      <c r="T3300" s="1">
        <f t="shared" si="205"/>
        <v>-0.0560830970994103</v>
      </c>
      <c r="U3300" s="1">
        <f t="shared" ref="U3300:U3304" si="229">AVERAGE(S3300:S3312)</f>
        <v>-0.0265931308196767</v>
      </c>
      <c r="AA3300" s="7"/>
      <c r="AB3300" s="6"/>
      <c r="AC3300" s="9"/>
    </row>
    <row r="3301" s="1" customFormat="1" spans="1:29">
      <c r="A3301" s="5">
        <v>42526.1653819444</v>
      </c>
      <c r="B3301" s="6">
        <v>4722.65284974093</v>
      </c>
      <c r="C3301" s="6">
        <v>4722.65284974093</v>
      </c>
      <c r="D3301" s="6"/>
      <c r="E3301" s="6"/>
      <c r="F3301" s="1">
        <f t="shared" si="200"/>
        <v>4706.60293430309</v>
      </c>
      <c r="G3301" s="1">
        <f t="shared" si="201"/>
        <v>158.929524315075</v>
      </c>
      <c r="H3301" s="6">
        <v>4722.65284974093</v>
      </c>
      <c r="I3301" s="1">
        <v>19.8359999998994</v>
      </c>
      <c r="J3301" s="1">
        <f t="shared" si="202"/>
        <v>292.985999999899</v>
      </c>
      <c r="K3301" s="1">
        <f t="shared" si="203"/>
        <v>19.6487142858484</v>
      </c>
      <c r="N3301" s="1">
        <v>28.2500000006706</v>
      </c>
      <c r="O3301" s="1">
        <f t="shared" si="204"/>
        <v>28.1828571430008</v>
      </c>
      <c r="R3301" s="1">
        <v>0.131093677846731</v>
      </c>
      <c r="S3301" s="1">
        <v>0.131093677846731</v>
      </c>
      <c r="T3301" s="1">
        <f t="shared" si="205"/>
        <v>-0.0617231720505252</v>
      </c>
      <c r="AA3301" s="7"/>
      <c r="AB3301" s="1"/>
      <c r="AC3301" s="9"/>
    </row>
    <row r="3302" s="1" customFormat="1" spans="1:29">
      <c r="A3302" s="5">
        <v>42526.1862152777</v>
      </c>
      <c r="B3302" s="6">
        <v>5138.26202812731</v>
      </c>
      <c r="C3302" s="6">
        <v>5138.26202812731</v>
      </c>
      <c r="D3302" s="6">
        <f t="shared" si="226"/>
        <v>5476.5503742084</v>
      </c>
      <c r="E3302" s="6"/>
      <c r="F3302" s="1">
        <f t="shared" si="200"/>
        <v>5120.79836552277</v>
      </c>
      <c r="G3302" s="1">
        <f t="shared" si="201"/>
        <v>172.982370590862</v>
      </c>
      <c r="H3302" s="6">
        <v>5138.26202812731</v>
      </c>
      <c r="I3302" s="1">
        <v>19.83</v>
      </c>
      <c r="J3302" s="1">
        <f t="shared" si="202"/>
        <v>292.98</v>
      </c>
      <c r="K3302" s="1">
        <f t="shared" si="203"/>
        <v>19.5780000001485</v>
      </c>
      <c r="L3302" s="1">
        <f t="shared" si="227"/>
        <v>20.4898461539261</v>
      </c>
      <c r="N3302" s="1">
        <v>28.21</v>
      </c>
      <c r="O3302" s="1">
        <f t="shared" si="204"/>
        <v>28.1700000000479</v>
      </c>
      <c r="P3302" s="1">
        <f t="shared" si="228"/>
        <v>28.4130769229996</v>
      </c>
      <c r="R3302" s="1">
        <v>0.0526841497950131</v>
      </c>
      <c r="S3302" s="1">
        <v>0.0526841497950131</v>
      </c>
      <c r="T3302" s="1">
        <f t="shared" si="205"/>
        <v>-0.113686889867689</v>
      </c>
      <c r="U3302" s="1">
        <f t="shared" si="229"/>
        <v>0.0156943774004847</v>
      </c>
      <c r="AA3302" s="7"/>
      <c r="AB3302" s="1"/>
      <c r="AC3302" s="9"/>
    </row>
    <row r="3303" s="1" customFormat="1" spans="1:29">
      <c r="A3303" s="5">
        <v>42526.2070486111</v>
      </c>
      <c r="B3303" s="6">
        <v>5472.41450777202</v>
      </c>
      <c r="C3303" s="6">
        <v>5472.41450777202</v>
      </c>
      <c r="D3303" s="6"/>
      <c r="E3303" s="6"/>
      <c r="F3303" s="1">
        <f t="shared" si="200"/>
        <v>5453.7975797092</v>
      </c>
      <c r="G3303" s="1">
        <f t="shared" si="201"/>
        <v>184.674544240659</v>
      </c>
      <c r="H3303" s="6">
        <v>5472.41450777202</v>
      </c>
      <c r="I3303" s="1">
        <v>19.754</v>
      </c>
      <c r="J3303" s="1">
        <f t="shared" si="202"/>
        <v>292.904</v>
      </c>
      <c r="K3303" s="1">
        <f t="shared" si="203"/>
        <v>19.5158571430056</v>
      </c>
      <c r="N3303" s="1">
        <v>28.16</v>
      </c>
      <c r="O3303" s="1">
        <f t="shared" si="204"/>
        <v>28.1771428571908</v>
      </c>
      <c r="R3303" s="1">
        <v>-0.0207118150404779</v>
      </c>
      <c r="S3303" s="1">
        <v>-0.0207118150404779</v>
      </c>
      <c r="T3303" s="1">
        <f t="shared" si="205"/>
        <v>-0.156923395129839</v>
      </c>
      <c r="AA3303" s="7"/>
      <c r="AB3303" s="1"/>
      <c r="AC3303" s="9"/>
    </row>
    <row r="3304" s="1" customFormat="1" spans="1:29">
      <c r="A3304" s="5">
        <v>42526.2278819444</v>
      </c>
      <c r="B3304" s="6">
        <v>5818.97458672588</v>
      </c>
      <c r="C3304" s="6">
        <v>5818.97458672588</v>
      </c>
      <c r="D3304" s="6">
        <f t="shared" si="226"/>
        <v>6151.19269676783</v>
      </c>
      <c r="E3304" s="6"/>
      <c r="F3304" s="1">
        <f t="shared" si="200"/>
        <v>5799.15701968664</v>
      </c>
      <c r="G3304" s="1">
        <f t="shared" si="201"/>
        <v>196.865899243039</v>
      </c>
      <c r="H3304" s="6">
        <v>5818.97458672588</v>
      </c>
      <c r="I3304" s="1">
        <v>19.6660000004694</v>
      </c>
      <c r="J3304" s="1">
        <f t="shared" si="202"/>
        <v>292.816000000469</v>
      </c>
      <c r="K3304" s="1">
        <f t="shared" si="203"/>
        <v>19.7611428572913</v>
      </c>
      <c r="L3304" s="1">
        <f t="shared" si="227"/>
        <v>21.3508461534851</v>
      </c>
      <c r="N3304" s="1">
        <v>28.15</v>
      </c>
      <c r="O3304" s="1">
        <f t="shared" si="204"/>
        <v>28.2214285714765</v>
      </c>
      <c r="P3304" s="1">
        <f t="shared" si="228"/>
        <v>28.4915384614611</v>
      </c>
      <c r="R3304" s="1">
        <v>-0.0829936802533515</v>
      </c>
      <c r="S3304" s="1">
        <v>-0.0829936802533515</v>
      </c>
      <c r="T3304" s="1">
        <f t="shared" si="205"/>
        <v>-0.124006179107055</v>
      </c>
      <c r="U3304" s="1">
        <f t="shared" si="229"/>
        <v>0.0399252750627036</v>
      </c>
      <c r="AA3304" s="7"/>
      <c r="AB3304" s="1"/>
      <c r="AC3304" s="9"/>
    </row>
    <row r="3305" s="1" customFormat="1" spans="1:29">
      <c r="A3305" s="5">
        <v>42526.2487152777</v>
      </c>
      <c r="B3305" s="6">
        <v>6147.50752528991</v>
      </c>
      <c r="C3305" s="6">
        <v>6147.50752528991</v>
      </c>
      <c r="D3305" s="6"/>
      <c r="E3305" s="6"/>
      <c r="F3305" s="1">
        <f t="shared" si="200"/>
        <v>6126.54113163242</v>
      </c>
      <c r="G3305" s="1">
        <f t="shared" si="201"/>
        <v>208.654196913275</v>
      </c>
      <c r="H3305" s="6">
        <v>6147.50752528991</v>
      </c>
      <c r="I3305" s="1">
        <v>19.551</v>
      </c>
      <c r="J3305" s="1">
        <f t="shared" si="202"/>
        <v>292.701</v>
      </c>
      <c r="K3305" s="1">
        <f t="shared" si="203"/>
        <v>20.0375714286529</v>
      </c>
      <c r="N3305" s="1">
        <v>28.15</v>
      </c>
      <c r="O3305" s="1">
        <f t="shared" si="204"/>
        <v>28.3057142857622</v>
      </c>
      <c r="R3305" s="1">
        <v>-0.133300057433951</v>
      </c>
      <c r="S3305" s="1">
        <v>-0.133300057433951</v>
      </c>
      <c r="T3305" s="1">
        <f t="shared" si="205"/>
        <v>-0.0769518431617557</v>
      </c>
      <c r="AA3305" s="7"/>
      <c r="AB3305" s="1"/>
      <c r="AC3305" s="9"/>
    </row>
    <row r="3306" s="1" customFormat="1" spans="1:29">
      <c r="A3306" s="5">
        <v>42526.2695486111</v>
      </c>
      <c r="B3306" s="6">
        <v>6487.09597828769</v>
      </c>
      <c r="C3306" s="6">
        <v>6487.09597828769</v>
      </c>
      <c r="D3306" s="6">
        <f t="shared" ref="D3306:D3310" si="230">AVERAGE(B3306:B3308)</f>
        <v>6760.03816103298</v>
      </c>
      <c r="E3306" s="6"/>
      <c r="F3306" s="1">
        <f t="shared" si="200"/>
        <v>6464.95874257039</v>
      </c>
      <c r="G3306" s="1">
        <f t="shared" si="201"/>
        <v>220.417709521421</v>
      </c>
      <c r="H3306" s="6">
        <v>6487.09597828769</v>
      </c>
      <c r="I3306" s="1">
        <v>19.505</v>
      </c>
      <c r="J3306" s="1">
        <f t="shared" si="202"/>
        <v>292.655</v>
      </c>
      <c r="K3306" s="1">
        <f t="shared" si="203"/>
        <v>20.33242857151</v>
      </c>
      <c r="L3306" s="1">
        <f t="shared" ref="L3306:L3310" si="231">AVERAGE(I3306:I3318)</f>
        <v>22.2493846150339</v>
      </c>
      <c r="N3306" s="1">
        <v>28.19</v>
      </c>
      <c r="O3306" s="1">
        <f t="shared" si="204"/>
        <v>28.414285714142</v>
      </c>
      <c r="P3306" s="1">
        <f t="shared" ref="P3306:P3310" si="232">AVERAGE(N3306:N3318)</f>
        <v>28.5599999999226</v>
      </c>
      <c r="R3306" s="1">
        <v>-0.172952250530409</v>
      </c>
      <c r="S3306" s="1">
        <v>-0.172952250530409</v>
      </c>
      <c r="T3306" s="1">
        <f t="shared" si="205"/>
        <v>-0.0180116102129049</v>
      </c>
      <c r="U3306" s="1">
        <f t="shared" ref="U3306:U3310" si="233">AVERAGE(S3306:S3318)</f>
        <v>0.0681034797118792</v>
      </c>
      <c r="AA3306" s="7"/>
      <c r="AB3306" s="1"/>
      <c r="AC3306" s="9"/>
    </row>
    <row r="3307" s="1" customFormat="1" spans="1:29">
      <c r="A3307" s="5">
        <v>42526.2903819444</v>
      </c>
      <c r="B3307" s="6">
        <v>6770.81470515667</v>
      </c>
      <c r="C3307" s="6">
        <v>6770.81470515667</v>
      </c>
      <c r="D3307" s="6"/>
      <c r="E3307" s="6"/>
      <c r="F3307" s="1">
        <f t="shared" si="200"/>
        <v>6747.67879582593</v>
      </c>
      <c r="G3307" s="1">
        <f t="shared" si="201"/>
        <v>230.771376111264</v>
      </c>
      <c r="H3307" s="6">
        <v>6770.81470515667</v>
      </c>
      <c r="I3307" s="1">
        <v>19.39900000057</v>
      </c>
      <c r="J3307" s="1">
        <f t="shared" si="202"/>
        <v>292.54900000057</v>
      </c>
      <c r="K3307" s="1">
        <f t="shared" si="203"/>
        <v>20.67842857151</v>
      </c>
      <c r="N3307" s="1">
        <v>28.1700000003353</v>
      </c>
      <c r="O3307" s="1">
        <f t="shared" si="204"/>
        <v>28.5228571427135</v>
      </c>
      <c r="R3307" s="1">
        <v>-0.205882228737231</v>
      </c>
      <c r="S3307" s="1">
        <v>-0.205882228737231</v>
      </c>
      <c r="T3307" s="1">
        <f t="shared" si="205"/>
        <v>0.046207352204526</v>
      </c>
      <c r="AA3307" s="7"/>
      <c r="AB3307" s="1"/>
      <c r="AC3307" s="9"/>
    </row>
    <row r="3308" s="1" customFormat="1" spans="1:29">
      <c r="A3308" s="5">
        <v>42526.3112152777</v>
      </c>
      <c r="B3308" s="6">
        <v>7022.20379965458</v>
      </c>
      <c r="C3308" s="6">
        <v>7022.20379965458</v>
      </c>
      <c r="D3308" s="6">
        <f t="shared" si="230"/>
        <v>5635.33053705075</v>
      </c>
      <c r="E3308" s="6"/>
      <c r="F3308" s="1">
        <f t="shared" si="200"/>
        <v>6998.19157052348</v>
      </c>
      <c r="G3308" s="1">
        <f t="shared" si="201"/>
        <v>239.744766853814</v>
      </c>
      <c r="H3308" s="6">
        <v>7022.20379965458</v>
      </c>
      <c r="I3308" s="1">
        <v>19.341</v>
      </c>
      <c r="J3308" s="1">
        <f t="shared" si="202"/>
        <v>292.491</v>
      </c>
      <c r="K3308" s="1">
        <f t="shared" si="203"/>
        <v>21.2375714285714</v>
      </c>
      <c r="L3308" s="1">
        <f t="shared" si="231"/>
        <v>23.1119999996054</v>
      </c>
      <c r="N3308" s="1">
        <v>28.16</v>
      </c>
      <c r="O3308" s="1">
        <f t="shared" si="204"/>
        <v>28.6199999998084</v>
      </c>
      <c r="P3308" s="1">
        <f t="shared" si="232"/>
        <v>28.6092307691276</v>
      </c>
      <c r="R3308" s="1">
        <v>-0.232652346873419</v>
      </c>
      <c r="S3308" s="1">
        <v>-0.232652346873419</v>
      </c>
      <c r="T3308" s="1">
        <f t="shared" si="205"/>
        <v>0.109597541200958</v>
      </c>
      <c r="U3308" s="1">
        <f t="shared" si="233"/>
        <v>0.0939987760334401</v>
      </c>
      <c r="AA3308" s="7"/>
      <c r="AB3308" s="1"/>
      <c r="AC3308" s="9"/>
    </row>
    <row r="3309" s="1" customFormat="1" spans="1:29">
      <c r="A3309" s="5">
        <v>42526.3320486111</v>
      </c>
      <c r="B3309" s="6">
        <v>7232.27436466815</v>
      </c>
      <c r="C3309" s="6">
        <v>7232.27436466815</v>
      </c>
      <c r="E3309" s="6"/>
      <c r="F3309" s="1">
        <f t="shared" si="200"/>
        <v>7207.56041545924</v>
      </c>
      <c r="G3309" s="1">
        <f t="shared" si="201"/>
        <v>246.406733630046</v>
      </c>
      <c r="H3309" s="6">
        <v>7232.27436466815</v>
      </c>
      <c r="I3309" s="1">
        <v>19.395</v>
      </c>
      <c r="J3309" s="1">
        <f t="shared" si="202"/>
        <v>292.545</v>
      </c>
      <c r="K3309" s="1">
        <f t="shared" si="203"/>
        <v>22.0707142848953</v>
      </c>
      <c r="N3309" s="1">
        <v>28.26</v>
      </c>
      <c r="O3309" s="1">
        <f t="shared" si="204"/>
        <v>28.6999999998084</v>
      </c>
      <c r="R3309" s="1">
        <v>-0.249971387040034</v>
      </c>
      <c r="S3309" s="1">
        <v>-0.249971387040034</v>
      </c>
      <c r="T3309" s="1">
        <f t="shared" si="205"/>
        <v>0.170845628623314</v>
      </c>
      <c r="AA3309" s="7"/>
      <c r="AB3309" s="1"/>
      <c r="AC3309" s="9"/>
    </row>
    <row r="3310" s="1" customFormat="1" spans="1:29">
      <c r="A3310" s="5">
        <v>42527.5612152777</v>
      </c>
      <c r="B3310" s="6">
        <v>2651.51344682951</v>
      </c>
      <c r="C3310" s="6">
        <v>2651.51344682951</v>
      </c>
      <c r="D3310" s="6">
        <f t="shared" si="230"/>
        <v>2313.96858294268</v>
      </c>
      <c r="E3310" s="6"/>
      <c r="F3310" s="1">
        <f t="shared" si="200"/>
        <v>2642.68280078177</v>
      </c>
      <c r="G3310" s="1">
        <f t="shared" si="201"/>
        <v>85.1940839762508</v>
      </c>
      <c r="H3310" s="6">
        <v>2651.51344682951</v>
      </c>
      <c r="I3310" s="3">
        <v>21.471</v>
      </c>
      <c r="J3310" s="1">
        <f t="shared" si="202"/>
        <v>294.621</v>
      </c>
      <c r="K3310" s="1">
        <f t="shared" si="203"/>
        <v>22.9577142848953</v>
      </c>
      <c r="L3310" s="1">
        <f t="shared" si="231"/>
        <v>23.833846153694</v>
      </c>
      <c r="N3310" s="3">
        <v>28.47</v>
      </c>
      <c r="O3310" s="1">
        <f t="shared" si="204"/>
        <v>28.7585714283798</v>
      </c>
      <c r="P3310" s="1">
        <f t="shared" si="232"/>
        <v>28.5915384616416</v>
      </c>
      <c r="Q3310" s="3"/>
      <c r="R3310" s="3">
        <v>0.209708697119013</v>
      </c>
      <c r="S3310" s="3">
        <v>0.209708697119013</v>
      </c>
      <c r="T3310" s="1">
        <f t="shared" si="205"/>
        <v>0.228111503811935</v>
      </c>
      <c r="U3310" s="1">
        <f t="shared" si="233"/>
        <v>0.11499361419429</v>
      </c>
      <c r="Z3310" s="3"/>
      <c r="AA3310" s="7"/>
      <c r="AB3310" s="1"/>
      <c r="AC3310" s="9"/>
    </row>
    <row r="3311" s="1" customFormat="1" spans="1:29">
      <c r="A3311" s="5">
        <v>42527.5820486111</v>
      </c>
      <c r="B3311" s="6">
        <v>2268.71354552184</v>
      </c>
      <c r="C3311" s="6">
        <v>2268.71354552184</v>
      </c>
      <c r="D3311" s="6"/>
      <c r="E3311" s="6"/>
      <c r="F3311" s="1">
        <f t="shared" si="200"/>
        <v>2261.16988585257</v>
      </c>
      <c r="G3311" s="1">
        <f t="shared" si="201"/>
        <v>72.5330052019167</v>
      </c>
      <c r="H3311" s="6">
        <v>2268.71354552184</v>
      </c>
      <c r="I3311" s="1">
        <v>21.601</v>
      </c>
      <c r="J3311" s="1">
        <f t="shared" si="202"/>
        <v>294.751</v>
      </c>
      <c r="K3311" s="1">
        <f t="shared" si="203"/>
        <v>23.5301428563238</v>
      </c>
      <c r="N3311" s="1">
        <v>28.74</v>
      </c>
      <c r="O3311" s="1">
        <f t="shared" si="204"/>
        <v>28.7799999998084</v>
      </c>
      <c r="R3311" s="1">
        <v>0.246386671363741</v>
      </c>
      <c r="S3311" s="1">
        <v>0.246386671363741</v>
      </c>
      <c r="T3311" s="1">
        <f t="shared" si="205"/>
        <v>0.212358139359867</v>
      </c>
      <c r="AA3311" s="7"/>
      <c r="AB3311" s="1"/>
      <c r="AC3311" s="9"/>
    </row>
    <row r="3312" s="1" customFormat="1" spans="1:29">
      <c r="A3312" s="5">
        <v>42527.6028819444</v>
      </c>
      <c r="B3312" s="6">
        <v>2021.67875647668</v>
      </c>
      <c r="C3312" s="6">
        <v>2021.67875647668</v>
      </c>
      <c r="D3312" s="6">
        <f t="shared" ref="D3312:D3316" si="234">AVERAGE(B3312:B3314)</f>
        <v>1934.63705896866</v>
      </c>
      <c r="E3312" s="6"/>
      <c r="F3312" s="1">
        <f t="shared" si="200"/>
        <v>2014.95766796072</v>
      </c>
      <c r="G3312" s="1">
        <f t="shared" si="201"/>
        <v>64.5518603335834</v>
      </c>
      <c r="H3312" s="6">
        <v>2021.67875647668</v>
      </c>
      <c r="I3312" s="1">
        <v>21.615</v>
      </c>
      <c r="J3312" s="1">
        <f t="shared" si="202"/>
        <v>294.765</v>
      </c>
      <c r="K3312" s="1">
        <f t="shared" si="203"/>
        <v>24.0757142849815</v>
      </c>
      <c r="L3312" s="1">
        <f t="shared" ref="L3312:L3316" si="235">AVERAGE(I3312:I3324)</f>
        <v>24.1397692306687</v>
      </c>
      <c r="N3312" s="1">
        <v>28.9099999986589</v>
      </c>
      <c r="O3312" s="1">
        <f t="shared" si="204"/>
        <v>28.7557142855227</v>
      </c>
      <c r="P3312" s="1">
        <f t="shared" ref="P3312:P3316" si="236">AVERAGE(N3312:N3324)</f>
        <v>28.2630769233348</v>
      </c>
      <c r="R3312" s="1">
        <v>0.279281573208005</v>
      </c>
      <c r="S3312" s="1">
        <v>0.279281573208005</v>
      </c>
      <c r="T3312" s="1">
        <f t="shared" si="205"/>
        <v>0.184386868707538</v>
      </c>
      <c r="U3312" s="1">
        <f t="shared" ref="U3312:U3316" si="237">AVERAGE(S3312:S3324)</f>
        <v>0.0592637695079827</v>
      </c>
      <c r="AA3312" s="7"/>
      <c r="AB3312" s="1"/>
      <c r="AC3312" s="9"/>
    </row>
    <row r="3313" s="1" customFormat="1" spans="1:29">
      <c r="A3313" s="5">
        <v>42527.6237152777</v>
      </c>
      <c r="B3313" s="6">
        <v>1862.83641746854</v>
      </c>
      <c r="C3313" s="6">
        <v>1862.83641746854</v>
      </c>
      <c r="D3313" s="6"/>
      <c r="E3313" s="6"/>
      <c r="F3313" s="1">
        <f t="shared" si="200"/>
        <v>1856.66716053989</v>
      </c>
      <c r="G3313" s="1">
        <f t="shared" si="201"/>
        <v>58.9682039191558</v>
      </c>
      <c r="H3313" s="6">
        <v>1862.83641746854</v>
      </c>
      <c r="I3313" s="1">
        <v>21.927</v>
      </c>
      <c r="J3313" s="1">
        <f t="shared" si="202"/>
        <v>295.077</v>
      </c>
      <c r="K3313" s="1">
        <f t="shared" si="203"/>
        <v>24.5947142849815</v>
      </c>
      <c r="N3313" s="1">
        <v>28.95</v>
      </c>
      <c r="O3313" s="1">
        <f t="shared" si="204"/>
        <v>28.6985714285714</v>
      </c>
      <c r="R3313" s="1">
        <v>0.276580486391607</v>
      </c>
      <c r="S3313" s="1">
        <v>0.276580486391607</v>
      </c>
      <c r="T3313" s="1">
        <f t="shared" si="205"/>
        <v>0.14487878511117</v>
      </c>
      <c r="AA3313" s="7"/>
      <c r="AB3313" s="1"/>
      <c r="AC3313" s="9"/>
    </row>
    <row r="3314" s="1" customFormat="1" spans="1:29">
      <c r="A3314" s="5">
        <v>42527.6445486111</v>
      </c>
      <c r="B3314" s="6">
        <v>1919.39600296077</v>
      </c>
      <c r="C3314" s="6">
        <v>1919.39600296077</v>
      </c>
      <c r="D3314" s="6">
        <f t="shared" si="234"/>
        <v>2224.51056830331</v>
      </c>
      <c r="E3314" s="6"/>
      <c r="F3314" s="1">
        <f t="shared" si="200"/>
        <v>1913.14668656381</v>
      </c>
      <c r="G3314" s="1">
        <f t="shared" si="201"/>
        <v>58.589877971669</v>
      </c>
      <c r="H3314" s="6">
        <v>1919.39600296077</v>
      </c>
      <c r="I3314" s="1">
        <v>23.313</v>
      </c>
      <c r="J3314" s="1">
        <f t="shared" si="202"/>
        <v>296.463</v>
      </c>
      <c r="K3314" s="1">
        <f t="shared" si="203"/>
        <v>25.01514285641</v>
      </c>
      <c r="L3314" s="1">
        <f t="shared" si="235"/>
        <v>24.221384615284</v>
      </c>
      <c r="N3314" s="1">
        <v>28.85</v>
      </c>
      <c r="O3314" s="1">
        <f t="shared" si="204"/>
        <v>28.6328571428571</v>
      </c>
      <c r="P3314" s="1">
        <f t="shared" si="236"/>
        <v>28.2453846157457</v>
      </c>
      <c r="R3314" s="1">
        <v>0.237849094237795</v>
      </c>
      <c r="S3314" s="1">
        <v>0.237849094237795</v>
      </c>
      <c r="T3314" s="1">
        <f t="shared" si="205"/>
        <v>0.0989500563236869</v>
      </c>
      <c r="U3314" s="1">
        <f t="shared" si="237"/>
        <v>0.0484371623051206</v>
      </c>
      <c r="AA3314" s="7"/>
      <c r="AB3314" s="1"/>
      <c r="AC3314" s="9"/>
    </row>
    <row r="3315" s="1" customFormat="1" spans="1:29">
      <c r="A3315" s="5">
        <v>42527.6653819444</v>
      </c>
      <c r="B3315" s="6">
        <v>2272.45003700962</v>
      </c>
      <c r="C3315" s="6">
        <v>2272.45003700962</v>
      </c>
      <c r="D3315" s="6"/>
      <c r="E3315" s="6"/>
      <c r="F3315" s="1">
        <f t="shared" si="200"/>
        <v>2265.21719693252</v>
      </c>
      <c r="G3315" s="1">
        <f t="shared" si="201"/>
        <v>66.1571626638064</v>
      </c>
      <c r="H3315" s="6">
        <v>2272.45003700962</v>
      </c>
      <c r="I3315" s="1">
        <v>25.1729999942668</v>
      </c>
      <c r="J3315" s="1">
        <f t="shared" si="202"/>
        <v>298.322999994267</v>
      </c>
      <c r="K3315" s="1">
        <f t="shared" si="203"/>
        <v>25.1577142854317</v>
      </c>
      <c r="N3315" s="1">
        <v>28.72</v>
      </c>
      <c r="O3315" s="1">
        <f t="shared" si="204"/>
        <v>28.5414285718117</v>
      </c>
      <c r="R3315" s="1">
        <v>0.196084265083068</v>
      </c>
      <c r="S3315" s="1">
        <v>0.196084265083068</v>
      </c>
      <c r="T3315" s="1">
        <f t="shared" si="205"/>
        <v>0.0526383868519887</v>
      </c>
      <c r="AA3315" s="7"/>
      <c r="AB3315" s="1"/>
      <c r="AC3315" s="9"/>
    </row>
    <row r="3316" s="1" customFormat="1" spans="1:29">
      <c r="A3316" s="5">
        <v>42527.6862152777</v>
      </c>
      <c r="B3316" s="6">
        <v>2481.68566493955</v>
      </c>
      <c r="C3316" s="6">
        <v>2481.68566493955</v>
      </c>
      <c r="D3316" s="6">
        <f t="shared" si="234"/>
        <v>2574.74660745127</v>
      </c>
      <c r="E3316" s="6"/>
      <c r="F3316" s="1">
        <f t="shared" si="200"/>
        <v>2473.82809332488</v>
      </c>
      <c r="G3316" s="1">
        <f t="shared" si="201"/>
        <v>71.4834953675973</v>
      </c>
      <c r="H3316" s="6">
        <v>2481.68566493955</v>
      </c>
      <c r="I3316" s="1">
        <v>25.604</v>
      </c>
      <c r="J3316" s="1">
        <f t="shared" si="202"/>
        <v>298.754</v>
      </c>
      <c r="K3316" s="1">
        <f t="shared" si="203"/>
        <v>24.9628571433936</v>
      </c>
      <c r="L3316" s="1">
        <f t="shared" si="235"/>
        <v>23.8426153848501</v>
      </c>
      <c r="N3316" s="1">
        <v>28.67</v>
      </c>
      <c r="O3316" s="1">
        <f t="shared" si="204"/>
        <v>28.4357142860975</v>
      </c>
      <c r="P3316" s="1">
        <f t="shared" si="236"/>
        <v>28.3384615389258</v>
      </c>
      <c r="R3316" s="1">
        <v>0.150889739280313</v>
      </c>
      <c r="S3316" s="1">
        <v>0.150889739280313</v>
      </c>
      <c r="T3316" s="1">
        <f t="shared" si="205"/>
        <v>0.00700374244607758</v>
      </c>
      <c r="U3316" s="1">
        <f t="shared" si="237"/>
        <v>0.064357115905455</v>
      </c>
      <c r="AA3316" s="7"/>
      <c r="AB3316" s="1"/>
      <c r="AC3316" s="9"/>
    </row>
    <row r="3317" s="1" customFormat="1" spans="1:29">
      <c r="A3317" s="5">
        <v>42527.7070486111</v>
      </c>
      <c r="B3317" s="6">
        <v>2615.16703676289</v>
      </c>
      <c r="C3317" s="6">
        <v>2615.16703676289</v>
      </c>
      <c r="D3317" s="6"/>
      <c r="E3317" s="6"/>
      <c r="F3317" s="1">
        <f t="shared" si="200"/>
        <v>2606.8741622505</v>
      </c>
      <c r="G3317" s="1">
        <f t="shared" si="201"/>
        <v>75.5877929520529</v>
      </c>
      <c r="H3317" s="6">
        <v>2615.16703676289</v>
      </c>
      <c r="I3317" s="1">
        <v>25.478</v>
      </c>
      <c r="J3317" s="1">
        <f t="shared" si="202"/>
        <v>298.628</v>
      </c>
      <c r="K3317" s="1">
        <f t="shared" si="203"/>
        <v>24.6747142862507</v>
      </c>
      <c r="N3317" s="1">
        <v>28.62</v>
      </c>
      <c r="O3317" s="1">
        <f t="shared" si="204"/>
        <v>28.1728571432403</v>
      </c>
      <c r="R3317" s="1">
        <v>0.0994351459545398</v>
      </c>
      <c r="S3317" s="1">
        <v>0.0994351459545398</v>
      </c>
      <c r="T3317" s="1">
        <f t="shared" si="205"/>
        <v>-0.0354310203497796</v>
      </c>
      <c r="AA3317" s="7"/>
      <c r="AB3317" s="1"/>
      <c r="AC3317" s="9"/>
    </row>
    <row r="3318" s="1" customFormat="1" spans="1:29">
      <c r="A3318" s="5">
        <v>42527.7278819444</v>
      </c>
      <c r="B3318" s="6">
        <v>2627.38712065137</v>
      </c>
      <c r="C3318" s="6">
        <v>2627.38712065137</v>
      </c>
      <c r="D3318" s="6">
        <f t="shared" ref="D3318:D3322" si="238">AVERAGE(B3318:B3320)</f>
        <v>2628.64775063739</v>
      </c>
      <c r="E3318" s="6"/>
      <c r="F3318" s="1">
        <f t="shared" si="200"/>
        <v>2619.04962680811</v>
      </c>
      <c r="G3318" s="1">
        <f t="shared" si="201"/>
        <v>76.0721262859625</v>
      </c>
      <c r="H3318" s="6">
        <v>2627.38712065137</v>
      </c>
      <c r="I3318" s="1">
        <v>25.4200000006035</v>
      </c>
      <c r="J3318" s="1">
        <f t="shared" si="202"/>
        <v>298.570000000603</v>
      </c>
      <c r="K3318" s="1">
        <f t="shared" si="203"/>
        <v>24.3867142863465</v>
      </c>
      <c r="L3318" s="1">
        <f t="shared" ref="L3318:L3322" si="239">AVERAGE(I3318:I3330)</f>
        <v>23.1917692310684</v>
      </c>
      <c r="N3318" s="1">
        <v>28.57</v>
      </c>
      <c r="O3318" s="1">
        <f t="shared" si="204"/>
        <v>27.8142857149563</v>
      </c>
      <c r="P3318" s="1">
        <f t="shared" ref="P3318:P3322" si="240">AVERAGE(N3318:N3330)</f>
        <v>28.4884615388484</v>
      </c>
      <c r="R3318" s="1">
        <v>0.0505877767974411</v>
      </c>
      <c r="S3318" s="1">
        <v>0.0505877767974411</v>
      </c>
      <c r="T3318" s="1">
        <f t="shared" si="205"/>
        <v>-0.0670987572216504</v>
      </c>
      <c r="U3318" s="1">
        <f t="shared" ref="U3318:U3322" si="241">AVERAGE(S3318:S3330)</f>
        <v>0.107292081869051</v>
      </c>
      <c r="AA3318" s="7"/>
      <c r="AB3318" s="1"/>
      <c r="AC3318" s="9"/>
    </row>
    <row r="3319" s="1" customFormat="1" spans="1:29">
      <c r="A3319" s="5">
        <v>42527.7487152777</v>
      </c>
      <c r="B3319" s="6">
        <v>2605.49913644214</v>
      </c>
      <c r="C3319" s="6">
        <v>2605.49913644214</v>
      </c>
      <c r="D3319" s="6"/>
      <c r="E3319" s="6"/>
      <c r="F3319" s="1">
        <f t="shared" si="200"/>
        <v>2597.21380943817</v>
      </c>
      <c r="G3319" s="1">
        <f t="shared" si="201"/>
        <v>75.7914173919483</v>
      </c>
      <c r="H3319" s="6">
        <v>2605.49913644214</v>
      </c>
      <c r="I3319" s="1">
        <v>25.248</v>
      </c>
      <c r="J3319" s="1">
        <f t="shared" si="202"/>
        <v>298.398</v>
      </c>
      <c r="K3319" s="1">
        <f t="shared" si="203"/>
        <v>23.9465714291175</v>
      </c>
      <c r="N3319" s="1">
        <v>28.51</v>
      </c>
      <c r="O3319" s="1">
        <f t="shared" si="204"/>
        <v>27.8771428578134</v>
      </c>
      <c r="R3319" s="1">
        <v>0.00272498803342448</v>
      </c>
      <c r="S3319" s="1">
        <v>0.00272498803342448</v>
      </c>
      <c r="T3319" s="1">
        <f t="shared" si="205"/>
        <v>-0.0493826924613984</v>
      </c>
      <c r="AA3319" s="7"/>
      <c r="AB3319" s="1"/>
      <c r="AC3319" s="9"/>
    </row>
    <row r="3320" s="1" customFormat="1" spans="1:29">
      <c r="A3320" s="5">
        <v>42527.7695486111</v>
      </c>
      <c r="B3320" s="6">
        <v>2653.05699481865</v>
      </c>
      <c r="C3320" s="6">
        <v>2653.05699481865</v>
      </c>
      <c r="D3320" s="6">
        <f t="shared" si="238"/>
        <v>2945.7100090468</v>
      </c>
      <c r="E3320" s="6"/>
      <c r="F3320" s="1">
        <f t="shared" si="200"/>
        <v>2644.58157318016</v>
      </c>
      <c r="G3320" s="1">
        <f t="shared" si="201"/>
        <v>77.9293815754867</v>
      </c>
      <c r="H3320" s="6">
        <v>2653.05699481865</v>
      </c>
      <c r="I3320" s="1">
        <v>24.87</v>
      </c>
      <c r="J3320" s="1">
        <f t="shared" si="202"/>
        <v>298.02</v>
      </c>
      <c r="K3320" s="1">
        <f t="shared" si="203"/>
        <v>23.5202857148317</v>
      </c>
      <c r="L3320" s="1">
        <f t="shared" si="239"/>
        <v>22.5100000002528</v>
      </c>
      <c r="N3320" s="1">
        <v>28.49</v>
      </c>
      <c r="O3320" s="1">
        <f t="shared" si="204"/>
        <v>27.8928571435277</v>
      </c>
      <c r="P3320" s="1">
        <f t="shared" si="240"/>
        <v>28.7315384619253</v>
      </c>
      <c r="R3320" s="1">
        <v>-0.0449206151207733</v>
      </c>
      <c r="S3320" s="1">
        <v>-0.0449206151207733</v>
      </c>
      <c r="T3320" s="1">
        <f t="shared" si="205"/>
        <v>-0.0154125570600019</v>
      </c>
      <c r="U3320" s="1">
        <f t="shared" si="241"/>
        <v>0.179045487246941</v>
      </c>
      <c r="AA3320" s="7"/>
      <c r="AB3320" s="1"/>
      <c r="AC3320" s="9"/>
    </row>
    <row r="3321" s="1" customFormat="1" spans="1:29">
      <c r="A3321" s="5">
        <v>42527.7903819444</v>
      </c>
      <c r="B3321" s="6">
        <v>2834.29755736492</v>
      </c>
      <c r="C3321" s="6">
        <v>2834.29755736492</v>
      </c>
      <c r="D3321" s="6"/>
      <c r="E3321" s="6"/>
      <c r="F3321" s="1">
        <f t="shared" si="200"/>
        <v>2825.18128271807</v>
      </c>
      <c r="G3321" s="1">
        <f t="shared" si="201"/>
        <v>84.5808211216241</v>
      </c>
      <c r="H3321" s="6">
        <v>2834.29755736492</v>
      </c>
      <c r="I3321" s="1">
        <v>24.3110000031516</v>
      </c>
      <c r="J3321" s="1">
        <f t="shared" si="202"/>
        <v>297.461000003152</v>
      </c>
      <c r="K3321" s="1">
        <f t="shared" si="203"/>
        <v>23.1102857146354</v>
      </c>
      <c r="N3321" s="1">
        <v>28.2100000026822</v>
      </c>
      <c r="O3321" s="1">
        <f t="shared" si="204"/>
        <v>27.9685714294336</v>
      </c>
      <c r="R3321" s="1">
        <v>-0.086332592064092</v>
      </c>
      <c r="S3321" s="1">
        <v>-0.086332592064092</v>
      </c>
      <c r="T3321" s="1">
        <f t="shared" si="205"/>
        <v>0.0334384248085344</v>
      </c>
      <c r="AA3321" s="7"/>
      <c r="AB3321" s="1"/>
      <c r="AC3321" s="9"/>
    </row>
    <row r="3322" s="1" customFormat="1" spans="1:29">
      <c r="A3322" s="5">
        <v>42527.8112152777</v>
      </c>
      <c r="B3322" s="6">
        <v>3349.77547495682</v>
      </c>
      <c r="C3322" s="6">
        <v>3349.77547495682</v>
      </c>
      <c r="D3322" s="6">
        <f t="shared" si="238"/>
        <v>3705.43531540423</v>
      </c>
      <c r="E3322" s="6"/>
      <c r="F3322" s="1">
        <f t="shared" si="200"/>
        <v>3338.93498460613</v>
      </c>
      <c r="G3322" s="1">
        <f t="shared" si="201"/>
        <v>101.396722956074</v>
      </c>
      <c r="H3322" s="6">
        <v>3349.77547495682</v>
      </c>
      <c r="I3322" s="1">
        <v>23.809</v>
      </c>
      <c r="J3322" s="1">
        <f t="shared" si="202"/>
        <v>296.959</v>
      </c>
      <c r="K3322" s="1">
        <f t="shared" si="203"/>
        <v>22.7175714284709</v>
      </c>
      <c r="L3322" s="1">
        <f t="shared" si="239"/>
        <v>21.9144615385415</v>
      </c>
      <c r="N3322" s="1">
        <v>27.98</v>
      </c>
      <c r="O3322" s="1">
        <f t="shared" si="204"/>
        <v>28.190000000479</v>
      </c>
      <c r="P3322" s="1">
        <f t="shared" si="240"/>
        <v>29.0107692310014</v>
      </c>
      <c r="R3322" s="1">
        <v>-0.12335824575831</v>
      </c>
      <c r="S3322" s="1">
        <v>-0.12335824575831</v>
      </c>
      <c r="T3322" s="1">
        <f t="shared" si="205"/>
        <v>0.0948940091271517</v>
      </c>
      <c r="U3322" s="1">
        <f t="shared" si="241"/>
        <v>0.272920285264487</v>
      </c>
      <c r="AA3322" s="7"/>
      <c r="AB3322" s="1"/>
      <c r="AC3322" s="9"/>
    </row>
    <row r="3323" s="1" customFormat="1" spans="1:29">
      <c r="A3323" s="5">
        <v>42527.8320486111</v>
      </c>
      <c r="B3323" s="6">
        <v>3741.37971872687</v>
      </c>
      <c r="C3323" s="6">
        <v>3741.37971872687</v>
      </c>
      <c r="D3323" s="6"/>
      <c r="E3323" s="6"/>
      <c r="F3323" s="1">
        <f t="shared" si="200"/>
        <v>3729.23902200497</v>
      </c>
      <c r="G3323" s="1">
        <f t="shared" si="201"/>
        <v>114.600775433468</v>
      </c>
      <c r="H3323" s="6">
        <v>3741.37971872687</v>
      </c>
      <c r="I3323" s="1">
        <v>23.587</v>
      </c>
      <c r="J3323" s="1">
        <f t="shared" si="202"/>
        <v>296.737</v>
      </c>
      <c r="K3323" s="1">
        <f t="shared" si="203"/>
        <v>22.3677142856137</v>
      </c>
      <c r="N3323" s="1">
        <v>26.83</v>
      </c>
      <c r="O3323" s="1">
        <f t="shared" si="204"/>
        <v>28.4185714290504</v>
      </c>
      <c r="R3323" s="1">
        <v>-0.146153600290687</v>
      </c>
      <c r="S3323" s="1">
        <v>-0.146153600290687</v>
      </c>
      <c r="T3323" s="1">
        <f t="shared" si="205"/>
        <v>0.167403461651365</v>
      </c>
      <c r="AA3323" s="7"/>
      <c r="AB3323" s="1"/>
      <c r="AC3323" s="9"/>
    </row>
    <row r="3324" s="1" customFormat="1" spans="1:39">
      <c r="A3324" s="5">
        <v>42527.8528819444</v>
      </c>
      <c r="B3324" s="6">
        <v>4025.15075252899</v>
      </c>
      <c r="C3324" s="6">
        <v>4025.15075252899</v>
      </c>
      <c r="D3324" s="6">
        <f t="shared" ref="D3324:D3327" si="242">AVERAGE(B3324:B3326)</f>
        <v>2319.39600296077</v>
      </c>
      <c r="E3324" s="6">
        <f>AVERAGE(B3324:B3372)</f>
        <v>2862.58187183089</v>
      </c>
      <c r="F3324" s="1">
        <f t="shared" si="200"/>
        <v>4012.06923714496</v>
      </c>
      <c r="G3324" s="1">
        <f t="shared" si="201"/>
        <v>124.168306191504</v>
      </c>
      <c r="H3324" s="6">
        <v>4025.15075252899</v>
      </c>
      <c r="I3324" s="1">
        <v>23.4620000006706</v>
      </c>
      <c r="J3324" s="1">
        <f t="shared" si="202"/>
        <v>296.612000000671</v>
      </c>
      <c r="K3324" s="1">
        <f t="shared" si="203"/>
        <v>22.0354285714477</v>
      </c>
      <c r="L3324" s="1">
        <f t="shared" ref="L3324:L3327" si="243">AVERAGE(I3324:I3336)</f>
        <v>21.4151538463395</v>
      </c>
      <c r="M3324" s="1">
        <f>AVERAGE(I3324:I3612)</f>
        <v>23.1472110726539</v>
      </c>
      <c r="N3324" s="1">
        <v>26.1100000020117</v>
      </c>
      <c r="O3324" s="1">
        <f t="shared" si="204"/>
        <v>28.8228571431924</v>
      </c>
      <c r="P3324" s="1">
        <f t="shared" ref="P3324:P3327" si="244">AVERAGE(N3324:N3336)</f>
        <v>29.3861538464891</v>
      </c>
      <c r="Q3324" s="1">
        <f>AVERAGE(N3324:N3612)</f>
        <v>29.5295847749357</v>
      </c>
      <c r="R3324" s="1">
        <v>-0.122239012148556</v>
      </c>
      <c r="S3324" s="1">
        <v>-0.122239012148556</v>
      </c>
      <c r="T3324" s="1">
        <f t="shared" si="205"/>
        <v>0.248892764671523</v>
      </c>
      <c r="U3324" s="1">
        <f t="shared" ref="U3324:U3327" si="245">AVERAGE(S3324:S3336)</f>
        <v>0.364017512917905</v>
      </c>
      <c r="V3324" s="1">
        <f>AVERAGE(S3324:S3612)</f>
        <v>0.0113254321459758</v>
      </c>
      <c r="AA3324" s="7"/>
      <c r="AB3324" s="1"/>
      <c r="AC3324" s="9"/>
      <c r="AD3324" s="1"/>
      <c r="AE3324" s="1"/>
      <c r="AF3324" s="1"/>
      <c r="AG3324" s="1"/>
      <c r="AH3324" s="1"/>
      <c r="AM3324" s="6"/>
    </row>
    <row r="3325" s="1" customFormat="1" spans="1:29">
      <c r="A3325" s="5">
        <v>42527.9362152777</v>
      </c>
      <c r="B3325" s="6">
        <v>1636.27140389835</v>
      </c>
      <c r="C3325" s="6">
        <v>1636.27140389835</v>
      </c>
      <c r="D3325" s="6">
        <f t="shared" si="242"/>
        <v>1363.55950324862</v>
      </c>
      <c r="E3325" s="6"/>
      <c r="F3325" s="1">
        <f t="shared" si="200"/>
        <v>1630.87986988203</v>
      </c>
      <c r="G3325" s="1">
        <f t="shared" si="201"/>
        <v>51.210335820878</v>
      </c>
      <c r="H3325" s="6">
        <v>1636.27140389835</v>
      </c>
      <c r="I3325" s="1">
        <v>22.339</v>
      </c>
      <c r="J3325" s="1">
        <f t="shared" si="202"/>
        <v>295.489</v>
      </c>
      <c r="K3325" s="1">
        <f t="shared" si="203"/>
        <v>21.6847142856377</v>
      </c>
      <c r="L3325" s="1">
        <f t="shared" si="243"/>
        <v>21.1605384616726</v>
      </c>
      <c r="N3325" s="1">
        <v>29.01</v>
      </c>
      <c r="O3325" s="1">
        <f t="shared" si="204"/>
        <v>29.3757142857622</v>
      </c>
      <c r="P3325" s="1">
        <f t="shared" si="244"/>
        <v>29.6507692309498</v>
      </c>
      <c r="R3325" s="1">
        <v>0.174600230119205</v>
      </c>
      <c r="S3325" s="1">
        <v>0.174600230119205</v>
      </c>
      <c r="T3325" s="1">
        <f t="shared" si="205"/>
        <v>0.333156243212364</v>
      </c>
      <c r="U3325" s="1">
        <f t="shared" si="245"/>
        <v>0.402333731693335</v>
      </c>
      <c r="AA3325" s="7"/>
      <c r="AB3325" s="1"/>
      <c r="AC3325" s="9"/>
    </row>
    <row r="3326" s="1" customFormat="1" spans="1:29">
      <c r="A3326" s="5">
        <v>42527.9570486111</v>
      </c>
      <c r="B3326" s="6">
        <v>1296.76585245497</v>
      </c>
      <c r="C3326" s="6">
        <v>1296.76585245497</v>
      </c>
      <c r="D3326" s="6"/>
      <c r="E3326" s="6"/>
      <c r="F3326" s="1">
        <f t="shared" si="200"/>
        <v>1292.48905195816</v>
      </c>
      <c r="G3326" s="1">
        <f t="shared" si="201"/>
        <v>40.750794715983</v>
      </c>
      <c r="H3326" s="6">
        <v>1296.76585245497</v>
      </c>
      <c r="I3326" s="1">
        <v>22.264</v>
      </c>
      <c r="J3326" s="1">
        <f t="shared" si="202"/>
        <v>295.414</v>
      </c>
      <c r="K3326" s="1">
        <f t="shared" si="203"/>
        <v>21.4645714284948</v>
      </c>
      <c r="N3326" s="1">
        <v>28.62</v>
      </c>
      <c r="O3326" s="1">
        <f t="shared" si="204"/>
        <v>29.5542857143336</v>
      </c>
      <c r="R3326" s="1">
        <v>0.2405159358432</v>
      </c>
      <c r="S3326" s="1">
        <v>0.2405159358432</v>
      </c>
      <c r="T3326" s="1">
        <f t="shared" si="205"/>
        <v>0.382285024210492</v>
      </c>
      <c r="AA3326" s="7"/>
      <c r="AB3326" s="1"/>
      <c r="AC3326" s="9"/>
    </row>
    <row r="3327" s="1" customFormat="1" spans="1:29">
      <c r="A3327" s="5">
        <v>42527.9778819444</v>
      </c>
      <c r="B3327" s="6">
        <v>1157.64125339255</v>
      </c>
      <c r="C3327" s="6">
        <v>1157.64125339255</v>
      </c>
      <c r="D3327" s="6">
        <f t="shared" si="242"/>
        <v>1075.62003454231</v>
      </c>
      <c r="E3327" s="6"/>
      <c r="F3327" s="1">
        <f t="shared" si="200"/>
        <v>1153.81087341653</v>
      </c>
      <c r="G3327" s="1">
        <f t="shared" si="201"/>
        <v>36.559618490067</v>
      </c>
      <c r="H3327" s="6">
        <v>1157.64125339255</v>
      </c>
      <c r="I3327" s="1">
        <v>21.9999999986254</v>
      </c>
      <c r="J3327" s="1">
        <f t="shared" si="202"/>
        <v>295.149999998625</v>
      </c>
      <c r="K3327" s="1">
        <f t="shared" si="203"/>
        <v>21.2480000000527</v>
      </c>
      <c r="L3327" s="1">
        <f t="shared" si="243"/>
        <v>20.7907692309678</v>
      </c>
      <c r="N3327" s="1">
        <v>29.0200000013411</v>
      </c>
      <c r="O3327" s="1">
        <f t="shared" si="204"/>
        <v>29.7800000001437</v>
      </c>
      <c r="P3327" s="1">
        <f t="shared" si="244"/>
        <v>29.7130769233348</v>
      </c>
      <c r="R3327" s="1">
        <v>0.297036257958981</v>
      </c>
      <c r="S3327" s="1">
        <v>0.297036257958981</v>
      </c>
      <c r="T3327" s="1">
        <f t="shared" si="205"/>
        <v>0.427330670047763</v>
      </c>
      <c r="U3327" s="1">
        <f t="shared" si="245"/>
        <v>0.413731747236839</v>
      </c>
      <c r="AA3327" s="7"/>
      <c r="AB3327" s="1"/>
      <c r="AC3327" s="9"/>
    </row>
    <row r="3328" s="1" customFormat="1" spans="1:29">
      <c r="A3328" s="5">
        <v>42527.9987152777</v>
      </c>
      <c r="B3328" s="6">
        <v>1045.51097952134</v>
      </c>
      <c r="C3328" s="6">
        <v>1045.51097952134</v>
      </c>
      <c r="D3328" s="6"/>
      <c r="E3328" s="6"/>
      <c r="F3328" s="1">
        <f t="shared" si="200"/>
        <v>1042.03289726843</v>
      </c>
      <c r="G3328" s="1">
        <f t="shared" si="201"/>
        <v>33.2793877067108</v>
      </c>
      <c r="H3328" s="6">
        <v>1045.51097952134</v>
      </c>
      <c r="I3328" s="1">
        <v>21.562</v>
      </c>
      <c r="J3328" s="1">
        <f t="shared" si="202"/>
        <v>294.712</v>
      </c>
      <c r="K3328" s="1">
        <f t="shared" si="203"/>
        <v>21.0610000002491</v>
      </c>
      <c r="N3328" s="1">
        <v>29.76</v>
      </c>
      <c r="O3328" s="1">
        <f t="shared" si="204"/>
        <v>29.9385714285235</v>
      </c>
      <c r="R3328" s="1">
        <v>0.343856498166229</v>
      </c>
      <c r="S3328" s="1">
        <v>0.343856498166229</v>
      </c>
      <c r="T3328" s="1">
        <f t="shared" si="205"/>
        <v>0.461080306102072</v>
      </c>
      <c r="AA3328" s="7"/>
      <c r="AB3328" s="1"/>
      <c r="AC3328" s="9"/>
    </row>
    <row r="3329" s="1" customFormat="1" spans="1:29">
      <c r="A3329" s="5">
        <v>42528.0195486111</v>
      </c>
      <c r="B3329" s="6">
        <v>1023.70787071305</v>
      </c>
      <c r="C3329" s="6">
        <v>1023.70787071305</v>
      </c>
      <c r="D3329" s="6">
        <f t="shared" ref="D3329:D3333" si="246">AVERAGE(B3329:B3331)</f>
        <v>947.10815034131</v>
      </c>
      <c r="E3329" s="6"/>
      <c r="F3329" s="1">
        <f t="shared" si="200"/>
        <v>1020.29382411884</v>
      </c>
      <c r="G3329" s="1">
        <f t="shared" si="201"/>
        <v>32.7960667574087</v>
      </c>
      <c r="H3329" s="6">
        <v>1023.70787071305</v>
      </c>
      <c r="I3329" s="1">
        <v>21.36</v>
      </c>
      <c r="J3329" s="1">
        <f t="shared" si="202"/>
        <v>294.51</v>
      </c>
      <c r="K3329" s="1">
        <f t="shared" si="203"/>
        <v>20.9165714288205</v>
      </c>
      <c r="L3329" s="1">
        <f t="shared" ref="L3329:L3333" si="247">AVERAGE(I3329:I3341)</f>
        <v>20.4766923079966</v>
      </c>
      <c r="N3329" s="1">
        <v>29.58</v>
      </c>
      <c r="O3329" s="1">
        <f t="shared" si="204"/>
        <v>29.967142857095</v>
      </c>
      <c r="P3329" s="1">
        <f t="shared" ref="P3329:P3333" si="248">AVERAGE(N3329:N3341)</f>
        <v>29.6423076924624</v>
      </c>
      <c r="R3329" s="1">
        <v>0.38420792191118</v>
      </c>
      <c r="S3329" s="1">
        <v>0.38420792191118</v>
      </c>
      <c r="T3329" s="1">
        <f t="shared" si="205"/>
        <v>0.481170282216068</v>
      </c>
      <c r="U3329" s="1">
        <f t="shared" ref="U3329:U3333" si="249">AVERAGE(S3329:S3341)</f>
        <v>0.385128235090266</v>
      </c>
      <c r="AA3329" s="7"/>
      <c r="AB3329" s="1"/>
      <c r="AC3329" s="9"/>
    </row>
    <row r="3330" s="1" customFormat="1" spans="1:29">
      <c r="A3330" s="5">
        <v>42528.0403819444</v>
      </c>
      <c r="B3330" s="6">
        <v>958.549222797927</v>
      </c>
      <c r="C3330" s="6">
        <v>958.549222797927</v>
      </c>
      <c r="D3330" s="6"/>
      <c r="E3330" s="6"/>
      <c r="F3330" s="1">
        <f t="shared" ref="F3330:F3393" si="250">B3330*2.71828^((-1636.75+12.0408*(I3330+273.15)-0.0327957*(I3330+273.15)^2+3.16528*0.00001*(I3330+273.15)^3+2*(57.7-0.118*(I3330+273.15)))*1.01325/(83.1451*(I3330+273.15)))</f>
        <v>955.348570416385</v>
      </c>
      <c r="G3330" s="1">
        <f t="shared" ref="G3330:G3393" si="251">(2.71828^(23.3585*LN((I3330+273.15)/100)+93.4517*(100/(I3330+273.15))-60.2409+N3330*(0.023517-0.023656*((I3330+273.15)/100)+0.0047036*((I3330+273.15)/100)^2)))*F3330</f>
        <v>30.7782584298056</v>
      </c>
      <c r="H3330" s="6">
        <v>958.549222797927</v>
      </c>
      <c r="I3330" s="1">
        <v>21.2610000008382</v>
      </c>
      <c r="J3330" s="1">
        <f t="shared" ref="J3330:J3393" si="252">I3330+273.15</f>
        <v>294.411000000838</v>
      </c>
      <c r="K3330" s="1">
        <f t="shared" si="203"/>
        <v>20.7728571433026</v>
      </c>
      <c r="N3330" s="1">
        <v>29.6599999989942</v>
      </c>
      <c r="O3330" s="1">
        <f t="shared" si="204"/>
        <v>29.9885714287151</v>
      </c>
      <c r="R3330" s="1">
        <v>0.424271520850421</v>
      </c>
      <c r="S3330" s="1">
        <v>0.424271520850421</v>
      </c>
      <c r="T3330" s="1">
        <f t="shared" si="205"/>
        <v>0.487749976583218</v>
      </c>
      <c r="AA3330" s="7"/>
      <c r="AB3330" s="1"/>
      <c r="AC3330" s="9"/>
    </row>
    <row r="3331" s="1" customFormat="1" spans="1:29">
      <c r="A3331" s="5">
        <v>42528.0612152777</v>
      </c>
      <c r="B3331" s="6">
        <v>859.067357512953</v>
      </c>
      <c r="C3331" s="6">
        <v>859.067357512953</v>
      </c>
      <c r="D3331" s="6">
        <f t="shared" si="246"/>
        <v>768.338843654906</v>
      </c>
      <c r="E3331" s="6"/>
      <c r="F3331" s="1">
        <f t="shared" si="250"/>
        <v>856.189867317204</v>
      </c>
      <c r="G3331" s="1">
        <f t="shared" si="251"/>
        <v>27.7282143004701</v>
      </c>
      <c r="H3331" s="6">
        <v>859.067357512953</v>
      </c>
      <c r="I3331" s="1">
        <v>21.007</v>
      </c>
      <c r="J3331" s="1">
        <f t="shared" si="252"/>
        <v>294.157</v>
      </c>
      <c r="K3331" s="1">
        <f t="shared" ref="K3331:K3394" si="253">AVERAGE(I3331:I3337)</f>
        <v>20.6144285717543</v>
      </c>
      <c r="L3331" s="1">
        <f t="shared" si="247"/>
        <v>20.2457692309833</v>
      </c>
      <c r="N3331" s="1">
        <v>29.98</v>
      </c>
      <c r="O3331" s="1">
        <f t="shared" ref="O3331:O3394" si="254">AVERAGE(N3331:N3337)</f>
        <v>29.9728571431445</v>
      </c>
      <c r="P3331" s="1">
        <f t="shared" si="248"/>
        <v>29.5253846156425</v>
      </c>
      <c r="R3331" s="1">
        <v>0.467605337637335</v>
      </c>
      <c r="S3331" s="1">
        <v>0.467605337637335</v>
      </c>
      <c r="T3331" s="1">
        <f t="shared" ref="T3331:T3394" si="255">AVERAGE(S3331:S3337)</f>
        <v>0.480835735309163</v>
      </c>
      <c r="U3331" s="1">
        <f t="shared" si="249"/>
        <v>0.320268299774326</v>
      </c>
      <c r="AA3331" s="7"/>
      <c r="AB3331" s="1"/>
      <c r="AC3331" s="9"/>
    </row>
    <row r="3332" s="1" customFormat="1" spans="1:29">
      <c r="A3332" s="5">
        <v>42528.0820486111</v>
      </c>
      <c r="B3332" s="6">
        <v>729.533678756477</v>
      </c>
      <c r="C3332" s="6">
        <v>729.533678756477</v>
      </c>
      <c r="D3332" s="6"/>
      <c r="E3332" s="6"/>
      <c r="F3332" s="1">
        <f t="shared" si="250"/>
        <v>727.083745821741</v>
      </c>
      <c r="G3332" s="1">
        <f t="shared" si="251"/>
        <v>23.6468350723325</v>
      </c>
      <c r="H3332" s="6">
        <v>729.533678756477</v>
      </c>
      <c r="I3332" s="1">
        <v>20.798</v>
      </c>
      <c r="J3332" s="1">
        <f t="shared" si="252"/>
        <v>293.948</v>
      </c>
      <c r="K3332" s="1">
        <f t="shared" si="253"/>
        <v>20.4655714288971</v>
      </c>
      <c r="N3332" s="1">
        <v>30.26</v>
      </c>
      <c r="O3332" s="1">
        <f t="shared" si="254"/>
        <v>29.8785714288588</v>
      </c>
      <c r="R3332" s="1">
        <v>0.518501697106101</v>
      </c>
      <c r="S3332" s="1">
        <v>0.518501697106101</v>
      </c>
      <c r="T3332" s="1">
        <f t="shared" si="255"/>
        <v>0.458977129301244</v>
      </c>
      <c r="AA3332" s="7"/>
      <c r="AB3332" s="1"/>
      <c r="AC3332" s="9"/>
    </row>
    <row r="3333" s="1" customFormat="1" spans="1:29">
      <c r="A3333" s="5">
        <v>42528.1028819444</v>
      </c>
      <c r="B3333" s="6">
        <v>716.415494695287</v>
      </c>
      <c r="C3333" s="6">
        <v>716.415494695287</v>
      </c>
      <c r="D3333" s="6">
        <f t="shared" si="246"/>
        <v>802.790361049428</v>
      </c>
      <c r="E3333" s="6"/>
      <c r="F3333" s="1">
        <f t="shared" si="250"/>
        <v>714.008126959612</v>
      </c>
      <c r="G3333" s="1">
        <f t="shared" si="251"/>
        <v>23.2610294385583</v>
      </c>
      <c r="H3333" s="6">
        <v>716.415494695287</v>
      </c>
      <c r="I3333" s="1">
        <v>20.7480000009052</v>
      </c>
      <c r="J3333" s="1">
        <f t="shared" si="252"/>
        <v>293.898000000905</v>
      </c>
      <c r="K3333" s="1">
        <f t="shared" si="253"/>
        <v>20.327428571874</v>
      </c>
      <c r="L3333" s="1">
        <f t="shared" si="247"/>
        <v>20.123769230844</v>
      </c>
      <c r="N3333" s="1">
        <v>30.2000000006706</v>
      </c>
      <c r="O3333" s="1">
        <f t="shared" si="254"/>
        <v>29.7157142861454</v>
      </c>
      <c r="P3333" s="1">
        <f t="shared" si="248"/>
        <v>29.3230769233606</v>
      </c>
      <c r="R3333" s="1">
        <v>0.555835456704095</v>
      </c>
      <c r="S3333" s="1">
        <v>0.555835456704095</v>
      </c>
      <c r="T3333" s="1">
        <f t="shared" si="255"/>
        <v>0.420433354349808</v>
      </c>
      <c r="U3333" s="1">
        <f t="shared" si="249"/>
        <v>0.224891917547166</v>
      </c>
      <c r="AA3333" s="7"/>
      <c r="AB3333" s="1"/>
      <c r="AC3333" s="9"/>
    </row>
    <row r="3334" s="1" customFormat="1" spans="1:29">
      <c r="A3334" s="5">
        <v>42528.1237152777</v>
      </c>
      <c r="B3334" s="6">
        <v>767.144337527757</v>
      </c>
      <c r="C3334" s="6">
        <v>767.144337527757</v>
      </c>
      <c r="D3334" s="6"/>
      <c r="E3334" s="6"/>
      <c r="F3334" s="1">
        <f t="shared" si="250"/>
        <v>764.56468721978</v>
      </c>
      <c r="G3334" s="1">
        <f t="shared" si="251"/>
        <v>24.9565718656108</v>
      </c>
      <c r="H3334" s="6">
        <v>767.144337527757</v>
      </c>
      <c r="I3334" s="1">
        <v>20.691</v>
      </c>
      <c r="J3334" s="1">
        <f t="shared" si="252"/>
        <v>293.841</v>
      </c>
      <c r="K3334" s="1">
        <f t="shared" si="253"/>
        <v>20.1808571431733</v>
      </c>
      <c r="N3334" s="1">
        <v>30.13</v>
      </c>
      <c r="O3334" s="1">
        <f t="shared" si="254"/>
        <v>29.5400000003353</v>
      </c>
      <c r="R3334" s="1">
        <v>0.533283710339143</v>
      </c>
      <c r="S3334" s="1">
        <v>0.533283710339143</v>
      </c>
      <c r="T3334" s="1">
        <f t="shared" si="255"/>
        <v>0.366029131781544</v>
      </c>
      <c r="AA3334" s="7"/>
      <c r="AB3334" s="1"/>
      <c r="AC3334" s="9"/>
    </row>
    <row r="3335" s="1" customFormat="1" spans="1:29">
      <c r="A3335" s="5">
        <v>42528.1445486111</v>
      </c>
      <c r="B3335" s="6">
        <v>924.811250925241</v>
      </c>
      <c r="C3335" s="6">
        <v>924.811250925241</v>
      </c>
      <c r="D3335" s="6">
        <f t="shared" ref="D3335:D3339" si="256">AVERAGE(B3335:B3337)</f>
        <v>1499.8388025331</v>
      </c>
      <c r="E3335" s="6"/>
      <c r="F3335" s="1">
        <f t="shared" si="250"/>
        <v>921.696025695175</v>
      </c>
      <c r="G3335" s="1">
        <f t="shared" si="251"/>
        <v>30.2296191911756</v>
      </c>
      <c r="H3335" s="6">
        <v>924.811250925241</v>
      </c>
      <c r="I3335" s="1">
        <v>20.551</v>
      </c>
      <c r="J3335" s="1">
        <f t="shared" si="252"/>
        <v>293.701</v>
      </c>
      <c r="K3335" s="1">
        <f t="shared" si="253"/>
        <v>20.0474285717447</v>
      </c>
      <c r="L3335" s="1">
        <f t="shared" ref="L3335:L3339" si="257">AVERAGE(I3335:I3347)</f>
        <v>20.1854615384667</v>
      </c>
      <c r="N3335" s="1">
        <v>29.96</v>
      </c>
      <c r="O3335" s="1">
        <f t="shared" si="254"/>
        <v>29.3628571431924</v>
      </c>
      <c r="P3335" s="1">
        <f t="shared" ref="P3335:P3339" si="258">AVERAGE(N3335:N3347)</f>
        <v>29.1069230771552</v>
      </c>
      <c r="R3335" s="1">
        <v>0.484486330964204</v>
      </c>
      <c r="S3335" s="1">
        <v>0.484486330964204</v>
      </c>
      <c r="T3335" s="1">
        <f t="shared" si="255"/>
        <v>0.30328020166074</v>
      </c>
      <c r="U3335" s="1">
        <f t="shared" ref="U3335:U3339" si="259">AVERAGE(S3335:S3347)</f>
        <v>0.111250044140093</v>
      </c>
      <c r="AA3335" s="7"/>
      <c r="AB3335" s="1"/>
      <c r="AC3335" s="9"/>
    </row>
    <row r="3336" s="1" customFormat="1" spans="1:29">
      <c r="A3336" s="5">
        <v>42528.1653819444</v>
      </c>
      <c r="B3336" s="6">
        <v>1457.20602023193</v>
      </c>
      <c r="C3336" s="6">
        <v>1457.20602023193</v>
      </c>
      <c r="D3336" s="6"/>
      <c r="E3336" s="6"/>
      <c r="F3336" s="1">
        <f t="shared" si="250"/>
        <v>1452.2854317679</v>
      </c>
      <c r="G3336" s="1">
        <f t="shared" si="251"/>
        <v>47.9515525431164</v>
      </c>
      <c r="H3336" s="6">
        <v>1457.20602023193</v>
      </c>
      <c r="I3336" s="3">
        <v>20.3540000013746</v>
      </c>
      <c r="J3336" s="1">
        <f t="shared" si="252"/>
        <v>293.504000001375</v>
      </c>
      <c r="K3336" s="1">
        <f t="shared" si="253"/>
        <v>19.9365714288396</v>
      </c>
      <c r="N3336" s="3">
        <v>29.7300000013411</v>
      </c>
      <c r="O3336" s="1">
        <f t="shared" si="254"/>
        <v>29.2057142860975</v>
      </c>
      <c r="Q3336" s="3"/>
      <c r="R3336" s="3">
        <v>0.430265782481228</v>
      </c>
      <c r="S3336" s="3">
        <v>0.430265782481228</v>
      </c>
      <c r="T3336" s="1">
        <f t="shared" si="255"/>
        <v>0.236448569537318</v>
      </c>
      <c r="Z3336" s="3"/>
      <c r="AA3336" s="7"/>
      <c r="AB3336" s="1"/>
      <c r="AC3336" s="9"/>
    </row>
    <row r="3337" s="1" customFormat="1" spans="1:29">
      <c r="A3337" s="5">
        <v>42528.1862152777</v>
      </c>
      <c r="B3337" s="6">
        <v>2117.49913644214</v>
      </c>
      <c r="C3337" s="6">
        <v>2117.49913644214</v>
      </c>
      <c r="D3337" s="6">
        <f t="shared" si="256"/>
        <v>2945.21128382268</v>
      </c>
      <c r="E3337" s="6"/>
      <c r="F3337" s="1">
        <f t="shared" si="250"/>
        <v>2110.33099014354</v>
      </c>
      <c r="G3337" s="1">
        <f t="shared" si="251"/>
        <v>70.13907222191</v>
      </c>
      <c r="H3337" s="6">
        <v>2117.49913644214</v>
      </c>
      <c r="I3337" s="1">
        <v>20.152</v>
      </c>
      <c r="J3337" s="1">
        <f t="shared" si="252"/>
        <v>293.302</v>
      </c>
      <c r="K3337" s="1">
        <f t="shared" si="253"/>
        <v>19.8637142857861</v>
      </c>
      <c r="L3337" s="1">
        <f t="shared" si="257"/>
        <v>20.299846153761</v>
      </c>
      <c r="N3337" s="1">
        <v>29.55</v>
      </c>
      <c r="O3337" s="1">
        <f t="shared" si="254"/>
        <v>29.0814285716202</v>
      </c>
      <c r="P3337" s="1">
        <f t="shared" si="258"/>
        <v>29.0269230770005</v>
      </c>
      <c r="R3337" s="1">
        <v>0.375871831932037</v>
      </c>
      <c r="S3337" s="1">
        <v>0.375871831932037</v>
      </c>
      <c r="T3337" s="1">
        <f t="shared" si="255"/>
        <v>0.167644225976305</v>
      </c>
      <c r="U3337" s="1">
        <f t="shared" si="259"/>
        <v>0.018164847943945</v>
      </c>
      <c r="AA3337" s="7"/>
      <c r="AB3337" s="1"/>
      <c r="AC3337" s="9"/>
    </row>
    <row r="3338" s="1" customFormat="1" spans="1:29">
      <c r="A3338" s="5">
        <v>42528.2070486111</v>
      </c>
      <c r="B3338" s="6">
        <v>2936.13619541081</v>
      </c>
      <c r="C3338" s="6">
        <v>2936.13619541081</v>
      </c>
      <c r="D3338" s="6"/>
      <c r="E3338" s="6"/>
      <c r="F3338" s="1">
        <f t="shared" si="250"/>
        <v>2926.17371688821</v>
      </c>
      <c r="G3338" s="1">
        <f t="shared" si="251"/>
        <v>97.884486697901</v>
      </c>
      <c r="H3338" s="6">
        <v>2936.13619541081</v>
      </c>
      <c r="I3338" s="1">
        <v>19.965</v>
      </c>
      <c r="J3338" s="1">
        <f t="shared" si="252"/>
        <v>293.115</v>
      </c>
      <c r="K3338" s="1">
        <f t="shared" si="253"/>
        <v>19.8395714286433</v>
      </c>
      <c r="N3338" s="1">
        <v>29.32</v>
      </c>
      <c r="O3338" s="1">
        <f t="shared" si="254"/>
        <v>28.9771428573344</v>
      </c>
      <c r="R3338" s="1">
        <v>0.314595095581902</v>
      </c>
      <c r="S3338" s="1">
        <v>0.314595095581902</v>
      </c>
      <c r="T3338" s="1">
        <f t="shared" si="255"/>
        <v>0.0988664338081155</v>
      </c>
      <c r="AA3338" s="7"/>
      <c r="AB3338" s="1"/>
      <c r="AC3338" s="9"/>
    </row>
    <row r="3339" s="1" customFormat="1" spans="1:29">
      <c r="A3339" s="5">
        <v>42528.2278819444</v>
      </c>
      <c r="B3339" s="6">
        <v>3781.9985196151</v>
      </c>
      <c r="C3339" s="6">
        <v>3781.9985196151</v>
      </c>
      <c r="D3339" s="6">
        <f t="shared" si="256"/>
        <v>4487.88814869644</v>
      </c>
      <c r="E3339" s="6"/>
      <c r="F3339" s="1">
        <f t="shared" si="250"/>
        <v>3769.14461579348</v>
      </c>
      <c r="G3339" s="1">
        <f t="shared" si="251"/>
        <v>126.693516744483</v>
      </c>
      <c r="H3339" s="6">
        <v>3781.9985196151</v>
      </c>
      <c r="I3339" s="1">
        <v>19.8310000008382</v>
      </c>
      <c r="J3339" s="1">
        <f t="shared" si="252"/>
        <v>292.981000000838</v>
      </c>
      <c r="K3339" s="1">
        <f t="shared" si="253"/>
        <v>19.8782857140989</v>
      </c>
      <c r="L3339" s="1">
        <f t="shared" si="257"/>
        <v>20.5686153842621</v>
      </c>
      <c r="N3339" s="1">
        <v>29.1200000010058</v>
      </c>
      <c r="O3339" s="1">
        <f t="shared" si="254"/>
        <v>28.9014285716681</v>
      </c>
      <c r="P3339" s="1">
        <f t="shared" si="258"/>
        <v>28.9638461541299</v>
      </c>
      <c r="R3339" s="1">
        <v>0.248695272446046</v>
      </c>
      <c r="S3339" s="1">
        <v>0.248695272446046</v>
      </c>
      <c r="T3339" s="1">
        <f t="shared" si="255"/>
        <v>0.0327509600157918</v>
      </c>
      <c r="U3339" s="1">
        <f t="shared" si="259"/>
        <v>-0.036358016078102</v>
      </c>
      <c r="AA3339" s="7"/>
      <c r="AB3339" s="1"/>
      <c r="AC3339" s="9"/>
    </row>
    <row r="3340" s="1" customFormat="1" spans="1:29">
      <c r="A3340" s="5">
        <v>42528.2487152777</v>
      </c>
      <c r="B3340" s="6">
        <v>4602.93905748828</v>
      </c>
      <c r="C3340" s="6">
        <v>4602.93905748828</v>
      </c>
      <c r="D3340" s="6"/>
      <c r="E3340" s="6"/>
      <c r="F3340" s="1">
        <f t="shared" si="250"/>
        <v>4587.27382267186</v>
      </c>
      <c r="G3340" s="1">
        <f t="shared" si="251"/>
        <v>154.791237152884</v>
      </c>
      <c r="H3340" s="6">
        <v>4602.93905748828</v>
      </c>
      <c r="I3340" s="1">
        <v>19.722</v>
      </c>
      <c r="J3340" s="1">
        <f t="shared" si="252"/>
        <v>292.872</v>
      </c>
      <c r="K3340" s="1">
        <f t="shared" si="253"/>
        <v>20.0102857139792</v>
      </c>
      <c r="N3340" s="1">
        <v>28.97</v>
      </c>
      <c r="O3340" s="1">
        <f t="shared" si="254"/>
        <v>28.8542857143815</v>
      </c>
      <c r="R3340" s="1">
        <v>0.175005898726247</v>
      </c>
      <c r="S3340" s="1">
        <v>0.175005898726247</v>
      </c>
      <c r="T3340" s="1">
        <f t="shared" si="255"/>
        <v>-0.0289601702829847</v>
      </c>
      <c r="AA3340" s="7"/>
      <c r="AB3340" s="1"/>
      <c r="AC3340" s="9"/>
    </row>
    <row r="3341" s="1" customFormat="1" spans="1:29">
      <c r="A3341" s="5">
        <v>42528.2695486111</v>
      </c>
      <c r="B3341" s="6">
        <v>5078.72686898594</v>
      </c>
      <c r="C3341" s="6">
        <v>5078.72686898594</v>
      </c>
      <c r="D3341" s="6">
        <f t="shared" ref="D3341:D3345" si="260">AVERAGE(B3341:B3343)</f>
        <v>5289.7100090468</v>
      </c>
      <c r="E3341" s="6"/>
      <c r="F3341" s="1">
        <f t="shared" si="250"/>
        <v>5061.4498938718</v>
      </c>
      <c r="G3341" s="1">
        <f t="shared" si="251"/>
        <v>170.698001770839</v>
      </c>
      <c r="H3341" s="6">
        <v>5078.72686898594</v>
      </c>
      <c r="I3341" s="1">
        <v>19.757</v>
      </c>
      <c r="J3341" s="1">
        <f t="shared" si="252"/>
        <v>292.907</v>
      </c>
      <c r="K3341" s="1">
        <f t="shared" si="253"/>
        <v>20.2622857139792</v>
      </c>
      <c r="L3341" s="1">
        <f t="shared" ref="L3341:L3345" si="261">AVERAGE(I3341:I3353)</f>
        <v>20.9233846149668</v>
      </c>
      <c r="N3341" s="1">
        <v>28.89</v>
      </c>
      <c r="O3341" s="1">
        <f t="shared" si="254"/>
        <v>28.8200000000958</v>
      </c>
      <c r="P3341" s="1">
        <f t="shared" ref="P3341:P3345" si="262">AVERAGE(N3341:N3353)</f>
        <v>28.9738461540525</v>
      </c>
      <c r="R3341" s="1">
        <v>0.0940411994935175</v>
      </c>
      <c r="S3341" s="1">
        <v>0.0940411994935175</v>
      </c>
      <c r="T3341" s="1">
        <f t="shared" si="255"/>
        <v>-0.0832385197586359</v>
      </c>
      <c r="U3341" s="1">
        <f t="shared" ref="U3341:U3345" si="263">AVERAGE(S3341:S3353)</f>
        <v>-0.0512570721992662</v>
      </c>
      <c r="AA3341" s="7"/>
      <c r="AB3341" s="1"/>
      <c r="AC3341" s="9"/>
    </row>
    <row r="3342" s="1" customFormat="1" spans="1:29">
      <c r="A3342" s="5">
        <v>42528.2903819444</v>
      </c>
      <c r="B3342" s="6">
        <v>5337.9481865285</v>
      </c>
      <c r="C3342" s="6">
        <v>5337.9481865285</v>
      </c>
      <c r="D3342" s="6"/>
      <c r="E3342" s="6"/>
      <c r="F3342" s="1">
        <f t="shared" si="250"/>
        <v>5319.79344373951</v>
      </c>
      <c r="G3342" s="1">
        <f t="shared" si="251"/>
        <v>179.349265903816</v>
      </c>
      <c r="H3342" s="6">
        <v>5337.9481865285</v>
      </c>
      <c r="I3342" s="1">
        <v>19.7749999996647</v>
      </c>
      <c r="J3342" s="1">
        <f t="shared" si="252"/>
        <v>292.924999999665</v>
      </c>
      <c r="K3342" s="1">
        <f t="shared" si="253"/>
        <v>20.4477142854365</v>
      </c>
      <c r="N3342" s="1">
        <v>28.8600000003353</v>
      </c>
      <c r="O3342" s="1">
        <f t="shared" si="254"/>
        <v>28.8785714285714</v>
      </c>
      <c r="R3342" s="1">
        <v>0.0166649061002484</v>
      </c>
      <c r="S3342" s="1">
        <v>0.0166649061002484</v>
      </c>
      <c r="T3342" s="1">
        <f t="shared" si="255"/>
        <v>-0.121824455299158</v>
      </c>
      <c r="AA3342" s="7"/>
      <c r="AB3342" s="1"/>
      <c r="AC3342" s="9"/>
    </row>
    <row r="3343" s="1" customFormat="1" spans="1:29">
      <c r="A3343" s="5">
        <v>42528.3112152777</v>
      </c>
      <c r="B3343" s="6">
        <v>5452.45497162596</v>
      </c>
      <c r="C3343" s="6">
        <v>5452.45497162596</v>
      </c>
      <c r="D3343" s="6">
        <f t="shared" si="260"/>
        <v>5652.00032897442</v>
      </c>
      <c r="E3343" s="6"/>
      <c r="F3343" s="1">
        <f t="shared" si="250"/>
        <v>5433.92666755734</v>
      </c>
      <c r="G3343" s="1">
        <f t="shared" si="251"/>
        <v>182.843174070537</v>
      </c>
      <c r="H3343" s="6">
        <v>5452.45497162596</v>
      </c>
      <c r="I3343" s="1">
        <v>19.844</v>
      </c>
      <c r="J3343" s="1">
        <f t="shared" si="252"/>
        <v>292.994</v>
      </c>
      <c r="K3343" s="1">
        <f t="shared" si="253"/>
        <v>20.6708571426272</v>
      </c>
      <c r="L3343" s="1">
        <f t="shared" si="261"/>
        <v>21.3362307687356</v>
      </c>
      <c r="N3343" s="1">
        <v>28.86</v>
      </c>
      <c r="O3343" s="1">
        <f t="shared" si="254"/>
        <v>28.9485714285235</v>
      </c>
      <c r="P3343" s="1">
        <f t="shared" si="262"/>
        <v>29.0107692310787</v>
      </c>
      <c r="R3343" s="1">
        <v>-0.0513646224458655</v>
      </c>
      <c r="S3343" s="1">
        <v>-0.0513646224458655</v>
      </c>
      <c r="T3343" s="1">
        <f t="shared" si="255"/>
        <v>-0.141247311572673</v>
      </c>
      <c r="U3343" s="1">
        <f t="shared" si="263"/>
        <v>-0.0358273123876513</v>
      </c>
      <c r="AA3343" s="7"/>
      <c r="AB3343" s="1"/>
      <c r="AC3343" s="9"/>
    </row>
    <row r="3344" s="1" customFormat="1" spans="1:29">
      <c r="A3344" s="5">
        <v>42528.3320486111</v>
      </c>
      <c r="B3344" s="6">
        <v>5614.35183814458</v>
      </c>
      <c r="C3344" s="6">
        <v>5614.35183814458</v>
      </c>
      <c r="D3344" s="6"/>
      <c r="E3344" s="6"/>
      <c r="F3344" s="1">
        <f t="shared" si="250"/>
        <v>5595.30627554053</v>
      </c>
      <c r="G3344" s="1">
        <f t="shared" si="251"/>
        <v>187.583255072951</v>
      </c>
      <c r="H3344" s="6">
        <v>5614.35183814458</v>
      </c>
      <c r="I3344" s="1">
        <v>19.983</v>
      </c>
      <c r="J3344" s="1">
        <f t="shared" si="252"/>
        <v>293.133</v>
      </c>
      <c r="K3344" s="1">
        <f t="shared" si="253"/>
        <v>20.9272857140558</v>
      </c>
      <c r="N3344" s="1">
        <v>28.82</v>
      </c>
      <c r="O3344" s="1">
        <f t="shared" si="254"/>
        <v>28.9814285713807</v>
      </c>
      <c r="R3344" s="1">
        <v>-0.105572713245287</v>
      </c>
      <c r="S3344" s="1">
        <v>-0.105572713245287</v>
      </c>
      <c r="T3344" s="1">
        <f t="shared" si="255"/>
        <v>-0.140700526302408</v>
      </c>
      <c r="AA3344" s="7"/>
      <c r="AB3344" s="1"/>
      <c r="AC3344" s="9"/>
    </row>
    <row r="3345" s="1" customFormat="1" spans="1:29">
      <c r="A3345" s="5">
        <v>42528.3528819444</v>
      </c>
      <c r="B3345" s="6">
        <v>5889.19417715273</v>
      </c>
      <c r="C3345" s="6">
        <v>5889.19417715273</v>
      </c>
      <c r="D3345" s="6">
        <f t="shared" si="260"/>
        <v>6132.48260547742</v>
      </c>
      <c r="E3345" s="6"/>
      <c r="F3345" s="1">
        <f t="shared" si="250"/>
        <v>5869.27886390445</v>
      </c>
      <c r="G3345" s="1">
        <f t="shared" si="251"/>
        <v>195.416873164409</v>
      </c>
      <c r="H3345" s="6">
        <v>5889.19417715273</v>
      </c>
      <c r="I3345" s="1">
        <v>20.2359999981895</v>
      </c>
      <c r="J3345" s="1">
        <f t="shared" si="252"/>
        <v>293.38599999819</v>
      </c>
      <c r="K3345" s="1">
        <f t="shared" si="253"/>
        <v>21.2114285707005</v>
      </c>
      <c r="L3345" s="1">
        <f t="shared" si="261"/>
        <v>21.8326923071971</v>
      </c>
      <c r="N3345" s="1">
        <v>28.7900000003353</v>
      </c>
      <c r="O3345" s="1">
        <f t="shared" si="254"/>
        <v>29.0014285717639</v>
      </c>
      <c r="P3345" s="1">
        <f t="shared" si="262"/>
        <v>29.0723076926172</v>
      </c>
      <c r="R3345" s="1">
        <v>-0.148213220964364</v>
      </c>
      <c r="S3345" s="1">
        <v>-0.148213220964364</v>
      </c>
      <c r="T3345" s="1">
        <f t="shared" si="255"/>
        <v>-0.121446307155748</v>
      </c>
      <c r="U3345" s="1">
        <f t="shared" si="263"/>
        <v>0.013727459104211</v>
      </c>
      <c r="AA3345" s="7"/>
      <c r="AB3345" s="1"/>
      <c r="AC3345" s="9"/>
    </row>
    <row r="3346" s="1" customFormat="1" spans="1:29">
      <c r="A3346" s="5">
        <v>42528.3737152777</v>
      </c>
      <c r="B3346" s="6">
        <v>6146.11201579077</v>
      </c>
      <c r="C3346" s="6">
        <v>6146.11201579077</v>
      </c>
      <c r="D3346" s="6"/>
      <c r="E3346" s="6"/>
      <c r="F3346" s="1">
        <f t="shared" si="250"/>
        <v>6125.46105190505</v>
      </c>
      <c r="G3346" s="1">
        <f t="shared" si="251"/>
        <v>201.036557752587</v>
      </c>
      <c r="H3346" s="6">
        <v>6146.11201579077</v>
      </c>
      <c r="I3346" s="1">
        <v>20.755</v>
      </c>
      <c r="J3346" s="1">
        <f t="shared" si="252"/>
        <v>293.905</v>
      </c>
      <c r="K3346" s="1">
        <f t="shared" si="253"/>
        <v>21.4707142852449</v>
      </c>
      <c r="N3346" s="1">
        <v>28.79</v>
      </c>
      <c r="O3346" s="1">
        <f t="shared" si="254"/>
        <v>29.0400000002874</v>
      </c>
      <c r="R3346" s="1">
        <v>-0.183282639645389</v>
      </c>
      <c r="S3346" s="1">
        <v>-0.183282639645389</v>
      </c>
      <c r="T3346" s="1">
        <f t="shared" si="255"/>
        <v>-0.0866643245705106</v>
      </c>
      <c r="AA3346" s="7"/>
      <c r="AB3346" s="1"/>
      <c r="AC3346" s="9"/>
    </row>
    <row r="3347" s="1" customFormat="1" spans="1:29">
      <c r="A3347" s="5">
        <v>42528.3945486111</v>
      </c>
      <c r="B3347" s="6">
        <v>6362.14162348877</v>
      </c>
      <c r="C3347" s="6">
        <v>6362.14162348877</v>
      </c>
      <c r="D3347" s="6">
        <f t="shared" ref="D3347:D3351" si="264">AVERAGE(B3347:B3349)</f>
        <v>6083.20552677029</v>
      </c>
      <c r="E3347" s="6"/>
      <c r="F3347" s="1">
        <f t="shared" si="250"/>
        <v>6340.95695735027</v>
      </c>
      <c r="G3347" s="1">
        <f t="shared" si="251"/>
        <v>204.050560211465</v>
      </c>
      <c r="H3347" s="6">
        <v>6362.14162348877</v>
      </c>
      <c r="I3347" s="1">
        <v>21.486</v>
      </c>
      <c r="J3347" s="1">
        <f t="shared" si="252"/>
        <v>294.636</v>
      </c>
      <c r="K3347" s="1">
        <f t="shared" si="253"/>
        <v>21.6648571423878</v>
      </c>
      <c r="L3347" s="1">
        <f t="shared" ref="L3347:L3351" si="265">AVERAGE(I3347:I3359)</f>
        <v>22.5346923071971</v>
      </c>
      <c r="N3347" s="1">
        <v>28.73</v>
      </c>
      <c r="O3347" s="1">
        <f t="shared" si="254"/>
        <v>29.0928571431445</v>
      </c>
      <c r="P3347" s="1">
        <f t="shared" ref="P3347:P3351" si="266">AVERAGE(N3347:N3359)</f>
        <v>29.1538461541299</v>
      </c>
      <c r="R3347" s="1">
        <v>-0.204942547603312</v>
      </c>
      <c r="S3347" s="1">
        <v>-0.204942547603312</v>
      </c>
      <c r="T3347" s="1">
        <f t="shared" si="255"/>
        <v>-0.0412306925547602</v>
      </c>
      <c r="U3347" s="1">
        <f t="shared" ref="U3347:U3351" si="267">AVERAGE(S3347:S3359)</f>
        <v>0.0741322685496292</v>
      </c>
      <c r="AA3347" s="7"/>
      <c r="AB3347" s="1"/>
      <c r="AC3347" s="9"/>
    </row>
    <row r="3348" s="1" customFormat="1" spans="1:29">
      <c r="A3348" s="5">
        <v>42528.4153819444</v>
      </c>
      <c r="B3348" s="6">
        <v>6500.80829015544</v>
      </c>
      <c r="C3348" s="6">
        <v>6500.80829015544</v>
      </c>
      <c r="D3348" s="6"/>
      <c r="E3348" s="6"/>
      <c r="F3348" s="1">
        <f t="shared" si="250"/>
        <v>6479.04641089256</v>
      </c>
      <c r="G3348" s="1">
        <f t="shared" si="251"/>
        <v>210.318412942697</v>
      </c>
      <c r="H3348" s="6">
        <v>6500.80829015544</v>
      </c>
      <c r="I3348" s="1">
        <v>21.0550000002012</v>
      </c>
      <c r="J3348" s="1">
        <f t="shared" si="252"/>
        <v>294.205000000201</v>
      </c>
      <c r="K3348" s="1">
        <f t="shared" si="253"/>
        <v>21.794999999339</v>
      </c>
      <c r="N3348" s="1">
        <v>29.2999999993295</v>
      </c>
      <c r="O3348" s="1">
        <f t="shared" si="254"/>
        <v>29.152857143384</v>
      </c>
      <c r="R3348" s="1">
        <v>-0.176060349290138</v>
      </c>
      <c r="S3348" s="1">
        <v>-0.176060349290138</v>
      </c>
      <c r="T3348" s="1">
        <f t="shared" si="255"/>
        <v>0.00930542842307983</v>
      </c>
      <c r="AA3348" s="7"/>
      <c r="AB3348" s="1"/>
      <c r="AC3348" s="9"/>
    </row>
    <row r="3349" s="1" customFormat="1" spans="1:29">
      <c r="A3349" s="5">
        <v>42528.4362152777</v>
      </c>
      <c r="B3349" s="6">
        <v>5386.66666666667</v>
      </c>
      <c r="C3349" s="6">
        <v>5386.66666666667</v>
      </c>
      <c r="D3349" s="6">
        <f t="shared" si="264"/>
        <v>4395.35257833703</v>
      </c>
      <c r="E3349" s="6"/>
      <c r="F3349" s="1">
        <f t="shared" si="250"/>
        <v>5368.69713430307</v>
      </c>
      <c r="G3349" s="1">
        <f t="shared" si="251"/>
        <v>172.891035218353</v>
      </c>
      <c r="H3349" s="6">
        <v>5386.66666666667</v>
      </c>
      <c r="I3349" s="1">
        <v>21.337</v>
      </c>
      <c r="J3349" s="1">
        <f t="shared" si="252"/>
        <v>294.487</v>
      </c>
      <c r="K3349" s="1">
        <f t="shared" si="253"/>
        <v>22.0017142850246</v>
      </c>
      <c r="L3349" s="1">
        <f t="shared" si="265"/>
        <v>23.141307691797</v>
      </c>
      <c r="N3349" s="1">
        <v>29.35</v>
      </c>
      <c r="O3349" s="1">
        <f t="shared" si="254"/>
        <v>29.1214285720512</v>
      </c>
      <c r="P3349" s="1">
        <f t="shared" si="266"/>
        <v>29.1984615387968</v>
      </c>
      <c r="R3349" s="1">
        <v>-0.119295087814357</v>
      </c>
      <c r="S3349" s="1">
        <v>-0.119295087814357</v>
      </c>
      <c r="T3349" s="1">
        <f t="shared" si="255"/>
        <v>0.0576687188792698</v>
      </c>
      <c r="U3349" s="1">
        <f t="shared" si="267"/>
        <v>0.122950932712158</v>
      </c>
      <c r="AA3349" s="7"/>
      <c r="AB3349" s="1"/>
      <c r="AC3349" s="9"/>
    </row>
    <row r="3350" s="1" customFormat="1" spans="1:29">
      <c r="A3350" s="5">
        <v>42528.4570486111</v>
      </c>
      <c r="B3350" s="6">
        <v>4358.64100666173</v>
      </c>
      <c r="C3350" s="6">
        <v>4358.64100666173</v>
      </c>
      <c r="D3350" s="6"/>
      <c r="E3350" s="6"/>
      <c r="F3350" s="1">
        <f t="shared" si="250"/>
        <v>4344.154953237</v>
      </c>
      <c r="G3350" s="1">
        <f t="shared" si="251"/>
        <v>138.946511725335</v>
      </c>
      <c r="H3350" s="6">
        <v>4358.64100666173</v>
      </c>
      <c r="I3350" s="1">
        <v>21.639</v>
      </c>
      <c r="J3350" s="1">
        <f t="shared" si="252"/>
        <v>294.789</v>
      </c>
      <c r="K3350" s="1">
        <f t="shared" si="253"/>
        <v>22.197285713596</v>
      </c>
      <c r="N3350" s="1">
        <v>29.09</v>
      </c>
      <c r="O3350" s="1">
        <f t="shared" si="254"/>
        <v>29.0714285720512</v>
      </c>
      <c r="R3350" s="1">
        <v>-0.0475371255540108</v>
      </c>
      <c r="S3350" s="1">
        <v>-0.0475371255540108</v>
      </c>
      <c r="T3350" s="1">
        <f t="shared" si="255"/>
        <v>0.103214341913438</v>
      </c>
      <c r="AA3350" s="7"/>
      <c r="AB3350" s="1"/>
      <c r="AC3350" s="9"/>
    </row>
    <row r="3351" s="1" customFormat="1" spans="1:29">
      <c r="A3351" s="5">
        <v>42528.4778819444</v>
      </c>
      <c r="B3351" s="6">
        <v>3440.7500616827</v>
      </c>
      <c r="C3351" s="6">
        <v>3440.7500616827</v>
      </c>
      <c r="D3351" s="6">
        <f t="shared" si="264"/>
        <v>2872.19277901143</v>
      </c>
      <c r="E3351" s="6"/>
      <c r="F3351" s="1">
        <f t="shared" si="250"/>
        <v>3429.36145300397</v>
      </c>
      <c r="G3351" s="1">
        <f t="shared" si="251"/>
        <v>108.779456689657</v>
      </c>
      <c r="H3351" s="6">
        <v>3440.7500616827</v>
      </c>
      <c r="I3351" s="1">
        <v>21.9719999965131</v>
      </c>
      <c r="J3351" s="1">
        <f t="shared" si="252"/>
        <v>295.121999996513</v>
      </c>
      <c r="K3351" s="1">
        <f t="shared" si="253"/>
        <v>22.4738571421674</v>
      </c>
      <c r="L3351" s="1">
        <f t="shared" si="265"/>
        <v>23.6501538457206</v>
      </c>
      <c r="N3351" s="1">
        <v>28.9600000026822</v>
      </c>
      <c r="O3351" s="1">
        <f t="shared" si="254"/>
        <v>29.1271428577655</v>
      </c>
      <c r="P3351" s="1">
        <f t="shared" si="266"/>
        <v>29.2038461541814</v>
      </c>
      <c r="R3351" s="1">
        <v>0.0292068207813382</v>
      </c>
      <c r="S3351" s="1">
        <v>0.0292068207813382</v>
      </c>
      <c r="T3351" s="1">
        <f t="shared" si="255"/>
        <v>0.151112562746616</v>
      </c>
      <c r="U3351" s="1">
        <f t="shared" si="267"/>
        <v>0.139154458165285</v>
      </c>
      <c r="AA3351" s="7"/>
      <c r="AB3351" s="1"/>
      <c r="AC3351" s="9"/>
    </row>
    <row r="3352" s="1" customFormat="1" spans="1:29">
      <c r="A3352" s="5">
        <v>42528.4987152777</v>
      </c>
      <c r="B3352" s="6">
        <v>2724.014803849</v>
      </c>
      <c r="C3352" s="6">
        <v>2724.014803849</v>
      </c>
      <c r="D3352" s="6"/>
      <c r="E3352" s="6"/>
      <c r="F3352" s="1">
        <f t="shared" si="250"/>
        <v>2715.00729415235</v>
      </c>
      <c r="G3352" s="1">
        <f t="shared" si="251"/>
        <v>85.8912700588596</v>
      </c>
      <c r="H3352" s="6">
        <v>2724.014803849</v>
      </c>
      <c r="I3352" s="1">
        <v>22.051</v>
      </c>
      <c r="J3352" s="1">
        <f t="shared" si="252"/>
        <v>295.201</v>
      </c>
      <c r="K3352" s="1">
        <f t="shared" si="253"/>
        <v>22.869428571237</v>
      </c>
      <c r="N3352" s="1">
        <v>29.06</v>
      </c>
      <c r="O3352" s="1">
        <f t="shared" si="254"/>
        <v>29.1814285716681</v>
      </c>
      <c r="R3352" s="1">
        <v>0.0952606571322945</v>
      </c>
      <c r="S3352" s="1">
        <v>0.0952606571322945</v>
      </c>
      <c r="T3352" s="1">
        <f t="shared" si="255"/>
        <v>0.182565385239635</v>
      </c>
      <c r="AA3352" s="7"/>
      <c r="AB3352" s="1"/>
      <c r="AC3352" s="9"/>
    </row>
    <row r="3353" s="1" customFormat="1" spans="1:29">
      <c r="A3353" s="5">
        <v>42528.5195486111</v>
      </c>
      <c r="B3353" s="6">
        <v>2451.81347150259</v>
      </c>
      <c r="C3353" s="6">
        <v>2451.81347150259</v>
      </c>
      <c r="D3353" s="6">
        <f t="shared" ref="D3353:D3357" si="268">AVERAGE(B3353:B3355)</f>
        <v>2288.62406447899</v>
      </c>
      <c r="E3353" s="6"/>
      <c r="F3353" s="1">
        <f t="shared" si="250"/>
        <v>2443.71233308763</v>
      </c>
      <c r="G3353" s="1">
        <f t="shared" si="251"/>
        <v>77.1366662525343</v>
      </c>
      <c r="H3353" s="6">
        <v>2451.81347150259</v>
      </c>
      <c r="I3353" s="1">
        <v>22.114</v>
      </c>
      <c r="J3353" s="1">
        <f t="shared" si="252"/>
        <v>295.264</v>
      </c>
      <c r="K3353" s="1">
        <f t="shared" si="253"/>
        <v>23.3444285709783</v>
      </c>
      <c r="L3353" s="1">
        <f t="shared" ref="L3353:L3357" si="269">AVERAGE(I3353:I3365)</f>
        <v>23.9623846153975</v>
      </c>
      <c r="N3353" s="1">
        <v>29.16</v>
      </c>
      <c r="O3353" s="1">
        <f t="shared" si="254"/>
        <v>29.2157142859538</v>
      </c>
      <c r="P3353" s="1">
        <f t="shared" ref="P3353:P3357" si="270">AVERAGE(N3353:N3365)</f>
        <v>29.2353846155394</v>
      </c>
      <c r="R3353" s="1">
        <v>0.134752784464864</v>
      </c>
      <c r="S3353" s="1">
        <v>0.134752784464864</v>
      </c>
      <c r="T3353" s="1">
        <f t="shared" si="255"/>
        <v>0.198155303356195</v>
      </c>
      <c r="U3353" s="1">
        <f t="shared" ref="U3353:U3357" si="271">AVERAGE(S3353:S3365)</f>
        <v>0.119180558534317</v>
      </c>
      <c r="AA3353" s="7"/>
      <c r="AB3353" s="1"/>
      <c r="AC3353" s="9"/>
    </row>
    <row r="3354" s="1" customFormat="1" spans="1:29">
      <c r="A3354" s="5">
        <v>42528.5403819444</v>
      </c>
      <c r="B3354" s="6">
        <v>2261.12015790772</v>
      </c>
      <c r="C3354" s="6">
        <v>2261.12015790772</v>
      </c>
      <c r="D3354" s="6"/>
      <c r="E3354" s="6"/>
      <c r="F3354" s="1">
        <f t="shared" si="250"/>
        <v>2253.67504859968</v>
      </c>
      <c r="G3354" s="1">
        <f t="shared" si="251"/>
        <v>70.604076371993</v>
      </c>
      <c r="H3354" s="6">
        <v>2261.12015790772</v>
      </c>
      <c r="I3354" s="1">
        <v>22.3969999986589</v>
      </c>
      <c r="J3354" s="1">
        <f t="shared" si="252"/>
        <v>295.546999998659</v>
      </c>
      <c r="K3354" s="1">
        <f t="shared" si="253"/>
        <v>23.8032857138355</v>
      </c>
      <c r="N3354" s="1">
        <v>29.1500000016764</v>
      </c>
      <c r="O3354" s="1">
        <f t="shared" si="254"/>
        <v>29.2385714288109</v>
      </c>
      <c r="R3354" s="1">
        <v>0.148810299241568</v>
      </c>
      <c r="S3354" s="1">
        <v>0.148810299241568</v>
      </c>
      <c r="T3354" s="1">
        <f t="shared" si="255"/>
        <v>0.200862175715485</v>
      </c>
      <c r="AA3354" s="7"/>
      <c r="AB3354" s="1"/>
      <c r="AC3354" s="9"/>
    </row>
    <row r="3355" s="1" customFormat="1" spans="1:29">
      <c r="A3355" s="5">
        <v>42528.5612152777</v>
      </c>
      <c r="B3355" s="6">
        <v>2152.93856402665</v>
      </c>
      <c r="C3355" s="6">
        <v>2152.93856402665</v>
      </c>
      <c r="D3355" s="6">
        <f t="shared" si="268"/>
        <v>1733.92482934452</v>
      </c>
      <c r="E3355" s="6"/>
      <c r="F3355" s="1">
        <f t="shared" si="250"/>
        <v>2145.85879929748</v>
      </c>
      <c r="G3355" s="1">
        <f t="shared" si="251"/>
        <v>67.0629407065085</v>
      </c>
      <c r="H3355" s="6">
        <v>2152.93856402665</v>
      </c>
      <c r="I3355" s="1">
        <v>22.502</v>
      </c>
      <c r="J3355" s="1">
        <f t="shared" si="252"/>
        <v>295.652</v>
      </c>
      <c r="K3355" s="1">
        <f t="shared" si="253"/>
        <v>24.1895714283128</v>
      </c>
      <c r="L3355" s="1">
        <f t="shared" si="269"/>
        <v>24.1767692308853</v>
      </c>
      <c r="N3355" s="1">
        <v>29.08</v>
      </c>
      <c r="O3355" s="1">
        <f t="shared" si="254"/>
        <v>29.2585714285714</v>
      </c>
      <c r="P3355" s="1">
        <f t="shared" si="270"/>
        <v>29.2200000000258</v>
      </c>
      <c r="R3355" s="1">
        <v>0.162482683903192</v>
      </c>
      <c r="S3355" s="1">
        <v>0.162482683903192</v>
      </c>
      <c r="T3355" s="1">
        <f t="shared" si="255"/>
        <v>0.193880539572336</v>
      </c>
      <c r="U3355" s="1">
        <f t="shared" si="271"/>
        <v>0.085934820876361</v>
      </c>
      <c r="AA3355" s="7"/>
      <c r="AB3355" s="1"/>
      <c r="AC3355" s="9"/>
    </row>
    <row r="3356" s="1" customFormat="1" spans="1:29">
      <c r="A3356" s="5">
        <v>42528.5820486111</v>
      </c>
      <c r="B3356" s="6">
        <v>1972.12830002467</v>
      </c>
      <c r="C3356" s="6">
        <v>1972.12830002467</v>
      </c>
      <c r="D3356" s="6"/>
      <c r="E3356" s="6"/>
      <c r="F3356" s="1">
        <f t="shared" si="250"/>
        <v>1965.65933874169</v>
      </c>
      <c r="G3356" s="1">
        <f t="shared" si="251"/>
        <v>61.1241756155999</v>
      </c>
      <c r="H3356" s="6">
        <v>1972.12830002467</v>
      </c>
      <c r="I3356" s="1">
        <v>22.706</v>
      </c>
      <c r="J3356" s="1">
        <f t="shared" si="252"/>
        <v>295.856</v>
      </c>
      <c r="K3356" s="1">
        <f t="shared" si="253"/>
        <v>24.5381428570279</v>
      </c>
      <c r="N3356" s="1">
        <v>29</v>
      </c>
      <c r="O3356" s="1">
        <f t="shared" si="254"/>
        <v>29.2842857142857</v>
      </c>
      <c r="R3356" s="1">
        <v>0.199524273424818</v>
      </c>
      <c r="S3356" s="1">
        <v>0.199524273424818</v>
      </c>
      <c r="T3356" s="1">
        <f t="shared" si="255"/>
        <v>0.177270597212705</v>
      </c>
      <c r="AA3356" s="7"/>
      <c r="AB3356" s="1"/>
      <c r="AC3356" s="9"/>
    </row>
    <row r="3357" s="1" customFormat="1" spans="1:29">
      <c r="A3357" s="5">
        <v>42528.6862152777</v>
      </c>
      <c r="B3357" s="6">
        <v>1076.70762398224</v>
      </c>
      <c r="C3357" s="6">
        <v>1076.70762398224</v>
      </c>
      <c r="D3357" s="6">
        <f t="shared" si="268"/>
        <v>1581.19121638293</v>
      </c>
      <c r="E3357" s="6"/>
      <c r="F3357" s="1">
        <f t="shared" si="250"/>
        <v>1073.21321809355</v>
      </c>
      <c r="G3357" s="1">
        <f t="shared" si="251"/>
        <v>32.5336736727938</v>
      </c>
      <c r="H3357" s="6">
        <v>1076.70762398224</v>
      </c>
      <c r="I3357" s="3">
        <v>23.575</v>
      </c>
      <c r="J3357" s="1">
        <f t="shared" si="252"/>
        <v>296.725</v>
      </c>
      <c r="K3357" s="1">
        <f t="shared" si="253"/>
        <v>24.8157142855993</v>
      </c>
      <c r="L3357" s="1">
        <f t="shared" si="269"/>
        <v>24.2581538464324</v>
      </c>
      <c r="N3357" s="3">
        <v>29.48</v>
      </c>
      <c r="O3357" s="1">
        <f t="shared" si="254"/>
        <v>29.32</v>
      </c>
      <c r="P3357" s="1">
        <f t="shared" si="270"/>
        <v>29.1900000000516</v>
      </c>
      <c r="Q3357" s="3"/>
      <c r="R3357" s="3">
        <v>0.287750420278239</v>
      </c>
      <c r="S3357" s="3">
        <v>0.287750420278239</v>
      </c>
      <c r="T3357" s="1">
        <f t="shared" si="255"/>
        <v>0.148424348171519</v>
      </c>
      <c r="U3357" s="1">
        <f t="shared" si="271"/>
        <v>0.0664808508427552</v>
      </c>
      <c r="Z3357" s="3"/>
      <c r="AA3357" s="7"/>
      <c r="AB3357" s="1"/>
      <c r="AC3357" s="9"/>
    </row>
    <row r="3358" s="1" customFormat="1" spans="1:29">
      <c r="A3358" s="5">
        <v>42528.7070486111</v>
      </c>
      <c r="B3358" s="6">
        <v>1618.16136195411</v>
      </c>
      <c r="C3358" s="6">
        <v>1618.16136195411</v>
      </c>
      <c r="D3358" s="6"/>
      <c r="E3358" s="6"/>
      <c r="F3358" s="1">
        <f t="shared" si="250"/>
        <v>1612.98388209972</v>
      </c>
      <c r="G3358" s="1">
        <f t="shared" si="251"/>
        <v>47.4772439099095</v>
      </c>
      <c r="H3358" s="6">
        <v>1618.16136195411</v>
      </c>
      <c r="I3358" s="1">
        <v>24.741</v>
      </c>
      <c r="J3358" s="1">
        <f t="shared" si="252"/>
        <v>297.891</v>
      </c>
      <c r="K3358" s="1">
        <f t="shared" si="253"/>
        <v>24.9118571427422</v>
      </c>
      <c r="N3358" s="1">
        <v>29.34</v>
      </c>
      <c r="O3358" s="1">
        <f t="shared" si="254"/>
        <v>29.2842857142857</v>
      </c>
      <c r="R3358" s="1">
        <v>0.249376578232469</v>
      </c>
      <c r="S3358" s="1">
        <v>0.249376578232469</v>
      </c>
      <c r="T3358" s="1">
        <f t="shared" si="255"/>
        <v>0.100356421360595</v>
      </c>
      <c r="AA3358" s="7"/>
      <c r="AB3358" s="1"/>
      <c r="AC3358" s="9"/>
    </row>
    <row r="3359" s="1" customFormat="1" spans="1:29">
      <c r="A3359" s="5">
        <v>42528.7278819444</v>
      </c>
      <c r="B3359" s="6">
        <v>2048.70466321244</v>
      </c>
      <c r="C3359" s="6">
        <v>2048.70466321244</v>
      </c>
      <c r="D3359" s="6">
        <f t="shared" ref="D3359:D3363" si="272">AVERAGE(B3359:B3361)</f>
        <v>2337.02837404392</v>
      </c>
      <c r="E3359" s="6"/>
      <c r="F3359" s="1">
        <f t="shared" si="250"/>
        <v>2042.20002947422</v>
      </c>
      <c r="G3359" s="1">
        <f t="shared" si="251"/>
        <v>59.1589665392346</v>
      </c>
      <c r="H3359" s="6">
        <v>2048.70466321244</v>
      </c>
      <c r="I3359" s="1">
        <v>25.3759999981895</v>
      </c>
      <c r="J3359" s="1">
        <f t="shared" si="252"/>
        <v>298.525999998189</v>
      </c>
      <c r="K3359" s="1">
        <f t="shared" si="253"/>
        <v>24.7822857145012</v>
      </c>
      <c r="L3359" s="1">
        <f t="shared" ref="L3359:L3363" si="273">AVERAGE(I3359:I3371)</f>
        <v>24.0361538464324</v>
      </c>
      <c r="N3359" s="1">
        <v>29.3</v>
      </c>
      <c r="O3359" s="1">
        <f t="shared" si="254"/>
        <v>29.2642857143336</v>
      </c>
      <c r="P3359" s="1">
        <f t="shared" ref="P3359:P3363" si="274">AVERAGE(N3359:N3371)</f>
        <v>29.154615384667</v>
      </c>
      <c r="R3359" s="1">
        <v>0.204390083948215</v>
      </c>
      <c r="S3359" s="1">
        <v>0.204390083948215</v>
      </c>
      <c r="T3359" s="1">
        <f t="shared" si="255"/>
        <v>0.0523786030572821</v>
      </c>
      <c r="U3359" s="1">
        <f t="shared" ref="U3359:U3363" si="275">AVERAGE(S3359:S3371)</f>
        <v>0.0656382303104596</v>
      </c>
      <c r="AA3359" s="7"/>
      <c r="AB3359" s="1"/>
      <c r="AC3359" s="9"/>
    </row>
    <row r="3360" s="1" customFormat="1" spans="1:29">
      <c r="A3360" s="5">
        <v>42528.7487152777</v>
      </c>
      <c r="B3360" s="6">
        <v>2374.81569207994</v>
      </c>
      <c r="C3360" s="6">
        <v>2374.81569207994</v>
      </c>
      <c r="D3360" s="6"/>
      <c r="E3360" s="6"/>
      <c r="F3360" s="1">
        <f t="shared" si="250"/>
        <v>2367.27107639074</v>
      </c>
      <c r="G3360" s="1">
        <f t="shared" si="251"/>
        <v>68.6554956900568</v>
      </c>
      <c r="H3360" s="6">
        <v>2374.81569207994</v>
      </c>
      <c r="I3360" s="1">
        <v>25.326</v>
      </c>
      <c r="J3360" s="1">
        <f t="shared" si="252"/>
        <v>298.476</v>
      </c>
      <c r="K3360" s="1">
        <f t="shared" si="253"/>
        <v>24.5217142861885</v>
      </c>
      <c r="N3360" s="1">
        <v>29.32</v>
      </c>
      <c r="O3360" s="1">
        <f t="shared" si="254"/>
        <v>29.2414285714765</v>
      </c>
      <c r="R3360" s="1">
        <v>0.153700890979891</v>
      </c>
      <c r="S3360" s="1">
        <v>0.153700890979891</v>
      </c>
      <c r="T3360" s="1">
        <f t="shared" si="255"/>
        <v>0.0092964700305419</v>
      </c>
      <c r="AA3360" s="7"/>
      <c r="AB3360" s="1"/>
      <c r="AC3360" s="9"/>
    </row>
    <row r="3361" s="1" customFormat="1" spans="1:29">
      <c r="A3361" s="5">
        <v>42528.7695486111</v>
      </c>
      <c r="B3361" s="6">
        <v>2587.56476683938</v>
      </c>
      <c r="C3361" s="6">
        <v>2587.56476683938</v>
      </c>
      <c r="D3361" s="6">
        <f t="shared" si="272"/>
        <v>2677.57776132906</v>
      </c>
      <c r="E3361" s="6"/>
      <c r="F3361" s="1">
        <f t="shared" si="250"/>
        <v>2579.32175687772</v>
      </c>
      <c r="G3361" s="1">
        <f t="shared" si="251"/>
        <v>75.2457661439516</v>
      </c>
      <c r="H3361" s="6">
        <v>2587.56476683938</v>
      </c>
      <c r="I3361" s="1">
        <v>25.101</v>
      </c>
      <c r="J3361" s="1">
        <f t="shared" si="252"/>
        <v>298.251</v>
      </c>
      <c r="K3361" s="1">
        <f t="shared" si="253"/>
        <v>24.2960000004742</v>
      </c>
      <c r="L3361" s="1">
        <f t="shared" si="273"/>
        <v>23.5622307698317</v>
      </c>
      <c r="N3361" s="1">
        <v>29.29</v>
      </c>
      <c r="O3361" s="1">
        <f t="shared" si="254"/>
        <v>29.1914285714765</v>
      </c>
      <c r="P3361" s="1">
        <f t="shared" si="274"/>
        <v>29.2407692307177</v>
      </c>
      <c r="R3361" s="1">
        <v>0.0999388462395278</v>
      </c>
      <c r="S3361" s="1">
        <v>0.0999388462395278</v>
      </c>
      <c r="T3361" s="1">
        <f t="shared" si="255"/>
        <v>-0.020010322767733</v>
      </c>
      <c r="U3361" s="1">
        <f t="shared" si="275"/>
        <v>0.101425925989993</v>
      </c>
      <c r="AA3361" s="7"/>
      <c r="AB3361" s="1"/>
      <c r="AC3361" s="9"/>
    </row>
    <row r="3362" s="1" customFormat="1" spans="1:29">
      <c r="A3362" s="5">
        <v>42528.7903819444</v>
      </c>
      <c r="B3362" s="6">
        <v>2673.09943251912</v>
      </c>
      <c r="C3362" s="6">
        <v>2673.09943251912</v>
      </c>
      <c r="D3362" s="6"/>
      <c r="E3362" s="6"/>
      <c r="F3362" s="1">
        <f t="shared" si="250"/>
        <v>2664.56746044388</v>
      </c>
      <c r="G3362" s="1">
        <f t="shared" si="251"/>
        <v>78.0604392731642</v>
      </c>
      <c r="H3362" s="6">
        <v>2673.09943251912</v>
      </c>
      <c r="I3362" s="1">
        <v>24.9420000010058</v>
      </c>
      <c r="J3362" s="1">
        <f t="shared" si="252"/>
        <v>298.092000001006</v>
      </c>
      <c r="K3362" s="1">
        <f t="shared" si="253"/>
        <v>24.0362857150616</v>
      </c>
      <c r="N3362" s="1">
        <v>29.26</v>
      </c>
      <c r="O3362" s="1">
        <f t="shared" si="254"/>
        <v>29.1342857143815</v>
      </c>
      <c r="R3362" s="1">
        <v>0.0462130873857759</v>
      </c>
      <c r="S3362" s="1">
        <v>0.0462130873857759</v>
      </c>
      <c r="T3362" s="1">
        <f t="shared" si="255"/>
        <v>-0.032377904129278</v>
      </c>
      <c r="AA3362" s="7"/>
      <c r="AB3362" s="1"/>
      <c r="AC3362" s="9"/>
    </row>
    <row r="3363" s="1" customFormat="1" spans="1:29">
      <c r="A3363" s="5">
        <v>42528.8112152777</v>
      </c>
      <c r="B3363" s="6">
        <v>2772.06908462867</v>
      </c>
      <c r="C3363" s="6">
        <v>2772.06908462867</v>
      </c>
      <c r="D3363" s="6">
        <f t="shared" si="272"/>
        <v>3195.7499794391</v>
      </c>
      <c r="E3363" s="6"/>
      <c r="F3363" s="1">
        <f t="shared" si="250"/>
        <v>2763.18961271061</v>
      </c>
      <c r="G3363" s="1">
        <f t="shared" si="251"/>
        <v>81.5632344715593</v>
      </c>
      <c r="H3363" s="6">
        <v>2772.06908462867</v>
      </c>
      <c r="I3363" s="1">
        <v>24.649</v>
      </c>
      <c r="J3363" s="1">
        <f t="shared" si="252"/>
        <v>297.799</v>
      </c>
      <c r="K3363" s="1">
        <f t="shared" si="253"/>
        <v>23.7564285720608</v>
      </c>
      <c r="L3363" s="1">
        <f t="shared" si="273"/>
        <v>23.0757692313701</v>
      </c>
      <c r="N3363" s="1">
        <v>29.25</v>
      </c>
      <c r="O3363" s="1">
        <f t="shared" si="254"/>
        <v>29.0685714286672</v>
      </c>
      <c r="P3363" s="1">
        <f t="shared" si="274"/>
        <v>29.3284615383842</v>
      </c>
      <c r="R3363" s="1">
        <v>-0.0023994698634816</v>
      </c>
      <c r="S3363" s="1">
        <v>-0.0023994698634816</v>
      </c>
      <c r="T3363" s="1">
        <f t="shared" si="255"/>
        <v>-0.0253026923011857</v>
      </c>
      <c r="U3363" s="1">
        <f t="shared" si="275"/>
        <v>0.164359060646994</v>
      </c>
      <c r="AA3363" s="7"/>
      <c r="AB3363" s="1"/>
      <c r="AC3363" s="9"/>
    </row>
    <row r="3364" s="1" customFormat="1" spans="1:29">
      <c r="A3364" s="5">
        <v>42528.8320486111</v>
      </c>
      <c r="B3364" s="6">
        <v>3117.00172711572</v>
      </c>
      <c r="C3364" s="6">
        <v>3117.00172711572</v>
      </c>
      <c r="D3364" s="6"/>
      <c r="E3364" s="6"/>
      <c r="F3364" s="1">
        <f t="shared" si="250"/>
        <v>3106.96845261704</v>
      </c>
      <c r="G3364" s="1">
        <f t="shared" si="251"/>
        <v>92.6727291614392</v>
      </c>
      <c r="H3364" s="6">
        <v>3117.00172711572</v>
      </c>
      <c r="I3364" s="1">
        <v>24.248</v>
      </c>
      <c r="J3364" s="1">
        <f t="shared" si="252"/>
        <v>297.398</v>
      </c>
      <c r="K3364" s="1">
        <f t="shared" si="253"/>
        <v>23.4897142863465</v>
      </c>
      <c r="N3364" s="1">
        <v>29.23</v>
      </c>
      <c r="O3364" s="1">
        <f t="shared" si="254"/>
        <v>28.9742857143815</v>
      </c>
      <c r="R3364" s="1">
        <v>-0.0487250673982318</v>
      </c>
      <c r="S3364" s="1">
        <v>-0.0487250673982318</v>
      </c>
      <c r="T3364" s="1">
        <f t="shared" si="255"/>
        <v>-7.27419882266227e-5</v>
      </c>
      <c r="AA3364" s="7"/>
      <c r="AB3364" s="1"/>
      <c r="AC3364" s="9"/>
    </row>
    <row r="3365" s="1" customFormat="1" spans="1:29">
      <c r="A3365" s="5">
        <v>42528.8528819444</v>
      </c>
      <c r="B3365" s="6">
        <v>3698.17912657291</v>
      </c>
      <c r="C3365" s="6">
        <v>3698.17912657291</v>
      </c>
      <c r="D3365" s="6">
        <f t="shared" ref="D3365:D3369" si="276">AVERAGE(B3365:B3367)</f>
        <v>3901.53170490994</v>
      </c>
      <c r="E3365" s="6"/>
      <c r="F3365" s="1">
        <f t="shared" si="250"/>
        <v>3686.21479301405</v>
      </c>
      <c r="G3365" s="1">
        <f t="shared" si="251"/>
        <v>111.155352398932</v>
      </c>
      <c r="H3365" s="6">
        <v>3698.17912657291</v>
      </c>
      <c r="I3365" s="1">
        <v>23.8340000023134</v>
      </c>
      <c r="J3365" s="1">
        <f t="shared" si="252"/>
        <v>296.984000002313</v>
      </c>
      <c r="K3365" s="1">
        <f t="shared" si="253"/>
        <v>23.2611428577751</v>
      </c>
      <c r="L3365" s="1">
        <f t="shared" ref="L3365:L3369" si="277">AVERAGE(I3365:I3377)</f>
        <v>22.6308461544471</v>
      </c>
      <c r="N3365" s="1">
        <v>29.2000000003353</v>
      </c>
      <c r="O3365" s="1">
        <f t="shared" si="254"/>
        <v>29.0514285715244</v>
      </c>
      <c r="P3365" s="1">
        <f t="shared" ref="P3365:P3369" si="278">AVERAGE(N3365:N3377)</f>
        <v>29.4469230768457</v>
      </c>
      <c r="R3365" s="1">
        <v>-0.0864681498907214</v>
      </c>
      <c r="S3365" s="1">
        <v>-0.0864681498907214</v>
      </c>
      <c r="T3365" s="1">
        <f t="shared" si="255"/>
        <v>0.0571683746777541</v>
      </c>
      <c r="U3365" s="1">
        <f t="shared" ref="U3365:U3369" si="279">AVERAGE(S3365:S3377)</f>
        <v>0.252157886605229</v>
      </c>
      <c r="AA3365" s="7"/>
      <c r="AB3365" s="1"/>
      <c r="AC3365" s="9"/>
    </row>
    <row r="3366" s="1" customFormat="1" spans="1:29">
      <c r="A3366" s="5">
        <v>42528.8737152777</v>
      </c>
      <c r="B3366" s="6">
        <v>4321.62546262028</v>
      </c>
      <c r="C3366" s="6">
        <v>4321.62546262028</v>
      </c>
      <c r="D3366" s="6"/>
      <c r="E3366" s="6"/>
      <c r="F3366" s="1">
        <f t="shared" si="250"/>
        <v>4307.59587653551</v>
      </c>
      <c r="G3366" s="1">
        <f t="shared" si="251"/>
        <v>130.894300237867</v>
      </c>
      <c r="H3366" s="6">
        <v>4321.62546262028</v>
      </c>
      <c r="I3366" s="1">
        <v>23.552</v>
      </c>
      <c r="J3366" s="1">
        <f t="shared" si="252"/>
        <v>296.702</v>
      </c>
      <c r="K3366" s="1">
        <f t="shared" si="253"/>
        <v>23.0685714292132</v>
      </c>
      <c r="N3366" s="1">
        <v>29.14</v>
      </c>
      <c r="O3366" s="1">
        <f t="shared" si="254"/>
        <v>29.1457142855706</v>
      </c>
      <c r="R3366" s="1">
        <v>-0.0971848472389666</v>
      </c>
      <c r="S3366" s="1">
        <v>-0.0971848472389666</v>
      </c>
      <c r="T3366" s="1">
        <f t="shared" si="255"/>
        <v>0.12600305277855</v>
      </c>
      <c r="AA3366" s="7"/>
      <c r="AB3366" s="1"/>
      <c r="AC3366" s="9"/>
    </row>
    <row r="3367" s="1" customFormat="1" spans="1:29">
      <c r="A3367" s="5">
        <v>42528.8945486111</v>
      </c>
      <c r="B3367" s="6">
        <v>3684.79052553664</v>
      </c>
      <c r="C3367" s="6">
        <v>3684.79052553664</v>
      </c>
      <c r="D3367" s="6">
        <f t="shared" si="276"/>
        <v>3169.68369109302</v>
      </c>
      <c r="E3367" s="6"/>
      <c r="F3367" s="1">
        <f t="shared" si="250"/>
        <v>3672.85668054977</v>
      </c>
      <c r="G3367" s="1">
        <f t="shared" si="251"/>
        <v>111.141223666169</v>
      </c>
      <c r="H3367" s="6">
        <v>3684.79052553664</v>
      </c>
      <c r="I3367" s="1">
        <v>23.746</v>
      </c>
      <c r="J3367" s="1">
        <f t="shared" si="252"/>
        <v>296.896</v>
      </c>
      <c r="K3367" s="1">
        <f t="shared" si="253"/>
        <v>22.8547142863561</v>
      </c>
      <c r="L3367" s="1">
        <f t="shared" si="277"/>
        <v>22.2008461546225</v>
      </c>
      <c r="N3367" s="1">
        <v>28.97</v>
      </c>
      <c r="O3367" s="1">
        <f t="shared" si="254"/>
        <v>29.2514285712849</v>
      </c>
      <c r="P3367" s="1">
        <f t="shared" si="278"/>
        <v>29.5315384615385</v>
      </c>
      <c r="R3367" s="1">
        <v>-0.0514466586080333</v>
      </c>
      <c r="S3367" s="1">
        <v>-0.0514466586080333</v>
      </c>
      <c r="T3367" s="1">
        <f t="shared" si="255"/>
        <v>0.201023234090859</v>
      </c>
      <c r="U3367" s="1">
        <f t="shared" si="279"/>
        <v>0.34072127445771</v>
      </c>
      <c r="AA3367" s="7"/>
      <c r="AB3367" s="1"/>
      <c r="AC3367" s="9"/>
    </row>
    <row r="3368" s="1" customFormat="1" spans="1:29">
      <c r="A3368" s="5">
        <v>42528.9153819444</v>
      </c>
      <c r="B3368" s="6">
        <v>3406.88280286208</v>
      </c>
      <c r="C3368" s="6">
        <v>3406.88280286208</v>
      </c>
      <c r="D3368" s="6"/>
      <c r="E3368" s="6"/>
      <c r="F3368" s="1">
        <f t="shared" si="250"/>
        <v>3395.78633791256</v>
      </c>
      <c r="G3368" s="1">
        <f t="shared" si="251"/>
        <v>104.055728548034</v>
      </c>
      <c r="H3368" s="6">
        <v>3406.88280286208</v>
      </c>
      <c r="I3368" s="1">
        <v>23.2830000021122</v>
      </c>
      <c r="J3368" s="1">
        <f t="shared" si="252"/>
        <v>296.433000002112</v>
      </c>
      <c r="K3368" s="1">
        <f t="shared" si="253"/>
        <v>22.5915714292132</v>
      </c>
      <c r="N3368" s="1">
        <v>28.8900000003353</v>
      </c>
      <c r="O3368" s="1">
        <f t="shared" si="254"/>
        <v>29.3814285712849</v>
      </c>
      <c r="R3368" s="1">
        <v>0.0133657767087129</v>
      </c>
      <c r="S3368" s="1">
        <v>0.0133657767087129</v>
      </c>
      <c r="T3368" s="1">
        <f t="shared" si="255"/>
        <v>0.274779907718571</v>
      </c>
      <c r="AA3368" s="7"/>
      <c r="AB3368" s="1"/>
      <c r="AC3368" s="9"/>
    </row>
    <row r="3369" s="1" customFormat="1" spans="1:29">
      <c r="A3369" s="5">
        <v>42528.9362152777</v>
      </c>
      <c r="B3369" s="6">
        <v>2417.37774488034</v>
      </c>
      <c r="C3369" s="6">
        <v>2417.37774488034</v>
      </c>
      <c r="D3369" s="6">
        <f t="shared" si="276"/>
        <v>1587.70622584094</v>
      </c>
      <c r="E3369" s="6"/>
      <c r="F3369" s="1">
        <f t="shared" si="250"/>
        <v>2409.47517628494</v>
      </c>
      <c r="G3369" s="1">
        <f t="shared" si="251"/>
        <v>74.4551007312799</v>
      </c>
      <c r="H3369" s="6">
        <v>2417.37774488034</v>
      </c>
      <c r="I3369" s="1">
        <v>22.983</v>
      </c>
      <c r="J3369" s="1">
        <f t="shared" si="252"/>
        <v>296.133</v>
      </c>
      <c r="K3369" s="1">
        <f t="shared" si="253"/>
        <v>22.3818571433409</v>
      </c>
      <c r="L3369" s="1">
        <f t="shared" si="277"/>
        <v>21.6576153854484</v>
      </c>
      <c r="N3369" s="1">
        <v>28.8</v>
      </c>
      <c r="O3369" s="1">
        <f t="shared" si="254"/>
        <v>29.5128571426177</v>
      </c>
      <c r="P3369" s="1">
        <f t="shared" si="278"/>
        <v>29.6369230769231</v>
      </c>
      <c r="R3369" s="1">
        <v>0.0957395701824218</v>
      </c>
      <c r="S3369" s="1">
        <v>0.0957395701824218</v>
      </c>
      <c r="T3369" s="1">
        <f t="shared" si="255"/>
        <v>0.344218029243092</v>
      </c>
      <c r="U3369" s="1">
        <f t="shared" si="279"/>
        <v>0.401901141454684</v>
      </c>
      <c r="AA3369" s="7"/>
      <c r="AB3369" s="1"/>
      <c r="AC3369" s="9"/>
    </row>
    <row r="3370" s="1" customFormat="1" spans="1:29">
      <c r="A3370" s="5">
        <v>42528.9570486111</v>
      </c>
      <c r="B3370" s="6">
        <v>1426.83049592894</v>
      </c>
      <c r="C3370" s="6">
        <v>1426.83049592894</v>
      </c>
      <c r="D3370" s="6"/>
      <c r="E3370" s="6"/>
      <c r="F3370" s="1">
        <f t="shared" si="250"/>
        <v>1422.1545795158</v>
      </c>
      <c r="G3370" s="1">
        <f t="shared" si="251"/>
        <v>44.2300334701737</v>
      </c>
      <c r="H3370" s="6">
        <v>1426.83049592894</v>
      </c>
      <c r="I3370" s="3">
        <v>22.782</v>
      </c>
      <c r="J3370" s="1">
        <f t="shared" si="252"/>
        <v>295.932</v>
      </c>
      <c r="K3370" s="1">
        <f t="shared" si="253"/>
        <v>22.1755714290552</v>
      </c>
      <c r="N3370" s="3">
        <v>28.59</v>
      </c>
      <c r="O3370" s="1">
        <f t="shared" si="254"/>
        <v>29.7071428569034</v>
      </c>
      <c r="Q3370" s="3"/>
      <c r="R3370" s="3">
        <v>0.174210182327232</v>
      </c>
      <c r="S3370" s="3">
        <v>0.174210182327232</v>
      </c>
      <c r="T3370" s="1">
        <f t="shared" si="255"/>
        <v>0.407371431111604</v>
      </c>
      <c r="Z3370" s="3"/>
      <c r="AA3370" s="7"/>
      <c r="AB3370" s="1"/>
      <c r="AC3370" s="9"/>
    </row>
    <row r="3371" s="1" customFormat="1" spans="1:29">
      <c r="A3371" s="5">
        <v>42529.0195486111</v>
      </c>
      <c r="B3371" s="6">
        <v>918.910436713545</v>
      </c>
      <c r="C3371" s="6">
        <v>918.910436713545</v>
      </c>
      <c r="D3371" s="6">
        <f t="shared" ref="D3371:D3375" si="280">AVERAGE(B3371:B3373)</f>
        <v>960.120404638539</v>
      </c>
      <c r="E3371" s="6"/>
      <c r="F3371" s="1">
        <f t="shared" si="250"/>
        <v>915.894086550726</v>
      </c>
      <c r="G3371" s="1">
        <f t="shared" si="251"/>
        <v>28.4084380307787</v>
      </c>
      <c r="H3371" s="6">
        <v>918.910436713545</v>
      </c>
      <c r="I3371" s="3">
        <v>22.648</v>
      </c>
      <c r="J3371" s="1">
        <f t="shared" si="252"/>
        <v>295.798</v>
      </c>
      <c r="K3371" s="1">
        <f t="shared" si="253"/>
        <v>22.0030000004838</v>
      </c>
      <c r="L3371" s="1">
        <f t="shared" ref="L3371:L3375" si="281">AVERAGE(I3371:I3383)</f>
        <v>21.0647692316023</v>
      </c>
      <c r="N3371" s="3">
        <v>29.77</v>
      </c>
      <c r="O3371" s="1">
        <f t="shared" si="254"/>
        <v>29.8885714283319</v>
      </c>
      <c r="P3371" s="1">
        <f t="shared" ref="P3371:P3375" si="282">AVERAGE(N3371:N3383)</f>
        <v>29.7615384615385</v>
      </c>
      <c r="Q3371" s="3"/>
      <c r="R3371" s="3">
        <v>0.351962749263633</v>
      </c>
      <c r="S3371" s="3">
        <v>0.351962749263633</v>
      </c>
      <c r="T3371" s="1">
        <f t="shared" si="255"/>
        <v>0.461405236055333</v>
      </c>
      <c r="U3371" s="1">
        <f t="shared" ref="U3371:U3375" si="283">AVERAGE(S3371:S3383)</f>
        <v>0.420983202476692</v>
      </c>
      <c r="Z3371" s="3"/>
      <c r="AA3371" s="7"/>
      <c r="AB3371" s="1"/>
      <c r="AC3371" s="9"/>
    </row>
    <row r="3372" s="1" customFormat="1" spans="1:29">
      <c r="A3372" s="5">
        <v>42529.0403819444</v>
      </c>
      <c r="B3372" s="6">
        <v>957.631384159881</v>
      </c>
      <c r="C3372" s="6">
        <v>957.631384159881</v>
      </c>
      <c r="D3372" s="6"/>
      <c r="E3372" s="6"/>
      <c r="F3372" s="1">
        <f t="shared" si="250"/>
        <v>954.481671652339</v>
      </c>
      <c r="G3372" s="1">
        <f t="shared" si="251"/>
        <v>29.7191370672052</v>
      </c>
      <c r="H3372" s="6">
        <v>957.631384159881</v>
      </c>
      <c r="I3372" s="1">
        <v>22.4860000023805</v>
      </c>
      <c r="J3372" s="1">
        <f t="shared" si="252"/>
        <v>295.63600000238</v>
      </c>
      <c r="K3372" s="1">
        <f t="shared" si="253"/>
        <v>21.7897142868542</v>
      </c>
      <c r="N3372" s="1">
        <v>29.8599999986589</v>
      </c>
      <c r="O3372" s="1">
        <f t="shared" si="254"/>
        <v>29.8928571428092</v>
      </c>
      <c r="R3372" s="1">
        <v>0.395374596814848</v>
      </c>
      <c r="S3372" s="1">
        <v>0.395374596814848</v>
      </c>
      <c r="T3372" s="1">
        <f t="shared" si="255"/>
        <v>0.484107074399923</v>
      </c>
      <c r="AA3372" s="7"/>
      <c r="AB3372" s="1"/>
      <c r="AC3372" s="9"/>
    </row>
    <row r="3373" s="1" customFormat="1" spans="1:29">
      <c r="A3373" s="5">
        <v>42529.0612152777</v>
      </c>
      <c r="B3373" s="6">
        <v>1003.81939304219</v>
      </c>
      <c r="C3373" s="6">
        <v>1003.81939304219</v>
      </c>
      <c r="D3373" s="6">
        <f t="shared" si="280"/>
        <v>955.578583765112</v>
      </c>
      <c r="E3373" s="6"/>
      <c r="F3373" s="1">
        <f t="shared" si="250"/>
        <v>1000.50022317281</v>
      </c>
      <c r="G3373" s="1">
        <f t="shared" si="251"/>
        <v>31.5102250537244</v>
      </c>
      <c r="H3373" s="6">
        <v>1003.81939304219</v>
      </c>
      <c r="I3373" s="1">
        <v>22.055</v>
      </c>
      <c r="J3373" s="1">
        <f t="shared" si="252"/>
        <v>295.205</v>
      </c>
      <c r="K3373" s="1">
        <f t="shared" si="253"/>
        <v>21.5261428579427</v>
      </c>
      <c r="L3373" s="1">
        <f t="shared" si="281"/>
        <v>20.4553076929989</v>
      </c>
      <c r="N3373" s="1">
        <v>29.88</v>
      </c>
      <c r="O3373" s="1">
        <f t="shared" si="254"/>
        <v>29.8614285715723</v>
      </c>
      <c r="P3373" s="1">
        <f t="shared" si="282"/>
        <v>29.6838461540009</v>
      </c>
      <c r="R3373" s="1">
        <v>0.427956421947198</v>
      </c>
      <c r="S3373" s="1">
        <v>0.427956421947198</v>
      </c>
      <c r="T3373" s="1">
        <f t="shared" si="255"/>
        <v>0.49288147875163</v>
      </c>
      <c r="U3373" s="1">
        <f t="shared" si="283"/>
        <v>0.381323185946954</v>
      </c>
      <c r="AA3373" s="7"/>
      <c r="AB3373" s="1"/>
      <c r="AC3373" s="9"/>
    </row>
    <row r="3374" s="1" customFormat="1" spans="1:29">
      <c r="A3374" s="5">
        <v>42529.0820486111</v>
      </c>
      <c r="B3374" s="6">
        <v>955.578583765112</v>
      </c>
      <c r="C3374" s="6">
        <v>955.578583765112</v>
      </c>
      <c r="D3374" s="6"/>
      <c r="E3374" s="6"/>
      <c r="F3374" s="1">
        <f t="shared" si="250"/>
        <v>952.413045752821</v>
      </c>
      <c r="G3374" s="1">
        <f t="shared" si="251"/>
        <v>30.1179085203062</v>
      </c>
      <c r="H3374" s="6">
        <v>955.578583765112</v>
      </c>
      <c r="I3374" s="1">
        <v>21.904</v>
      </c>
      <c r="J3374" s="1">
        <f t="shared" si="252"/>
        <v>295.054</v>
      </c>
      <c r="K3374" s="1">
        <f t="shared" si="253"/>
        <v>21.2684285722284</v>
      </c>
      <c r="N3374" s="1">
        <v>29.88</v>
      </c>
      <c r="O3374" s="1">
        <f t="shared" si="254"/>
        <v>29.825714285858</v>
      </c>
      <c r="R3374" s="1">
        <v>0.464850056785948</v>
      </c>
      <c r="S3374" s="1">
        <v>0.464850056785948</v>
      </c>
      <c r="T3374" s="1">
        <f t="shared" si="255"/>
        <v>0.489769285115251</v>
      </c>
      <c r="AA3374" s="7"/>
      <c r="AB3374" s="1"/>
      <c r="AC3374" s="9"/>
    </row>
    <row r="3375" s="1" customFormat="1" spans="1:29">
      <c r="A3375" s="5">
        <v>42529.1028819444</v>
      </c>
      <c r="B3375" s="6">
        <v>907.337774488033</v>
      </c>
      <c r="C3375" s="6">
        <v>907.337774488033</v>
      </c>
      <c r="D3375" s="6">
        <f t="shared" si="280"/>
        <v>925.470844641829</v>
      </c>
      <c r="E3375" s="6"/>
      <c r="F3375" s="1">
        <f t="shared" si="250"/>
        <v>904.328747158245</v>
      </c>
      <c r="G3375" s="1">
        <f t="shared" si="251"/>
        <v>28.6768006530491</v>
      </c>
      <c r="H3375" s="6">
        <v>907.337774488033</v>
      </c>
      <c r="I3375" s="1">
        <v>21.8150000010058</v>
      </c>
      <c r="J3375" s="1">
        <f t="shared" si="252"/>
        <v>294.965000001006</v>
      </c>
      <c r="K3375" s="1">
        <f t="shared" si="253"/>
        <v>20.9558571440641</v>
      </c>
      <c r="L3375" s="1">
        <f t="shared" si="281"/>
        <v>19.9558461544239</v>
      </c>
      <c r="N3375" s="1">
        <v>29.8099999996647</v>
      </c>
      <c r="O3375" s="1">
        <f t="shared" si="254"/>
        <v>29.7857142859059</v>
      </c>
      <c r="P3375" s="1">
        <f t="shared" si="282"/>
        <v>29.5738461540525</v>
      </c>
      <c r="R3375" s="1">
        <v>0.499432627380361</v>
      </c>
      <c r="S3375" s="1">
        <v>0.499432627380361</v>
      </c>
      <c r="T3375" s="1">
        <f t="shared" si="255"/>
        <v>0.47351732308423</v>
      </c>
      <c r="U3375" s="1">
        <f t="shared" si="283"/>
        <v>0.30893192605797</v>
      </c>
      <c r="AA3375" s="7"/>
      <c r="AB3375" s="1"/>
      <c r="AC3375" s="9"/>
    </row>
    <row r="3376" s="1" customFormat="1" spans="1:29">
      <c r="A3376" s="5">
        <v>42529.1237152777</v>
      </c>
      <c r="B3376" s="6">
        <v>912.469775474957</v>
      </c>
      <c r="C3376" s="6">
        <v>912.469775474957</v>
      </c>
      <c r="D3376" s="6"/>
      <c r="E3376" s="6"/>
      <c r="F3376" s="1">
        <f t="shared" si="250"/>
        <v>909.433417943292</v>
      </c>
      <c r="G3376" s="1">
        <f t="shared" si="251"/>
        <v>29.0005879422524</v>
      </c>
      <c r="H3376" s="6">
        <v>912.469775474957</v>
      </c>
      <c r="I3376" s="1">
        <v>21.539</v>
      </c>
      <c r="J3376" s="1">
        <f t="shared" si="252"/>
        <v>294.689</v>
      </c>
      <c r="K3376" s="1">
        <f t="shared" si="253"/>
        <v>20.584285715349</v>
      </c>
      <c r="N3376" s="1">
        <v>30.16</v>
      </c>
      <c r="O3376" s="1">
        <f t="shared" si="254"/>
        <v>29.7485714288109</v>
      </c>
      <c r="R3376" s="1">
        <v>0.537813383262007</v>
      </c>
      <c r="S3376" s="1">
        <v>0.537813383262007</v>
      </c>
      <c r="T3376" s="1">
        <f t="shared" si="255"/>
        <v>0.443713824341949</v>
      </c>
      <c r="AA3376" s="7"/>
      <c r="AB3376" s="1"/>
      <c r="AC3376" s="9"/>
    </row>
    <row r="3377" s="1" customFormat="1" spans="1:29">
      <c r="A3377" s="5">
        <v>42529.1445486111</v>
      </c>
      <c r="B3377" s="6">
        <v>956.604983962497</v>
      </c>
      <c r="C3377" s="6">
        <v>956.604983962497</v>
      </c>
      <c r="D3377" s="6">
        <f t="shared" ref="D3377:D3381" si="284">AVERAGE(B3377:B3379)</f>
        <v>1184.11579899663</v>
      </c>
      <c r="E3377" s="6"/>
      <c r="F3377" s="1">
        <f t="shared" si="250"/>
        <v>953.42313447956</v>
      </c>
      <c r="G3377" s="1">
        <f t="shared" si="251"/>
        <v>30.423280574508</v>
      </c>
      <c r="H3377" s="6">
        <v>956.604983962497</v>
      </c>
      <c r="I3377" s="1">
        <v>21.574</v>
      </c>
      <c r="J3377" s="1">
        <f t="shared" si="252"/>
        <v>294.724</v>
      </c>
      <c r="K3377" s="1">
        <f t="shared" si="253"/>
        <v>20.199285715349</v>
      </c>
      <c r="L3377" s="1">
        <f t="shared" ref="L3377:L3381" si="285">AVERAGE(I3377:I3389)</f>
        <v>19.6175384620388</v>
      </c>
      <c r="N3377" s="1">
        <v>29.86</v>
      </c>
      <c r="O3377" s="1">
        <f t="shared" si="254"/>
        <v>29.6485714288109</v>
      </c>
      <c r="P3377" s="1">
        <f t="shared" ref="P3377:P3381" si="286">AVERAGE(N3377:N3389)</f>
        <v>29.3815384617706</v>
      </c>
      <c r="R3377" s="1">
        <v>0.552446816933335</v>
      </c>
      <c r="S3377" s="1">
        <v>0.552446816933335</v>
      </c>
      <c r="T3377" s="1">
        <f t="shared" si="255"/>
        <v>0.399341685249001</v>
      </c>
      <c r="U3377" s="1">
        <f t="shared" ref="U3377:U3381" si="287">AVERAGE(S3377:S3389)</f>
        <v>0.20972489474963</v>
      </c>
      <c r="AA3377" s="7"/>
      <c r="AB3377" s="1"/>
      <c r="AC3377" s="9"/>
    </row>
    <row r="3378" s="1" customFormat="1" spans="1:29">
      <c r="A3378" s="5">
        <v>42529.1653819444</v>
      </c>
      <c r="B3378" s="6">
        <v>1065.39550949914</v>
      </c>
      <c r="C3378" s="6">
        <v>1065.39550949914</v>
      </c>
      <c r="D3378" s="6"/>
      <c r="E3378" s="6"/>
      <c r="F3378" s="1">
        <f t="shared" si="250"/>
        <v>1061.83343170186</v>
      </c>
      <c r="G3378" s="1">
        <f t="shared" si="251"/>
        <v>34.2822549567499</v>
      </c>
      <c r="H3378" s="6">
        <v>1065.39550949914</v>
      </c>
      <c r="I3378" s="1">
        <v>21.1550000045933</v>
      </c>
      <c r="J3378" s="1">
        <f t="shared" si="252"/>
        <v>294.305000004593</v>
      </c>
      <c r="K3378" s="1">
        <f t="shared" si="253"/>
        <v>19.7828571439971</v>
      </c>
      <c r="N3378" s="1">
        <v>29.8000000013411</v>
      </c>
      <c r="O3378" s="1">
        <f t="shared" si="254"/>
        <v>29.5757142860496</v>
      </c>
      <c r="R3378" s="1">
        <v>0.510875617675765</v>
      </c>
      <c r="S3378" s="1">
        <v>0.510875617675765</v>
      </c>
      <c r="T3378" s="1">
        <f t="shared" si="255"/>
        <v>0.342430279302947</v>
      </c>
      <c r="AA3378" s="7"/>
      <c r="AB3378" s="1"/>
      <c r="AC3378" s="9"/>
    </row>
    <row r="3379" s="1" customFormat="1" spans="1:29">
      <c r="A3379" s="5">
        <v>42529.1862152777</v>
      </c>
      <c r="B3379" s="6">
        <v>1530.34690352825</v>
      </c>
      <c r="C3379" s="6">
        <v>1530.34690352825</v>
      </c>
      <c r="D3379" s="6">
        <f t="shared" si="284"/>
        <v>2064.26449543548</v>
      </c>
      <c r="E3379" s="6"/>
      <c r="F3379" s="1">
        <f t="shared" si="250"/>
        <v>1525.1976725107</v>
      </c>
      <c r="G3379" s="1">
        <f t="shared" si="251"/>
        <v>49.9851295395822</v>
      </c>
      <c r="H3379" s="6">
        <v>1530.34690352825</v>
      </c>
      <c r="I3379" s="1">
        <v>20.641</v>
      </c>
      <c r="J3379" s="1">
        <f t="shared" si="252"/>
        <v>293.791</v>
      </c>
      <c r="K3379" s="1">
        <f t="shared" si="253"/>
        <v>19.4110000004837</v>
      </c>
      <c r="L3379" s="1">
        <f t="shared" si="285"/>
        <v>19.4496153846412</v>
      </c>
      <c r="N3379" s="1">
        <v>29.64</v>
      </c>
      <c r="O3379" s="1">
        <f t="shared" si="254"/>
        <v>29.5000000001437</v>
      </c>
      <c r="P3379" s="1">
        <f t="shared" si="286"/>
        <v>28.9907692314656</v>
      </c>
      <c r="R3379" s="1">
        <v>0.456795427276797</v>
      </c>
      <c r="S3379" s="1">
        <v>0.456795427276797</v>
      </c>
      <c r="T3379" s="1">
        <f t="shared" si="255"/>
        <v>0.280546641903683</v>
      </c>
      <c r="U3379" s="1">
        <f t="shared" si="287"/>
        <v>0.0996655223429403</v>
      </c>
      <c r="AA3379" s="7"/>
      <c r="AB3379" s="1"/>
      <c r="AC3379" s="9"/>
    </row>
    <row r="3380" s="1" customFormat="1" spans="1:29">
      <c r="A3380" s="5">
        <v>42529.2070486111</v>
      </c>
      <c r="B3380" s="6">
        <v>2087.91907229213</v>
      </c>
      <c r="C3380" s="6">
        <v>2087.91907229213</v>
      </c>
      <c r="D3380" s="6"/>
      <c r="E3380" s="6"/>
      <c r="F3380" s="1">
        <f t="shared" si="250"/>
        <v>2080.85973116419</v>
      </c>
      <c r="G3380" s="1">
        <f t="shared" si="251"/>
        <v>68.9396686292425</v>
      </c>
      <c r="H3380" s="6">
        <v>2087.91907229213</v>
      </c>
      <c r="I3380" s="1">
        <v>20.251</v>
      </c>
      <c r="J3380" s="1">
        <f t="shared" si="252"/>
        <v>293.401</v>
      </c>
      <c r="K3380" s="1">
        <f t="shared" si="253"/>
        <v>19.1220000004837</v>
      </c>
      <c r="N3380" s="1">
        <v>29.63</v>
      </c>
      <c r="O3380" s="1">
        <f t="shared" si="254"/>
        <v>29.4371428572866</v>
      </c>
      <c r="R3380" s="1">
        <v>0.406171066492541</v>
      </c>
      <c r="S3380" s="1">
        <v>0.406171066492541</v>
      </c>
      <c r="T3380" s="1">
        <f t="shared" si="255"/>
        <v>0.216122438707915</v>
      </c>
      <c r="AA3380" s="7"/>
      <c r="AB3380" s="1"/>
      <c r="AC3380" s="9"/>
    </row>
    <row r="3381" s="1" customFormat="1" spans="1:29">
      <c r="A3381" s="5">
        <v>42529.2278819444</v>
      </c>
      <c r="B3381" s="6">
        <v>2574.52751048606</v>
      </c>
      <c r="C3381" s="6">
        <v>2574.52751048606</v>
      </c>
      <c r="D3381" s="6">
        <f t="shared" si="284"/>
        <v>3142.01299448968</v>
      </c>
      <c r="E3381" s="6"/>
      <c r="F3381" s="1">
        <f t="shared" si="250"/>
        <v>2565.76493856752</v>
      </c>
      <c r="G3381" s="1">
        <f t="shared" si="251"/>
        <v>86.2975899815637</v>
      </c>
      <c r="H3381" s="6">
        <v>2574.52751048606</v>
      </c>
      <c r="I3381" s="1">
        <v>19.7160000028498</v>
      </c>
      <c r="J3381" s="1">
        <f t="shared" si="252"/>
        <v>292.86600000285</v>
      </c>
      <c r="K3381" s="1">
        <f t="shared" si="253"/>
        <v>18.9215714288444</v>
      </c>
      <c r="L3381" s="1">
        <f t="shared" si="285"/>
        <v>19.5051538460842</v>
      </c>
      <c r="N3381" s="1">
        <v>29.6000000003353</v>
      </c>
      <c r="O3381" s="1">
        <f t="shared" si="254"/>
        <v>29.3657142859538</v>
      </c>
      <c r="P3381" s="1">
        <f t="shared" si="286"/>
        <v>28.6961538466697</v>
      </c>
      <c r="R3381" s="1">
        <v>0.351086322568803</v>
      </c>
      <c r="S3381" s="1">
        <v>0.351086322568803</v>
      </c>
      <c r="T3381" s="1">
        <f t="shared" si="255"/>
        <v>0.150368585676115</v>
      </c>
      <c r="U3381" s="1">
        <f t="shared" si="287"/>
        <v>0.0145378065826168</v>
      </c>
      <c r="AA3381" s="7"/>
      <c r="AB3381" s="1"/>
      <c r="AC3381" s="9"/>
    </row>
    <row r="3382" s="1" customFormat="1" spans="1:29">
      <c r="A3382" s="5">
        <v>42529.2487152777</v>
      </c>
      <c r="B3382" s="6">
        <v>3146.11398963731</v>
      </c>
      <c r="C3382" s="6">
        <v>3146.11398963731</v>
      </c>
      <c r="D3382" s="6"/>
      <c r="E3382" s="6"/>
      <c r="F3382" s="1">
        <f t="shared" si="250"/>
        <v>3135.33892176057</v>
      </c>
      <c r="G3382" s="1">
        <f t="shared" si="251"/>
        <v>106.98575065723</v>
      </c>
      <c r="H3382" s="6">
        <v>3146.11398963731</v>
      </c>
      <c r="I3382" s="1">
        <v>19.214</v>
      </c>
      <c r="J3382" s="1">
        <f t="shared" si="252"/>
        <v>292.364</v>
      </c>
      <c r="K3382" s="1">
        <f t="shared" si="253"/>
        <v>18.8492857141516</v>
      </c>
      <c r="N3382" s="1">
        <v>29.55</v>
      </c>
      <c r="O3382" s="1">
        <f t="shared" si="254"/>
        <v>29.2714285716202</v>
      </c>
      <c r="R3382" s="1">
        <v>0.290808136184398</v>
      </c>
      <c r="S3382" s="1">
        <v>0.290808136184398</v>
      </c>
      <c r="T3382" s="1">
        <f t="shared" si="255"/>
        <v>0.0851217598111334</v>
      </c>
      <c r="AA3382" s="7"/>
      <c r="AB3382" s="1"/>
      <c r="AC3382" s="9"/>
    </row>
    <row r="3383" s="1" customFormat="1" spans="1:29">
      <c r="A3383" s="5">
        <v>42529.2695486111</v>
      </c>
      <c r="B3383" s="6">
        <v>3705.39748334567</v>
      </c>
      <c r="C3383" s="6">
        <v>3705.39748334567</v>
      </c>
      <c r="D3383" s="6">
        <f t="shared" ref="D3383:D3387" si="288">AVERAGE(B3383:B3385)</f>
        <v>3971.46278476849</v>
      </c>
      <c r="E3383" s="6"/>
      <c r="F3383" s="1">
        <f t="shared" si="250"/>
        <v>3692.64829600695</v>
      </c>
      <c r="G3383" s="1">
        <f t="shared" si="251"/>
        <v>127.39567316376</v>
      </c>
      <c r="H3383" s="6">
        <v>3705.39748334567</v>
      </c>
      <c r="I3383" s="1">
        <v>18.844</v>
      </c>
      <c r="J3383" s="1">
        <f t="shared" si="252"/>
        <v>291.994</v>
      </c>
      <c r="K3383" s="1">
        <f t="shared" si="253"/>
        <v>18.9252857141516</v>
      </c>
      <c r="L3383" s="1">
        <f t="shared" ref="L3383:L3387" si="289">AVERAGE(I3383:I3395)</f>
        <v>19.8732307689419</v>
      </c>
      <c r="N3383" s="1">
        <v>29.46</v>
      </c>
      <c r="O3383" s="1">
        <f t="shared" si="254"/>
        <v>29.1257142859059</v>
      </c>
      <c r="P3383" s="1">
        <f t="shared" ref="P3383:P3387" si="290">AVERAGE(N3383:N3395)</f>
        <v>28.4246153851054</v>
      </c>
      <c r="R3383" s="1">
        <v>0.227208409611365</v>
      </c>
      <c r="S3383" s="1">
        <v>0.227208409611365</v>
      </c>
      <c r="T3383" s="1">
        <f t="shared" si="255"/>
        <v>0.0226057492305065</v>
      </c>
      <c r="U3383" s="1">
        <f t="shared" ref="U3383:U3387" si="291">AVERAGE(S3383:S3395)</f>
        <v>-0.0331805945073416</v>
      </c>
      <c r="AA3383" s="7"/>
      <c r="AB3383" s="1"/>
      <c r="AC3383" s="9"/>
    </row>
    <row r="3384" s="1" customFormat="1" spans="1:29">
      <c r="A3384" s="5">
        <v>42529.2903819444</v>
      </c>
      <c r="B3384" s="6">
        <v>4085.57019491735</v>
      </c>
      <c r="C3384" s="6">
        <v>4085.57019491735</v>
      </c>
      <c r="D3384" s="6"/>
      <c r="E3384" s="6"/>
      <c r="F3384" s="1">
        <f t="shared" si="250"/>
        <v>4071.48046708723</v>
      </c>
      <c r="G3384" s="1">
        <f t="shared" si="251"/>
        <v>141.293618066294</v>
      </c>
      <c r="H3384" s="6">
        <v>4085.57019491735</v>
      </c>
      <c r="I3384" s="1">
        <v>18.6590000005364</v>
      </c>
      <c r="J3384" s="1">
        <f t="shared" si="252"/>
        <v>291.809000000536</v>
      </c>
      <c r="K3384" s="1">
        <f t="shared" si="253"/>
        <v>19.0967142853551</v>
      </c>
      <c r="N3384" s="1">
        <v>29.3500000006706</v>
      </c>
      <c r="O3384" s="1">
        <f t="shared" si="254"/>
        <v>28.8457142869596</v>
      </c>
      <c r="R3384" s="1">
        <v>0.154066975310959</v>
      </c>
      <c r="S3384" s="1">
        <v>0.154066975310959</v>
      </c>
      <c r="T3384" s="1">
        <f t="shared" si="255"/>
        <v>-0.0354320321601296</v>
      </c>
      <c r="AA3384" s="7"/>
      <c r="AB3384" s="1"/>
      <c r="AC3384" s="9"/>
    </row>
    <row r="3385" s="1" customFormat="1" spans="1:29">
      <c r="A3385" s="5">
        <v>42529.3112152777</v>
      </c>
      <c r="B3385" s="6">
        <v>4123.42067604244</v>
      </c>
      <c r="C3385" s="6">
        <v>4123.42067604244</v>
      </c>
      <c r="D3385" s="6">
        <f t="shared" si="288"/>
        <v>4215.57299119994</v>
      </c>
      <c r="E3385" s="6"/>
      <c r="F3385" s="1">
        <f t="shared" si="250"/>
        <v>4109.18141044315</v>
      </c>
      <c r="G3385" s="1">
        <f t="shared" si="251"/>
        <v>143.101761029965</v>
      </c>
      <c r="H3385" s="6">
        <v>4123.42067604244</v>
      </c>
      <c r="I3385" s="1">
        <v>18.552</v>
      </c>
      <c r="J3385" s="1">
        <f t="shared" si="252"/>
        <v>291.702</v>
      </c>
      <c r="K3385" s="1">
        <f t="shared" si="253"/>
        <v>19.3599999995641</v>
      </c>
      <c r="L3385" s="1">
        <f t="shared" si="289"/>
        <v>20.3466153843214</v>
      </c>
      <c r="N3385" s="1">
        <v>29.27</v>
      </c>
      <c r="O3385" s="1">
        <f t="shared" si="254"/>
        <v>28.5214285725781</v>
      </c>
      <c r="P3385" s="1">
        <f t="shared" si="290"/>
        <v>28.280769230924</v>
      </c>
      <c r="R3385" s="1">
        <v>0.077690155880921</v>
      </c>
      <c r="S3385" s="1">
        <v>0.077690155880921</v>
      </c>
      <c r="T3385" s="1">
        <f t="shared" si="255"/>
        <v>-0.0843549352838056</v>
      </c>
      <c r="U3385" s="1">
        <f t="shared" si="291"/>
        <v>-0.0430766705436572</v>
      </c>
      <c r="AA3385" s="7"/>
      <c r="AB3385" s="1"/>
      <c r="AC3385" s="9"/>
    </row>
    <row r="3386" s="1" customFormat="1" spans="1:29">
      <c r="A3386" s="5">
        <v>42529.3320486111</v>
      </c>
      <c r="B3386" s="6">
        <v>4198.40118430792</v>
      </c>
      <c r="C3386" s="6">
        <v>4198.40118430792</v>
      </c>
      <c r="D3386" s="6"/>
      <c r="E3386" s="6"/>
      <c r="F3386" s="1">
        <f t="shared" si="250"/>
        <v>4183.91493073464</v>
      </c>
      <c r="G3386" s="1">
        <f t="shared" si="251"/>
        <v>145.484948607505</v>
      </c>
      <c r="H3386" s="6">
        <v>4198.40118430792</v>
      </c>
      <c r="I3386" s="1">
        <v>18.618</v>
      </c>
      <c r="J3386" s="1">
        <f t="shared" si="252"/>
        <v>291.768</v>
      </c>
      <c r="K3386" s="1">
        <f t="shared" si="253"/>
        <v>19.6752857138499</v>
      </c>
      <c r="N3386" s="1">
        <v>29.2</v>
      </c>
      <c r="O3386" s="1">
        <f t="shared" si="254"/>
        <v>28.2614285725781</v>
      </c>
      <c r="R3386" s="1">
        <v>0.00582600490642135</v>
      </c>
      <c r="S3386" s="1">
        <v>0.00582600490642135</v>
      </c>
      <c r="T3386" s="1">
        <f t="shared" si="255"/>
        <v>-0.117007148582428</v>
      </c>
      <c r="AA3386" s="7"/>
      <c r="AB3386" s="1"/>
      <c r="AC3386" s="9"/>
    </row>
    <row r="3387" s="1" customFormat="1" spans="1:29">
      <c r="A3387" s="5">
        <v>42529.3528819444</v>
      </c>
      <c r="B3387" s="6">
        <v>4324.89711324945</v>
      </c>
      <c r="C3387" s="6">
        <v>4324.89711324945</v>
      </c>
      <c r="D3387" s="6">
        <f t="shared" si="288"/>
        <v>4642.5206020232</v>
      </c>
      <c r="E3387" s="6"/>
      <c r="F3387" s="1">
        <f t="shared" si="250"/>
        <v>4310.01715133465</v>
      </c>
      <c r="G3387" s="1">
        <f t="shared" si="251"/>
        <v>148.945665886851</v>
      </c>
      <c r="H3387" s="6">
        <v>4324.89711324945</v>
      </c>
      <c r="I3387" s="1">
        <v>18.8479999985248</v>
      </c>
      <c r="J3387" s="1">
        <f t="shared" si="252"/>
        <v>291.997999998525</v>
      </c>
      <c r="K3387" s="1">
        <f t="shared" si="253"/>
        <v>19.9948571422441</v>
      </c>
      <c r="L3387" s="1">
        <f t="shared" si="289"/>
        <v>20.8734615381211</v>
      </c>
      <c r="N3387" s="1">
        <v>29.1300000006706</v>
      </c>
      <c r="O3387" s="1">
        <f t="shared" si="254"/>
        <v>28.0885714293857</v>
      </c>
      <c r="P3387" s="1">
        <f t="shared" si="290"/>
        <v>28.2438461539751</v>
      </c>
      <c r="R3387" s="1">
        <v>-0.0541059047300645</v>
      </c>
      <c r="S3387" s="1">
        <v>-0.0541059047300645</v>
      </c>
      <c r="T3387" s="1">
        <f t="shared" si="255"/>
        <v>-0.131099216984121</v>
      </c>
      <c r="U3387" s="1">
        <f t="shared" si="291"/>
        <v>-0.0240127175116736</v>
      </c>
      <c r="AA3387" s="7"/>
      <c r="AB3387" s="1"/>
      <c r="AC3387" s="9"/>
    </row>
    <row r="3388" s="1" customFormat="1" spans="1:29">
      <c r="A3388" s="5">
        <v>42529.3737152777</v>
      </c>
      <c r="B3388" s="6">
        <v>4618.30940044412</v>
      </c>
      <c r="C3388" s="6">
        <v>4618.30940044412</v>
      </c>
      <c r="D3388" s="6"/>
      <c r="E3388" s="6"/>
      <c r="F3388" s="1">
        <f t="shared" si="250"/>
        <v>4602.49144988126</v>
      </c>
      <c r="G3388" s="1">
        <f t="shared" si="251"/>
        <v>157.588581187117</v>
      </c>
      <c r="H3388" s="6">
        <v>4618.30940044412</v>
      </c>
      <c r="I3388" s="1">
        <v>19.21</v>
      </c>
      <c r="J3388" s="1">
        <f t="shared" si="252"/>
        <v>292.36</v>
      </c>
      <c r="K3388" s="1">
        <f t="shared" si="253"/>
        <v>20.4054285710262</v>
      </c>
      <c r="N3388" s="1">
        <v>28.94</v>
      </c>
      <c r="O3388" s="1">
        <f t="shared" si="254"/>
        <v>27.9328571435756</v>
      </c>
      <c r="R3388" s="1">
        <v>-0.105641458486066</v>
      </c>
      <c r="S3388" s="1">
        <v>-0.105641458486066</v>
      </c>
      <c r="T3388" s="1">
        <f t="shared" si="255"/>
        <v>-0.126980452675314</v>
      </c>
      <c r="AA3388" s="7"/>
      <c r="AB3388" s="1"/>
      <c r="AC3388" s="9"/>
    </row>
    <row r="3389" s="1" customFormat="1" spans="1:29">
      <c r="A3389" s="5">
        <v>42529.3945486111</v>
      </c>
      <c r="B3389" s="6">
        <v>4984.35529237602</v>
      </c>
      <c r="C3389" s="6">
        <v>4984.35529237602</v>
      </c>
      <c r="D3389" s="6">
        <f t="shared" ref="D3389:D3393" si="292">AVERAGE(B3389:B3391)</f>
        <v>5378.66469282014</v>
      </c>
      <c r="E3389" s="6"/>
      <c r="F3389" s="1">
        <f t="shared" si="250"/>
        <v>4967.39703637282</v>
      </c>
      <c r="G3389" s="1">
        <f t="shared" si="251"/>
        <v>167.905012646377</v>
      </c>
      <c r="H3389" s="6">
        <v>4984.35529237602</v>
      </c>
      <c r="I3389" s="1">
        <v>19.746</v>
      </c>
      <c r="J3389" s="1">
        <f t="shared" si="252"/>
        <v>292.896</v>
      </c>
      <c r="K3389" s="1">
        <f t="shared" si="253"/>
        <v>20.8029999995977</v>
      </c>
      <c r="L3389" s="1">
        <f t="shared" ref="L3389:L3393" si="293">AVERAGE(I3389:I3401)</f>
        <v>21.3662307690038</v>
      </c>
      <c r="N3389" s="1">
        <v>28.53</v>
      </c>
      <c r="O3389" s="1">
        <f t="shared" si="254"/>
        <v>27.7385714292899</v>
      </c>
      <c r="P3389" s="1">
        <f t="shared" ref="P3389:P3393" si="294">AVERAGE(N3389:N3401)</f>
        <v>28.2815384616158</v>
      </c>
      <c r="R3389" s="1">
        <v>-0.14680393787999</v>
      </c>
      <c r="S3389" s="1">
        <v>-0.14680393787999</v>
      </c>
      <c r="T3389" s="1">
        <f t="shared" si="255"/>
        <v>-0.105198844441282</v>
      </c>
      <c r="U3389" s="1">
        <f t="shared" ref="U3389:U3393" si="295">AVERAGE(S3389:S3401)</f>
        <v>0.0253155800819592</v>
      </c>
      <c r="AA3389" s="7"/>
      <c r="AB3389" s="1"/>
      <c r="AC3389" s="9"/>
    </row>
    <row r="3390" s="1" customFormat="1" spans="1:29">
      <c r="A3390" s="5">
        <v>42529.4153819444</v>
      </c>
      <c r="B3390" s="6">
        <v>5445.2484579324</v>
      </c>
      <c r="C3390" s="6">
        <v>5445.2484579324</v>
      </c>
      <c r="D3390" s="6"/>
      <c r="E3390" s="6"/>
      <c r="F3390" s="1">
        <f t="shared" si="250"/>
        <v>5426.79052159423</v>
      </c>
      <c r="G3390" s="1">
        <f t="shared" si="251"/>
        <v>182.925143801272</v>
      </c>
      <c r="H3390" s="6">
        <v>5445.2484579324</v>
      </c>
      <c r="I3390" s="1">
        <v>20.0439999984242</v>
      </c>
      <c r="J3390" s="1">
        <f t="shared" si="252"/>
        <v>293.193999998424</v>
      </c>
      <c r="K3390" s="1">
        <f t="shared" si="253"/>
        <v>21.097714285379</v>
      </c>
      <c r="N3390" s="1">
        <v>27.5000000073761</v>
      </c>
      <c r="O3390" s="1">
        <f t="shared" si="254"/>
        <v>27.7071428573345</v>
      </c>
      <c r="R3390" s="1">
        <v>-0.179056060123088</v>
      </c>
      <c r="S3390" s="1">
        <v>-0.179056060123088</v>
      </c>
      <c r="T3390" s="1">
        <f t="shared" si="255"/>
        <v>-0.0688539371503934</v>
      </c>
      <c r="AA3390" s="7"/>
      <c r="AB3390" s="1"/>
      <c r="AC3390" s="9"/>
    </row>
    <row r="3391" s="1" customFormat="1" spans="1:29">
      <c r="A3391" s="5">
        <v>42529.4362152777</v>
      </c>
      <c r="B3391" s="6">
        <v>5706.39032815199</v>
      </c>
      <c r="C3391" s="6">
        <v>5706.39032815199</v>
      </c>
      <c r="D3391" s="6">
        <f t="shared" si="292"/>
        <v>5299.33909038572</v>
      </c>
      <c r="E3391" s="6"/>
      <c r="F3391" s="1">
        <f t="shared" si="250"/>
        <v>5687.15669484928</v>
      </c>
      <c r="G3391" s="1">
        <f t="shared" si="251"/>
        <v>189.700748927503</v>
      </c>
      <c r="H3391" s="6">
        <v>5706.39032815199</v>
      </c>
      <c r="I3391" s="1">
        <v>20.502</v>
      </c>
      <c r="J3391" s="1">
        <f t="shared" si="252"/>
        <v>293.652</v>
      </c>
      <c r="K3391" s="1">
        <f t="shared" si="253"/>
        <v>21.3554285713184</v>
      </c>
      <c r="L3391" s="1">
        <f t="shared" si="293"/>
        <v>21.7084615384435</v>
      </c>
      <c r="N3391" s="1">
        <v>27.08</v>
      </c>
      <c r="O3391" s="1">
        <f t="shared" si="254"/>
        <v>27.8685714277093</v>
      </c>
      <c r="P3391" s="1">
        <f t="shared" si="294"/>
        <v>28.5023076917403</v>
      </c>
      <c r="R3391" s="1">
        <v>-0.188393346554773</v>
      </c>
      <c r="S3391" s="1">
        <v>-0.188393346554773</v>
      </c>
      <c r="T3391" s="1">
        <f t="shared" si="255"/>
        <v>-0.0225579309479538</v>
      </c>
      <c r="U3391" s="1">
        <f t="shared" si="295"/>
        <v>0.0979561096761326</v>
      </c>
      <c r="AA3391" s="7"/>
      <c r="AB3391" s="1"/>
      <c r="AC3391" s="9"/>
    </row>
    <row r="3392" s="1" customFormat="1" spans="1:29">
      <c r="A3392" s="5">
        <v>42529.4570486111</v>
      </c>
      <c r="B3392" s="6">
        <v>5535.84603997039</v>
      </c>
      <c r="C3392" s="6">
        <v>5535.84603997039</v>
      </c>
      <c r="D3392" s="6"/>
      <c r="E3392" s="6"/>
      <c r="F3392" s="1">
        <f t="shared" si="250"/>
        <v>5517.24649289813</v>
      </c>
      <c r="G3392" s="1">
        <f t="shared" si="251"/>
        <v>182.364894244945</v>
      </c>
      <c r="H3392" s="6">
        <v>5535.84603997039</v>
      </c>
      <c r="I3392" s="1">
        <v>20.759</v>
      </c>
      <c r="J3392" s="1">
        <f t="shared" si="252"/>
        <v>293.909</v>
      </c>
      <c r="K3392" s="1">
        <f t="shared" si="253"/>
        <v>21.5637142856041</v>
      </c>
      <c r="N3392" s="1">
        <v>27.45</v>
      </c>
      <c r="O3392" s="1">
        <f t="shared" si="254"/>
        <v>28.1257142848522</v>
      </c>
      <c r="R3392" s="1">
        <v>-0.150875337209436</v>
      </c>
      <c r="S3392" s="1">
        <v>-0.150875337209436</v>
      </c>
      <c r="T3392" s="1">
        <f t="shared" si="255"/>
        <v>0.0264311059345396</v>
      </c>
      <c r="AA3392" s="7"/>
      <c r="AB3392" s="1"/>
      <c r="AC3392" s="9"/>
    </row>
    <row r="3393" s="1" customFormat="1" spans="1:29">
      <c r="A3393" s="5">
        <v>42529.4778819444</v>
      </c>
      <c r="B3393" s="6">
        <v>4655.78090303479</v>
      </c>
      <c r="C3393" s="6">
        <v>4655.78090303479</v>
      </c>
      <c r="D3393" s="6">
        <f t="shared" si="292"/>
        <v>3449.77613290567</v>
      </c>
      <c r="E3393" s="6"/>
      <c r="F3393" s="1">
        <f t="shared" si="250"/>
        <v>4640.15679509097</v>
      </c>
      <c r="G3393" s="1">
        <f t="shared" si="251"/>
        <v>152.524860714542</v>
      </c>
      <c r="H3393" s="6">
        <v>4655.78090303479</v>
      </c>
      <c r="I3393" s="1">
        <v>20.8549999987595</v>
      </c>
      <c r="J3393" s="1">
        <f t="shared" si="252"/>
        <v>294.00499999876</v>
      </c>
      <c r="K3393" s="1">
        <f t="shared" si="253"/>
        <v>21.7494285712322</v>
      </c>
      <c r="L3393" s="1">
        <f t="shared" si="293"/>
        <v>21.9483846152479</v>
      </c>
      <c r="N3393" s="1">
        <v>27.9899999976531</v>
      </c>
      <c r="O3393" s="1">
        <f t="shared" si="254"/>
        <v>28.3628571419471</v>
      </c>
      <c r="P3393" s="1">
        <f t="shared" si="294"/>
        <v>28.8461538455865</v>
      </c>
      <c r="R3393" s="1">
        <v>-0.0928184739054314</v>
      </c>
      <c r="S3393" s="1">
        <v>-0.0928184739054314</v>
      </c>
      <c r="T3393" s="1">
        <f t="shared" si="255"/>
        <v>0.0732443881902373</v>
      </c>
      <c r="U3393" s="1">
        <f t="shared" si="295"/>
        <v>0.168877971353011</v>
      </c>
      <c r="AA3393" s="7"/>
      <c r="AB3393" s="1"/>
      <c r="AC3393" s="9"/>
    </row>
    <row r="3394" s="1" customFormat="1" spans="1:29">
      <c r="A3394" s="5">
        <v>42529.4987152777</v>
      </c>
      <c r="B3394" s="6">
        <v>3135.12755983222</v>
      </c>
      <c r="C3394" s="6">
        <v>3135.12755983222</v>
      </c>
      <c r="D3394" s="6"/>
      <c r="E3394" s="6"/>
      <c r="F3394" s="1">
        <f t="shared" ref="F3394:F3457" si="296">B3394*2.71828^((-1636.75+12.0408*(I3394+273.15)-0.0327957*(I3394+273.15)^2+3.16528*0.00001*(I3394+273.15)^3+2*(57.7-0.118*(I3394+273.15)))*1.01325/(83.1451*(I3394+273.15)))</f>
        <v>3124.71853727367</v>
      </c>
      <c r="G3394" s="1">
        <f t="shared" ref="G3394:G3457" si="297">(2.71828^(23.3585*LN((I3394+273.15)/100)+93.4517*(100/(I3394+273.15))-60.2409+N3394*(0.023517-0.023656*((I3394+273.15)/100)+0.0047036*((I3394+273.15)/100)^2)))*F3394</f>
        <v>100.279421814118</v>
      </c>
      <c r="H3394" s="6">
        <v>3135.12755983222</v>
      </c>
      <c r="I3394" s="1">
        <v>21.722</v>
      </c>
      <c r="J3394" s="1">
        <f t="shared" ref="J3394:J3457" si="298">I3394+273.15</f>
        <v>294.872</v>
      </c>
      <c r="K3394" s="1">
        <f t="shared" si="253"/>
        <v>21.9437142856951</v>
      </c>
      <c r="N3394" s="1">
        <v>28.04</v>
      </c>
      <c r="O3394" s="1">
        <f t="shared" si="254"/>
        <v>28.5385714279967</v>
      </c>
      <c r="R3394" s="1">
        <v>-0.0252745545684106</v>
      </c>
      <c r="S3394" s="1">
        <v>-0.0252745545684106</v>
      </c>
      <c r="T3394" s="1">
        <f t="shared" si="255"/>
        <v>0.117689628241929</v>
      </c>
      <c r="AA3394" s="7"/>
      <c r="AB3394" s="1"/>
      <c r="AC3394" s="9"/>
    </row>
    <row r="3395" s="1" customFormat="1" spans="1:29">
      <c r="A3395" s="5">
        <v>42529.5195486111</v>
      </c>
      <c r="B3395" s="6">
        <v>2558.41993584999</v>
      </c>
      <c r="C3395" s="6">
        <v>2558.41993584999</v>
      </c>
      <c r="D3395" s="6">
        <f t="shared" ref="D3395:D3399" si="299">AVERAGE(B3395:B3397)</f>
        <v>2093.62250185048</v>
      </c>
      <c r="E3395" s="6"/>
      <c r="F3395" s="1">
        <f t="shared" si="296"/>
        <v>2549.95395829611</v>
      </c>
      <c r="G3395" s="1">
        <f t="shared" si="297"/>
        <v>81.4355636027221</v>
      </c>
      <c r="H3395" s="6">
        <v>2558.41993584999</v>
      </c>
      <c r="I3395" s="1">
        <v>21.993</v>
      </c>
      <c r="J3395" s="1">
        <f t="shared" si="298"/>
        <v>295.143</v>
      </c>
      <c r="K3395" s="1">
        <f t="shared" ref="K3395:K3458" si="300">AVERAGE(I3395:I3401)</f>
        <v>22.0189999999808</v>
      </c>
      <c r="L3395" s="1">
        <f t="shared" ref="L3395:L3399" si="301">AVERAGE(I3395:I3407)</f>
        <v>21.7739999999587</v>
      </c>
      <c r="N3395" s="1">
        <v>27.58</v>
      </c>
      <c r="O3395" s="1">
        <f t="shared" ref="O3395:O3458" si="302">AVERAGE(N3395:N3401)</f>
        <v>28.724285713711</v>
      </c>
      <c r="P3395" s="1">
        <f t="shared" ref="P3395:P3399" si="303">AVERAGE(N3395:N3407)</f>
        <v>28.9753846149978</v>
      </c>
      <c r="R3395" s="1">
        <v>0.0468297991521521</v>
      </c>
      <c r="S3395" s="1">
        <v>0.0468297991521521</v>
      </c>
      <c r="T3395" s="1">
        <f t="shared" ref="T3395:T3458" si="304">AVERAGE(S3395:S3401)</f>
        <v>0.158903464472371</v>
      </c>
      <c r="U3395" s="1">
        <f t="shared" ref="U3395:U3399" si="305">AVERAGE(S3395:S3407)</f>
        <v>0.180582967499782</v>
      </c>
      <c r="AA3395" s="7"/>
      <c r="AB3395" s="1"/>
      <c r="AC3395" s="9"/>
    </row>
    <row r="3396" s="1" customFormat="1" spans="1:29">
      <c r="A3396" s="5">
        <v>42529.5403819444</v>
      </c>
      <c r="B3396" s="6">
        <v>2062.63212435233</v>
      </c>
      <c r="C3396" s="6">
        <v>2062.63212435233</v>
      </c>
      <c r="D3396" s="6"/>
      <c r="E3396" s="6"/>
      <c r="F3396" s="1">
        <f t="shared" si="296"/>
        <v>2055.79125943298</v>
      </c>
      <c r="G3396" s="1">
        <f t="shared" si="297"/>
        <v>65.7249624056916</v>
      </c>
      <c r="H3396" s="6">
        <v>2062.63212435233</v>
      </c>
      <c r="I3396" s="1">
        <v>21.8090000004694</v>
      </c>
      <c r="J3396" s="1">
        <f t="shared" si="298"/>
        <v>294.959000000469</v>
      </c>
      <c r="K3396" s="1">
        <f t="shared" si="300"/>
        <v>22.0434285715723</v>
      </c>
      <c r="N3396" s="1">
        <v>28.309999996312</v>
      </c>
      <c r="O3396" s="1">
        <f t="shared" si="302"/>
        <v>28.9914285707101</v>
      </c>
      <c r="R3396" s="1">
        <v>0.107610413156233</v>
      </c>
      <c r="S3396" s="1">
        <v>0.107610413156233</v>
      </c>
      <c r="T3396" s="1">
        <f t="shared" si="304"/>
        <v>0.194698876205628</v>
      </c>
      <c r="AA3396" s="7"/>
      <c r="AB3396" s="1"/>
      <c r="AC3396" s="9"/>
    </row>
    <row r="3397" s="1" customFormat="1" spans="1:29">
      <c r="A3397" s="5">
        <v>42529.5612152777</v>
      </c>
      <c r="B3397" s="6">
        <v>1659.81544534912</v>
      </c>
      <c r="C3397" s="6">
        <v>1659.81544534912</v>
      </c>
      <c r="D3397" s="6">
        <f t="shared" si="299"/>
        <v>1389.67184801381</v>
      </c>
      <c r="E3397" s="6"/>
      <c r="F3397" s="1">
        <f t="shared" si="296"/>
        <v>1654.31319404777</v>
      </c>
      <c r="G3397" s="1">
        <f t="shared" si="297"/>
        <v>52.7435518127438</v>
      </c>
      <c r="H3397" s="6">
        <v>1659.81544534912</v>
      </c>
      <c r="I3397" s="1">
        <v>21.848</v>
      </c>
      <c r="J3397" s="1">
        <f t="shared" si="298"/>
        <v>294.998</v>
      </c>
      <c r="K3397" s="1">
        <f t="shared" si="300"/>
        <v>22.0814285715052</v>
      </c>
      <c r="L3397" s="1">
        <f t="shared" si="301"/>
        <v>21.966769230581</v>
      </c>
      <c r="N3397" s="1">
        <v>28.63</v>
      </c>
      <c r="O3397" s="1">
        <f t="shared" si="302"/>
        <v>29.1542857140941</v>
      </c>
      <c r="P3397" s="1">
        <f t="shared" si="303"/>
        <v>29.0384615383842</v>
      </c>
      <c r="R3397" s="1">
        <v>0.145015983293989</v>
      </c>
      <c r="S3397" s="1">
        <v>0.145015983293989</v>
      </c>
      <c r="T3397" s="1">
        <f t="shared" si="304"/>
        <v>0.225192989388484</v>
      </c>
      <c r="U3397" s="1">
        <f t="shared" si="305"/>
        <v>0.189590208680088</v>
      </c>
      <c r="AA3397" s="7"/>
      <c r="AB3397" s="1"/>
      <c r="AC3397" s="9"/>
    </row>
    <row r="3398" s="1" customFormat="1" spans="1:29">
      <c r="A3398" s="5">
        <v>42529.5820486111</v>
      </c>
      <c r="B3398" s="6">
        <v>1373.25536639526</v>
      </c>
      <c r="C3398" s="6">
        <v>1373.25536639526</v>
      </c>
      <c r="D3398" s="6"/>
      <c r="E3398" s="6"/>
      <c r="F3398" s="1">
        <f t="shared" si="296"/>
        <v>1368.70932900876</v>
      </c>
      <c r="G3398" s="1">
        <f t="shared" si="297"/>
        <v>43.4480774209844</v>
      </c>
      <c r="H3398" s="6">
        <v>1373.25536639526</v>
      </c>
      <c r="I3398" s="1">
        <v>21.96</v>
      </c>
      <c r="J3398" s="1">
        <f t="shared" si="298"/>
        <v>295.11</v>
      </c>
      <c r="K3398" s="1">
        <f t="shared" si="300"/>
        <v>22.1308571429338</v>
      </c>
      <c r="N3398" s="1">
        <v>28.88</v>
      </c>
      <c r="O3398" s="1">
        <f t="shared" si="302"/>
        <v>29.2785714283798</v>
      </c>
      <c r="R3398" s="1">
        <v>0.154529911622681</v>
      </c>
      <c r="S3398" s="1">
        <v>0.154529911622681</v>
      </c>
      <c r="T3398" s="1">
        <f t="shared" si="304"/>
        <v>0.248252142727875</v>
      </c>
      <c r="AA3398" s="7"/>
      <c r="AB3398" s="1"/>
      <c r="AC3398" s="9"/>
    </row>
    <row r="3399" s="1" customFormat="1" spans="1:29">
      <c r="A3399" s="5">
        <v>42529.6028819444</v>
      </c>
      <c r="B3399" s="6">
        <v>1135.94473229706</v>
      </c>
      <c r="C3399" s="6">
        <v>1135.94473229706</v>
      </c>
      <c r="D3399" s="6">
        <f t="shared" si="299"/>
        <v>904.12073361296</v>
      </c>
      <c r="E3399" s="6"/>
      <c r="F3399" s="1">
        <f t="shared" si="296"/>
        <v>1132.18886946579</v>
      </c>
      <c r="G3399" s="1">
        <f t="shared" si="297"/>
        <v>35.8003879410076</v>
      </c>
      <c r="H3399" s="6">
        <v>1135.94473229706</v>
      </c>
      <c r="I3399" s="1">
        <v>22.0589999993965</v>
      </c>
      <c r="J3399" s="1">
        <f t="shared" si="298"/>
        <v>295.208999999396</v>
      </c>
      <c r="K3399" s="1">
        <f t="shared" si="300"/>
        <v>22.1631428569992</v>
      </c>
      <c r="L3399" s="1">
        <f t="shared" si="301"/>
        <v>22.3456923069057</v>
      </c>
      <c r="N3399" s="1">
        <v>29.1099999996647</v>
      </c>
      <c r="O3399" s="1">
        <f t="shared" si="302"/>
        <v>29.3671428569513</v>
      </c>
      <c r="P3399" s="1">
        <f t="shared" si="303"/>
        <v>28.9661538462312</v>
      </c>
      <c r="R3399" s="1">
        <v>0.176817638580448</v>
      </c>
      <c r="S3399" s="1">
        <v>0.176817638580448</v>
      </c>
      <c r="T3399" s="1">
        <f t="shared" si="304"/>
        <v>0.265645792691133</v>
      </c>
      <c r="U3399" s="1">
        <f t="shared" si="305"/>
        <v>0.178338085998907</v>
      </c>
      <c r="AA3399" s="7"/>
      <c r="AB3399" s="1"/>
      <c r="AC3399" s="9"/>
    </row>
    <row r="3400" s="1" customFormat="1" spans="1:29">
      <c r="A3400" s="5">
        <v>42529.6237152777</v>
      </c>
      <c r="B3400" s="6">
        <v>875.60325684678</v>
      </c>
      <c r="C3400" s="6">
        <v>875.60325684678</v>
      </c>
      <c r="D3400" s="6"/>
      <c r="E3400" s="6"/>
      <c r="F3400" s="1">
        <f t="shared" si="296"/>
        <v>872.713731782877</v>
      </c>
      <c r="G3400" s="1">
        <f t="shared" si="297"/>
        <v>27.464135960098</v>
      </c>
      <c r="H3400" s="6">
        <v>875.60325684678</v>
      </c>
      <c r="I3400" s="1">
        <v>22.215</v>
      </c>
      <c r="J3400" s="1">
        <f t="shared" si="298"/>
        <v>295.365</v>
      </c>
      <c r="K3400" s="1">
        <f t="shared" si="300"/>
        <v>22.1902857142282</v>
      </c>
      <c r="N3400" s="1">
        <v>29.22</v>
      </c>
      <c r="O3400" s="1">
        <f t="shared" si="302"/>
        <v>29.4214285712849</v>
      </c>
      <c r="R3400" s="1">
        <v>0.218298206456412</v>
      </c>
      <c r="S3400" s="1">
        <v>0.218298206456412</v>
      </c>
      <c r="T3400" s="1">
        <f t="shared" si="304"/>
        <v>0.276067487928788</v>
      </c>
      <c r="AA3400" s="7"/>
      <c r="AB3400" s="1"/>
      <c r="AC3400" s="9"/>
    </row>
    <row r="3401" s="1" customFormat="1" spans="1:29">
      <c r="A3401" s="5">
        <v>42529.6445486111</v>
      </c>
      <c r="B3401" s="6">
        <v>700.814211695041</v>
      </c>
      <c r="C3401" s="6">
        <v>700.814211695041</v>
      </c>
      <c r="D3401" s="6">
        <f>AVERAGE(B3401:B3403)</f>
        <v>689.26227485813</v>
      </c>
      <c r="E3401" s="6"/>
      <c r="F3401" s="1">
        <f t="shared" si="296"/>
        <v>698.502464047635</v>
      </c>
      <c r="G3401" s="1">
        <f t="shared" si="297"/>
        <v>21.9476913953566</v>
      </c>
      <c r="H3401" s="6">
        <v>700.814211695041</v>
      </c>
      <c r="I3401" s="1">
        <v>22.249</v>
      </c>
      <c r="J3401" s="1">
        <f t="shared" si="298"/>
        <v>295.399</v>
      </c>
      <c r="K3401" s="1">
        <f t="shared" si="300"/>
        <v>21.5968571427997</v>
      </c>
      <c r="L3401" s="1">
        <f>AVERAGE(I3401:I3413)</f>
        <v>22.9329230761829</v>
      </c>
      <c r="N3401" s="1">
        <v>29.34</v>
      </c>
      <c r="O3401" s="1">
        <f t="shared" si="302"/>
        <v>29.2785714284277</v>
      </c>
      <c r="P3401" s="1">
        <f>AVERAGE(N3401:N3413)</f>
        <v>28.7769230770263</v>
      </c>
      <c r="R3401" s="1">
        <v>0.263222299044684</v>
      </c>
      <c r="S3401" s="1">
        <v>0.263222299044684</v>
      </c>
      <c r="T3401" s="1">
        <f t="shared" si="304"/>
        <v>0.214068089319321</v>
      </c>
      <c r="U3401" s="1">
        <f>AVERAGE(S3401:S3413)</f>
        <v>0.148299648941739</v>
      </c>
      <c r="AA3401" s="7"/>
      <c r="AB3401" s="1"/>
      <c r="AC3401" s="9"/>
    </row>
    <row r="3402" s="1" customFormat="1" spans="1:29">
      <c r="A3402" s="5">
        <v>42529.6653819444</v>
      </c>
      <c r="B3402" s="6">
        <v>657.40044411547</v>
      </c>
      <c r="C3402" s="6">
        <v>657.40044411547</v>
      </c>
      <c r="D3402" s="6"/>
      <c r="E3402" s="6"/>
      <c r="F3402" s="1">
        <f t="shared" si="296"/>
        <v>655.229635692428</v>
      </c>
      <c r="G3402" s="1">
        <f t="shared" si="297"/>
        <v>20.6229391157157</v>
      </c>
      <c r="H3402" s="6">
        <v>657.40044411547</v>
      </c>
      <c r="I3402" s="1">
        <v>22.1640000011399</v>
      </c>
      <c r="J3402" s="1">
        <f t="shared" si="298"/>
        <v>295.31400000114</v>
      </c>
      <c r="K3402" s="1">
        <f t="shared" si="300"/>
        <v>21.711571428308</v>
      </c>
      <c r="N3402" s="1">
        <v>29.4499999989942</v>
      </c>
      <c r="O3402" s="1">
        <f t="shared" si="302"/>
        <v>29.1371428570471</v>
      </c>
      <c r="R3402" s="1">
        <v>0.297397681284949</v>
      </c>
      <c r="S3402" s="1">
        <v>0.297397681284949</v>
      </c>
      <c r="T3402" s="1">
        <f t="shared" si="304"/>
        <v>0.195674286306244</v>
      </c>
      <c r="AA3402" s="7"/>
      <c r="AB3402" s="1"/>
      <c r="AC3402" s="9"/>
    </row>
    <row r="3403" s="1" customFormat="1" spans="1:29">
      <c r="A3403" s="5">
        <v>42529.6862152777</v>
      </c>
      <c r="B3403" s="6">
        <v>709.572168763879</v>
      </c>
      <c r="C3403" s="6">
        <v>709.572168763879</v>
      </c>
      <c r="D3403" s="6">
        <f>AVERAGE(B3403:B3405)</f>
        <v>897.028374043919</v>
      </c>
      <c r="E3403" s="6"/>
      <c r="F3403" s="1">
        <f t="shared" si="296"/>
        <v>707.226516712145</v>
      </c>
      <c r="G3403" s="1">
        <f t="shared" si="297"/>
        <v>22.3127966019967</v>
      </c>
      <c r="H3403" s="6">
        <v>709.572168763879</v>
      </c>
      <c r="I3403" s="1">
        <v>22.075</v>
      </c>
      <c r="J3403" s="1">
        <f t="shared" si="298"/>
        <v>295.225</v>
      </c>
      <c r="K3403" s="1">
        <f t="shared" si="300"/>
        <v>21.8675714281451</v>
      </c>
      <c r="L3403" s="1">
        <f>AVERAGE(I3403:I3415)</f>
        <v>23.6339999985248</v>
      </c>
      <c r="N3403" s="1">
        <v>29.45</v>
      </c>
      <c r="O3403" s="1">
        <f t="shared" si="302"/>
        <v>28.9814285714765</v>
      </c>
      <c r="P3403" s="1">
        <f>AVERAGE(N3403:N3415)</f>
        <v>28.5346153848733</v>
      </c>
      <c r="R3403" s="1">
        <v>0.321069205436226</v>
      </c>
      <c r="S3403" s="1">
        <v>0.321069205436226</v>
      </c>
      <c r="T3403" s="1">
        <f t="shared" si="304"/>
        <v>0.172770141793998</v>
      </c>
      <c r="U3403" s="1">
        <f>AVERAGE(S3403:S3415)</f>
        <v>0.0963106456375512</v>
      </c>
      <c r="AA3403" s="7"/>
      <c r="AB3403" s="1"/>
      <c r="AC3403" s="9"/>
    </row>
    <row r="3404" s="1" customFormat="1" spans="1:29">
      <c r="A3404" s="5">
        <v>42529.7070486111</v>
      </c>
      <c r="B3404" s="6">
        <v>855.820379965458</v>
      </c>
      <c r="C3404" s="6">
        <v>855.820379965458</v>
      </c>
      <c r="D3404" s="6"/>
      <c r="E3404" s="6"/>
      <c r="F3404" s="1">
        <f t="shared" si="296"/>
        <v>852.995409688104</v>
      </c>
      <c r="G3404" s="1">
        <f t="shared" si="297"/>
        <v>26.8187491156729</v>
      </c>
      <c r="H3404" s="6">
        <v>855.820379965458</v>
      </c>
      <c r="I3404" s="1">
        <v>22.194</v>
      </c>
      <c r="J3404" s="1">
        <f t="shared" si="298"/>
        <v>295.344</v>
      </c>
      <c r="K3404" s="1">
        <f t="shared" si="300"/>
        <v>22.1302857138594</v>
      </c>
      <c r="N3404" s="1">
        <v>29.5</v>
      </c>
      <c r="O3404" s="1">
        <f t="shared" si="302"/>
        <v>28.8257142857622</v>
      </c>
      <c r="R3404" s="1">
        <v>0.306430056669723</v>
      </c>
      <c r="S3404" s="1">
        <v>0.306430056669723</v>
      </c>
      <c r="T3404" s="1">
        <f t="shared" si="304"/>
        <v>0.140911093183492</v>
      </c>
      <c r="AA3404" s="7"/>
      <c r="AB3404" s="1"/>
      <c r="AC3404" s="9"/>
    </row>
    <row r="3405" s="1" customFormat="1" spans="1:29">
      <c r="A3405" s="5">
        <v>42529.7278819444</v>
      </c>
      <c r="B3405" s="6">
        <v>1125.69257340242</v>
      </c>
      <c r="C3405" s="6">
        <v>1125.69257340242</v>
      </c>
      <c r="D3405" s="6"/>
      <c r="E3405" s="6"/>
      <c r="F3405" s="1">
        <f t="shared" si="296"/>
        <v>1121.97641866035</v>
      </c>
      <c r="G3405" s="1">
        <f t="shared" si="297"/>
        <v>35.2832652617582</v>
      </c>
      <c r="H3405" s="6">
        <v>1125.69257340242</v>
      </c>
      <c r="I3405" s="1">
        <v>22.1859999984577</v>
      </c>
      <c r="J3405" s="1">
        <f t="shared" si="298"/>
        <v>295.335999998458</v>
      </c>
      <c r="K3405" s="1">
        <f t="shared" si="300"/>
        <v>22.5054285698911</v>
      </c>
      <c r="N3405" s="1">
        <v>29.5</v>
      </c>
      <c r="O3405" s="1">
        <f t="shared" si="302"/>
        <v>28.6414285717639</v>
      </c>
      <c r="R3405" s="1">
        <v>0.276285461365488</v>
      </c>
      <c r="S3405" s="1">
        <v>0.276285461365488</v>
      </c>
      <c r="T3405" s="1">
        <f t="shared" si="304"/>
        <v>0.105022861501907</v>
      </c>
      <c r="AA3405" s="7"/>
      <c r="AB3405" s="1"/>
      <c r="AC3405" s="9"/>
    </row>
    <row r="3406" s="1" customFormat="1" spans="1:29">
      <c r="A3406" s="5">
        <v>42529.7487152777</v>
      </c>
      <c r="B3406" s="6">
        <v>1489.02245250432</v>
      </c>
      <c r="C3406" s="6">
        <v>1489.02245250432</v>
      </c>
      <c r="D3406" s="6"/>
      <c r="E3406" s="6"/>
      <c r="F3406" s="1">
        <f t="shared" si="296"/>
        <v>1484.1106740414</v>
      </c>
      <c r="G3406" s="1">
        <f t="shared" si="297"/>
        <v>46.5951494110943</v>
      </c>
      <c r="H3406" s="6">
        <v>1489.02245250432</v>
      </c>
      <c r="I3406" s="1">
        <v>22.249</v>
      </c>
      <c r="J3406" s="1">
        <f t="shared" si="298"/>
        <v>295.399</v>
      </c>
      <c r="K3406" s="1">
        <f t="shared" si="300"/>
        <v>23.0437142843971</v>
      </c>
      <c r="N3406" s="1">
        <v>29.49</v>
      </c>
      <c r="O3406" s="1">
        <f t="shared" si="302"/>
        <v>28.424285714621</v>
      </c>
      <c r="R3406" s="1">
        <v>0.249769505244034</v>
      </c>
      <c r="S3406" s="1">
        <v>0.249769505244034</v>
      </c>
      <c r="T3406" s="1">
        <f t="shared" si="304"/>
        <v>0.0678792752144633</v>
      </c>
      <c r="AA3406" s="7"/>
      <c r="AB3406" s="1"/>
      <c r="AC3406" s="9"/>
    </row>
    <row r="3407" s="1" customFormat="1" spans="1:29">
      <c r="A3407" s="5">
        <v>42531.4570486111</v>
      </c>
      <c r="B3407" s="6">
        <v>3252.7589439921</v>
      </c>
      <c r="C3407" s="6">
        <v>3252.7589439921</v>
      </c>
      <c r="D3407" s="6"/>
      <c r="E3407" s="6"/>
      <c r="F3407" s="1">
        <f t="shared" si="296"/>
        <v>3241.45716699219</v>
      </c>
      <c r="G3407" s="1">
        <f t="shared" si="297"/>
        <v>115.150197297279</v>
      </c>
      <c r="H3407" s="6">
        <v>3252.7589439921</v>
      </c>
      <c r="I3407" s="1">
        <v>18.061</v>
      </c>
      <c r="J3407" s="1">
        <f t="shared" si="298"/>
        <v>291.211</v>
      </c>
      <c r="K3407" s="1">
        <f t="shared" si="300"/>
        <v>23.5729999986828</v>
      </c>
      <c r="N3407" s="1">
        <v>28.22</v>
      </c>
      <c r="O3407" s="1">
        <f t="shared" si="302"/>
        <v>28.1957142860496</v>
      </c>
      <c r="R3407" s="1">
        <v>-0.215697583809859</v>
      </c>
      <c r="S3407" s="1">
        <v>-0.215697583809859</v>
      </c>
      <c r="T3407" s="1">
        <f t="shared" si="304"/>
        <v>0.0305316038853579</v>
      </c>
      <c r="AA3407" s="7"/>
      <c r="AB3407" s="1"/>
      <c r="AC3407" s="9"/>
    </row>
    <row r="3408" s="1" customFormat="1" spans="1:29">
      <c r="A3408" s="5">
        <v>42542.6028819444</v>
      </c>
      <c r="B3408" s="6">
        <v>839.082161361954</v>
      </c>
      <c r="C3408" s="6">
        <v>839.082161361954</v>
      </c>
      <c r="D3408" s="6">
        <f t="shared" ref="D3408:D3412" si="306">AVERAGE(B3408:B3410)</f>
        <v>804.774734764372</v>
      </c>
      <c r="E3408" s="6"/>
      <c r="F3408" s="1">
        <f t="shared" si="296"/>
        <v>836.341465003213</v>
      </c>
      <c r="G3408" s="1">
        <f t="shared" si="297"/>
        <v>25.8580417985678</v>
      </c>
      <c r="H3408" s="6">
        <v>839.082161361954</v>
      </c>
      <c r="I3408" s="1">
        <v>23.0519999985583</v>
      </c>
      <c r="J3408" s="1">
        <f t="shared" si="298"/>
        <v>296.201999998558</v>
      </c>
      <c r="K3408" s="1">
        <f t="shared" si="300"/>
        <v>24.8118571403378</v>
      </c>
      <c r="L3408" s="1">
        <f t="shared" ref="L3408:L3412" si="307">AVERAGE(I3408:I3420)</f>
        <v>25.0694615372288</v>
      </c>
      <c r="N3408" s="1">
        <v>28.3500000003353</v>
      </c>
      <c r="O3408" s="1">
        <f t="shared" si="302"/>
        <v>28.140000000479</v>
      </c>
      <c r="P3408" s="1">
        <f t="shared" ref="P3408:P3412" si="308">AVERAGE(N3408:N3420)</f>
        <v>28.0123076925914</v>
      </c>
      <c r="R3408" s="1">
        <v>0.134465677953145</v>
      </c>
      <c r="S3408" s="1">
        <v>0.134465677953145</v>
      </c>
      <c r="T3408" s="1">
        <f t="shared" si="304"/>
        <v>0.0561515669214135</v>
      </c>
      <c r="U3408" s="1">
        <f t="shared" ref="U3408:U3412" si="309">AVERAGE(S3408:S3420)</f>
        <v>-0.00532980309228035</v>
      </c>
      <c r="AA3408" s="7"/>
      <c r="AB3408" s="1"/>
      <c r="AC3408" s="9"/>
    </row>
    <row r="3409" s="1" customFormat="1" spans="1:29">
      <c r="A3409" s="5">
        <v>42542.6237152777</v>
      </c>
      <c r="B3409" s="6">
        <v>778.113989637306</v>
      </c>
      <c r="C3409" s="6">
        <v>778.113989637306</v>
      </c>
      <c r="D3409" s="6"/>
      <c r="E3409" s="6"/>
      <c r="F3409" s="1">
        <f t="shared" si="296"/>
        <v>775.578777743195</v>
      </c>
      <c r="G3409" s="1">
        <f t="shared" si="297"/>
        <v>23.849259889966</v>
      </c>
      <c r="H3409" s="6">
        <v>778.113989637306</v>
      </c>
      <c r="I3409" s="1">
        <v>23.256</v>
      </c>
      <c r="J3409" s="1">
        <f t="shared" si="298"/>
        <v>296.406</v>
      </c>
      <c r="K3409" s="1">
        <f t="shared" si="300"/>
        <v>25.3464285691152</v>
      </c>
      <c r="N3409" s="1">
        <v>28.36</v>
      </c>
      <c r="O3409" s="1">
        <f t="shared" si="302"/>
        <v>28.0628571432882</v>
      </c>
      <c r="R3409" s="1">
        <v>0.137068669699228</v>
      </c>
      <c r="S3409" s="1">
        <v>0.137068669699228</v>
      </c>
      <c r="T3409" s="1">
        <f t="shared" si="304"/>
        <v>0.0256737243470584</v>
      </c>
      <c r="AA3409" s="7"/>
      <c r="AB3409" s="1"/>
      <c r="AC3409" s="9"/>
    </row>
    <row r="3410" s="1" customFormat="1" spans="1:29">
      <c r="A3410" s="5">
        <v>42542.6445486111</v>
      </c>
      <c r="B3410" s="6">
        <v>797.128053293856</v>
      </c>
      <c r="C3410" s="6">
        <v>797.128053293856</v>
      </c>
      <c r="D3410" s="6">
        <f t="shared" si="306"/>
        <v>1201.14285714286</v>
      </c>
      <c r="E3410" s="6"/>
      <c r="F3410" s="1">
        <f t="shared" si="296"/>
        <v>794.55170697023</v>
      </c>
      <c r="G3410" s="1">
        <f t="shared" si="297"/>
        <v>24.0149754022602</v>
      </c>
      <c r="H3410" s="6">
        <v>797.128053293856</v>
      </c>
      <c r="I3410" s="1">
        <v>23.914</v>
      </c>
      <c r="J3410" s="1">
        <f t="shared" si="298"/>
        <v>297.064</v>
      </c>
      <c r="K3410" s="1">
        <f t="shared" si="300"/>
        <v>25.8199999976866</v>
      </c>
      <c r="L3410" s="1">
        <f t="shared" si="307"/>
        <v>25.0628461528094</v>
      </c>
      <c r="N3410" s="1">
        <v>28.36</v>
      </c>
      <c r="O3410" s="1">
        <f t="shared" si="302"/>
        <v>27.9785714290025</v>
      </c>
      <c r="P3410" s="1">
        <f t="shared" si="308"/>
        <v>28.190769230924</v>
      </c>
      <c r="R3410" s="1">
        <v>0.0980558651626818</v>
      </c>
      <c r="S3410" s="1">
        <v>0.0980558651626818</v>
      </c>
      <c r="T3410" s="1">
        <f t="shared" si="304"/>
        <v>-0.00868450058790404</v>
      </c>
      <c r="U3410" s="1">
        <f t="shared" si="309"/>
        <v>-0.00545313938784374</v>
      </c>
      <c r="AA3410" s="7"/>
      <c r="AB3410" s="1"/>
      <c r="AC3410" s="9"/>
    </row>
    <row r="3411" s="1" customFormat="1" spans="1:29">
      <c r="A3411" s="5">
        <v>42542.6653819444</v>
      </c>
      <c r="B3411" s="6">
        <v>1154.33506044905</v>
      </c>
      <c r="C3411" s="6">
        <v>1154.33506044905</v>
      </c>
      <c r="D3411" s="6"/>
      <c r="E3411" s="6"/>
      <c r="F3411" s="1">
        <f t="shared" si="296"/>
        <v>1150.64519215728</v>
      </c>
      <c r="G3411" s="1">
        <f t="shared" si="297"/>
        <v>33.9997055160503</v>
      </c>
      <c r="H3411" s="6">
        <v>1154.33506044905</v>
      </c>
      <c r="I3411" s="1">
        <v>24.8199999922216</v>
      </c>
      <c r="J3411" s="1">
        <f t="shared" si="298"/>
        <v>297.969999992222</v>
      </c>
      <c r="K3411" s="1">
        <f t="shared" si="300"/>
        <v>26.1449999979165</v>
      </c>
      <c r="N3411" s="1">
        <v>28.2100000020117</v>
      </c>
      <c r="O3411" s="1">
        <f t="shared" si="302"/>
        <v>27.8885714290504</v>
      </c>
      <c r="R3411" s="1">
        <v>0.0552124348986312</v>
      </c>
      <c r="S3411" s="1">
        <v>0.0552124348986312</v>
      </c>
      <c r="T3411" s="1">
        <f t="shared" si="304"/>
        <v>-0.0425421858002987</v>
      </c>
      <c r="AA3411" s="7"/>
      <c r="AB3411" s="1"/>
      <c r="AC3411" s="9"/>
    </row>
    <row r="3412" s="1" customFormat="1" spans="1:29">
      <c r="A3412" s="5">
        <v>42542.6862152777</v>
      </c>
      <c r="B3412" s="6">
        <v>1651.96545768567</v>
      </c>
      <c r="C3412" s="6">
        <v>1651.96545768567</v>
      </c>
      <c r="D3412" s="6">
        <f t="shared" si="306"/>
        <v>1747.14861419525</v>
      </c>
      <c r="E3412" s="6"/>
      <c r="F3412" s="1">
        <f t="shared" si="296"/>
        <v>1646.75711482386</v>
      </c>
      <c r="G3412" s="1">
        <f t="shared" si="297"/>
        <v>47.3355501930674</v>
      </c>
      <c r="H3412" s="6">
        <v>1651.96545768567</v>
      </c>
      <c r="I3412" s="1">
        <v>25.954</v>
      </c>
      <c r="J3412" s="1">
        <f t="shared" si="298"/>
        <v>299.104</v>
      </c>
      <c r="K3412" s="1">
        <f t="shared" si="300"/>
        <v>26.2904285704563</v>
      </c>
      <c r="L3412" s="1">
        <f t="shared" si="307"/>
        <v>24.8312307687923</v>
      </c>
      <c r="N3412" s="1">
        <v>27.98</v>
      </c>
      <c r="O3412" s="1">
        <f t="shared" si="302"/>
        <v>27.8157142859059</v>
      </c>
      <c r="P3412" s="1">
        <f t="shared" si="308"/>
        <v>28.4453846153588</v>
      </c>
      <c r="R3412" s="1">
        <v>0.0162803573533818</v>
      </c>
      <c r="S3412" s="1">
        <v>0.0162803573533818</v>
      </c>
      <c r="T3412" s="1">
        <f t="shared" si="304"/>
        <v>-0.0723191205548698</v>
      </c>
      <c r="U3412" s="1">
        <f t="shared" si="309"/>
        <v>0.0119259989129658</v>
      </c>
      <c r="AA3412" s="7"/>
      <c r="AB3412" s="1"/>
      <c r="AC3412" s="9"/>
    </row>
    <row r="3413" s="1" customFormat="1" spans="1:29">
      <c r="A3413" s="5">
        <v>42542.7070486111</v>
      </c>
      <c r="B3413" s="6">
        <v>1735.22625215889</v>
      </c>
      <c r="C3413" s="6">
        <v>1735.22625215889</v>
      </c>
      <c r="D3413" s="6"/>
      <c r="E3413" s="6"/>
      <c r="F3413" s="1">
        <f t="shared" si="296"/>
        <v>1729.75540334543</v>
      </c>
      <c r="G3413" s="1">
        <f t="shared" si="297"/>
        <v>49.7444036790565</v>
      </c>
      <c r="H3413" s="6">
        <v>1735.22625215889</v>
      </c>
      <c r="I3413" s="1">
        <v>25.954</v>
      </c>
      <c r="J3413" s="1">
        <f t="shared" si="298"/>
        <v>299.104</v>
      </c>
      <c r="K3413" s="1">
        <f t="shared" si="300"/>
        <v>25.9732857133134</v>
      </c>
      <c r="N3413" s="1">
        <v>27.89</v>
      </c>
      <c r="O3413" s="1">
        <f t="shared" si="302"/>
        <v>27.7600000001916</v>
      </c>
      <c r="R3413" s="1">
        <v>-0.0116641940597034</v>
      </c>
      <c r="S3413" s="1">
        <v>-0.0116641940597034</v>
      </c>
      <c r="T3413" s="1">
        <f t="shared" si="304"/>
        <v>-0.085776364006122</v>
      </c>
      <c r="AA3413" s="7"/>
      <c r="AB3413" s="1"/>
      <c r="AC3413" s="9"/>
    </row>
    <row r="3414" s="1" customFormat="1" spans="1:29">
      <c r="A3414" s="5">
        <v>42542.7278819444</v>
      </c>
      <c r="B3414" s="6">
        <v>1854.25413274118</v>
      </c>
      <c r="C3414" s="6">
        <v>1854.25413274118</v>
      </c>
      <c r="D3414" s="6">
        <f t="shared" ref="D3414:D3418" si="310">AVERAGE(B3414:B3416)</f>
        <v>2061.51821695863</v>
      </c>
      <c r="E3414" s="6"/>
      <c r="F3414" s="1">
        <f t="shared" si="296"/>
        <v>1848.46284865366</v>
      </c>
      <c r="G3414" s="1">
        <f t="shared" si="297"/>
        <v>52.1516927929239</v>
      </c>
      <c r="H3414" s="6">
        <v>1854.25413274118</v>
      </c>
      <c r="I3414" s="1">
        <v>26.7329999915846</v>
      </c>
      <c r="J3414" s="1">
        <f t="shared" si="298"/>
        <v>299.882999991585</v>
      </c>
      <c r="K3414" s="1">
        <f t="shared" si="300"/>
        <v>25.564714284742</v>
      </c>
      <c r="L3414" s="1">
        <f t="shared" ref="L3414:L3418" si="311">AVERAGE(I3414:I3426)</f>
        <v>24.3453076918693</v>
      </c>
      <c r="N3414" s="1">
        <v>27.8300000010058</v>
      </c>
      <c r="O3414" s="1">
        <f t="shared" si="302"/>
        <v>27.858571428763</v>
      </c>
      <c r="P3414" s="1">
        <f t="shared" ref="P3414:P3418" si="312">AVERAGE(N3414:N3426)</f>
        <v>28.7869230768973</v>
      </c>
      <c r="R3414" s="1">
        <v>-0.0363578425574702</v>
      </c>
      <c r="S3414" s="1">
        <v>-0.0363578425574702</v>
      </c>
      <c r="T3414" s="1">
        <f t="shared" si="304"/>
        <v>-0.0712437501724299</v>
      </c>
      <c r="U3414" s="1">
        <f t="shared" ref="U3414:U3418" si="313">AVERAGE(S3414:S3426)</f>
        <v>0.0498488303058219</v>
      </c>
      <c r="AA3414" s="7"/>
      <c r="AB3414" s="1"/>
      <c r="AC3414" s="9"/>
    </row>
    <row r="3415" s="1" customFormat="1" spans="1:29">
      <c r="A3415" s="5">
        <v>42542.7487152777</v>
      </c>
      <c r="B3415" s="6">
        <v>2032.60103626943</v>
      </c>
      <c r="C3415" s="6">
        <v>2032.60103626943</v>
      </c>
      <c r="D3415" s="6"/>
      <c r="E3415" s="6"/>
      <c r="F3415" s="1">
        <f t="shared" si="296"/>
        <v>2026.2574073609</v>
      </c>
      <c r="G3415" s="1">
        <f t="shared" si="297"/>
        <v>57.0875361145186</v>
      </c>
      <c r="H3415" s="6">
        <v>2032.60103626943</v>
      </c>
      <c r="I3415" s="1">
        <v>26.794</v>
      </c>
      <c r="J3415" s="1">
        <f t="shared" si="298"/>
        <v>299.944</v>
      </c>
      <c r="K3415" s="1">
        <f t="shared" si="300"/>
        <v>25.0717142859442</v>
      </c>
      <c r="N3415" s="1">
        <v>27.81</v>
      </c>
      <c r="O3415" s="1">
        <f t="shared" si="302"/>
        <v>28.0700000000479</v>
      </c>
      <c r="R3415" s="1">
        <v>-0.0788792200673405</v>
      </c>
      <c r="S3415" s="1">
        <v>-0.0788792200673405</v>
      </c>
      <c r="T3415" s="1">
        <f t="shared" si="304"/>
        <v>-0.0481610605536833</v>
      </c>
      <c r="AA3415" s="7"/>
      <c r="AB3415" s="1"/>
      <c r="AC3415" s="9"/>
    </row>
    <row r="3416" s="1" customFormat="1" spans="1:29">
      <c r="A3416" s="5">
        <v>42542.7695486111</v>
      </c>
      <c r="B3416" s="6">
        <v>2297.69948186529</v>
      </c>
      <c r="C3416" s="6">
        <v>2297.69948186529</v>
      </c>
      <c r="D3416" s="6">
        <f t="shared" si="310"/>
        <v>2646.2544617156</v>
      </c>
      <c r="E3416" s="6"/>
      <c r="F3416" s="1">
        <f t="shared" si="296"/>
        <v>2290.50914886075</v>
      </c>
      <c r="G3416" s="1">
        <f t="shared" si="297"/>
        <v>64.9034549693329</v>
      </c>
      <c r="H3416" s="6">
        <v>2297.69948186529</v>
      </c>
      <c r="I3416" s="1">
        <v>26.571</v>
      </c>
      <c r="J3416" s="1">
        <f t="shared" si="298"/>
        <v>299.721</v>
      </c>
      <c r="K3416" s="1">
        <f t="shared" si="300"/>
        <v>24.5211428575308</v>
      </c>
      <c r="L3416" s="1">
        <f t="shared" si="311"/>
        <v>23.6726923080095</v>
      </c>
      <c r="N3416" s="1">
        <v>27.77</v>
      </c>
      <c r="O3416" s="1">
        <f t="shared" si="302"/>
        <v>28.3428571427135</v>
      </c>
      <c r="P3416" s="1">
        <f t="shared" si="312"/>
        <v>29.1346153844348</v>
      </c>
      <c r="R3416" s="1">
        <v>-0.103438904845509</v>
      </c>
      <c r="S3416" s="1">
        <v>-0.103438904845509</v>
      </c>
      <c r="T3416" s="1">
        <f t="shared" si="304"/>
        <v>-0.0162197446817356</v>
      </c>
      <c r="U3416" s="1">
        <f t="shared" si="313"/>
        <v>0.100631372172055</v>
      </c>
      <c r="AA3416" s="7"/>
      <c r="AB3416" s="1"/>
      <c r="AC3416" s="9"/>
    </row>
    <row r="3417" s="1" customFormat="1" spans="1:29">
      <c r="A3417" s="5">
        <v>42542.7903819444</v>
      </c>
      <c r="B3417" s="6">
        <v>2636.76683937824</v>
      </c>
      <c r="C3417" s="6">
        <v>2636.76683937824</v>
      </c>
      <c r="D3417" s="6"/>
      <c r="E3417" s="6"/>
      <c r="F3417" s="1">
        <f t="shared" si="296"/>
        <v>2628.4772253462</v>
      </c>
      <c r="G3417" s="1">
        <f t="shared" si="297"/>
        <v>75.2079936029959</v>
      </c>
      <c r="H3417" s="6">
        <v>2636.76683937824</v>
      </c>
      <c r="I3417" s="1">
        <v>26.1890000016093</v>
      </c>
      <c r="J3417" s="1">
        <f t="shared" si="298"/>
        <v>299.339000001609</v>
      </c>
      <c r="K3417" s="1">
        <f t="shared" si="300"/>
        <v>23.9942857146737</v>
      </c>
      <c r="N3417" s="1">
        <v>27.7300000003353</v>
      </c>
      <c r="O3417" s="1">
        <f t="shared" si="302"/>
        <v>28.6528571427135</v>
      </c>
      <c r="R3417" s="1">
        <v>-0.138947931324081</v>
      </c>
      <c r="S3417" s="1">
        <v>-0.138947931324081</v>
      </c>
      <c r="T3417" s="1">
        <f t="shared" si="304"/>
        <v>0.0227474750442817</v>
      </c>
      <c r="AA3417" s="7"/>
      <c r="AB3417" s="1"/>
      <c r="AC3417" s="9"/>
    </row>
    <row r="3418" s="1" customFormat="1" spans="1:29">
      <c r="A3418" s="5">
        <v>42542.8112152777</v>
      </c>
      <c r="B3418" s="6">
        <v>3004.29706390328</v>
      </c>
      <c r="C3418" s="6">
        <v>3004.29706390328</v>
      </c>
      <c r="D3418" s="6">
        <f t="shared" si="310"/>
        <v>1636.4556295748</v>
      </c>
      <c r="E3418" s="6"/>
      <c r="F3418" s="1">
        <f t="shared" si="296"/>
        <v>2994.81174332943</v>
      </c>
      <c r="G3418" s="1">
        <f t="shared" si="297"/>
        <v>86.4612929783022</v>
      </c>
      <c r="H3418" s="6">
        <v>3004.29706390328</v>
      </c>
      <c r="I3418" s="1">
        <v>25.838</v>
      </c>
      <c r="J3418" s="1">
        <f t="shared" si="298"/>
        <v>298.988</v>
      </c>
      <c r="K3418" s="1">
        <f t="shared" si="300"/>
        <v>23.5158571430152</v>
      </c>
      <c r="L3418" s="1">
        <f t="shared" si="311"/>
        <v>22.8341538465974</v>
      </c>
      <c r="N3418" s="1">
        <v>27.7</v>
      </c>
      <c r="O3418" s="1">
        <f t="shared" si="302"/>
        <v>28.9685714283319</v>
      </c>
      <c r="P3418" s="1">
        <f t="shared" si="312"/>
        <v>29.3438461536914</v>
      </c>
      <c r="R3418" s="1">
        <v>-0.153226108383366</v>
      </c>
      <c r="S3418" s="1">
        <v>-0.153226108383366</v>
      </c>
      <c r="T3418" s="1">
        <f t="shared" si="304"/>
        <v>0.0725779601956111</v>
      </c>
      <c r="U3418" s="1">
        <f t="shared" si="313"/>
        <v>0.135617554056939</v>
      </c>
      <c r="AA3418" s="7"/>
      <c r="AB3418" s="1"/>
      <c r="AC3418" s="9"/>
    </row>
    <row r="3419" s="1" customFormat="1" spans="1:29">
      <c r="A3419" s="5">
        <v>42542.8737152777</v>
      </c>
      <c r="B3419" s="6">
        <v>1183.83419689119</v>
      </c>
      <c r="C3419" s="6">
        <v>1183.83419689119</v>
      </c>
      <c r="D3419" s="6"/>
      <c r="E3419" s="6"/>
      <c r="F3419" s="1">
        <f t="shared" si="296"/>
        <v>1179.99957836116</v>
      </c>
      <c r="G3419" s="1">
        <f t="shared" si="297"/>
        <v>35.9781920926346</v>
      </c>
      <c r="H3419" s="6">
        <v>1183.83419689119</v>
      </c>
      <c r="I3419" s="1">
        <v>23.734</v>
      </c>
      <c r="J3419" s="1">
        <f t="shared" si="298"/>
        <v>296.884</v>
      </c>
      <c r="K3419" s="1">
        <f t="shared" si="300"/>
        <v>23.0847142858723</v>
      </c>
      <c r="N3419" s="1">
        <v>27.59</v>
      </c>
      <c r="O3419" s="1">
        <f t="shared" si="302"/>
        <v>29.3042857140462</v>
      </c>
      <c r="R3419" s="1">
        <v>-0.077920346805384</v>
      </c>
      <c r="S3419" s="1">
        <v>-0.077920346805384</v>
      </c>
      <c r="T3419" s="1">
        <f t="shared" si="304"/>
        <v>0.128019903575476</v>
      </c>
      <c r="AA3419" s="7"/>
      <c r="AB3419" s="1"/>
      <c r="AC3419" s="9"/>
    </row>
    <row r="3420" s="1" customFormat="1" spans="1:29">
      <c r="A3420" s="5">
        <v>42542.9362152777</v>
      </c>
      <c r="B3420" s="6">
        <v>721.235627929928</v>
      </c>
      <c r="C3420" s="6">
        <v>721.235627929928</v>
      </c>
      <c r="D3420" s="6">
        <f t="shared" ref="D3420:D3425" si="314">AVERAGE(B3420:B3422)</f>
        <v>643.13742906489</v>
      </c>
      <c r="E3420" s="6"/>
      <c r="F3420" s="1">
        <f t="shared" si="296"/>
        <v>718.88106625717</v>
      </c>
      <c r="G3420" s="1">
        <f t="shared" si="297"/>
        <v>22.1747537144327</v>
      </c>
      <c r="H3420" s="6">
        <v>721.235627929928</v>
      </c>
      <c r="I3420" s="1">
        <v>23.094</v>
      </c>
      <c r="J3420" s="1">
        <f t="shared" si="298"/>
        <v>296.244</v>
      </c>
      <c r="K3420" s="1">
        <f t="shared" si="300"/>
        <v>22.9471428573009</v>
      </c>
      <c r="L3420" s="1">
        <f t="shared" ref="L3420:L3425" si="315">AVERAGE(I3420:I3432)</f>
        <v>22.188461538998</v>
      </c>
      <c r="N3420" s="1">
        <v>28.58</v>
      </c>
      <c r="O3420" s="1">
        <f t="shared" si="302"/>
        <v>29.6857142854748</v>
      </c>
      <c r="P3420" s="1">
        <f t="shared" ref="P3420:P3425" si="316">AVERAGE(N3420:N3432)</f>
        <v>29.5384615383068</v>
      </c>
      <c r="R3420" s="1">
        <v>0.0900641027761417</v>
      </c>
      <c r="S3420" s="1">
        <v>0.0900641027761417</v>
      </c>
      <c r="T3420" s="1">
        <f t="shared" si="304"/>
        <v>0.176686449708405</v>
      </c>
      <c r="U3420" s="1">
        <f t="shared" ref="U3420:U3425" si="317">AVERAGE(S3420:S3432)</f>
        <v>0.153873729771471</v>
      </c>
      <c r="AA3420" s="7"/>
      <c r="AB3420" s="1"/>
      <c r="AC3420" s="9"/>
    </row>
    <row r="3421" s="1" customFormat="1" spans="1:29">
      <c r="A3421" s="5">
        <v>42542.9570486111</v>
      </c>
      <c r="B3421" s="6">
        <v>628.956328645448</v>
      </c>
      <c r="C3421" s="6">
        <v>628.956328645448</v>
      </c>
      <c r="D3421" s="6"/>
      <c r="E3421" s="6"/>
      <c r="F3421" s="1">
        <f t="shared" si="296"/>
        <v>626.907747077359</v>
      </c>
      <c r="G3421" s="1">
        <f t="shared" si="297"/>
        <v>19.1680721949607</v>
      </c>
      <c r="H3421" s="6">
        <v>628.956328645448</v>
      </c>
      <c r="I3421" s="1">
        <v>23.282</v>
      </c>
      <c r="J3421" s="1">
        <f t="shared" si="298"/>
        <v>296.432</v>
      </c>
      <c r="K3421" s="1">
        <f t="shared" si="300"/>
        <v>22.8761428575021</v>
      </c>
      <c r="N3421" s="1">
        <v>29.31</v>
      </c>
      <c r="O3421" s="1">
        <f t="shared" si="302"/>
        <v>29.9471428567597</v>
      </c>
      <c r="R3421" s="1">
        <v>0.125220984773756</v>
      </c>
      <c r="S3421" s="1">
        <v>0.125220984773756</v>
      </c>
      <c r="T3421" s="1">
        <f t="shared" si="304"/>
        <v>0.206048351578575</v>
      </c>
      <c r="AA3421" s="7"/>
      <c r="AB3421" s="1"/>
      <c r="AC3421" s="9"/>
    </row>
    <row r="3422" s="1" customFormat="1" spans="1:29">
      <c r="A3422" s="5">
        <v>42542.9778819444</v>
      </c>
      <c r="B3422" s="6">
        <v>579.220330619294</v>
      </c>
      <c r="C3422" s="6">
        <v>579.220330619294</v>
      </c>
      <c r="D3422" s="6">
        <f t="shared" si="314"/>
        <v>533.274775886175</v>
      </c>
      <c r="E3422" s="6"/>
      <c r="F3422" s="1">
        <f t="shared" si="296"/>
        <v>577.325822315587</v>
      </c>
      <c r="G3422" s="1">
        <f t="shared" si="297"/>
        <v>17.7735432972111</v>
      </c>
      <c r="H3422" s="6">
        <v>579.220330619294</v>
      </c>
      <c r="I3422" s="1">
        <v>22.9400000011064</v>
      </c>
      <c r="J3422" s="1">
        <f t="shared" si="298"/>
        <v>296.090000001106</v>
      </c>
      <c r="K3422" s="1">
        <f t="shared" si="300"/>
        <v>22.7195714289307</v>
      </c>
      <c r="L3422" s="1">
        <f t="shared" si="315"/>
        <v>21.7418461543826</v>
      </c>
      <c r="N3422" s="1">
        <v>29.7199999986589</v>
      </c>
      <c r="O3422" s="1">
        <f t="shared" si="302"/>
        <v>30.0099999996168</v>
      </c>
      <c r="P3422" s="1">
        <f t="shared" si="316"/>
        <v>29.5130769229222</v>
      </c>
      <c r="R3422" s="1">
        <v>0.144709991036293</v>
      </c>
      <c r="S3422" s="1">
        <v>0.144709991036293</v>
      </c>
      <c r="T3422" s="1">
        <f t="shared" si="304"/>
        <v>0.22377943457788</v>
      </c>
      <c r="U3422" s="1">
        <f t="shared" si="317"/>
        <v>0.119123530033027</v>
      </c>
      <c r="AA3422" s="7"/>
      <c r="AB3422" s="1"/>
      <c r="AC3422" s="9"/>
    </row>
    <row r="3423" s="1" customFormat="1" spans="1:29">
      <c r="A3423" s="5">
        <v>42542.9987152777</v>
      </c>
      <c r="B3423" s="6">
        <v>516.136195410807</v>
      </c>
      <c r="C3423" s="6">
        <v>516.136195410807</v>
      </c>
      <c r="D3423" s="6"/>
      <c r="E3423" s="6"/>
      <c r="F3423" s="1">
        <f t="shared" si="296"/>
        <v>514.446841661414</v>
      </c>
      <c r="G3423" s="1">
        <f t="shared" si="297"/>
        <v>15.8432105648933</v>
      </c>
      <c r="H3423" s="6">
        <v>516.136195410807</v>
      </c>
      <c r="I3423" s="1">
        <v>22.883</v>
      </c>
      <c r="J3423" s="1">
        <f t="shared" si="298"/>
        <v>296.033</v>
      </c>
      <c r="K3423" s="1">
        <f t="shared" si="300"/>
        <v>22.4540000006658</v>
      </c>
      <c r="N3423" s="1">
        <v>29.94</v>
      </c>
      <c r="O3423" s="1">
        <f t="shared" si="302"/>
        <v>29.9328571427614</v>
      </c>
      <c r="R3423" s="1">
        <v>0.169331633236612</v>
      </c>
      <c r="S3423" s="1">
        <v>0.169331633236612</v>
      </c>
      <c r="T3423" s="1">
        <f t="shared" si="304"/>
        <v>0.221885579149401</v>
      </c>
      <c r="AA3423" s="7"/>
      <c r="AB3423" s="1"/>
      <c r="AC3423" s="9"/>
    </row>
    <row r="3424" s="1" customFormat="1" spans="1:29">
      <c r="A3424" s="5">
        <v>42543.0403819444</v>
      </c>
      <c r="B3424" s="6">
        <v>504.467801628423</v>
      </c>
      <c r="C3424" s="6">
        <v>504.467801628423</v>
      </c>
      <c r="D3424" s="6"/>
      <c r="E3424" s="6"/>
      <c r="F3424" s="1">
        <f t="shared" si="296"/>
        <v>502.815768358161</v>
      </c>
      <c r="G3424" s="1">
        <f t="shared" si="297"/>
        <v>15.5026595833386</v>
      </c>
      <c r="H3424" s="6">
        <v>504.467801628423</v>
      </c>
      <c r="I3424" s="1">
        <v>22.84</v>
      </c>
      <c r="J3424" s="1">
        <f t="shared" si="298"/>
        <v>295.99</v>
      </c>
      <c r="K3424" s="1">
        <f t="shared" si="300"/>
        <v>22.1532857149515</v>
      </c>
      <c r="N3424" s="1">
        <v>29.9399999996647</v>
      </c>
      <c r="O3424" s="1">
        <f t="shared" si="302"/>
        <v>29.8042857141899</v>
      </c>
      <c r="R3424" s="1">
        <v>0.209865464735225</v>
      </c>
      <c r="S3424" s="1">
        <v>0.209865464735225</v>
      </c>
      <c r="T3424" s="1">
        <f t="shared" si="304"/>
        <v>0.20926399230088</v>
      </c>
      <c r="AA3424" s="7"/>
      <c r="AB3424" s="1"/>
      <c r="AC3424" s="9"/>
    </row>
    <row r="3425" s="1" customFormat="1" spans="1:29">
      <c r="A3425" s="5">
        <v>42543.0612152777</v>
      </c>
      <c r="B3425" s="6">
        <v>429.749814951888</v>
      </c>
      <c r="C3425" s="6">
        <v>429.749814951888</v>
      </c>
      <c r="D3425" s="6">
        <f t="shared" si="314"/>
        <v>408.83756887902</v>
      </c>
      <c r="E3425" s="6"/>
      <c r="F3425" s="1">
        <f t="shared" si="296"/>
        <v>428.342123135975</v>
      </c>
      <c r="G3425" s="1">
        <f t="shared" si="297"/>
        <v>13.2058192332444</v>
      </c>
      <c r="H3425" s="6">
        <v>429.749814951888</v>
      </c>
      <c r="I3425" s="1">
        <v>22.82</v>
      </c>
      <c r="J3425" s="1">
        <f t="shared" si="298"/>
        <v>295.97</v>
      </c>
      <c r="K3425" s="1">
        <f t="shared" si="300"/>
        <v>21.8437142863801</v>
      </c>
      <c r="L3425" s="1">
        <f t="shared" si="315"/>
        <v>21.0908461543594</v>
      </c>
      <c r="N3425" s="1">
        <v>30.05</v>
      </c>
      <c r="O3425" s="1">
        <f t="shared" si="302"/>
        <v>29.6614285713807</v>
      </c>
      <c r="P3425" s="1">
        <f t="shared" si="316"/>
        <v>29.2307692307692</v>
      </c>
      <c r="R3425" s="1">
        <v>0.234867495275688</v>
      </c>
      <c r="S3425" s="1">
        <v>0.234867495275688</v>
      </c>
      <c r="T3425" s="1">
        <f t="shared" si="304"/>
        <v>0.182904255675863</v>
      </c>
      <c r="U3425" s="1">
        <f t="shared" si="317"/>
        <v>0.0201382959025142</v>
      </c>
      <c r="AA3425" s="7"/>
      <c r="AB3425" s="1"/>
      <c r="AC3425" s="9"/>
    </row>
    <row r="3426" s="1" customFormat="1" spans="1:29">
      <c r="A3426" s="5">
        <v>42543.0820486111</v>
      </c>
      <c r="B3426" s="6">
        <v>393.633358006415</v>
      </c>
      <c r="C3426" s="6">
        <v>393.633358006415</v>
      </c>
      <c r="D3426" s="6"/>
      <c r="E3426" s="6"/>
      <c r="F3426" s="1">
        <f t="shared" si="296"/>
        <v>392.343194164135</v>
      </c>
      <c r="G3426" s="1">
        <f t="shared" si="297"/>
        <v>12.0982295754983</v>
      </c>
      <c r="H3426" s="6">
        <v>393.633358006415</v>
      </c>
      <c r="I3426" s="1">
        <v>22.771</v>
      </c>
      <c r="J3426" s="1">
        <f t="shared" si="298"/>
        <v>295.921</v>
      </c>
      <c r="K3426" s="1">
        <f t="shared" si="300"/>
        <v>21.5130000008382</v>
      </c>
      <c r="N3426" s="1">
        <v>30.26</v>
      </c>
      <c r="O3426" s="1">
        <f t="shared" si="302"/>
        <v>29.4942857142378</v>
      </c>
      <c r="R3426" s="1">
        <v>0.262745476125119</v>
      </c>
      <c r="S3426" s="1">
        <v>0.262745476125119</v>
      </c>
      <c r="T3426" s="1">
        <f t="shared" si="304"/>
        <v>0.146614116456486</v>
      </c>
      <c r="AA3426" s="7"/>
      <c r="AB3426" s="1"/>
      <c r="AC3426" s="9"/>
    </row>
    <row r="3427" s="1" customFormat="1" spans="1:29">
      <c r="A3427" s="5">
        <v>42543.1028819444</v>
      </c>
      <c r="B3427" s="6">
        <v>403.129533678756</v>
      </c>
      <c r="C3427" s="6">
        <v>403.129533678756</v>
      </c>
      <c r="D3427" s="6">
        <f t="shared" ref="D3427:D3432" si="318">AVERAGE(B3427:B3429)</f>
        <v>1212.88658606793</v>
      </c>
      <c r="E3427" s="6"/>
      <c r="F3427" s="1">
        <f t="shared" si="296"/>
        <v>401.805420467298</v>
      </c>
      <c r="G3427" s="1">
        <f t="shared" si="297"/>
        <v>12.437495899557</v>
      </c>
      <c r="H3427" s="6">
        <v>403.129533678756</v>
      </c>
      <c r="I3427" s="1">
        <v>22.5970000014082</v>
      </c>
      <c r="J3427" s="1">
        <f t="shared" si="298"/>
        <v>295.747000001408</v>
      </c>
      <c r="K3427" s="1">
        <f t="shared" si="300"/>
        <v>21.1724285722668</v>
      </c>
      <c r="L3427" s="1">
        <f t="shared" ref="L3427:L3432" si="319">AVERAGE(I3427:I3439)</f>
        <v>20.7826923079554</v>
      </c>
      <c r="N3427" s="1">
        <v>30.4099999989942</v>
      </c>
      <c r="O3427" s="1">
        <f t="shared" si="302"/>
        <v>29.2885714285235</v>
      </c>
      <c r="P3427" s="1">
        <f t="shared" ref="P3427:P3432" si="320">AVERAGE(N3427:N3439)</f>
        <v>28.9430769231801</v>
      </c>
      <c r="R3427" s="1">
        <v>0.295597415867333</v>
      </c>
      <c r="S3427" s="1">
        <v>0.295597415867333</v>
      </c>
      <c r="T3427" s="1">
        <f t="shared" si="304"/>
        <v>0.0965816607291334</v>
      </c>
      <c r="U3427" s="1">
        <f t="shared" ref="U3427:U3432" si="321">AVERAGE(S3427:S3439)</f>
        <v>-0.0675676898734188</v>
      </c>
      <c r="AA3427" s="7"/>
      <c r="AB3427" s="1"/>
      <c r="AC3427" s="9"/>
    </row>
    <row r="3428" s="1" customFormat="1" spans="1:29">
      <c r="A3428" s="5">
        <v>42543.1237152777</v>
      </c>
      <c r="B3428" s="6">
        <v>490.33506044905</v>
      </c>
      <c r="C3428" s="6">
        <v>490.33506044905</v>
      </c>
      <c r="D3428" s="6"/>
      <c r="E3428" s="6"/>
      <c r="F3428" s="1">
        <f t="shared" si="296"/>
        <v>488.716358324589</v>
      </c>
      <c r="G3428" s="1">
        <f t="shared" si="297"/>
        <v>15.348437260859</v>
      </c>
      <c r="H3428" s="6">
        <v>490.33506044905</v>
      </c>
      <c r="I3428" s="1">
        <v>22.186</v>
      </c>
      <c r="J3428" s="1">
        <f t="shared" si="298"/>
        <v>295.336</v>
      </c>
      <c r="K3428" s="1">
        <f t="shared" si="300"/>
        <v>20.8275714292085</v>
      </c>
      <c r="N3428" s="1">
        <v>29.75</v>
      </c>
      <c r="O3428" s="1">
        <f t="shared" si="302"/>
        <v>29.0500000000958</v>
      </c>
      <c r="R3428" s="1">
        <v>0.24933856576889</v>
      </c>
      <c r="S3428" s="1">
        <v>0.24933856576889</v>
      </c>
      <c r="T3428" s="1">
        <f t="shared" si="304"/>
        <v>0.0330697734504393</v>
      </c>
      <c r="AA3428" s="7"/>
      <c r="AB3428" s="1"/>
      <c r="AC3428" s="9"/>
    </row>
    <row r="3429" s="1" customFormat="1" spans="1:29">
      <c r="A3429" s="5">
        <v>42543.1653819444</v>
      </c>
      <c r="B3429" s="6">
        <v>2745.19516407599</v>
      </c>
      <c r="C3429" s="6">
        <v>2745.19516407599</v>
      </c>
      <c r="D3429" s="6"/>
      <c r="E3429" s="6"/>
      <c r="F3429" s="1">
        <f t="shared" si="296"/>
        <v>2736.00839601472</v>
      </c>
      <c r="G3429" s="1">
        <f t="shared" si="297"/>
        <v>88.8084033705133</v>
      </c>
      <c r="H3429" s="6">
        <v>2745.19516407599</v>
      </c>
      <c r="I3429" s="3">
        <v>21.0810000032522</v>
      </c>
      <c r="J3429" s="1">
        <f t="shared" si="298"/>
        <v>294.231000003252</v>
      </c>
      <c r="K3429" s="1">
        <f t="shared" si="300"/>
        <v>20.5175714293234</v>
      </c>
      <c r="N3429" s="3">
        <v>29.1800000006706</v>
      </c>
      <c r="O3429" s="1">
        <f t="shared" si="302"/>
        <v>28.895714285858</v>
      </c>
      <c r="Q3429" s="3"/>
      <c r="R3429" s="3">
        <v>0.131453003036939</v>
      </c>
      <c r="S3429" s="3">
        <v>0.131453003036939</v>
      </c>
      <c r="T3429" s="1">
        <f t="shared" si="304"/>
        <v>-0.0334366568201653</v>
      </c>
      <c r="Z3429" s="3"/>
      <c r="AA3429" s="7"/>
      <c r="AB3429" s="1"/>
      <c r="AC3429" s="9"/>
    </row>
    <row r="3430" s="1" customFormat="1" spans="1:29">
      <c r="A3430" s="5">
        <v>42543.1862152777</v>
      </c>
      <c r="B3430" s="6">
        <v>3884.10362694301</v>
      </c>
      <c r="C3430" s="6">
        <v>3884.10362694301</v>
      </c>
      <c r="D3430" s="6">
        <f t="shared" si="318"/>
        <v>4085.7721852126</v>
      </c>
      <c r="E3430" s="6"/>
      <c r="F3430" s="1">
        <f t="shared" si="296"/>
        <v>3871.05673402491</v>
      </c>
      <c r="G3430" s="1">
        <f t="shared" si="297"/>
        <v>126.796302767053</v>
      </c>
      <c r="H3430" s="6">
        <v>3884.10362694301</v>
      </c>
      <c r="I3430" s="1">
        <v>20.778</v>
      </c>
      <c r="J3430" s="1">
        <f t="shared" si="298"/>
        <v>293.928</v>
      </c>
      <c r="K3430" s="1">
        <f t="shared" si="300"/>
        <v>20.3608571431445</v>
      </c>
      <c r="L3430" s="1">
        <f t="shared" si="319"/>
        <v>20.749615384422</v>
      </c>
      <c r="N3430" s="1">
        <v>29.04</v>
      </c>
      <c r="O3430" s="1">
        <f t="shared" si="302"/>
        <v>28.8171428571908</v>
      </c>
      <c r="P3430" s="1">
        <f t="shared" si="320"/>
        <v>28.4884615380747</v>
      </c>
      <c r="R3430" s="1">
        <v>0.0809805252969629</v>
      </c>
      <c r="S3430" s="1">
        <v>0.0809805252969629</v>
      </c>
      <c r="T3430" s="1">
        <f t="shared" si="304"/>
        <v>-0.089544906136325</v>
      </c>
      <c r="U3430" s="1">
        <f t="shared" si="321"/>
        <v>-0.170953188198865</v>
      </c>
      <c r="AA3430" s="7"/>
      <c r="AB3430" s="1"/>
      <c r="AC3430" s="9"/>
    </row>
    <row r="3431" s="1" customFormat="1" spans="1:29">
      <c r="A3431" s="5">
        <v>42543.2070486111</v>
      </c>
      <c r="B3431" s="6">
        <v>4172.67999013077</v>
      </c>
      <c r="C3431" s="6">
        <v>4172.67999013077</v>
      </c>
      <c r="D3431" s="6"/>
      <c r="E3431" s="6"/>
      <c r="F3431" s="1">
        <f t="shared" si="296"/>
        <v>4158.64553452751</v>
      </c>
      <c r="G3431" s="1">
        <f t="shared" si="297"/>
        <v>136.684645592086</v>
      </c>
      <c r="H3431" s="6">
        <v>4172.67999013077</v>
      </c>
      <c r="I3431" s="1">
        <v>20.673</v>
      </c>
      <c r="J3431" s="1">
        <f t="shared" si="298"/>
        <v>293.823</v>
      </c>
      <c r="K3431" s="1">
        <f t="shared" si="300"/>
        <v>20.2782857145731</v>
      </c>
      <c r="N3431" s="1">
        <v>28.94</v>
      </c>
      <c r="O3431" s="1">
        <f t="shared" si="302"/>
        <v>28.7585714286193</v>
      </c>
      <c r="R3431" s="1">
        <v>0.0253473083601069</v>
      </c>
      <c r="S3431" s="1">
        <v>0.0253473083601069</v>
      </c>
      <c r="T3431" s="1">
        <f t="shared" si="304"/>
        <v>-0.141883519234035</v>
      </c>
      <c r="AA3431" s="7"/>
      <c r="AB3431" s="1"/>
      <c r="AC3431" s="9"/>
    </row>
    <row r="3432" s="1" customFormat="1" spans="1:29">
      <c r="A3432" s="5">
        <v>42543.2278819444</v>
      </c>
      <c r="B3432" s="6">
        <v>4200.53293856403</v>
      </c>
      <c r="C3432" s="6">
        <v>4200.53293856403</v>
      </c>
      <c r="D3432" s="6">
        <f t="shared" si="318"/>
        <v>4484.55300600379</v>
      </c>
      <c r="E3432" s="6"/>
      <c r="F3432" s="1">
        <f t="shared" si="296"/>
        <v>4186.37538815454</v>
      </c>
      <c r="G3432" s="1">
        <f t="shared" si="297"/>
        <v>138.281106509807</v>
      </c>
      <c r="H3432" s="6">
        <v>4200.53293856403</v>
      </c>
      <c r="I3432" s="1">
        <v>20.505000001207</v>
      </c>
      <c r="J3432" s="1">
        <f t="shared" si="298"/>
        <v>293.655000001207</v>
      </c>
      <c r="K3432" s="1">
        <f t="shared" si="300"/>
        <v>20.2519999998228</v>
      </c>
      <c r="L3432" s="1">
        <f t="shared" si="319"/>
        <v>21.0764615382939</v>
      </c>
      <c r="N3432" s="1">
        <v>28.88</v>
      </c>
      <c r="O3432" s="1">
        <f t="shared" si="302"/>
        <v>28.7085714288109</v>
      </c>
      <c r="P3432" s="1">
        <f t="shared" si="320"/>
        <v>28.4084615372236</v>
      </c>
      <c r="R3432" s="1">
        <v>-0.0191634792599466</v>
      </c>
      <c r="S3432" s="1">
        <v>-0.0191634792599466</v>
      </c>
      <c r="T3432" s="1">
        <f t="shared" si="304"/>
        <v>-0.1899668601918</v>
      </c>
      <c r="U3432" s="1">
        <f t="shared" si="321"/>
        <v>-0.196049335024938</v>
      </c>
      <c r="AA3432" s="7"/>
      <c r="AB3432" s="1"/>
      <c r="AC3432" s="9"/>
    </row>
    <row r="3433" s="1" customFormat="1" spans="1:29">
      <c r="A3433" s="5">
        <v>42543.2487152777</v>
      </c>
      <c r="B3433" s="6">
        <v>4424.77374784111</v>
      </c>
      <c r="C3433" s="6">
        <v>4424.77374784111</v>
      </c>
      <c r="D3433" s="6"/>
      <c r="E3433" s="6"/>
      <c r="F3433" s="1">
        <f t="shared" si="296"/>
        <v>4409.83859827365</v>
      </c>
      <c r="G3433" s="1">
        <f t="shared" si="297"/>
        <v>146.186734573034</v>
      </c>
      <c r="H3433" s="6">
        <v>4424.77374784111</v>
      </c>
      <c r="I3433" s="1">
        <v>20.387</v>
      </c>
      <c r="J3433" s="1">
        <f t="shared" si="298"/>
        <v>293.537</v>
      </c>
      <c r="K3433" s="1">
        <f t="shared" si="300"/>
        <v>20.3364285710789</v>
      </c>
      <c r="N3433" s="1">
        <v>28.82</v>
      </c>
      <c r="O3433" s="1">
        <f t="shared" si="302"/>
        <v>28.5800000002395</v>
      </c>
      <c r="R3433" s="1">
        <v>-0.0874817139663513</v>
      </c>
      <c r="S3433" s="1">
        <v>-0.0874817139663513</v>
      </c>
      <c r="T3433" s="1">
        <f t="shared" si="304"/>
        <v>-0.234561901060676</v>
      </c>
      <c r="AA3433" s="7"/>
      <c r="AB3433" s="1"/>
      <c r="AC3433" s="9"/>
    </row>
    <row r="3434" s="1" customFormat="1" spans="1:29">
      <c r="A3434" s="5">
        <v>42543.2695486111</v>
      </c>
      <c r="B3434" s="6">
        <v>4828.35233160622</v>
      </c>
      <c r="C3434" s="6">
        <v>4828.35233160622</v>
      </c>
      <c r="D3434" s="6">
        <f t="shared" ref="D3434:D3438" si="322">AVERAGE(B3434:B3436)</f>
        <v>5227.62200838885</v>
      </c>
      <c r="E3434" s="6"/>
      <c r="F3434" s="1">
        <f t="shared" si="296"/>
        <v>4812.01370246987</v>
      </c>
      <c r="G3434" s="1">
        <f t="shared" si="297"/>
        <v>160.495206998211</v>
      </c>
      <c r="H3434" s="6">
        <v>4828.35233160622</v>
      </c>
      <c r="I3434" s="1">
        <v>20.183</v>
      </c>
      <c r="J3434" s="1">
        <f t="shared" si="298"/>
        <v>293.333</v>
      </c>
      <c r="K3434" s="1">
        <f t="shared" si="300"/>
        <v>20.4509999996504</v>
      </c>
      <c r="L3434" s="1">
        <f t="shared" ref="L3434:L3438" si="323">AVERAGE(I3434:I3446)</f>
        <v>21.5975384614018</v>
      </c>
      <c r="N3434" s="1">
        <v>28.74</v>
      </c>
      <c r="O3434" s="1">
        <f t="shared" si="302"/>
        <v>28.3785714288109</v>
      </c>
      <c r="P3434" s="1">
        <f t="shared" ref="P3434:P3438" si="324">AVERAGE(N3434:N3446)</f>
        <v>28.3299999983236</v>
      </c>
      <c r="R3434" s="1">
        <v>-0.148985795083526</v>
      </c>
      <c r="S3434" s="1">
        <v>-0.148985795083526</v>
      </c>
      <c r="T3434" s="1">
        <f t="shared" si="304"/>
        <v>-0.261935858264642</v>
      </c>
      <c r="U3434" s="1">
        <f t="shared" ref="U3434:U3438" si="325">AVERAGE(S3434:S3446)</f>
        <v>-0.189575456576751</v>
      </c>
      <c r="AA3434" s="7"/>
      <c r="AB3434" s="1"/>
      <c r="AC3434" s="9"/>
    </row>
    <row r="3435" s="1" customFormat="1" spans="1:29">
      <c r="A3435" s="5">
        <v>42543.2903819444</v>
      </c>
      <c r="B3435" s="6">
        <v>5270.17024426351</v>
      </c>
      <c r="C3435" s="6">
        <v>5270.17024426351</v>
      </c>
      <c r="D3435" s="6"/>
      <c r="E3435" s="6"/>
      <c r="F3435" s="1">
        <f t="shared" si="296"/>
        <v>5252.29956857661</v>
      </c>
      <c r="G3435" s="1">
        <f t="shared" si="297"/>
        <v>176.064459204262</v>
      </c>
      <c r="H3435" s="6">
        <v>5270.17024426351</v>
      </c>
      <c r="I3435" s="1">
        <v>20.0160000008047</v>
      </c>
      <c r="J3435" s="1">
        <f t="shared" si="298"/>
        <v>293.166000000805</v>
      </c>
      <c r="K3435" s="1">
        <f t="shared" si="300"/>
        <v>20.6432857137541</v>
      </c>
      <c r="N3435" s="1">
        <v>28.6700000003353</v>
      </c>
      <c r="O3435" s="1">
        <f t="shared" si="302"/>
        <v>28.0828571421387</v>
      </c>
      <c r="R3435" s="1">
        <v>-0.216206446125342</v>
      </c>
      <c r="S3435" s="1">
        <v>-0.216206446125342</v>
      </c>
      <c r="T3435" s="1">
        <f t="shared" si="304"/>
        <v>-0.276791374886641</v>
      </c>
      <c r="AA3435" s="7"/>
      <c r="AB3435" s="1"/>
      <c r="AC3435" s="9"/>
    </row>
    <row r="3436" s="1" customFormat="1" spans="1:29">
      <c r="A3436" s="5">
        <v>42543.3112152777</v>
      </c>
      <c r="B3436" s="6">
        <v>5584.34344929682</v>
      </c>
      <c r="C3436" s="6">
        <v>5584.34344929682</v>
      </c>
      <c r="D3436" s="6">
        <f t="shared" si="322"/>
        <v>5633.38893001069</v>
      </c>
      <c r="E3436" s="6"/>
      <c r="F3436" s="1">
        <f t="shared" si="296"/>
        <v>5565.39991923366</v>
      </c>
      <c r="G3436" s="1">
        <f t="shared" si="297"/>
        <v>186.767303740987</v>
      </c>
      <c r="H3436" s="6">
        <v>5584.34344929682</v>
      </c>
      <c r="I3436" s="1">
        <v>19.984</v>
      </c>
      <c r="J3436" s="1">
        <f t="shared" si="298"/>
        <v>293.134</v>
      </c>
      <c r="K3436" s="1">
        <f t="shared" si="300"/>
        <v>21.0289999993534</v>
      </c>
      <c r="L3436" s="1">
        <f t="shared" si="323"/>
        <v>22.210461538263</v>
      </c>
      <c r="N3436" s="1">
        <v>28.63</v>
      </c>
      <c r="O3436" s="1">
        <f t="shared" si="302"/>
        <v>28.1799999992337</v>
      </c>
      <c r="P3436" s="1">
        <f t="shared" si="324"/>
        <v>28.3753846136824</v>
      </c>
      <c r="R3436" s="1">
        <v>-0.261304742176179</v>
      </c>
      <c r="S3436" s="1">
        <v>-0.261304742176179</v>
      </c>
      <c r="T3436" s="1">
        <f t="shared" si="304"/>
        <v>-0.265268835115307</v>
      </c>
      <c r="U3436" s="1">
        <f t="shared" si="325"/>
        <v>-0.158431086640517</v>
      </c>
      <c r="AA3436" s="7"/>
      <c r="AB3436" s="1"/>
      <c r="AC3436" s="9"/>
    </row>
    <row r="3437" s="1" customFormat="1" spans="1:29">
      <c r="A3437" s="5">
        <v>42543.3320486111</v>
      </c>
      <c r="B3437" s="6">
        <v>5800.59215396003</v>
      </c>
      <c r="C3437" s="6">
        <v>5800.59215396003</v>
      </c>
      <c r="D3437" s="6"/>
      <c r="E3437" s="6"/>
      <c r="F3437" s="1">
        <f t="shared" si="296"/>
        <v>5780.96770621433</v>
      </c>
      <c r="G3437" s="1">
        <f t="shared" si="297"/>
        <v>192.836055854316</v>
      </c>
      <c r="H3437" s="6">
        <v>5800.59215396003</v>
      </c>
      <c r="I3437" s="1">
        <v>20.2</v>
      </c>
      <c r="J3437" s="1">
        <f t="shared" si="298"/>
        <v>293.35</v>
      </c>
      <c r="K3437" s="1">
        <f t="shared" si="300"/>
        <v>21.423285713687</v>
      </c>
      <c r="N3437" s="1">
        <v>28.63</v>
      </c>
      <c r="O3437" s="1">
        <f t="shared" si="302"/>
        <v>28.1257142833674</v>
      </c>
      <c r="R3437" s="1">
        <v>-0.285389766387009</v>
      </c>
      <c r="S3437" s="1">
        <v>-0.285389766387009</v>
      </c>
      <c r="T3437" s="1">
        <f t="shared" si="304"/>
        <v>-0.250262452590258</v>
      </c>
      <c r="AA3437" s="7"/>
      <c r="AB3437" s="1"/>
      <c r="AC3437" s="9"/>
    </row>
    <row r="3438" s="1" customFormat="1" spans="1:29">
      <c r="A3438" s="5">
        <v>42543.3528819444</v>
      </c>
      <c r="B3438" s="6">
        <v>5515.23118677523</v>
      </c>
      <c r="C3438" s="6">
        <v>5515.23118677523</v>
      </c>
      <c r="D3438" s="6">
        <f t="shared" si="322"/>
        <v>4385.41064232256</v>
      </c>
      <c r="E3438" s="6"/>
      <c r="F3438" s="1">
        <f t="shared" si="296"/>
        <v>5496.6388705056</v>
      </c>
      <c r="G3438" s="1">
        <f t="shared" si="297"/>
        <v>181.925299258008</v>
      </c>
      <c r="H3438" s="6">
        <v>5515.23118677523</v>
      </c>
      <c r="I3438" s="1">
        <v>20.4889999967478</v>
      </c>
      <c r="J3438" s="1">
        <f t="shared" si="298"/>
        <v>293.638999996748</v>
      </c>
      <c r="K3438" s="1">
        <f t="shared" si="300"/>
        <v>21.8169999994013</v>
      </c>
      <c r="L3438" s="1">
        <f t="shared" si="323"/>
        <v>22.896384614727</v>
      </c>
      <c r="N3438" s="1">
        <v>28.5900000013411</v>
      </c>
      <c r="O3438" s="1">
        <f t="shared" si="302"/>
        <v>28.1342857119388</v>
      </c>
      <c r="P3438" s="1">
        <f t="shared" si="324"/>
        <v>28.2676923067123</v>
      </c>
      <c r="R3438" s="1">
        <v>-0.311236078344249</v>
      </c>
      <c r="S3438" s="1">
        <v>-0.311236078344249</v>
      </c>
      <c r="T3438" s="1">
        <f t="shared" si="304"/>
        <v>-0.218587058903692</v>
      </c>
      <c r="U3438" s="1">
        <f t="shared" si="325"/>
        <v>-0.1026050119779</v>
      </c>
      <c r="AA3438" s="7"/>
      <c r="AB3438" s="1"/>
      <c r="AC3438" s="9"/>
    </row>
    <row r="3439" s="1" customFormat="1" spans="1:29">
      <c r="A3439" s="5">
        <v>42543.3737152777</v>
      </c>
      <c r="B3439" s="6">
        <v>4025.64026646928</v>
      </c>
      <c r="C3439" s="6">
        <v>4025.64026646928</v>
      </c>
      <c r="D3439" s="6"/>
      <c r="E3439" s="6"/>
      <c r="F3439" s="1">
        <f t="shared" si="296"/>
        <v>4012.17099798378</v>
      </c>
      <c r="G3439" s="1">
        <f t="shared" si="297"/>
        <v>131.018935480374</v>
      </c>
      <c r="H3439" s="6">
        <v>4025.64026646928</v>
      </c>
      <c r="I3439" s="1">
        <v>21.096</v>
      </c>
      <c r="J3439" s="1">
        <f t="shared" si="298"/>
        <v>294.246</v>
      </c>
      <c r="K3439" s="1">
        <f t="shared" si="300"/>
        <v>22.2517142855802</v>
      </c>
      <c r="N3439" s="1">
        <v>27.98</v>
      </c>
      <c r="O3439" s="1">
        <f t="shared" si="302"/>
        <v>28.0085714260329</v>
      </c>
      <c r="R3439" s="1">
        <v>-0.331328765342073</v>
      </c>
      <c r="S3439" s="1">
        <v>-0.331328765342073</v>
      </c>
      <c r="T3439" s="1">
        <f t="shared" si="304"/>
        <v>-0.175660438384815</v>
      </c>
      <c r="AA3439" s="7"/>
      <c r="AB3439" s="1"/>
      <c r="AC3439" s="9"/>
    </row>
    <row r="3440" s="1" customFormat="1" spans="1:29">
      <c r="A3440" s="5">
        <v>42543.3945486111</v>
      </c>
      <c r="B3440" s="6">
        <v>3615.36047372317</v>
      </c>
      <c r="C3440" s="6">
        <v>3615.36047372317</v>
      </c>
      <c r="D3440" s="6">
        <f t="shared" ref="D3440:D3445" si="326">AVERAGE(B3440:B3442)</f>
        <v>3546.24722427831</v>
      </c>
      <c r="E3440" s="6"/>
      <c r="F3440" s="1">
        <f t="shared" si="296"/>
        <v>3603.2778351565</v>
      </c>
      <c r="G3440" s="1">
        <f t="shared" si="297"/>
        <v>117.72615069154</v>
      </c>
      <c r="H3440" s="6">
        <v>3615.36047372317</v>
      </c>
      <c r="I3440" s="1">
        <v>21.189</v>
      </c>
      <c r="J3440" s="1">
        <f t="shared" si="298"/>
        <v>294.339</v>
      </c>
      <c r="K3440" s="1">
        <f t="shared" si="300"/>
        <v>22.6857142858101</v>
      </c>
      <c r="L3440" s="1">
        <f t="shared" ref="L3440:L3445" si="327">AVERAGE(I3440:I3452)</f>
        <v>23.5840769226694</v>
      </c>
      <c r="N3440" s="1">
        <v>27.41</v>
      </c>
      <c r="O3440" s="1">
        <f t="shared" si="302"/>
        <v>28.1499999966472</v>
      </c>
      <c r="P3440" s="1">
        <f t="shared" ref="P3440:P3445" si="328">AVERAGE(N3440:N3452)</f>
        <v>28.2599999989168</v>
      </c>
      <c r="R3440" s="1">
        <v>-0.279099414394115</v>
      </c>
      <c r="S3440" s="1">
        <v>-0.279099414394115</v>
      </c>
      <c r="T3440" s="1">
        <f t="shared" si="304"/>
        <v>-0.130004191719912</v>
      </c>
      <c r="U3440" s="1">
        <f t="shared" ref="U3440:U3445" si="329">AVERAGE(S3440:S3452)</f>
        <v>-0.0470498851279704</v>
      </c>
      <c r="AA3440" s="7"/>
      <c r="AB3440" s="1"/>
      <c r="AC3440" s="9"/>
    </row>
    <row r="3441" s="1" customFormat="1" spans="1:29">
      <c r="A3441" s="5">
        <v>42543.4153819444</v>
      </c>
      <c r="B3441" s="6">
        <v>3563.9674315322</v>
      </c>
      <c r="C3441" s="6">
        <v>3563.9674315322</v>
      </c>
      <c r="D3441" s="6"/>
      <c r="E3441" s="6"/>
      <c r="F3441" s="1">
        <f t="shared" si="296"/>
        <v>3552.10642068175</v>
      </c>
      <c r="G3441" s="1">
        <f t="shared" si="297"/>
        <v>115.43722527723</v>
      </c>
      <c r="H3441" s="6">
        <v>3563.9674315322</v>
      </c>
      <c r="I3441" s="1">
        <v>21.528999998726</v>
      </c>
      <c r="J3441" s="1">
        <f t="shared" si="298"/>
        <v>294.678999998726</v>
      </c>
      <c r="K3441" s="1">
        <f t="shared" si="300"/>
        <v>23.0665714286672</v>
      </c>
      <c r="N3441" s="1">
        <v>26.6699999932945</v>
      </c>
      <c r="O3441" s="1">
        <f t="shared" si="302"/>
        <v>28.4399999966472</v>
      </c>
      <c r="R3441" s="1">
        <v>-0.252974411437523</v>
      </c>
      <c r="S3441" s="1">
        <v>-0.252974411437523</v>
      </c>
      <c r="T3441" s="1">
        <f t="shared" si="304"/>
        <v>-0.0947359962098552</v>
      </c>
      <c r="AA3441" s="7"/>
      <c r="AB3441" s="1"/>
      <c r="AC3441" s="9"/>
    </row>
    <row r="3442" s="1" customFormat="1" spans="1:29">
      <c r="A3442" s="5">
        <v>42543.4570486111</v>
      </c>
      <c r="B3442" s="6">
        <v>3459.41376757957</v>
      </c>
      <c r="C3442" s="6">
        <v>3459.41376757957</v>
      </c>
      <c r="D3442" s="6"/>
      <c r="E3442" s="6"/>
      <c r="F3442" s="1">
        <f t="shared" si="296"/>
        <v>3448.06761562794</v>
      </c>
      <c r="G3442" s="1">
        <f t="shared" si="297"/>
        <v>106.994020621877</v>
      </c>
      <c r="H3442" s="6">
        <v>3459.41376757957</v>
      </c>
      <c r="I3442" s="1">
        <v>22.716</v>
      </c>
      <c r="J3442" s="1">
        <f t="shared" si="298"/>
        <v>295.866</v>
      </c>
      <c r="K3442" s="1">
        <f t="shared" si="300"/>
        <v>23.4641428574207</v>
      </c>
      <c r="N3442" s="1">
        <v>29.35</v>
      </c>
      <c r="O3442" s="1">
        <f t="shared" si="302"/>
        <v>28.7099999976052</v>
      </c>
      <c r="R3442" s="1">
        <v>-0.135548667726004</v>
      </c>
      <c r="S3442" s="1">
        <v>-0.135548667726004</v>
      </c>
      <c r="T3442" s="1">
        <f t="shared" si="304"/>
        <v>-0.0483244211779394</v>
      </c>
      <c r="AA3442" s="7"/>
      <c r="AB3442" s="1"/>
      <c r="AC3442" s="9"/>
    </row>
    <row r="3443" s="1" customFormat="1" spans="1:29">
      <c r="A3443" s="5">
        <v>42543.4778819444</v>
      </c>
      <c r="B3443" s="6">
        <v>2575.96841845546</v>
      </c>
      <c r="C3443" s="6">
        <v>2575.96841845546</v>
      </c>
      <c r="D3443" s="6">
        <f t="shared" si="326"/>
        <v>2172.57800805987</v>
      </c>
      <c r="E3443" s="6"/>
      <c r="F3443" s="1">
        <f t="shared" si="296"/>
        <v>2567.52268463164</v>
      </c>
      <c r="G3443" s="1">
        <f t="shared" si="297"/>
        <v>80.0766523815242</v>
      </c>
      <c r="H3443" s="6">
        <v>2575.96841845546</v>
      </c>
      <c r="I3443" s="1">
        <v>22.7440000003353</v>
      </c>
      <c r="J3443" s="1">
        <f t="shared" si="298"/>
        <v>295.894000000335</v>
      </c>
      <c r="K3443" s="1">
        <f t="shared" si="300"/>
        <v>23.7099999998036</v>
      </c>
      <c r="L3443" s="1">
        <f t="shared" si="327"/>
        <v>24.4615384613554</v>
      </c>
      <c r="N3443" s="1">
        <v>28.2499999889359</v>
      </c>
      <c r="O3443" s="1">
        <f t="shared" si="302"/>
        <v>28.4628571416597</v>
      </c>
      <c r="P3443" s="1">
        <f t="shared" si="328"/>
        <v>28.5338461530209</v>
      </c>
      <c r="R3443" s="1">
        <v>-0.15626006450083</v>
      </c>
      <c r="S3443" s="1">
        <v>-0.15626006450083</v>
      </c>
      <c r="T3443" s="1">
        <f t="shared" si="304"/>
        <v>-0.0161940962956097</v>
      </c>
      <c r="U3443" s="1">
        <f t="shared" si="329"/>
        <v>-0.0114927135811271</v>
      </c>
      <c r="AA3443" s="7"/>
      <c r="AB3443" s="1"/>
      <c r="AC3443" s="9"/>
    </row>
    <row r="3444" s="1" customFormat="1" spans="1:29">
      <c r="A3444" s="5">
        <v>42543.4987152777</v>
      </c>
      <c r="B3444" s="6">
        <v>2129.62250185048</v>
      </c>
      <c r="C3444" s="6">
        <v>2129.62250185048</v>
      </c>
      <c r="D3444" s="6"/>
      <c r="E3444" s="6"/>
      <c r="F3444" s="1">
        <f t="shared" si="296"/>
        <v>2122.65831935185</v>
      </c>
      <c r="G3444" s="1">
        <f t="shared" si="297"/>
        <v>65.6773023537293</v>
      </c>
      <c r="H3444" s="6">
        <v>2129.62250185048</v>
      </c>
      <c r="I3444" s="1">
        <v>22.956</v>
      </c>
      <c r="J3444" s="1">
        <f t="shared" si="298"/>
        <v>296.106</v>
      </c>
      <c r="K3444" s="1">
        <f t="shared" si="300"/>
        <v>23.9842857136631</v>
      </c>
      <c r="N3444" s="1">
        <v>28.69</v>
      </c>
      <c r="O3444" s="1">
        <f t="shared" si="302"/>
        <v>28.4614285719554</v>
      </c>
      <c r="R3444" s="1">
        <v>-0.0636620105810473</v>
      </c>
      <c r="S3444" s="1">
        <v>-0.0636620105810473</v>
      </c>
      <c r="T3444" s="1">
        <f t="shared" si="304"/>
        <v>0.0189403208617286</v>
      </c>
      <c r="AA3444" s="7"/>
      <c r="AB3444" s="1"/>
      <c r="AC3444" s="9"/>
    </row>
    <row r="3445" s="1" customFormat="1" spans="1:29">
      <c r="A3445" s="5">
        <v>42543.5195486111</v>
      </c>
      <c r="B3445" s="6">
        <v>1812.14310387367</v>
      </c>
      <c r="C3445" s="6">
        <v>1812.14310387367</v>
      </c>
      <c r="D3445" s="6">
        <f t="shared" si="326"/>
        <v>1728.85072785591</v>
      </c>
      <c r="E3445" s="6"/>
      <c r="F3445" s="1">
        <f t="shared" si="296"/>
        <v>1806.25878134481</v>
      </c>
      <c r="G3445" s="1">
        <f t="shared" si="297"/>
        <v>55.3302962336977</v>
      </c>
      <c r="H3445" s="6">
        <v>1812.14310387367</v>
      </c>
      <c r="I3445" s="1">
        <v>23.532</v>
      </c>
      <c r="J3445" s="1">
        <f t="shared" si="298"/>
        <v>296.682</v>
      </c>
      <c r="K3445" s="1">
        <f t="shared" si="300"/>
        <v>24.2752857136631</v>
      </c>
      <c r="L3445" s="1">
        <f t="shared" si="327"/>
        <v>24.8201538470127</v>
      </c>
      <c r="N3445" s="1">
        <v>27.71</v>
      </c>
      <c r="O3445" s="1">
        <f t="shared" si="302"/>
        <v>28.3914285719554</v>
      </c>
      <c r="P3445" s="1">
        <f t="shared" si="328"/>
        <v>28.6599999993552</v>
      </c>
      <c r="R3445" s="1">
        <v>-0.0107497347121121</v>
      </c>
      <c r="S3445" s="1">
        <v>-0.0107497347121121</v>
      </c>
      <c r="T3445" s="1">
        <f t="shared" si="304"/>
        <v>0.0363712810516896</v>
      </c>
      <c r="U3445" s="1">
        <f t="shared" si="329"/>
        <v>-0.0249763419116866</v>
      </c>
      <c r="AA3445" s="7"/>
      <c r="AB3445" s="1"/>
      <c r="AC3445" s="9"/>
    </row>
    <row r="3446" s="1" customFormat="1" spans="1:29">
      <c r="A3446" s="5">
        <v>42543.5403819444</v>
      </c>
      <c r="B3446" s="6">
        <v>1721.3757710338</v>
      </c>
      <c r="C3446" s="6">
        <v>1721.3757710338</v>
      </c>
      <c r="D3446" s="6"/>
      <c r="E3446" s="6"/>
      <c r="F3446" s="1">
        <f t="shared" si="296"/>
        <v>1715.82714603029</v>
      </c>
      <c r="G3446" s="1">
        <f t="shared" si="297"/>
        <v>51.3998200415437</v>
      </c>
      <c r="H3446" s="6">
        <v>1721.3757710338</v>
      </c>
      <c r="I3446" s="1">
        <v>24.1340000016093</v>
      </c>
      <c r="J3446" s="1">
        <f t="shared" si="298"/>
        <v>297.284000001609</v>
      </c>
      <c r="K3446" s="1">
        <f t="shared" si="300"/>
        <v>24.5609999993773</v>
      </c>
      <c r="N3446" s="1">
        <v>28.9699999943003</v>
      </c>
      <c r="O3446" s="1">
        <f t="shared" si="302"/>
        <v>28.4714285719554</v>
      </c>
      <c r="R3446" s="1">
        <v>-0.011735038687755</v>
      </c>
      <c r="S3446" s="1">
        <v>-0.011735038687755</v>
      </c>
      <c r="T3446" s="1">
        <f t="shared" si="304"/>
        <v>0.0409493995268594</v>
      </c>
      <c r="AA3446" s="7"/>
      <c r="AB3446" s="1"/>
      <c r="AC3446" s="9"/>
    </row>
    <row r="3447" s="1" customFormat="1" spans="1:29">
      <c r="A3447" s="5">
        <v>42543.5612152777</v>
      </c>
      <c r="B3447" s="6">
        <v>1653.03330866025</v>
      </c>
      <c r="C3447" s="6">
        <v>1653.03330866025</v>
      </c>
      <c r="D3447" s="6">
        <f t="shared" ref="D3447:D3451" si="330">AVERAGE(B3447:B3449)</f>
        <v>1538.21761658031</v>
      </c>
      <c r="E3447" s="6"/>
      <c r="F3447" s="1">
        <f t="shared" si="296"/>
        <v>1647.68679414004</v>
      </c>
      <c r="G3447" s="1">
        <f t="shared" si="297"/>
        <v>49.5951856652925</v>
      </c>
      <c r="H3447" s="6">
        <v>1653.03330866025</v>
      </c>
      <c r="I3447" s="1">
        <v>23.855</v>
      </c>
      <c r="J3447" s="1">
        <f t="shared" si="298"/>
        <v>297.005</v>
      </c>
      <c r="K3447" s="1">
        <f t="shared" si="300"/>
        <v>24.7309999993821</v>
      </c>
      <c r="L3447" s="1">
        <f t="shared" ref="L3447:L3451" si="331">AVERAGE(I3447:I3459)</f>
        <v>24.9430769238352</v>
      </c>
      <c r="N3447" s="1">
        <v>29.44</v>
      </c>
      <c r="O3447" s="1">
        <f t="shared" si="302"/>
        <v>28.5085714294336</v>
      </c>
      <c r="P3447" s="1">
        <f t="shared" ref="P3447:P3451" si="332">AVERAGE(N3447:N3459)</f>
        <v>28.883076922819</v>
      </c>
      <c r="R3447" s="1">
        <v>-0.0322220458237151</v>
      </c>
      <c r="S3447" s="1">
        <v>-0.0322220458237151</v>
      </c>
      <c r="T3447" s="1">
        <f t="shared" si="304"/>
        <v>0.0402555263573951</v>
      </c>
      <c r="U3447" s="1">
        <f t="shared" ref="U3447:U3451" si="333">AVERAGE(S3447:S3459)</f>
        <v>-0.0612921432316049</v>
      </c>
      <c r="AA3447" s="7"/>
      <c r="AB3447" s="1"/>
      <c r="AC3447" s="9"/>
    </row>
    <row r="3448" s="1" customFormat="1" spans="1:29">
      <c r="A3448" s="5">
        <v>42543.5820486111</v>
      </c>
      <c r="B3448" s="6">
        <v>1526.5738958796</v>
      </c>
      <c r="C3448" s="6">
        <v>1526.5738958796</v>
      </c>
      <c r="D3448" s="6"/>
      <c r="E3448" s="6"/>
      <c r="F3448" s="1">
        <f t="shared" si="296"/>
        <v>1521.66386194159</v>
      </c>
      <c r="G3448" s="1">
        <f t="shared" si="297"/>
        <v>45.4713526800865</v>
      </c>
      <c r="H3448" s="6">
        <v>1526.5738958796</v>
      </c>
      <c r="I3448" s="1">
        <v>24.312</v>
      </c>
      <c r="J3448" s="1">
        <f t="shared" si="298"/>
        <v>297.462</v>
      </c>
      <c r="K3448" s="1">
        <f t="shared" si="300"/>
        <v>24.9365714279536</v>
      </c>
      <c r="N3448" s="1">
        <v>28.56</v>
      </c>
      <c r="O3448" s="1">
        <f t="shared" si="302"/>
        <v>28.4942857151478</v>
      </c>
      <c r="R3448" s="1">
        <v>0.0719066137858878</v>
      </c>
      <c r="S3448" s="1">
        <v>0.0719066137858878</v>
      </c>
      <c r="T3448" s="1">
        <f t="shared" si="304"/>
        <v>0.0307581521682699</v>
      </c>
      <c r="AA3448" s="7"/>
      <c r="AB3448" s="1"/>
      <c r="AC3448" s="9"/>
    </row>
    <row r="3449" s="1" customFormat="1" spans="1:29">
      <c r="A3449" s="5">
        <v>42543.6028819444</v>
      </c>
      <c r="B3449" s="6">
        <v>1435.04564520109</v>
      </c>
      <c r="C3449" s="6">
        <v>1435.04564520109</v>
      </c>
      <c r="D3449" s="6">
        <f t="shared" si="330"/>
        <v>1335.01110288675</v>
      </c>
      <c r="E3449" s="6"/>
      <c r="F3449" s="1">
        <f t="shared" si="296"/>
        <v>1430.43702905423</v>
      </c>
      <c r="G3449" s="1">
        <f t="shared" si="297"/>
        <v>42.8173198971508</v>
      </c>
      <c r="H3449" s="6">
        <v>1435.04564520109</v>
      </c>
      <c r="I3449" s="1">
        <v>24.4369999966808</v>
      </c>
      <c r="J3449" s="1">
        <f t="shared" si="298"/>
        <v>297.586999996681</v>
      </c>
      <c r="K3449" s="1">
        <f t="shared" si="300"/>
        <v>25.2095714279536</v>
      </c>
      <c r="L3449" s="1">
        <f t="shared" si="331"/>
        <v>25.0062307699813</v>
      </c>
      <c r="N3449" s="1">
        <v>27.6200000083819</v>
      </c>
      <c r="O3449" s="1">
        <f t="shared" si="302"/>
        <v>28.4742857151478</v>
      </c>
      <c r="P3449" s="1">
        <f t="shared" si="332"/>
        <v>29.041538461229</v>
      </c>
      <c r="R3449" s="1">
        <v>0.089363606450304</v>
      </c>
      <c r="S3449" s="1">
        <v>0.089363606450304</v>
      </c>
      <c r="T3449" s="1">
        <f t="shared" si="304"/>
        <v>0.00761671485213135</v>
      </c>
      <c r="U3449" s="1">
        <f t="shared" si="333"/>
        <v>-0.0853913684352055</v>
      </c>
      <c r="AA3449" s="7"/>
      <c r="AB3449" s="1"/>
      <c r="AC3449" s="9"/>
    </row>
    <row r="3450" s="1" customFormat="1" spans="1:29">
      <c r="A3450" s="5">
        <v>42543.6653819444</v>
      </c>
      <c r="B3450" s="6">
        <v>1099.97730076487</v>
      </c>
      <c r="C3450" s="6">
        <v>1099.97730076487</v>
      </c>
      <c r="D3450" s="6"/>
      <c r="E3450" s="6"/>
      <c r="F3450" s="1">
        <f t="shared" si="296"/>
        <v>1096.45450488749</v>
      </c>
      <c r="G3450" s="1">
        <f t="shared" si="297"/>
        <v>32.523345075655</v>
      </c>
      <c r="H3450" s="6">
        <v>1099.97730076487</v>
      </c>
      <c r="I3450" s="1">
        <v>24.6639999973513</v>
      </c>
      <c r="J3450" s="1">
        <f t="shared" si="298"/>
        <v>297.813999997351</v>
      </c>
      <c r="K3450" s="1">
        <f t="shared" si="300"/>
        <v>25.3660000018392</v>
      </c>
      <c r="N3450" s="1">
        <v>28.2400000010058</v>
      </c>
      <c r="O3450" s="1">
        <f t="shared" si="302"/>
        <v>28.6757142841337</v>
      </c>
      <c r="R3450" s="1">
        <v>0.0896808556005376</v>
      </c>
      <c r="S3450" s="1">
        <v>0.0896808556005376</v>
      </c>
      <c r="T3450" s="1">
        <f t="shared" si="304"/>
        <v>-0.0257035828087981</v>
      </c>
      <c r="AA3450" s="7"/>
      <c r="AB3450" s="1"/>
      <c r="AC3450" s="9"/>
    </row>
    <row r="3451" s="1" customFormat="1" spans="1:29">
      <c r="A3451" s="5">
        <v>42543.6862152777</v>
      </c>
      <c r="B3451" s="6">
        <v>1470.0103626943</v>
      </c>
      <c r="C3451" s="6">
        <v>1470.0103626943</v>
      </c>
      <c r="D3451" s="6">
        <f t="shared" si="330"/>
        <v>1743.27757216876</v>
      </c>
      <c r="E3451" s="6"/>
      <c r="F3451" s="1">
        <f t="shared" si="296"/>
        <v>1465.32130789775</v>
      </c>
      <c r="G3451" s="1">
        <f t="shared" si="297"/>
        <v>43.1088742409256</v>
      </c>
      <c r="H3451" s="6">
        <v>1470.0103626943</v>
      </c>
      <c r="I3451" s="1">
        <v>24.993</v>
      </c>
      <c r="J3451" s="1">
        <f t="shared" si="298"/>
        <v>298.143</v>
      </c>
      <c r="K3451" s="1">
        <f t="shared" si="300"/>
        <v>25.3897142879319</v>
      </c>
      <c r="L3451" s="1">
        <f t="shared" si="331"/>
        <v>24.9303076935173</v>
      </c>
      <c r="N3451" s="1">
        <v>28.2</v>
      </c>
      <c r="O3451" s="1">
        <f t="shared" si="302"/>
        <v>28.8628571411329</v>
      </c>
      <c r="P3451" s="1">
        <f t="shared" si="332"/>
        <v>29.3576923066607</v>
      </c>
      <c r="R3451" s="1">
        <v>0.0583547107486802</v>
      </c>
      <c r="S3451" s="1">
        <v>0.0583547107486802</v>
      </c>
      <c r="T3451" s="1">
        <f t="shared" si="304"/>
        <v>-0.0744195287807247</v>
      </c>
      <c r="U3451" s="1">
        <f t="shared" si="333"/>
        <v>-0.102572479645801</v>
      </c>
      <c r="AA3451" s="7"/>
      <c r="AB3451" s="1"/>
      <c r="AC3451" s="9"/>
    </row>
    <row r="3452" s="1" customFormat="1" spans="1:29">
      <c r="A3452" s="5">
        <v>42543.7070486111</v>
      </c>
      <c r="B3452" s="6">
        <v>1911.60128300025</v>
      </c>
      <c r="C3452" s="6">
        <v>1911.60128300025</v>
      </c>
      <c r="D3452" s="6"/>
      <c r="E3452" s="6"/>
      <c r="F3452" s="1">
        <f t="shared" si="296"/>
        <v>1905.54343564256</v>
      </c>
      <c r="G3452" s="1">
        <f t="shared" si="297"/>
        <v>55.2769944515146</v>
      </c>
      <c r="H3452" s="6">
        <v>1911.60128300025</v>
      </c>
      <c r="I3452" s="1">
        <v>25.532</v>
      </c>
      <c r="J3452" s="1">
        <f t="shared" si="298"/>
        <v>298.682</v>
      </c>
      <c r="K3452" s="1">
        <f t="shared" si="300"/>
        <v>25.3318571451179</v>
      </c>
      <c r="N3452" s="1">
        <v>28.27</v>
      </c>
      <c r="O3452" s="1">
        <f t="shared" si="302"/>
        <v>29.0771428553228</v>
      </c>
      <c r="R3452" s="1">
        <v>0.0212970946140761</v>
      </c>
      <c r="S3452" s="1">
        <v>0.0212970946140761</v>
      </c>
      <c r="T3452" s="1">
        <f t="shared" si="304"/>
        <v>-0.112694399469021</v>
      </c>
      <c r="AA3452" s="7"/>
      <c r="AB3452" s="1"/>
      <c r="AC3452" s="9"/>
    </row>
    <row r="3453" s="1" customFormat="1" spans="1:29">
      <c r="A3453" s="5">
        <v>42543.7278819444</v>
      </c>
      <c r="B3453" s="6">
        <v>1848.22107081174</v>
      </c>
      <c r="C3453" s="6">
        <v>1848.22107081174</v>
      </c>
      <c r="D3453" s="6">
        <f t="shared" ref="D3453:D3458" si="334">AVERAGE(B3453:B3455)</f>
        <v>1799.11308495764</v>
      </c>
      <c r="E3453" s="6"/>
      <c r="F3453" s="1">
        <f t="shared" si="296"/>
        <v>1842.34926506706</v>
      </c>
      <c r="G3453" s="1">
        <f t="shared" si="297"/>
        <v>53.4593952593921</v>
      </c>
      <c r="H3453" s="6">
        <v>1848.22107081174</v>
      </c>
      <c r="I3453" s="1">
        <v>25.3240000016429</v>
      </c>
      <c r="J3453" s="1">
        <f t="shared" si="298"/>
        <v>298.474000001643</v>
      </c>
      <c r="K3453" s="1">
        <f t="shared" si="300"/>
        <v>25.2095714308321</v>
      </c>
      <c r="L3453" s="1">
        <f t="shared" ref="L3453:L3458" si="335">AVERAGE(I3453:I3465)</f>
        <v>24.699923078143</v>
      </c>
      <c r="N3453" s="1">
        <v>29.2299999966472</v>
      </c>
      <c r="O3453" s="1">
        <f t="shared" si="302"/>
        <v>29.3071428553228</v>
      </c>
      <c r="P3453" s="1">
        <f t="shared" ref="P3453:P3458" si="336">AVERAGE(N3453:N3465)</f>
        <v>29.6123076912761</v>
      </c>
      <c r="R3453" s="1">
        <v>-0.016592150874005</v>
      </c>
      <c r="S3453" s="1">
        <v>-0.016592150874005</v>
      </c>
      <c r="T3453" s="1">
        <f t="shared" si="304"/>
        <v>-0.156454099626662</v>
      </c>
      <c r="U3453" s="1">
        <f t="shared" ref="U3453:U3458" si="337">AVERAGE(S3453:S3465)</f>
        <v>-0.09446455733876</v>
      </c>
      <c r="AA3453" s="7"/>
      <c r="AB3453" s="1"/>
      <c r="AC3453" s="9"/>
    </row>
    <row r="3454" s="1" customFormat="1" spans="1:29">
      <c r="A3454" s="5">
        <v>42543.7487152777</v>
      </c>
      <c r="B3454" s="6">
        <v>1709.62941031335</v>
      </c>
      <c r="C3454" s="6">
        <v>1709.62941031335</v>
      </c>
      <c r="D3454" s="6"/>
      <c r="E3454" s="6"/>
      <c r="F3454" s="1">
        <f t="shared" si="296"/>
        <v>1704.19593120895</v>
      </c>
      <c r="G3454" s="1">
        <f t="shared" si="297"/>
        <v>49.4599953690197</v>
      </c>
      <c r="H3454" s="6">
        <v>1709.62941031335</v>
      </c>
      <c r="I3454" s="1">
        <v>25.294</v>
      </c>
      <c r="J3454" s="1">
        <f t="shared" si="298"/>
        <v>298.444</v>
      </c>
      <c r="K3454" s="1">
        <f t="shared" si="300"/>
        <v>25.1082857163117</v>
      </c>
      <c r="N3454" s="1">
        <v>29.34</v>
      </c>
      <c r="O3454" s="1">
        <f t="shared" si="302"/>
        <v>29.4185714272303</v>
      </c>
      <c r="R3454" s="1">
        <v>-0.0987036651475914</v>
      </c>
      <c r="S3454" s="1">
        <v>-0.0987036651475914</v>
      </c>
      <c r="T3454" s="1">
        <f t="shared" si="304"/>
        <v>-0.179053319379837</v>
      </c>
      <c r="AA3454" s="7"/>
      <c r="AB3454" s="1"/>
      <c r="AC3454" s="9"/>
    </row>
    <row r="3455" s="1" customFormat="1" spans="1:29">
      <c r="A3455" s="5">
        <v>42543.7695486111</v>
      </c>
      <c r="B3455" s="6">
        <v>1839.48877374784</v>
      </c>
      <c r="C3455" s="6">
        <v>1839.48877374784</v>
      </c>
      <c r="D3455" s="6">
        <f t="shared" si="334"/>
        <v>2396.17797516243</v>
      </c>
      <c r="E3455" s="6"/>
      <c r="F3455" s="1">
        <f t="shared" si="296"/>
        <v>1833.70806634307</v>
      </c>
      <c r="G3455" s="1">
        <f t="shared" si="297"/>
        <v>52.237019831644</v>
      </c>
      <c r="H3455" s="6">
        <v>1839.48877374784</v>
      </c>
      <c r="I3455" s="1">
        <v>26.223</v>
      </c>
      <c r="J3455" s="1">
        <f t="shared" si="298"/>
        <v>299.373</v>
      </c>
      <c r="K3455" s="1">
        <f t="shared" si="300"/>
        <v>24.9767142877259</v>
      </c>
      <c r="L3455" s="1">
        <f t="shared" si="335"/>
        <v>24.4338461549887</v>
      </c>
      <c r="N3455" s="1">
        <v>28.42</v>
      </c>
      <c r="O3455" s="1">
        <f t="shared" si="302"/>
        <v>29.5199999985631</v>
      </c>
      <c r="P3455" s="1">
        <f t="shared" si="336"/>
        <v>29.7153846146109</v>
      </c>
      <c r="R3455" s="1">
        <v>-0.0900834474270821</v>
      </c>
      <c r="S3455" s="1">
        <v>-0.0900834474270821</v>
      </c>
      <c r="T3455" s="1">
        <f t="shared" si="304"/>
        <v>-0.179069748721382</v>
      </c>
      <c r="U3455" s="1">
        <f t="shared" si="337"/>
        <v>-0.0571178071388353</v>
      </c>
      <c r="AA3455" s="7"/>
      <c r="AB3455" s="1"/>
      <c r="AC3455" s="9"/>
    </row>
    <row r="3456" s="1" customFormat="1" spans="1:29">
      <c r="A3456" s="5">
        <v>42543.7903819444</v>
      </c>
      <c r="B3456" s="6">
        <v>2307.41968911917</v>
      </c>
      <c r="C3456" s="6">
        <v>2307.41968911917</v>
      </c>
      <c r="D3456" s="6"/>
      <c r="E3456" s="6"/>
      <c r="F3456" s="1">
        <f t="shared" si="296"/>
        <v>2300.10749677615</v>
      </c>
      <c r="G3456" s="1">
        <f t="shared" si="297"/>
        <v>66.4606595353698</v>
      </c>
      <c r="H3456" s="6">
        <v>2307.41968911917</v>
      </c>
      <c r="I3456" s="1">
        <v>25.5320000138804</v>
      </c>
      <c r="J3456" s="1">
        <f t="shared" si="298"/>
        <v>298.68200001388</v>
      </c>
      <c r="K3456" s="1">
        <f t="shared" si="300"/>
        <v>24.6870000020116</v>
      </c>
      <c r="N3456" s="1">
        <v>29.0299999912828</v>
      </c>
      <c r="O3456" s="1">
        <f t="shared" si="302"/>
        <v>29.7499999985631</v>
      </c>
      <c r="R3456" s="1">
        <v>-0.143878477176202</v>
      </c>
      <c r="S3456" s="1">
        <v>-0.143878477176202</v>
      </c>
      <c r="T3456" s="1">
        <f t="shared" si="304"/>
        <v>-0.176271860342035</v>
      </c>
      <c r="AA3456" s="7"/>
      <c r="AB3456" s="1"/>
      <c r="AC3456" s="9"/>
    </row>
    <row r="3457" s="1" customFormat="1" spans="1:29">
      <c r="A3457" s="5">
        <v>42543.8112152777</v>
      </c>
      <c r="B3457" s="6">
        <v>3041.62546262028</v>
      </c>
      <c r="C3457" s="6">
        <v>3041.62546262028</v>
      </c>
      <c r="D3457" s="6">
        <f t="shared" si="334"/>
        <v>3782.54626202813</v>
      </c>
      <c r="E3457" s="6"/>
      <c r="F3457" s="1">
        <f t="shared" si="296"/>
        <v>3031.90399442057</v>
      </c>
      <c r="G3457" s="1">
        <f t="shared" si="297"/>
        <v>88.9419271286019</v>
      </c>
      <c r="H3457" s="6">
        <v>3041.62546262028</v>
      </c>
      <c r="I3457" s="1">
        <v>24.83</v>
      </c>
      <c r="J3457" s="1">
        <f t="shared" si="298"/>
        <v>297.98</v>
      </c>
      <c r="K3457" s="1">
        <f t="shared" si="300"/>
        <v>24.4565714286002</v>
      </c>
      <c r="L3457" s="1">
        <f t="shared" si="335"/>
        <v>24.0364615385363</v>
      </c>
      <c r="N3457" s="1">
        <v>29.55</v>
      </c>
      <c r="O3457" s="1">
        <f t="shared" si="302"/>
        <v>29.8799999998084</v>
      </c>
      <c r="P3457" s="1">
        <f t="shared" si="336"/>
        <v>29.9046153845122</v>
      </c>
      <c r="R3457" s="1">
        <v>-0.251330766202949</v>
      </c>
      <c r="S3457" s="1">
        <v>-0.251330766202949</v>
      </c>
      <c r="T3457" s="1">
        <f t="shared" si="304"/>
        <v>-0.151976614304756</v>
      </c>
      <c r="U3457" s="1">
        <f t="shared" si="337"/>
        <v>-0.00728854850839857</v>
      </c>
      <c r="AA3457" s="7"/>
      <c r="AB3457" s="1"/>
      <c r="AC3457" s="9"/>
    </row>
    <row r="3458" s="1" customFormat="1" spans="1:39">
      <c r="A3458" s="5">
        <v>42543.8528819444</v>
      </c>
      <c r="B3458" s="6">
        <v>4145.74093264249</v>
      </c>
      <c r="C3458" s="6">
        <v>4145.74093264249</v>
      </c>
      <c r="D3458" s="6">
        <f t="shared" si="334"/>
        <v>3735.11670367629</v>
      </c>
      <c r="E3458" s="6">
        <f>AVERAGE(B3458:B3506)</f>
        <v>2132.95729542742</v>
      </c>
      <c r="F3458" s="1">
        <f t="shared" ref="F3458:F3521" si="338">B3458*2.71828^((-1636.75+12.0408*(I3458+273.15)-0.0327957*(I3458+273.15)^2+3.16528*0.00001*(I3458+273.15)^3+2*(57.7-0.118*(I3458+273.15)))*1.01325/(83.1451*(I3458+273.15)))</f>
        <v>4132.45145487809</v>
      </c>
      <c r="G3458" s="1">
        <f t="shared" ref="G3458:G3521" si="339">(2.71828^(23.3585*LN((I3458+273.15)/100)+93.4517*(100/(I3458+273.15))-60.2409+N3458*(0.023517-0.023656*((I3458+273.15)/100)+0.0047036*((I3458+273.15)/100)^2)))*F3458</f>
        <v>121.88541037022</v>
      </c>
      <c r="H3458" s="6">
        <v>4145.74093264249</v>
      </c>
      <c r="I3458" s="1">
        <v>24.5880000003017</v>
      </c>
      <c r="J3458" s="1">
        <f t="shared" ref="J3458:J3521" si="340">I3458+273.15</f>
        <v>297.738000000302</v>
      </c>
      <c r="K3458" s="1">
        <f t="shared" si="300"/>
        <v>24.3095714286193</v>
      </c>
      <c r="L3458" s="1">
        <f t="shared" si="335"/>
        <v>23.9026923078006</v>
      </c>
      <c r="M3458" s="1">
        <f>AVERAGE(I3458:I3753)</f>
        <v>23.8192110726255</v>
      </c>
      <c r="N3458" s="1">
        <v>29.6999999993294</v>
      </c>
      <c r="O3458" s="1">
        <f t="shared" si="302"/>
        <v>29.9285714283798</v>
      </c>
      <c r="P3458" s="1">
        <f t="shared" si="336"/>
        <v>29.9353846152814</v>
      </c>
      <c r="Q3458" s="1">
        <f>AVERAGE(N3458:N3753)</f>
        <v>29.4853480442211</v>
      </c>
      <c r="R3458" s="1">
        <v>-0.209569384069391</v>
      </c>
      <c r="S3458" s="1">
        <v>-0.209569384069391</v>
      </c>
      <c r="T3458" s="1">
        <f t="shared" si="304"/>
        <v>-0.104122031086303</v>
      </c>
      <c r="U3458" s="1">
        <f t="shared" si="337"/>
        <v>0.0325094900148868</v>
      </c>
      <c r="V3458" s="1">
        <f>AVERAGE(S3458:S3753)</f>
        <v>-0.0790234641539909</v>
      </c>
      <c r="AA3458" s="7"/>
      <c r="AB3458" s="1"/>
      <c r="AC3458" s="9"/>
      <c r="AD3458" s="1"/>
      <c r="AE3458" s="1"/>
      <c r="AF3458" s="1"/>
      <c r="AG3458" s="1"/>
      <c r="AH3458" s="1"/>
      <c r="AM3458" s="6"/>
    </row>
    <row r="3459" s="1" customFormat="1" spans="1:29">
      <c r="A3459" s="5">
        <v>42543.8737152777</v>
      </c>
      <c r="B3459" s="6">
        <v>4160.27239082161</v>
      </c>
      <c r="C3459" s="6">
        <v>4160.27239082161</v>
      </c>
      <c r="D3459" s="6"/>
      <c r="E3459" s="6"/>
      <c r="F3459" s="1">
        <f t="shared" si="338"/>
        <v>4146.95061685933</v>
      </c>
      <c r="G3459" s="1">
        <f t="shared" si="339"/>
        <v>121.922745515806</v>
      </c>
      <c r="H3459" s="6">
        <v>4160.27239082161</v>
      </c>
      <c r="I3459" s="1">
        <v>24.676</v>
      </c>
      <c r="J3459" s="1">
        <f t="shared" si="340"/>
        <v>297.826</v>
      </c>
      <c r="K3459" s="1">
        <f t="shared" ref="K3459:K3522" si="341">AVERAGE(I3459:I3465)</f>
        <v>24.1868571428619</v>
      </c>
      <c r="N3459" s="1">
        <v>29.88</v>
      </c>
      <c r="O3459" s="1">
        <f t="shared" ref="O3459:O3522" si="342">AVERAGE(N3459:N3465)</f>
        <v>29.9557142856185</v>
      </c>
      <c r="R3459" s="1">
        <v>-0.285020806489414</v>
      </c>
      <c r="S3459" s="1">
        <v>-0.285020806489414</v>
      </c>
      <c r="T3459" s="1">
        <f t="shared" ref="T3459:T3522" si="343">AVERAGE(S3459:S3465)</f>
        <v>-0.0596973363580942</v>
      </c>
      <c r="AA3459" s="7"/>
      <c r="AB3459" s="1"/>
      <c r="AC3459" s="9"/>
    </row>
    <row r="3460" s="1" customFormat="1" spans="1:29">
      <c r="A3460" s="5">
        <v>42543.8945486111</v>
      </c>
      <c r="B3460" s="6">
        <v>2899.33678756477</v>
      </c>
      <c r="C3460" s="6">
        <v>2899.33678756477</v>
      </c>
      <c r="D3460" s="6">
        <f t="shared" ref="D3460:D3464" si="344">AVERAGE(B3460:B3462)</f>
        <v>1870.11168681635</v>
      </c>
      <c r="E3460" s="6"/>
      <c r="F3460" s="1">
        <f t="shared" si="338"/>
        <v>2890.04580613406</v>
      </c>
      <c r="G3460" s="1">
        <f t="shared" si="339"/>
        <v>85.0442939444946</v>
      </c>
      <c r="H3460" s="6">
        <v>2899.33678756477</v>
      </c>
      <c r="I3460" s="1">
        <v>24.615</v>
      </c>
      <c r="J3460" s="1">
        <f t="shared" si="340"/>
        <v>297.765</v>
      </c>
      <c r="K3460" s="1">
        <f t="shared" si="341"/>
        <v>24.0401428571476</v>
      </c>
      <c r="L3460" s="1">
        <f t="shared" ref="L3460:L3464" si="345">AVERAGE(I3460:I3472)</f>
        <v>23.6388461539313</v>
      </c>
      <c r="N3460" s="1">
        <v>30.01</v>
      </c>
      <c r="O3460" s="1">
        <f t="shared" si="342"/>
        <v>29.9657142856185</v>
      </c>
      <c r="P3460" s="1">
        <f t="shared" ref="P3460:P3464" si="346">AVERAGE(N3460:N3472)</f>
        <v>29.9615384614869</v>
      </c>
      <c r="R3460" s="1">
        <v>-0.174786689146227</v>
      </c>
      <c r="S3460" s="1">
        <v>-0.174786689146227</v>
      </c>
      <c r="T3460" s="1">
        <f t="shared" si="343"/>
        <v>0.00422914889889348</v>
      </c>
      <c r="U3460" s="1">
        <f t="shared" ref="U3460:U3464" si="347">AVERAGE(S3460:S3472)</f>
        <v>0.111790740341738</v>
      </c>
      <c r="AA3460" s="7"/>
      <c r="AB3460" s="1"/>
      <c r="AC3460" s="9"/>
    </row>
    <row r="3461" s="1" customFormat="1" spans="1:29">
      <c r="A3461" s="5">
        <v>42543.9153819444</v>
      </c>
      <c r="B3461" s="6">
        <v>1694.79792746114</v>
      </c>
      <c r="C3461" s="6">
        <v>1694.79792746114</v>
      </c>
      <c r="D3461" s="6"/>
      <c r="E3461" s="6"/>
      <c r="F3461" s="1">
        <f t="shared" si="338"/>
        <v>1689.35087488132</v>
      </c>
      <c r="G3461" s="1">
        <f t="shared" si="339"/>
        <v>50.0116226556592</v>
      </c>
      <c r="H3461" s="6">
        <v>1694.79792746114</v>
      </c>
      <c r="I3461" s="3">
        <v>24.3729999998994</v>
      </c>
      <c r="J3461" s="1">
        <f t="shared" si="340"/>
        <v>297.522999999899</v>
      </c>
      <c r="K3461" s="1">
        <f t="shared" si="341"/>
        <v>23.8822857143815</v>
      </c>
      <c r="N3461" s="3">
        <v>30.0499999993295</v>
      </c>
      <c r="O3461" s="1">
        <f t="shared" si="342"/>
        <v>29.9585714284756</v>
      </c>
      <c r="Q3461" s="3"/>
      <c r="R3461" s="3">
        <v>-0.0988186705384086</v>
      </c>
      <c r="S3461" s="3">
        <v>-0.0988186705384086</v>
      </c>
      <c r="T3461" s="1">
        <f t="shared" si="343"/>
        <v>0.0588768682437723</v>
      </c>
      <c r="Z3461" s="3"/>
      <c r="AA3461" s="7"/>
      <c r="AB3461" s="1"/>
      <c r="AC3461" s="9"/>
    </row>
    <row r="3462" s="1" customFormat="1" spans="1:29">
      <c r="A3462" s="5">
        <v>42543.9362152777</v>
      </c>
      <c r="B3462" s="6">
        <v>1016.20034542314</v>
      </c>
      <c r="C3462" s="6">
        <v>1016.20034542314</v>
      </c>
      <c r="D3462" s="6">
        <f t="shared" si="344"/>
        <v>810.364997121473</v>
      </c>
      <c r="E3462" s="6"/>
      <c r="F3462" s="1">
        <f t="shared" si="338"/>
        <v>1012.92719639101</v>
      </c>
      <c r="G3462" s="1">
        <f t="shared" si="339"/>
        <v>30.127936503374</v>
      </c>
      <c r="H3462" s="6">
        <v>1016.20034542314</v>
      </c>
      <c r="I3462" s="3">
        <v>24.195</v>
      </c>
      <c r="J3462" s="1">
        <f t="shared" si="340"/>
        <v>297.345</v>
      </c>
      <c r="K3462" s="1">
        <f t="shared" si="341"/>
        <v>23.7404285715387</v>
      </c>
      <c r="L3462" s="1">
        <f t="shared" si="345"/>
        <v>23.2101538466258</v>
      </c>
      <c r="N3462" s="3">
        <v>30.03</v>
      </c>
      <c r="O3462" s="1">
        <f t="shared" si="342"/>
        <v>29.9457142857143</v>
      </c>
      <c r="P3462" s="1">
        <f t="shared" si="346"/>
        <v>29.9599999999742</v>
      </c>
      <c r="Q3462" s="3"/>
      <c r="R3462" s="3">
        <v>-0.0704982287716509</v>
      </c>
      <c r="S3462" s="3">
        <v>-0.0704982287716509</v>
      </c>
      <c r="T3462" s="1">
        <f t="shared" si="343"/>
        <v>0.102403854371253</v>
      </c>
      <c r="U3462" s="1">
        <f t="shared" si="347"/>
        <v>0.161329187695404</v>
      </c>
      <c r="Z3462" s="3"/>
      <c r="AA3462" s="7"/>
      <c r="AB3462" s="1"/>
      <c r="AC3462" s="9"/>
    </row>
    <row r="3463" s="1" customFormat="1" spans="1:29">
      <c r="A3463" s="5">
        <v>42543.9570486111</v>
      </c>
      <c r="B3463" s="6">
        <v>761.948186528497</v>
      </c>
      <c r="C3463" s="6">
        <v>761.948186528497</v>
      </c>
      <c r="D3463" s="6"/>
      <c r="E3463" s="6"/>
      <c r="F3463" s="1">
        <f t="shared" si="338"/>
        <v>759.485693175923</v>
      </c>
      <c r="G3463" s="1">
        <f t="shared" si="339"/>
        <v>22.7625890148173</v>
      </c>
      <c r="H3463" s="6">
        <v>761.948186528497</v>
      </c>
      <c r="I3463" s="1">
        <v>23.919</v>
      </c>
      <c r="J3463" s="1">
        <f t="shared" si="340"/>
        <v>297.069</v>
      </c>
      <c r="K3463" s="1">
        <f t="shared" si="341"/>
        <v>23.5995714286816</v>
      </c>
      <c r="N3463" s="1">
        <v>29.94</v>
      </c>
      <c r="O3463" s="1">
        <f t="shared" si="342"/>
        <v>29.9342857142857</v>
      </c>
      <c r="R3463" s="1">
        <v>0.026188245084751</v>
      </c>
      <c r="S3463" s="1">
        <v>0.026188245084751</v>
      </c>
      <c r="T3463" s="1">
        <f t="shared" si="343"/>
        <v>0.142181916372694</v>
      </c>
      <c r="AA3463" s="7"/>
      <c r="AB3463" s="1"/>
      <c r="AC3463" s="9"/>
    </row>
    <row r="3464" s="1" customFormat="1" spans="1:29">
      <c r="A3464" s="5">
        <v>42543.9778819444</v>
      </c>
      <c r="B3464" s="6">
        <v>652.946459412781</v>
      </c>
      <c r="C3464" s="6">
        <v>652.946459412781</v>
      </c>
      <c r="D3464" s="6">
        <f t="shared" si="344"/>
        <v>592.194752857965</v>
      </c>
      <c r="E3464" s="6"/>
      <c r="F3464" s="1">
        <f t="shared" si="338"/>
        <v>650.83319785154</v>
      </c>
      <c r="G3464" s="1">
        <f t="shared" si="339"/>
        <v>19.5712545618472</v>
      </c>
      <c r="H3464" s="6">
        <v>652.946459412781</v>
      </c>
      <c r="I3464" s="1">
        <v>23.8010000001341</v>
      </c>
      <c r="J3464" s="1">
        <f t="shared" si="340"/>
        <v>296.951000000134</v>
      </c>
      <c r="K3464" s="1">
        <f t="shared" si="341"/>
        <v>23.4812857144581</v>
      </c>
      <c r="L3464" s="1">
        <f t="shared" si="345"/>
        <v>22.6929230774312</v>
      </c>
      <c r="N3464" s="1">
        <v>29.89</v>
      </c>
      <c r="O3464" s="1">
        <f t="shared" si="342"/>
        <v>29.9357142857143</v>
      </c>
      <c r="P3464" s="1">
        <f t="shared" si="346"/>
        <v>29.9769230769231</v>
      </c>
      <c r="R3464" s="1">
        <v>0.0836513163262169</v>
      </c>
      <c r="S3464" s="1">
        <v>0.0836513163262169</v>
      </c>
      <c r="T3464" s="1">
        <f t="shared" si="343"/>
        <v>0.17644698630341</v>
      </c>
      <c r="U3464" s="1">
        <f t="shared" si="347"/>
        <v>0.190281049458778</v>
      </c>
      <c r="AA3464" s="7"/>
      <c r="AB3464" s="1"/>
      <c r="AC3464" s="9"/>
    </row>
    <row r="3465" s="1" customFormat="1" spans="1:29">
      <c r="A3465" s="5">
        <v>42543.9987152777</v>
      </c>
      <c r="B3465" s="6">
        <v>574.19985196151</v>
      </c>
      <c r="C3465" s="6">
        <v>574.19985196151</v>
      </c>
      <c r="D3465" s="6"/>
      <c r="E3465" s="6"/>
      <c r="F3465" s="1">
        <f t="shared" si="338"/>
        <v>572.339817875074</v>
      </c>
      <c r="G3465" s="1">
        <f t="shared" si="339"/>
        <v>17.2431920912667</v>
      </c>
      <c r="H3465" s="6">
        <v>574.19985196151</v>
      </c>
      <c r="I3465" s="1">
        <v>23.729</v>
      </c>
      <c r="J3465" s="1">
        <f t="shared" si="340"/>
        <v>296.879</v>
      </c>
      <c r="K3465" s="1">
        <f t="shared" si="341"/>
        <v>23.3721428572961</v>
      </c>
      <c r="N3465" s="1">
        <v>29.89</v>
      </c>
      <c r="O3465" s="1">
        <f t="shared" si="342"/>
        <v>29.9442857142857</v>
      </c>
      <c r="R3465" s="1">
        <v>0.101403479028073</v>
      </c>
      <c r="S3465" s="1">
        <v>0.101403479028073</v>
      </c>
      <c r="T3465" s="1">
        <f t="shared" si="343"/>
        <v>0.203175286332842</v>
      </c>
      <c r="AA3465" s="7"/>
      <c r="AB3465" s="1"/>
      <c r="AC3465" s="9"/>
    </row>
    <row r="3466" s="1" customFormat="1" spans="1:29">
      <c r="A3466" s="5">
        <v>42544.0195486111</v>
      </c>
      <c r="B3466" s="6">
        <v>549.437947199605</v>
      </c>
      <c r="C3466" s="6">
        <v>549.437947199605</v>
      </c>
      <c r="D3466" s="6">
        <f t="shared" ref="D3466:D3470" si="348">AVERAGE(B3466:B3468)</f>
        <v>523.043013405707</v>
      </c>
      <c r="E3466" s="6"/>
      <c r="F3466" s="1">
        <f t="shared" si="338"/>
        <v>547.656384088886</v>
      </c>
      <c r="G3466" s="1">
        <f t="shared" si="339"/>
        <v>16.5287999192275</v>
      </c>
      <c r="H3466" s="6">
        <v>549.437947199605</v>
      </c>
      <c r="I3466" s="1">
        <v>23.649</v>
      </c>
      <c r="J3466" s="1">
        <f t="shared" si="340"/>
        <v>296.799</v>
      </c>
      <c r="K3466" s="1">
        <f t="shared" si="341"/>
        <v>23.2390000001533</v>
      </c>
      <c r="L3466" s="1">
        <f t="shared" ref="L3466:L3470" si="349">AVERAGE(I3466:I3478)</f>
        <v>22.1736153851131</v>
      </c>
      <c r="N3466" s="1">
        <v>29.95</v>
      </c>
      <c r="O3466" s="1">
        <f t="shared" si="342"/>
        <v>29.9557142857143</v>
      </c>
      <c r="P3466" s="1">
        <f t="shared" ref="P3466:P3470" si="350">AVERAGE(N3466:N3478)</f>
        <v>29.9938461538462</v>
      </c>
      <c r="R3466" s="1">
        <v>0.1624645903095</v>
      </c>
      <c r="S3466" s="1">
        <v>0.1624645903095</v>
      </c>
      <c r="T3466" s="1">
        <f t="shared" si="343"/>
        <v>0.226591453208549</v>
      </c>
      <c r="U3466" s="1">
        <f t="shared" ref="U3466:U3470" si="351">AVERAGE(S3466:S3478)</f>
        <v>0.183601186284383</v>
      </c>
      <c r="AA3466" s="7"/>
      <c r="AB3466" s="1"/>
      <c r="AC3466" s="9"/>
    </row>
    <row r="3467" s="1" customFormat="1" spans="1:29">
      <c r="A3467" s="5">
        <v>42544.0403819444</v>
      </c>
      <c r="B3467" s="6">
        <v>516.603010115963</v>
      </c>
      <c r="C3467" s="6">
        <v>516.603010115963</v>
      </c>
      <c r="D3467" s="6"/>
      <c r="E3467" s="6"/>
      <c r="F3467" s="1">
        <f t="shared" si="338"/>
        <v>514.92506484681</v>
      </c>
      <c r="G3467" s="1">
        <f t="shared" si="339"/>
        <v>15.5966893196132</v>
      </c>
      <c r="H3467" s="6">
        <v>516.603010115963</v>
      </c>
      <c r="I3467" s="1">
        <v>23.510000000637</v>
      </c>
      <c r="J3467" s="1">
        <f t="shared" si="340"/>
        <v>296.660000000637</v>
      </c>
      <c r="K3467" s="1">
        <f t="shared" si="341"/>
        <v>23.0170000008574</v>
      </c>
      <c r="N3467" s="1">
        <v>29.96</v>
      </c>
      <c r="O3467" s="1">
        <f t="shared" si="342"/>
        <v>29.9628571428092</v>
      </c>
      <c r="R3467" s="1">
        <v>0.207747346267925</v>
      </c>
      <c r="S3467" s="1">
        <v>0.207747346267925</v>
      </c>
      <c r="T3467" s="1">
        <f t="shared" si="343"/>
        <v>0.233020118741977</v>
      </c>
      <c r="AA3467" s="7"/>
      <c r="AB3467" s="1"/>
      <c r="AC3467" s="9"/>
    </row>
    <row r="3468" s="1" customFormat="1" spans="1:29">
      <c r="A3468" s="5">
        <v>42544.0612152777</v>
      </c>
      <c r="B3468" s="6">
        <v>503.088082901554</v>
      </c>
      <c r="C3468" s="6">
        <v>503.088082901554</v>
      </c>
      <c r="D3468" s="6">
        <f t="shared" si="348"/>
        <v>478.333086602517</v>
      </c>
      <c r="E3468" s="6"/>
      <c r="F3468" s="1">
        <f t="shared" si="338"/>
        <v>501.45143312816</v>
      </c>
      <c r="G3468" s="1">
        <f t="shared" si="339"/>
        <v>15.2404148204909</v>
      </c>
      <c r="H3468" s="6">
        <v>503.088082901554</v>
      </c>
      <c r="I3468" s="1">
        <v>23.38</v>
      </c>
      <c r="J3468" s="1">
        <f t="shared" si="340"/>
        <v>296.53</v>
      </c>
      <c r="K3468" s="1">
        <f t="shared" si="341"/>
        <v>22.7041428579092</v>
      </c>
      <c r="L3468" s="1">
        <f t="shared" si="349"/>
        <v>21.6828461542769</v>
      </c>
      <c r="N3468" s="1">
        <v>29.96</v>
      </c>
      <c r="O3468" s="1">
        <f t="shared" si="342"/>
        <v>29.9742857142378</v>
      </c>
      <c r="P3468" s="1">
        <f t="shared" si="350"/>
        <v>29.9923076923077</v>
      </c>
      <c r="R3468" s="1">
        <v>0.205870232353954</v>
      </c>
      <c r="S3468" s="1">
        <v>0.205870232353954</v>
      </c>
      <c r="T3468" s="1">
        <f t="shared" si="343"/>
        <v>0.226617527399348</v>
      </c>
      <c r="U3468" s="1">
        <f t="shared" si="351"/>
        <v>0.144568113494647</v>
      </c>
      <c r="AA3468" s="7"/>
      <c r="AB3468" s="1"/>
      <c r="AC3468" s="9"/>
    </row>
    <row r="3469" s="1" customFormat="1" spans="1:29">
      <c r="A3469" s="5">
        <v>42544.0820486111</v>
      </c>
      <c r="B3469" s="6">
        <v>478.253145817913</v>
      </c>
      <c r="C3469" s="6">
        <v>478.253145817913</v>
      </c>
      <c r="D3469" s="6"/>
      <c r="E3469" s="6"/>
      <c r="F3469" s="1">
        <f t="shared" si="338"/>
        <v>476.694028257363</v>
      </c>
      <c r="G3469" s="1">
        <f t="shared" si="339"/>
        <v>14.553989138012</v>
      </c>
      <c r="H3469" s="6">
        <v>478.253145817913</v>
      </c>
      <c r="I3469" s="1">
        <v>23.209</v>
      </c>
      <c r="J3469" s="1">
        <f t="shared" si="340"/>
        <v>296.359</v>
      </c>
      <c r="K3469" s="1">
        <f t="shared" si="341"/>
        <v>22.3372857150521</v>
      </c>
      <c r="N3469" s="1">
        <v>29.95</v>
      </c>
      <c r="O3469" s="1">
        <f t="shared" si="342"/>
        <v>29.9942857142378</v>
      </c>
      <c r="R3469" s="1">
        <v>0.207948205238439</v>
      </c>
      <c r="S3469" s="1">
        <v>0.207948205238439</v>
      </c>
      <c r="T3469" s="1">
        <f t="shared" si="343"/>
        <v>0.224788865559554</v>
      </c>
      <c r="AA3469" s="7"/>
      <c r="AB3469" s="1"/>
      <c r="AC3469" s="9"/>
    </row>
    <row r="3470" s="1" customFormat="1" spans="1:29">
      <c r="A3470" s="5">
        <v>42544.1028819444</v>
      </c>
      <c r="B3470" s="6">
        <v>453.658031088083</v>
      </c>
      <c r="C3470" s="6">
        <v>453.658031088083</v>
      </c>
      <c r="D3470" s="6">
        <f t="shared" si="348"/>
        <v>484.898758121556</v>
      </c>
      <c r="E3470" s="6"/>
      <c r="F3470" s="1">
        <f t="shared" si="338"/>
        <v>452.176954668636</v>
      </c>
      <c r="G3470" s="1">
        <f t="shared" si="339"/>
        <v>13.8484442142347</v>
      </c>
      <c r="H3470" s="6">
        <v>453.658031088083</v>
      </c>
      <c r="I3470" s="1">
        <v>23.0910000004359</v>
      </c>
      <c r="J3470" s="1">
        <f t="shared" si="340"/>
        <v>296.241000000436</v>
      </c>
      <c r="K3470" s="1">
        <f t="shared" si="341"/>
        <v>21.961428572262</v>
      </c>
      <c r="L3470" s="1">
        <f t="shared" si="349"/>
        <v>21.3110000002192</v>
      </c>
      <c r="N3470" s="1">
        <v>29.95</v>
      </c>
      <c r="O3470" s="1">
        <f t="shared" si="342"/>
        <v>30.0142857142857</v>
      </c>
      <c r="P3470" s="1">
        <f t="shared" si="350"/>
        <v>29.9792307692566</v>
      </c>
      <c r="R3470" s="1">
        <v>0.266043734599761</v>
      </c>
      <c r="S3470" s="1">
        <v>0.266043734599761</v>
      </c>
      <c r="T3470" s="1">
        <f t="shared" si="343"/>
        <v>0.214938353348573</v>
      </c>
      <c r="U3470" s="1">
        <f t="shared" si="351"/>
        <v>0.0834174002645994</v>
      </c>
      <c r="AA3470" s="7"/>
      <c r="AB3470" s="1"/>
      <c r="AC3470" s="9"/>
    </row>
    <row r="3471" s="1" customFormat="1" spans="1:29">
      <c r="A3471" s="5">
        <v>42544.1237152777</v>
      </c>
      <c r="B3471" s="6">
        <v>463.692079940785</v>
      </c>
      <c r="C3471" s="6">
        <v>463.692079940785</v>
      </c>
      <c r="D3471" s="6"/>
      <c r="E3471" s="6"/>
      <c r="F3471" s="1">
        <f t="shared" si="338"/>
        <v>462.177242759832</v>
      </c>
      <c r="G3471" s="1">
        <f t="shared" si="339"/>
        <v>14.1748995010029</v>
      </c>
      <c r="H3471" s="6">
        <v>463.692079940785</v>
      </c>
      <c r="I3471" s="1">
        <v>23.037</v>
      </c>
      <c r="J3471" s="1">
        <f t="shared" si="340"/>
        <v>296.187</v>
      </c>
      <c r="K3471" s="1">
        <f t="shared" si="341"/>
        <v>21.584142857914</v>
      </c>
      <c r="N3471" s="1">
        <v>29.95</v>
      </c>
      <c r="O3471" s="1">
        <f t="shared" si="342"/>
        <v>30.0242857142857</v>
      </c>
      <c r="R3471" s="1">
        <v>0.270749416532245</v>
      </c>
      <c r="S3471" s="1">
        <v>0.270749416532245</v>
      </c>
      <c r="T3471" s="1">
        <f t="shared" si="343"/>
        <v>0.188300421673176</v>
      </c>
      <c r="AA3471" s="7"/>
      <c r="AB3471" s="1"/>
      <c r="AC3471" s="9"/>
    </row>
    <row r="3472" s="1" customFormat="1" spans="1:29">
      <c r="A3472" s="5">
        <v>42544.1445486111</v>
      </c>
      <c r="B3472" s="6">
        <v>537.346163335801</v>
      </c>
      <c r="C3472" s="6">
        <v>537.346163335801</v>
      </c>
      <c r="D3472" s="6">
        <f t="shared" ref="D3472:D3476" si="352">AVERAGE(B3472:B3474)</f>
        <v>1192.24278312361</v>
      </c>
      <c r="E3472" s="6"/>
      <c r="F3472" s="1">
        <f t="shared" si="338"/>
        <v>535.585531368925</v>
      </c>
      <c r="G3472" s="1">
        <f t="shared" si="339"/>
        <v>16.5292130988814</v>
      </c>
      <c r="H3472" s="6">
        <v>537.346163335801</v>
      </c>
      <c r="I3472" s="1">
        <v>22.797</v>
      </c>
      <c r="J3472" s="1">
        <f t="shared" si="340"/>
        <v>295.947</v>
      </c>
      <c r="K3472" s="1">
        <f t="shared" si="341"/>
        <v>21.1972857150569</v>
      </c>
      <c r="L3472" s="1">
        <f t="shared" ref="L3472:L3476" si="353">AVERAGE(I3472:I3484)</f>
        <v>21.1530000001857</v>
      </c>
      <c r="N3472" s="1">
        <v>29.97</v>
      </c>
      <c r="O3472" s="1">
        <f t="shared" si="342"/>
        <v>30.0285714285714</v>
      </c>
      <c r="P3472" s="1">
        <f t="shared" ref="P3472:P3476" si="354">AVERAGE(N3472:N3484)</f>
        <v>29.910769230795</v>
      </c>
      <c r="R3472" s="1">
        <v>0.265316647158018</v>
      </c>
      <c r="S3472" s="1">
        <v>0.265316647158018</v>
      </c>
      <c r="T3472" s="1">
        <f t="shared" si="343"/>
        <v>0.152284556627879</v>
      </c>
      <c r="U3472" s="1">
        <f t="shared" ref="U3472:U3476" si="355">AVERAGE(S3472:S3484)</f>
        <v>0.00580740811332597</v>
      </c>
      <c r="AA3472" s="7"/>
      <c r="AB3472" s="1"/>
      <c r="AC3472" s="9"/>
    </row>
    <row r="3473" s="1" customFormat="1" spans="1:29">
      <c r="A3473" s="5">
        <v>42544.1653819444</v>
      </c>
      <c r="B3473" s="6">
        <v>902.922279792746</v>
      </c>
      <c r="C3473" s="6">
        <v>902.922279792746</v>
      </c>
      <c r="D3473" s="6"/>
      <c r="E3473" s="6"/>
      <c r="F3473" s="1">
        <f t="shared" si="338"/>
        <v>899.938199427424</v>
      </c>
      <c r="G3473" s="1">
        <f t="shared" si="339"/>
        <v>28.2945440805577</v>
      </c>
      <c r="H3473" s="6">
        <v>902.922279792746</v>
      </c>
      <c r="I3473" s="3">
        <v>22.0950000049286</v>
      </c>
      <c r="J3473" s="1">
        <f t="shared" si="340"/>
        <v>295.245000004929</v>
      </c>
      <c r="K3473" s="1">
        <f t="shared" si="341"/>
        <v>20.8460000007376</v>
      </c>
      <c r="N3473" s="3">
        <v>29.9999999996647</v>
      </c>
      <c r="O3473" s="1">
        <f t="shared" si="342"/>
        <v>30.0271428571429</v>
      </c>
      <c r="Q3473" s="3"/>
      <c r="R3473" s="3">
        <v>0.207465249043499</v>
      </c>
      <c r="S3473" s="3">
        <v>0.207465249043499</v>
      </c>
      <c r="T3473" s="1">
        <f t="shared" si="343"/>
        <v>0.108572980327751</v>
      </c>
      <c r="Z3473" s="3"/>
      <c r="AA3473" s="7"/>
      <c r="AB3473" s="1"/>
      <c r="AC3473" s="9"/>
    </row>
    <row r="3474" s="1" customFormat="1" spans="1:29">
      <c r="A3474" s="5">
        <v>42544.1862152777</v>
      </c>
      <c r="B3474" s="6">
        <v>2136.45990624229</v>
      </c>
      <c r="C3474" s="6">
        <v>2136.45990624229</v>
      </c>
      <c r="D3474" s="6">
        <f t="shared" si="352"/>
        <v>3269.24122049511</v>
      </c>
      <c r="E3474" s="6"/>
      <c r="F3474" s="1">
        <f t="shared" si="338"/>
        <v>2129.33133421566</v>
      </c>
      <c r="G3474" s="1">
        <f t="shared" si="339"/>
        <v>68.3506810868453</v>
      </c>
      <c r="H3474" s="6">
        <v>2136.45990624229</v>
      </c>
      <c r="I3474" s="3">
        <v>21.32</v>
      </c>
      <c r="J3474" s="1">
        <f t="shared" si="340"/>
        <v>294.47</v>
      </c>
      <c r="K3474" s="1">
        <f t="shared" si="341"/>
        <v>20.6097142857478</v>
      </c>
      <c r="L3474" s="1">
        <f t="shared" si="353"/>
        <v>21.1736153843678</v>
      </c>
      <c r="N3474" s="3">
        <v>30.04</v>
      </c>
      <c r="O3474" s="1">
        <f t="shared" si="342"/>
        <v>30.0171428571908</v>
      </c>
      <c r="P3474" s="1">
        <f t="shared" si="354"/>
        <v>29.7807692308724</v>
      </c>
      <c r="Q3474" s="3"/>
      <c r="R3474" s="3">
        <v>0.162929206869519</v>
      </c>
      <c r="S3474" s="3">
        <v>0.162929206869519</v>
      </c>
      <c r="T3474" s="1">
        <f t="shared" si="343"/>
        <v>0.0651417129292143</v>
      </c>
      <c r="U3474" s="1">
        <f t="shared" si="355"/>
        <v>-0.0649685170443666</v>
      </c>
      <c r="Z3474" s="3"/>
      <c r="AA3474" s="7"/>
      <c r="AB3474" s="1"/>
      <c r="AC3474" s="9"/>
    </row>
    <row r="3475" s="1" customFormat="1" spans="1:29">
      <c r="A3475" s="5">
        <v>42544.2070486111</v>
      </c>
      <c r="B3475" s="6">
        <v>3518.19985196151</v>
      </c>
      <c r="C3475" s="6">
        <v>3518.19985196151</v>
      </c>
      <c r="D3475" s="6"/>
      <c r="E3475" s="6"/>
      <c r="F3475" s="1">
        <f t="shared" si="338"/>
        <v>3506.38701652669</v>
      </c>
      <c r="G3475" s="1">
        <f t="shared" si="339"/>
        <v>114.091951959794</v>
      </c>
      <c r="H3475" s="6">
        <v>3518.19985196151</v>
      </c>
      <c r="I3475" s="3">
        <v>20.812</v>
      </c>
      <c r="J3475" s="1">
        <f t="shared" si="340"/>
        <v>293.962</v>
      </c>
      <c r="K3475" s="1">
        <f t="shared" si="341"/>
        <v>20.5180000000335</v>
      </c>
      <c r="N3475" s="3">
        <v>30.1</v>
      </c>
      <c r="O3475" s="1">
        <f t="shared" si="342"/>
        <v>29.9957142857622</v>
      </c>
      <c r="Q3475" s="3"/>
      <c r="R3475" s="3">
        <v>0.193069599475394</v>
      </c>
      <c r="S3475" s="3">
        <v>0.193069599475394</v>
      </c>
      <c r="T3475" s="1">
        <f t="shared" si="343"/>
        <v>0.0209837846513134</v>
      </c>
      <c r="Z3475" s="3"/>
      <c r="AA3475" s="7"/>
      <c r="AB3475" s="1"/>
      <c r="AC3475" s="9"/>
    </row>
    <row r="3476" s="1" customFormat="1" spans="1:29">
      <c r="A3476" s="5">
        <v>42544.2278819444</v>
      </c>
      <c r="B3476" s="6">
        <v>4153.06390328152</v>
      </c>
      <c r="C3476" s="6">
        <v>4153.06390328152</v>
      </c>
      <c r="D3476" s="6">
        <f t="shared" si="352"/>
        <v>4361.66263672999</v>
      </c>
      <c r="E3476" s="6"/>
      <c r="F3476" s="1">
        <f t="shared" si="338"/>
        <v>4139.07898979892</v>
      </c>
      <c r="G3476" s="1">
        <f t="shared" si="339"/>
        <v>135.556651629989</v>
      </c>
      <c r="H3476" s="6">
        <v>4153.06390328152</v>
      </c>
      <c r="I3476" s="1">
        <v>20.5780000004694</v>
      </c>
      <c r="J3476" s="1">
        <f t="shared" si="340"/>
        <v>293.728000000469</v>
      </c>
      <c r="K3476" s="1">
        <f t="shared" si="341"/>
        <v>20.5558571424979</v>
      </c>
      <c r="L3476" s="1">
        <f t="shared" si="353"/>
        <v>21.5153846149049</v>
      </c>
      <c r="N3476" s="1">
        <v>30.0900000003353</v>
      </c>
      <c r="O3476" s="1">
        <f t="shared" si="342"/>
        <v>29.9600000000958</v>
      </c>
      <c r="P3476" s="1">
        <f t="shared" si="354"/>
        <v>29.6538461538977</v>
      </c>
      <c r="R3476" s="1">
        <v>0.138994619761574</v>
      </c>
      <c r="S3476" s="1">
        <v>0.138994619761574</v>
      </c>
      <c r="T3476" s="1">
        <f t="shared" si="343"/>
        <v>-0.0401639500340919</v>
      </c>
      <c r="U3476" s="1">
        <f t="shared" si="355"/>
        <v>-0.112310018302403</v>
      </c>
      <c r="AA3476" s="7"/>
      <c r="AB3476" s="1"/>
      <c r="AC3476" s="9"/>
    </row>
    <row r="3477" s="1" customFormat="1" spans="1:29">
      <c r="A3477" s="5">
        <v>42544.2487152777</v>
      </c>
      <c r="B3477" s="6">
        <v>4387.39896373057</v>
      </c>
      <c r="C3477" s="6">
        <v>4387.39896373057</v>
      </c>
      <c r="D3477" s="6"/>
      <c r="E3477" s="6"/>
      <c r="F3477" s="1">
        <f t="shared" si="338"/>
        <v>4372.6015203629</v>
      </c>
      <c r="G3477" s="1">
        <f t="shared" si="339"/>
        <v>143.766190798112</v>
      </c>
      <c r="H3477" s="6">
        <v>4387.39896373057</v>
      </c>
      <c r="I3477" s="1">
        <v>20.45</v>
      </c>
      <c r="J3477" s="1">
        <f t="shared" si="340"/>
        <v>293.6</v>
      </c>
      <c r="K3477" s="1">
        <f t="shared" si="341"/>
        <v>20.7281428567166</v>
      </c>
      <c r="N3477" s="1">
        <v>30.02</v>
      </c>
      <c r="O3477" s="1">
        <f t="shared" si="342"/>
        <v>29.912857142905</v>
      </c>
      <c r="R3477" s="1">
        <v>0.0795782128719829</v>
      </c>
      <c r="S3477" s="1">
        <v>0.0795782128719829</v>
      </c>
      <c r="T3477" s="1">
        <f t="shared" si="343"/>
        <v>-0.0930563198856154</v>
      </c>
      <c r="AA3477" s="7"/>
      <c r="AB3477" s="1"/>
      <c r="AC3477" s="9"/>
    </row>
    <row r="3478" s="1" customFormat="1" spans="1:29">
      <c r="A3478" s="5">
        <v>42544.2695486111</v>
      </c>
      <c r="B3478" s="6">
        <v>4544.52504317789</v>
      </c>
      <c r="C3478" s="6">
        <v>4544.52504317789</v>
      </c>
      <c r="D3478" s="6">
        <f t="shared" ref="D3478:D3482" si="356">AVERAGE(B3478:B3480)</f>
        <v>4787.85492227979</v>
      </c>
      <c r="E3478" s="6"/>
      <c r="F3478" s="1">
        <f t="shared" si="338"/>
        <v>4529.17466304679</v>
      </c>
      <c r="G3478" s="1">
        <f t="shared" si="339"/>
        <v>149.446213454814</v>
      </c>
      <c r="H3478" s="6">
        <v>4544.52504317789</v>
      </c>
      <c r="I3478" s="1">
        <v>20.329</v>
      </c>
      <c r="J3478" s="1">
        <f t="shared" si="340"/>
        <v>293.479</v>
      </c>
      <c r="K3478" s="1">
        <f t="shared" si="341"/>
        <v>20.9909999995737</v>
      </c>
      <c r="L3478" s="1">
        <f t="shared" ref="L3478:L3482" si="357">AVERAGE(I3478:I3490)</f>
        <v>22.011153845638</v>
      </c>
      <c r="N3478" s="1">
        <v>29.98</v>
      </c>
      <c r="O3478" s="1">
        <f t="shared" si="342"/>
        <v>29.802857142905</v>
      </c>
      <c r="P3478" s="1">
        <f t="shared" ref="P3478:P3482" si="358">AVERAGE(N3478:N3490)</f>
        <v>29.5915384615643</v>
      </c>
      <c r="R3478" s="1">
        <v>0.0186383612151653</v>
      </c>
      <c r="S3478" s="1">
        <v>0.0186383612151653</v>
      </c>
      <c r="T3478" s="1">
        <f t="shared" si="343"/>
        <v>-0.138836747100964</v>
      </c>
      <c r="U3478" s="1">
        <f t="shared" ref="U3478:U3482" si="359">AVERAGE(S3478:S3490)</f>
        <v>-0.13219609073646</v>
      </c>
      <c r="AA3478" s="7"/>
      <c r="AB3478" s="1"/>
      <c r="AC3478" s="9"/>
    </row>
    <row r="3479" s="1" customFormat="1" spans="1:29">
      <c r="A3479" s="5">
        <v>42544.2903819444</v>
      </c>
      <c r="B3479" s="6">
        <v>4758.34394275845</v>
      </c>
      <c r="C3479" s="6">
        <v>4758.34394275845</v>
      </c>
      <c r="D3479" s="6"/>
      <c r="E3479" s="6"/>
      <c r="F3479" s="1">
        <f t="shared" si="338"/>
        <v>4742.27312316322</v>
      </c>
      <c r="G3479" s="1">
        <f t="shared" si="339"/>
        <v>156.455531567739</v>
      </c>
      <c r="H3479" s="6">
        <v>4758.34394275845</v>
      </c>
      <c r="I3479" s="1">
        <v>20.3379999997653</v>
      </c>
      <c r="J3479" s="1">
        <f t="shared" si="340"/>
        <v>293.487999999765</v>
      </c>
      <c r="K3479" s="1">
        <f t="shared" si="341"/>
        <v>21.2857142851874</v>
      </c>
      <c r="N3479" s="1">
        <v>29.96</v>
      </c>
      <c r="O3479" s="1">
        <f t="shared" si="342"/>
        <v>29.675714285858</v>
      </c>
      <c r="R3479" s="1">
        <v>-0.0406643869428762</v>
      </c>
      <c r="S3479" s="1">
        <v>-0.0406643869428762</v>
      </c>
      <c r="T3479" s="1">
        <f t="shared" si="343"/>
        <v>-0.175780517204411</v>
      </c>
      <c r="AA3479" s="7"/>
      <c r="AB3479" s="1"/>
      <c r="AC3479" s="9"/>
    </row>
    <row r="3480" s="1" customFormat="1" spans="1:29">
      <c r="A3480" s="5">
        <v>42544.3112152777</v>
      </c>
      <c r="B3480" s="6">
        <v>5060.69578090303</v>
      </c>
      <c r="C3480" s="6">
        <v>5060.69578090303</v>
      </c>
      <c r="D3480" s="6">
        <f t="shared" si="356"/>
        <v>5248.61847191381</v>
      </c>
      <c r="E3480" s="6"/>
      <c r="F3480" s="1">
        <f t="shared" si="338"/>
        <v>5043.62559680137</v>
      </c>
      <c r="G3480" s="1">
        <f t="shared" si="339"/>
        <v>165.950508255362</v>
      </c>
      <c r="H3480" s="6">
        <v>5060.69578090303</v>
      </c>
      <c r="I3480" s="1">
        <v>20.441</v>
      </c>
      <c r="J3480" s="1">
        <f t="shared" si="340"/>
        <v>293.591</v>
      </c>
      <c r="K3480" s="1">
        <f t="shared" si="341"/>
        <v>21.6328571423638</v>
      </c>
      <c r="L3480" s="1">
        <f t="shared" si="357"/>
        <v>22.6036923071172</v>
      </c>
      <c r="N3480" s="1">
        <v>29.93</v>
      </c>
      <c r="O3480" s="1">
        <f t="shared" si="342"/>
        <v>29.565714285858</v>
      </c>
      <c r="P3480" s="1">
        <f t="shared" si="358"/>
        <v>29.5607692307692</v>
      </c>
      <c r="R3480" s="1">
        <v>-0.0965536227462585</v>
      </c>
      <c r="S3480" s="1">
        <v>-0.0965536227462585</v>
      </c>
      <c r="T3480" s="1">
        <f t="shared" si="343"/>
        <v>-0.199590904975361</v>
      </c>
      <c r="U3480" s="1">
        <f t="shared" si="359"/>
        <v>-0.124741014243252</v>
      </c>
      <c r="AA3480" s="7"/>
      <c r="AB3480" s="1"/>
      <c r="AC3480" s="9"/>
    </row>
    <row r="3481" s="1" customFormat="1" spans="1:29">
      <c r="A3481" s="5">
        <v>42544.3320486111</v>
      </c>
      <c r="B3481" s="6">
        <v>5277.21490254133</v>
      </c>
      <c r="C3481" s="6">
        <v>5277.21490254133</v>
      </c>
      <c r="D3481" s="6"/>
      <c r="E3481" s="6"/>
      <c r="F3481" s="1">
        <f t="shared" si="338"/>
        <v>5259.4665355726</v>
      </c>
      <c r="G3481" s="1">
        <f t="shared" si="339"/>
        <v>171.960581829213</v>
      </c>
      <c r="H3481" s="6">
        <v>5277.21490254133</v>
      </c>
      <c r="I3481" s="1">
        <v>20.678</v>
      </c>
      <c r="J3481" s="1">
        <f t="shared" si="340"/>
        <v>293.828</v>
      </c>
      <c r="K3481" s="1">
        <f t="shared" si="341"/>
        <v>22.0218571423638</v>
      </c>
      <c r="N3481" s="1">
        <v>29.89</v>
      </c>
      <c r="O3481" s="1">
        <f t="shared" si="342"/>
        <v>29.465714285858</v>
      </c>
      <c r="R3481" s="1">
        <v>-0.146176291075788</v>
      </c>
      <c r="S3481" s="1">
        <v>-0.146176291075788</v>
      </c>
      <c r="T3481" s="1">
        <f t="shared" si="343"/>
        <v>-0.208433560593834</v>
      </c>
      <c r="AA3481" s="7"/>
      <c r="AB3481" s="1"/>
      <c r="AC3481" s="9"/>
    </row>
    <row r="3482" s="1" customFormat="1" spans="1:29">
      <c r="A3482" s="5">
        <v>42544.3528819444</v>
      </c>
      <c r="B3482" s="6">
        <v>5407.94473229706</v>
      </c>
      <c r="C3482" s="6">
        <v>5407.94473229706</v>
      </c>
      <c r="D3482" s="6">
        <f t="shared" si="356"/>
        <v>4621.54091619376</v>
      </c>
      <c r="E3482" s="6"/>
      <c r="F3482" s="1">
        <f t="shared" si="338"/>
        <v>5389.84620514923</v>
      </c>
      <c r="G3482" s="1">
        <f t="shared" si="339"/>
        <v>174.340808627943</v>
      </c>
      <c r="H3482" s="6">
        <v>5407.94473229706</v>
      </c>
      <c r="I3482" s="1">
        <v>21.0769999972507</v>
      </c>
      <c r="J3482" s="1">
        <f t="shared" si="340"/>
        <v>294.226999997251</v>
      </c>
      <c r="K3482" s="1">
        <f t="shared" si="341"/>
        <v>22.4122857133613</v>
      </c>
      <c r="L3482" s="1">
        <f t="shared" si="357"/>
        <v>23.2308461531369</v>
      </c>
      <c r="N3482" s="1">
        <v>29.8500000003353</v>
      </c>
      <c r="O3482" s="1">
        <f t="shared" si="342"/>
        <v>29.3757142857622</v>
      </c>
      <c r="P3482" s="1">
        <f t="shared" si="358"/>
        <v>29.5415384615385</v>
      </c>
      <c r="R3482" s="1">
        <v>-0.234964543322443</v>
      </c>
      <c r="S3482" s="1">
        <v>-0.234964543322443</v>
      </c>
      <c r="T3482" s="1">
        <f t="shared" si="343"/>
        <v>-0.201978161573576</v>
      </c>
      <c r="U3482" s="1">
        <f t="shared" si="359"/>
        <v>-0.0938660537276447</v>
      </c>
      <c r="AA3482" s="7"/>
      <c r="AB3482" s="1"/>
      <c r="AC3482" s="9"/>
    </row>
    <row r="3483" s="1" customFormat="1" spans="1:29">
      <c r="A3483" s="5">
        <v>42544.3737152777</v>
      </c>
      <c r="B3483" s="6">
        <v>4565.57809030348</v>
      </c>
      <c r="C3483" s="6">
        <v>4565.57809030348</v>
      </c>
      <c r="D3483" s="6"/>
      <c r="E3483" s="6"/>
      <c r="F3483" s="1">
        <f t="shared" si="338"/>
        <v>4550.43136464663</v>
      </c>
      <c r="G3483" s="1">
        <f t="shared" si="339"/>
        <v>144.456284958814</v>
      </c>
      <c r="H3483" s="6">
        <v>4565.57809030348</v>
      </c>
      <c r="I3483" s="1">
        <v>21.784</v>
      </c>
      <c r="J3483" s="1">
        <f t="shared" si="340"/>
        <v>294.934</v>
      </c>
      <c r="K3483" s="1">
        <f t="shared" si="341"/>
        <v>22.7747142851826</v>
      </c>
      <c r="N3483" s="1">
        <v>29.76</v>
      </c>
      <c r="O3483" s="1">
        <f t="shared" si="342"/>
        <v>29.3357142857143</v>
      </c>
      <c r="R3483" s="1">
        <v>-0.23125196919909</v>
      </c>
      <c r="S3483" s="1">
        <v>-0.23125196919909</v>
      </c>
      <c r="T3483" s="1">
        <f t="shared" si="343"/>
        <v>-0.174403603229603</v>
      </c>
      <c r="AA3483" s="7"/>
      <c r="AB3483" s="1"/>
      <c r="AC3483" s="9"/>
    </row>
    <row r="3484" s="1" customFormat="1" spans="1:29">
      <c r="A3484" s="5">
        <v>42544.3945486111</v>
      </c>
      <c r="B3484" s="6">
        <v>3891.09992598075</v>
      </c>
      <c r="C3484" s="6">
        <v>3891.09992598075</v>
      </c>
      <c r="D3484" s="6">
        <f t="shared" ref="D3484:D3488" si="360">AVERAGE(B3484:B3486)</f>
        <v>3716.47734188667</v>
      </c>
      <c r="E3484" s="6"/>
      <c r="F3484" s="1">
        <f t="shared" si="338"/>
        <v>3878.27097974794</v>
      </c>
      <c r="G3484" s="1">
        <f t="shared" si="339"/>
        <v>121.783852336287</v>
      </c>
      <c r="H3484" s="6">
        <v>3891.09992598075</v>
      </c>
      <c r="I3484" s="1">
        <v>22.29</v>
      </c>
      <c r="J3484" s="1">
        <f t="shared" si="340"/>
        <v>295.44</v>
      </c>
      <c r="K3484" s="1">
        <f t="shared" si="341"/>
        <v>23.0711428566112</v>
      </c>
      <c r="L3484" s="1">
        <f t="shared" ref="L3484:L3488" si="361">AVERAGE(I3484:I3496)</f>
        <v>23.783230768733</v>
      </c>
      <c r="N3484" s="1">
        <v>29.25</v>
      </c>
      <c r="O3484" s="1">
        <f t="shared" si="342"/>
        <v>29.3314285714286</v>
      </c>
      <c r="P3484" s="1">
        <f t="shared" ref="P3484:P3488" si="362">AVERAGE(N3484:N3496)</f>
        <v>29.539230769205</v>
      </c>
      <c r="R3484" s="1">
        <v>-0.240884777635459</v>
      </c>
      <c r="S3484" s="1">
        <v>-0.240884777635459</v>
      </c>
      <c r="T3484" s="1">
        <f t="shared" si="343"/>
        <v>-0.141082389643241</v>
      </c>
      <c r="U3484" s="1">
        <f t="shared" ref="U3484:U3488" si="363">AVERAGE(S3484:S3496)</f>
        <v>-0.0349879675018398</v>
      </c>
      <c r="AA3484" s="7"/>
      <c r="AB3484" s="1"/>
      <c r="AC3484" s="9"/>
    </row>
    <row r="3485" s="1" customFormat="1" spans="1:29">
      <c r="A3485" s="5">
        <v>42544.4153819444</v>
      </c>
      <c r="B3485" s="6">
        <v>3687.63385146805</v>
      </c>
      <c r="C3485" s="6">
        <v>3687.63385146805</v>
      </c>
      <c r="D3485" s="6"/>
      <c r="E3485" s="6"/>
      <c r="F3485" s="1">
        <f t="shared" si="338"/>
        <v>3675.49096557186</v>
      </c>
      <c r="G3485" s="1">
        <f t="shared" si="339"/>
        <v>115.199436509549</v>
      </c>
      <c r="H3485" s="6">
        <v>3687.63385146805</v>
      </c>
      <c r="I3485" s="1">
        <v>22.3919999992959</v>
      </c>
      <c r="J3485" s="1">
        <f t="shared" si="340"/>
        <v>295.541999999296</v>
      </c>
      <c r="K3485" s="1">
        <f t="shared" si="341"/>
        <v>23.3215714278961</v>
      </c>
      <c r="N3485" s="1">
        <v>29.0900000006706</v>
      </c>
      <c r="O3485" s="1">
        <f t="shared" si="342"/>
        <v>29.4057142856664</v>
      </c>
      <c r="R3485" s="1">
        <v>-0.239968029508963</v>
      </c>
      <c r="S3485" s="1">
        <v>-0.239968029508963</v>
      </c>
      <c r="T3485" s="1">
        <f t="shared" si="343"/>
        <v>-0.102823369936873</v>
      </c>
      <c r="AA3485" s="7"/>
      <c r="AB3485" s="1"/>
      <c r="AC3485" s="9"/>
    </row>
    <row r="3486" s="1" customFormat="1" spans="1:29">
      <c r="A3486" s="5">
        <v>42544.4362152777</v>
      </c>
      <c r="B3486" s="6">
        <v>3570.6982482112</v>
      </c>
      <c r="C3486" s="6">
        <v>3570.6982482112</v>
      </c>
      <c r="D3486" s="6">
        <f t="shared" si="360"/>
        <v>3061.00304301341</v>
      </c>
      <c r="E3486" s="6"/>
      <c r="F3486" s="1">
        <f t="shared" si="338"/>
        <v>3558.99457712494</v>
      </c>
      <c r="G3486" s="1">
        <f t="shared" si="339"/>
        <v>110.377136415513</v>
      </c>
      <c r="H3486" s="6">
        <v>3570.6982482112</v>
      </c>
      <c r="I3486" s="1">
        <v>22.768</v>
      </c>
      <c r="J3486" s="1">
        <f t="shared" si="340"/>
        <v>295.918</v>
      </c>
      <c r="K3486" s="1">
        <f t="shared" si="341"/>
        <v>23.5979999994252</v>
      </c>
      <c r="L3486" s="1">
        <f t="shared" si="361"/>
        <v>24.2671538456845</v>
      </c>
      <c r="N3486" s="1">
        <v>29.19</v>
      </c>
      <c r="O3486" s="1">
        <f t="shared" si="342"/>
        <v>29.5028571427134</v>
      </c>
      <c r="P3486" s="1">
        <f t="shared" si="362"/>
        <v>29.633846153743</v>
      </c>
      <c r="R3486" s="1">
        <v>-0.207337101339523</v>
      </c>
      <c r="S3486" s="1">
        <v>-0.207337101339523</v>
      </c>
      <c r="T3486" s="1">
        <f t="shared" si="343"/>
        <v>-0.0616905645248961</v>
      </c>
      <c r="U3486" s="1">
        <f t="shared" si="363"/>
        <v>0.0247934004869611</v>
      </c>
      <c r="AA3486" s="7"/>
      <c r="AB3486" s="1"/>
      <c r="AC3486" s="9"/>
    </row>
    <row r="3487" s="1" customFormat="1" spans="1:29">
      <c r="A3487" s="5">
        <v>42544.4570486111</v>
      </c>
      <c r="B3487" s="6">
        <v>3128.37305699482</v>
      </c>
      <c r="C3487" s="6">
        <v>3128.37305699482</v>
      </c>
      <c r="D3487" s="6"/>
      <c r="E3487" s="6"/>
      <c r="F3487" s="1">
        <f t="shared" si="338"/>
        <v>3118.16885707799</v>
      </c>
      <c r="G3487" s="1">
        <f t="shared" si="339"/>
        <v>95.6770347448982</v>
      </c>
      <c r="H3487" s="6">
        <v>3128.37305699482</v>
      </c>
      <c r="I3487" s="1">
        <v>23.164</v>
      </c>
      <c r="J3487" s="1">
        <f t="shared" si="340"/>
        <v>296.314</v>
      </c>
      <c r="K3487" s="1">
        <f t="shared" si="341"/>
        <v>23.8415714279967</v>
      </c>
      <c r="N3487" s="1">
        <v>29.23</v>
      </c>
      <c r="O3487" s="1">
        <f t="shared" si="342"/>
        <v>29.5885714284277</v>
      </c>
      <c r="R3487" s="1">
        <v>-0.158452212075575</v>
      </c>
      <c r="S3487" s="1">
        <v>-0.158452212075575</v>
      </c>
      <c r="T3487" s="1">
        <f t="shared" si="343"/>
        <v>-0.0229582087558911</v>
      </c>
      <c r="AA3487" s="7"/>
      <c r="AB3487" s="1"/>
      <c r="AC3487" s="9"/>
    </row>
    <row r="3488" s="1" customFormat="1" spans="1:29">
      <c r="A3488" s="5">
        <v>42544.4778819444</v>
      </c>
      <c r="B3488" s="6">
        <v>2483.9378238342</v>
      </c>
      <c r="C3488" s="6">
        <v>2483.9378238342</v>
      </c>
      <c r="D3488" s="6">
        <f t="shared" si="360"/>
        <v>1941.13956739863</v>
      </c>
      <c r="E3488" s="6"/>
      <c r="F3488" s="1">
        <f t="shared" si="338"/>
        <v>2475.86012479999</v>
      </c>
      <c r="G3488" s="1">
        <f t="shared" si="339"/>
        <v>75.4645547485794</v>
      </c>
      <c r="H3488" s="6">
        <v>2483.9378238342</v>
      </c>
      <c r="I3488" s="1">
        <v>23.4109999969825</v>
      </c>
      <c r="J3488" s="1">
        <f t="shared" si="340"/>
        <v>296.560999996983</v>
      </c>
      <c r="K3488" s="1">
        <f t="shared" si="341"/>
        <v>24.075142856319</v>
      </c>
      <c r="L3488" s="1">
        <f t="shared" si="361"/>
        <v>24.8143846145026</v>
      </c>
      <c r="N3488" s="1">
        <v>29.2599999993294</v>
      </c>
      <c r="O3488" s="1">
        <f t="shared" si="342"/>
        <v>29.6671428569992</v>
      </c>
      <c r="P3488" s="1">
        <f t="shared" si="362"/>
        <v>29.7315384614095</v>
      </c>
      <c r="R3488" s="1">
        <v>-0.100988497933981</v>
      </c>
      <c r="S3488" s="1">
        <v>-0.100988497933981</v>
      </c>
      <c r="T3488" s="1">
        <f t="shared" si="343"/>
        <v>0.0132285620888103</v>
      </c>
      <c r="U3488" s="1">
        <f t="shared" si="363"/>
        <v>0.0640408507187754</v>
      </c>
      <c r="AA3488" s="7"/>
      <c r="AB3488" s="1"/>
      <c r="AC3488" s="9"/>
    </row>
    <row r="3489" s="1" customFormat="1" spans="1:29">
      <c r="A3489" s="5">
        <v>42544.4987152777</v>
      </c>
      <c r="B3489" s="6">
        <v>1980.98791018998</v>
      </c>
      <c r="C3489" s="6">
        <v>1980.98791018998</v>
      </c>
      <c r="D3489" s="6"/>
      <c r="E3489" s="6"/>
      <c r="F3489" s="1">
        <f t="shared" si="338"/>
        <v>1974.5617692042</v>
      </c>
      <c r="G3489" s="1">
        <f t="shared" si="339"/>
        <v>59.7680622910231</v>
      </c>
      <c r="H3489" s="6">
        <v>1980.98791018998</v>
      </c>
      <c r="I3489" s="1">
        <v>23.614</v>
      </c>
      <c r="J3489" s="1">
        <f t="shared" si="340"/>
        <v>296.764</v>
      </c>
      <c r="K3489" s="1">
        <f t="shared" si="341"/>
        <v>24.2954285710358</v>
      </c>
      <c r="N3489" s="1">
        <v>29.57</v>
      </c>
      <c r="O3489" s="1">
        <f t="shared" si="342"/>
        <v>29.7414285713807</v>
      </c>
      <c r="R3489" s="1">
        <v>-0.0419426349146301</v>
      </c>
      <c r="S3489" s="1">
        <v>-0.0419426349146301</v>
      </c>
      <c r="T3489" s="1">
        <f t="shared" si="343"/>
        <v>0.0464496585268586</v>
      </c>
      <c r="AA3489" s="7"/>
      <c r="AB3489" s="1"/>
      <c r="AC3489" s="9"/>
    </row>
    <row r="3490" s="1" customFormat="1" spans="1:29">
      <c r="A3490" s="5">
        <v>42544.5195486111</v>
      </c>
      <c r="B3490" s="6">
        <v>1358.49296817172</v>
      </c>
      <c r="C3490" s="6">
        <v>1358.49296817172</v>
      </c>
      <c r="D3490" s="6">
        <f t="shared" ref="D3490:D3494" si="364">AVERAGE(B3490:B3492)</f>
        <v>1235.57924171395</v>
      </c>
      <c r="E3490" s="6"/>
      <c r="F3490" s="1">
        <f t="shared" si="338"/>
        <v>1354.09931958458</v>
      </c>
      <c r="G3490" s="1">
        <f t="shared" si="339"/>
        <v>40.69198038467</v>
      </c>
      <c r="H3490" s="6">
        <v>1358.49296817172</v>
      </c>
      <c r="I3490" s="1">
        <v>23.859</v>
      </c>
      <c r="J3490" s="1">
        <f t="shared" si="340"/>
        <v>297.009</v>
      </c>
      <c r="K3490" s="1">
        <f t="shared" si="341"/>
        <v>24.5061428567501</v>
      </c>
      <c r="L3490" s="1">
        <f t="shared" ref="L3490:L3494" si="365">AVERAGE(I3490:I3502)</f>
        <v>25.428076922427</v>
      </c>
      <c r="N3490" s="1">
        <v>29.73</v>
      </c>
      <c r="O3490" s="1">
        <f t="shared" si="342"/>
        <v>29.7742857142378</v>
      </c>
      <c r="P3490" s="1">
        <f t="shared" ref="P3490:P3494" si="366">AVERAGE(N3490:N3502)</f>
        <v>29.8015384614611</v>
      </c>
      <c r="R3490" s="1">
        <v>0.00199652590544112</v>
      </c>
      <c r="S3490" s="1">
        <v>0.00199652590544112</v>
      </c>
      <c r="T3490" s="1">
        <f t="shared" si="343"/>
        <v>0.0763899536977447</v>
      </c>
      <c r="U3490" s="1">
        <f t="shared" ref="U3490:U3494" si="367">AVERAGE(S3490:S3502)</f>
        <v>0.0805544242585204</v>
      </c>
      <c r="AA3490" s="7"/>
      <c r="AB3490" s="1"/>
      <c r="AC3490" s="9"/>
    </row>
    <row r="3491" s="1" customFormat="1" spans="1:29">
      <c r="A3491" s="5">
        <v>42544.5403819444</v>
      </c>
      <c r="B3491" s="6">
        <v>1208.94645941278</v>
      </c>
      <c r="C3491" s="6">
        <v>1208.94645941278</v>
      </c>
      <c r="D3491" s="6"/>
      <c r="E3491" s="6"/>
      <c r="F3491" s="1">
        <f t="shared" si="338"/>
        <v>1205.04525126091</v>
      </c>
      <c r="G3491" s="1">
        <f t="shared" si="339"/>
        <v>36.03255111987</v>
      </c>
      <c r="H3491" s="6">
        <v>1208.94645941278</v>
      </c>
      <c r="I3491" s="1">
        <v>24.0429999989942</v>
      </c>
      <c r="J3491" s="1">
        <f t="shared" si="340"/>
        <v>297.192999998994</v>
      </c>
      <c r="K3491" s="1">
        <f t="shared" si="341"/>
        <v>24.7085714281308</v>
      </c>
      <c r="N3491" s="1">
        <v>29.7699999996647</v>
      </c>
      <c r="O3491" s="1">
        <f t="shared" si="342"/>
        <v>29.7814285713328</v>
      </c>
      <c r="R3491" s="1">
        <v>0.0269283603091205</v>
      </c>
      <c r="S3491" s="1">
        <v>0.0269283603091205</v>
      </c>
      <c r="T3491" s="1">
        <f t="shared" si="343"/>
        <v>0.101016397995387</v>
      </c>
      <c r="AA3491" s="7"/>
      <c r="AB3491" s="1"/>
      <c r="AC3491" s="9"/>
    </row>
    <row r="3492" s="1" customFormat="1" spans="1:29">
      <c r="A3492" s="5">
        <v>42544.5612152777</v>
      </c>
      <c r="B3492" s="6">
        <v>1139.29829755736</v>
      </c>
      <c r="C3492" s="6">
        <v>1139.29829755736</v>
      </c>
      <c r="D3492" s="6">
        <f t="shared" si="364"/>
        <v>1018.59231844724</v>
      </c>
      <c r="E3492" s="6"/>
      <c r="F3492" s="1">
        <f t="shared" si="338"/>
        <v>1135.63455733435</v>
      </c>
      <c r="G3492" s="1">
        <f t="shared" si="339"/>
        <v>33.7085903326275</v>
      </c>
      <c r="H3492" s="6">
        <v>1139.29829755736</v>
      </c>
      <c r="I3492" s="1">
        <v>24.327</v>
      </c>
      <c r="J3492" s="1">
        <f t="shared" si="340"/>
        <v>297.477</v>
      </c>
      <c r="K3492" s="1">
        <f t="shared" si="341"/>
        <v>24.9448571425602</v>
      </c>
      <c r="L3492" s="1">
        <f t="shared" si="365"/>
        <v>25.9714615379457</v>
      </c>
      <c r="N3492" s="1">
        <v>29.77</v>
      </c>
      <c r="O3492" s="1">
        <f t="shared" si="342"/>
        <v>29.7842857142378</v>
      </c>
      <c r="P3492" s="1">
        <f t="shared" si="366"/>
        <v>29.8169230768715</v>
      </c>
      <c r="R3492" s="1">
        <v>0.0479616083748748</v>
      </c>
      <c r="S3492" s="1">
        <v>0.0479616083748748</v>
      </c>
      <c r="T3492" s="1">
        <f t="shared" si="343"/>
        <v>0.114587109482806</v>
      </c>
      <c r="U3492" s="1">
        <f t="shared" si="367"/>
        <v>0.0715462565233149</v>
      </c>
      <c r="AA3492" s="7"/>
      <c r="AB3492" s="1"/>
      <c r="AC3492" s="9"/>
    </row>
    <row r="3493" s="1" customFormat="1" spans="1:29">
      <c r="A3493" s="5">
        <v>42544.5820486111</v>
      </c>
      <c r="B3493" s="6">
        <v>1015.50456452011</v>
      </c>
      <c r="C3493" s="6">
        <v>1015.50456452011</v>
      </c>
      <c r="D3493" s="6"/>
      <c r="E3493" s="6"/>
      <c r="F3493" s="1">
        <f t="shared" si="338"/>
        <v>1012.24472551048</v>
      </c>
      <c r="G3493" s="1">
        <f t="shared" si="339"/>
        <v>29.9301465621181</v>
      </c>
      <c r="H3493" s="6">
        <v>1015.50456452011</v>
      </c>
      <c r="I3493" s="1">
        <v>24.473</v>
      </c>
      <c r="J3493" s="1">
        <f t="shared" si="340"/>
        <v>297.623</v>
      </c>
      <c r="K3493" s="1">
        <f t="shared" si="341"/>
        <v>25.2111428568459</v>
      </c>
      <c r="N3493" s="1">
        <v>29.79</v>
      </c>
      <c r="O3493" s="1">
        <f t="shared" si="342"/>
        <v>29.7928571428092</v>
      </c>
      <c r="R3493" s="1">
        <v>0.0637893890435119</v>
      </c>
      <c r="S3493" s="1">
        <v>0.0637893890435119</v>
      </c>
      <c r="T3493" s="1">
        <f t="shared" si="343"/>
        <v>0.120221610962636</v>
      </c>
      <c r="AA3493" s="7"/>
      <c r="AB3493" s="1"/>
      <c r="AC3493" s="9"/>
    </row>
    <row r="3494" s="1" customFormat="1" spans="1:29">
      <c r="A3494" s="5">
        <v>42544.6028819444</v>
      </c>
      <c r="B3494" s="6">
        <v>900.974093264249</v>
      </c>
      <c r="C3494" s="6">
        <v>900.974093264249</v>
      </c>
      <c r="D3494" s="6">
        <f t="shared" si="364"/>
        <v>809.131672012501</v>
      </c>
      <c r="E3494" s="6"/>
      <c r="F3494" s="1">
        <f t="shared" si="338"/>
        <v>898.093365093813</v>
      </c>
      <c r="G3494" s="1">
        <f t="shared" si="339"/>
        <v>26.3351880780949</v>
      </c>
      <c r="H3494" s="6">
        <v>900.974093264249</v>
      </c>
      <c r="I3494" s="1">
        <v>24.7989999982566</v>
      </c>
      <c r="J3494" s="1">
        <f t="shared" si="340"/>
        <v>297.948999998257</v>
      </c>
      <c r="K3494" s="1">
        <f t="shared" si="341"/>
        <v>25.5514285703653</v>
      </c>
      <c r="L3494" s="1">
        <f t="shared" si="365"/>
        <v>26.3152307689135</v>
      </c>
      <c r="N3494" s="1">
        <v>29.78</v>
      </c>
      <c r="O3494" s="1">
        <f t="shared" si="342"/>
        <v>29.8028571427613</v>
      </c>
      <c r="P3494" s="1">
        <f t="shared" si="366"/>
        <v>29.8138461537946</v>
      </c>
      <c r="R3494" s="1">
        <v>0.0948551838373348</v>
      </c>
      <c r="S3494" s="1">
        <v>0.0948551838373348</v>
      </c>
      <c r="T3494" s="1">
        <f t="shared" si="343"/>
        <v>0.119255186937106</v>
      </c>
      <c r="U3494" s="1">
        <f t="shared" si="367"/>
        <v>0.0475053721391768</v>
      </c>
      <c r="AA3494" s="7"/>
      <c r="AB3494" s="1"/>
      <c r="AC3494" s="9"/>
    </row>
    <row r="3495" s="1" customFormat="1" spans="1:29">
      <c r="A3495" s="5">
        <v>42544.6237152777</v>
      </c>
      <c r="B3495" s="6">
        <v>795.381199111769</v>
      </c>
      <c r="C3495" s="6">
        <v>795.381199111769</v>
      </c>
      <c r="D3495" s="6"/>
      <c r="E3495" s="6"/>
      <c r="F3495" s="1">
        <f t="shared" si="338"/>
        <v>792.84284900778</v>
      </c>
      <c r="G3495" s="1">
        <f t="shared" si="339"/>
        <v>23.1576417241835</v>
      </c>
      <c r="H3495" s="6">
        <v>795.381199111769</v>
      </c>
      <c r="I3495" s="1">
        <v>24.953</v>
      </c>
      <c r="J3495" s="1">
        <f t="shared" si="340"/>
        <v>298.103</v>
      </c>
      <c r="K3495" s="1">
        <f t="shared" si="341"/>
        <v>25.9104285706143</v>
      </c>
      <c r="N3495" s="1">
        <v>29.78</v>
      </c>
      <c r="O3495" s="1">
        <f t="shared" si="342"/>
        <v>29.8157142856185</v>
      </c>
      <c r="R3495" s="1">
        <v>0.131559177132357</v>
      </c>
      <c r="S3495" s="1">
        <v>0.131559177132357</v>
      </c>
      <c r="T3495" s="1">
        <f t="shared" si="343"/>
        <v>0.111668414877121</v>
      </c>
      <c r="AA3495" s="7"/>
      <c r="AB3495" s="1"/>
      <c r="AC3495" s="9"/>
    </row>
    <row r="3496" s="1" customFormat="1" spans="1:29">
      <c r="A3496" s="5">
        <v>42544.6445486111</v>
      </c>
      <c r="B3496" s="6">
        <v>731.039723661485</v>
      </c>
      <c r="C3496" s="6">
        <v>731.039723661485</v>
      </c>
      <c r="D3496" s="6">
        <f t="shared" ref="D3496:D3500" si="368">AVERAGE(B3496:B3498)</f>
        <v>731.387449625791</v>
      </c>
      <c r="E3496" s="6"/>
      <c r="F3496" s="1">
        <f t="shared" si="338"/>
        <v>728.710565776557</v>
      </c>
      <c r="G3496" s="1">
        <f t="shared" si="339"/>
        <v>21.2086514205571</v>
      </c>
      <c r="H3496" s="6">
        <v>731.039723661485</v>
      </c>
      <c r="I3496" s="1">
        <v>25.089</v>
      </c>
      <c r="J3496" s="1">
        <f t="shared" si="340"/>
        <v>298.239</v>
      </c>
      <c r="K3496" s="1">
        <f t="shared" si="341"/>
        <v>26.3015714277572</v>
      </c>
      <c r="L3496" s="1">
        <f t="shared" ref="L3496:L3500" si="369">AVERAGE(I3496:I3508)</f>
        <v>26.323846153663</v>
      </c>
      <c r="N3496" s="1">
        <v>29.8</v>
      </c>
      <c r="O3496" s="1">
        <f t="shared" si="342"/>
        <v>29.8285714284756</v>
      </c>
      <c r="P3496" s="1">
        <f t="shared" ref="P3496:P3500" si="370">AVERAGE(N3496:N3508)</f>
        <v>29.50846153841</v>
      </c>
      <c r="R3496" s="1">
        <v>0.167639431281573</v>
      </c>
      <c r="S3496" s="1">
        <v>0.167639431281573</v>
      </c>
      <c r="T3496" s="1">
        <f t="shared" si="343"/>
        <v>0.0971596101083037</v>
      </c>
      <c r="U3496" s="1">
        <f t="shared" ref="U3496:U3500" si="371">AVERAGE(S3496:S3508)</f>
        <v>0.00745550847154103</v>
      </c>
      <c r="AA3496" s="7"/>
      <c r="AB3496" s="1"/>
      <c r="AC3496" s="9"/>
    </row>
    <row r="3497" s="1" customFormat="1" spans="1:29">
      <c r="A3497" s="5">
        <v>42544.6653819444</v>
      </c>
      <c r="B3497" s="6">
        <v>721.504071058475</v>
      </c>
      <c r="C3497" s="6">
        <v>721.504071058475</v>
      </c>
      <c r="D3497" s="6"/>
      <c r="E3497" s="6"/>
      <c r="F3497" s="1">
        <f t="shared" si="338"/>
        <v>719.210512827126</v>
      </c>
      <c r="G3497" s="1">
        <f t="shared" si="339"/>
        <v>20.8351776114002</v>
      </c>
      <c r="H3497" s="6">
        <v>721.504071058475</v>
      </c>
      <c r="I3497" s="1">
        <v>25.2759999996647</v>
      </c>
      <c r="J3497" s="1">
        <f t="shared" si="340"/>
        <v>298.425999999665</v>
      </c>
      <c r="K3497" s="1">
        <f t="shared" si="341"/>
        <v>26.6677142850054</v>
      </c>
      <c r="N3497" s="1">
        <v>29.7799999996647</v>
      </c>
      <c r="O3497" s="1">
        <f t="shared" si="342"/>
        <v>29.8385714284756</v>
      </c>
      <c r="R3497" s="1">
        <v>0.174381635988937</v>
      </c>
      <c r="S3497" s="1">
        <v>0.174381635988937</v>
      </c>
      <c r="T3497" s="1">
        <f t="shared" si="343"/>
        <v>0.069947359120483</v>
      </c>
      <c r="AA3497" s="7"/>
      <c r="AB3497" s="1"/>
      <c r="AC3497" s="9"/>
    </row>
    <row r="3498" s="1" customFormat="1" spans="1:29">
      <c r="A3498" s="5">
        <v>42544.6862152777</v>
      </c>
      <c r="B3498" s="6">
        <v>741.618554157414</v>
      </c>
      <c r="C3498" s="6">
        <v>741.618554157414</v>
      </c>
      <c r="D3498" s="6">
        <f t="shared" si="368"/>
        <v>951.395673986347</v>
      </c>
      <c r="E3498" s="6"/>
      <c r="F3498" s="1">
        <f t="shared" si="338"/>
        <v>739.273071565629</v>
      </c>
      <c r="G3498" s="1">
        <f t="shared" si="339"/>
        <v>21.1888557730778</v>
      </c>
      <c r="H3498" s="6">
        <v>741.618554157414</v>
      </c>
      <c r="I3498" s="1">
        <v>25.697</v>
      </c>
      <c r="J3498" s="1">
        <f t="shared" si="340"/>
        <v>298.847</v>
      </c>
      <c r="K3498" s="1">
        <f t="shared" si="341"/>
        <v>26.9588571421962</v>
      </c>
      <c r="L3498" s="1">
        <f t="shared" si="369"/>
        <v>26.2731538454343</v>
      </c>
      <c r="N3498" s="1">
        <v>29.79</v>
      </c>
      <c r="O3498" s="1">
        <f t="shared" si="342"/>
        <v>29.8457142856664</v>
      </c>
      <c r="P3498" s="1">
        <f t="shared" si="370"/>
        <v>29.2830769208589</v>
      </c>
      <c r="R3498" s="1">
        <v>0.121923340721053</v>
      </c>
      <c r="S3498" s="1">
        <v>0.121923340721053</v>
      </c>
      <c r="T3498" s="1">
        <f t="shared" si="343"/>
        <v>0.0357021298777864</v>
      </c>
      <c r="U3498" s="1">
        <f t="shared" si="371"/>
        <v>-0.0545538020474126</v>
      </c>
      <c r="AA3498" s="7"/>
      <c r="AB3498" s="1"/>
      <c r="AC3498" s="9"/>
    </row>
    <row r="3499" s="1" customFormat="1" spans="1:29">
      <c r="A3499" s="5">
        <v>42544.7070486111</v>
      </c>
      <c r="B3499" s="6">
        <v>899.126572908956</v>
      </c>
      <c r="C3499" s="6">
        <v>899.126572908956</v>
      </c>
      <c r="D3499" s="6"/>
      <c r="E3499" s="6"/>
      <c r="F3499" s="1">
        <f t="shared" si="338"/>
        <v>896.299917288521</v>
      </c>
      <c r="G3499" s="1">
        <f t="shared" si="339"/>
        <v>25.3685653685029</v>
      </c>
      <c r="H3499" s="6">
        <v>899.126572908956</v>
      </c>
      <c r="I3499" s="1">
        <v>26.191</v>
      </c>
      <c r="J3499" s="1">
        <f t="shared" si="340"/>
        <v>299.341</v>
      </c>
      <c r="K3499" s="1">
        <f t="shared" si="341"/>
        <v>27.125999999339</v>
      </c>
      <c r="N3499" s="1">
        <v>29.83</v>
      </c>
      <c r="O3499" s="1">
        <f t="shared" si="342"/>
        <v>29.8428571428092</v>
      </c>
      <c r="R3499" s="1">
        <v>0.0874031187336866</v>
      </c>
      <c r="S3499" s="1">
        <v>0.0874031187336866</v>
      </c>
      <c r="T3499" s="1">
        <f t="shared" si="343"/>
        <v>0.00607469529387876</v>
      </c>
      <c r="AA3499" s="7"/>
      <c r="AB3499" s="1"/>
      <c r="AC3499" s="9"/>
    </row>
    <row r="3500" s="1" customFormat="1" spans="1:29">
      <c r="A3500" s="5">
        <v>42544.7278819444</v>
      </c>
      <c r="B3500" s="6">
        <v>1213.44189489267</v>
      </c>
      <c r="C3500" s="6">
        <v>1213.44189489267</v>
      </c>
      <c r="D3500" s="6">
        <f t="shared" si="368"/>
        <v>1367.55818735093</v>
      </c>
      <c r="E3500" s="6"/>
      <c r="F3500" s="1">
        <f t="shared" si="338"/>
        <v>1209.6576023682</v>
      </c>
      <c r="G3500" s="1">
        <f t="shared" si="339"/>
        <v>33.6742147785669</v>
      </c>
      <c r="H3500" s="6">
        <v>1213.44189489267</v>
      </c>
      <c r="I3500" s="1">
        <v>26.8549999946356</v>
      </c>
      <c r="J3500" s="1">
        <f t="shared" si="340"/>
        <v>300.004999994636</v>
      </c>
      <c r="K3500" s="1">
        <f t="shared" si="341"/>
        <v>27.1561428568507</v>
      </c>
      <c r="L3500" s="1">
        <f t="shared" si="369"/>
        <v>26.0650769223522</v>
      </c>
      <c r="N3500" s="1">
        <v>29.8599999996647</v>
      </c>
      <c r="O3500" s="1">
        <f t="shared" si="342"/>
        <v>29.8314285713807</v>
      </c>
      <c r="P3500" s="1">
        <f t="shared" si="370"/>
        <v>29.1146153823716</v>
      </c>
      <c r="R3500" s="1">
        <v>0.0570244208648019</v>
      </c>
      <c r="S3500" s="1">
        <v>0.0570244208648019</v>
      </c>
      <c r="T3500" s="1">
        <f t="shared" si="343"/>
        <v>-0.0228845785550919</v>
      </c>
      <c r="U3500" s="1">
        <f t="shared" si="371"/>
        <v>-0.0671368853983539</v>
      </c>
      <c r="AA3500" s="7"/>
      <c r="AB3500" s="1"/>
      <c r="AC3500" s="9"/>
    </row>
    <row r="3501" s="1" customFormat="1" spans="1:29">
      <c r="A3501" s="5">
        <v>42544.7487152777</v>
      </c>
      <c r="B3501" s="6">
        <v>1407.71576609919</v>
      </c>
      <c r="C3501" s="6">
        <v>1407.71576609919</v>
      </c>
      <c r="D3501" s="6"/>
      <c r="E3501" s="6"/>
      <c r="F3501" s="1">
        <f t="shared" si="338"/>
        <v>1403.34973993918</v>
      </c>
      <c r="G3501" s="1">
        <f t="shared" si="339"/>
        <v>38.6291948712032</v>
      </c>
      <c r="H3501" s="6">
        <v>1407.71576609919</v>
      </c>
      <c r="I3501" s="1">
        <v>27.312</v>
      </c>
      <c r="J3501" s="1">
        <f t="shared" si="340"/>
        <v>300.462</v>
      </c>
      <c r="K3501" s="1">
        <f t="shared" si="341"/>
        <v>26.939142857617</v>
      </c>
      <c r="N3501" s="1">
        <v>29.87</v>
      </c>
      <c r="O3501" s="1">
        <f t="shared" si="342"/>
        <v>29.6757142857143</v>
      </c>
      <c r="R3501" s="1">
        <v>0.0417477794174383</v>
      </c>
      <c r="S3501" s="1">
        <v>0.0417477794174383</v>
      </c>
      <c r="T3501" s="1">
        <f t="shared" si="343"/>
        <v>-0.0509058276577279</v>
      </c>
      <c r="AA3501" s="7"/>
      <c r="AB3501" s="1"/>
      <c r="AC3501" s="9"/>
    </row>
    <row r="3502" s="1" customFormat="1" spans="1:29">
      <c r="A3502" s="5">
        <v>42544.7695486111</v>
      </c>
      <c r="B3502" s="6">
        <v>1481.51690106094</v>
      </c>
      <c r="C3502" s="6">
        <v>1481.51690106094</v>
      </c>
      <c r="D3502" s="6">
        <f t="shared" ref="D3502:D3506" si="372">AVERAGE(B3502:B3504)</f>
        <v>1615.88058228473</v>
      </c>
      <c r="E3502" s="6"/>
      <c r="F3502" s="1">
        <f t="shared" si="338"/>
        <v>1476.94290882921</v>
      </c>
      <c r="G3502" s="1">
        <f t="shared" si="339"/>
        <v>40.2820867408466</v>
      </c>
      <c r="H3502" s="6">
        <v>1481.51690106094</v>
      </c>
      <c r="I3502" s="1">
        <v>27.691</v>
      </c>
      <c r="J3502" s="1">
        <f t="shared" si="340"/>
        <v>300.841</v>
      </c>
      <c r="K3502" s="1">
        <f t="shared" si="341"/>
        <v>26.5414285719027</v>
      </c>
      <c r="L3502" s="1">
        <f t="shared" ref="L3502:L3506" si="373">AVERAGE(I3502:I3514)</f>
        <v>25.7029999996879</v>
      </c>
      <c r="N3502" s="1">
        <v>29.87</v>
      </c>
      <c r="O3502" s="1">
        <f t="shared" si="342"/>
        <v>29.24</v>
      </c>
      <c r="P3502" s="1">
        <f t="shared" ref="P3502:P3506" si="374">AVERAGE(N3502:N3514)</f>
        <v>29.0484615362436</v>
      </c>
      <c r="R3502" s="1">
        <v>0.029997543750636</v>
      </c>
      <c r="S3502" s="1">
        <v>0.029997543750636</v>
      </c>
      <c r="T3502" s="1">
        <f t="shared" si="343"/>
        <v>-0.0790283024110652</v>
      </c>
      <c r="U3502" s="1">
        <f t="shared" ref="U3502:U3506" si="375">AVERAGE(S3502:S3514)</f>
        <v>-0.050485011614669</v>
      </c>
      <c r="AA3502" s="7"/>
      <c r="AB3502" s="1"/>
      <c r="AC3502" s="9"/>
    </row>
    <row r="3503" s="1" customFormat="1" spans="1:29">
      <c r="A3503" s="5">
        <v>42544.7903819444</v>
      </c>
      <c r="B3503" s="6">
        <v>1598.98149518875</v>
      </c>
      <c r="C3503" s="6">
        <v>1598.98149518875</v>
      </c>
      <c r="D3503" s="6"/>
      <c r="E3503" s="6"/>
      <c r="F3503" s="1">
        <f t="shared" si="338"/>
        <v>1594.04252814734</v>
      </c>
      <c r="G3503" s="1">
        <f t="shared" si="339"/>
        <v>43.5169653479151</v>
      </c>
      <c r="H3503" s="6">
        <v>1598.98149518875</v>
      </c>
      <c r="I3503" s="1">
        <v>27.6520000007376</v>
      </c>
      <c r="J3503" s="1">
        <f t="shared" si="340"/>
        <v>300.802000000738</v>
      </c>
      <c r="K3503" s="1">
        <f t="shared" si="341"/>
        <v>26.1335714280015</v>
      </c>
      <c r="N3503" s="1">
        <v>29.87</v>
      </c>
      <c r="O3503" s="1">
        <f t="shared" si="342"/>
        <v>28.9914285673574</v>
      </c>
      <c r="R3503" s="1">
        <v>-0.0228463256331715</v>
      </c>
      <c r="S3503" s="1">
        <v>-0.0228463256331715</v>
      </c>
      <c r="T3503" s="1">
        <f t="shared" si="343"/>
        <v>-0.108128117021293</v>
      </c>
      <c r="AA3503" s="7"/>
      <c r="AB3503" s="1"/>
      <c r="AC3503" s="9"/>
    </row>
    <row r="3504" s="1" customFormat="1" spans="1:29">
      <c r="A3504" s="5">
        <v>42544.8112152777</v>
      </c>
      <c r="B3504" s="6">
        <v>1767.14335060449</v>
      </c>
      <c r="C3504" s="6">
        <v>1767.14335060449</v>
      </c>
      <c r="D3504" s="6">
        <f t="shared" si="372"/>
        <v>2146.25511966445</v>
      </c>
      <c r="E3504" s="6"/>
      <c r="F3504" s="1">
        <f t="shared" si="338"/>
        <v>1761.66269300877</v>
      </c>
      <c r="G3504" s="1">
        <f t="shared" si="339"/>
        <v>48.4997895003867</v>
      </c>
      <c r="H3504" s="6">
        <v>1767.14335060449</v>
      </c>
      <c r="I3504" s="1">
        <v>27.314</v>
      </c>
      <c r="J3504" s="1">
        <f t="shared" si="340"/>
        <v>300.464</v>
      </c>
      <c r="K3504" s="1">
        <f t="shared" si="341"/>
        <v>25.7361428564675</v>
      </c>
      <c r="L3504" s="1">
        <f t="shared" si="373"/>
        <v>25.2359999995229</v>
      </c>
      <c r="N3504" s="1">
        <v>29.83</v>
      </c>
      <c r="O3504" s="1">
        <f t="shared" si="342"/>
        <v>28.7985714245002</v>
      </c>
      <c r="P3504" s="1">
        <f t="shared" si="374"/>
        <v>29.0407692286028</v>
      </c>
      <c r="R3504" s="1">
        <v>-0.0653349687099396</v>
      </c>
      <c r="S3504" s="1">
        <v>-0.0653349687099396</v>
      </c>
      <c r="T3504" s="1">
        <f t="shared" si="343"/>
        <v>-0.146349900638687</v>
      </c>
      <c r="U3504" s="1">
        <f t="shared" si="375"/>
        <v>-0.0193862805983532</v>
      </c>
      <c r="AA3504" s="7"/>
      <c r="AB3504" s="1"/>
      <c r="AC3504" s="9"/>
    </row>
    <row r="3505" s="1" customFormat="1" spans="1:29">
      <c r="A3505" s="5">
        <v>42544.8320486111</v>
      </c>
      <c r="B3505" s="6">
        <v>2077.3254379472</v>
      </c>
      <c r="C3505" s="6">
        <v>2077.3254379472</v>
      </c>
      <c r="D3505" s="6"/>
      <c r="E3505" s="6"/>
      <c r="F3505" s="1">
        <f t="shared" si="338"/>
        <v>2070.84793932691</v>
      </c>
      <c r="G3505" s="1">
        <f t="shared" si="339"/>
        <v>57.6573974759322</v>
      </c>
      <c r="H3505" s="6">
        <v>2077.3254379472</v>
      </c>
      <c r="I3505" s="1">
        <v>26.867</v>
      </c>
      <c r="J3505" s="1">
        <f t="shared" si="340"/>
        <v>300.017</v>
      </c>
      <c r="K3505" s="1">
        <f t="shared" si="341"/>
        <v>25.4084285707532</v>
      </c>
      <c r="N3505" s="1">
        <v>29.77</v>
      </c>
      <c r="O3505" s="1">
        <f t="shared" si="342"/>
        <v>28.6871428530716</v>
      </c>
      <c r="R3505" s="1">
        <v>-0.0854687013663004</v>
      </c>
      <c r="S3505" s="1">
        <v>-0.0854687013663004</v>
      </c>
      <c r="T3505" s="1">
        <f t="shared" si="343"/>
        <v>-0.140274692629576</v>
      </c>
      <c r="AA3505" s="7"/>
      <c r="AB3505" s="1"/>
      <c r="AC3505" s="9"/>
    </row>
    <row r="3506" s="1" customFormat="1" spans="1:39">
      <c r="A3506" s="5">
        <v>42544.8528819444</v>
      </c>
      <c r="B3506" s="6">
        <v>2594.29657044165</v>
      </c>
      <c r="C3506" s="6">
        <v>2594.29657044165</v>
      </c>
      <c r="D3506" s="6">
        <f t="shared" si="372"/>
        <v>2207.25355703594</v>
      </c>
      <c r="E3506" s="6">
        <f>AVERAGE(B3506:B3554)</f>
        <v>2339.16673464352</v>
      </c>
      <c r="F3506" s="1">
        <f t="shared" si="338"/>
        <v>2586.16147106653</v>
      </c>
      <c r="G3506" s="1">
        <f t="shared" si="339"/>
        <v>72.8447029649325</v>
      </c>
      <c r="H3506" s="6">
        <v>2594.29657044165</v>
      </c>
      <c r="I3506" s="1">
        <v>26.4020000025816</v>
      </c>
      <c r="J3506" s="1">
        <f t="shared" si="340"/>
        <v>299.552000002582</v>
      </c>
      <c r="K3506" s="1">
        <f t="shared" si="341"/>
        <v>25.0221428564579</v>
      </c>
      <c r="L3506" s="1">
        <f t="shared" si="373"/>
        <v>24.846230768782</v>
      </c>
      <c r="M3506" s="1">
        <f>AVERAGE(I3506:I3802)</f>
        <v>24.0140380622675</v>
      </c>
      <c r="N3506" s="1">
        <v>29.75</v>
      </c>
      <c r="O3506" s="1">
        <f t="shared" si="342"/>
        <v>28.4885714244523</v>
      </c>
      <c r="P3506" s="1">
        <f t="shared" si="374"/>
        <v>29.0707692285512</v>
      </c>
      <c r="Q3506" s="1">
        <f>AVERAGE(N3506:N3802)</f>
        <v>29.4009824510317</v>
      </c>
      <c r="R3506" s="1">
        <v>-0.115311798209108</v>
      </c>
      <c r="S3506" s="1">
        <v>-0.115311798209108</v>
      </c>
      <c r="T3506" s="1">
        <f t="shared" si="343"/>
        <v>-0.118271322643152</v>
      </c>
      <c r="U3506" s="1">
        <f t="shared" si="375"/>
        <v>0.0309525307300619</v>
      </c>
      <c r="V3506" s="1">
        <f>AVERAGE(S3506:S3802)</f>
        <v>-0.0860279858121695</v>
      </c>
      <c r="AA3506" s="7"/>
      <c r="AB3506" s="1"/>
      <c r="AC3506" s="9"/>
      <c r="AD3506" s="1"/>
      <c r="AE3506" s="1"/>
      <c r="AF3506" s="1"/>
      <c r="AG3506" s="1"/>
      <c r="AH3506" s="1"/>
      <c r="AM3506" s="6"/>
    </row>
    <row r="3507" s="1" customFormat="1" spans="1:29">
      <c r="A3507" s="5">
        <v>42544.8737152777</v>
      </c>
      <c r="B3507" s="6">
        <v>2327.30717986677</v>
      </c>
      <c r="C3507" s="6">
        <v>2327.30717986677</v>
      </c>
      <c r="D3507" s="6"/>
      <c r="E3507" s="6"/>
      <c r="F3507" s="1">
        <f t="shared" si="338"/>
        <v>2319.91439320868</v>
      </c>
      <c r="G3507" s="1">
        <f t="shared" si="339"/>
        <v>67.4571696617546</v>
      </c>
      <c r="H3507" s="6">
        <v>2327.30717986677</v>
      </c>
      <c r="I3507" s="1">
        <v>25.336</v>
      </c>
      <c r="J3507" s="1">
        <f t="shared" si="340"/>
        <v>298.486</v>
      </c>
      <c r="K3507" s="1">
        <f t="shared" si="341"/>
        <v>24.8129999989463</v>
      </c>
      <c r="N3507" s="1">
        <v>28.77</v>
      </c>
      <c r="O3507" s="1">
        <f t="shared" si="342"/>
        <v>28.4914285673095</v>
      </c>
      <c r="R3507" s="1">
        <v>-0.13912432285365</v>
      </c>
      <c r="S3507" s="1">
        <v>-0.13912432285365</v>
      </c>
      <c r="T3507" s="1">
        <f t="shared" si="343"/>
        <v>-0.079978200813488</v>
      </c>
      <c r="AA3507" s="7"/>
      <c r="AB3507" s="1"/>
      <c r="AC3507" s="9"/>
    </row>
    <row r="3508" s="1" customFormat="1" spans="1:29">
      <c r="A3508" s="5">
        <v>42544.8945486111</v>
      </c>
      <c r="B3508" s="6">
        <v>1700.15692079941</v>
      </c>
      <c r="C3508" s="6">
        <v>1700.15692079941</v>
      </c>
      <c r="D3508" s="6">
        <f t="shared" ref="D3508:D3512" si="376">AVERAGE(B3508:B3510)</f>
        <v>1638.12747758862</v>
      </c>
      <c r="E3508" s="6"/>
      <c r="F3508" s="1">
        <f t="shared" si="338"/>
        <v>1694.70295744182</v>
      </c>
      <c r="G3508" s="1">
        <f t="shared" si="339"/>
        <v>50.8204493202414</v>
      </c>
      <c r="H3508" s="6">
        <v>1700.15692079941</v>
      </c>
      <c r="I3508" s="1">
        <v>24.528</v>
      </c>
      <c r="J3508" s="1">
        <f t="shared" si="340"/>
        <v>297.678</v>
      </c>
      <c r="K3508" s="1">
        <f t="shared" si="341"/>
        <v>24.6967142846606</v>
      </c>
      <c r="L3508" s="1">
        <f t="shared" ref="L3508:L3512" si="377">AVERAGE(I3508:I3520)</f>
        <v>24.5689999993526</v>
      </c>
      <c r="N3508" s="1">
        <v>26.82</v>
      </c>
      <c r="O3508" s="1">
        <f t="shared" si="342"/>
        <v>28.5385714244523</v>
      </c>
      <c r="P3508" s="1">
        <f t="shared" ref="P3508:P3512" si="378">AVERAGE(N3508:N3520)</f>
        <v>29.2046153823974</v>
      </c>
      <c r="R3508" s="1">
        <v>-0.155109543855923</v>
      </c>
      <c r="S3508" s="1">
        <v>-0.155109543855923</v>
      </c>
      <c r="T3508" s="1">
        <f t="shared" si="343"/>
        <v>-0.0368880825670234</v>
      </c>
      <c r="U3508" s="1">
        <f t="shared" ref="U3508:U3512" si="379">AVERAGE(S3508:S3520)</f>
        <v>0.0985942540948464</v>
      </c>
      <c r="AA3508" s="7"/>
      <c r="AB3508" s="1"/>
      <c r="AC3508" s="9"/>
    </row>
    <row r="3509" s="1" customFormat="1" spans="1:29">
      <c r="A3509" s="5">
        <v>42544.9153819444</v>
      </c>
      <c r="B3509" s="6">
        <v>1588.86158401184</v>
      </c>
      <c r="C3509" s="6">
        <v>1588.86158401184</v>
      </c>
      <c r="D3509" s="6"/>
      <c r="E3509" s="6"/>
      <c r="F3509" s="1">
        <f t="shared" si="338"/>
        <v>1583.78372686948</v>
      </c>
      <c r="G3509" s="1">
        <f t="shared" si="339"/>
        <v>46.7985623282793</v>
      </c>
      <c r="H3509" s="6">
        <v>1588.86158401184</v>
      </c>
      <c r="I3509" s="1">
        <v>24.835999992691</v>
      </c>
      <c r="J3509" s="1">
        <f t="shared" si="340"/>
        <v>297.985999992691</v>
      </c>
      <c r="K3509" s="1">
        <f t="shared" si="341"/>
        <v>24.7158571416022</v>
      </c>
      <c r="N3509" s="1">
        <v>28.1299999715015</v>
      </c>
      <c r="O3509" s="1">
        <f t="shared" si="342"/>
        <v>28.9699999959767</v>
      </c>
      <c r="R3509" s="1">
        <v>-0.173701158520955</v>
      </c>
      <c r="S3509" s="1">
        <v>-0.173701158520955</v>
      </c>
      <c r="T3509" s="1">
        <f t="shared" si="343"/>
        <v>0.0130101898074371</v>
      </c>
      <c r="AA3509" s="7"/>
      <c r="AB3509" s="1"/>
      <c r="AC3509" s="9"/>
    </row>
    <row r="3510" s="1" customFormat="1" spans="1:29">
      <c r="A3510" s="5">
        <v>42544.9362152777</v>
      </c>
      <c r="B3510" s="6">
        <v>1625.3639279546</v>
      </c>
      <c r="C3510" s="6">
        <v>1625.3639279546</v>
      </c>
      <c r="D3510" s="6">
        <f t="shared" si="376"/>
        <v>1543.76577021137</v>
      </c>
      <c r="E3510" s="6"/>
      <c r="F3510" s="1">
        <f t="shared" si="338"/>
        <v>1620.17156132535</v>
      </c>
      <c r="G3510" s="1">
        <f t="shared" si="339"/>
        <v>47.7350546317953</v>
      </c>
      <c r="H3510" s="6">
        <v>1625.3639279546</v>
      </c>
      <c r="I3510" s="1">
        <v>24.87</v>
      </c>
      <c r="J3510" s="1">
        <f t="shared" si="340"/>
        <v>298.02</v>
      </c>
      <c r="K3510" s="1">
        <f t="shared" si="341"/>
        <v>24.6835714283607</v>
      </c>
      <c r="L3510" s="1">
        <f t="shared" si="377"/>
        <v>24.3860000000645</v>
      </c>
      <c r="N3510" s="1">
        <v>28.52</v>
      </c>
      <c r="O3510" s="1">
        <f t="shared" si="342"/>
        <v>29.2085714286193</v>
      </c>
      <c r="P3510" s="1">
        <f t="shared" si="378"/>
        <v>29.6038461536914</v>
      </c>
      <c r="R3510" s="1">
        <v>-0.290398810954932</v>
      </c>
      <c r="S3510" s="1">
        <v>-0.290398810954932</v>
      </c>
      <c r="T3510" s="1">
        <f t="shared" si="343"/>
        <v>0.068861263676755</v>
      </c>
      <c r="U3510" s="1">
        <f t="shared" si="379"/>
        <v>0.168800116718787</v>
      </c>
      <c r="AA3510" s="7"/>
      <c r="AB3510" s="1"/>
      <c r="AC3510" s="9"/>
    </row>
    <row r="3511" s="1" customFormat="1" spans="1:29">
      <c r="A3511" s="5">
        <v>42544.9570486111</v>
      </c>
      <c r="B3511" s="6">
        <v>1618.22057735011</v>
      </c>
      <c r="C3511" s="6">
        <v>1618.22057735011</v>
      </c>
      <c r="D3511" s="6"/>
      <c r="E3511" s="6"/>
      <c r="F3511" s="1">
        <f t="shared" si="338"/>
        <v>1613.06045464098</v>
      </c>
      <c r="G3511" s="1">
        <f t="shared" si="339"/>
        <v>47.2133883825421</v>
      </c>
      <c r="H3511" s="6">
        <v>1618.22057735011</v>
      </c>
      <c r="I3511" s="1">
        <v>25.02</v>
      </c>
      <c r="J3511" s="1">
        <f t="shared" si="340"/>
        <v>298.17</v>
      </c>
      <c r="K3511" s="1">
        <f t="shared" si="341"/>
        <v>24.6494285712178</v>
      </c>
      <c r="N3511" s="1">
        <v>29.05</v>
      </c>
      <c r="O3511" s="1">
        <f t="shared" si="342"/>
        <v>29.4142857143336</v>
      </c>
      <c r="R3511" s="1">
        <v>-0.0228085126461657</v>
      </c>
      <c r="S3511" s="1">
        <v>-0.0228085126461657</v>
      </c>
      <c r="T3511" s="1">
        <f t="shared" si="343"/>
        <v>0.145999755565672</v>
      </c>
      <c r="AA3511" s="7"/>
      <c r="AB3511" s="1"/>
      <c r="AC3511" s="9"/>
    </row>
    <row r="3512" s="1" customFormat="1" spans="1:29">
      <c r="A3512" s="5">
        <v>42544.9778819444</v>
      </c>
      <c r="B3512" s="6">
        <v>1387.71280532939</v>
      </c>
      <c r="C3512" s="6">
        <v>1387.71280532939</v>
      </c>
      <c r="D3512" s="6">
        <f t="shared" si="376"/>
        <v>1281.04975738136</v>
      </c>
      <c r="E3512" s="6"/>
      <c r="F3512" s="1">
        <f t="shared" si="338"/>
        <v>1383.24128097999</v>
      </c>
      <c r="G3512" s="1">
        <f t="shared" si="339"/>
        <v>41.5338097119956</v>
      </c>
      <c r="H3512" s="6">
        <v>1387.71280532939</v>
      </c>
      <c r="I3512" s="1">
        <v>24.1629999999329</v>
      </c>
      <c r="J3512" s="1">
        <f t="shared" si="340"/>
        <v>297.312999999933</v>
      </c>
      <c r="K3512" s="1">
        <f t="shared" si="341"/>
        <v>24.5727142855562</v>
      </c>
      <c r="L3512" s="1">
        <f t="shared" si="377"/>
        <v>23.9743076926791</v>
      </c>
      <c r="N3512" s="1">
        <v>28.3799999996647</v>
      </c>
      <c r="O3512" s="1">
        <f t="shared" si="342"/>
        <v>29.5542857142378</v>
      </c>
      <c r="P3512" s="1">
        <f t="shared" si="378"/>
        <v>29.7353846152299</v>
      </c>
      <c r="R3512" s="1">
        <v>0.0685548885386676</v>
      </c>
      <c r="S3512" s="1">
        <v>0.0685548885386676</v>
      </c>
      <c r="T3512" s="1">
        <f t="shared" si="343"/>
        <v>0.185548149504506</v>
      </c>
      <c r="U3512" s="1">
        <f t="shared" si="379"/>
        <v>0.203510715803468</v>
      </c>
      <c r="AA3512" s="7"/>
      <c r="AB3512" s="1"/>
      <c r="AC3512" s="9"/>
    </row>
    <row r="3513" s="1" customFormat="1" spans="1:29">
      <c r="A3513" s="5">
        <v>42544.9987152777</v>
      </c>
      <c r="B3513" s="6">
        <v>1267.78879842092</v>
      </c>
      <c r="C3513" s="6">
        <v>1267.78879842092</v>
      </c>
      <c r="D3513" s="6"/>
      <c r="E3513" s="6"/>
      <c r="F3513" s="1">
        <f t="shared" si="338"/>
        <v>1263.74208589596</v>
      </c>
      <c r="G3513" s="1">
        <f t="shared" si="339"/>
        <v>36.9278812426861</v>
      </c>
      <c r="H3513" s="6">
        <v>1267.78879842092</v>
      </c>
      <c r="I3513" s="1">
        <v>24.938</v>
      </c>
      <c r="J3513" s="1">
        <f t="shared" si="340"/>
        <v>298.088</v>
      </c>
      <c r="K3513" s="1">
        <f t="shared" si="341"/>
        <v>24.5794285712801</v>
      </c>
      <c r="N3513" s="1">
        <v>29.77</v>
      </c>
      <c r="O3513" s="1">
        <f t="shared" si="342"/>
        <v>29.8014285714286</v>
      </c>
      <c r="R3513" s="1">
        <v>0.152740054598542</v>
      </c>
      <c r="S3513" s="1">
        <v>0.152740054598542</v>
      </c>
      <c r="T3513" s="1">
        <f t="shared" si="343"/>
        <v>0.217643280140742</v>
      </c>
      <c r="AA3513" s="7"/>
      <c r="AB3513" s="1"/>
      <c r="AC3513" s="9"/>
    </row>
    <row r="3514" s="1" customFormat="1" spans="1:29">
      <c r="A3514" s="5">
        <v>42545.0195486111</v>
      </c>
      <c r="B3514" s="6">
        <v>1187.64766839378</v>
      </c>
      <c r="C3514" s="6">
        <v>1187.64766839378</v>
      </c>
      <c r="D3514" s="6">
        <f t="shared" ref="D3514:D3518" si="380">AVERAGE(B3514:B3516)</f>
        <v>1028.32305288264</v>
      </c>
      <c r="E3514" s="6"/>
      <c r="F3514" s="1">
        <f t="shared" si="338"/>
        <v>1183.83751396778</v>
      </c>
      <c r="G3514" s="1">
        <f t="shared" si="339"/>
        <v>35.0859469033358</v>
      </c>
      <c r="H3514" s="6">
        <v>1187.64766839378</v>
      </c>
      <c r="I3514" s="1">
        <v>24.522</v>
      </c>
      <c r="J3514" s="1">
        <f t="shared" si="340"/>
        <v>297.672</v>
      </c>
      <c r="K3514" s="1">
        <f t="shared" si="341"/>
        <v>24.4345714284229</v>
      </c>
      <c r="L3514" s="1">
        <f t="shared" ref="L3514:L3518" si="381">AVERAGE(I3514:I3526)</f>
        <v>23.482538461915</v>
      </c>
      <c r="N3514" s="1">
        <v>29.1</v>
      </c>
      <c r="O3514" s="1">
        <f t="shared" si="342"/>
        <v>29.8557142857143</v>
      </c>
      <c r="P3514" s="1">
        <f t="shared" ref="P3514:P3518" si="382">AVERAGE(N3514:N3526)</f>
        <v>29.8015384614095</v>
      </c>
      <c r="R3514" s="1">
        <v>0.162506504871602</v>
      </c>
      <c r="S3514" s="1">
        <v>0.162506504871602</v>
      </c>
      <c r="T3514" s="1">
        <f t="shared" si="343"/>
        <v>0.243206912296253</v>
      </c>
      <c r="U3514" s="1">
        <f t="shared" ref="U3514:U3518" si="383">AVERAGE(S3514:S3526)</f>
        <v>0.168514788879933</v>
      </c>
      <c r="AA3514" s="7"/>
      <c r="AB3514" s="1"/>
      <c r="AC3514" s="9"/>
    </row>
    <row r="3515" s="1" customFormat="1" spans="1:29">
      <c r="A3515" s="5">
        <v>42545.0403819444</v>
      </c>
      <c r="B3515" s="6">
        <v>1005.30569948187</v>
      </c>
      <c r="C3515" s="6">
        <v>1005.30569948187</v>
      </c>
      <c r="D3515" s="6"/>
      <c r="E3515" s="6"/>
      <c r="F3515" s="1">
        <f t="shared" si="338"/>
        <v>1002.08602119744</v>
      </c>
      <c r="G3515" s="1">
        <f t="shared" si="339"/>
        <v>29.4786305112659</v>
      </c>
      <c r="H3515" s="6">
        <v>1005.30569948187</v>
      </c>
      <c r="I3515" s="1">
        <v>24.6619999985918</v>
      </c>
      <c r="J3515" s="1">
        <f t="shared" si="340"/>
        <v>297.811999998592</v>
      </c>
      <c r="K3515" s="1">
        <f t="shared" si="341"/>
        <v>24.315285714415</v>
      </c>
      <c r="N3515" s="1">
        <v>29.8400000006706</v>
      </c>
      <c r="O3515" s="1">
        <f t="shared" si="342"/>
        <v>30.0214285711891</v>
      </c>
      <c r="R3515" s="1">
        <v>0.194178362765301</v>
      </c>
      <c r="S3515" s="1">
        <v>0.194178362765301</v>
      </c>
      <c r="T3515" s="1">
        <f t="shared" si="343"/>
        <v>0.267917913055531</v>
      </c>
      <c r="AA3515" s="7"/>
      <c r="AB3515" s="1"/>
      <c r="AC3515" s="9"/>
    </row>
    <row r="3516" s="1" customFormat="1" spans="1:29">
      <c r="A3516" s="5">
        <v>42545.0612152777</v>
      </c>
      <c r="B3516" s="6">
        <v>892.015790772267</v>
      </c>
      <c r="C3516" s="6">
        <v>892.015790772267</v>
      </c>
      <c r="D3516" s="6">
        <f t="shared" si="380"/>
        <v>870.125832716506</v>
      </c>
      <c r="E3516" s="6"/>
      <c r="F3516" s="1">
        <f t="shared" si="338"/>
        <v>889.15713463983</v>
      </c>
      <c r="G3516" s="1">
        <f t="shared" si="339"/>
        <v>26.1969422242065</v>
      </c>
      <c r="H3516" s="6">
        <v>892.015790772267</v>
      </c>
      <c r="I3516" s="1">
        <v>24.61</v>
      </c>
      <c r="J3516" s="1">
        <f t="shared" si="340"/>
        <v>297.76</v>
      </c>
      <c r="K3516" s="1">
        <f t="shared" si="341"/>
        <v>24.1204285717591</v>
      </c>
      <c r="L3516" s="1">
        <f t="shared" si="381"/>
        <v>22.9459230774595</v>
      </c>
      <c r="N3516" s="1">
        <v>29.8</v>
      </c>
      <c r="O3516" s="1">
        <f t="shared" si="342"/>
        <v>30.0271428568076</v>
      </c>
      <c r="P3516" s="1">
        <f t="shared" si="382"/>
        <v>29.7938461536656</v>
      </c>
      <c r="R3516" s="1">
        <v>0.21725635856427</v>
      </c>
      <c r="S3516" s="1">
        <v>0.21725635856427</v>
      </c>
      <c r="T3516" s="1">
        <f t="shared" si="343"/>
        <v>0.27566129002446</v>
      </c>
      <c r="U3516" s="1">
        <f t="shared" si="383"/>
        <v>0.112026044906871</v>
      </c>
      <c r="AA3516" s="7"/>
      <c r="AB3516" s="1"/>
      <c r="AC3516" s="9"/>
    </row>
    <row r="3517" s="1" customFormat="1" spans="1:29">
      <c r="A3517" s="5">
        <v>42545.0820486111</v>
      </c>
      <c r="B3517" s="6">
        <v>875.598322230446</v>
      </c>
      <c r="C3517" s="6">
        <v>875.598322230446</v>
      </c>
      <c r="D3517" s="6"/>
      <c r="E3517" s="6"/>
      <c r="F3517" s="1">
        <f t="shared" si="338"/>
        <v>872.792997021059</v>
      </c>
      <c r="G3517" s="1">
        <f t="shared" si="339"/>
        <v>25.6795151756715</v>
      </c>
      <c r="H3517" s="6">
        <v>875.598322230446</v>
      </c>
      <c r="I3517" s="1">
        <v>24.631</v>
      </c>
      <c r="J3517" s="1">
        <f t="shared" si="340"/>
        <v>297.781</v>
      </c>
      <c r="K3517" s="1">
        <f t="shared" si="341"/>
        <v>23.8384285717591</v>
      </c>
      <c r="N3517" s="1">
        <v>29.96</v>
      </c>
      <c r="O3517" s="1">
        <f t="shared" si="342"/>
        <v>30.015714285379</v>
      </c>
      <c r="R3517" s="1">
        <v>0.249570632267484</v>
      </c>
      <c r="S3517" s="1">
        <v>0.249570632267484</v>
      </c>
      <c r="T3517" s="1">
        <f t="shared" si="343"/>
        <v>0.26001016658516</v>
      </c>
      <c r="AA3517" s="7"/>
      <c r="AB3517" s="1"/>
      <c r="AC3517" s="9"/>
    </row>
    <row r="3518" s="1" customFormat="1" spans="1:29">
      <c r="A3518" s="5">
        <v>42545.1028819444</v>
      </c>
      <c r="B3518" s="6">
        <v>842.763385146805</v>
      </c>
      <c r="C3518" s="6">
        <v>842.763385146805</v>
      </c>
      <c r="D3518" s="6">
        <f t="shared" si="380"/>
        <v>764.133563615429</v>
      </c>
      <c r="E3518" s="6"/>
      <c r="F3518" s="1">
        <f t="shared" si="338"/>
        <v>840.058386787167</v>
      </c>
      <c r="G3518" s="1">
        <f t="shared" si="339"/>
        <v>24.8014221057737</v>
      </c>
      <c r="H3518" s="6">
        <v>842.763385146805</v>
      </c>
      <c r="I3518" s="1">
        <v>24.4830000003688</v>
      </c>
      <c r="J3518" s="1">
        <f t="shared" si="340"/>
        <v>297.633000000369</v>
      </c>
      <c r="K3518" s="1">
        <f t="shared" si="341"/>
        <v>23.4485714294719</v>
      </c>
      <c r="L3518" s="1">
        <f t="shared" si="381"/>
        <v>22.4422307695944</v>
      </c>
      <c r="N3518" s="1">
        <v>30.0299999993294</v>
      </c>
      <c r="O3518" s="1">
        <f t="shared" si="342"/>
        <v>29.9585714282361</v>
      </c>
      <c r="P3518" s="1">
        <f t="shared" si="382"/>
        <v>29.7169230767683</v>
      </c>
      <c r="R3518" s="1">
        <v>0.254030244925672</v>
      </c>
      <c r="S3518" s="1">
        <v>0.254030244925672</v>
      </c>
      <c r="T3518" s="1">
        <f t="shared" si="343"/>
        <v>0.228690357691316</v>
      </c>
      <c r="U3518" s="1">
        <f t="shared" si="383"/>
        <v>0.0244091528308159</v>
      </c>
      <c r="AA3518" s="7"/>
      <c r="AB3518" s="1"/>
      <c r="AC3518" s="9"/>
    </row>
    <row r="3519" s="1" customFormat="1" spans="1:29">
      <c r="A3519" s="5">
        <v>42545.1237152777</v>
      </c>
      <c r="B3519" s="6">
        <v>748.041450777202</v>
      </c>
      <c r="C3519" s="6">
        <v>748.041450777202</v>
      </c>
      <c r="D3519" s="6"/>
      <c r="E3519" s="6"/>
      <c r="F3519" s="1">
        <f t="shared" si="338"/>
        <v>745.632473904525</v>
      </c>
      <c r="G3519" s="1">
        <f t="shared" si="339"/>
        <v>22.1597939015277</v>
      </c>
      <c r="H3519" s="6">
        <v>748.041450777202</v>
      </c>
      <c r="I3519" s="1">
        <v>24.21</v>
      </c>
      <c r="J3519" s="1">
        <f t="shared" si="340"/>
        <v>297.36</v>
      </c>
      <c r="K3519" s="1">
        <f t="shared" si="341"/>
        <v>23.0134285722763</v>
      </c>
      <c r="N3519" s="1">
        <v>30.11</v>
      </c>
      <c r="O3519" s="1">
        <f t="shared" si="342"/>
        <v>29.8899999997605</v>
      </c>
      <c r="R3519" s="1">
        <v>0.293220802992321</v>
      </c>
      <c r="S3519" s="1">
        <v>0.293220802992321</v>
      </c>
      <c r="T3519" s="1">
        <f t="shared" si="343"/>
        <v>0.183362821905196</v>
      </c>
      <c r="AA3519" s="7"/>
      <c r="AB3519" s="1"/>
      <c r="AC3519" s="9"/>
    </row>
    <row r="3520" s="1" customFormat="1" spans="1:29">
      <c r="A3520" s="5">
        <v>42545.1445486111</v>
      </c>
      <c r="B3520" s="6">
        <v>701.59585492228</v>
      </c>
      <c r="C3520" s="6">
        <v>701.59585492228</v>
      </c>
      <c r="D3520" s="6">
        <f t="shared" ref="D3520:D3524" si="384">AVERAGE(B3520:B3522)</f>
        <v>763.716753022453</v>
      </c>
      <c r="E3520" s="6"/>
      <c r="F3520" s="1">
        <f t="shared" si="338"/>
        <v>699.328549011003</v>
      </c>
      <c r="G3520" s="1">
        <f t="shared" si="339"/>
        <v>20.9338093146352</v>
      </c>
      <c r="H3520" s="6">
        <v>701.59585492228</v>
      </c>
      <c r="I3520" s="1">
        <v>23.924</v>
      </c>
      <c r="J3520" s="1">
        <f t="shared" si="340"/>
        <v>297.074</v>
      </c>
      <c r="K3520" s="1">
        <f t="shared" si="341"/>
        <v>22.5935714294192</v>
      </c>
      <c r="L3520" s="1">
        <f t="shared" ref="L3520:L3524" si="385">AVERAGE(I3520:I3532)</f>
        <v>22.1131538464891</v>
      </c>
      <c r="N3520" s="1">
        <v>30.15</v>
      </c>
      <c r="O3520" s="1">
        <f t="shared" si="342"/>
        <v>29.7971428569034</v>
      </c>
      <c r="P3520" s="1">
        <f t="shared" ref="P3520:P3524" si="386">AVERAGE(N3520:N3532)</f>
        <v>29.6076923075892</v>
      </c>
      <c r="R3520" s="1">
        <v>0.331685479687119</v>
      </c>
      <c r="S3520" s="1">
        <v>0.331685479687119</v>
      </c>
      <c r="T3520" s="1">
        <f t="shared" si="343"/>
        <v>0.117132764150354</v>
      </c>
      <c r="U3520" s="1">
        <f t="shared" ref="U3520:U3524" si="387">AVERAGE(S3520:S3532)</f>
        <v>-0.0778476193335856</v>
      </c>
      <c r="AA3520" s="7"/>
      <c r="AB3520" s="1"/>
      <c r="AC3520" s="9"/>
    </row>
    <row r="3521" s="1" customFormat="1" spans="1:29">
      <c r="A3521" s="5">
        <v>42545.1653819444</v>
      </c>
      <c r="B3521" s="6">
        <v>741.471502590674</v>
      </c>
      <c r="C3521" s="6">
        <v>741.471502590674</v>
      </c>
      <c r="D3521" s="6"/>
      <c r="E3521" s="6"/>
      <c r="F3521" s="1">
        <f t="shared" si="338"/>
        <v>739.068383689057</v>
      </c>
      <c r="G3521" s="1">
        <f t="shared" si="339"/>
        <v>22.2473935874377</v>
      </c>
      <c r="H3521" s="6">
        <v>741.471502590674</v>
      </c>
      <c r="I3521" s="1">
        <v>23.6870000019446</v>
      </c>
      <c r="J3521" s="1">
        <f t="shared" si="340"/>
        <v>296.837000001945</v>
      </c>
      <c r="K3521" s="1">
        <f t="shared" si="341"/>
        <v>22.1884285723721</v>
      </c>
      <c r="N3521" s="1">
        <v>30.2599999983236</v>
      </c>
      <c r="O3521" s="1">
        <f t="shared" si="342"/>
        <v>29.6942857140462</v>
      </c>
      <c r="R3521" s="1">
        <v>0.335483510186553</v>
      </c>
      <c r="S3521" s="1">
        <v>0.335483510186553</v>
      </c>
      <c r="T3521" s="1">
        <f t="shared" si="343"/>
        <v>0.0474296974066031</v>
      </c>
      <c r="AA3521" s="7"/>
      <c r="AB3521" s="1"/>
      <c r="AC3521" s="9"/>
    </row>
    <row r="3522" s="1" customFormat="1" spans="1:29">
      <c r="A3522" s="5">
        <v>42545.1862152777</v>
      </c>
      <c r="B3522" s="6">
        <v>848.082901554404</v>
      </c>
      <c r="C3522" s="6">
        <v>848.082901554404</v>
      </c>
      <c r="D3522" s="6">
        <f t="shared" si="384"/>
        <v>2169.61460646435</v>
      </c>
      <c r="E3522" s="6"/>
      <c r="F3522" s="1">
        <f t="shared" ref="F3522:F3585" si="388">B3522*2.71828^((-1636.75+12.0408*(I3522+273.15)-0.0327957*(I3522+273.15)^2+3.16528*0.00001*(I3522+273.15)^3+2*(57.7-0.118*(I3522+273.15)))*1.01325/(83.1451*(I3522+273.15)))</f>
        <v>845.321141178526</v>
      </c>
      <c r="G3522" s="1">
        <f t="shared" ref="G3522:G3585" si="389">(2.71828^(23.3585*LN((I3522+273.15)/100)+93.4517*(100/(I3522+273.15))-60.2409+N3522*(0.023517-0.023656*((I3522+273.15)/100)+0.0047036*((I3522+273.15)/100)^2)))*F3522</f>
        <v>25.7577518289266</v>
      </c>
      <c r="H3522" s="6">
        <v>848.082901554404</v>
      </c>
      <c r="I3522" s="1">
        <v>23.298</v>
      </c>
      <c r="J3522" s="1">
        <f t="shared" ref="J3522:J3585" si="390">I3522+273.15</f>
        <v>296.448</v>
      </c>
      <c r="K3522" s="1">
        <f t="shared" si="341"/>
        <v>21.8217142863801</v>
      </c>
      <c r="L3522" s="1">
        <f t="shared" si="385"/>
        <v>22.1039999997679</v>
      </c>
      <c r="N3522" s="1">
        <v>29.88</v>
      </c>
      <c r="O3522" s="1">
        <f t="shared" si="342"/>
        <v>29.5728571428571</v>
      </c>
      <c r="P3522" s="1">
        <f t="shared" si="386"/>
        <v>29.525384615462</v>
      </c>
      <c r="R3522" s="1">
        <v>0.248382001547801</v>
      </c>
      <c r="S3522" s="1">
        <v>0.248382001547801</v>
      </c>
      <c r="T3522" s="1">
        <f t="shared" si="343"/>
        <v>-0.0321297778334417</v>
      </c>
      <c r="U3522" s="1">
        <f t="shared" si="387"/>
        <v>-0.190797480126842</v>
      </c>
      <c r="AA3522" s="7"/>
      <c r="AB3522" s="1"/>
      <c r="AC3522" s="9"/>
    </row>
    <row r="3523" s="1" customFormat="1" spans="1:29">
      <c r="A3523" s="5">
        <v>42545.2070486111</v>
      </c>
      <c r="B3523" s="6">
        <v>1896.89612632618</v>
      </c>
      <c r="C3523" s="6">
        <v>1896.89612632618</v>
      </c>
      <c r="D3523" s="6"/>
      <c r="E3523" s="6"/>
      <c r="F3523" s="1">
        <f t="shared" si="388"/>
        <v>1890.6685924215</v>
      </c>
      <c r="G3523" s="1">
        <f t="shared" si="389"/>
        <v>58.6774567738163</v>
      </c>
      <c r="H3523" s="6">
        <v>1896.89612632618</v>
      </c>
      <c r="I3523" s="3">
        <v>22.636</v>
      </c>
      <c r="J3523" s="1">
        <f t="shared" si="390"/>
        <v>295.786</v>
      </c>
      <c r="K3523" s="1">
        <f t="shared" ref="K3523:K3586" si="391">AVERAGE(I3523:I3529)</f>
        <v>21.5238571435229</v>
      </c>
      <c r="N3523" s="3">
        <v>29.72</v>
      </c>
      <c r="O3523" s="1">
        <f t="shared" ref="O3523:O3586" si="392">AVERAGE(N3523:N3529)</f>
        <v>29.5028571428571</v>
      </c>
      <c r="Q3523" s="3"/>
      <c r="R3523" s="3">
        <v>0.107698494489167</v>
      </c>
      <c r="S3523" s="3">
        <v>0.107698494489167</v>
      </c>
      <c r="T3523" s="1">
        <f t="shared" ref="T3523:T3586" si="393">AVERAGE(S3523:S3529)</f>
        <v>-0.109752373831342</v>
      </c>
      <c r="Z3523" s="3"/>
      <c r="AA3523" s="7"/>
      <c r="AB3523" s="1"/>
      <c r="AC3523" s="9"/>
    </row>
    <row r="3524" s="1" customFormat="1" spans="1:29">
      <c r="A3524" s="5">
        <v>42545.2278819444</v>
      </c>
      <c r="B3524" s="6">
        <v>3763.86479151246</v>
      </c>
      <c r="C3524" s="6">
        <v>3763.86479151246</v>
      </c>
      <c r="D3524" s="6">
        <f t="shared" si="384"/>
        <v>4736.60827370672</v>
      </c>
      <c r="E3524" s="6"/>
      <c r="F3524" s="1">
        <f t="shared" si="388"/>
        <v>3751.3959577709</v>
      </c>
      <c r="G3524" s="1">
        <f t="shared" si="389"/>
        <v>118.838439420638</v>
      </c>
      <c r="H3524" s="6">
        <v>3763.86479151246</v>
      </c>
      <c r="I3524" s="3">
        <v>21.9020000039898</v>
      </c>
      <c r="J3524" s="1">
        <f t="shared" si="390"/>
        <v>295.05200000399</v>
      </c>
      <c r="K3524" s="1">
        <f t="shared" si="391"/>
        <v>21.3587142860592</v>
      </c>
      <c r="L3524" s="1">
        <f t="shared" si="385"/>
        <v>22.3555384613064</v>
      </c>
      <c r="N3524" s="3">
        <v>29.56</v>
      </c>
      <c r="O3524" s="1">
        <f t="shared" si="392"/>
        <v>29.452857142905</v>
      </c>
      <c r="P3524" s="1">
        <f t="shared" si="386"/>
        <v>29.575384615462</v>
      </c>
      <c r="Q3524" s="3"/>
      <c r="R3524" s="3">
        <v>0.0303319700105827</v>
      </c>
      <c r="S3524" s="3">
        <v>0.0303319700105827</v>
      </c>
      <c r="T3524" s="1">
        <f t="shared" si="393"/>
        <v>-0.179025935289718</v>
      </c>
      <c r="U3524" s="1">
        <f t="shared" si="387"/>
        <v>-0.254570396490954</v>
      </c>
      <c r="Z3524" s="3"/>
      <c r="AA3524" s="7"/>
      <c r="AB3524" s="1"/>
      <c r="AC3524" s="9"/>
    </row>
    <row r="3525" s="1" customFormat="1" spans="1:29">
      <c r="A3525" s="5">
        <v>42545.2487152777</v>
      </c>
      <c r="B3525" s="6">
        <v>5119.28349370836</v>
      </c>
      <c r="C3525" s="6">
        <v>5119.28349370836</v>
      </c>
      <c r="D3525" s="6"/>
      <c r="E3525" s="6"/>
      <c r="F3525" s="1">
        <f t="shared" si="388"/>
        <v>5102.22699155012</v>
      </c>
      <c r="G3525" s="1">
        <f t="shared" si="389"/>
        <v>163.687680683721</v>
      </c>
      <c r="H3525" s="6">
        <v>5119.28349370836</v>
      </c>
      <c r="I3525" s="1">
        <v>21.437</v>
      </c>
      <c r="J3525" s="1">
        <f t="shared" si="390"/>
        <v>294.587</v>
      </c>
      <c r="K3525" s="1">
        <f t="shared" si="391"/>
        <v>21.359857142632</v>
      </c>
      <c r="N3525" s="1">
        <v>29.55</v>
      </c>
      <c r="O3525" s="1">
        <f t="shared" si="392"/>
        <v>29.4242857143336</v>
      </c>
      <c r="R3525" s="1">
        <v>-0.0632625055771729</v>
      </c>
      <c r="S3525" s="1">
        <v>-0.0632625055771729</v>
      </c>
      <c r="T3525" s="1">
        <f t="shared" si="393"/>
        <v>-0.23808569503016</v>
      </c>
      <c r="AA3525" s="7"/>
      <c r="AB3525" s="1"/>
      <c r="AC3525" s="9"/>
    </row>
    <row r="3526" s="1" customFormat="1" spans="1:29">
      <c r="A3526" s="5">
        <v>42545.2695486111</v>
      </c>
      <c r="B3526" s="6">
        <v>5326.67653589933</v>
      </c>
      <c r="C3526" s="6">
        <v>5326.67653589933</v>
      </c>
      <c r="D3526" s="6">
        <f t="shared" ref="D3526:D3530" si="394">AVERAGE(B3526:B3528)</f>
        <v>5378.00049346163</v>
      </c>
      <c r="E3526" s="6"/>
      <c r="F3526" s="1">
        <f t="shared" si="388"/>
        <v>5308.89264442035</v>
      </c>
      <c r="G3526" s="1">
        <f t="shared" si="389"/>
        <v>171.172157034057</v>
      </c>
      <c r="H3526" s="6">
        <v>5326.67653589933</v>
      </c>
      <c r="I3526" s="1">
        <v>21.271</v>
      </c>
      <c r="J3526" s="1">
        <f t="shared" si="390"/>
        <v>294.421</v>
      </c>
      <c r="K3526" s="1">
        <f t="shared" si="391"/>
        <v>21.5124285712035</v>
      </c>
      <c r="L3526" s="1">
        <f t="shared" ref="L3526:L3530" si="395">AVERAGE(I3526:I3538)</f>
        <v>22.8576153839448</v>
      </c>
      <c r="N3526" s="1">
        <v>29.46</v>
      </c>
      <c r="O3526" s="1">
        <f t="shared" si="392"/>
        <v>29.3971428571908</v>
      </c>
      <c r="P3526" s="1">
        <f t="shared" ref="P3526:P3530" si="396">AVERAGE(N3526:N3538)</f>
        <v>29.6669230769747</v>
      </c>
      <c r="R3526" s="1">
        <v>-0.170389601291569</v>
      </c>
      <c r="S3526" s="1">
        <v>-0.170389601291569</v>
      </c>
      <c r="T3526" s="1">
        <f t="shared" si="393"/>
        <v>-0.28604828595438</v>
      </c>
      <c r="U3526" s="1">
        <f t="shared" ref="U3526:U3530" si="397">AVERAGE(S3526:S3538)</f>
        <v>-0.278841468287186</v>
      </c>
      <c r="AA3526" s="7"/>
      <c r="AB3526" s="1"/>
      <c r="AC3526" s="9"/>
    </row>
    <row r="3527" s="1" customFormat="1" spans="1:29">
      <c r="A3527" s="5">
        <v>42545.2903819444</v>
      </c>
      <c r="B3527" s="6">
        <v>5373.35307179867</v>
      </c>
      <c r="C3527" s="6">
        <v>5373.35307179867</v>
      </c>
      <c r="D3527" s="6"/>
      <c r="E3527" s="6"/>
      <c r="F3527" s="1">
        <f t="shared" si="388"/>
        <v>5355.37275469704</v>
      </c>
      <c r="G3527" s="1">
        <f t="shared" si="389"/>
        <v>173.564333031179</v>
      </c>
      <c r="H3527" s="6">
        <v>5373.35307179867</v>
      </c>
      <c r="I3527" s="1">
        <v>21.0880000006706</v>
      </c>
      <c r="J3527" s="1">
        <f t="shared" si="390"/>
        <v>294.238000000671</v>
      </c>
      <c r="K3527" s="1">
        <f t="shared" si="391"/>
        <v>21.8035714275704</v>
      </c>
      <c r="N3527" s="1">
        <v>29.43</v>
      </c>
      <c r="O3527" s="1">
        <f t="shared" si="392"/>
        <v>29.3800000001437</v>
      </c>
      <c r="R3527" s="1">
        <v>-0.15623598751914</v>
      </c>
      <c r="S3527" s="1">
        <v>-0.15623598751914</v>
      </c>
      <c r="T3527" s="1">
        <f t="shared" si="393"/>
        <v>-0.320147598424708</v>
      </c>
      <c r="AA3527" s="7"/>
      <c r="AB3527" s="1"/>
      <c r="AC3527" s="9"/>
    </row>
    <row r="3528" s="1" customFormat="1" spans="1:29">
      <c r="A3528" s="5">
        <v>42545.3112152777</v>
      </c>
      <c r="B3528" s="6">
        <v>5433.9718726869</v>
      </c>
      <c r="C3528" s="6">
        <v>5433.9718726869</v>
      </c>
      <c r="D3528" s="6">
        <f t="shared" si="394"/>
        <v>5559.24467472654</v>
      </c>
      <c r="E3528" s="6"/>
      <c r="F3528" s="1">
        <f t="shared" si="388"/>
        <v>5415.79589946189</v>
      </c>
      <c r="G3528" s="1">
        <f t="shared" si="389"/>
        <v>175.387801960326</v>
      </c>
      <c r="H3528" s="6">
        <v>5433.9718726869</v>
      </c>
      <c r="I3528" s="1">
        <v>21.12</v>
      </c>
      <c r="J3528" s="1">
        <f t="shared" si="390"/>
        <v>294.27</v>
      </c>
      <c r="K3528" s="1">
        <f t="shared" si="391"/>
        <v>22.2457142846175</v>
      </c>
      <c r="L3528" s="1">
        <f t="shared" si="395"/>
        <v>23.5162307685086</v>
      </c>
      <c r="N3528" s="1">
        <v>29.41</v>
      </c>
      <c r="O3528" s="1">
        <f t="shared" si="392"/>
        <v>29.4614285715723</v>
      </c>
      <c r="P3528" s="1">
        <f t="shared" si="396"/>
        <v>29.7815384615901</v>
      </c>
      <c r="R3528" s="1">
        <v>-0.221432816493761</v>
      </c>
      <c r="S3528" s="1">
        <v>-0.221432816493761</v>
      </c>
      <c r="T3528" s="1">
        <f t="shared" si="393"/>
        <v>-0.353841659044088</v>
      </c>
      <c r="U3528" s="1">
        <f t="shared" si="397"/>
        <v>-0.285738856047639</v>
      </c>
      <c r="AA3528" s="7"/>
      <c r="AB3528" s="1"/>
      <c r="AC3528" s="9"/>
    </row>
    <row r="3529" s="1" customFormat="1" spans="1:29">
      <c r="A3529" s="5">
        <v>42545.3320486111</v>
      </c>
      <c r="B3529" s="6">
        <v>5559.23217369849</v>
      </c>
      <c r="C3529" s="6">
        <v>5559.23217369849</v>
      </c>
      <c r="D3529" s="6"/>
      <c r="E3529" s="6"/>
      <c r="F3529" s="1">
        <f t="shared" si="388"/>
        <v>5540.65856542796</v>
      </c>
      <c r="G3529" s="1">
        <f t="shared" si="389"/>
        <v>178.995069080385</v>
      </c>
      <c r="H3529" s="6">
        <v>5559.23217369849</v>
      </c>
      <c r="I3529" s="1">
        <v>21.213</v>
      </c>
      <c r="J3529" s="1">
        <f t="shared" si="390"/>
        <v>294.363</v>
      </c>
      <c r="K3529" s="1">
        <f t="shared" si="391"/>
        <v>22.7398571417603</v>
      </c>
      <c r="N3529" s="1">
        <v>29.39</v>
      </c>
      <c r="O3529" s="1">
        <f t="shared" si="392"/>
        <v>29.5628571430008</v>
      </c>
      <c r="R3529" s="1">
        <v>-0.294976170437503</v>
      </c>
      <c r="S3529" s="1">
        <v>-0.294976170437503</v>
      </c>
      <c r="T3529" s="1">
        <f t="shared" si="393"/>
        <v>-0.361823560867936</v>
      </c>
      <c r="AA3529" s="7"/>
      <c r="AB3529" s="1"/>
      <c r="AC3529" s="9"/>
    </row>
    <row r="3530" s="1" customFormat="1" spans="1:29">
      <c r="A3530" s="5">
        <v>42545.3528819444</v>
      </c>
      <c r="B3530" s="6">
        <v>5684.52997779423</v>
      </c>
      <c r="C3530" s="6">
        <v>5684.52997779423</v>
      </c>
      <c r="D3530" s="6">
        <f t="shared" si="394"/>
        <v>5726.34591660498</v>
      </c>
      <c r="E3530" s="6"/>
      <c r="F3530" s="1">
        <f t="shared" si="388"/>
        <v>5665.60022279876</v>
      </c>
      <c r="G3530" s="1">
        <f t="shared" si="389"/>
        <v>181.724182442447</v>
      </c>
      <c r="H3530" s="6">
        <v>5684.52997779423</v>
      </c>
      <c r="I3530" s="1">
        <v>21.4799999977537</v>
      </c>
      <c r="J3530" s="1">
        <f t="shared" si="390"/>
        <v>294.629999997754</v>
      </c>
      <c r="K3530" s="1">
        <f t="shared" si="391"/>
        <v>23.2272857131889</v>
      </c>
      <c r="L3530" s="1">
        <f t="shared" si="395"/>
        <v>24.2306153838571</v>
      </c>
      <c r="N3530" s="1">
        <v>29.3700000003353</v>
      </c>
      <c r="O3530" s="1">
        <f t="shared" si="392"/>
        <v>29.6685714287151</v>
      </c>
      <c r="P3530" s="1">
        <f t="shared" si="396"/>
        <v>29.9123076923593</v>
      </c>
      <c r="R3530" s="1">
        <v>-0.377216435719463</v>
      </c>
      <c r="S3530" s="1">
        <v>-0.377216435719463</v>
      </c>
      <c r="T3530" s="1">
        <f t="shared" si="393"/>
        <v>-0.347635720439121</v>
      </c>
      <c r="U3530" s="1">
        <f t="shared" si="397"/>
        <v>-0.247531788760411</v>
      </c>
      <c r="AA3530" s="7"/>
      <c r="AB3530" s="1"/>
      <c r="AC3530" s="9"/>
    </row>
    <row r="3531" s="1" customFormat="1" spans="1:29">
      <c r="A3531" s="5">
        <v>42545.3737152777</v>
      </c>
      <c r="B3531" s="6">
        <v>5739.48186528497</v>
      </c>
      <c r="C3531" s="6">
        <v>5739.48186528497</v>
      </c>
      <c r="D3531" s="6"/>
      <c r="E3531" s="6"/>
      <c r="F3531" s="1">
        <f t="shared" si="388"/>
        <v>5720.47013132451</v>
      </c>
      <c r="G3531" s="1">
        <f t="shared" si="389"/>
        <v>181.369918060589</v>
      </c>
      <c r="H3531" s="6">
        <v>5739.48186528497</v>
      </c>
      <c r="I3531" s="1">
        <v>21.91</v>
      </c>
      <c r="J3531" s="1">
        <f t="shared" si="390"/>
        <v>295.06</v>
      </c>
      <c r="K3531" s="1">
        <f t="shared" si="391"/>
        <v>23.7047142846941</v>
      </c>
      <c r="N3531" s="1">
        <v>29.36</v>
      </c>
      <c r="O3531" s="1">
        <f t="shared" si="392"/>
        <v>29.7785714286193</v>
      </c>
      <c r="R3531" s="1">
        <v>-0.383086348172514</v>
      </c>
      <c r="S3531" s="1">
        <v>-0.383086348172514</v>
      </c>
      <c r="T3531" s="1">
        <f t="shared" si="393"/>
        <v>-0.316421830563936</v>
      </c>
      <c r="AA3531" s="7"/>
      <c r="AB3531" s="1"/>
      <c r="AC3531" s="9"/>
    </row>
    <row r="3532" s="1" customFormat="1" spans="1:29">
      <c r="A3532" s="5">
        <v>42545.3945486111</v>
      </c>
      <c r="B3532" s="6">
        <v>5755.02590673575</v>
      </c>
      <c r="C3532" s="6">
        <v>5755.02590673575</v>
      </c>
      <c r="D3532" s="6">
        <f>AVERAGE(B3532:B3534)</f>
        <v>5507.53713298791</v>
      </c>
      <c r="E3532" s="6"/>
      <c r="F3532" s="1">
        <f t="shared" si="388"/>
        <v>5736.10166582663</v>
      </c>
      <c r="G3532" s="1">
        <f t="shared" si="389"/>
        <v>178.985576066406</v>
      </c>
      <c r="H3532" s="6">
        <v>5755.02590673575</v>
      </c>
      <c r="I3532" s="1">
        <v>22.505</v>
      </c>
      <c r="J3532" s="1">
        <f t="shared" si="390"/>
        <v>295.655</v>
      </c>
      <c r="K3532" s="1">
        <f t="shared" si="391"/>
        <v>24.1524285704084</v>
      </c>
      <c r="L3532" s="1">
        <f>AVERAGE(I3532:I3544)</f>
        <v>24.8810769224915</v>
      </c>
      <c r="N3532" s="1">
        <v>29.36</v>
      </c>
      <c r="O3532" s="1">
        <f t="shared" si="392"/>
        <v>29.892857142905</v>
      </c>
      <c r="P3532" s="1">
        <f>AVERAGE(N3532:N3544)</f>
        <v>30.0561538461796</v>
      </c>
      <c r="R3532" s="1">
        <v>-0.399000642046712</v>
      </c>
      <c r="S3532" s="1">
        <v>-0.399000642046712</v>
      </c>
      <c r="T3532" s="1">
        <f t="shared" si="393"/>
        <v>-0.288800246871353</v>
      </c>
      <c r="U3532" s="1">
        <f>AVERAGE(S3532:S3544)</f>
        <v>-0.186664422146282</v>
      </c>
      <c r="AA3532" s="7"/>
      <c r="AB3532" s="1"/>
      <c r="AC3532" s="9"/>
    </row>
    <row r="3533" s="1" customFormat="1" spans="1:29">
      <c r="A3533" s="5">
        <v>42545.4153819444</v>
      </c>
      <c r="B3533" s="6">
        <v>5508.7530224525</v>
      </c>
      <c r="C3533" s="6">
        <v>5508.7530224525</v>
      </c>
      <c r="D3533" s="6"/>
      <c r="E3533" s="6"/>
      <c r="F3533" s="1">
        <f t="shared" si="388"/>
        <v>5490.81632438055</v>
      </c>
      <c r="G3533" s="1">
        <f t="shared" si="389"/>
        <v>167.7391928408</v>
      </c>
      <c r="H3533" s="6">
        <v>5508.7530224525</v>
      </c>
      <c r="I3533" s="1">
        <v>23.3089999945685</v>
      </c>
      <c r="J3533" s="1">
        <f t="shared" si="390"/>
        <v>296.458999994569</v>
      </c>
      <c r="K3533" s="1">
        <f t="shared" si="391"/>
        <v>24.5412857132655</v>
      </c>
      <c r="N3533" s="1">
        <v>29.3400000006706</v>
      </c>
      <c r="O3533" s="1">
        <f t="shared" si="392"/>
        <v>30.0071428571908</v>
      </c>
      <c r="R3533" s="1">
        <v>-0.40908478858386</v>
      </c>
      <c r="S3533" s="1">
        <v>-0.40908478858386</v>
      </c>
      <c r="T3533" s="1">
        <f t="shared" si="393"/>
        <v>-0.275618500010662</v>
      </c>
      <c r="AA3533" s="7"/>
      <c r="AB3533" s="1"/>
      <c r="AC3533" s="9"/>
    </row>
    <row r="3534" s="1" customFormat="1" spans="1:29">
      <c r="A3534" s="5">
        <v>42545.4570486111</v>
      </c>
      <c r="B3534" s="6">
        <v>5258.83246977548</v>
      </c>
      <c r="C3534" s="6">
        <v>5258.83246977548</v>
      </c>
      <c r="D3534" s="6"/>
      <c r="E3534" s="6"/>
      <c r="F3534" s="1">
        <f t="shared" si="388"/>
        <v>5241.8914573543</v>
      </c>
      <c r="G3534" s="1">
        <f t="shared" si="389"/>
        <v>155.984741569149</v>
      </c>
      <c r="H3534" s="6">
        <v>5258.83246977548</v>
      </c>
      <c r="I3534" s="1">
        <v>24.183</v>
      </c>
      <c r="J3534" s="1">
        <f t="shared" si="390"/>
        <v>297.333</v>
      </c>
      <c r="K3534" s="1">
        <f t="shared" si="391"/>
        <v>24.8819999997557</v>
      </c>
      <c r="N3534" s="1">
        <v>30</v>
      </c>
      <c r="O3534" s="1">
        <f t="shared" si="392"/>
        <v>30.1328571428092</v>
      </c>
      <c r="R3534" s="1">
        <v>-0.3920944118548</v>
      </c>
      <c r="S3534" s="1">
        <v>-0.3920944118548</v>
      </c>
      <c r="T3534" s="1">
        <f t="shared" si="393"/>
        <v>-0.232829703880786</v>
      </c>
      <c r="AA3534" s="7"/>
      <c r="AB3534" s="1"/>
      <c r="AC3534" s="9"/>
    </row>
    <row r="3535" s="1" customFormat="1" spans="1:29">
      <c r="A3535" s="5">
        <v>42545.4987152777</v>
      </c>
      <c r="B3535" s="6">
        <v>3503.23217369849</v>
      </c>
      <c r="C3535" s="6">
        <v>3503.23217369849</v>
      </c>
      <c r="D3535" s="6"/>
      <c r="E3535" s="6"/>
      <c r="F3535" s="1">
        <f t="shared" si="388"/>
        <v>3492.00107382673</v>
      </c>
      <c r="G3535" s="1">
        <f t="shared" si="389"/>
        <v>102.793715967863</v>
      </c>
      <c r="H3535" s="6">
        <v>3503.23217369849</v>
      </c>
      <c r="I3535" s="1">
        <v>24.579</v>
      </c>
      <c r="J3535" s="1">
        <f t="shared" si="390"/>
        <v>297.729</v>
      </c>
      <c r="K3535" s="1">
        <f t="shared" si="391"/>
        <v>25.1069999997557</v>
      </c>
      <c r="N3535" s="1">
        <v>30.12</v>
      </c>
      <c r="O3535" s="1">
        <f t="shared" si="392"/>
        <v>30.167142857095</v>
      </c>
      <c r="R3535" s="1">
        <v>-0.277306129260702</v>
      </c>
      <c r="S3535" s="1">
        <v>-0.277306129260702</v>
      </c>
      <c r="T3535" s="1">
        <f t="shared" si="393"/>
        <v>-0.183546975717573</v>
      </c>
      <c r="AA3535" s="7"/>
      <c r="AB3535" s="1"/>
      <c r="AC3535" s="9"/>
    </row>
    <row r="3536" s="1" customFormat="1" spans="1:29">
      <c r="A3536" s="5">
        <v>42545.5195486111</v>
      </c>
      <c r="B3536" s="6">
        <v>1986.20281273131</v>
      </c>
      <c r="C3536" s="6">
        <v>1986.20281273131</v>
      </c>
      <c r="D3536" s="6">
        <f t="shared" ref="D3536:D3541" si="398">AVERAGE(B3536:B3538)</f>
        <v>1451.94703511802</v>
      </c>
      <c r="E3536" s="6"/>
      <c r="F3536" s="1">
        <f t="shared" si="388"/>
        <v>1979.8387621496</v>
      </c>
      <c r="G3536" s="1">
        <f t="shared" si="389"/>
        <v>58.2085759377185</v>
      </c>
      <c r="H3536" s="6">
        <v>1986.20281273131</v>
      </c>
      <c r="I3536" s="3">
        <v>24.625</v>
      </c>
      <c r="J3536" s="1">
        <f t="shared" si="390"/>
        <v>297.775</v>
      </c>
      <c r="K3536" s="1">
        <f t="shared" si="391"/>
        <v>25.2902857139744</v>
      </c>
      <c r="L3536" s="1">
        <f t="shared" ref="L3536:L3541" si="399">AVERAGE(I3536:I3548)</f>
        <v>25.7642307689342</v>
      </c>
      <c r="N3536" s="3">
        <v>30.13</v>
      </c>
      <c r="O3536" s="1">
        <f t="shared" si="392"/>
        <v>30.187142857095</v>
      </c>
      <c r="P3536" s="1">
        <f t="shared" ref="P3536:P3541" si="400">AVERAGE(N3536:N3548)</f>
        <v>30.239230769205</v>
      </c>
      <c r="Q3536" s="3"/>
      <c r="R3536" s="3">
        <v>-0.195661287435794</v>
      </c>
      <c r="S3536" s="3">
        <v>-0.195661287435794</v>
      </c>
      <c r="T3536" s="1">
        <f t="shared" si="393"/>
        <v>-0.1400177854639</v>
      </c>
      <c r="U3536" s="1">
        <f t="shared" ref="U3536:U3541" si="401">AVERAGE(S3536:S3548)</f>
        <v>-0.12908646768135</v>
      </c>
      <c r="Z3536" s="3"/>
      <c r="AA3536" s="7"/>
      <c r="AB3536" s="1"/>
      <c r="AC3536" s="9"/>
    </row>
    <row r="3537" s="1" customFormat="1" spans="1:29">
      <c r="A3537" s="5">
        <v>42545.5403819444</v>
      </c>
      <c r="B3537" s="6">
        <v>1296.04342462374</v>
      </c>
      <c r="C3537" s="6">
        <v>1296.04342462374</v>
      </c>
      <c r="D3537" s="6"/>
      <c r="E3537" s="6"/>
      <c r="F3537" s="1">
        <f t="shared" si="388"/>
        <v>1291.9006819297</v>
      </c>
      <c r="G3537" s="1">
        <f t="shared" si="389"/>
        <v>37.7897710499588</v>
      </c>
      <c r="H3537" s="6">
        <v>1296.04342462374</v>
      </c>
      <c r="I3537" s="3">
        <v>24.8219999982901</v>
      </c>
      <c r="J3537" s="1">
        <f t="shared" si="390"/>
        <v>297.97199999829</v>
      </c>
      <c r="K3537" s="1">
        <f t="shared" si="391"/>
        <v>25.4755714282601</v>
      </c>
      <c r="N3537" s="3">
        <v>30.1399999996647</v>
      </c>
      <c r="O3537" s="1">
        <f t="shared" si="392"/>
        <v>30.2099999999521</v>
      </c>
      <c r="Q3537" s="3"/>
      <c r="R3537" s="3">
        <v>-0.158719206593173</v>
      </c>
      <c r="S3537" s="3">
        <v>-0.158719206593173</v>
      </c>
      <c r="T3537" s="1">
        <f t="shared" si="393"/>
        <v>-0.103205801116285</v>
      </c>
      <c r="Z3537" s="3"/>
      <c r="AA3537" s="7"/>
      <c r="AB3537" s="1"/>
      <c r="AC3537" s="9"/>
    </row>
    <row r="3538" s="1" customFormat="1" spans="1:29">
      <c r="A3538" s="5">
        <v>42545.5612152777</v>
      </c>
      <c r="B3538" s="6">
        <v>1073.59486799901</v>
      </c>
      <c r="C3538" s="6">
        <v>1073.59486799901</v>
      </c>
      <c r="D3538" s="6">
        <f t="shared" si="398"/>
        <v>1024.84349041862</v>
      </c>
      <c r="E3538" s="6"/>
      <c r="F3538" s="1">
        <f t="shared" si="388"/>
        <v>1070.17242682183</v>
      </c>
      <c r="G3538" s="1">
        <f t="shared" si="389"/>
        <v>31.1240468644113</v>
      </c>
      <c r="H3538" s="6">
        <v>1073.59486799901</v>
      </c>
      <c r="I3538" s="1">
        <v>25.044</v>
      </c>
      <c r="J3538" s="1">
        <f t="shared" si="390"/>
        <v>298.194</v>
      </c>
      <c r="K3538" s="1">
        <f t="shared" si="391"/>
        <v>25.6329999999329</v>
      </c>
      <c r="L3538" s="1">
        <f t="shared" si="399"/>
        <v>26.0703076921426</v>
      </c>
      <c r="N3538" s="1">
        <v>30.16</v>
      </c>
      <c r="O3538" s="1">
        <f t="shared" si="392"/>
        <v>30.2342857142857</v>
      </c>
      <c r="P3538" s="1">
        <f t="shared" si="400"/>
        <v>30.2584615384615</v>
      </c>
      <c r="R3538" s="1">
        <v>-0.189735262324431</v>
      </c>
      <c r="S3538" s="1">
        <v>-0.189735262324431</v>
      </c>
      <c r="T3538" s="1">
        <f t="shared" si="393"/>
        <v>-0.0849672888752329</v>
      </c>
      <c r="U3538" s="1">
        <f t="shared" si="401"/>
        <v>-0.139760711266308</v>
      </c>
      <c r="AA3538" s="7"/>
      <c r="AB3538" s="1"/>
      <c r="AC3538" s="9"/>
    </row>
    <row r="3539" s="1" customFormat="1" spans="1:29">
      <c r="A3539" s="5">
        <v>42545.5820486111</v>
      </c>
      <c r="B3539" s="6">
        <v>1035.68911917098</v>
      </c>
      <c r="C3539" s="6">
        <v>1035.68911917098</v>
      </c>
      <c r="D3539" s="6"/>
      <c r="E3539" s="6"/>
      <c r="F3539" s="1">
        <f t="shared" si="388"/>
        <v>1032.39485103284</v>
      </c>
      <c r="G3539" s="1">
        <f t="shared" si="389"/>
        <v>29.8861424704057</v>
      </c>
      <c r="H3539" s="6">
        <v>1035.68911917098</v>
      </c>
      <c r="I3539" s="1">
        <v>25.227</v>
      </c>
      <c r="J3539" s="1">
        <f t="shared" si="390"/>
        <v>298.377</v>
      </c>
      <c r="K3539" s="1">
        <f t="shared" si="391"/>
        <v>25.7772857141324</v>
      </c>
      <c r="N3539" s="1">
        <v>30.16</v>
      </c>
      <c r="O3539" s="1">
        <f t="shared" si="392"/>
        <v>30.2542857142857</v>
      </c>
      <c r="R3539" s="1">
        <v>-0.306728414021874</v>
      </c>
      <c r="S3539" s="1">
        <v>-0.306728414021874</v>
      </c>
      <c r="T3539" s="1">
        <f t="shared" si="393"/>
        <v>-0.0959465474501109</v>
      </c>
      <c r="AA3539" s="7"/>
      <c r="AB3539" s="1"/>
      <c r="AC3539" s="9"/>
    </row>
    <row r="3540" s="1" customFormat="1" spans="1:29">
      <c r="A3540" s="5">
        <v>42545.6237152777</v>
      </c>
      <c r="B3540" s="6">
        <v>965.246484085862</v>
      </c>
      <c r="C3540" s="6">
        <v>965.246484085862</v>
      </c>
      <c r="D3540" s="6"/>
      <c r="E3540" s="6"/>
      <c r="F3540" s="1">
        <f t="shared" si="388"/>
        <v>962.193632738409</v>
      </c>
      <c r="G3540" s="1">
        <f t="shared" si="389"/>
        <v>27.5189743230383</v>
      </c>
      <c r="H3540" s="6">
        <v>965.246484085862</v>
      </c>
      <c r="I3540" s="1">
        <v>25.694</v>
      </c>
      <c r="J3540" s="1">
        <f t="shared" si="390"/>
        <v>298.844</v>
      </c>
      <c r="K3540" s="1">
        <f t="shared" si="391"/>
        <v>25.9211428569896</v>
      </c>
      <c r="N3540" s="1">
        <v>30.22</v>
      </c>
      <c r="O3540" s="1">
        <f t="shared" si="392"/>
        <v>30.2757142857143</v>
      </c>
      <c r="R3540" s="1">
        <v>-0.109563215674726</v>
      </c>
      <c r="S3540" s="1">
        <v>-0.109563215674726</v>
      </c>
      <c r="T3540" s="1">
        <f t="shared" si="393"/>
        <v>-0.0691335157696386</v>
      </c>
      <c r="AA3540" s="7"/>
      <c r="AB3540" s="1"/>
      <c r="AC3540" s="9"/>
    </row>
    <row r="3541" s="1" customFormat="1" spans="1:29">
      <c r="A3541" s="5">
        <v>42545.6445486111</v>
      </c>
      <c r="B3541" s="6">
        <v>767.602269923513</v>
      </c>
      <c r="C3541" s="6">
        <v>767.602269923513</v>
      </c>
      <c r="D3541" s="6">
        <f t="shared" si="398"/>
        <v>677.128382268278</v>
      </c>
      <c r="E3541" s="6"/>
      <c r="F3541" s="1">
        <f t="shared" si="388"/>
        <v>765.176405028683</v>
      </c>
      <c r="G3541" s="1">
        <f t="shared" si="389"/>
        <v>21.8468268737576</v>
      </c>
      <c r="H3541" s="6">
        <v>767.602269923513</v>
      </c>
      <c r="I3541" s="1">
        <v>25.758</v>
      </c>
      <c r="J3541" s="1">
        <f t="shared" si="390"/>
        <v>298.908</v>
      </c>
      <c r="K3541" s="1">
        <f t="shared" si="391"/>
        <v>26.0755714284182</v>
      </c>
      <c r="L3541" s="1">
        <f t="shared" si="399"/>
        <v>26.1249230769334</v>
      </c>
      <c r="N3541" s="1">
        <v>30.24</v>
      </c>
      <c r="O3541" s="1">
        <f t="shared" si="392"/>
        <v>30.2857142857143</v>
      </c>
      <c r="P3541" s="1">
        <f t="shared" si="400"/>
        <v>30.2576923076923</v>
      </c>
      <c r="R3541" s="1">
        <v>-0.0471153147123077</v>
      </c>
      <c r="S3541" s="1">
        <v>-0.0471153147123077</v>
      </c>
      <c r="T3541" s="1">
        <f t="shared" si="393"/>
        <v>-0.0753724009031993</v>
      </c>
      <c r="U3541" s="1">
        <f t="shared" si="401"/>
        <v>-0.170964407733543</v>
      </c>
      <c r="AA3541" s="7"/>
      <c r="AB3541" s="1"/>
      <c r="AC3541" s="9"/>
    </row>
    <row r="3542" s="1" customFormat="1" spans="1:29">
      <c r="A3542" s="5">
        <v>42545.6653819444</v>
      </c>
      <c r="B3542" s="6">
        <v>661.254379471996</v>
      </c>
      <c r="C3542" s="6">
        <v>661.254379471996</v>
      </c>
      <c r="D3542" s="6"/>
      <c r="E3542" s="6"/>
      <c r="F3542" s="1">
        <f t="shared" si="388"/>
        <v>659.167240531571</v>
      </c>
      <c r="G3542" s="1">
        <f t="shared" si="389"/>
        <v>18.7691669893207</v>
      </c>
      <c r="H3542" s="6">
        <v>661.254379471996</v>
      </c>
      <c r="I3542" s="1">
        <v>25.8619999995306</v>
      </c>
      <c r="J3542" s="1">
        <f t="shared" si="390"/>
        <v>299.011999999531</v>
      </c>
      <c r="K3542" s="1">
        <f t="shared" si="391"/>
        <v>26.2521428568363</v>
      </c>
      <c r="N3542" s="1">
        <v>30.26</v>
      </c>
      <c r="O3542" s="1">
        <f t="shared" si="392"/>
        <v>30.2942857142857</v>
      </c>
      <c r="R3542" s="1">
        <v>0.0273982025150077</v>
      </c>
      <c r="S3542" s="1">
        <v>0.0273982025150077</v>
      </c>
      <c r="T3542" s="1">
        <f t="shared" si="393"/>
        <v>-0.0958001970136064</v>
      </c>
      <c r="AA3542" s="7"/>
      <c r="AB3542" s="1"/>
      <c r="AC3542" s="9"/>
    </row>
    <row r="3543" s="1" customFormat="1" spans="1:29">
      <c r="A3543" s="5">
        <v>42545.6862152777</v>
      </c>
      <c r="B3543" s="6">
        <v>602.528497409326</v>
      </c>
      <c r="C3543" s="6">
        <v>602.528497409326</v>
      </c>
      <c r="D3543" s="6">
        <f t="shared" ref="D3543:D3547" si="402">AVERAGE(B3543:B3545)</f>
        <v>599.609836335225</v>
      </c>
      <c r="E3543" s="6"/>
      <c r="F3543" s="1">
        <f t="shared" si="388"/>
        <v>600.628099288116</v>
      </c>
      <c r="G3543" s="1">
        <f t="shared" si="389"/>
        <v>17.074005156523</v>
      </c>
      <c r="H3543" s="6">
        <v>602.528497409326</v>
      </c>
      <c r="I3543" s="1">
        <v>25.922</v>
      </c>
      <c r="J3543" s="1">
        <f t="shared" si="390"/>
        <v>299.072</v>
      </c>
      <c r="K3543" s="1">
        <f t="shared" si="391"/>
        <v>26.3958571426177</v>
      </c>
      <c r="L3543" s="1">
        <f t="shared" ref="L3543:L3547" si="403">AVERAGE(I3543:I3555)</f>
        <v>25.9107692310865</v>
      </c>
      <c r="N3543" s="1">
        <v>30.29</v>
      </c>
      <c r="O3543" s="1">
        <f t="shared" si="392"/>
        <v>30.2971428571429</v>
      </c>
      <c r="P3543" s="1">
        <f t="shared" ref="P3543:P3547" si="404">AVERAGE(N3543:N3555)</f>
        <v>30.2376923076665</v>
      </c>
      <c r="R3543" s="1">
        <v>0.0620226029975076</v>
      </c>
      <c r="S3543" s="1">
        <v>0.0620226029975076</v>
      </c>
      <c r="T3543" s="1">
        <f t="shared" si="393"/>
        <v>-0.130386785485315</v>
      </c>
      <c r="U3543" s="1">
        <f t="shared" ref="U3543:U3547" si="405">AVERAGE(S3543:S3555)</f>
        <v>-0.2254199106593</v>
      </c>
      <c r="AA3543" s="7"/>
      <c r="AB3543" s="1"/>
      <c r="AC3543" s="9"/>
    </row>
    <row r="3544" s="1" customFormat="1" spans="1:29">
      <c r="A3544" s="5">
        <v>42545.7070486111</v>
      </c>
      <c r="B3544" s="6">
        <v>588.338514680484</v>
      </c>
      <c r="C3544" s="6">
        <v>588.338514680484</v>
      </c>
      <c r="D3544" s="6"/>
      <c r="E3544" s="6"/>
      <c r="F3544" s="1">
        <f t="shared" si="388"/>
        <v>586.482917284171</v>
      </c>
      <c r="G3544" s="1">
        <f t="shared" si="389"/>
        <v>16.6693464649547</v>
      </c>
      <c r="H3544" s="6">
        <v>588.338514680484</v>
      </c>
      <c r="I3544" s="1">
        <v>25.924</v>
      </c>
      <c r="J3544" s="1">
        <f t="shared" si="390"/>
        <v>299.074</v>
      </c>
      <c r="K3544" s="1">
        <f t="shared" si="391"/>
        <v>26.4867142854748</v>
      </c>
      <c r="N3544" s="1">
        <v>30.31</v>
      </c>
      <c r="O3544" s="1">
        <f t="shared" si="392"/>
        <v>30.29</v>
      </c>
      <c r="R3544" s="1">
        <v>-0.0310496209058068</v>
      </c>
      <c r="S3544" s="1">
        <v>-0.0310496209058068</v>
      </c>
      <c r="T3544" s="1">
        <f t="shared" si="393"/>
        <v>-0.179023977891598</v>
      </c>
      <c r="AA3544" s="7"/>
      <c r="AB3544" s="1"/>
      <c r="AC3544" s="9"/>
    </row>
    <row r="3545" s="1" customFormat="1" spans="1:29">
      <c r="A3545" s="5">
        <v>42545.7278819444</v>
      </c>
      <c r="B3545" s="6">
        <v>607.962496915865</v>
      </c>
      <c r="C3545" s="6">
        <v>607.962496915865</v>
      </c>
      <c r="D3545" s="6">
        <f t="shared" si="402"/>
        <v>779.533514269264</v>
      </c>
      <c r="E3545" s="6"/>
      <c r="F3545" s="1">
        <f t="shared" si="388"/>
        <v>606.048023722575</v>
      </c>
      <c r="G3545" s="1">
        <f t="shared" si="389"/>
        <v>17.1704552782722</v>
      </c>
      <c r="H3545" s="6">
        <v>607.962496915865</v>
      </c>
      <c r="I3545" s="1">
        <v>26.0539999993965</v>
      </c>
      <c r="J3545" s="1">
        <f t="shared" si="390"/>
        <v>299.203999999397</v>
      </c>
      <c r="K3545" s="1">
        <f t="shared" si="391"/>
        <v>26.5195714286576</v>
      </c>
      <c r="L3545" s="1">
        <f t="shared" si="403"/>
        <v>25.7155384618557</v>
      </c>
      <c r="N3545" s="1">
        <v>30.3</v>
      </c>
      <c r="O3545" s="1">
        <f t="shared" si="392"/>
        <v>30.2742857142857</v>
      </c>
      <c r="P3545" s="1">
        <f t="shared" si="404"/>
        <v>30.2315384615127</v>
      </c>
      <c r="R3545" s="1">
        <v>-0.266590072348577</v>
      </c>
      <c r="S3545" s="1">
        <v>-0.266590072348577</v>
      </c>
      <c r="T3545" s="1">
        <f t="shared" si="393"/>
        <v>-0.219913751468736</v>
      </c>
      <c r="U3545" s="1">
        <f t="shared" si="405"/>
        <v>-0.270600262832583</v>
      </c>
      <c r="AA3545" s="7"/>
      <c r="AB3545" s="1"/>
      <c r="AC3545" s="9"/>
    </row>
    <row r="3546" s="1" customFormat="1" spans="1:29">
      <c r="A3546" s="5">
        <v>42545.7487152777</v>
      </c>
      <c r="B3546" s="6">
        <v>722.362694300518</v>
      </c>
      <c r="C3546" s="6">
        <v>722.362694300518</v>
      </c>
      <c r="D3546" s="6"/>
      <c r="E3546" s="6"/>
      <c r="F3546" s="1">
        <f t="shared" si="388"/>
        <v>720.092927005624</v>
      </c>
      <c r="G3546" s="1">
        <f t="shared" si="389"/>
        <v>20.30921432308</v>
      </c>
      <c r="H3546" s="6">
        <v>722.362694300518</v>
      </c>
      <c r="I3546" s="1">
        <v>26.234</v>
      </c>
      <c r="J3546" s="1">
        <f t="shared" si="390"/>
        <v>299.384</v>
      </c>
      <c r="K3546" s="1">
        <f t="shared" si="391"/>
        <v>26.4505714287439</v>
      </c>
      <c r="N3546" s="1">
        <v>30.31</v>
      </c>
      <c r="O3546" s="1">
        <f t="shared" si="392"/>
        <v>30.2557142857143</v>
      </c>
      <c r="R3546" s="1">
        <v>-0.119037192258568</v>
      </c>
      <c r="S3546" s="1">
        <v>-0.119037192258568</v>
      </c>
      <c r="T3546" s="1">
        <f t="shared" si="393"/>
        <v>-0.229229054572495</v>
      </c>
      <c r="AA3546" s="7"/>
      <c r="AB3546" s="1"/>
      <c r="AC3546" s="9"/>
    </row>
    <row r="3547" s="1" customFormat="1" spans="1:29">
      <c r="A3547" s="5">
        <v>42545.7695486111</v>
      </c>
      <c r="B3547" s="6">
        <v>1008.27535159141</v>
      </c>
      <c r="C3547" s="6">
        <v>1008.27535159141</v>
      </c>
      <c r="D3547" s="6">
        <f t="shared" si="402"/>
        <v>1248.4911588124</v>
      </c>
      <c r="E3547" s="6"/>
      <c r="F3547" s="1">
        <f t="shared" si="388"/>
        <v>1005.12786102256</v>
      </c>
      <c r="G3547" s="1">
        <f t="shared" si="389"/>
        <v>27.9740545981315</v>
      </c>
      <c r="H3547" s="6">
        <v>1008.27535159141</v>
      </c>
      <c r="I3547" s="1">
        <v>26.775</v>
      </c>
      <c r="J3547" s="1">
        <f t="shared" si="390"/>
        <v>299.925</v>
      </c>
      <c r="K3547" s="1">
        <f t="shared" si="391"/>
        <v>26.2671428573153</v>
      </c>
      <c r="L3547" s="1">
        <f t="shared" si="403"/>
        <v>25.4233076927203</v>
      </c>
      <c r="N3547" s="1">
        <v>30.29</v>
      </c>
      <c r="O3547" s="1">
        <f t="shared" si="392"/>
        <v>30.2342857142857</v>
      </c>
      <c r="P3547" s="1">
        <f t="shared" si="404"/>
        <v>30.2238461538204</v>
      </c>
      <c r="R3547" s="1">
        <v>-0.153235411609651</v>
      </c>
      <c r="S3547" s="1">
        <v>-0.153235411609651</v>
      </c>
      <c r="T3547" s="1">
        <f t="shared" si="393"/>
        <v>-0.264023700831902</v>
      </c>
      <c r="U3547" s="1">
        <f t="shared" si="405"/>
        <v>-0.251484163584049</v>
      </c>
      <c r="AA3547" s="7"/>
      <c r="AB3547" s="1"/>
      <c r="AC3547" s="9"/>
    </row>
    <row r="3548" s="1" customFormat="1" spans="1:29">
      <c r="A3548" s="5">
        <v>42545.7903819444</v>
      </c>
      <c r="B3548" s="6">
        <v>1253.24451023933</v>
      </c>
      <c r="C3548" s="6">
        <v>1253.24451023933</v>
      </c>
      <c r="D3548" s="6"/>
      <c r="E3548" s="6"/>
      <c r="F3548" s="1">
        <f t="shared" si="388"/>
        <v>1249.34263999154</v>
      </c>
      <c r="G3548" s="1">
        <f t="shared" si="389"/>
        <v>34.582481600795</v>
      </c>
      <c r="H3548" s="6">
        <v>1253.24451023933</v>
      </c>
      <c r="I3548" s="1">
        <v>26.9939999989271</v>
      </c>
      <c r="J3548" s="1">
        <f t="shared" si="390"/>
        <v>300.143999998927</v>
      </c>
      <c r="K3548" s="1">
        <f t="shared" si="391"/>
        <v>25.9235714292468</v>
      </c>
      <c r="N3548" s="1">
        <v>30.3</v>
      </c>
      <c r="O3548" s="1">
        <f t="shared" si="392"/>
        <v>30.2114285713807</v>
      </c>
      <c r="R3548" s="1">
        <v>-0.190109887485157</v>
      </c>
      <c r="S3548" s="1">
        <v>-0.190109887485157</v>
      </c>
      <c r="T3548" s="1">
        <f t="shared" si="393"/>
        <v>-0.298156636169943</v>
      </c>
      <c r="AA3548" s="7"/>
      <c r="AB3548" s="1"/>
      <c r="AC3548" s="9"/>
    </row>
    <row r="3549" s="1" customFormat="1" spans="1:29">
      <c r="A3549" s="5">
        <v>42545.8112152777</v>
      </c>
      <c r="B3549" s="6">
        <v>1483.95361460646</v>
      </c>
      <c r="C3549" s="6">
        <v>1483.95361460646</v>
      </c>
      <c r="D3549" s="6">
        <f t="shared" ref="D3549:D3553" si="406">AVERAGE(B3549:B3551)</f>
        <v>1894.73509334649</v>
      </c>
      <c r="E3549" s="6"/>
      <c r="F3549" s="1">
        <f t="shared" si="388"/>
        <v>1479.3264188581</v>
      </c>
      <c r="G3549" s="1">
        <f t="shared" si="389"/>
        <v>41.0796387010383</v>
      </c>
      <c r="H3549" s="6">
        <v>1483.95361460646</v>
      </c>
      <c r="I3549" s="1">
        <v>26.868</v>
      </c>
      <c r="J3549" s="1">
        <f t="shared" si="390"/>
        <v>300.018</v>
      </c>
      <c r="K3549" s="1">
        <f t="shared" si="391"/>
        <v>25.5624285722572</v>
      </c>
      <c r="L3549" s="1">
        <f t="shared" ref="L3549:L3553" si="407">AVERAGE(I3549:I3561)</f>
        <v>24.978153846649</v>
      </c>
      <c r="N3549" s="1">
        <v>30.28</v>
      </c>
      <c r="O3549" s="1">
        <f t="shared" si="392"/>
        <v>30.1842857142378</v>
      </c>
      <c r="P3549" s="1">
        <f t="shared" ref="P3549:P3553" si="408">AVERAGE(N3549:N3561)</f>
        <v>30.2169230768973</v>
      </c>
      <c r="R3549" s="1">
        <v>-0.214707916786955</v>
      </c>
      <c r="S3549" s="1">
        <v>-0.214707916786955</v>
      </c>
      <c r="T3549" s="1">
        <f t="shared" si="393"/>
        <v>-0.318922750994378</v>
      </c>
      <c r="U3549" s="1">
        <f t="shared" ref="U3549:U3553" si="409">AVERAGE(S3549:S3561)</f>
        <v>-0.210055097053458</v>
      </c>
      <c r="AA3549" s="7"/>
      <c r="AB3549" s="1"/>
      <c r="AC3549" s="9"/>
    </row>
    <row r="3550" s="1" customFormat="1" spans="1:29">
      <c r="A3550" s="5">
        <v>42545.8320486111</v>
      </c>
      <c r="B3550" s="6">
        <v>1835.19467061436</v>
      </c>
      <c r="C3550" s="6">
        <v>1835.19467061436</v>
      </c>
      <c r="D3550" s="6"/>
      <c r="E3550" s="6"/>
      <c r="F3550" s="1">
        <f t="shared" si="388"/>
        <v>1829.45077996611</v>
      </c>
      <c r="G3550" s="1">
        <f t="shared" si="389"/>
        <v>51.2025659288459</v>
      </c>
      <c r="H3550" s="6">
        <v>1835.19467061436</v>
      </c>
      <c r="I3550" s="1">
        <v>26.558</v>
      </c>
      <c r="J3550" s="1">
        <f t="shared" si="390"/>
        <v>299.708</v>
      </c>
      <c r="K3550" s="1">
        <f t="shared" si="391"/>
        <v>25.2732857151143</v>
      </c>
      <c r="N3550" s="1">
        <v>30.24</v>
      </c>
      <c r="O3550" s="1">
        <f t="shared" si="392"/>
        <v>30.1842857142378</v>
      </c>
      <c r="R3550" s="1">
        <v>-0.278437743846468</v>
      </c>
      <c r="S3550" s="1">
        <v>-0.278437743846468</v>
      </c>
      <c r="T3550" s="1">
        <f t="shared" si="393"/>
        <v>-0.343152463927084</v>
      </c>
      <c r="AA3550" s="7"/>
      <c r="AB3550" s="1"/>
      <c r="AC3550" s="9"/>
    </row>
    <row r="3551" s="1" customFormat="1" spans="1:39">
      <c r="A3551" s="5">
        <v>42545.8528819444</v>
      </c>
      <c r="B3551" s="6">
        <v>2365.05699481865</v>
      </c>
      <c r="C3551" s="6">
        <v>2365.05699481865</v>
      </c>
      <c r="D3551" s="6">
        <f t="shared" si="406"/>
        <v>2964.90270581462</v>
      </c>
      <c r="E3551" s="6">
        <f>AVERAGE(B3551:B3599)</f>
        <v>2215.80511286676</v>
      </c>
      <c r="F3551" s="1">
        <f t="shared" si="388"/>
        <v>2357.61844612701</v>
      </c>
      <c r="G3551" s="1">
        <f t="shared" si="389"/>
        <v>66.6636391117016</v>
      </c>
      <c r="H3551" s="6">
        <v>2365.05699481865</v>
      </c>
      <c r="I3551" s="1">
        <v>26.1540000022799</v>
      </c>
      <c r="J3551" s="1">
        <f t="shared" si="390"/>
        <v>299.30400000228</v>
      </c>
      <c r="K3551" s="1">
        <f t="shared" si="391"/>
        <v>24.9741428579715</v>
      </c>
      <c r="L3551" s="1">
        <f t="shared" si="407"/>
        <v>24.5363076928287</v>
      </c>
      <c r="M3551" s="1">
        <f>AVERAGE(I3551:I3847)</f>
        <v>24.4378062283997</v>
      </c>
      <c r="N3551" s="1">
        <v>30.2</v>
      </c>
      <c r="O3551" s="1">
        <f t="shared" si="392"/>
        <v>30.1842857142378</v>
      </c>
      <c r="P3551" s="1">
        <f t="shared" si="408"/>
        <v>30.2223076922819</v>
      </c>
      <c r="Q3551" s="1">
        <f>AVERAGE(N3551:N3847)</f>
        <v>29.2383146765866</v>
      </c>
      <c r="R3551" s="1">
        <v>-0.317278035945776</v>
      </c>
      <c r="S3551" s="1">
        <v>-0.317278035945776</v>
      </c>
      <c r="T3551" s="1">
        <f t="shared" si="393"/>
        <v>-0.327955027498315</v>
      </c>
      <c r="U3551" s="1">
        <f t="shared" si="409"/>
        <v>-0.145068596275375</v>
      </c>
      <c r="V3551" s="1">
        <f>AVERAGE(S3551:S3847)</f>
        <v>-0.0727730426348007</v>
      </c>
      <c r="AA3551" s="7"/>
      <c r="AB3551" s="1"/>
      <c r="AC3551" s="9"/>
      <c r="AD3551" s="1"/>
      <c r="AE3551" s="1"/>
      <c r="AF3551" s="1"/>
      <c r="AG3551" s="1"/>
      <c r="AH3551" s="1"/>
      <c r="AM3551" s="6"/>
    </row>
    <row r="3552" s="1" customFormat="1" spans="1:29">
      <c r="A3552" s="5">
        <v>42545.8737152777</v>
      </c>
      <c r="B3552" s="6">
        <v>3000.34542314335</v>
      </c>
      <c r="C3552" s="6">
        <v>3000.34542314335</v>
      </c>
      <c r="D3552" s="6"/>
      <c r="E3552" s="6"/>
      <c r="F3552" s="1">
        <f t="shared" si="388"/>
        <v>2990.84185423272</v>
      </c>
      <c r="G3552" s="1">
        <f t="shared" si="389"/>
        <v>85.8261376675647</v>
      </c>
      <c r="H3552" s="6">
        <v>3000.34542314335</v>
      </c>
      <c r="I3552" s="1">
        <v>25.571</v>
      </c>
      <c r="J3552" s="1">
        <f t="shared" si="390"/>
        <v>298.721</v>
      </c>
      <c r="K3552" s="1">
        <f t="shared" si="391"/>
        <v>24.7107142862172</v>
      </c>
      <c r="N3552" s="1">
        <v>30.17</v>
      </c>
      <c r="O3552" s="1">
        <f t="shared" si="392"/>
        <v>30.1914285713807</v>
      </c>
      <c r="R3552" s="1">
        <v>-0.331797194074893</v>
      </c>
      <c r="S3552" s="1">
        <v>-0.331797194074893</v>
      </c>
      <c r="T3552" s="1">
        <f t="shared" si="393"/>
        <v>-0.296630085948349</v>
      </c>
      <c r="AA3552" s="7"/>
      <c r="AB3552" s="1"/>
      <c r="AC3552" s="9"/>
    </row>
    <row r="3553" s="1" customFormat="1" spans="1:29">
      <c r="A3553" s="5">
        <v>42545.8945486111</v>
      </c>
      <c r="B3553" s="6">
        <v>3529.30569948187</v>
      </c>
      <c r="C3553" s="6">
        <v>3529.30569948187</v>
      </c>
      <c r="D3553" s="6">
        <f t="shared" si="406"/>
        <v>3876.34805493873</v>
      </c>
      <c r="E3553" s="6"/>
      <c r="F3553" s="1">
        <f t="shared" si="388"/>
        <v>3518.04199294918</v>
      </c>
      <c r="G3553" s="1">
        <f t="shared" si="389"/>
        <v>102.561104628349</v>
      </c>
      <c r="H3553" s="6">
        <v>3529.30569948187</v>
      </c>
      <c r="I3553" s="1">
        <v>24.95</v>
      </c>
      <c r="J3553" s="1">
        <f t="shared" si="390"/>
        <v>298.1</v>
      </c>
      <c r="K3553" s="1">
        <f t="shared" si="391"/>
        <v>24.5118571434511</v>
      </c>
      <c r="L3553" s="1">
        <f t="shared" si="407"/>
        <v>24.1546923079889</v>
      </c>
      <c r="N3553" s="1">
        <v>30.16</v>
      </c>
      <c r="O3553" s="1">
        <f t="shared" si="392"/>
        <v>30.2042857142378</v>
      </c>
      <c r="P3553" s="1">
        <f t="shared" si="408"/>
        <v>30.27</v>
      </c>
      <c r="R3553" s="1">
        <v>-0.362599716074412</v>
      </c>
      <c r="S3553" s="1">
        <v>-0.362599716074412</v>
      </c>
      <c r="T3553" s="1">
        <f t="shared" si="393"/>
        <v>-0.254818276691962</v>
      </c>
      <c r="U3553" s="1">
        <f t="shared" si="409"/>
        <v>-0.0597341459243099</v>
      </c>
      <c r="AA3553" s="7"/>
      <c r="AB3553" s="1"/>
      <c r="AC3553" s="9"/>
    </row>
    <row r="3554" s="1" customFormat="1" spans="1:29">
      <c r="A3554" s="5">
        <v>42545.9153819444</v>
      </c>
      <c r="B3554" s="6">
        <v>3961.60375030841</v>
      </c>
      <c r="C3554" s="6">
        <v>3961.60375030841</v>
      </c>
      <c r="D3554" s="6"/>
      <c r="E3554" s="6"/>
      <c r="F3554" s="1">
        <f t="shared" si="388"/>
        <v>3948.87075550822</v>
      </c>
      <c r="G3554" s="1">
        <f t="shared" si="389"/>
        <v>116.862694405393</v>
      </c>
      <c r="H3554" s="6">
        <v>3961.60375030841</v>
      </c>
      <c r="I3554" s="1">
        <v>24.3700000035204</v>
      </c>
      <c r="J3554" s="1">
        <f t="shared" si="390"/>
        <v>297.52000000352</v>
      </c>
      <c r="K3554" s="1">
        <f t="shared" si="391"/>
        <v>24.3808571434511</v>
      </c>
      <c r="N3554" s="1">
        <v>30.1299999996647</v>
      </c>
      <c r="O3554" s="1">
        <f t="shared" si="392"/>
        <v>30.217142857095</v>
      </c>
      <c r="R3554" s="1">
        <v>-0.392165958975941</v>
      </c>
      <c r="S3554" s="1">
        <v>-0.392165958975941</v>
      </c>
      <c r="T3554" s="1">
        <f t="shared" si="393"/>
        <v>-0.197899765982232</v>
      </c>
      <c r="AA3554" s="7"/>
      <c r="AB3554" s="1"/>
      <c r="AC3554" s="9"/>
    </row>
    <row r="3555" s="1" customFormat="1" spans="1:29">
      <c r="A3555" s="5">
        <v>42545.9362152777</v>
      </c>
      <c r="B3555" s="6">
        <v>4138.13471502591</v>
      </c>
      <c r="C3555" s="6">
        <v>4138.13471502591</v>
      </c>
      <c r="D3555" s="6">
        <f t="shared" ref="D3555:D3560" si="410">AVERAGE(B3555:B3557)</f>
        <v>2734.56106587713</v>
      </c>
      <c r="E3555" s="6"/>
      <c r="F3555" s="1">
        <f t="shared" si="388"/>
        <v>4124.84988669814</v>
      </c>
      <c r="G3555" s="1">
        <f t="shared" si="389"/>
        <v>121.782130351234</v>
      </c>
      <c r="H3555" s="6">
        <v>4138.13471502591</v>
      </c>
      <c r="I3555" s="1">
        <v>24.466</v>
      </c>
      <c r="J3555" s="1">
        <f t="shared" si="390"/>
        <v>297.616</v>
      </c>
      <c r="K3555" s="1">
        <f t="shared" si="391"/>
        <v>24.3207142858053</v>
      </c>
      <c r="L3555" s="1">
        <f t="shared" ref="L3555:L3560" si="411">AVERAGE(I3555:I3567)</f>
        <v>23.9058461538719</v>
      </c>
      <c r="N3555" s="1">
        <v>30.11</v>
      </c>
      <c r="O3555" s="1">
        <f t="shared" si="392"/>
        <v>30.2342857142857</v>
      </c>
      <c r="P3555" s="1">
        <f t="shared" ref="P3555:P3560" si="412">AVERAGE(N3555:N3567)</f>
        <v>30.3238461538719</v>
      </c>
      <c r="R3555" s="1">
        <v>-0.335472691256199</v>
      </c>
      <c r="S3555" s="1">
        <v>-0.335472691256199</v>
      </c>
      <c r="T3555" s="1">
        <f t="shared" si="393"/>
        <v>-0.119104242284359</v>
      </c>
      <c r="U3555" s="1">
        <f t="shared" ref="U3555:U3560" si="413">AVERAGE(S3555:S3567)</f>
        <v>0.027939116108048</v>
      </c>
      <c r="AA3555" s="7"/>
      <c r="AB3555" s="1"/>
      <c r="AC3555" s="9"/>
    </row>
    <row r="3556" s="1" customFormat="1" spans="1:29">
      <c r="A3556" s="5">
        <v>42545.9570486111</v>
      </c>
      <c r="B3556" s="6">
        <v>2821.04613866272</v>
      </c>
      <c r="C3556" s="6">
        <v>2821.04613866272</v>
      </c>
      <c r="D3556" s="6"/>
      <c r="E3556" s="6"/>
      <c r="F3556" s="1">
        <f t="shared" si="388"/>
        <v>2812.0312094069</v>
      </c>
      <c r="G3556" s="1">
        <f t="shared" si="389"/>
        <v>82.1494379305229</v>
      </c>
      <c r="H3556" s="6">
        <v>2821.04613866272</v>
      </c>
      <c r="I3556" s="1">
        <v>24.844</v>
      </c>
      <c r="J3556" s="1">
        <f t="shared" si="390"/>
        <v>297.994</v>
      </c>
      <c r="K3556" s="1">
        <f t="shared" si="391"/>
        <v>24.2381428572818</v>
      </c>
      <c r="N3556" s="1">
        <v>30.28</v>
      </c>
      <c r="O3556" s="1">
        <f t="shared" si="392"/>
        <v>30.2557142857143</v>
      </c>
      <c r="R3556" s="1">
        <v>-0.384315907315901</v>
      </c>
      <c r="S3556" s="1">
        <v>-0.384315907315901</v>
      </c>
      <c r="T3556" s="1">
        <f t="shared" si="393"/>
        <v>-0.0479622572516595</v>
      </c>
      <c r="AA3556" s="7"/>
      <c r="AB3556" s="1"/>
      <c r="AC3556" s="9"/>
    </row>
    <row r="3557" s="1" customFormat="1" spans="1:29">
      <c r="A3557" s="5">
        <v>42545.9987152777</v>
      </c>
      <c r="B3557" s="6">
        <v>1244.50234394276</v>
      </c>
      <c r="C3557" s="6">
        <v>1244.50234394276</v>
      </c>
      <c r="D3557" s="6"/>
      <c r="E3557" s="6"/>
      <c r="F3557" s="1">
        <f t="shared" si="388"/>
        <v>1240.50696821973</v>
      </c>
      <c r="G3557" s="1">
        <f t="shared" si="389"/>
        <v>36.6017605040648</v>
      </c>
      <c r="H3557" s="6">
        <v>1244.50234394276</v>
      </c>
      <c r="I3557" s="1">
        <v>24.464</v>
      </c>
      <c r="J3557" s="1">
        <f t="shared" si="390"/>
        <v>297.614</v>
      </c>
      <c r="K3557" s="1">
        <f t="shared" si="391"/>
        <v>24.0881428572818</v>
      </c>
      <c r="N3557" s="1">
        <v>30.24</v>
      </c>
      <c r="O3557" s="1">
        <f t="shared" si="392"/>
        <v>30.2628571428571</v>
      </c>
      <c r="R3557" s="1">
        <v>-0.172055688845082</v>
      </c>
      <c r="S3557" s="1">
        <v>-0.172055688845082</v>
      </c>
      <c r="T3557" s="1">
        <f t="shared" si="393"/>
        <v>0.0339625360090362</v>
      </c>
      <c r="AA3557" s="7"/>
      <c r="AB3557" s="1"/>
      <c r="AC3557" s="9"/>
    </row>
    <row r="3558" s="1" customFormat="1" spans="1:29">
      <c r="A3558" s="5">
        <v>42546.0195486111</v>
      </c>
      <c r="B3558" s="6">
        <v>1009.35603256847</v>
      </c>
      <c r="C3558" s="6">
        <v>1009.35603256847</v>
      </c>
      <c r="D3558" s="6">
        <f t="shared" si="410"/>
        <v>930.016613208324</v>
      </c>
      <c r="E3558" s="6"/>
      <c r="F3558" s="1">
        <f t="shared" si="388"/>
        <v>1006.10948599602</v>
      </c>
      <c r="G3558" s="1">
        <f t="shared" si="389"/>
        <v>29.8021177670387</v>
      </c>
      <c r="H3558" s="6">
        <v>1009.35603256847</v>
      </c>
      <c r="I3558" s="1">
        <v>24.31</v>
      </c>
      <c r="J3558" s="1">
        <f t="shared" si="390"/>
        <v>297.46</v>
      </c>
      <c r="K3558" s="1">
        <f t="shared" si="391"/>
        <v>23.9472857144246</v>
      </c>
      <c r="L3558" s="1">
        <f t="shared" si="411"/>
        <v>23.1376923082262</v>
      </c>
      <c r="N3558" s="1">
        <v>30.25</v>
      </c>
      <c r="O3558" s="1">
        <f t="shared" si="392"/>
        <v>30.2957142857143</v>
      </c>
      <c r="P3558" s="1">
        <f t="shared" si="412"/>
        <v>30.4207692307692</v>
      </c>
      <c r="R3558" s="1">
        <v>-0.0980034450960175</v>
      </c>
      <c r="S3558" s="1">
        <v>-0.0980034450960175</v>
      </c>
      <c r="T3558" s="1">
        <f t="shared" si="393"/>
        <v>0.0866339290961562</v>
      </c>
      <c r="U3558" s="1">
        <f t="shared" si="413"/>
        <v>0.125924647853093</v>
      </c>
      <c r="AA3558" s="7"/>
      <c r="AB3558" s="1"/>
      <c r="AC3558" s="9"/>
    </row>
    <row r="3559" s="1" customFormat="1" spans="1:29">
      <c r="A3559" s="5">
        <v>42546.0403819444</v>
      </c>
      <c r="B3559" s="6">
        <v>920.100666173205</v>
      </c>
      <c r="C3559" s="6">
        <v>920.100666173205</v>
      </c>
      <c r="D3559" s="6"/>
      <c r="E3559" s="6"/>
      <c r="F3559" s="1">
        <f t="shared" si="388"/>
        <v>917.136472572138</v>
      </c>
      <c r="G3559" s="1">
        <f t="shared" si="389"/>
        <v>27.2572228075969</v>
      </c>
      <c r="H3559" s="6">
        <v>920.100666173205</v>
      </c>
      <c r="I3559" s="1">
        <v>24.179000000637</v>
      </c>
      <c r="J3559" s="1">
        <f t="shared" si="390"/>
        <v>297.329000000637</v>
      </c>
      <c r="K3559" s="1">
        <f t="shared" si="391"/>
        <v>23.8010000000479</v>
      </c>
      <c r="N3559" s="1">
        <v>30.26</v>
      </c>
      <c r="O3559" s="1">
        <f t="shared" si="392"/>
        <v>30.3342857143336</v>
      </c>
      <c r="R3559" s="1">
        <v>-0.0391145292801803</v>
      </c>
      <c r="S3559" s="1">
        <v>-0.0391145292801803</v>
      </c>
      <c r="T3559" s="1">
        <f t="shared" si="393"/>
        <v>0.138295644363932</v>
      </c>
      <c r="AA3559" s="7"/>
      <c r="AB3559" s="1"/>
      <c r="AC3559" s="9"/>
    </row>
    <row r="3560" s="1" customFormat="1" spans="1:29">
      <c r="A3560" s="5">
        <v>42546.0612152777</v>
      </c>
      <c r="B3560" s="6">
        <v>860.593140883296</v>
      </c>
      <c r="C3560" s="6">
        <v>860.593140883296</v>
      </c>
      <c r="D3560" s="6">
        <f t="shared" si="410"/>
        <v>795.157496504646</v>
      </c>
      <c r="E3560" s="6"/>
      <c r="F3560" s="1">
        <f t="shared" si="388"/>
        <v>857.815711961108</v>
      </c>
      <c r="G3560" s="1">
        <f t="shared" si="389"/>
        <v>25.5920576605625</v>
      </c>
      <c r="H3560" s="6">
        <v>860.593140883296</v>
      </c>
      <c r="I3560" s="1">
        <v>24.033</v>
      </c>
      <c r="J3560" s="1">
        <f t="shared" si="390"/>
        <v>297.183</v>
      </c>
      <c r="K3560" s="1">
        <f t="shared" si="391"/>
        <v>23.6471428570998</v>
      </c>
      <c r="L3560" s="1">
        <f t="shared" si="411"/>
        <v>22.5733846159082</v>
      </c>
      <c r="N3560" s="1">
        <v>30.25</v>
      </c>
      <c r="O3560" s="1">
        <f t="shared" si="392"/>
        <v>30.3771428571908</v>
      </c>
      <c r="P3560" s="1">
        <f t="shared" si="412"/>
        <v>30.4692307692566</v>
      </c>
      <c r="R3560" s="1">
        <v>0.0358298588936951</v>
      </c>
      <c r="S3560" s="1">
        <v>0.0358298588936951</v>
      </c>
      <c r="T3560" s="1">
        <f t="shared" si="393"/>
        <v>0.185083734817804</v>
      </c>
      <c r="U3560" s="1">
        <f t="shared" si="413"/>
        <v>0.133497691319382</v>
      </c>
      <c r="AA3560" s="7"/>
      <c r="AB3560" s="1"/>
      <c r="AC3560" s="9"/>
    </row>
    <row r="3561" s="1" customFormat="1" spans="1:29">
      <c r="A3561" s="5">
        <v>42546.0820486111</v>
      </c>
      <c r="B3561" s="6">
        <v>781.471502590673</v>
      </c>
      <c r="C3561" s="6">
        <v>781.471502590673</v>
      </c>
      <c r="D3561" s="6"/>
      <c r="E3561" s="6"/>
      <c r="F3561" s="1">
        <f t="shared" si="388"/>
        <v>778.946838209696</v>
      </c>
      <c r="G3561" s="1">
        <f t="shared" si="389"/>
        <v>23.2897625495739</v>
      </c>
      <c r="H3561" s="6">
        <v>781.471502590673</v>
      </c>
      <c r="I3561" s="1">
        <v>23.949</v>
      </c>
      <c r="J3561" s="1">
        <f t="shared" si="390"/>
        <v>297.099</v>
      </c>
      <c r="K3561" s="1">
        <f t="shared" si="391"/>
        <v>23.4971428570998</v>
      </c>
      <c r="N3561" s="1">
        <v>30.25</v>
      </c>
      <c r="O3561" s="1">
        <f t="shared" si="392"/>
        <v>30.402857142905</v>
      </c>
      <c r="R3561" s="1">
        <v>0.159402706909172</v>
      </c>
      <c r="S3561" s="1">
        <v>0.159402706909172</v>
      </c>
      <c r="T3561" s="1">
        <f t="shared" si="393"/>
        <v>0.193762987472044</v>
      </c>
      <c r="AA3561" s="7"/>
      <c r="AB3561" s="1"/>
      <c r="AC3561" s="9"/>
    </row>
    <row r="3562" s="1" customFormat="1" spans="1:29">
      <c r="A3562" s="5">
        <v>42546.1028819444</v>
      </c>
      <c r="B3562" s="6">
        <v>743.40784603997</v>
      </c>
      <c r="C3562" s="6">
        <v>743.40784603997</v>
      </c>
      <c r="D3562" s="6">
        <f t="shared" ref="D3562:D3566" si="414">AVERAGE(B3562:B3564)</f>
        <v>749.510321572498</v>
      </c>
      <c r="E3562" s="6"/>
      <c r="F3562" s="1">
        <f t="shared" si="388"/>
        <v>741.004362174354</v>
      </c>
      <c r="G3562" s="1">
        <f t="shared" si="389"/>
        <v>22.1892755133867</v>
      </c>
      <c r="H3562" s="6">
        <v>743.40784603997</v>
      </c>
      <c r="I3562" s="1">
        <v>23.8880000003353</v>
      </c>
      <c r="J3562" s="1">
        <f t="shared" si="390"/>
        <v>297.038000000335</v>
      </c>
      <c r="K3562" s="1">
        <f t="shared" si="391"/>
        <v>23.226428572329</v>
      </c>
      <c r="L3562" s="1">
        <f t="shared" ref="L3562:L3566" si="415">AVERAGE(I3562:I3574)</f>
        <v>22.0934615388793</v>
      </c>
      <c r="N3562" s="1">
        <v>30.26</v>
      </c>
      <c r="O3562" s="1">
        <f t="shared" si="392"/>
        <v>30.4414285714286</v>
      </c>
      <c r="P3562" s="1">
        <f t="shared" ref="P3562:P3566" si="416">AVERAGE(N3562:N3574)</f>
        <v>30.5084615384873</v>
      </c>
      <c r="R3562" s="1">
        <v>0.162521203972697</v>
      </c>
      <c r="S3562" s="1">
        <v>0.162521203972697</v>
      </c>
      <c r="T3562" s="1">
        <f t="shared" si="393"/>
        <v>0.193588513200704</v>
      </c>
      <c r="U3562" s="1">
        <f t="shared" ref="U3562:U3566" si="417">AVERAGE(S3562:S3574)</f>
        <v>0.0952982780461148</v>
      </c>
      <c r="AA3562" s="7"/>
      <c r="AB3562" s="1"/>
      <c r="AC3562" s="9"/>
    </row>
    <row r="3563" s="1" customFormat="1" spans="1:29">
      <c r="A3563" s="5">
        <v>42546.1237152777</v>
      </c>
      <c r="B3563" s="6">
        <v>745.415247964471</v>
      </c>
      <c r="C3563" s="6">
        <v>745.415247964471</v>
      </c>
      <c r="D3563" s="6"/>
      <c r="E3563" s="6"/>
      <c r="F3563" s="1">
        <f t="shared" si="388"/>
        <v>743.002504750865</v>
      </c>
      <c r="G3563" s="1">
        <f t="shared" si="389"/>
        <v>22.2953593661505</v>
      </c>
      <c r="H3563" s="6">
        <v>745.415247964471</v>
      </c>
      <c r="I3563" s="1">
        <v>23.794</v>
      </c>
      <c r="J3563" s="1">
        <f t="shared" si="390"/>
        <v>296.944</v>
      </c>
      <c r="K3563" s="1">
        <f t="shared" si="391"/>
        <v>22.8188571437097</v>
      </c>
      <c r="N3563" s="1">
        <v>30.33</v>
      </c>
      <c r="O3563" s="1">
        <f t="shared" si="392"/>
        <v>30.5028571428571</v>
      </c>
      <c r="R3563" s="1">
        <v>0.189157645508969</v>
      </c>
      <c r="S3563" s="1">
        <v>0.189157645508969</v>
      </c>
      <c r="T3563" s="1">
        <f t="shared" si="393"/>
        <v>0.190951201370792</v>
      </c>
      <c r="AA3563" s="7"/>
      <c r="AB3563" s="1"/>
      <c r="AC3563" s="9"/>
    </row>
    <row r="3564" s="1" customFormat="1" spans="1:29">
      <c r="A3564" s="5">
        <v>42546.1445486111</v>
      </c>
      <c r="B3564" s="6">
        <v>759.707870713052</v>
      </c>
      <c r="C3564" s="6">
        <v>759.707870713052</v>
      </c>
      <c r="D3564" s="6">
        <f t="shared" si="414"/>
        <v>698.235710173534</v>
      </c>
      <c r="E3564" s="6"/>
      <c r="F3564" s="1">
        <f t="shared" si="388"/>
        <v>757.239345823682</v>
      </c>
      <c r="G3564" s="1">
        <f t="shared" si="389"/>
        <v>22.8938478012696</v>
      </c>
      <c r="H3564" s="6">
        <v>759.707870713052</v>
      </c>
      <c r="I3564" s="1">
        <v>23.478</v>
      </c>
      <c r="J3564" s="1">
        <f t="shared" si="390"/>
        <v>296.628</v>
      </c>
      <c r="K3564" s="1">
        <f t="shared" si="391"/>
        <v>22.3767142865668</v>
      </c>
      <c r="L3564" s="1">
        <f t="shared" si="415"/>
        <v>21.7679230773151</v>
      </c>
      <c r="N3564" s="1">
        <v>30.47</v>
      </c>
      <c r="O3564" s="1">
        <f t="shared" si="392"/>
        <v>30.5528571428571</v>
      </c>
      <c r="P3564" s="1">
        <f t="shared" si="416"/>
        <v>30.5338461538719</v>
      </c>
      <c r="R3564" s="1">
        <v>0.196644062764758</v>
      </c>
      <c r="S3564" s="1">
        <v>0.196644062764758</v>
      </c>
      <c r="T3564" s="1">
        <f t="shared" si="393"/>
        <v>0.17531814016884</v>
      </c>
      <c r="U3564" s="1">
        <f t="shared" si="417"/>
        <v>0.0262046087561713</v>
      </c>
      <c r="AA3564" s="7"/>
      <c r="AB3564" s="1"/>
      <c r="AC3564" s="9"/>
    </row>
    <row r="3565" s="1" customFormat="1" spans="1:29">
      <c r="A3565" s="5">
        <v>42546.1653819444</v>
      </c>
      <c r="B3565" s="6">
        <v>691.683197631384</v>
      </c>
      <c r="C3565" s="6">
        <v>691.683197631384</v>
      </c>
      <c r="D3565" s="6"/>
      <c r="E3565" s="6"/>
      <c r="F3565" s="1">
        <f t="shared" si="388"/>
        <v>689.430417930131</v>
      </c>
      <c r="G3565" s="1">
        <f t="shared" si="389"/>
        <v>20.943408473638</v>
      </c>
      <c r="H3565" s="6">
        <v>691.683197631384</v>
      </c>
      <c r="I3565" s="1">
        <v>23.285999999363</v>
      </c>
      <c r="J3565" s="1">
        <f t="shared" si="390"/>
        <v>296.435999999363</v>
      </c>
      <c r="K3565" s="1">
        <f t="shared" si="391"/>
        <v>21.9641428580673</v>
      </c>
      <c r="N3565" s="1">
        <v>30.5200000003353</v>
      </c>
      <c r="O3565" s="1">
        <f t="shared" si="392"/>
        <v>30.5700000000479</v>
      </c>
      <c r="R3565" s="1">
        <v>0.263628561778413</v>
      </c>
      <c r="S3565" s="1">
        <v>0.263628561778413</v>
      </c>
      <c r="T3565" s="1">
        <f t="shared" si="393"/>
        <v>0.149632287029467</v>
      </c>
      <c r="AA3565" s="7"/>
      <c r="AB3565" s="1"/>
      <c r="AC3565" s="9"/>
    </row>
    <row r="3566" s="1" customFormat="1" spans="1:29">
      <c r="A3566" s="5">
        <v>42546.1862152777</v>
      </c>
      <c r="B3566" s="6">
        <v>643.316062176166</v>
      </c>
      <c r="C3566" s="6">
        <v>643.316062176166</v>
      </c>
      <c r="D3566" s="6">
        <f t="shared" si="414"/>
        <v>795.286454478164</v>
      </c>
      <c r="E3566" s="6"/>
      <c r="F3566" s="1">
        <f t="shared" si="388"/>
        <v>641.216084301011</v>
      </c>
      <c r="G3566" s="1">
        <f t="shared" si="389"/>
        <v>19.5691237032088</v>
      </c>
      <c r="H3566" s="6">
        <v>643.316062176166</v>
      </c>
      <c r="I3566" s="1">
        <v>23.102</v>
      </c>
      <c r="J3566" s="1">
        <f t="shared" si="390"/>
        <v>296.252</v>
      </c>
      <c r="K3566" s="1">
        <f t="shared" si="391"/>
        <v>21.5751428581583</v>
      </c>
      <c r="L3566" s="1">
        <f t="shared" si="415"/>
        <v>21.7494615386214</v>
      </c>
      <c r="N3566" s="1">
        <v>30.56</v>
      </c>
      <c r="O3566" s="1">
        <f t="shared" si="392"/>
        <v>30.5742857142857</v>
      </c>
      <c r="P3566" s="1">
        <f t="shared" si="416"/>
        <v>30.5207692307177</v>
      </c>
      <c r="R3566" s="1">
        <v>0.288402103896922</v>
      </c>
      <c r="S3566" s="1">
        <v>0.288402103896922</v>
      </c>
      <c r="T3566" s="1">
        <f t="shared" si="393"/>
        <v>0.104040849617752</v>
      </c>
      <c r="U3566" s="1">
        <f t="shared" si="417"/>
        <v>-0.0585985273991166</v>
      </c>
      <c r="AA3566" s="7"/>
      <c r="AB3566" s="1"/>
      <c r="AC3566" s="9"/>
    </row>
    <row r="3567" s="1" customFormat="1" spans="1:29">
      <c r="A3567" s="5">
        <v>42546.2070486111</v>
      </c>
      <c r="B3567" s="6">
        <v>649.948186528497</v>
      </c>
      <c r="C3567" s="6">
        <v>649.948186528497</v>
      </c>
      <c r="D3567" s="6"/>
      <c r="E3567" s="6"/>
      <c r="F3567" s="1">
        <f t="shared" si="388"/>
        <v>647.823462687394</v>
      </c>
      <c r="G3567" s="1">
        <f t="shared" si="389"/>
        <v>19.8465588359046</v>
      </c>
      <c r="H3567" s="6">
        <v>649.948186528497</v>
      </c>
      <c r="I3567" s="1">
        <v>22.983</v>
      </c>
      <c r="J3567" s="1">
        <f t="shared" si="390"/>
        <v>296.133</v>
      </c>
      <c r="K3567" s="1">
        <f t="shared" si="391"/>
        <v>21.2372857153011</v>
      </c>
      <c r="N3567" s="1">
        <v>30.43</v>
      </c>
      <c r="O3567" s="1">
        <f t="shared" si="392"/>
        <v>30.5685714285714</v>
      </c>
      <c r="R3567" s="1">
        <v>0.096584627473378</v>
      </c>
      <c r="S3567" s="1">
        <v>0.096584627473378</v>
      </c>
      <c r="T3567" s="1">
        <f t="shared" si="393"/>
        <v>0.0422168971503522</v>
      </c>
      <c r="AA3567" s="7"/>
      <c r="AB3567" s="1"/>
      <c r="AC3567" s="9"/>
    </row>
    <row r="3568" s="1" customFormat="1" spans="1:29">
      <c r="A3568" s="5">
        <v>42546.2278819444</v>
      </c>
      <c r="B3568" s="6">
        <v>1092.59511472983</v>
      </c>
      <c r="C3568" s="6">
        <v>1092.59511472983</v>
      </c>
      <c r="D3568" s="6">
        <f t="shared" ref="D3568:D3572" si="418">AVERAGE(B3568:B3570)</f>
        <v>2424.20199029525</v>
      </c>
      <c r="E3568" s="6"/>
      <c r="F3568" s="1">
        <f t="shared" si="388"/>
        <v>1088.98235985015</v>
      </c>
      <c r="G3568" s="1">
        <f t="shared" si="389"/>
        <v>34.181118790125</v>
      </c>
      <c r="H3568" s="6">
        <v>1092.59511472983</v>
      </c>
      <c r="I3568" s="3">
        <v>22.0540000066049</v>
      </c>
      <c r="J3568" s="1">
        <f t="shared" si="390"/>
        <v>295.204000006605</v>
      </c>
      <c r="K3568" s="1">
        <f t="shared" si="391"/>
        <v>20.9548571436762</v>
      </c>
      <c r="L3568" s="1">
        <f t="shared" ref="L3568:L3572" si="419">AVERAGE(I3568:I3580)</f>
        <v>21.9878461540061</v>
      </c>
      <c r="N3568" s="3">
        <v>30.5199999996647</v>
      </c>
      <c r="O3568" s="1">
        <f t="shared" si="392"/>
        <v>30.5771428571429</v>
      </c>
      <c r="P3568" s="1">
        <f t="shared" ref="P3568:P3572" si="420">AVERAGE(N3568:N3580)</f>
        <v>30.5107692307176</v>
      </c>
      <c r="Q3568" s="3"/>
      <c r="R3568" s="3">
        <v>0.158181387009792</v>
      </c>
      <c r="S3568" s="3">
        <v>0.158181387009792</v>
      </c>
      <c r="T3568" s="1">
        <f t="shared" si="393"/>
        <v>0.00599134417205089</v>
      </c>
      <c r="U3568" s="1">
        <f t="shared" ref="U3568:U3572" si="421">AVERAGE(S3568:S3580)</f>
        <v>-0.140886007343156</v>
      </c>
      <c r="Z3568" s="3"/>
      <c r="AA3568" s="7"/>
      <c r="AB3568" s="1"/>
      <c r="AC3568" s="9"/>
    </row>
    <row r="3569" s="1" customFormat="1" spans="1:29">
      <c r="A3569" s="5">
        <v>42546.2487152777</v>
      </c>
      <c r="B3569" s="6">
        <v>2607.4098198865</v>
      </c>
      <c r="C3569" s="6">
        <v>2607.4098198865</v>
      </c>
      <c r="D3569" s="6"/>
      <c r="E3569" s="6"/>
      <c r="F3569" s="1">
        <f t="shared" si="388"/>
        <v>2598.6791883333</v>
      </c>
      <c r="G3569" s="1">
        <f t="shared" si="389"/>
        <v>83.7753478319205</v>
      </c>
      <c r="H3569" s="6">
        <v>2607.4098198865</v>
      </c>
      <c r="I3569" s="3">
        <v>21.035</v>
      </c>
      <c r="J3569" s="1">
        <f t="shared" si="390"/>
        <v>294.185</v>
      </c>
      <c r="K3569" s="1">
        <f t="shared" si="391"/>
        <v>20.8637142855898</v>
      </c>
      <c r="N3569" s="3">
        <v>30.69</v>
      </c>
      <c r="O3569" s="1">
        <f t="shared" si="392"/>
        <v>30.5700000000479</v>
      </c>
      <c r="Q3569" s="3"/>
      <c r="R3569" s="3">
        <v>0.144060021163312</v>
      </c>
      <c r="S3569" s="3">
        <v>0.144060021163312</v>
      </c>
      <c r="T3569" s="1">
        <f t="shared" si="393"/>
        <v>-0.0546141552386287</v>
      </c>
      <c r="Z3569" s="3"/>
      <c r="AA3569" s="7"/>
      <c r="AB3569" s="1"/>
      <c r="AC3569" s="9"/>
    </row>
    <row r="3570" s="1" customFormat="1" spans="1:29">
      <c r="A3570" s="5">
        <v>42546.2695486111</v>
      </c>
      <c r="B3570" s="6">
        <v>3572.60103626943</v>
      </c>
      <c r="C3570" s="6">
        <v>3572.60103626943</v>
      </c>
      <c r="D3570" s="6">
        <f t="shared" si="418"/>
        <v>3746.41105354059</v>
      </c>
      <c r="E3570" s="6"/>
      <c r="F3570" s="1">
        <f t="shared" si="388"/>
        <v>3560.58876083428</v>
      </c>
      <c r="G3570" s="1">
        <f t="shared" si="389"/>
        <v>115.85408986299</v>
      </c>
      <c r="H3570" s="6">
        <v>3572.60103626943</v>
      </c>
      <c r="I3570" s="1">
        <v>20.699</v>
      </c>
      <c r="J3570" s="1">
        <f t="shared" si="390"/>
        <v>293.849</v>
      </c>
      <c r="K3570" s="1">
        <f t="shared" si="391"/>
        <v>21.006428571304</v>
      </c>
      <c r="L3570" s="1">
        <f t="shared" si="419"/>
        <v>22.4649230765801</v>
      </c>
      <c r="N3570" s="1">
        <v>30.68</v>
      </c>
      <c r="O3570" s="1">
        <f t="shared" si="392"/>
        <v>30.5357142857622</v>
      </c>
      <c r="P3570" s="1">
        <f t="shared" si="420"/>
        <v>30.4946153846154</v>
      </c>
      <c r="R3570" s="1">
        <v>0.0797262170953021</v>
      </c>
      <c r="S3570" s="1">
        <v>0.0797262170953021</v>
      </c>
      <c r="T3570" s="1">
        <f t="shared" si="393"/>
        <v>-0.11526297860805</v>
      </c>
      <c r="U3570" s="1">
        <f t="shared" si="421"/>
        <v>-0.204594723165357</v>
      </c>
      <c r="AA3570" s="7"/>
      <c r="AB3570" s="1"/>
      <c r="AC3570" s="9"/>
    </row>
    <row r="3571" s="1" customFormat="1" spans="1:29">
      <c r="A3571" s="5">
        <v>42546.2903819444</v>
      </c>
      <c r="B3571" s="6">
        <v>3819.40784603997</v>
      </c>
      <c r="C3571" s="6">
        <v>3819.40784603997</v>
      </c>
      <c r="D3571" s="6"/>
      <c r="E3571" s="6"/>
      <c r="F3571" s="1">
        <f t="shared" si="388"/>
        <v>3806.54838732641</v>
      </c>
      <c r="G3571" s="1">
        <f t="shared" si="389"/>
        <v>124.289694363153</v>
      </c>
      <c r="H3571" s="6">
        <v>3819.40784603997</v>
      </c>
      <c r="I3571" s="1">
        <v>20.5900000005029</v>
      </c>
      <c r="J3571" s="1">
        <f t="shared" si="390"/>
        <v>293.740000000503</v>
      </c>
      <c r="K3571" s="1">
        <f t="shared" si="391"/>
        <v>21.3068571422105</v>
      </c>
      <c r="N3571" s="1">
        <v>30.5900000003353</v>
      </c>
      <c r="O3571" s="1">
        <f t="shared" si="392"/>
        <v>30.4999999999521</v>
      </c>
      <c r="R3571" s="1">
        <v>0.01684309078915</v>
      </c>
      <c r="S3571" s="1">
        <v>0.01684309078915</v>
      </c>
      <c r="T3571" s="1">
        <f t="shared" si="393"/>
        <v>-0.170466732066725</v>
      </c>
      <c r="AA3571" s="7"/>
      <c r="AB3571" s="1"/>
      <c r="AC3571" s="9"/>
    </row>
    <row r="3572" s="1" customFormat="1" spans="1:29">
      <c r="A3572" s="5">
        <v>42546.3112152777</v>
      </c>
      <c r="B3572" s="6">
        <v>3847.22427831236</v>
      </c>
      <c r="C3572" s="6">
        <v>3847.22427831236</v>
      </c>
      <c r="D3572" s="6">
        <f t="shared" si="418"/>
        <v>4044.59445678098</v>
      </c>
      <c r="E3572" s="6"/>
      <c r="F3572" s="1">
        <f t="shared" si="388"/>
        <v>3834.26683472497</v>
      </c>
      <c r="G3572" s="1">
        <f t="shared" si="389"/>
        <v>125.314997894932</v>
      </c>
      <c r="H3572" s="6">
        <v>3847.22427831236</v>
      </c>
      <c r="I3572" s="1">
        <v>20.563</v>
      </c>
      <c r="J3572" s="1">
        <f t="shared" si="390"/>
        <v>293.713</v>
      </c>
      <c r="K3572" s="1">
        <f t="shared" si="391"/>
        <v>21.7542857135673</v>
      </c>
      <c r="L3572" s="1">
        <f t="shared" si="419"/>
        <v>23.1326153841176</v>
      </c>
      <c r="N3572" s="1">
        <v>30.55</v>
      </c>
      <c r="O3572" s="1">
        <f t="shared" si="392"/>
        <v>30.4714285713328</v>
      </c>
      <c r="P3572" s="1">
        <f t="shared" si="420"/>
        <v>30.4615384615385</v>
      </c>
      <c r="R3572" s="1">
        <v>-0.0555115001035919</v>
      </c>
      <c r="S3572" s="1">
        <v>-0.0555115001035919</v>
      </c>
      <c r="T3572" s="1">
        <f t="shared" si="393"/>
        <v>-0.220796900516625</v>
      </c>
      <c r="U3572" s="1">
        <f t="shared" si="421"/>
        <v>-0.242559141339665</v>
      </c>
      <c r="AA3572" s="7"/>
      <c r="AB3572" s="1"/>
      <c r="AC3572" s="9"/>
    </row>
    <row r="3573" s="1" customFormat="1" spans="1:29">
      <c r="A3573" s="5">
        <v>42546.3320486111</v>
      </c>
      <c r="B3573" s="6">
        <v>4029.74586725882</v>
      </c>
      <c r="C3573" s="6">
        <v>4029.74586725882</v>
      </c>
      <c r="D3573" s="6"/>
      <c r="E3573" s="6"/>
      <c r="F3573" s="1">
        <f t="shared" si="388"/>
        <v>4016.20288758133</v>
      </c>
      <c r="G3573" s="1">
        <f t="shared" si="389"/>
        <v>130.654733311342</v>
      </c>
      <c r="H3573" s="6">
        <v>4029.74586725882</v>
      </c>
      <c r="I3573" s="1">
        <v>20.737</v>
      </c>
      <c r="J3573" s="1">
        <f t="shared" si="390"/>
        <v>293.887</v>
      </c>
      <c r="K3573" s="1">
        <f t="shared" si="391"/>
        <v>22.3561428564244</v>
      </c>
      <c r="N3573" s="1">
        <v>30.52</v>
      </c>
      <c r="O3573" s="1">
        <f t="shared" si="392"/>
        <v>30.4399999999042</v>
      </c>
      <c r="R3573" s="1">
        <v>-0.144365563374877</v>
      </c>
      <c r="S3573" s="1">
        <v>-0.144365563374877</v>
      </c>
      <c r="T3573" s="1">
        <f t="shared" si="393"/>
        <v>-0.263927876099449</v>
      </c>
      <c r="AA3573" s="7"/>
      <c r="AB3573" s="1"/>
      <c r="AC3573" s="9"/>
    </row>
    <row r="3574" s="1" customFormat="1" spans="1:29">
      <c r="A3574" s="5">
        <v>42546.3528819444</v>
      </c>
      <c r="B3574" s="6">
        <v>4256.81322477177</v>
      </c>
      <c r="C3574" s="6">
        <v>4256.81322477177</v>
      </c>
      <c r="D3574" s="6">
        <f t="shared" ref="D3574:D3578" si="422">AVERAGE(B3574:B3576)</f>
        <v>4367.48219425939</v>
      </c>
      <c r="E3574" s="6"/>
      <c r="F3574" s="1">
        <f t="shared" si="388"/>
        <v>4242.55463423174</v>
      </c>
      <c r="G3574" s="1">
        <f t="shared" si="389"/>
        <v>137.025658970672</v>
      </c>
      <c r="H3574" s="6">
        <v>4256.81322477177</v>
      </c>
      <c r="I3574" s="1">
        <v>21.0059999986254</v>
      </c>
      <c r="J3574" s="1">
        <f t="shared" si="390"/>
        <v>294.155999998625</v>
      </c>
      <c r="K3574" s="1">
        <f t="shared" si="391"/>
        <v>22.880571427853</v>
      </c>
      <c r="L3574" s="1">
        <f t="shared" ref="L3574:L3578" si="423">AVERAGE(I3574:I3586)</f>
        <v>23.8771538456252</v>
      </c>
      <c r="N3574" s="1">
        <v>30.49</v>
      </c>
      <c r="O3574" s="1">
        <f t="shared" si="392"/>
        <v>30.4414285713328</v>
      </c>
      <c r="P3574" s="1">
        <f t="shared" ref="P3574:P3578" si="424">AVERAGE(N3574:N3586)</f>
        <v>30.440769230795</v>
      </c>
      <c r="R3574" s="1">
        <v>-0.156994243374731</v>
      </c>
      <c r="S3574" s="1">
        <v>-0.156994243374731</v>
      </c>
      <c r="T3574" s="1">
        <f t="shared" si="393"/>
        <v>-0.290064535434303</v>
      </c>
      <c r="U3574" s="1">
        <f t="shared" ref="U3574:U3578" si="425">AVERAGE(S3574:S3586)</f>
        <v>-0.245515702785172</v>
      </c>
      <c r="AA3574" s="7"/>
      <c r="AB3574" s="1"/>
      <c r="AC3574" s="9"/>
    </row>
    <row r="3575" s="1" customFormat="1" spans="1:29">
      <c r="A3575" s="5">
        <v>42546.3737152777</v>
      </c>
      <c r="B3575" s="6">
        <v>4409.15667406859</v>
      </c>
      <c r="C3575" s="6">
        <v>4409.15667406859</v>
      </c>
      <c r="D3575" s="6"/>
      <c r="E3575" s="6"/>
      <c r="F3575" s="1">
        <f t="shared" si="388"/>
        <v>4394.46237613623</v>
      </c>
      <c r="G3575" s="1">
        <f t="shared" si="389"/>
        <v>140.369038296566</v>
      </c>
      <c r="H3575" s="6">
        <v>4409.15667406859</v>
      </c>
      <c r="I3575" s="1">
        <v>21.416</v>
      </c>
      <c r="J3575" s="1">
        <f t="shared" si="390"/>
        <v>294.566</v>
      </c>
      <c r="K3575" s="1">
        <f t="shared" si="391"/>
        <v>23.3867142852018</v>
      </c>
      <c r="N3575" s="1">
        <v>30.47</v>
      </c>
      <c r="O3575" s="1">
        <f t="shared" si="392"/>
        <v>30.4442857142378</v>
      </c>
      <c r="R3575" s="1">
        <v>-0.266057108864965</v>
      </c>
      <c r="S3575" s="1">
        <v>-0.266057108864965</v>
      </c>
      <c r="T3575" s="1">
        <f t="shared" si="393"/>
        <v>-0.306726938599028</v>
      </c>
      <c r="AA3575" s="7"/>
      <c r="AB3575" s="1"/>
      <c r="AC3575" s="9"/>
    </row>
    <row r="3576" s="1" customFormat="1" spans="1:29">
      <c r="A3576" s="5">
        <v>42546.3945486111</v>
      </c>
      <c r="B3576" s="6">
        <v>4436.47668393782</v>
      </c>
      <c r="C3576" s="6">
        <v>4436.47668393782</v>
      </c>
      <c r="D3576" s="6">
        <f t="shared" si="422"/>
        <v>4436.70071551937</v>
      </c>
      <c r="E3576" s="6"/>
      <c r="F3576" s="1">
        <f t="shared" si="388"/>
        <v>4421.80350090648</v>
      </c>
      <c r="G3576" s="1">
        <f t="shared" si="389"/>
        <v>138.918512332867</v>
      </c>
      <c r="H3576" s="6">
        <v>4436.47668393782</v>
      </c>
      <c r="I3576" s="1">
        <v>22.034</v>
      </c>
      <c r="J3576" s="1">
        <f t="shared" si="390"/>
        <v>295.184</v>
      </c>
      <c r="K3576" s="1">
        <f t="shared" si="391"/>
        <v>23.8618571423447</v>
      </c>
      <c r="L3576" s="1">
        <f t="shared" si="423"/>
        <v>24.5511538457309</v>
      </c>
      <c r="N3576" s="1">
        <v>30.45</v>
      </c>
      <c r="O3576" s="1">
        <f t="shared" si="392"/>
        <v>30.447142857095</v>
      </c>
      <c r="P3576" s="1">
        <f t="shared" si="424"/>
        <v>30.4269230769489</v>
      </c>
      <c r="R3576" s="1">
        <v>-0.280481742422635</v>
      </c>
      <c r="S3576" s="1">
        <v>-0.280481742422635</v>
      </c>
      <c r="T3576" s="1">
        <f t="shared" si="393"/>
        <v>-0.304767470473705</v>
      </c>
      <c r="U3576" s="1">
        <f t="shared" si="425"/>
        <v>-0.206999743618336</v>
      </c>
      <c r="AA3576" s="7"/>
      <c r="AB3576" s="1"/>
      <c r="AC3576" s="9"/>
    </row>
    <row r="3577" s="1" customFormat="1" spans="1:29">
      <c r="A3577" s="5">
        <v>42546.4153819444</v>
      </c>
      <c r="B3577" s="6">
        <v>4436.20725388601</v>
      </c>
      <c r="C3577" s="6">
        <v>4436.20725388601</v>
      </c>
      <c r="D3577" s="6"/>
      <c r="E3577" s="6"/>
      <c r="F3577" s="1">
        <f t="shared" si="388"/>
        <v>4421.6727699124</v>
      </c>
      <c r="G3577" s="1">
        <f t="shared" si="389"/>
        <v>136.111372148523</v>
      </c>
      <c r="H3577" s="6">
        <v>4436.20725388601</v>
      </c>
      <c r="I3577" s="1">
        <v>22.8019999963455</v>
      </c>
      <c r="J3577" s="1">
        <f t="shared" si="390"/>
        <v>295.951999996345</v>
      </c>
      <c r="K3577" s="1">
        <f t="shared" si="391"/>
        <v>24.2667142852018</v>
      </c>
      <c r="N3577" s="1">
        <v>30.4299999993295</v>
      </c>
      <c r="O3577" s="1">
        <f t="shared" si="392"/>
        <v>30.4442857142378</v>
      </c>
      <c r="R3577" s="1">
        <v>-0.306700057115424</v>
      </c>
      <c r="S3577" s="1">
        <v>-0.306700057115424</v>
      </c>
      <c r="T3577" s="1">
        <f t="shared" si="393"/>
        <v>-0.287760203369506</v>
      </c>
      <c r="AA3577" s="7"/>
      <c r="AB3577" s="1"/>
      <c r="AC3577" s="9"/>
    </row>
    <row r="3578" s="1" customFormat="1" spans="1:29">
      <c r="A3578" s="5">
        <v>42546.4362152777</v>
      </c>
      <c r="B3578" s="6">
        <v>4437.41820873427</v>
      </c>
      <c r="C3578" s="6">
        <v>4437.41820873427</v>
      </c>
      <c r="D3578" s="6">
        <f t="shared" si="422"/>
        <v>3987.65424788223</v>
      </c>
      <c r="E3578" s="6"/>
      <c r="F3578" s="1">
        <f t="shared" si="388"/>
        <v>4423.04262969601</v>
      </c>
      <c r="G3578" s="1">
        <f t="shared" si="389"/>
        <v>132.929875311776</v>
      </c>
      <c r="H3578" s="6">
        <v>4437.41820873427</v>
      </c>
      <c r="I3578" s="1">
        <v>23.722</v>
      </c>
      <c r="J3578" s="1">
        <f t="shared" si="390"/>
        <v>296.872</v>
      </c>
      <c r="K3578" s="1">
        <f t="shared" si="391"/>
        <v>24.5951428569369</v>
      </c>
      <c r="L3578" s="1">
        <f t="shared" si="423"/>
        <v>25.0379230767632</v>
      </c>
      <c r="N3578" s="1">
        <v>30.39</v>
      </c>
      <c r="O3578" s="1">
        <f t="shared" si="392"/>
        <v>30.4414285715244</v>
      </c>
      <c r="P3578" s="1">
        <f t="shared" si="424"/>
        <v>30.424615384667</v>
      </c>
      <c r="R3578" s="1">
        <v>-0.335468088360148</v>
      </c>
      <c r="S3578" s="1">
        <v>-0.335468088360148</v>
      </c>
      <c r="T3578" s="1">
        <f t="shared" si="393"/>
        <v>-0.277594088879917</v>
      </c>
      <c r="U3578" s="1">
        <f t="shared" si="425"/>
        <v>-0.152356617702256</v>
      </c>
      <c r="AA3578" s="7"/>
      <c r="AB3578" s="1"/>
      <c r="AC3578" s="9"/>
    </row>
    <row r="3579" s="1" customFormat="1" spans="1:29">
      <c r="A3579" s="5">
        <v>42546.4570486111</v>
      </c>
      <c r="B3579" s="6">
        <v>4421.67283493708</v>
      </c>
      <c r="C3579" s="6">
        <v>4421.67283493708</v>
      </c>
      <c r="D3579" s="6"/>
      <c r="E3579" s="6"/>
      <c r="F3579" s="1">
        <f t="shared" si="388"/>
        <v>4407.53124754336</v>
      </c>
      <c r="G3579" s="1">
        <f t="shared" si="389"/>
        <v>128.949905790305</v>
      </c>
      <c r="H3579" s="6">
        <v>4421.67283493708</v>
      </c>
      <c r="I3579" s="1">
        <v>24.776</v>
      </c>
      <c r="J3579" s="1">
        <f t="shared" si="390"/>
        <v>297.926</v>
      </c>
      <c r="K3579" s="1">
        <f t="shared" si="391"/>
        <v>24.8447142855083</v>
      </c>
      <c r="N3579" s="1">
        <v>30.33</v>
      </c>
      <c r="O3579" s="1">
        <f t="shared" si="392"/>
        <v>30.4457142858101</v>
      </c>
      <c r="R3579" s="1">
        <v>-0.35742832918336</v>
      </c>
      <c r="S3579" s="1">
        <v>-0.35742832918336</v>
      </c>
      <c r="T3579" s="1">
        <f t="shared" si="393"/>
        <v>-0.252104343305714</v>
      </c>
      <c r="AA3579" s="7"/>
      <c r="AB3579" s="1"/>
      <c r="AC3579" s="9"/>
    </row>
    <row r="3580" s="1" customFormat="1" spans="1:29">
      <c r="A3580" s="5">
        <v>42546.5195486111</v>
      </c>
      <c r="B3580" s="6">
        <v>3103.87169997533</v>
      </c>
      <c r="C3580" s="6">
        <v>3103.87169997533</v>
      </c>
      <c r="D3580" s="6">
        <f t="shared" ref="D3580:D3585" si="426">AVERAGE(B3580:B3582)</f>
        <v>2724.25824492146</v>
      </c>
      <c r="E3580" s="6"/>
      <c r="F3580" s="1">
        <f t="shared" si="388"/>
        <v>3093.90016307057</v>
      </c>
      <c r="G3580" s="1">
        <f t="shared" si="389"/>
        <v>91.2801336164307</v>
      </c>
      <c r="H3580" s="6">
        <v>3103.87169997533</v>
      </c>
      <c r="I3580" s="1">
        <v>24.408</v>
      </c>
      <c r="J3580" s="1">
        <f t="shared" si="390"/>
        <v>297.558</v>
      </c>
      <c r="K3580" s="1">
        <f t="shared" si="391"/>
        <v>24.949571428308</v>
      </c>
      <c r="L3580" s="1">
        <f t="shared" ref="L3580:L3585" si="427">AVERAGE(I3580:I3592)</f>
        <v>25.2179230766858</v>
      </c>
      <c r="N3580" s="1">
        <v>30.53</v>
      </c>
      <c r="O3580" s="1">
        <f t="shared" si="392"/>
        <v>30.4528571430008</v>
      </c>
      <c r="P3580" s="1">
        <f t="shared" ref="P3580:P3585" si="428">AVERAGE(N3580:N3592)</f>
        <v>30.4492307692308</v>
      </c>
      <c r="R3580" s="1">
        <v>-0.327322178718857</v>
      </c>
      <c r="S3580" s="1">
        <v>-0.327322178718857</v>
      </c>
      <c r="T3580" s="1">
        <f t="shared" si="393"/>
        <v>-0.212653509555139</v>
      </c>
      <c r="U3580" s="1">
        <f t="shared" ref="U3580:U3585" si="429">AVERAGE(S3580:S3592)</f>
        <v>-0.103901115061388</v>
      </c>
      <c r="AA3580" s="7"/>
      <c r="AB3580" s="1"/>
      <c r="AC3580" s="9"/>
    </row>
    <row r="3581" s="1" customFormat="1" spans="1:29">
      <c r="A3581" s="5">
        <v>42546.5403819444</v>
      </c>
      <c r="B3581" s="6">
        <v>3048.79940784604</v>
      </c>
      <c r="C3581" s="6">
        <v>3048.79940784604</v>
      </c>
      <c r="D3581" s="6"/>
      <c r="E3581" s="6"/>
      <c r="F3581" s="1">
        <f t="shared" si="388"/>
        <v>3039.02161251189</v>
      </c>
      <c r="G3581" s="1">
        <f t="shared" si="389"/>
        <v>89.3461927630017</v>
      </c>
      <c r="H3581" s="6">
        <v>3048.79940784604</v>
      </c>
      <c r="I3581" s="1">
        <v>24.5490000000671</v>
      </c>
      <c r="J3581" s="1">
        <f t="shared" si="390"/>
        <v>297.699000000067</v>
      </c>
      <c r="K3581" s="1">
        <f t="shared" si="391"/>
        <v>25.1144285711652</v>
      </c>
      <c r="N3581" s="1">
        <v>30.5100000003353</v>
      </c>
      <c r="O3581" s="1">
        <f t="shared" si="392"/>
        <v>30.4314285715723</v>
      </c>
      <c r="R3581" s="1">
        <v>-0.273631065527805</v>
      </c>
      <c r="S3581" s="1">
        <v>-0.273631065527805</v>
      </c>
      <c r="T3581" s="1">
        <f t="shared" si="393"/>
        <v>-0.163524704303636</v>
      </c>
      <c r="AA3581" s="7"/>
      <c r="AB3581" s="1"/>
      <c r="AC3581" s="9"/>
    </row>
    <row r="3582" s="1" customFormat="1" spans="1:29">
      <c r="A3582" s="5">
        <v>42546.5612152777</v>
      </c>
      <c r="B3582" s="6">
        <v>2020.10362694301</v>
      </c>
      <c r="C3582" s="6">
        <v>2020.10362694301</v>
      </c>
      <c r="D3582" s="6">
        <f t="shared" si="426"/>
        <v>1535.34830166955</v>
      </c>
      <c r="E3582" s="6"/>
      <c r="F3582" s="1">
        <f t="shared" si="388"/>
        <v>2013.64016863056</v>
      </c>
      <c r="G3582" s="1">
        <f t="shared" si="389"/>
        <v>58.9145771344895</v>
      </c>
      <c r="H3582" s="6">
        <v>2020.10362694301</v>
      </c>
      <c r="I3582" s="1">
        <v>24.742</v>
      </c>
      <c r="J3582" s="1">
        <f t="shared" si="390"/>
        <v>297.892</v>
      </c>
      <c r="K3582" s="1">
        <f t="shared" si="391"/>
        <v>25.2677142854413</v>
      </c>
      <c r="L3582" s="1">
        <f t="shared" si="427"/>
        <v>25.377538461296</v>
      </c>
      <c r="N3582" s="1">
        <v>30.49</v>
      </c>
      <c r="O3582" s="1">
        <f t="shared" si="392"/>
        <v>30.4157142858101</v>
      </c>
      <c r="P3582" s="1">
        <f t="shared" si="428"/>
        <v>30.469230769205</v>
      </c>
      <c r="R3582" s="1">
        <v>-0.252340831987703</v>
      </c>
      <c r="S3582" s="1">
        <v>-0.252340831987703</v>
      </c>
      <c r="T3582" s="1">
        <f t="shared" si="393"/>
        <v>-0.115709315101448</v>
      </c>
      <c r="U3582" s="1">
        <f t="shared" si="429"/>
        <v>-0.0752057543773625</v>
      </c>
      <c r="AA3582" s="7"/>
      <c r="AB3582" s="1"/>
      <c r="AC3582" s="9"/>
    </row>
    <row r="3583" s="1" customFormat="1" spans="1:29">
      <c r="A3583" s="5">
        <v>42546.5820486111</v>
      </c>
      <c r="B3583" s="6">
        <v>1441.50012336541</v>
      </c>
      <c r="C3583" s="6">
        <v>1441.50012336541</v>
      </c>
      <c r="D3583" s="6"/>
      <c r="E3583" s="6"/>
      <c r="F3583" s="1">
        <f t="shared" si="388"/>
        <v>1436.89501360704</v>
      </c>
      <c r="G3583" s="1">
        <f t="shared" si="389"/>
        <v>41.9183585657205</v>
      </c>
      <c r="H3583" s="6">
        <v>1441.50012336541</v>
      </c>
      <c r="I3583" s="1">
        <v>24.868</v>
      </c>
      <c r="J3583" s="1">
        <f t="shared" si="390"/>
        <v>298.018</v>
      </c>
      <c r="K3583" s="1">
        <f t="shared" si="391"/>
        <v>25.3938571425506</v>
      </c>
      <c r="N3583" s="1">
        <v>30.43</v>
      </c>
      <c r="O3583" s="1">
        <f t="shared" si="392"/>
        <v>30.4057142857622</v>
      </c>
      <c r="R3583" s="1">
        <v>-0.161430872693247</v>
      </c>
      <c r="S3583" s="1">
        <v>-0.161430872693247</v>
      </c>
      <c r="T3583" s="1">
        <f t="shared" si="393"/>
        <v>-0.0674183437437674</v>
      </c>
      <c r="AA3583" s="7"/>
      <c r="AB3583" s="1"/>
      <c r="AC3583" s="9"/>
    </row>
    <row r="3584" s="1" customFormat="1" spans="1:29">
      <c r="A3584" s="5">
        <v>42546.6028819444</v>
      </c>
      <c r="B3584" s="6">
        <v>1144.44115470022</v>
      </c>
      <c r="C3584" s="6">
        <v>1144.44115470022</v>
      </c>
      <c r="D3584" s="6">
        <f t="shared" si="426"/>
        <v>1051.48581297804</v>
      </c>
      <c r="E3584" s="6"/>
      <c r="F3584" s="1">
        <f t="shared" si="388"/>
        <v>1140.79539481054</v>
      </c>
      <c r="G3584" s="1">
        <f t="shared" si="389"/>
        <v>33.086926726436</v>
      </c>
      <c r="H3584" s="6">
        <v>1144.44115470022</v>
      </c>
      <c r="I3584" s="1">
        <v>25.1009999984913</v>
      </c>
      <c r="J3584" s="1">
        <f t="shared" si="390"/>
        <v>298.250999998491</v>
      </c>
      <c r="K3584" s="1">
        <f t="shared" si="391"/>
        <v>25.4897142854078</v>
      </c>
      <c r="L3584" s="1">
        <f t="shared" si="427"/>
        <v>25.4242307691044</v>
      </c>
      <c r="N3584" s="1">
        <v>30.4100000003353</v>
      </c>
      <c r="O3584" s="1">
        <f t="shared" si="392"/>
        <v>30.4057142857622</v>
      </c>
      <c r="P3584" s="1">
        <f t="shared" si="428"/>
        <v>30.5053846153588</v>
      </c>
      <c r="R3584" s="1">
        <v>-0.2355372556883</v>
      </c>
      <c r="S3584" s="1">
        <v>-0.2355372556883</v>
      </c>
      <c r="T3584" s="1">
        <f t="shared" si="393"/>
        <v>-0.0390020948083149</v>
      </c>
      <c r="U3584" s="1">
        <f t="shared" si="429"/>
        <v>-0.080404888478521</v>
      </c>
      <c r="AA3584" s="7"/>
      <c r="AB3584" s="1"/>
      <c r="AC3584" s="9"/>
    </row>
    <row r="3585" s="1" customFormat="1" spans="1:29">
      <c r="A3585" s="5">
        <v>42546.6445486111</v>
      </c>
      <c r="B3585" s="6">
        <v>1080.48951394029</v>
      </c>
      <c r="C3585" s="6">
        <v>1080.48951394029</v>
      </c>
      <c r="D3585" s="6">
        <f t="shared" si="426"/>
        <v>946.615675631219</v>
      </c>
      <c r="E3585" s="6"/>
      <c r="F3585" s="1">
        <f t="shared" si="388"/>
        <v>1077.06283304121</v>
      </c>
      <c r="G3585" s="1">
        <f t="shared" si="389"/>
        <v>30.9472166186342</v>
      </c>
      <c r="H3585" s="6">
        <v>1080.48951394029</v>
      </c>
      <c r="I3585" s="1">
        <v>25.469</v>
      </c>
      <c r="J3585" s="1">
        <f t="shared" si="390"/>
        <v>298.619</v>
      </c>
      <c r="K3585" s="1">
        <f t="shared" si="391"/>
        <v>25.5347142856233</v>
      </c>
      <c r="L3585" s="1">
        <f t="shared" si="427"/>
        <v>25.3743846153743</v>
      </c>
      <c r="N3585" s="1">
        <v>30.42</v>
      </c>
      <c r="O3585" s="1">
        <f t="shared" si="392"/>
        <v>30.4157142857143</v>
      </c>
      <c r="P3585" s="1">
        <f t="shared" si="428"/>
        <v>30.5276923076407</v>
      </c>
      <c r="R3585" s="1">
        <v>-0.157039869340724</v>
      </c>
      <c r="S3585" s="1">
        <v>-0.157039869340724</v>
      </c>
      <c r="T3585" s="1">
        <f t="shared" si="393"/>
        <v>-0.00698659202582623</v>
      </c>
      <c r="U3585" s="1">
        <f t="shared" si="429"/>
        <v>-0.0846539482443547</v>
      </c>
      <c r="AA3585" s="7"/>
      <c r="AB3585" s="1"/>
      <c r="AC3585" s="9"/>
    </row>
    <row r="3586" s="1" customFormat="1" spans="1:29">
      <c r="A3586" s="5">
        <v>42546.6653819444</v>
      </c>
      <c r="B3586" s="6">
        <v>929.52677029361</v>
      </c>
      <c r="C3586" s="6">
        <v>929.52677029361</v>
      </c>
      <c r="D3586" s="6"/>
      <c r="E3586" s="6"/>
      <c r="F3586" s="1">
        <f t="shared" ref="F3586:F3649" si="430">B3586*2.71828^((-1636.75+12.0408*(I3586+273.15)-0.0327957*(I3586+273.15)^2+3.16528*0.00001*(I3586+273.15)^3+2*(57.7-0.118*(I3586+273.15)))*1.01325/(83.1451*(I3586+273.15)))</f>
        <v>926.58032165594</v>
      </c>
      <c r="G3586" s="1">
        <f t="shared" ref="G3586:G3649" si="431">(2.71828^(23.3585*LN((I3586+273.15)/100)+93.4517*(100/(I3586+273.15))-60.2409+N3586*(0.023517-0.023656*((I3586+273.15)/100)+0.0047036*((I3586+273.15)/100)^2)))*F3586</f>
        <v>26.6014050962185</v>
      </c>
      <c r="H3586" s="6">
        <v>929.52677029361</v>
      </c>
      <c r="I3586" s="1">
        <v>25.5099999995977</v>
      </c>
      <c r="J3586" s="1">
        <f t="shared" ref="J3586:J3649" si="432">I3586+273.15</f>
        <v>298.659999999598</v>
      </c>
      <c r="K3586" s="1">
        <f t="shared" si="391"/>
        <v>25.5279999997653</v>
      </c>
      <c r="N3586" s="1">
        <v>30.3800000003353</v>
      </c>
      <c r="O3586" s="1">
        <f t="shared" si="392"/>
        <v>30.4357142856185</v>
      </c>
      <c r="R3586" s="1">
        <v>-0.0812724929293347</v>
      </c>
      <c r="S3586" s="1">
        <v>-0.0812724929293347</v>
      </c>
      <c r="T3586" s="1">
        <f t="shared" si="393"/>
        <v>0.0080839397369409</v>
      </c>
      <c r="AA3586" s="7"/>
      <c r="AB3586" s="1"/>
      <c r="AC3586" s="9"/>
    </row>
    <row r="3587" s="1" customFormat="1" spans="1:29">
      <c r="A3587" s="5">
        <v>42546.6862152777</v>
      </c>
      <c r="B3587" s="6">
        <v>829.830742659758</v>
      </c>
      <c r="C3587" s="6">
        <v>829.830742659758</v>
      </c>
      <c r="D3587" s="6">
        <f t="shared" ref="D3587:D3591" si="433">AVERAGE(B3587:B3589)</f>
        <v>736.326013652439</v>
      </c>
      <c r="E3587" s="6"/>
      <c r="F3587" s="1">
        <f t="shared" si="430"/>
        <v>827.201973681199</v>
      </c>
      <c r="G3587" s="1">
        <f t="shared" si="431"/>
        <v>23.7172336139111</v>
      </c>
      <c r="H3587" s="6">
        <v>829.830742659758</v>
      </c>
      <c r="I3587" s="1">
        <v>25.562</v>
      </c>
      <c r="J3587" s="1">
        <f t="shared" si="432"/>
        <v>298.712</v>
      </c>
      <c r="K3587" s="1">
        <f t="shared" ref="K3587:K3650" si="434">AVERAGE(I3587:I3593)</f>
        <v>25.5339999998228</v>
      </c>
      <c r="L3587" s="1">
        <f t="shared" ref="L3587:L3591" si="435">AVERAGE(I3587:I3599)</f>
        <v>25.128615384863</v>
      </c>
      <c r="N3587" s="1">
        <v>30.38</v>
      </c>
      <c r="O3587" s="1">
        <f t="shared" ref="O3587:O3650" si="436">AVERAGE(N3587:N3593)</f>
        <v>30.4714285712849</v>
      </c>
      <c r="P3587" s="1">
        <f t="shared" ref="P3587:P3591" si="437">AVERAGE(N3587:N3599)</f>
        <v>30.5584615384357</v>
      </c>
      <c r="R3587" s="1">
        <v>0.0165794580416591</v>
      </c>
      <c r="S3587" s="1">
        <v>0.0165794580416591</v>
      </c>
      <c r="T3587" s="1">
        <f t="shared" ref="T3587:T3650" si="438">AVERAGE(S3587:S3593)</f>
        <v>0.00407216343901985</v>
      </c>
      <c r="U3587" s="1">
        <f t="shared" ref="U3587:U3591" si="439">AVERAGE(S3587:S3599)</f>
        <v>-0.113141736999237</v>
      </c>
      <c r="AA3587" s="7"/>
      <c r="AB3587" s="1"/>
      <c r="AC3587" s="9"/>
    </row>
    <row r="3588" s="1" customFormat="1" spans="1:29">
      <c r="A3588" s="5">
        <v>42546.7070486111</v>
      </c>
      <c r="B3588" s="6">
        <v>726.746607451271</v>
      </c>
      <c r="C3588" s="6">
        <v>726.746607451271</v>
      </c>
      <c r="D3588" s="6"/>
      <c r="E3588" s="6"/>
      <c r="F3588" s="1">
        <f t="shared" si="430"/>
        <v>724.446067676357</v>
      </c>
      <c r="G3588" s="1">
        <f t="shared" si="431"/>
        <v>20.7375617746682</v>
      </c>
      <c r="H3588" s="6">
        <v>726.746607451271</v>
      </c>
      <c r="I3588" s="1">
        <v>25.622</v>
      </c>
      <c r="J3588" s="1">
        <f t="shared" si="432"/>
        <v>298.772</v>
      </c>
      <c r="K3588" s="1">
        <f t="shared" si="434"/>
        <v>25.5222857141085</v>
      </c>
      <c r="N3588" s="1">
        <v>30.4</v>
      </c>
      <c r="O3588" s="1">
        <f t="shared" si="436"/>
        <v>30.5128571427134</v>
      </c>
      <c r="R3588" s="1">
        <v>0.0610766588875145</v>
      </c>
      <c r="S3588" s="1">
        <v>0.0610766588875145</v>
      </c>
      <c r="T3588" s="1">
        <f t="shared" si="438"/>
        <v>-0.0152332774725804</v>
      </c>
      <c r="AA3588" s="7"/>
      <c r="AB3588" s="1"/>
      <c r="AC3588" s="9"/>
    </row>
    <row r="3589" s="1" customFormat="1" spans="1:29">
      <c r="A3589" s="5">
        <v>42546.7278819444</v>
      </c>
      <c r="B3589" s="6">
        <v>652.400690846287</v>
      </c>
      <c r="C3589" s="6">
        <v>652.400690846287</v>
      </c>
      <c r="D3589" s="6">
        <f t="shared" si="433"/>
        <v>657.928777037585</v>
      </c>
      <c r="E3589" s="6"/>
      <c r="F3589" s="1">
        <f t="shared" si="430"/>
        <v>650.335570625935</v>
      </c>
      <c r="G3589" s="1">
        <f t="shared" si="431"/>
        <v>18.6127879011261</v>
      </c>
      <c r="H3589" s="6">
        <v>652.400690846287</v>
      </c>
      <c r="I3589" s="1">
        <v>25.6249999997653</v>
      </c>
      <c r="J3589" s="1">
        <f t="shared" si="432"/>
        <v>298.774999999765</v>
      </c>
      <c r="K3589" s="1">
        <f t="shared" si="434"/>
        <v>25.471285714324</v>
      </c>
      <c r="L3589" s="1">
        <f t="shared" si="435"/>
        <v>24.892307692514</v>
      </c>
      <c r="N3589" s="1">
        <v>30.4199999996647</v>
      </c>
      <c r="O3589" s="1">
        <f t="shared" si="436"/>
        <v>30.554285714142</v>
      </c>
      <c r="P3589" s="1">
        <f t="shared" si="437"/>
        <v>30.5607692307692</v>
      </c>
      <c r="R3589" s="1">
        <v>0.0856959675160605</v>
      </c>
      <c r="S3589" s="1">
        <v>0.0856959675160605</v>
      </c>
      <c r="T3589" s="1">
        <f t="shared" si="438"/>
        <v>-0.0549614725306734</v>
      </c>
      <c r="U3589" s="1">
        <f t="shared" si="439"/>
        <v>-0.167851245219711</v>
      </c>
      <c r="AA3589" s="7"/>
      <c r="AB3589" s="1"/>
      <c r="AC3589" s="9"/>
    </row>
    <row r="3590" s="1" customFormat="1" spans="1:29">
      <c r="A3590" s="5">
        <v>42546.7487152777</v>
      </c>
      <c r="B3590" s="6">
        <v>634.808783617074</v>
      </c>
      <c r="C3590" s="6">
        <v>634.808783617074</v>
      </c>
      <c r="D3590" s="6"/>
      <c r="E3590" s="6"/>
      <c r="F3590" s="1">
        <f t="shared" si="430"/>
        <v>632.797251154902</v>
      </c>
      <c r="G3590" s="1">
        <f t="shared" si="431"/>
        <v>18.1491480318457</v>
      </c>
      <c r="H3590" s="6">
        <v>634.808783617074</v>
      </c>
      <c r="I3590" s="1">
        <v>25.539</v>
      </c>
      <c r="J3590" s="1">
        <f t="shared" si="432"/>
        <v>298.689</v>
      </c>
      <c r="K3590" s="1">
        <f t="shared" si="434"/>
        <v>25.3751428572147</v>
      </c>
      <c r="N3590" s="1">
        <v>30.43</v>
      </c>
      <c r="O3590" s="1">
        <f t="shared" si="436"/>
        <v>30.5942857141899</v>
      </c>
      <c r="R3590" s="1">
        <v>0.03748286985492</v>
      </c>
      <c r="S3590" s="1">
        <v>0.03748286985492</v>
      </c>
      <c r="T3590" s="1">
        <f t="shared" si="438"/>
        <v>-0.104966573815378</v>
      </c>
      <c r="AA3590" s="7"/>
      <c r="AB3590" s="1"/>
      <c r="AC3590" s="9"/>
    </row>
    <row r="3591" s="1" customFormat="1" spans="1:29">
      <c r="A3591" s="5">
        <v>42546.7695486111</v>
      </c>
      <c r="B3591" s="6">
        <v>686.576856649395</v>
      </c>
      <c r="C3591" s="6">
        <v>686.576856649395</v>
      </c>
      <c r="D3591" s="6">
        <f t="shared" si="433"/>
        <v>959.249609342872</v>
      </c>
      <c r="E3591" s="6"/>
      <c r="F3591" s="1">
        <f t="shared" si="430"/>
        <v>684.398034850471</v>
      </c>
      <c r="G3591" s="1">
        <f t="shared" si="431"/>
        <v>19.6849898227512</v>
      </c>
      <c r="H3591" s="6">
        <v>686.576856649395</v>
      </c>
      <c r="I3591" s="1">
        <v>25.416</v>
      </c>
      <c r="J3591" s="1">
        <f t="shared" si="432"/>
        <v>298.566</v>
      </c>
      <c r="K3591" s="1">
        <f t="shared" si="434"/>
        <v>25.2200000000718</v>
      </c>
      <c r="L3591" s="1">
        <f t="shared" si="435"/>
        <v>24.6391538464169</v>
      </c>
      <c r="N3591" s="1">
        <v>30.48</v>
      </c>
      <c r="O3591" s="1">
        <f t="shared" si="436"/>
        <v>30.6328571427613</v>
      </c>
      <c r="P3591" s="1">
        <f t="shared" si="437"/>
        <v>30.5638461538462</v>
      </c>
      <c r="R3591" s="1">
        <v>-0.011428736210879</v>
      </c>
      <c r="S3591" s="1">
        <v>-0.011428736210879</v>
      </c>
      <c r="T3591" s="1">
        <f t="shared" si="438"/>
        <v>-0.151860559886672</v>
      </c>
      <c r="U3591" s="1">
        <f t="shared" si="439"/>
        <v>-0.224869499022413</v>
      </c>
      <c r="AA3591" s="7"/>
      <c r="AB3591" s="1"/>
      <c r="AC3591" s="9"/>
    </row>
    <row r="3592" s="1" customFormat="1" spans="1:29">
      <c r="A3592" s="5">
        <v>42546.7903819444</v>
      </c>
      <c r="B3592" s="6">
        <v>927.713792252652</v>
      </c>
      <c r="C3592" s="6">
        <v>927.713792252652</v>
      </c>
      <c r="D3592" s="6"/>
      <c r="E3592" s="6"/>
      <c r="F3592" s="1">
        <f t="shared" si="430"/>
        <v>924.769947339661</v>
      </c>
      <c r="G3592" s="1">
        <f t="shared" si="431"/>
        <v>26.5836303487427</v>
      </c>
      <c r="H3592" s="6">
        <v>927.713792252652</v>
      </c>
      <c r="I3592" s="1">
        <v>25.4219999989942</v>
      </c>
      <c r="J3592" s="1">
        <f t="shared" si="432"/>
        <v>298.571999998994</v>
      </c>
      <c r="K3592" s="1">
        <f t="shared" si="434"/>
        <v>25.0065714290648</v>
      </c>
      <c r="N3592" s="1">
        <v>30.5599999993294</v>
      </c>
      <c r="O3592" s="1">
        <f t="shared" si="436"/>
        <v>30.6614285714286</v>
      </c>
      <c r="R3592" s="1">
        <v>-0.0515461470013541</v>
      </c>
      <c r="S3592" s="1">
        <v>-0.0515461470013541</v>
      </c>
      <c r="T3592" s="1">
        <f t="shared" si="438"/>
        <v>-0.195227704673516</v>
      </c>
      <c r="AA3592" s="7"/>
      <c r="AB3592" s="1"/>
      <c r="AC3592" s="9"/>
    </row>
    <row r="3593" s="1" customFormat="1" spans="1:29">
      <c r="A3593" s="5">
        <v>42546.8112152777</v>
      </c>
      <c r="B3593" s="6">
        <v>1263.45817912657</v>
      </c>
      <c r="C3593" s="6">
        <v>1263.45817912657</v>
      </c>
      <c r="D3593" s="6">
        <f t="shared" ref="D3593:D3597" si="440">AVERAGE(B3593:B3595)</f>
        <v>1522.10675220002</v>
      </c>
      <c r="E3593" s="6"/>
      <c r="F3593" s="1">
        <f t="shared" si="430"/>
        <v>1259.45526315024</v>
      </c>
      <c r="G3593" s="1">
        <f t="shared" si="431"/>
        <v>36.0730205651068</v>
      </c>
      <c r="H3593" s="6">
        <v>1263.45817912657</v>
      </c>
      <c r="I3593" s="1">
        <v>25.552</v>
      </c>
      <c r="J3593" s="1">
        <f t="shared" si="432"/>
        <v>298.702</v>
      </c>
      <c r="K3593" s="1">
        <f t="shared" si="434"/>
        <v>24.7837142863513</v>
      </c>
      <c r="L3593" s="1">
        <f t="shared" ref="L3593:L3597" si="441">AVERAGE(I3593:I3605)</f>
        <v>24.3507692311097</v>
      </c>
      <c r="N3593" s="1">
        <v>30.63</v>
      </c>
      <c r="O3593" s="1">
        <f t="shared" si="436"/>
        <v>30.6557142858101</v>
      </c>
      <c r="P3593" s="1">
        <f t="shared" ref="P3593:P3597" si="442">AVERAGE(N3593:N3605)</f>
        <v>30.5423076923593</v>
      </c>
      <c r="R3593" s="1">
        <v>-0.109354927014782</v>
      </c>
      <c r="S3593" s="1">
        <v>-0.109354927014782</v>
      </c>
      <c r="T3593" s="1">
        <f t="shared" si="438"/>
        <v>-0.229814664582571</v>
      </c>
      <c r="U3593" s="1">
        <f t="shared" ref="U3593:U3597" si="443">AVERAGE(S3593:S3605)</f>
        <v>-0.234000140975186</v>
      </c>
      <c r="AA3593" s="7"/>
      <c r="AB3593" s="1"/>
      <c r="AC3593" s="9"/>
    </row>
    <row r="3594" s="1" customFormat="1" spans="1:29">
      <c r="A3594" s="5">
        <v>42546.8320486111</v>
      </c>
      <c r="B3594" s="6">
        <v>1483.77498149519</v>
      </c>
      <c r="C3594" s="6">
        <v>1483.77498149519</v>
      </c>
      <c r="D3594" s="6"/>
      <c r="E3594" s="6"/>
      <c r="F3594" s="1">
        <f t="shared" si="430"/>
        <v>1479.06994322099</v>
      </c>
      <c r="G3594" s="1">
        <f t="shared" si="431"/>
        <v>42.4312987662252</v>
      </c>
      <c r="H3594" s="6">
        <v>1483.77498149519</v>
      </c>
      <c r="I3594" s="1">
        <v>25.48</v>
      </c>
      <c r="J3594" s="1">
        <f t="shared" si="432"/>
        <v>298.63</v>
      </c>
      <c r="K3594" s="1">
        <f t="shared" si="434"/>
        <v>24.5661428577032</v>
      </c>
      <c r="N3594" s="1">
        <v>30.67</v>
      </c>
      <c r="O3594" s="1">
        <f t="shared" si="436"/>
        <v>30.6214285715723</v>
      </c>
      <c r="R3594" s="1">
        <v>-0.118558628339543</v>
      </c>
      <c r="S3594" s="1">
        <v>-0.118558628339543</v>
      </c>
      <c r="T3594" s="1">
        <f t="shared" si="438"/>
        <v>-0.258791681527061</v>
      </c>
      <c r="AA3594" s="7"/>
      <c r="AB3594" s="1"/>
      <c r="AC3594" s="9"/>
    </row>
    <row r="3595" s="1" customFormat="1" spans="1:39">
      <c r="A3595" s="5">
        <v>42546.8528819444</v>
      </c>
      <c r="B3595" s="6">
        <v>1819.08709597829</v>
      </c>
      <c r="C3595" s="6">
        <v>1819.08709597829</v>
      </c>
      <c r="D3595" s="6">
        <f t="shared" si="440"/>
        <v>2494.14293938646</v>
      </c>
      <c r="E3595" s="6">
        <f>AVERAGE(B3595:B3643)</f>
        <v>1741.46811885376</v>
      </c>
      <c r="F3595" s="1">
        <f t="shared" si="430"/>
        <v>1813.30370550814</v>
      </c>
      <c r="G3595" s="1">
        <f t="shared" si="431"/>
        <v>52.2976026229525</v>
      </c>
      <c r="H3595" s="6">
        <v>1819.08709597829</v>
      </c>
      <c r="I3595" s="1">
        <v>25.2650000015087</v>
      </c>
      <c r="J3595" s="1">
        <f t="shared" si="432"/>
        <v>298.415000001509</v>
      </c>
      <c r="K3595" s="1">
        <f t="shared" si="434"/>
        <v>24.3665714291318</v>
      </c>
      <c r="L3595" s="1">
        <f t="shared" si="441"/>
        <v>24.0366153849429</v>
      </c>
      <c r="M3595" s="1">
        <f>AVERAGE(I3595:I3891)</f>
        <v>24.9497093425118</v>
      </c>
      <c r="N3595" s="1">
        <v>30.69</v>
      </c>
      <c r="O3595" s="1">
        <f t="shared" si="436"/>
        <v>30.585714285858</v>
      </c>
      <c r="P3595" s="1">
        <f t="shared" si="442"/>
        <v>30.503846153872</v>
      </c>
      <c r="Q3595" s="1">
        <f>AVERAGE(N3595:N3891)</f>
        <v>29.0811661833668</v>
      </c>
      <c r="R3595" s="1">
        <v>-0.217020706519136</v>
      </c>
      <c r="S3595" s="1">
        <v>-0.217020706519136</v>
      </c>
      <c r="T3595" s="1">
        <f t="shared" si="438"/>
        <v>-0.28776522666581</v>
      </c>
      <c r="U3595" s="1">
        <f t="shared" si="443"/>
        <v>-0.230460470091178</v>
      </c>
      <c r="V3595" s="1">
        <f>AVERAGE(S3595:S3891)</f>
        <v>-0.0542883762536888</v>
      </c>
      <c r="AA3595" s="7"/>
      <c r="AB3595" s="1"/>
      <c r="AC3595" s="9"/>
      <c r="AD3595" s="1"/>
      <c r="AE3595" s="1"/>
      <c r="AF3595" s="1"/>
      <c r="AG3595" s="1"/>
      <c r="AH3595" s="1"/>
      <c r="AM3595" s="6"/>
    </row>
    <row r="3596" s="1" customFormat="1" spans="1:29">
      <c r="A3596" s="5">
        <v>42546.8737152777</v>
      </c>
      <c r="B3596" s="6">
        <v>2436.29607698001</v>
      </c>
      <c r="C3596" s="6">
        <v>2436.29607698001</v>
      </c>
      <c r="D3596" s="6"/>
      <c r="E3596" s="6"/>
      <c r="F3596" s="1">
        <f t="shared" si="430"/>
        <v>2428.52087732651</v>
      </c>
      <c r="G3596" s="1">
        <f t="shared" si="431"/>
        <v>70.5961546561677</v>
      </c>
      <c r="H3596" s="6">
        <v>2436.29607698001</v>
      </c>
      <c r="I3596" s="1">
        <v>24.952</v>
      </c>
      <c r="J3596" s="1">
        <f t="shared" si="432"/>
        <v>298.102</v>
      </c>
      <c r="K3596" s="1">
        <f t="shared" si="434"/>
        <v>24.1844285717734</v>
      </c>
      <c r="N3596" s="1">
        <v>30.7</v>
      </c>
      <c r="O3596" s="1">
        <f t="shared" si="436"/>
        <v>30.5485714287151</v>
      </c>
      <c r="R3596" s="1">
        <v>-0.264339741476875</v>
      </c>
      <c r="S3596" s="1">
        <v>-0.264339741476875</v>
      </c>
      <c r="T3596" s="1">
        <f t="shared" si="438"/>
        <v>-0.304486592541694</v>
      </c>
      <c r="AA3596" s="7"/>
      <c r="AB3596" s="1"/>
      <c r="AC3596" s="9"/>
    </row>
    <row r="3597" s="1" customFormat="1" spans="1:29">
      <c r="A3597" s="5">
        <v>42546.8945486111</v>
      </c>
      <c r="B3597" s="6">
        <v>3227.04564520109</v>
      </c>
      <c r="C3597" s="6">
        <v>3227.04564520109</v>
      </c>
      <c r="D3597" s="6">
        <f t="shared" si="440"/>
        <v>3371.10025495518</v>
      </c>
      <c r="E3597" s="6"/>
      <c r="F3597" s="1">
        <f t="shared" si="430"/>
        <v>3216.68408300031</v>
      </c>
      <c r="G3597" s="1">
        <f t="shared" si="431"/>
        <v>94.7087512224382</v>
      </c>
      <c r="H3597" s="6">
        <v>3227.04564520109</v>
      </c>
      <c r="I3597" s="1">
        <v>24.453</v>
      </c>
      <c r="J3597" s="1">
        <f t="shared" si="432"/>
        <v>297.603</v>
      </c>
      <c r="K3597" s="1">
        <f t="shared" si="434"/>
        <v>24.031714286131</v>
      </c>
      <c r="L3597" s="1">
        <f t="shared" si="441"/>
        <v>23.7720000002579</v>
      </c>
      <c r="N3597" s="1">
        <v>30.7</v>
      </c>
      <c r="O3597" s="1">
        <f t="shared" si="436"/>
        <v>30.5142857143815</v>
      </c>
      <c r="P3597" s="1">
        <f t="shared" si="442"/>
        <v>30.4646153846154</v>
      </c>
      <c r="R3597" s="1">
        <v>-0.290775032644137</v>
      </c>
      <c r="S3597" s="1">
        <v>-0.290775032644137</v>
      </c>
      <c r="T3597" s="1">
        <f t="shared" si="438"/>
        <v>-0.307293514389828</v>
      </c>
      <c r="U3597" s="1">
        <f t="shared" si="443"/>
        <v>-0.188892791058854</v>
      </c>
      <c r="AA3597" s="7"/>
      <c r="AB3597" s="1"/>
      <c r="AC3597" s="9"/>
    </row>
    <row r="3598" s="1" customFormat="1" spans="1:29">
      <c r="A3598" s="5">
        <v>42546.9153819444</v>
      </c>
      <c r="B3598" s="6">
        <v>3834.30742659758</v>
      </c>
      <c r="C3598" s="6">
        <v>3834.30742659758</v>
      </c>
      <c r="D3598" s="6"/>
      <c r="E3598" s="6"/>
      <c r="F3598" s="1">
        <f t="shared" si="430"/>
        <v>3821.91601893574</v>
      </c>
      <c r="G3598" s="1">
        <f t="shared" si="431"/>
        <v>114.093967293332</v>
      </c>
      <c r="H3598" s="6">
        <v>3834.30742659758</v>
      </c>
      <c r="I3598" s="1">
        <v>23.9220000029504</v>
      </c>
      <c r="J3598" s="1">
        <f t="shared" si="432"/>
        <v>297.07200000295</v>
      </c>
      <c r="K3598" s="1">
        <f t="shared" si="434"/>
        <v>23.908714286131</v>
      </c>
      <c r="N3598" s="1">
        <v>30.6800000006706</v>
      </c>
      <c r="O3598" s="1">
        <f t="shared" si="436"/>
        <v>30.4700000000958</v>
      </c>
      <c r="R3598" s="1">
        <v>-0.314998749718784</v>
      </c>
      <c r="S3598" s="1">
        <v>-0.314998749718784</v>
      </c>
      <c r="T3598" s="1">
        <f t="shared" si="438"/>
        <v>-0.289378122449872</v>
      </c>
      <c r="AA3598" s="7"/>
      <c r="AB3598" s="1"/>
      <c r="AC3598" s="9"/>
    </row>
    <row r="3599" s="1" customFormat="1" spans="1:29">
      <c r="A3599" s="5">
        <v>42546.9362152777</v>
      </c>
      <c r="B3599" s="6">
        <v>3051.94769306686</v>
      </c>
      <c r="C3599" s="6">
        <v>3051.94769306686</v>
      </c>
      <c r="D3599" s="6">
        <f t="shared" ref="D3599:D3602" si="444">AVERAGE(B3599:B3601)</f>
        <v>2296.75960194095</v>
      </c>
      <c r="E3599" s="6"/>
      <c r="F3599" s="1">
        <f t="shared" si="430"/>
        <v>3042.07742170413</v>
      </c>
      <c r="G3599" s="1">
        <f t="shared" si="431"/>
        <v>91.031805333734</v>
      </c>
      <c r="H3599" s="6">
        <v>3051.94769306686</v>
      </c>
      <c r="I3599" s="1">
        <v>23.862</v>
      </c>
      <c r="J3599" s="1">
        <f t="shared" si="432"/>
        <v>297.012</v>
      </c>
      <c r="K3599" s="1">
        <f t="shared" si="434"/>
        <v>23.8479999999952</v>
      </c>
      <c r="L3599" s="1">
        <f t="shared" ref="L3599:L3602" si="445">AVERAGE(I3599:I3611)</f>
        <v>23.6338461538771</v>
      </c>
      <c r="N3599" s="1">
        <v>30.52</v>
      </c>
      <c r="O3599" s="1">
        <f t="shared" si="436"/>
        <v>30.4257142857143</v>
      </c>
      <c r="P3599" s="1">
        <f t="shared" ref="P3599:P3602" si="446">AVERAGE(N3599:N3611)</f>
        <v>30.4415384614869</v>
      </c>
      <c r="R3599" s="1">
        <v>-0.293654866364743</v>
      </c>
      <c r="S3599" s="1">
        <v>-0.293654866364743</v>
      </c>
      <c r="T3599" s="1">
        <f t="shared" si="438"/>
        <v>-0.24670772099488</v>
      </c>
      <c r="U3599" s="1">
        <f t="shared" ref="U3599:U3602" si="447">AVERAGE(S3599:S3611)</f>
        <v>-0.135175882344899</v>
      </c>
      <c r="AA3599" s="7"/>
      <c r="AB3599" s="1"/>
      <c r="AC3599" s="9"/>
    </row>
    <row r="3600" s="1" customFormat="1" spans="1:29">
      <c r="A3600" s="5">
        <v>42546.9778819444</v>
      </c>
      <c r="B3600" s="6">
        <v>2093.58105107328</v>
      </c>
      <c r="C3600" s="6">
        <v>2093.58105107328</v>
      </c>
      <c r="D3600" s="6">
        <f t="shared" si="444"/>
        <v>1759.2647421663</v>
      </c>
      <c r="E3600" s="6"/>
      <c r="F3600" s="1">
        <f t="shared" si="430"/>
        <v>2086.82401776223</v>
      </c>
      <c r="G3600" s="1">
        <f t="shared" si="431"/>
        <v>62.2190292985498</v>
      </c>
      <c r="H3600" s="6">
        <v>2093.58105107328</v>
      </c>
      <c r="I3600" s="1">
        <v>24.0289999994636</v>
      </c>
      <c r="J3600" s="1">
        <f t="shared" si="432"/>
        <v>297.178999999464</v>
      </c>
      <c r="K3600" s="1">
        <f t="shared" si="434"/>
        <v>23.7937142856856</v>
      </c>
      <c r="L3600" s="1">
        <f t="shared" si="445"/>
        <v>23.5157692308002</v>
      </c>
      <c r="N3600" s="1">
        <v>30.3900000003353</v>
      </c>
      <c r="O3600" s="1">
        <f t="shared" si="436"/>
        <v>30.407142857095</v>
      </c>
      <c r="P3600" s="1">
        <f t="shared" si="446"/>
        <v>30.4507692307176</v>
      </c>
      <c r="R3600" s="1">
        <v>-0.312194045626207</v>
      </c>
      <c r="S3600" s="1">
        <v>-0.312194045626207</v>
      </c>
      <c r="T3600" s="1">
        <f t="shared" si="438"/>
        <v>-0.218122347392991</v>
      </c>
      <c r="U3600" s="1">
        <f t="shared" si="447"/>
        <v>-0.106262737685829</v>
      </c>
      <c r="AA3600" s="7"/>
      <c r="AB3600" s="1"/>
      <c r="AC3600" s="9"/>
    </row>
    <row r="3601" s="1" customFormat="1" spans="1:29">
      <c r="A3601" s="5">
        <v>42546.9987152777</v>
      </c>
      <c r="B3601" s="6">
        <v>1744.7500616827</v>
      </c>
      <c r="C3601" s="6">
        <v>1744.7500616827</v>
      </c>
      <c r="D3601" s="6"/>
      <c r="E3601" s="6"/>
      <c r="F3601" s="1">
        <f t="shared" si="430"/>
        <v>1739.12259118402</v>
      </c>
      <c r="G3601" s="1">
        <f t="shared" si="431"/>
        <v>51.7716511429717</v>
      </c>
      <c r="H3601" s="6">
        <v>1744.7500616827</v>
      </c>
      <c r="I3601" s="1">
        <v>24.083</v>
      </c>
      <c r="J3601" s="1">
        <f t="shared" si="432"/>
        <v>297.233</v>
      </c>
      <c r="K3601" s="1">
        <f t="shared" si="434"/>
        <v>23.7132857143336</v>
      </c>
      <c r="N3601" s="1">
        <v>30.42</v>
      </c>
      <c r="O3601" s="1">
        <f t="shared" si="436"/>
        <v>30.4099999999042</v>
      </c>
      <c r="R3601" s="1">
        <v>-0.321373444310789</v>
      </c>
      <c r="S3601" s="1">
        <v>-0.321373444310789</v>
      </c>
      <c r="T3601" s="1">
        <f t="shared" si="438"/>
        <v>-0.186143281262204</v>
      </c>
      <c r="AA3601" s="7"/>
      <c r="AB3601" s="1"/>
      <c r="AC3601" s="9"/>
    </row>
    <row r="3602" s="1" customFormat="1" spans="1:29">
      <c r="A3602" s="5">
        <v>42547.0195486111</v>
      </c>
      <c r="B3602" s="6">
        <v>1439.46311374291</v>
      </c>
      <c r="C3602" s="6">
        <v>1439.46311374291</v>
      </c>
      <c r="D3602" s="6">
        <f t="shared" si="444"/>
        <v>1252.79447322971</v>
      </c>
      <c r="E3602" s="6"/>
      <c r="F3602" s="1">
        <f t="shared" si="430"/>
        <v>1434.81503352019</v>
      </c>
      <c r="G3602" s="1">
        <f t="shared" si="431"/>
        <v>42.8135441766182</v>
      </c>
      <c r="H3602" s="6">
        <v>1439.46311374291</v>
      </c>
      <c r="I3602" s="1">
        <v>23.99</v>
      </c>
      <c r="J3602" s="1">
        <f t="shared" si="432"/>
        <v>297.14</v>
      </c>
      <c r="K3602" s="1">
        <f t="shared" si="434"/>
        <v>23.6195714286193</v>
      </c>
      <c r="L3602" s="1">
        <f t="shared" si="445"/>
        <v>22.9653846155651</v>
      </c>
      <c r="N3602" s="1">
        <v>30.43</v>
      </c>
      <c r="O3602" s="1">
        <f t="shared" si="436"/>
        <v>30.4099999999042</v>
      </c>
      <c r="P3602" s="1">
        <f t="shared" si="446"/>
        <v>30.5153846153588</v>
      </c>
      <c r="R3602" s="1">
        <v>-0.334070267650326</v>
      </c>
      <c r="S3602" s="1">
        <v>-0.334070267650326</v>
      </c>
      <c r="T3602" s="1">
        <f t="shared" si="438"/>
        <v>-0.137207660867242</v>
      </c>
      <c r="U3602" s="1">
        <f t="shared" si="447"/>
        <v>-0.0550933082503441</v>
      </c>
      <c r="AA3602" s="7"/>
      <c r="AB3602" s="1"/>
      <c r="AC3602" s="9"/>
    </row>
    <row r="3603" s="1" customFormat="1" spans="1:29">
      <c r="A3603" s="5">
        <v>42547.0403819444</v>
      </c>
      <c r="B3603" s="6">
        <v>1210.14162348877</v>
      </c>
      <c r="C3603" s="6">
        <v>1210.14162348877</v>
      </c>
      <c r="D3603" s="6"/>
      <c r="E3603" s="6"/>
      <c r="F3603" s="1">
        <f t="shared" si="430"/>
        <v>1206.22892128673</v>
      </c>
      <c r="G3603" s="1">
        <f t="shared" si="431"/>
        <v>36.0871440253766</v>
      </c>
      <c r="H3603" s="6">
        <v>1210.14162348877</v>
      </c>
      <c r="I3603" s="1">
        <v>23.8830000005029</v>
      </c>
      <c r="J3603" s="1">
        <f t="shared" si="432"/>
        <v>297.033000000503</v>
      </c>
      <c r="K3603" s="1">
        <f t="shared" si="434"/>
        <v>23.528142857277</v>
      </c>
      <c r="N3603" s="1">
        <v>30.4599999996647</v>
      </c>
      <c r="O3603" s="1">
        <f t="shared" si="436"/>
        <v>30.414285714142</v>
      </c>
      <c r="R3603" s="1">
        <v>-0.28398819441381</v>
      </c>
      <c r="S3603" s="1">
        <v>-0.28398819441381</v>
      </c>
      <c r="T3603" s="1">
        <f t="shared" si="438"/>
        <v>-0.0840771253500156</v>
      </c>
      <c r="AA3603" s="7"/>
      <c r="AB3603" s="1"/>
      <c r="AC3603" s="9"/>
    </row>
    <row r="3604" s="1" customFormat="1" spans="1:29">
      <c r="A3604" s="5">
        <v>42547.0612152777</v>
      </c>
      <c r="B3604" s="6">
        <v>1108.77868245744</v>
      </c>
      <c r="C3604" s="6">
        <v>1108.77868245744</v>
      </c>
      <c r="D3604" s="6">
        <f t="shared" ref="D3604:D3608" si="448">AVERAGE(B3604:B3606)</f>
        <v>976.492803684514</v>
      </c>
      <c r="E3604" s="6"/>
      <c r="F3604" s="1">
        <f t="shared" si="430"/>
        <v>1105.18093948222</v>
      </c>
      <c r="G3604" s="1">
        <f t="shared" si="431"/>
        <v>33.3278746288336</v>
      </c>
      <c r="H3604" s="6">
        <v>1108.77868245744</v>
      </c>
      <c r="I3604" s="1">
        <v>23.592</v>
      </c>
      <c r="J3604" s="1">
        <f t="shared" si="432"/>
        <v>296.742</v>
      </c>
      <c r="K3604" s="1">
        <f t="shared" si="434"/>
        <v>23.450285714348</v>
      </c>
      <c r="L3604" s="1">
        <f t="shared" ref="L3604:L3608" si="449">AVERAGE(I3604:I3616)</f>
        <v>22.3870769232188</v>
      </c>
      <c r="N3604" s="1">
        <v>30.39</v>
      </c>
      <c r="O3604" s="1">
        <f t="shared" si="436"/>
        <v>30.4214285713328</v>
      </c>
      <c r="P3604" s="1">
        <f t="shared" ref="P3604:P3608" si="450">AVERAGE(N3604:N3616)</f>
        <v>30.5469230769231</v>
      </c>
      <c r="R3604" s="1">
        <v>-0.165367289064442</v>
      </c>
      <c r="S3604" s="1">
        <v>-0.165367289064442</v>
      </c>
      <c r="T3604" s="1">
        <f t="shared" si="438"/>
        <v>-0.0400019816736187</v>
      </c>
      <c r="U3604" s="1">
        <f t="shared" ref="U3604:U3608" si="451">AVERAGE(S3604:S3616)</f>
        <v>-0.0253017346339485</v>
      </c>
      <c r="AA3604" s="7"/>
      <c r="AB3604" s="1"/>
      <c r="AC3604" s="9"/>
    </row>
    <row r="3605" s="1" customFormat="1" spans="1:29">
      <c r="A3605" s="5">
        <v>42547.0820486111</v>
      </c>
      <c r="B3605" s="6">
        <v>947.290402171231</v>
      </c>
      <c r="C3605" s="6">
        <v>947.290402171231</v>
      </c>
      <c r="D3605" s="6"/>
      <c r="E3605" s="6"/>
      <c r="F3605" s="1">
        <f t="shared" si="430"/>
        <v>944.213079288825</v>
      </c>
      <c r="G3605" s="1">
        <f t="shared" si="431"/>
        <v>28.5475246837749</v>
      </c>
      <c r="H3605" s="6">
        <v>947.290402171231</v>
      </c>
      <c r="I3605" s="1">
        <v>23.497</v>
      </c>
      <c r="J3605" s="1">
        <f t="shared" si="432"/>
        <v>296.647</v>
      </c>
      <c r="K3605" s="1">
        <f t="shared" si="434"/>
        <v>23.4001428572051</v>
      </c>
      <c r="N3605" s="1">
        <v>30.37</v>
      </c>
      <c r="O3605" s="1">
        <f t="shared" si="436"/>
        <v>30.4471428570471</v>
      </c>
      <c r="R3605" s="1">
        <v>-0.016305939533843</v>
      </c>
      <c r="S3605" s="1">
        <v>-0.016305939533843</v>
      </c>
      <c r="T3605" s="1">
        <f t="shared" si="438"/>
        <v>-0.00666262329333849</v>
      </c>
      <c r="AA3605" s="7"/>
      <c r="AB3605" s="1"/>
      <c r="AC3605" s="9"/>
    </row>
    <row r="3606" s="1" customFormat="1" spans="1:29">
      <c r="A3606" s="5">
        <v>42547.1028819444</v>
      </c>
      <c r="B3606" s="6">
        <v>873.40932642487</v>
      </c>
      <c r="C3606" s="6">
        <v>873.40932642487</v>
      </c>
      <c r="D3606" s="6">
        <f t="shared" si="448"/>
        <v>838.766674891027</v>
      </c>
      <c r="E3606" s="6"/>
      <c r="F3606" s="1">
        <f t="shared" si="430"/>
        <v>870.57148936933</v>
      </c>
      <c r="G3606" s="1">
        <f t="shared" si="431"/>
        <v>26.3285898005374</v>
      </c>
      <c r="H3606" s="6">
        <v>873.40932642487</v>
      </c>
      <c r="I3606" s="1">
        <v>23.4819999998324</v>
      </c>
      <c r="J3606" s="1">
        <f t="shared" si="432"/>
        <v>296.631999999832</v>
      </c>
      <c r="K3606" s="1">
        <f t="shared" si="434"/>
        <v>23.2330000000623</v>
      </c>
      <c r="L3606" s="1">
        <f t="shared" si="449"/>
        <v>21.9430769231053</v>
      </c>
      <c r="N3606" s="1">
        <v>30.3899999996647</v>
      </c>
      <c r="O3606" s="1">
        <f t="shared" si="436"/>
        <v>30.4857142856185</v>
      </c>
      <c r="P3606" s="1">
        <f t="shared" si="450"/>
        <v>30.5769230769231</v>
      </c>
      <c r="R3606" s="1">
        <v>-0.0935572511515232</v>
      </c>
      <c r="S3606" s="1">
        <v>-0.0935572511515232</v>
      </c>
      <c r="T3606" s="1">
        <f t="shared" si="438"/>
        <v>0.00741194152623489</v>
      </c>
      <c r="U3606" s="1">
        <f t="shared" si="451"/>
        <v>-0.0519128073741761</v>
      </c>
      <c r="AA3606" s="7"/>
      <c r="AB3606" s="1"/>
      <c r="AC3606" s="9"/>
    </row>
    <row r="3607" s="1" customFormat="1" spans="1:29">
      <c r="A3607" s="5">
        <v>42547.1237152777</v>
      </c>
      <c r="B3607" s="6">
        <v>823.450283740439</v>
      </c>
      <c r="C3607" s="6">
        <v>823.450283740439</v>
      </c>
      <c r="D3607" s="6"/>
      <c r="E3607" s="6"/>
      <c r="F3607" s="1">
        <f t="shared" si="430"/>
        <v>820.774247235493</v>
      </c>
      <c r="G3607" s="1">
        <f t="shared" si="431"/>
        <v>24.830358867555</v>
      </c>
      <c r="H3607" s="6">
        <v>823.450283740439</v>
      </c>
      <c r="I3607" s="1">
        <v>23.466</v>
      </c>
      <c r="J3607" s="1">
        <f t="shared" si="432"/>
        <v>296.616</v>
      </c>
      <c r="K3607" s="1">
        <f t="shared" si="434"/>
        <v>22.8428571429434</v>
      </c>
      <c r="N3607" s="1">
        <v>30.41</v>
      </c>
      <c r="O3607" s="1">
        <f t="shared" si="436"/>
        <v>30.5514285713807</v>
      </c>
      <c r="R3607" s="1">
        <v>-0.0883405827106956</v>
      </c>
      <c r="S3607" s="1">
        <v>-0.0883405827106956</v>
      </c>
      <c r="T3607" s="1">
        <f t="shared" si="438"/>
        <v>0.0267641677755218</v>
      </c>
      <c r="AA3607" s="7"/>
      <c r="AB3607" s="1"/>
      <c r="AC3607" s="9"/>
    </row>
    <row r="3608" s="1" customFormat="1" spans="1:29">
      <c r="A3608" s="5">
        <v>42547.1445486111</v>
      </c>
      <c r="B3608" s="6">
        <v>819.440414507772</v>
      </c>
      <c r="C3608" s="6">
        <v>819.440414507772</v>
      </c>
      <c r="D3608" s="6">
        <f t="shared" si="448"/>
        <v>802.657455382844</v>
      </c>
      <c r="E3608" s="6"/>
      <c r="F3608" s="1">
        <f t="shared" si="430"/>
        <v>816.776138045578</v>
      </c>
      <c r="G3608" s="1">
        <f t="shared" si="431"/>
        <v>24.7333505357</v>
      </c>
      <c r="H3608" s="6">
        <v>819.440414507772</v>
      </c>
      <c r="I3608" s="1">
        <v>23.427</v>
      </c>
      <c r="J3608" s="1">
        <f t="shared" si="432"/>
        <v>296.577</v>
      </c>
      <c r="K3608" s="1">
        <f t="shared" si="434"/>
        <v>22.3771428574302</v>
      </c>
      <c r="L3608" s="1">
        <f t="shared" si="449"/>
        <v>21.7032307689497</v>
      </c>
      <c r="N3608" s="1">
        <v>30.42</v>
      </c>
      <c r="O3608" s="1">
        <f t="shared" si="436"/>
        <v>30.6071428571908</v>
      </c>
      <c r="P3608" s="1">
        <f t="shared" si="450"/>
        <v>30.6</v>
      </c>
      <c r="R3608" s="1">
        <v>0.0211758984539486</v>
      </c>
      <c r="S3608" s="1">
        <v>0.0211758984539486</v>
      </c>
      <c r="T3608" s="1">
        <f t="shared" si="438"/>
        <v>0.0379166453243095</v>
      </c>
      <c r="U3608" s="1">
        <f t="shared" si="451"/>
        <v>-0.0871658171472193</v>
      </c>
      <c r="AA3608" s="7"/>
      <c r="AB3608" s="1"/>
      <c r="AC3608" s="9"/>
    </row>
    <row r="3609" s="1" customFormat="1" spans="1:29">
      <c r="A3609" s="5">
        <v>42547.1653819444</v>
      </c>
      <c r="B3609" s="6">
        <v>802.925240562546</v>
      </c>
      <c r="C3609" s="6">
        <v>802.925240562546</v>
      </c>
      <c r="D3609" s="6"/>
      <c r="E3609" s="6"/>
      <c r="F3609" s="1">
        <f t="shared" si="430"/>
        <v>800.312199003453</v>
      </c>
      <c r="G3609" s="1">
        <f t="shared" si="431"/>
        <v>24.2786390452251</v>
      </c>
      <c r="H3609" s="6">
        <v>802.925240562546</v>
      </c>
      <c r="I3609" s="1">
        <v>23.3500000006035</v>
      </c>
      <c r="J3609" s="1">
        <f t="shared" si="432"/>
        <v>296.500000000603</v>
      </c>
      <c r="K3609" s="1">
        <f t="shared" si="434"/>
        <v>21.907428571716</v>
      </c>
      <c r="N3609" s="1">
        <v>30.4599999996647</v>
      </c>
      <c r="O3609" s="1">
        <f t="shared" si="436"/>
        <v>30.6442857143336</v>
      </c>
      <c r="R3609" s="1">
        <v>0.0378434809702558</v>
      </c>
      <c r="S3609" s="1">
        <v>0.0378434809702558</v>
      </c>
      <c r="T3609" s="1">
        <f t="shared" si="438"/>
        <v>0.0225379086430609</v>
      </c>
      <c r="AA3609" s="7"/>
      <c r="AB3609" s="1"/>
      <c r="AC3609" s="9"/>
    </row>
    <row r="3610" s="1" customFormat="1" spans="1:29">
      <c r="A3610" s="5">
        <v>42547.1862152777</v>
      </c>
      <c r="B3610" s="6">
        <v>785.606711078214</v>
      </c>
      <c r="C3610" s="6">
        <v>785.606711078214</v>
      </c>
      <c r="D3610" s="6">
        <f t="shared" ref="D3610:D3615" si="452">AVERAGE(B3610:B3612)</f>
        <v>813.267538448886</v>
      </c>
      <c r="E3610" s="6"/>
      <c r="F3610" s="1">
        <f t="shared" si="430"/>
        <v>783.049655372077</v>
      </c>
      <c r="G3610" s="1">
        <f t="shared" si="431"/>
        <v>23.7561693627795</v>
      </c>
      <c r="H3610" s="6">
        <v>785.606711078214</v>
      </c>
      <c r="I3610" s="1">
        <v>23.338</v>
      </c>
      <c r="J3610" s="1">
        <f t="shared" si="432"/>
        <v>296.488</v>
      </c>
      <c r="K3610" s="1">
        <f t="shared" si="434"/>
        <v>21.4597142859155</v>
      </c>
      <c r="L3610" s="1">
        <f t="shared" ref="L3610:L3615" si="453">AVERAGE(I3610:I3622)</f>
        <v>21.7496923073648</v>
      </c>
      <c r="N3610" s="1">
        <v>30.51</v>
      </c>
      <c r="O3610" s="1">
        <f t="shared" si="436"/>
        <v>30.6671428572387</v>
      </c>
      <c r="P3610" s="1">
        <f t="shared" ref="P3610:P3615" si="454">AVERAGE(N3610:N3622)</f>
        <v>30.6138461538719</v>
      </c>
      <c r="R3610" s="1">
        <v>0.0245378113209682</v>
      </c>
      <c r="S3610" s="1">
        <v>0.0245378113209682</v>
      </c>
      <c r="T3610" s="1">
        <f t="shared" si="438"/>
        <v>-0.00348155245786162</v>
      </c>
      <c r="U3610" s="1">
        <f t="shared" ref="U3610:U3615" si="455">AVERAGE(S3610:S3622)</f>
        <v>-0.149581097108578</v>
      </c>
      <c r="AA3610" s="7"/>
      <c r="AB3610" s="1"/>
      <c r="AC3610" s="9"/>
    </row>
    <row r="3611" s="1" customFormat="1" spans="1:29">
      <c r="A3611" s="5">
        <v>42547.2070486111</v>
      </c>
      <c r="B3611" s="6">
        <v>746.113989637306</v>
      </c>
      <c r="C3611" s="6">
        <v>746.113989637306</v>
      </c>
      <c r="D3611" s="6"/>
      <c r="E3611" s="6"/>
      <c r="F3611" s="1">
        <f t="shared" si="430"/>
        <v>743.682591938072</v>
      </c>
      <c r="G3611" s="1">
        <f t="shared" si="431"/>
        <v>22.6122263721499</v>
      </c>
      <c r="H3611" s="6">
        <v>746.113989637306</v>
      </c>
      <c r="I3611" s="1">
        <v>23.241</v>
      </c>
      <c r="J3611" s="1">
        <f t="shared" si="432"/>
        <v>296.391</v>
      </c>
      <c r="K3611" s="1">
        <f t="shared" si="434"/>
        <v>21.0497142857047</v>
      </c>
      <c r="N3611" s="1">
        <v>30.57</v>
      </c>
      <c r="O3611" s="1">
        <f t="shared" si="436"/>
        <v>30.6785714286672</v>
      </c>
      <c r="R3611" s="1">
        <v>0.0680082195975198</v>
      </c>
      <c r="S3611" s="1">
        <v>0.0680082195975198</v>
      </c>
      <c r="T3611" s="1">
        <f t="shared" si="438"/>
        <v>-0.0378049280981677</v>
      </c>
      <c r="AA3611" s="7"/>
      <c r="AB3611" s="1"/>
      <c r="AC3611" s="9"/>
    </row>
    <row r="3612" s="1" customFormat="1" spans="1:29">
      <c r="A3612" s="5">
        <v>42547.2487152777</v>
      </c>
      <c r="B3612" s="6">
        <v>908.081914631137</v>
      </c>
      <c r="C3612" s="6">
        <v>908.081914631137</v>
      </c>
      <c r="D3612" s="6"/>
      <c r="E3612" s="6"/>
      <c r="F3612" s="1">
        <f t="shared" si="430"/>
        <v>905.089332392958</v>
      </c>
      <c r="G3612" s="1">
        <f t="shared" si="431"/>
        <v>28.1840786500195</v>
      </c>
      <c r="H3612" s="6">
        <v>908.081914631137</v>
      </c>
      <c r="I3612" s="1">
        <v>22.327</v>
      </c>
      <c r="J3612" s="1">
        <f t="shared" si="432"/>
        <v>295.477</v>
      </c>
      <c r="K3612" s="1">
        <f t="shared" si="434"/>
        <v>20.7079999999904</v>
      </c>
      <c r="N3612" s="1">
        <v>30.64</v>
      </c>
      <c r="O3612" s="1">
        <f t="shared" si="436"/>
        <v>30.6771428572387</v>
      </c>
      <c r="R3612" s="1">
        <v>0.0822160142031706</v>
      </c>
      <c r="S3612" s="1">
        <v>0.0822160142031706</v>
      </c>
      <c r="T3612" s="1">
        <f t="shared" si="438"/>
        <v>-0.0920762960492518</v>
      </c>
      <c r="AA3612" s="7"/>
      <c r="AB3612" s="1"/>
      <c r="AC3612" s="9"/>
    </row>
    <row r="3613" s="1" customFormat="1" spans="1:29">
      <c r="A3613" s="5">
        <v>42547.2695486111</v>
      </c>
      <c r="B3613" s="6">
        <v>1837.68665186282</v>
      </c>
      <c r="C3613" s="6">
        <v>1837.68665186282</v>
      </c>
      <c r="D3613" s="6">
        <f t="shared" si="452"/>
        <v>2561.20009869233</v>
      </c>
      <c r="E3613" s="6"/>
      <c r="F3613" s="1">
        <f t="shared" si="430"/>
        <v>1831.51171092799</v>
      </c>
      <c r="G3613" s="1">
        <f t="shared" si="431"/>
        <v>59.4539939627579</v>
      </c>
      <c r="H3613" s="6">
        <v>1837.68665186282</v>
      </c>
      <c r="I3613" s="3">
        <v>20.751</v>
      </c>
      <c r="J3613" s="1">
        <f t="shared" si="432"/>
        <v>293.901</v>
      </c>
      <c r="K3613" s="1">
        <f t="shared" si="434"/>
        <v>20.5875714285619</v>
      </c>
      <c r="L3613" s="1">
        <f t="shared" si="453"/>
        <v>22.3448461531215</v>
      </c>
      <c r="N3613" s="3">
        <v>30.85</v>
      </c>
      <c r="O3613" s="1">
        <f t="shared" si="436"/>
        <v>30.6628571429529</v>
      </c>
      <c r="P3613" s="1">
        <f t="shared" si="454"/>
        <v>30.5384615385131</v>
      </c>
      <c r="Q3613" s="3"/>
      <c r="R3613" s="3">
        <v>0.0419083325934853</v>
      </c>
      <c r="S3613" s="3">
        <v>0.0419083325934853</v>
      </c>
      <c r="T3613" s="1">
        <f t="shared" si="438"/>
        <v>-0.147165673880917</v>
      </c>
      <c r="U3613" s="1">
        <f t="shared" si="455"/>
        <v>-0.240247212343128</v>
      </c>
      <c r="Z3613" s="3"/>
      <c r="AA3613" s="7"/>
      <c r="AB3613" s="1"/>
      <c r="AC3613" s="9"/>
    </row>
    <row r="3614" s="1" customFormat="1" spans="1:29">
      <c r="A3614" s="5">
        <v>42547.2903819444</v>
      </c>
      <c r="B3614" s="6">
        <v>2739.75820379965</v>
      </c>
      <c r="C3614" s="6">
        <v>2739.75820379965</v>
      </c>
      <c r="D3614" s="6"/>
      <c r="E3614" s="6"/>
      <c r="F3614" s="1">
        <f t="shared" si="430"/>
        <v>2730.48979801301</v>
      </c>
      <c r="G3614" s="1">
        <f t="shared" si="431"/>
        <v>90.0047734805512</v>
      </c>
      <c r="H3614" s="6">
        <v>2739.75820379965</v>
      </c>
      <c r="I3614" s="1">
        <v>20.2060000014082</v>
      </c>
      <c r="J3614" s="1">
        <f t="shared" si="432"/>
        <v>293.356000001408</v>
      </c>
      <c r="K3614" s="1">
        <f t="shared" si="434"/>
        <v>20.8154285708203</v>
      </c>
      <c r="N3614" s="1">
        <v>30.8000000006706</v>
      </c>
      <c r="O3614" s="1">
        <f t="shared" si="436"/>
        <v>30.6214285714765</v>
      </c>
      <c r="R3614" s="1">
        <v>-0.0102732398691818</v>
      </c>
      <c r="S3614" s="1">
        <v>-0.0102732398691818</v>
      </c>
      <c r="T3614" s="1">
        <f t="shared" si="438"/>
        <v>-0.201263625721886</v>
      </c>
      <c r="AA3614" s="7"/>
      <c r="AB3614" s="1"/>
      <c r="AC3614" s="9"/>
    </row>
    <row r="3615" s="1" customFormat="1" spans="1:29">
      <c r="A3615" s="5">
        <v>42547.3112152777</v>
      </c>
      <c r="B3615" s="6">
        <v>3106.15544041451</v>
      </c>
      <c r="C3615" s="6">
        <v>3106.15544041451</v>
      </c>
      <c r="D3615" s="6">
        <f t="shared" si="452"/>
        <v>3348.21284645119</v>
      </c>
      <c r="E3615" s="6"/>
      <c r="F3615" s="1">
        <f t="shared" si="430"/>
        <v>3095.63880484921</v>
      </c>
      <c r="G3615" s="1">
        <f t="shared" si="431"/>
        <v>102.297477400648</v>
      </c>
      <c r="H3615" s="6">
        <v>3106.15544041451</v>
      </c>
      <c r="I3615" s="1">
        <v>20.139</v>
      </c>
      <c r="J3615" s="1">
        <f t="shared" si="432"/>
        <v>293.289</v>
      </c>
      <c r="K3615" s="1">
        <f t="shared" si="434"/>
        <v>21.241571427762</v>
      </c>
      <c r="L3615" s="1">
        <f t="shared" si="453"/>
        <v>23.1795384605687</v>
      </c>
      <c r="N3615" s="1">
        <v>30.68</v>
      </c>
      <c r="O3615" s="1">
        <f t="shared" si="436"/>
        <v>30.5842857142378</v>
      </c>
      <c r="P3615" s="1">
        <f t="shared" si="454"/>
        <v>30.3900000000258</v>
      </c>
      <c r="R3615" s="1">
        <v>-0.0864752583147915</v>
      </c>
      <c r="S3615" s="1">
        <v>-0.0864752583147915</v>
      </c>
      <c r="T3615" s="1">
        <f t="shared" si="438"/>
        <v>-0.25381503810823</v>
      </c>
      <c r="U3615" s="1">
        <f t="shared" si="455"/>
        <v>-0.274398345932489</v>
      </c>
      <c r="AA3615" s="7"/>
      <c r="AB3615" s="1"/>
      <c r="AC3615" s="9"/>
    </row>
    <row r="3616" s="1" customFormat="1" spans="1:29">
      <c r="A3616" s="5">
        <v>42547.3320486111</v>
      </c>
      <c r="B3616" s="6">
        <v>3336.74216629657</v>
      </c>
      <c r="C3616" s="6">
        <v>3336.74216629657</v>
      </c>
      <c r="D3616" s="6"/>
      <c r="E3616" s="6"/>
      <c r="F3616" s="1">
        <f t="shared" si="430"/>
        <v>3325.45560600967</v>
      </c>
      <c r="G3616" s="1">
        <f t="shared" si="431"/>
        <v>109.692722484267</v>
      </c>
      <c r="H3616" s="6">
        <v>3336.74216629657</v>
      </c>
      <c r="I3616" s="1">
        <v>20.216</v>
      </c>
      <c r="J3616" s="1">
        <f t="shared" si="432"/>
        <v>293.366</v>
      </c>
      <c r="K3616" s="1">
        <f t="shared" si="434"/>
        <v>21.820571427762</v>
      </c>
      <c r="N3616" s="1">
        <v>30.62</v>
      </c>
      <c r="O3616" s="1">
        <f t="shared" si="436"/>
        <v>30.5614285713807</v>
      </c>
      <c r="R3616" s="1">
        <v>-0.144292746736202</v>
      </c>
      <c r="S3616" s="1">
        <v>-0.144292746736202</v>
      </c>
      <c r="T3616" s="1">
        <f t="shared" si="438"/>
        <v>-0.29492516313467</v>
      </c>
      <c r="AA3616" s="7"/>
      <c r="AB3616" s="1"/>
      <c r="AC3616" s="9"/>
    </row>
    <row r="3617" s="1" customFormat="1" spans="1:29">
      <c r="A3617" s="5">
        <v>42547.3528819444</v>
      </c>
      <c r="B3617" s="6">
        <v>3601.74093264249</v>
      </c>
      <c r="C3617" s="6">
        <v>3601.74093264249</v>
      </c>
      <c r="D3617" s="6">
        <f t="shared" ref="D3617:D3621" si="456">AVERAGE(B3617:B3619)</f>
        <v>3781.34057077062</v>
      </c>
      <c r="E3617" s="6"/>
      <c r="F3617" s="1">
        <f t="shared" si="430"/>
        <v>3589.59599740614</v>
      </c>
      <c r="G3617" s="1">
        <f t="shared" si="431"/>
        <v>117.601196315547</v>
      </c>
      <c r="H3617" s="6">
        <v>3601.74093264249</v>
      </c>
      <c r="I3617" s="1">
        <v>20.4679999985248</v>
      </c>
      <c r="J3617" s="1">
        <f t="shared" si="432"/>
        <v>293.617999998525</v>
      </c>
      <c r="K3617" s="1">
        <f t="shared" si="434"/>
        <v>22.5427142841672</v>
      </c>
      <c r="L3617" s="1">
        <f t="shared" ref="L3617:L3621" si="457">AVERAGE(I3617:I3629)</f>
        <v>24.0807692297737</v>
      </c>
      <c r="N3617" s="1">
        <v>30.59</v>
      </c>
      <c r="O3617" s="1">
        <f t="shared" si="436"/>
        <v>30.5414285714286</v>
      </c>
      <c r="P3617" s="1">
        <f t="shared" ref="P3617:P3621" si="458">AVERAGE(N3617:N3629)</f>
        <v>30.28153846159</v>
      </c>
      <c r="R3617" s="1">
        <v>-0.215725818161174</v>
      </c>
      <c r="S3617" s="1">
        <v>-0.215725818161174</v>
      </c>
      <c r="T3617" s="1">
        <f t="shared" si="438"/>
        <v>-0.330575603246945</v>
      </c>
      <c r="U3617" s="1">
        <f t="shared" ref="U3617:U3621" si="459">AVERAGE(S3617:S3629)</f>
        <v>-0.271639175300439</v>
      </c>
      <c r="AA3617" s="7"/>
      <c r="AB3617" s="1"/>
      <c r="AC3617" s="9"/>
    </row>
    <row r="3618" s="1" customFormat="1" spans="1:29">
      <c r="A3618" s="5">
        <v>42547.3737152777</v>
      </c>
      <c r="B3618" s="6">
        <v>3870.94991364421</v>
      </c>
      <c r="C3618" s="6">
        <v>3870.94991364421</v>
      </c>
      <c r="D3618" s="6"/>
      <c r="E3618" s="6"/>
      <c r="F3618" s="1">
        <f t="shared" si="430"/>
        <v>3857.9586178403</v>
      </c>
      <c r="G3618" s="1">
        <f t="shared" si="431"/>
        <v>125.094257235503</v>
      </c>
      <c r="H3618" s="6">
        <v>3870.94991364421</v>
      </c>
      <c r="I3618" s="1">
        <v>20.849</v>
      </c>
      <c r="J3618" s="1">
        <f t="shared" si="432"/>
        <v>293.999</v>
      </c>
      <c r="K3618" s="1">
        <f t="shared" si="434"/>
        <v>23.289714284378</v>
      </c>
      <c r="N3618" s="1">
        <v>30.56</v>
      </c>
      <c r="O3618" s="1">
        <f t="shared" si="436"/>
        <v>30.4914285714286</v>
      </c>
      <c r="R3618" s="1">
        <v>-0.311891356060069</v>
      </c>
      <c r="S3618" s="1">
        <v>-0.311891356060069</v>
      </c>
      <c r="T3618" s="1">
        <f t="shared" si="438"/>
        <v>-0.348689246181145</v>
      </c>
      <c r="AA3618" s="7"/>
      <c r="AB3618" s="1"/>
      <c r="AC3618" s="9"/>
    </row>
    <row r="3619" s="1" customFormat="1" spans="1:29">
      <c r="A3619" s="5">
        <v>42547.3945486111</v>
      </c>
      <c r="B3619" s="6">
        <v>3871.33086602517</v>
      </c>
      <c r="C3619" s="6">
        <v>3871.33086602517</v>
      </c>
      <c r="D3619" s="6">
        <f t="shared" si="456"/>
        <v>3100.77835348302</v>
      </c>
      <c r="E3619" s="6"/>
      <c r="F3619" s="1">
        <f t="shared" si="430"/>
        <v>3858.43978627457</v>
      </c>
      <c r="G3619" s="1">
        <f t="shared" si="431"/>
        <v>122.97386388444</v>
      </c>
      <c r="H3619" s="6">
        <v>3871.33086602517</v>
      </c>
      <c r="I3619" s="1">
        <v>21.484</v>
      </c>
      <c r="J3619" s="1">
        <f t="shared" si="432"/>
        <v>294.634</v>
      </c>
      <c r="K3619" s="1">
        <f t="shared" si="434"/>
        <v>23.9791428558066</v>
      </c>
      <c r="L3619" s="1">
        <f t="shared" si="457"/>
        <v>24.918999999118</v>
      </c>
      <c r="N3619" s="1">
        <v>30.54</v>
      </c>
      <c r="O3619" s="1">
        <f t="shared" si="436"/>
        <v>30.4142857142857</v>
      </c>
      <c r="P3619" s="1">
        <f t="shared" si="458"/>
        <v>30.190769230795</v>
      </c>
      <c r="R3619" s="1">
        <v>-0.303409630618485</v>
      </c>
      <c r="S3619" s="1">
        <v>-0.303409630618485</v>
      </c>
      <c r="T3619" s="1">
        <f t="shared" si="438"/>
        <v>-0.342351953416104</v>
      </c>
      <c r="U3619" s="1">
        <f t="shared" si="459"/>
        <v>-0.235215924261173</v>
      </c>
      <c r="AA3619" s="7"/>
      <c r="AB3619" s="1"/>
      <c r="AC3619" s="9"/>
    </row>
    <row r="3620" s="1" customFormat="1" spans="1:29">
      <c r="A3620" s="5">
        <v>42547.4153819444</v>
      </c>
      <c r="B3620" s="6">
        <v>2987.65358993338</v>
      </c>
      <c r="C3620" s="6">
        <v>2987.65358993338</v>
      </c>
      <c r="D3620" s="6"/>
      <c r="E3620" s="6"/>
      <c r="F3620" s="1">
        <f t="shared" si="430"/>
        <v>2977.8100822672</v>
      </c>
      <c r="G3620" s="1">
        <f t="shared" si="431"/>
        <v>92.7200438842158</v>
      </c>
      <c r="H3620" s="6">
        <v>2987.65358993338</v>
      </c>
      <c r="I3620" s="1">
        <v>22.3459999958091</v>
      </c>
      <c r="J3620" s="1">
        <f t="shared" si="432"/>
        <v>295.495999995809</v>
      </c>
      <c r="K3620" s="1">
        <f t="shared" si="434"/>
        <v>24.6031428555527</v>
      </c>
      <c r="N3620" s="1">
        <v>30.5599999996647</v>
      </c>
      <c r="O3620" s="1">
        <f t="shared" si="436"/>
        <v>30.322857142905</v>
      </c>
      <c r="R3620" s="1">
        <v>-0.336777330293296</v>
      </c>
      <c r="S3620" s="1">
        <v>-0.336777330293296</v>
      </c>
      <c r="T3620" s="1">
        <f t="shared" si="438"/>
        <v>-0.330789485449904</v>
      </c>
      <c r="AA3620" s="7"/>
      <c r="AB3620" s="1"/>
      <c r="AC3620" s="9"/>
    </row>
    <row r="3621" s="1" customFormat="1" spans="1:29">
      <c r="A3621" s="5">
        <v>42547.4362152777</v>
      </c>
      <c r="B3621" s="6">
        <v>2443.3506044905</v>
      </c>
      <c r="C3621" s="6">
        <v>2443.3506044905</v>
      </c>
      <c r="D3621" s="6">
        <f t="shared" si="456"/>
        <v>2640.83098939058</v>
      </c>
      <c r="E3621" s="6"/>
      <c r="F3621" s="1">
        <f t="shared" si="430"/>
        <v>2435.38326708184</v>
      </c>
      <c r="G3621" s="1">
        <f t="shared" si="431"/>
        <v>74.1626995409217</v>
      </c>
      <c r="H3621" s="6">
        <v>2443.3506044905</v>
      </c>
      <c r="I3621" s="1">
        <v>23.189</v>
      </c>
      <c r="J3621" s="1">
        <f t="shared" si="432"/>
        <v>296.339</v>
      </c>
      <c r="K3621" s="1">
        <f t="shared" si="434"/>
        <v>25.1188571418657</v>
      </c>
      <c r="L3621" s="1">
        <f t="shared" si="457"/>
        <v>25.5326923071326</v>
      </c>
      <c r="N3621" s="1">
        <v>30.54</v>
      </c>
      <c r="O3621" s="1">
        <f t="shared" si="436"/>
        <v>30.2171428572387</v>
      </c>
      <c r="P3621" s="1">
        <f t="shared" si="458"/>
        <v>30.1230769231285</v>
      </c>
      <c r="R3621" s="1">
        <v>-0.37813312657359</v>
      </c>
      <c r="S3621" s="1">
        <v>-0.37813312657359</v>
      </c>
      <c r="T3621" s="1">
        <f t="shared" si="438"/>
        <v>-0.309800908134048</v>
      </c>
      <c r="U3621" s="1">
        <f t="shared" si="459"/>
        <v>-0.156924261252526</v>
      </c>
      <c r="AA3621" s="7"/>
      <c r="AB3621" s="1"/>
      <c r="AC3621" s="9"/>
    </row>
    <row r="3622" s="1" customFormat="1" spans="1:29">
      <c r="A3622" s="5">
        <v>42547.4570486111</v>
      </c>
      <c r="B3622" s="6">
        <v>2483.9378238342</v>
      </c>
      <c r="C3622" s="6">
        <v>2483.9378238342</v>
      </c>
      <c r="D3622" s="6"/>
      <c r="E3622" s="6"/>
      <c r="F3622" s="1">
        <f t="shared" si="430"/>
        <v>2475.93684617049</v>
      </c>
      <c r="G3622" s="1">
        <f t="shared" si="431"/>
        <v>73.4598463275495</v>
      </c>
      <c r="H3622" s="6">
        <v>2483.9378238342</v>
      </c>
      <c r="I3622" s="1">
        <v>24.192</v>
      </c>
      <c r="J3622" s="1">
        <f t="shared" si="432"/>
        <v>297.342</v>
      </c>
      <c r="K3622" s="1">
        <f t="shared" si="434"/>
        <v>25.51057142758</v>
      </c>
      <c r="N3622" s="1">
        <v>30.52</v>
      </c>
      <c r="O3622" s="1">
        <f t="shared" si="436"/>
        <v>30.1328571429529</v>
      </c>
      <c r="R3622" s="1">
        <v>-0.374246133499871</v>
      </c>
      <c r="S3622" s="1">
        <v>-0.374246133499871</v>
      </c>
      <c r="T3622" s="1">
        <f t="shared" si="438"/>
        <v>-0.270444973858371</v>
      </c>
      <c r="Z3622" s="11"/>
      <c r="AA3622" s="7"/>
      <c r="AB3622" s="1"/>
      <c r="AC3622" s="9"/>
    </row>
    <row r="3623" s="1" customFormat="1" spans="1:29">
      <c r="A3623" s="5">
        <v>42547.4778819444</v>
      </c>
      <c r="B3623" s="6">
        <v>2995.20453984703</v>
      </c>
      <c r="C3623" s="6">
        <v>2995.20453984703</v>
      </c>
      <c r="D3623" s="6">
        <f t="shared" ref="D3623:D3626" si="460">AVERAGE(B3623:B3625)</f>
        <v>1909.46656797434</v>
      </c>
      <c r="E3623" s="6"/>
      <c r="F3623" s="1">
        <f t="shared" si="430"/>
        <v>2985.68263470985</v>
      </c>
      <c r="G3623" s="1">
        <f t="shared" si="431"/>
        <v>86.1910591860965</v>
      </c>
      <c r="H3623" s="6">
        <v>2995.20453984703</v>
      </c>
      <c r="I3623" s="1">
        <v>25.2709999948368</v>
      </c>
      <c r="J3623" s="1">
        <f t="shared" si="432"/>
        <v>298.420999994837</v>
      </c>
      <c r="K3623" s="1">
        <f t="shared" si="434"/>
        <v>25.7888571418178</v>
      </c>
      <c r="L3623" s="1">
        <f t="shared" ref="L3623:L3626" si="461">AVERAGE(I3623:I3635)</f>
        <v>25.7753846150519</v>
      </c>
      <c r="N3623" s="1">
        <v>30.4800000003353</v>
      </c>
      <c r="O3623" s="1">
        <f t="shared" si="436"/>
        <v>30.0500000001437</v>
      </c>
      <c r="P3623" s="1">
        <f t="shared" ref="P3623:P3626" si="462">AVERAGE(N3623:N3635)</f>
        <v>30.0815384615643</v>
      </c>
      <c r="R3623" s="1">
        <v>-0.393845827522131</v>
      </c>
      <c r="S3623" s="1">
        <v>-0.393845827522131</v>
      </c>
      <c r="T3623" s="1">
        <f t="shared" si="438"/>
        <v>-0.23016084052846</v>
      </c>
      <c r="U3623" s="1">
        <f t="shared" ref="U3623:U3626" si="463">AVERAGE(S3623:S3635)</f>
        <v>-0.0865857844936497</v>
      </c>
      <c r="AA3623" s="7"/>
      <c r="AB3623" s="1"/>
      <c r="AC3623" s="9"/>
    </row>
    <row r="3624" s="1" customFormat="1" spans="1:29">
      <c r="A3624" s="5">
        <v>42547.5612152777</v>
      </c>
      <c r="B3624" s="6">
        <v>1574.5768566494</v>
      </c>
      <c r="C3624" s="6">
        <v>1574.5768566494</v>
      </c>
      <c r="D3624" s="6">
        <f t="shared" si="460"/>
        <v>1211.22000164487</v>
      </c>
      <c r="E3624" s="6"/>
      <c r="F3624" s="1">
        <f t="shared" si="430"/>
        <v>1569.59701548173</v>
      </c>
      <c r="G3624" s="1">
        <f t="shared" si="431"/>
        <v>44.8828344945828</v>
      </c>
      <c r="H3624" s="6">
        <v>1574.5768566494</v>
      </c>
      <c r="I3624" s="1">
        <v>25.697</v>
      </c>
      <c r="J3624" s="1">
        <f t="shared" si="432"/>
        <v>298.847</v>
      </c>
      <c r="K3624" s="1">
        <f t="shared" si="434"/>
        <v>25.9215714282697</v>
      </c>
      <c r="L3624" s="1">
        <f t="shared" si="461"/>
        <v>25.7473076923722</v>
      </c>
      <c r="N3624" s="1">
        <v>30.24</v>
      </c>
      <c r="O3624" s="1">
        <f t="shared" si="436"/>
        <v>29.9742857143815</v>
      </c>
      <c r="P3624" s="1">
        <f t="shared" si="462"/>
        <v>30.0823076923077</v>
      </c>
      <c r="R3624" s="1">
        <v>-0.342521318700575</v>
      </c>
      <c r="S3624" s="1">
        <v>-0.342521318700575</v>
      </c>
      <c r="T3624" s="1">
        <f t="shared" si="438"/>
        <v>-0.182996627010438</v>
      </c>
      <c r="U3624" s="1">
        <f t="shared" si="463"/>
        <v>-0.0540315116099015</v>
      </c>
      <c r="AA3624" s="7"/>
      <c r="AB3624" s="1"/>
      <c r="AC3624" s="9"/>
    </row>
    <row r="3625" s="1" customFormat="1" spans="1:29">
      <c r="A3625" s="5">
        <v>42547.5820486111</v>
      </c>
      <c r="B3625" s="6">
        <v>1158.6183074266</v>
      </c>
      <c r="C3625" s="6">
        <v>1158.6183074266</v>
      </c>
      <c r="D3625" s="6"/>
      <c r="E3625" s="6"/>
      <c r="F3625" s="1">
        <f t="shared" si="430"/>
        <v>1154.95302115984</v>
      </c>
      <c r="G3625" s="1">
        <f t="shared" si="431"/>
        <v>33.0819182904535</v>
      </c>
      <c r="H3625" s="6">
        <v>1158.6183074266</v>
      </c>
      <c r="I3625" s="1">
        <v>25.675</v>
      </c>
      <c r="J3625" s="1">
        <f t="shared" si="432"/>
        <v>298.825</v>
      </c>
      <c r="K3625" s="1">
        <f t="shared" si="434"/>
        <v>25.9668571425554</v>
      </c>
      <c r="N3625" s="1">
        <v>30.02</v>
      </c>
      <c r="O3625" s="1">
        <f t="shared" si="436"/>
        <v>29.942857142905</v>
      </c>
      <c r="R3625" s="1">
        <v>-0.267530306704778</v>
      </c>
      <c r="S3625" s="1">
        <v>-0.267530306704778</v>
      </c>
      <c r="T3625" s="1">
        <f t="shared" si="438"/>
        <v>-0.13269623545533</v>
      </c>
      <c r="AA3625" s="7"/>
      <c r="AB3625" s="1"/>
      <c r="AC3625" s="9"/>
    </row>
    <row r="3626" s="1" customFormat="1" spans="1:29">
      <c r="A3626" s="5">
        <v>42547.6028819444</v>
      </c>
      <c r="B3626" s="6">
        <v>900.464840858623</v>
      </c>
      <c r="C3626" s="6">
        <v>900.464840858623</v>
      </c>
      <c r="D3626" s="6">
        <f t="shared" si="460"/>
        <v>765.440907969405</v>
      </c>
      <c r="E3626" s="6"/>
      <c r="F3626" s="1">
        <f t="shared" si="430"/>
        <v>897.6223295565</v>
      </c>
      <c r="G3626" s="1">
        <f t="shared" si="431"/>
        <v>25.6129236434734</v>
      </c>
      <c r="H3626" s="6">
        <v>900.464840858623</v>
      </c>
      <c r="I3626" s="1">
        <v>25.851999998223</v>
      </c>
      <c r="J3626" s="1">
        <f t="shared" si="432"/>
        <v>299.001999998223</v>
      </c>
      <c r="K3626" s="1">
        <f t="shared" si="434"/>
        <v>26.0078571425554</v>
      </c>
      <c r="L3626" s="1">
        <f t="shared" si="461"/>
        <v>25.5780769232549</v>
      </c>
      <c r="N3626" s="1">
        <v>29.9000000003353</v>
      </c>
      <c r="O3626" s="1">
        <f t="shared" si="436"/>
        <v>29.9500000000479</v>
      </c>
      <c r="P3626" s="1">
        <f t="shared" si="462"/>
        <v>30.1392307692566</v>
      </c>
      <c r="R3626" s="1">
        <v>-0.222472354855088</v>
      </c>
      <c r="S3626" s="1">
        <v>-0.222472354855088</v>
      </c>
      <c r="T3626" s="1">
        <f t="shared" si="438"/>
        <v>-0.0686792200130147</v>
      </c>
      <c r="U3626" s="1">
        <f t="shared" si="463"/>
        <v>-0.0133459557745718</v>
      </c>
      <c r="AA3626" s="7"/>
      <c r="AB3626" s="1"/>
      <c r="AC3626" s="9"/>
    </row>
    <row r="3627" s="1" customFormat="1" spans="1:29">
      <c r="A3627" s="5">
        <v>42547.6237152777</v>
      </c>
      <c r="B3627" s="6">
        <v>753.015544041451</v>
      </c>
      <c r="C3627" s="6">
        <v>753.015544041451</v>
      </c>
      <c r="D3627" s="6"/>
      <c r="E3627" s="6"/>
      <c r="F3627" s="1">
        <f t="shared" si="430"/>
        <v>750.641482236926</v>
      </c>
      <c r="G3627" s="1">
        <f t="shared" si="431"/>
        <v>21.3720428550726</v>
      </c>
      <c r="H3627" s="6">
        <v>753.015544041451</v>
      </c>
      <c r="I3627" s="1">
        <v>25.956</v>
      </c>
      <c r="J3627" s="1">
        <f t="shared" si="432"/>
        <v>299.106</v>
      </c>
      <c r="K3627" s="1">
        <f t="shared" si="434"/>
        <v>26.0069999999521</v>
      </c>
      <c r="N3627" s="1">
        <v>29.82</v>
      </c>
      <c r="O3627" s="1">
        <f t="shared" si="436"/>
        <v>29.9857142857143</v>
      </c>
      <c r="R3627" s="1">
        <v>-0.189857289082302</v>
      </c>
      <c r="S3627" s="1">
        <v>-0.189857289082302</v>
      </c>
      <c r="T3627" s="1">
        <f t="shared" si="438"/>
        <v>-0.00875233263239992</v>
      </c>
      <c r="AA3627" s="7"/>
      <c r="AB3627" s="1"/>
      <c r="AC3627" s="9"/>
    </row>
    <row r="3628" s="1" customFormat="1" spans="1:29">
      <c r="A3628" s="5">
        <v>42547.6445486111</v>
      </c>
      <c r="B3628" s="6">
        <v>642.842339008142</v>
      </c>
      <c r="C3628" s="6">
        <v>642.842339008142</v>
      </c>
      <c r="D3628" s="6">
        <f t="shared" ref="D3628:D3631" si="464">AVERAGE(B3628:B3630)</f>
        <v>597.911670367629</v>
      </c>
      <c r="E3628" s="6"/>
      <c r="F3628" s="1">
        <f t="shared" si="430"/>
        <v>640.815010585377</v>
      </c>
      <c r="G3628" s="1">
        <f t="shared" si="431"/>
        <v>18.2442745165248</v>
      </c>
      <c r="H3628" s="6">
        <v>642.842339008142</v>
      </c>
      <c r="I3628" s="1">
        <v>25.931</v>
      </c>
      <c r="J3628" s="1">
        <f t="shared" si="432"/>
        <v>299.081</v>
      </c>
      <c r="K3628" s="1">
        <f t="shared" si="434"/>
        <v>25.9447142860879</v>
      </c>
      <c r="L3628" s="1">
        <f t="shared" ref="L3628:L3631" si="465">AVERAGE(I3628:I3640)</f>
        <v>25.2629230774544</v>
      </c>
      <c r="N3628" s="1">
        <v>29.95</v>
      </c>
      <c r="O3628" s="1">
        <f t="shared" si="436"/>
        <v>30.0357142856664</v>
      </c>
      <c r="P3628" s="1">
        <f t="shared" ref="P3628:P3631" si="466">AVERAGE(N3628:N3640)</f>
        <v>30.2453846153588</v>
      </c>
      <c r="R3628" s="1">
        <v>-0.102641586643851</v>
      </c>
      <c r="S3628" s="1">
        <v>-0.102641586643851</v>
      </c>
      <c r="T3628" s="1">
        <f t="shared" si="438"/>
        <v>0.0301783046046801</v>
      </c>
      <c r="U3628" s="1">
        <f t="shared" ref="U3628:U3631" si="467">AVERAGE(S3628:S3640)</f>
        <v>-0.00768876867804513</v>
      </c>
      <c r="AA3628" s="7"/>
      <c r="AB3628" s="1"/>
      <c r="AC3628" s="9"/>
    </row>
    <row r="3629" s="1" customFormat="1" spans="1:29">
      <c r="A3629" s="5">
        <v>42547.6653819444</v>
      </c>
      <c r="B3629" s="6">
        <v>594.887737478411</v>
      </c>
      <c r="C3629" s="6">
        <v>594.887737478411</v>
      </c>
      <c r="D3629" s="6"/>
      <c r="E3629" s="6"/>
      <c r="F3629" s="1">
        <f t="shared" si="430"/>
        <v>593.016386581177</v>
      </c>
      <c r="G3629" s="1">
        <f t="shared" si="431"/>
        <v>16.7963655050023</v>
      </c>
      <c r="H3629" s="6">
        <v>594.887737478411</v>
      </c>
      <c r="I3629" s="1">
        <v>26.1399999996647</v>
      </c>
      <c r="J3629" s="1">
        <f t="shared" si="432"/>
        <v>299.289999999665</v>
      </c>
      <c r="K3629" s="1">
        <f t="shared" si="434"/>
        <v>25.8140000003736</v>
      </c>
      <c r="N3629" s="1">
        <v>29.9400000003353</v>
      </c>
      <c r="O3629" s="1">
        <f t="shared" si="436"/>
        <v>30.0928571428092</v>
      </c>
      <c r="R3629" s="1">
        <v>-0.092257200190497</v>
      </c>
      <c r="S3629" s="1">
        <v>-0.092257200190497</v>
      </c>
      <c r="T3629" s="1">
        <f t="shared" si="438"/>
        <v>0.0561790692987542</v>
      </c>
      <c r="AA3629" s="7"/>
      <c r="AB3629" s="1"/>
      <c r="AC3629" s="9"/>
    </row>
    <row r="3630" s="1" customFormat="1" spans="1:29">
      <c r="A3630" s="5">
        <v>42547.6862152777</v>
      </c>
      <c r="B3630" s="6">
        <v>556.004934616334</v>
      </c>
      <c r="C3630" s="6">
        <v>556.004934616334</v>
      </c>
      <c r="D3630" s="6">
        <f t="shared" si="464"/>
        <v>477.699810839707</v>
      </c>
      <c r="E3630" s="6"/>
      <c r="F3630" s="1">
        <f t="shared" si="430"/>
        <v>554.257168163922</v>
      </c>
      <c r="G3630" s="1">
        <f t="shared" si="431"/>
        <v>15.6743014583454</v>
      </c>
      <c r="H3630" s="6">
        <v>556.004934616334</v>
      </c>
      <c r="I3630" s="1">
        <v>26.2</v>
      </c>
      <c r="J3630" s="1">
        <f t="shared" si="432"/>
        <v>299.35</v>
      </c>
      <c r="K3630" s="1">
        <f t="shared" si="434"/>
        <v>25.6377142861358</v>
      </c>
      <c r="L3630" s="1">
        <f t="shared" si="465"/>
        <v>24.8089230774801</v>
      </c>
      <c r="N3630" s="1">
        <v>29.95</v>
      </c>
      <c r="O3630" s="1">
        <f t="shared" si="436"/>
        <v>30.1714285713328</v>
      </c>
      <c r="P3630" s="1">
        <f t="shared" si="466"/>
        <v>30.3330769230253</v>
      </c>
      <c r="R3630" s="1">
        <v>-0.0636963328959726</v>
      </c>
      <c r="S3630" s="1">
        <v>-0.0636963328959726</v>
      </c>
      <c r="T3630" s="1">
        <f t="shared" si="438"/>
        <v>0.0735529150354816</v>
      </c>
      <c r="U3630" s="1">
        <f t="shared" si="467"/>
        <v>-0.0264619365347245</v>
      </c>
      <c r="AA3630" s="7"/>
      <c r="AB3630" s="1"/>
      <c r="AC3630" s="9"/>
    </row>
    <row r="3631" s="1" customFormat="1" spans="1:29">
      <c r="A3631" s="5">
        <v>42547.7278819444</v>
      </c>
      <c r="B3631" s="6">
        <v>463.692079940785</v>
      </c>
      <c r="C3631" s="6">
        <v>463.692079940785</v>
      </c>
      <c r="D3631" s="6">
        <f t="shared" si="464"/>
        <v>422.175507854264</v>
      </c>
      <c r="E3631" s="6"/>
      <c r="F3631" s="1">
        <f t="shared" si="430"/>
        <v>462.231206495336</v>
      </c>
      <c r="G3631" s="1">
        <f t="shared" si="431"/>
        <v>13.1278864583092</v>
      </c>
      <c r="H3631" s="6">
        <v>463.692079940785</v>
      </c>
      <c r="I3631" s="1">
        <v>26.014</v>
      </c>
      <c r="J3631" s="1">
        <f t="shared" si="432"/>
        <v>299.164</v>
      </c>
      <c r="K3631" s="1">
        <f t="shared" si="434"/>
        <v>25.4285714292037</v>
      </c>
      <c r="L3631" s="1">
        <f t="shared" si="465"/>
        <v>24.5977692313444</v>
      </c>
      <c r="N3631" s="1">
        <v>30.0199999996647</v>
      </c>
      <c r="O3631" s="1">
        <f t="shared" si="436"/>
        <v>30.2499999999521</v>
      </c>
      <c r="P3631" s="1">
        <f t="shared" si="466"/>
        <v>30.3253846157199</v>
      </c>
      <c r="R3631" s="1">
        <v>0.00958142218518214</v>
      </c>
      <c r="S3631" s="1">
        <v>0.00958142218518214</v>
      </c>
      <c r="T3631" s="1">
        <f t="shared" si="438"/>
        <v>0.0807057002349554</v>
      </c>
      <c r="U3631" s="1">
        <f t="shared" si="467"/>
        <v>-0.0438723505402905</v>
      </c>
      <c r="AA3631" s="7"/>
      <c r="AB3631" s="1"/>
      <c r="AC3631" s="9"/>
    </row>
    <row r="3632" s="1" customFormat="1" spans="1:29">
      <c r="A3632" s="5">
        <v>42547.7487152777</v>
      </c>
      <c r="B3632" s="6">
        <v>413.402417962003</v>
      </c>
      <c r="C3632" s="6">
        <v>413.402417962003</v>
      </c>
      <c r="D3632" s="6"/>
      <c r="E3632" s="6"/>
      <c r="F3632" s="1">
        <f t="shared" si="430"/>
        <v>412.099162600077</v>
      </c>
      <c r="G3632" s="1">
        <f t="shared" si="431"/>
        <v>11.7162840689584</v>
      </c>
      <c r="H3632" s="6">
        <v>413.402417962003</v>
      </c>
      <c r="I3632" s="1">
        <v>25.962</v>
      </c>
      <c r="J3632" s="1">
        <f t="shared" si="432"/>
        <v>299.112</v>
      </c>
      <c r="K3632" s="1">
        <f t="shared" si="434"/>
        <v>25.2031428577751</v>
      </c>
      <c r="N3632" s="1">
        <v>30.07</v>
      </c>
      <c r="O3632" s="1">
        <f t="shared" si="436"/>
        <v>30.3185714285714</v>
      </c>
      <c r="R3632" s="1">
        <v>0.180588801391426</v>
      </c>
      <c r="S3632" s="1">
        <v>0.180588801391426</v>
      </c>
      <c r="T3632" s="1">
        <f t="shared" si="438"/>
        <v>0.0696922737732992</v>
      </c>
      <c r="AA3632" s="7"/>
      <c r="AB3632" s="1"/>
      <c r="AC3632" s="9"/>
    </row>
    <row r="3633" s="1" customFormat="1" spans="1:29">
      <c r="A3633" s="5">
        <v>42547.7695486111</v>
      </c>
      <c r="B3633" s="6">
        <v>389.432025660005</v>
      </c>
      <c r="C3633" s="6">
        <v>389.432025660005</v>
      </c>
      <c r="D3633" s="6">
        <f t="shared" ref="D3633:D3637" si="468">AVERAGE(B3633:B3635)</f>
        <v>503.174932149025</v>
      </c>
      <c r="E3633" s="6"/>
      <c r="F3633" s="1">
        <f t="shared" si="430"/>
        <v>388.202610147081</v>
      </c>
      <c r="G3633" s="1">
        <f t="shared" si="431"/>
        <v>11.0644191810004</v>
      </c>
      <c r="H3633" s="6">
        <v>389.432025660005</v>
      </c>
      <c r="I3633" s="1">
        <v>25.846</v>
      </c>
      <c r="J3633" s="1">
        <f t="shared" si="432"/>
        <v>298.996</v>
      </c>
      <c r="K3633" s="1">
        <f t="shared" si="434"/>
        <v>24.9365714292037</v>
      </c>
      <c r="L3633" s="1">
        <f t="shared" ref="L3633:L3637" si="469">AVERAGE(I3633:I3645)</f>
        <v>24.148153846729</v>
      </c>
      <c r="N3633" s="1">
        <v>30.15</v>
      </c>
      <c r="O3633" s="1">
        <f t="shared" si="436"/>
        <v>30.3857142857143</v>
      </c>
      <c r="P3633" s="1">
        <f t="shared" ref="P3633:P3637" si="470">AVERAGE(N3633:N3645)</f>
        <v>30.1992307695918</v>
      </c>
      <c r="R3633" s="1">
        <v>0.197015856809215</v>
      </c>
      <c r="S3633" s="1">
        <v>0.197015856809215</v>
      </c>
      <c r="T3633" s="1">
        <f t="shared" si="438"/>
        <v>0.0253226588389015</v>
      </c>
      <c r="U3633" s="1">
        <f t="shared" ref="U3633:U3637" si="471">AVERAGE(S3633:S3645)</f>
        <v>-0.115120899085233</v>
      </c>
      <c r="AA3633" s="7"/>
      <c r="AB3633" s="1"/>
      <c r="AC3633" s="9"/>
    </row>
    <row r="3634" s="1" customFormat="1" spans="1:29">
      <c r="A3634" s="5">
        <v>42547.7903819444</v>
      </c>
      <c r="B3634" s="6">
        <v>419.284480631631</v>
      </c>
      <c r="C3634" s="6">
        <v>419.284480631631</v>
      </c>
      <c r="D3634" s="6"/>
      <c r="E3634" s="6"/>
      <c r="F3634" s="1">
        <f t="shared" si="430"/>
        <v>417.955578340278</v>
      </c>
      <c r="G3634" s="1">
        <f t="shared" si="431"/>
        <v>12.0092101682407</v>
      </c>
      <c r="H3634" s="6">
        <v>419.284480631631</v>
      </c>
      <c r="I3634" s="1">
        <v>25.5200000029504</v>
      </c>
      <c r="J3634" s="1">
        <f t="shared" si="432"/>
        <v>298.67000000295</v>
      </c>
      <c r="K3634" s="1">
        <f t="shared" si="434"/>
        <v>24.6178571438917</v>
      </c>
      <c r="N3634" s="1">
        <v>30.1699999996647</v>
      </c>
      <c r="O3634" s="1">
        <f t="shared" si="436"/>
        <v>30.4442857142378</v>
      </c>
      <c r="R3634" s="1">
        <v>0.082657171577258</v>
      </c>
      <c r="S3634" s="1">
        <v>0.082657171577258</v>
      </c>
      <c r="T3634" s="1">
        <f t="shared" si="438"/>
        <v>-0.0326492790671556</v>
      </c>
      <c r="AA3634" s="7"/>
      <c r="AB3634" s="1"/>
      <c r="AC3634" s="9"/>
    </row>
    <row r="3635" s="1" customFormat="1" spans="1:29">
      <c r="A3635" s="5">
        <v>42547.8112152777</v>
      </c>
      <c r="B3635" s="6">
        <v>700.80829015544</v>
      </c>
      <c r="C3635" s="6">
        <v>700.80829015544</v>
      </c>
      <c r="D3635" s="6">
        <f t="shared" si="468"/>
        <v>898.967349288593</v>
      </c>
      <c r="E3635" s="6"/>
      <c r="F3635" s="1">
        <f t="shared" si="430"/>
        <v>698.573469555667</v>
      </c>
      <c r="G3635" s="1">
        <f t="shared" si="431"/>
        <v>20.3111566940238</v>
      </c>
      <c r="H3635" s="6">
        <v>700.80829015544</v>
      </c>
      <c r="I3635" s="3">
        <v>25.016</v>
      </c>
      <c r="J3635" s="1">
        <f t="shared" si="432"/>
        <v>298.166</v>
      </c>
      <c r="K3635" s="1">
        <f t="shared" si="434"/>
        <v>24.2712857148988</v>
      </c>
      <c r="L3635" s="1">
        <f t="shared" si="469"/>
        <v>23.7100000003998</v>
      </c>
      <c r="N3635" s="3">
        <v>30.35</v>
      </c>
      <c r="O3635" s="1">
        <f t="shared" si="436"/>
        <v>30.5028571428571</v>
      </c>
      <c r="P3635" s="1">
        <f t="shared" si="470"/>
        <v>30.0530769234638</v>
      </c>
      <c r="Q3635" s="3"/>
      <c r="R3635" s="3">
        <v>0.0793637662146678</v>
      </c>
      <c r="S3635" s="3">
        <v>0.0793637662146678</v>
      </c>
      <c r="T3635" s="1">
        <f t="shared" si="438"/>
        <v>-0.0710786826323322</v>
      </c>
      <c r="U3635" s="1">
        <f t="shared" si="471"/>
        <v>-0.178456564689146</v>
      </c>
      <c r="Z3635" s="3"/>
      <c r="AA3635" s="7"/>
      <c r="AB3635" s="1"/>
      <c r="AC3635" s="9"/>
    </row>
    <row r="3636" s="1" customFormat="1" spans="1:29">
      <c r="A3636" s="5">
        <v>42547.8320486111</v>
      </c>
      <c r="B3636" s="6">
        <v>969.72514187022</v>
      </c>
      <c r="C3636" s="6">
        <v>969.72514187022</v>
      </c>
      <c r="D3636" s="6"/>
      <c r="E3636" s="6"/>
      <c r="F3636" s="1">
        <f t="shared" si="430"/>
        <v>966.628627039031</v>
      </c>
      <c r="G3636" s="1">
        <f t="shared" si="431"/>
        <v>28.1632265361136</v>
      </c>
      <c r="H3636" s="6">
        <v>969.72514187022</v>
      </c>
      <c r="I3636" s="1">
        <v>24.906</v>
      </c>
      <c r="J3636" s="1">
        <f t="shared" si="432"/>
        <v>298.056</v>
      </c>
      <c r="K3636" s="1">
        <f t="shared" si="434"/>
        <v>23.9940000006131</v>
      </c>
      <c r="N3636" s="1">
        <v>30.49</v>
      </c>
      <c r="O3636" s="1">
        <f t="shared" si="436"/>
        <v>30.5171428571429</v>
      </c>
      <c r="R3636" s="1">
        <v>0.0293597199665948</v>
      </c>
      <c r="S3636" s="1">
        <v>0.0293597199665948</v>
      </c>
      <c r="T3636" s="1">
        <f t="shared" si="438"/>
        <v>-0.118502265747599</v>
      </c>
      <c r="AA3636" s="7"/>
      <c r="AB3636" s="1"/>
      <c r="AC3636" s="9"/>
    </row>
    <row r="3637" s="1" customFormat="1" spans="1:29">
      <c r="A3637" s="5">
        <v>42547.8528819444</v>
      </c>
      <c r="B3637" s="6">
        <v>1026.36861584012</v>
      </c>
      <c r="C3637" s="6">
        <v>1026.36861584012</v>
      </c>
      <c r="D3637" s="6">
        <f t="shared" si="468"/>
        <v>1332.18916029279</v>
      </c>
      <c r="E3637" s="6"/>
      <c r="F3637" s="1">
        <f t="shared" si="430"/>
        <v>1023.08444008946</v>
      </c>
      <c r="G3637" s="1">
        <f t="shared" si="431"/>
        <v>29.9361785586032</v>
      </c>
      <c r="H3637" s="6">
        <v>1026.36861584012</v>
      </c>
      <c r="I3637" s="1">
        <v>24.7360000014752</v>
      </c>
      <c r="J3637" s="1">
        <f t="shared" si="432"/>
        <v>297.886000001475</v>
      </c>
      <c r="K3637" s="1">
        <f t="shared" si="434"/>
        <v>23.7867142863609</v>
      </c>
      <c r="L3637" s="1">
        <f t="shared" si="469"/>
        <v>23.385230769615</v>
      </c>
      <c r="N3637" s="1">
        <v>30.5000000003353</v>
      </c>
      <c r="O3637" s="1">
        <f t="shared" si="436"/>
        <v>30.4257142864327</v>
      </c>
      <c r="P3637" s="1">
        <f t="shared" si="470"/>
        <v>29.8869230772584</v>
      </c>
      <c r="R3637" s="1">
        <v>-0.0136268364996562</v>
      </c>
      <c r="S3637" s="1">
        <v>-0.0136268364996562</v>
      </c>
      <c r="T3637" s="1">
        <f t="shared" si="438"/>
        <v>-0.164129613595446</v>
      </c>
      <c r="U3637" s="1">
        <f t="shared" si="471"/>
        <v>-0.200253903404045</v>
      </c>
      <c r="AA3637" s="7"/>
      <c r="AB3637" s="1"/>
      <c r="AC3637" s="9"/>
    </row>
    <row r="3638" s="1" customFormat="1" spans="1:29">
      <c r="A3638" s="5">
        <v>42547.8737152777</v>
      </c>
      <c r="B3638" s="6">
        <v>1177.9067357513</v>
      </c>
      <c r="C3638" s="6">
        <v>1177.9067357513</v>
      </c>
      <c r="D3638" s="6"/>
      <c r="E3638" s="6"/>
      <c r="F3638" s="1">
        <f t="shared" si="430"/>
        <v>1174.12386920205</v>
      </c>
      <c r="G3638" s="1">
        <f t="shared" si="431"/>
        <v>34.6209732238125</v>
      </c>
      <c r="H3638" s="6">
        <v>1177.9067357513</v>
      </c>
      <c r="I3638" s="1">
        <v>24.436</v>
      </c>
      <c r="J3638" s="1">
        <f t="shared" si="432"/>
        <v>297.586</v>
      </c>
      <c r="K3638" s="1">
        <f t="shared" si="434"/>
        <v>23.5585714290073</v>
      </c>
      <c r="N3638" s="1">
        <v>30.5</v>
      </c>
      <c r="O3638" s="1">
        <f t="shared" si="436"/>
        <v>30.2542857149563</v>
      </c>
      <c r="R3638" s="1">
        <v>-0.0675125630464107</v>
      </c>
      <c r="S3638" s="1">
        <v>-0.0675125630464107</v>
      </c>
      <c r="T3638" s="1">
        <f t="shared" si="438"/>
        <v>-0.212106884761535</v>
      </c>
      <c r="AA3638" s="7"/>
      <c r="AB3638" s="1"/>
      <c r="AC3638" s="9"/>
    </row>
    <row r="3639" s="1" customFormat="1" spans="1:29">
      <c r="A3639" s="5">
        <v>42547.8945486111</v>
      </c>
      <c r="B3639" s="6">
        <v>1792.29212928695</v>
      </c>
      <c r="C3639" s="6">
        <v>1792.29212928695</v>
      </c>
      <c r="D3639" s="6">
        <f t="shared" ref="D3639:D3643" si="472">AVERAGE(B3639:B3641)</f>
        <v>2546.32058557447</v>
      </c>
      <c r="E3639" s="6"/>
      <c r="F3639" s="1">
        <f t="shared" si="430"/>
        <v>1786.51223503137</v>
      </c>
      <c r="G3639" s="1">
        <f t="shared" si="431"/>
        <v>53.1310729410797</v>
      </c>
      <c r="H3639" s="6">
        <v>1792.29212928695</v>
      </c>
      <c r="I3639" s="1">
        <v>24.096</v>
      </c>
      <c r="J3639" s="1">
        <f t="shared" si="432"/>
        <v>297.246</v>
      </c>
      <c r="K3639" s="1">
        <f t="shared" si="434"/>
        <v>23.3522857147216</v>
      </c>
      <c r="L3639" s="1">
        <f t="shared" ref="L3639:L3643" si="473">AVERAGE(I3639:I3651)</f>
        <v>23.0983846156554</v>
      </c>
      <c r="N3639" s="1">
        <v>30.54</v>
      </c>
      <c r="O3639" s="1">
        <f t="shared" si="436"/>
        <v>30.0614285720991</v>
      </c>
      <c r="P3639" s="1">
        <f t="shared" ref="P3639:P3643" si="474">AVERAGE(N3639:N3651)</f>
        <v>29.7238461541556</v>
      </c>
      <c r="R3639" s="1">
        <v>-0.129998503149358</v>
      </c>
      <c r="S3639" s="1">
        <v>-0.129998503149358</v>
      </c>
      <c r="T3639" s="1">
        <f t="shared" si="438"/>
        <v>-0.257689829018528</v>
      </c>
      <c r="U3639" s="1">
        <f t="shared" ref="U3639:U3643" si="475">AVERAGE(S3639:S3651)</f>
        <v>-0.187825121212709</v>
      </c>
      <c r="AA3639" s="7"/>
      <c r="AB3639" s="1"/>
      <c r="AC3639" s="9"/>
    </row>
    <row r="3640" s="1" customFormat="1" spans="1:29">
      <c r="A3640" s="5">
        <v>42547.9153819444</v>
      </c>
      <c r="B3640" s="6">
        <v>2593.9955588453</v>
      </c>
      <c r="C3640" s="6">
        <v>2593.9955588453</v>
      </c>
      <c r="D3640" s="6"/>
      <c r="E3640" s="6"/>
      <c r="F3640" s="1">
        <f t="shared" si="430"/>
        <v>2585.58098082001</v>
      </c>
      <c r="G3640" s="1">
        <f t="shared" si="431"/>
        <v>77.8543904550983</v>
      </c>
      <c r="H3640" s="6">
        <v>2593.9955588453</v>
      </c>
      <c r="I3640" s="1">
        <v>23.6150000028163</v>
      </c>
      <c r="J3640" s="1">
        <f t="shared" si="432"/>
        <v>296.765000002816</v>
      </c>
      <c r="K3640" s="1">
        <f t="shared" si="434"/>
        <v>23.1750000005317</v>
      </c>
      <c r="N3640" s="1">
        <v>30.5599999996647</v>
      </c>
      <c r="O3640" s="1">
        <f t="shared" si="436"/>
        <v>29.8671428578134</v>
      </c>
      <c r="R3640" s="1">
        <v>-0.208787708533185</v>
      </c>
      <c r="S3640" s="1">
        <v>-0.208787708533185</v>
      </c>
      <c r="T3640" s="1">
        <f t="shared" si="438"/>
        <v>-0.28302063476543</v>
      </c>
      <c r="AA3640" s="7"/>
      <c r="AB3640" s="1"/>
      <c r="AC3640" s="9"/>
    </row>
    <row r="3641" s="1" customFormat="1" spans="1:29">
      <c r="A3641" s="5">
        <v>42547.9362152777</v>
      </c>
      <c r="B3641" s="6">
        <v>3252.67406859117</v>
      </c>
      <c r="C3641" s="6">
        <v>3252.67406859117</v>
      </c>
      <c r="D3641" s="6">
        <f t="shared" si="472"/>
        <v>2419.46410066617</v>
      </c>
      <c r="E3641" s="6"/>
      <c r="F3641" s="1">
        <f t="shared" si="430"/>
        <v>3242.05531738241</v>
      </c>
      <c r="G3641" s="1">
        <f t="shared" si="431"/>
        <v>98.953928042061</v>
      </c>
      <c r="H3641" s="6">
        <v>3252.67406859117</v>
      </c>
      <c r="I3641" s="1">
        <v>23.094</v>
      </c>
      <c r="J3641" s="1">
        <f t="shared" si="432"/>
        <v>296.244</v>
      </c>
      <c r="K3641" s="1">
        <f t="shared" si="434"/>
        <v>23.0607142858436</v>
      </c>
      <c r="L3641" s="1">
        <f t="shared" si="473"/>
        <v>22.8791538463009</v>
      </c>
      <c r="N3641" s="1">
        <v>30.58</v>
      </c>
      <c r="O3641" s="1">
        <f t="shared" si="436"/>
        <v>29.6785714292899</v>
      </c>
      <c r="P3641" s="1">
        <f t="shared" si="474"/>
        <v>29.5707692310787</v>
      </c>
      <c r="R3641" s="1">
        <v>-0.186348653378978</v>
      </c>
      <c r="S3641" s="1">
        <v>-0.186348653378978</v>
      </c>
      <c r="T3641" s="1">
        <f t="shared" si="438"/>
        <v>-0.286961887987363</v>
      </c>
      <c r="U3641" s="1">
        <f t="shared" si="475"/>
        <v>-0.150938823411606</v>
      </c>
      <c r="AA3641" s="7"/>
      <c r="AB3641" s="1"/>
      <c r="AC3641" s="9"/>
    </row>
    <row r="3642" s="1" customFormat="1" spans="1:29">
      <c r="A3642" s="5">
        <v>42547.9570486111</v>
      </c>
      <c r="B3642" s="6">
        <v>2354.41796200345</v>
      </c>
      <c r="C3642" s="6">
        <v>2354.41796200345</v>
      </c>
      <c r="D3642" s="6"/>
      <c r="E3642" s="6"/>
      <c r="F3642" s="1">
        <f t="shared" si="430"/>
        <v>2346.72988756722</v>
      </c>
      <c r="G3642" s="1">
        <f t="shared" si="431"/>
        <v>71.7119466659558</v>
      </c>
      <c r="H3642" s="6">
        <v>2354.41796200345</v>
      </c>
      <c r="I3642" s="1">
        <v>23.075</v>
      </c>
      <c r="J3642" s="1">
        <f t="shared" si="432"/>
        <v>296.225</v>
      </c>
      <c r="K3642" s="1">
        <f t="shared" si="434"/>
        <v>23.023285714415</v>
      </c>
      <c r="N3642" s="1">
        <v>30.45</v>
      </c>
      <c r="O3642" s="1">
        <f t="shared" si="436"/>
        <v>29.4942857150042</v>
      </c>
      <c r="R3642" s="1">
        <v>-0.252601315592202</v>
      </c>
      <c r="S3642" s="1">
        <v>-0.252601315592202</v>
      </c>
      <c r="T3642" s="1">
        <f t="shared" si="438"/>
        <v>-0.277873148037621</v>
      </c>
      <c r="AA3642" s="7"/>
      <c r="AB3642" s="1"/>
      <c r="AC3642" s="9"/>
    </row>
    <row r="3643" s="1" customFormat="1" spans="1:29">
      <c r="A3643" s="5">
        <v>42547.9778819444</v>
      </c>
      <c r="B3643" s="6">
        <v>1651.3002714039</v>
      </c>
      <c r="C3643" s="6">
        <v>1651.3002714039</v>
      </c>
      <c r="D3643" s="6">
        <f t="shared" si="472"/>
        <v>1321.766263673</v>
      </c>
      <c r="E3643" s="6"/>
      <c r="F3643" s="1">
        <f t="shared" si="430"/>
        <v>1645.93317796117</v>
      </c>
      <c r="G3643" s="1">
        <f t="shared" si="431"/>
        <v>49.9548644212193</v>
      </c>
      <c r="H3643" s="6">
        <v>1651.3002714039</v>
      </c>
      <c r="I3643" s="1">
        <v>23.4550000002347</v>
      </c>
      <c r="J3643" s="1">
        <f t="shared" si="432"/>
        <v>296.605000000235</v>
      </c>
      <c r="K3643" s="1">
        <f t="shared" si="434"/>
        <v>22.9937142858149</v>
      </c>
      <c r="L3643" s="1">
        <f t="shared" si="473"/>
        <v>22.7566923077981</v>
      </c>
      <c r="N3643" s="1">
        <v>29.8500000050291</v>
      </c>
      <c r="O3643" s="1">
        <f t="shared" si="436"/>
        <v>29.3428571434798</v>
      </c>
      <c r="P3643" s="1">
        <f t="shared" si="474"/>
        <v>29.4407692310529</v>
      </c>
      <c r="R3643" s="1">
        <v>-0.29003171496833</v>
      </c>
      <c r="S3643" s="1">
        <v>-0.29003171496833</v>
      </c>
      <c r="T3643" s="1">
        <f t="shared" si="438"/>
        <v>-0.249203594864684</v>
      </c>
      <c r="U3643" s="1">
        <f t="shared" si="475"/>
        <v>-0.103512014858051</v>
      </c>
      <c r="AA3643" s="7"/>
      <c r="AB3643" s="1"/>
      <c r="AC3643" s="9"/>
    </row>
    <row r="3644" s="1" customFormat="1" spans="1:29">
      <c r="A3644" s="5">
        <v>42547.9987152777</v>
      </c>
      <c r="B3644" s="6">
        <v>1221.90278805823</v>
      </c>
      <c r="C3644" s="6">
        <v>1221.90278805823</v>
      </c>
      <c r="D3644" s="6"/>
      <c r="E3644" s="6"/>
      <c r="F3644" s="1">
        <f t="shared" si="430"/>
        <v>1217.91593625388</v>
      </c>
      <c r="G3644" s="1">
        <f t="shared" si="431"/>
        <v>37.3810257970289</v>
      </c>
      <c r="H3644" s="6">
        <v>1221.90278805823</v>
      </c>
      <c r="I3644" s="1">
        <v>23.139</v>
      </c>
      <c r="J3644" s="1">
        <f t="shared" si="432"/>
        <v>296.289</v>
      </c>
      <c r="K3644" s="1">
        <f t="shared" si="434"/>
        <v>22.8932857143528</v>
      </c>
      <c r="N3644" s="1">
        <v>29.3</v>
      </c>
      <c r="O3644" s="1">
        <f t="shared" si="436"/>
        <v>29.2842857141899</v>
      </c>
      <c r="R3644" s="1">
        <v>-0.34946773466228</v>
      </c>
      <c r="S3644" s="1">
        <v>-0.34946773466228</v>
      </c>
      <c r="T3644" s="1">
        <f t="shared" si="438"/>
        <v>-0.205468050328025</v>
      </c>
      <c r="AA3644" s="7"/>
      <c r="AB3644" s="1"/>
      <c r="AC3644" s="9"/>
    </row>
    <row r="3645" s="1" customFormat="1" spans="1:29">
      <c r="A3645" s="5">
        <v>42548.0195486111</v>
      </c>
      <c r="B3645" s="6">
        <v>1092.09573155687</v>
      </c>
      <c r="C3645" s="6">
        <v>1092.09573155687</v>
      </c>
      <c r="D3645" s="6">
        <f t="shared" ref="D3645:D3649" si="476">AVERAGE(B3645:B3647)</f>
        <v>1055.80393124435</v>
      </c>
      <c r="E3645" s="6"/>
      <c r="F3645" s="1">
        <f t="shared" si="430"/>
        <v>1088.52599187235</v>
      </c>
      <c r="G3645" s="1">
        <f t="shared" si="431"/>
        <v>33.5663078142969</v>
      </c>
      <c r="H3645" s="6">
        <v>1092.09573155687</v>
      </c>
      <c r="I3645" s="1">
        <v>22.992</v>
      </c>
      <c r="J3645" s="1">
        <f t="shared" si="432"/>
        <v>296.142</v>
      </c>
      <c r="K3645" s="1">
        <f t="shared" si="434"/>
        <v>22.8292857143528</v>
      </c>
      <c r="L3645" s="1">
        <f t="shared" ref="L3645:L3649" si="477">AVERAGE(I3645:I3657)</f>
        <v>22.6021538462415</v>
      </c>
      <c r="N3645" s="1">
        <v>29.15</v>
      </c>
      <c r="O3645" s="1">
        <f t="shared" si="436"/>
        <v>29.3042857141899</v>
      </c>
      <c r="P3645" s="1">
        <f t="shared" ref="P3645:P3649" si="478">AVERAGE(N3645:N3657)</f>
        <v>29.4799999998968</v>
      </c>
      <c r="R3645" s="1">
        <v>-0.386593172845364</v>
      </c>
      <c r="S3645" s="1">
        <v>-0.386593172845364</v>
      </c>
      <c r="T3645" s="1">
        <f t="shared" si="438"/>
        <v>-0.146355849354412</v>
      </c>
      <c r="U3645" s="1">
        <f t="shared" ref="U3645:U3649" si="479">AVERAGE(S3645:S3657)</f>
        <v>-0.0325940847599974</v>
      </c>
      <c r="AA3645" s="7"/>
      <c r="AB3645" s="1"/>
      <c r="AC3645" s="9"/>
    </row>
    <row r="3646" s="1" customFormat="1" spans="1:29">
      <c r="A3646" s="5">
        <v>42548.0403819444</v>
      </c>
      <c r="B3646" s="6">
        <v>1031.37823834197</v>
      </c>
      <c r="C3646" s="6">
        <v>1031.37823834197</v>
      </c>
      <c r="D3646" s="6"/>
      <c r="E3646" s="6"/>
      <c r="F3646" s="1">
        <f t="shared" si="430"/>
        <v>1028.0012979546</v>
      </c>
      <c r="G3646" s="1">
        <f t="shared" si="431"/>
        <v>31.8101401401877</v>
      </c>
      <c r="H3646" s="6">
        <v>1031.37823834197</v>
      </c>
      <c r="I3646" s="1">
        <v>22.8550000006706</v>
      </c>
      <c r="J3646" s="1">
        <f t="shared" si="432"/>
        <v>296.005000000671</v>
      </c>
      <c r="K3646" s="1">
        <f t="shared" si="434"/>
        <v>22.7638571430966</v>
      </c>
      <c r="N3646" s="1">
        <v>29.18</v>
      </c>
      <c r="O3646" s="1">
        <f t="shared" si="436"/>
        <v>29.3585714284277</v>
      </c>
      <c r="R3646" s="1">
        <v>-0.307314143377669</v>
      </c>
      <c r="S3646" s="1">
        <v>-0.307314143377669</v>
      </c>
      <c r="T3646" s="1">
        <f t="shared" si="438"/>
        <v>-0.0810817289235643</v>
      </c>
      <c r="AA3646" s="7"/>
      <c r="AB3646" s="1"/>
      <c r="AC3646" s="9"/>
    </row>
    <row r="3647" s="1" customFormat="1" spans="1:29">
      <c r="A3647" s="5">
        <v>42548.0612152777</v>
      </c>
      <c r="B3647" s="6">
        <v>1043.9378238342</v>
      </c>
      <c r="C3647" s="6">
        <v>1043.9378238342</v>
      </c>
      <c r="D3647" s="6">
        <f t="shared" si="476"/>
        <v>1030.69791923678</v>
      </c>
      <c r="E3647" s="6"/>
      <c r="F3647" s="1">
        <f t="shared" si="430"/>
        <v>1040.51808327424</v>
      </c>
      <c r="G3647" s="1">
        <f t="shared" si="431"/>
        <v>32.2214047778187</v>
      </c>
      <c r="H3647" s="6">
        <v>1043.9378238342</v>
      </c>
      <c r="I3647" s="1">
        <v>22.815</v>
      </c>
      <c r="J3647" s="1">
        <f t="shared" si="432"/>
        <v>295.965</v>
      </c>
      <c r="K3647" s="1">
        <f t="shared" si="434"/>
        <v>22.6884285715723</v>
      </c>
      <c r="L3647" s="1">
        <f t="shared" si="477"/>
        <v>22.4211538463524</v>
      </c>
      <c r="N3647" s="1">
        <v>29.24</v>
      </c>
      <c r="O3647" s="1">
        <f t="shared" si="436"/>
        <v>29.4157142855706</v>
      </c>
      <c r="P3647" s="1">
        <f t="shared" si="478"/>
        <v>29.5899999999226</v>
      </c>
      <c r="R3647" s="1">
        <v>-0.236376481086721</v>
      </c>
      <c r="S3647" s="1">
        <v>-0.236376481086721</v>
      </c>
      <c r="T3647" s="1">
        <f t="shared" si="438"/>
        <v>-0.0271211385037225</v>
      </c>
      <c r="U3647" s="1">
        <f t="shared" si="479"/>
        <v>0.0346164057118542</v>
      </c>
      <c r="AA3647" s="7"/>
      <c r="AB3647" s="1"/>
      <c r="AC3647" s="9"/>
    </row>
    <row r="3648" s="1" customFormat="1" spans="1:29">
      <c r="A3648" s="5">
        <v>42548.0820486111</v>
      </c>
      <c r="B3648" s="6">
        <v>1045.9807549963</v>
      </c>
      <c r="C3648" s="6">
        <v>1045.9807549963</v>
      </c>
      <c r="D3648" s="6"/>
      <c r="E3648" s="6"/>
      <c r="F3648" s="1">
        <f t="shared" si="430"/>
        <v>1042.5550366753</v>
      </c>
      <c r="G3648" s="1">
        <f t="shared" si="431"/>
        <v>32.2613812482198</v>
      </c>
      <c r="H3648" s="6">
        <v>1045.9807549963</v>
      </c>
      <c r="I3648" s="1">
        <v>22.832</v>
      </c>
      <c r="J3648" s="1">
        <f t="shared" si="432"/>
        <v>295.982</v>
      </c>
      <c r="K3648" s="1">
        <f t="shared" si="434"/>
        <v>22.6135714287151</v>
      </c>
      <c r="N3648" s="1">
        <v>29.29</v>
      </c>
      <c r="O3648" s="1">
        <f t="shared" si="436"/>
        <v>29.4714285712849</v>
      </c>
      <c r="R3648" s="1">
        <v>-0.122727473730782</v>
      </c>
      <c r="S3648" s="1">
        <v>-0.122727473730782</v>
      </c>
      <c r="T3648" s="1">
        <f t="shared" si="438"/>
        <v>0.0172419967132439</v>
      </c>
      <c r="AA3648" s="7"/>
      <c r="AB3648" s="1"/>
      <c r="AC3648" s="9"/>
    </row>
    <row r="3649" s="1" customFormat="1" spans="1:29">
      <c r="A3649" s="5">
        <v>42548.1028819444</v>
      </c>
      <c r="B3649" s="6">
        <v>1002.17517887984</v>
      </c>
      <c r="C3649" s="6">
        <v>1002.17517887984</v>
      </c>
      <c r="D3649" s="6">
        <f t="shared" si="476"/>
        <v>949.261945883707</v>
      </c>
      <c r="E3649" s="6"/>
      <c r="F3649" s="1">
        <f t="shared" si="430"/>
        <v>998.894378368438</v>
      </c>
      <c r="G3649" s="1">
        <f t="shared" si="431"/>
        <v>30.8644855477091</v>
      </c>
      <c r="H3649" s="6">
        <v>1002.17517887984</v>
      </c>
      <c r="I3649" s="1">
        <v>22.8679999997988</v>
      </c>
      <c r="J3649" s="1">
        <f t="shared" si="432"/>
        <v>296.017999999799</v>
      </c>
      <c r="K3649" s="1">
        <f t="shared" si="434"/>
        <v>22.5355714286385</v>
      </c>
      <c r="L3649" s="1">
        <f t="shared" si="477"/>
        <v>22.0916153847185</v>
      </c>
      <c r="N3649" s="1">
        <v>29.3899999993294</v>
      </c>
      <c r="O3649" s="1">
        <f t="shared" si="436"/>
        <v>29.531428571237</v>
      </c>
      <c r="P3649" s="1">
        <f t="shared" si="478"/>
        <v>29.6853846153588</v>
      </c>
      <c r="R3649" s="1">
        <v>-0.0519144433816445</v>
      </c>
      <c r="S3649" s="1">
        <v>-0.0519144433816445</v>
      </c>
      <c r="T3649" s="1">
        <f t="shared" si="438"/>
        <v>0.0495506467880699</v>
      </c>
      <c r="U3649" s="1">
        <f t="shared" si="479"/>
        <v>0.0648715372051809</v>
      </c>
      <c r="AA3649" s="7"/>
      <c r="AB3649" s="1"/>
      <c r="AC3649" s="9"/>
    </row>
    <row r="3650" s="1" customFormat="1" spans="1:29">
      <c r="A3650" s="5">
        <v>42548.1237152777</v>
      </c>
      <c r="B3650" s="6">
        <v>925.181347150259</v>
      </c>
      <c r="C3650" s="6">
        <v>925.181347150259</v>
      </c>
      <c r="D3650" s="6"/>
      <c r="E3650" s="6"/>
      <c r="F3650" s="1">
        <f t="shared" ref="F3650:F3713" si="480">B3650*2.71828^((-1636.75+12.0408*(I3650+273.15)-0.0327957*(I3650+273.15)^2+3.16528*0.00001*(I3650+273.15)^3+2*(57.7-0.118*(I3650+273.15)))*1.01325/(83.1451*(I3650+273.15)))</f>
        <v>922.148286533221</v>
      </c>
      <c r="G3650" s="1">
        <f t="shared" ref="G3650:G3713" si="481">(2.71828^(23.3585*LN((I3650+273.15)/100)+93.4517*(100/(I3650+273.15))-60.2409+N3650*(0.023517-0.023656*((I3650+273.15)/100)+0.0047036*((I3650+273.15)/100)^2)))*F3650</f>
        <v>28.573403018657</v>
      </c>
      <c r="H3650" s="6">
        <v>925.181347150259</v>
      </c>
      <c r="I3650" s="1">
        <v>22.752</v>
      </c>
      <c r="J3650" s="1">
        <f t="shared" ref="J3650:J3713" si="482">I3650+273.15</f>
        <v>295.902</v>
      </c>
      <c r="K3650" s="1">
        <f t="shared" si="434"/>
        <v>22.4510000000958</v>
      </c>
      <c r="N3650" s="1">
        <v>29.44</v>
      </c>
      <c r="O3650" s="1">
        <f t="shared" si="436"/>
        <v>29.5885714284756</v>
      </c>
      <c r="R3650" s="1">
        <v>0.0161170967882835</v>
      </c>
      <c r="S3650" s="1">
        <v>0.0161170967882835</v>
      </c>
      <c r="T3650" s="1">
        <f t="shared" si="438"/>
        <v>0.0754391072005126</v>
      </c>
      <c r="AA3650" s="7"/>
      <c r="AB3650" s="1"/>
      <c r="AC3650" s="9"/>
    </row>
    <row r="3651" s="1" customFormat="1" spans="1:29">
      <c r="A3651" s="5">
        <v>42548.1445486111</v>
      </c>
      <c r="B3651" s="6">
        <v>920.429311621021</v>
      </c>
      <c r="C3651" s="6">
        <v>920.429311621021</v>
      </c>
      <c r="D3651" s="6">
        <f t="shared" ref="D3651:D3655" si="483">AVERAGE(B3651:B3653)</f>
        <v>914.18077144502</v>
      </c>
      <c r="E3651" s="6"/>
      <c r="F3651" s="1">
        <f t="shared" si="480"/>
        <v>917.409570019268</v>
      </c>
      <c r="G3651" s="1">
        <f t="shared" si="481"/>
        <v>28.4726900898993</v>
      </c>
      <c r="H3651" s="6">
        <v>920.429311621021</v>
      </c>
      <c r="I3651" s="1">
        <v>22.691</v>
      </c>
      <c r="J3651" s="1">
        <f t="shared" si="482"/>
        <v>295.841</v>
      </c>
      <c r="K3651" s="1">
        <f t="shared" ref="K3651:K3714" si="484">AVERAGE(I3651:I3657)</f>
        <v>22.3877142858101</v>
      </c>
      <c r="L3651" s="1">
        <f t="shared" ref="L3651:L3655" si="485">AVERAGE(I3651:I3663)</f>
        <v>21.8493076924263</v>
      </c>
      <c r="N3651" s="1">
        <v>29.44</v>
      </c>
      <c r="O3651" s="1">
        <f t="shared" ref="O3651:O3714" si="486">AVERAGE(N3651:N3657)</f>
        <v>29.6499999999042</v>
      </c>
      <c r="P3651" s="1">
        <f t="shared" ref="P3651:P3655" si="487">AVERAGE(N3651:N3663)</f>
        <v>29.7430769231027</v>
      </c>
      <c r="R3651" s="1">
        <v>0.0643176721530102</v>
      </c>
      <c r="S3651" s="1">
        <v>0.0643176721530102</v>
      </c>
      <c r="T3651" s="1">
        <f t="shared" ref="T3651:T3714" si="488">AVERAGE(S3651:S3657)</f>
        <v>0.0950122165362758</v>
      </c>
      <c r="U3651" s="1">
        <f t="shared" ref="U3651:U3655" si="489">AVERAGE(S3651:S3663)</f>
        <v>0.0567912589201182</v>
      </c>
      <c r="AA3651" s="7"/>
      <c r="AB3651" s="1"/>
      <c r="AC3651" s="9"/>
    </row>
    <row r="3652" s="1" customFormat="1" spans="1:29">
      <c r="A3652" s="5">
        <v>42548.1653819444</v>
      </c>
      <c r="B3652" s="6">
        <v>898.708117443869</v>
      </c>
      <c r="C3652" s="6">
        <v>898.708117443869</v>
      </c>
      <c r="D3652" s="6"/>
      <c r="E3652" s="6"/>
      <c r="F3652" s="1">
        <f t="shared" si="480"/>
        <v>895.753949657089</v>
      </c>
      <c r="G3652" s="1">
        <f t="shared" si="481"/>
        <v>27.903722446571</v>
      </c>
      <c r="H3652" s="6">
        <v>898.708117443869</v>
      </c>
      <c r="I3652" s="1">
        <v>22.534000001207</v>
      </c>
      <c r="J3652" s="1">
        <f t="shared" si="482"/>
        <v>295.684000001207</v>
      </c>
      <c r="K3652" s="1">
        <f t="shared" si="484"/>
        <v>22.3057142861118</v>
      </c>
      <c r="N3652" s="1">
        <v>29.5299999996647</v>
      </c>
      <c r="O3652" s="1">
        <f t="shared" si="486"/>
        <v>29.7114285713807</v>
      </c>
      <c r="R3652" s="1">
        <v>0.0703256701705729</v>
      </c>
      <c r="S3652" s="1">
        <v>0.0703256701705729</v>
      </c>
      <c r="T3652" s="1">
        <f t="shared" si="488"/>
        <v>0.100569139041791</v>
      </c>
      <c r="AA3652" s="7"/>
      <c r="AB3652" s="1"/>
      <c r="AC3652" s="9"/>
    </row>
    <row r="3653" s="1" customFormat="1" spans="1:29">
      <c r="A3653" s="5">
        <v>42548.1862152777</v>
      </c>
      <c r="B3653" s="6">
        <v>923.40488527017</v>
      </c>
      <c r="C3653" s="6">
        <v>923.40488527017</v>
      </c>
      <c r="D3653" s="6">
        <f t="shared" si="483"/>
        <v>951.846697919237</v>
      </c>
      <c r="E3653" s="6"/>
      <c r="F3653" s="1">
        <f t="shared" si="480"/>
        <v>920.36180621113</v>
      </c>
      <c r="G3653" s="1">
        <f t="shared" si="481"/>
        <v>28.8215925631337</v>
      </c>
      <c r="H3653" s="6">
        <v>923.40488527017</v>
      </c>
      <c r="I3653" s="1">
        <v>22.327</v>
      </c>
      <c r="J3653" s="1">
        <f t="shared" si="482"/>
        <v>295.477</v>
      </c>
      <c r="K3653" s="1">
        <f t="shared" si="484"/>
        <v>22.1404285716537</v>
      </c>
      <c r="L3653" s="1">
        <f t="shared" si="485"/>
        <v>21.8365384612754</v>
      </c>
      <c r="N3653" s="1">
        <v>29.58</v>
      </c>
      <c r="O3653" s="1">
        <f t="shared" si="486"/>
        <v>29.7628571428571</v>
      </c>
      <c r="P3653" s="1">
        <f t="shared" si="487"/>
        <v>29.7892307692566</v>
      </c>
      <c r="R3653" s="1">
        <v>0.0704099895612236</v>
      </c>
      <c r="S3653" s="1">
        <v>0.0704099895612236</v>
      </c>
      <c r="T3653" s="1">
        <f t="shared" si="488"/>
        <v>0.101467319048769</v>
      </c>
      <c r="U3653" s="1">
        <f t="shared" si="489"/>
        <v>0.00772509725350957</v>
      </c>
      <c r="AA3653" s="7"/>
      <c r="AB3653" s="1"/>
      <c r="AC3653" s="9"/>
    </row>
    <row r="3654" s="1" customFormat="1" spans="1:29">
      <c r="A3654" s="5">
        <v>42548.2070486111</v>
      </c>
      <c r="B3654" s="6">
        <v>979.166049839625</v>
      </c>
      <c r="C3654" s="6">
        <v>979.166049839625</v>
      </c>
      <c r="D3654" s="6"/>
      <c r="E3654" s="6"/>
      <c r="F3654" s="1">
        <f t="shared" si="480"/>
        <v>975.937781633825</v>
      </c>
      <c r="G3654" s="1">
        <f t="shared" si="481"/>
        <v>30.5833168442573</v>
      </c>
      <c r="H3654" s="6">
        <v>979.166049839625</v>
      </c>
      <c r="I3654" s="1">
        <v>22.291</v>
      </c>
      <c r="J3654" s="1">
        <f t="shared" si="482"/>
        <v>295.441</v>
      </c>
      <c r="K3654" s="1">
        <f t="shared" si="484"/>
        <v>21.9062857145108</v>
      </c>
      <c r="N3654" s="1">
        <v>29.63</v>
      </c>
      <c r="O3654" s="1">
        <f t="shared" si="486"/>
        <v>29.81</v>
      </c>
      <c r="R3654" s="1">
        <v>0.0741654654320438</v>
      </c>
      <c r="S3654" s="1">
        <v>0.0741654654320438</v>
      </c>
      <c r="T3654" s="1">
        <f t="shared" si="488"/>
        <v>0.0975720416038623</v>
      </c>
      <c r="AA3654" s="7"/>
      <c r="AB3654" s="1"/>
      <c r="AC3654" s="9"/>
    </row>
    <row r="3655" s="1" customFormat="1" spans="1:29">
      <c r="A3655" s="5">
        <v>42548.2278819444</v>
      </c>
      <c r="B3655" s="6">
        <v>952.969158647915</v>
      </c>
      <c r="C3655" s="6">
        <v>952.969158647915</v>
      </c>
      <c r="D3655" s="6">
        <f t="shared" si="483"/>
        <v>904.386873920553</v>
      </c>
      <c r="E3655" s="6"/>
      <c r="F3655" s="1">
        <f t="shared" si="480"/>
        <v>949.827067324782</v>
      </c>
      <c r="G3655" s="1">
        <f t="shared" si="481"/>
        <v>29.7564009611896</v>
      </c>
      <c r="H3655" s="6">
        <v>952.969158647915</v>
      </c>
      <c r="I3655" s="1">
        <v>22.2859999994636</v>
      </c>
      <c r="J3655" s="1">
        <f t="shared" si="482"/>
        <v>295.435999999464</v>
      </c>
      <c r="K3655" s="1">
        <f t="shared" si="484"/>
        <v>21.6754285714765</v>
      </c>
      <c r="L3655" s="1">
        <f t="shared" si="485"/>
        <v>21.8933076920446</v>
      </c>
      <c r="N3655" s="1">
        <v>29.7099999996647</v>
      </c>
      <c r="O3655" s="1">
        <f t="shared" si="486"/>
        <v>29.8428571429529</v>
      </c>
      <c r="P3655" s="1">
        <f t="shared" si="487"/>
        <v>29.800817813791</v>
      </c>
      <c r="R3655" s="1">
        <v>0.103433076793</v>
      </c>
      <c r="S3655" s="1">
        <v>0.103433076793</v>
      </c>
      <c r="T3655" s="1">
        <f t="shared" si="488"/>
        <v>0.0857012189919803</v>
      </c>
      <c r="U3655" s="1">
        <f t="shared" si="489"/>
        <v>-0.0422557637196128</v>
      </c>
      <c r="AA3655" s="7"/>
      <c r="AB3655" s="1"/>
      <c r="AC3655" s="9"/>
    </row>
    <row r="3656" s="1" customFormat="1" spans="1:29">
      <c r="A3656" s="5">
        <v>42548.2487152777</v>
      </c>
      <c r="B3656" s="6">
        <v>882.684431285468</v>
      </c>
      <c r="C3656" s="6">
        <v>882.684431285468</v>
      </c>
      <c r="D3656" s="6"/>
      <c r="E3656" s="6"/>
      <c r="F3656" s="1">
        <f t="shared" si="480"/>
        <v>879.773722090811</v>
      </c>
      <c r="G3656" s="1">
        <f t="shared" si="481"/>
        <v>27.5574092853409</v>
      </c>
      <c r="H3656" s="6">
        <v>882.684431285468</v>
      </c>
      <c r="I3656" s="1">
        <v>22.276</v>
      </c>
      <c r="J3656" s="1">
        <f t="shared" si="482"/>
        <v>295.426</v>
      </c>
      <c r="K3656" s="1">
        <f t="shared" si="484"/>
        <v>21.4907142858388</v>
      </c>
      <c r="N3656" s="1">
        <v>29.79</v>
      </c>
      <c r="O3656" s="1">
        <f t="shared" si="486"/>
        <v>29.855714285858</v>
      </c>
      <c r="R3656" s="1">
        <v>0.129304779505454</v>
      </c>
      <c r="S3656" s="1">
        <v>0.129304779505454</v>
      </c>
      <c r="T3656" s="1">
        <f t="shared" si="488"/>
        <v>0.0636729118041137</v>
      </c>
      <c r="AA3656" s="7"/>
      <c r="AB3656" s="1"/>
      <c r="AC3656" s="9"/>
    </row>
    <row r="3657" s="1" customFormat="1" spans="1:29">
      <c r="A3657" s="5">
        <v>42548.2695486111</v>
      </c>
      <c r="B3657" s="6">
        <v>877.507031828275</v>
      </c>
      <c r="C3657" s="6">
        <v>877.507031828275</v>
      </c>
      <c r="D3657" s="6">
        <f t="shared" ref="D3657:D3661" si="490">AVERAGE(B3657:B3659)</f>
        <v>1038.68212846451</v>
      </c>
      <c r="E3657" s="6"/>
      <c r="F3657" s="1">
        <f t="shared" si="480"/>
        <v>874.614569132168</v>
      </c>
      <c r="G3657" s="1">
        <f t="shared" si="481"/>
        <v>27.3599795058663</v>
      </c>
      <c r="H3657" s="6">
        <v>877.507031828275</v>
      </c>
      <c r="I3657" s="1">
        <v>22.309</v>
      </c>
      <c r="J3657" s="1">
        <f t="shared" si="482"/>
        <v>295.459</v>
      </c>
      <c r="K3657" s="1">
        <f t="shared" si="484"/>
        <v>21.376571428696</v>
      </c>
      <c r="L3657" s="1">
        <f t="shared" ref="L3657:L3661" si="491">AVERAGE(I3657:I3669)</f>
        <v>21.7354615384177</v>
      </c>
      <c r="N3657" s="1">
        <v>29.87</v>
      </c>
      <c r="O3657" s="1">
        <f t="shared" si="486"/>
        <v>29.8542857144294</v>
      </c>
      <c r="P3657" s="1">
        <f t="shared" ref="P3657:P3661" si="492">AVERAGE(N3657:N3669)</f>
        <v>29.6078383946295</v>
      </c>
      <c r="R3657" s="1">
        <v>0.153128862138626</v>
      </c>
      <c r="S3657" s="1">
        <v>0.153128862138626</v>
      </c>
      <c r="T3657" s="1">
        <f t="shared" si="488"/>
        <v>0.0323328160494617</v>
      </c>
      <c r="U3657" s="1">
        <f t="shared" ref="U3657:U3661" si="493">AVERAGE(S3657:S3669)</f>
        <v>-0.0867039107650388</v>
      </c>
      <c r="AA3657" s="7"/>
      <c r="AB3657" s="1"/>
      <c r="AC3657" s="9"/>
    </row>
    <row r="3658" s="1" customFormat="1" spans="1:29">
      <c r="A3658" s="5">
        <v>42548.2903819444</v>
      </c>
      <c r="B3658" s="6">
        <v>942.59067357513</v>
      </c>
      <c r="C3658" s="6">
        <v>942.59067357513</v>
      </c>
      <c r="D3658" s="6"/>
      <c r="E3658" s="6"/>
      <c r="F3658" s="1">
        <f t="shared" si="480"/>
        <v>939.476335645092</v>
      </c>
      <c r="G3658" s="1">
        <f t="shared" si="481"/>
        <v>29.5406407647463</v>
      </c>
      <c r="H3658" s="6">
        <v>942.59067357513</v>
      </c>
      <c r="I3658" s="1">
        <v>22.1170000021122</v>
      </c>
      <c r="J3658" s="1">
        <f t="shared" si="482"/>
        <v>295.267000002112</v>
      </c>
      <c r="K3658" s="1">
        <f t="shared" si="484"/>
        <v>21.3514285710167</v>
      </c>
      <c r="N3658" s="1">
        <v>29.8700000003353</v>
      </c>
      <c r="O3658" s="1">
        <f t="shared" si="486"/>
        <v>29.8414285715244</v>
      </c>
      <c r="R3658" s="1">
        <v>0.103216129691619</v>
      </c>
      <c r="S3658" s="1">
        <v>0.103216129691619</v>
      </c>
      <c r="T3658" s="1">
        <f t="shared" si="488"/>
        <v>-0.0276324593728091</v>
      </c>
      <c r="AA3658" s="7"/>
      <c r="AB3658" s="1"/>
      <c r="AC3658" s="9"/>
    </row>
    <row r="3659" s="1" customFormat="1" spans="1:29">
      <c r="A3659" s="5">
        <v>42548.3112152777</v>
      </c>
      <c r="B3659" s="6">
        <v>1295.94867999013</v>
      </c>
      <c r="C3659" s="6">
        <v>1295.94867999013</v>
      </c>
      <c r="D3659" s="6">
        <f t="shared" si="490"/>
        <v>1968.76058886422</v>
      </c>
      <c r="E3659" s="6"/>
      <c r="F3659" s="1">
        <f t="shared" si="480"/>
        <v>1291.62762196009</v>
      </c>
      <c r="G3659" s="1">
        <f t="shared" si="481"/>
        <v>41.4297144210099</v>
      </c>
      <c r="H3659" s="6">
        <v>1295.94867999013</v>
      </c>
      <c r="I3659" s="1">
        <v>21.377</v>
      </c>
      <c r="J3659" s="1">
        <f t="shared" si="482"/>
        <v>294.527</v>
      </c>
      <c r="K3659" s="1">
        <f t="shared" si="484"/>
        <v>21.4669999992863</v>
      </c>
      <c r="L3659" s="1">
        <f t="shared" si="491"/>
        <v>21.6852307687304</v>
      </c>
      <c r="N3659" s="1">
        <v>29.89</v>
      </c>
      <c r="O3659" s="1">
        <f t="shared" si="486"/>
        <v>29.8300000000479</v>
      </c>
      <c r="P3659" s="1">
        <f t="shared" si="492"/>
        <v>29.3187055786151</v>
      </c>
      <c r="R3659" s="1">
        <v>0.0766129302194191</v>
      </c>
      <c r="S3659" s="1">
        <v>0.0766129302194191</v>
      </c>
      <c r="T3659" s="1">
        <f t="shared" si="488"/>
        <v>-0.0761760055466203</v>
      </c>
      <c r="U3659" s="1">
        <f t="shared" si="493"/>
        <v>-0.148077572497142</v>
      </c>
      <c r="AA3659" s="7"/>
      <c r="AB3659" s="1"/>
      <c r="AC3659" s="9"/>
    </row>
    <row r="3660" s="1" customFormat="1" spans="1:29">
      <c r="A3660" s="5">
        <v>42548.3320486111</v>
      </c>
      <c r="B3660" s="6">
        <v>2085.46755489761</v>
      </c>
      <c r="C3660" s="6">
        <v>2085.46755489761</v>
      </c>
      <c r="D3660" s="6"/>
      <c r="E3660" s="6"/>
      <c r="F3660" s="1">
        <f t="shared" si="480"/>
        <v>2078.45456337061</v>
      </c>
      <c r="G3660" s="1">
        <f t="shared" si="481"/>
        <v>67.9299566994552</v>
      </c>
      <c r="H3660" s="6">
        <v>2085.46755489761</v>
      </c>
      <c r="I3660" s="1">
        <v>20.688</v>
      </c>
      <c r="J3660" s="1">
        <f t="shared" si="482"/>
        <v>293.838</v>
      </c>
      <c r="K3660" s="1">
        <f t="shared" si="484"/>
        <v>21.8199999992863</v>
      </c>
      <c r="N3660" s="1">
        <v>29.91</v>
      </c>
      <c r="O3660" s="1">
        <f t="shared" si="486"/>
        <v>29.8185714286193</v>
      </c>
      <c r="R3660" s="1">
        <v>0.0431430474468744</v>
      </c>
      <c r="S3660" s="1">
        <v>0.0431430474468744</v>
      </c>
      <c r="T3660" s="1">
        <f t="shared" si="488"/>
        <v>-0.145273471758375</v>
      </c>
      <c r="AA3660" s="7"/>
      <c r="AB3660" s="1"/>
      <c r="AC3660" s="9"/>
    </row>
    <row r="3661" s="1" customFormat="1" spans="1:29">
      <c r="A3661" s="5">
        <v>42548.3528819444</v>
      </c>
      <c r="B3661" s="6">
        <v>2524.86553170491</v>
      </c>
      <c r="C3661" s="6">
        <v>2524.86553170491</v>
      </c>
      <c r="D3661" s="6">
        <f t="shared" si="490"/>
        <v>2860.48457932396</v>
      </c>
      <c r="E3661" s="6"/>
      <c r="F3661" s="1">
        <f t="shared" si="480"/>
        <v>2516.37357059856</v>
      </c>
      <c r="G3661" s="1">
        <f t="shared" si="481"/>
        <v>82.2940347346119</v>
      </c>
      <c r="H3661" s="6">
        <v>2524.86553170491</v>
      </c>
      <c r="I3661" s="1">
        <v>20.6749999987595</v>
      </c>
      <c r="J3661" s="1">
        <f t="shared" si="482"/>
        <v>293.824999998759</v>
      </c>
      <c r="K3661" s="1">
        <f t="shared" si="484"/>
        <v>21.9371428564292</v>
      </c>
      <c r="L3661" s="1">
        <f t="shared" si="491"/>
        <v>22.0516153841151</v>
      </c>
      <c r="N3661" s="1">
        <v>29.8600000006706</v>
      </c>
      <c r="O3661" s="1">
        <f t="shared" si="486"/>
        <v>29.7672330827547</v>
      </c>
      <c r="P3661" s="1">
        <f t="shared" si="492"/>
        <v>28.9826501355202</v>
      </c>
      <c r="R3661" s="1">
        <v>-0.00893029285113033</v>
      </c>
      <c r="S3661" s="1">
        <v>-0.00893029285113033</v>
      </c>
      <c r="T3661" s="1">
        <f t="shared" si="488"/>
        <v>-0.165451964878566</v>
      </c>
      <c r="U3661" s="1">
        <f t="shared" si="493"/>
        <v>-0.175569449798889</v>
      </c>
      <c r="AA3661" s="7"/>
      <c r="AB3661" s="1"/>
      <c r="AC3661" s="9"/>
    </row>
    <row r="3662" s="1" customFormat="1" spans="1:29">
      <c r="A3662" s="5">
        <v>42548.3737152777</v>
      </c>
      <c r="B3662" s="6">
        <v>2851.3772514187</v>
      </c>
      <c r="C3662" s="6">
        <v>2851.3772514187</v>
      </c>
      <c r="D3662" s="6"/>
      <c r="E3662" s="6"/>
      <c r="F3662" s="1">
        <f t="shared" si="480"/>
        <v>2841.82476435968</v>
      </c>
      <c r="G3662" s="1">
        <f t="shared" si="481"/>
        <v>92.1585091762979</v>
      </c>
      <c r="H3662" s="6">
        <v>2851.3772514187</v>
      </c>
      <c r="I3662" s="1">
        <v>20.993</v>
      </c>
      <c r="J3662" s="1">
        <f t="shared" si="482"/>
        <v>294.143</v>
      </c>
      <c r="K3662" s="1">
        <f t="shared" si="484"/>
        <v>22.017999999794</v>
      </c>
      <c r="N3662" s="1">
        <v>29.8</v>
      </c>
      <c r="O3662" s="1">
        <f t="shared" si="486"/>
        <v>29.6116092323219</v>
      </c>
      <c r="R3662" s="1">
        <v>-0.0507650735220663</v>
      </c>
      <c r="S3662" s="1">
        <v>-0.0507650735220663</v>
      </c>
      <c r="T3662" s="1">
        <f t="shared" si="488"/>
        <v>-0.181723017350096</v>
      </c>
      <c r="AA3662" s="7"/>
      <c r="AB3662" s="1"/>
      <c r="AC3662" s="9"/>
    </row>
    <row r="3663" s="1" customFormat="1" spans="1:29">
      <c r="A3663" s="5">
        <v>42548.3945486111</v>
      </c>
      <c r="B3663" s="6">
        <v>3205.21095484826</v>
      </c>
      <c r="C3663" s="6">
        <v>3205.21095484826</v>
      </c>
      <c r="D3663" s="6">
        <f>AVERAGE(B3663:B3665)</f>
        <v>3536.71848013817</v>
      </c>
      <c r="E3663" s="6"/>
      <c r="F3663" s="1">
        <f t="shared" si="480"/>
        <v>3194.53705507041</v>
      </c>
      <c r="G3663" s="1">
        <f t="shared" si="481"/>
        <v>102.248620934876</v>
      </c>
      <c r="H3663" s="6">
        <v>3205.21095484826</v>
      </c>
      <c r="I3663" s="1">
        <v>21.477</v>
      </c>
      <c r="J3663" s="1">
        <f t="shared" si="482"/>
        <v>294.627</v>
      </c>
      <c r="K3663" s="1">
        <f t="shared" si="484"/>
        <v>22.0574285712226</v>
      </c>
      <c r="L3663" s="1">
        <f>AVERAGE(I3663:I3675)</f>
        <v>22.7135384608963</v>
      </c>
      <c r="N3663" s="1">
        <v>29.78</v>
      </c>
      <c r="O3663" s="1">
        <f t="shared" si="486"/>
        <v>29.3859855898825</v>
      </c>
      <c r="P3663" s="1">
        <f>AVERAGE(N3663:N3675)</f>
        <v>28.6504412960624</v>
      </c>
      <c r="R3663" s="1">
        <v>-0.0900758907771098</v>
      </c>
      <c r="S3663" s="1">
        <v>-0.0900758907771098</v>
      </c>
      <c r="T3663" s="1">
        <f t="shared" si="488"/>
        <v>-0.206222349009835</v>
      </c>
      <c r="U3663" s="1">
        <f>AVERAGE(S3663:S3675)</f>
        <v>-0.190523777678481</v>
      </c>
      <c r="AA3663" s="7"/>
      <c r="AB3663" s="1"/>
      <c r="AC3663" s="9"/>
    </row>
    <row r="3664" s="1" customFormat="1" spans="1:29">
      <c r="A3664" s="5">
        <v>42548.4153819444</v>
      </c>
      <c r="B3664" s="6">
        <v>3565.87712805329</v>
      </c>
      <c r="C3664" s="6">
        <v>3565.87712805329</v>
      </c>
      <c r="D3664" s="6"/>
      <c r="E3664" s="6"/>
      <c r="F3664" s="1">
        <f t="shared" si="480"/>
        <v>3554.09771942711</v>
      </c>
      <c r="G3664" s="1">
        <f t="shared" si="481"/>
        <v>111.759631149189</v>
      </c>
      <c r="H3664" s="6">
        <v>3565.87712805329</v>
      </c>
      <c r="I3664" s="1">
        <v>22.1329999962449</v>
      </c>
      <c r="J3664" s="1">
        <f t="shared" si="482"/>
        <v>295.282999996245</v>
      </c>
      <c r="K3664" s="1">
        <f t="shared" si="484"/>
        <v>22.0752857140798</v>
      </c>
      <c r="N3664" s="1">
        <v>29.7799999996647</v>
      </c>
      <c r="O3664" s="1">
        <f t="shared" si="486"/>
        <v>29.1417907277271</v>
      </c>
      <c r="R3664" s="1">
        <v>-0.26662806581727</v>
      </c>
      <c r="S3664" s="1">
        <v>-0.26662806581727</v>
      </c>
      <c r="T3664" s="1">
        <f t="shared" si="488"/>
        <v>-0.230559986894635</v>
      </c>
      <c r="AA3664" s="7"/>
      <c r="AB3664" s="1"/>
      <c r="AC3664" s="9"/>
    </row>
    <row r="3665" s="1" customFormat="1" spans="1:29">
      <c r="A3665" s="5">
        <v>42548.4362152777</v>
      </c>
      <c r="B3665" s="6">
        <v>3839.06735751295</v>
      </c>
      <c r="C3665" s="6">
        <v>3839.06735751295</v>
      </c>
      <c r="D3665" s="6"/>
      <c r="E3665" s="6"/>
      <c r="F3665" s="1">
        <f t="shared" si="480"/>
        <v>3826.5084170377</v>
      </c>
      <c r="G3665" s="1">
        <f t="shared" si="481"/>
        <v>117.802840344064</v>
      </c>
      <c r="H3665" s="6">
        <v>3839.06735751295</v>
      </c>
      <c r="I3665" s="1">
        <v>22.926</v>
      </c>
      <c r="J3665" s="1">
        <f t="shared" si="482"/>
        <v>296.076</v>
      </c>
      <c r="K3665" s="1">
        <f t="shared" si="484"/>
        <v>22.0807142854988</v>
      </c>
      <c r="N3665" s="1">
        <v>29.79</v>
      </c>
      <c r="O3665" s="1">
        <f t="shared" si="486"/>
        <v>28.8747389316658</v>
      </c>
      <c r="R3665" s="1">
        <v>-0.236588693525059</v>
      </c>
      <c r="S3665" s="1">
        <v>-0.236588693525059</v>
      </c>
      <c r="T3665" s="1">
        <f t="shared" si="488"/>
        <v>-0.232623585308794</v>
      </c>
      <c r="AA3665" s="7"/>
      <c r="AB3665" s="1"/>
      <c r="AC3665" s="9"/>
    </row>
    <row r="3666" s="1" customFormat="1" spans="1:29">
      <c r="A3666" s="5">
        <v>42548.4570486111</v>
      </c>
      <c r="B3666" s="6">
        <v>3963.40488527017</v>
      </c>
      <c r="C3666" s="6">
        <v>3963.40488527017</v>
      </c>
      <c r="D3666" s="6"/>
      <c r="E3666" s="6"/>
      <c r="F3666" s="1">
        <f t="shared" si="480"/>
        <v>3950.58468745424</v>
      </c>
      <c r="G3666" s="1">
        <f t="shared" si="481"/>
        <v>118.702956124263</v>
      </c>
      <c r="H3666" s="6">
        <v>3963.40488527017</v>
      </c>
      <c r="I3666" s="1">
        <v>23.848</v>
      </c>
      <c r="J3666" s="1">
        <f t="shared" si="482"/>
        <v>296.998</v>
      </c>
      <c r="K3666" s="1">
        <f t="shared" si="484"/>
        <v>22.0885714283559</v>
      </c>
      <c r="N3666" s="1">
        <v>29.81</v>
      </c>
      <c r="O3666" s="1">
        <f t="shared" si="486"/>
        <v>28.57197305865</v>
      </c>
      <c r="R3666" s="1">
        <v>-0.407069333262866</v>
      </c>
      <c r="S3666" s="1">
        <v>-0.407069333262866</v>
      </c>
      <c r="T3666" s="1">
        <f t="shared" si="488"/>
        <v>-0.222476096395359</v>
      </c>
      <c r="AA3666" s="7"/>
      <c r="AB3666" s="1"/>
      <c r="AC3666" s="9"/>
    </row>
    <row r="3667" s="1" customFormat="1" spans="1:40">
      <c r="A3667" s="5">
        <v>42563.3320601852</v>
      </c>
      <c r="B3667" s="6">
        <v>2053.9452257587</v>
      </c>
      <c r="C3667" s="6">
        <v>2053.9452257587</v>
      </c>
      <c r="D3667" s="6"/>
      <c r="E3667" s="6"/>
      <c r="F3667" s="1">
        <f t="shared" si="480"/>
        <v>2047.10785219168</v>
      </c>
      <c r="G3667" s="1">
        <f t="shared" si="481"/>
        <v>65.5476992004231</v>
      </c>
      <c r="H3667" s="6">
        <v>2053.9452257587</v>
      </c>
      <c r="I3667" s="3">
        <v>21.508</v>
      </c>
      <c r="J3667" s="1">
        <f t="shared" si="482"/>
        <v>294.658</v>
      </c>
      <c r="K3667" s="1">
        <f t="shared" si="484"/>
        <v>22.088428571213</v>
      </c>
      <c r="N3667" s="3">
        <v>29.5506315789474</v>
      </c>
      <c r="O3667" s="1">
        <f t="shared" si="486"/>
        <v>28.2792073944896</v>
      </c>
      <c r="Q3667" s="3"/>
      <c r="R3667" s="3">
        <v>-0.0981064043944575</v>
      </c>
      <c r="S3667" s="3">
        <v>-0.0981064043944575</v>
      </c>
      <c r="T3667" s="1">
        <f t="shared" si="488"/>
        <v>-0.174620785375721</v>
      </c>
      <c r="Z3667" s="3"/>
      <c r="AA3667" s="7"/>
      <c r="AB3667" s="1"/>
      <c r="AC3667" s="9"/>
      <c r="AD3667" s="1"/>
      <c r="AE3667" s="1"/>
      <c r="AF3667" s="1"/>
      <c r="AI3667" s="6"/>
      <c r="AJ3667" s="6"/>
      <c r="AK3667" s="6"/>
      <c r="AL3667" s="6"/>
      <c r="AM3667" s="6"/>
      <c r="AN3667" s="6"/>
    </row>
    <row r="3668" s="4" customFormat="1" spans="1:65">
      <c r="A3668" s="5">
        <v>42563.3528819444</v>
      </c>
      <c r="B3668" s="6">
        <v>2984.02171231187</v>
      </c>
      <c r="C3668" s="6">
        <v>2984.02171231187</v>
      </c>
      <c r="D3668" s="6">
        <f t="shared" ref="D3668:D3672" si="494">AVERAGE(B3668:B3670)</f>
        <v>3748.97409326425</v>
      </c>
      <c r="E3668" s="6"/>
      <c r="F3668" s="1">
        <f t="shared" si="480"/>
        <v>2974.05542727918</v>
      </c>
      <c r="G3668" s="1">
        <f t="shared" si="481"/>
        <v>96.324873891909</v>
      </c>
      <c r="H3668" s="6">
        <v>2984.02171231187</v>
      </c>
      <c r="I3668" s="4">
        <v>21.2410000023134</v>
      </c>
      <c r="J3668" s="1">
        <f t="shared" si="482"/>
        <v>294.391000002313</v>
      </c>
      <c r="K3668" s="1">
        <f t="shared" si="484"/>
        <v>22.5415714279153</v>
      </c>
      <c r="L3668" s="1">
        <f t="shared" ref="L3668:L3672" si="495">AVERAGE(I3668:I3680)</f>
        <v>24.2640769225689</v>
      </c>
      <c r="M3668" s="1"/>
      <c r="N3668" s="4">
        <v>28.7706330476412</v>
      </c>
      <c r="O3668" s="1">
        <f t="shared" si="486"/>
        <v>28.0206374279064</v>
      </c>
      <c r="P3668" s="1">
        <f t="shared" ref="P3668:P3672" si="496">AVERAGE(N3668:N3680)</f>
        <v>27.6637187370514</v>
      </c>
      <c r="R3668" s="4">
        <v>-0.122827660151845</v>
      </c>
      <c r="S3668" s="4">
        <v>-0.122827660151845</v>
      </c>
      <c r="T3668" s="1">
        <f t="shared" si="488"/>
        <v>-0.176320433399794</v>
      </c>
      <c r="U3668" s="1">
        <f t="shared" ref="U3668:U3672" si="497">AVERAGE(S3668:S3680)</f>
        <v>-0.178967561467271</v>
      </c>
      <c r="W3668" s="1"/>
      <c r="X3668" s="1"/>
      <c r="AA3668" s="7"/>
      <c r="AB3668" s="1"/>
      <c r="AC3668" s="18"/>
      <c r="AD3668" s="4"/>
      <c r="AE3668" s="1"/>
      <c r="AF3668" s="1"/>
      <c r="AG3668" s="1"/>
      <c r="AI3668" s="19"/>
      <c r="AJ3668" s="19"/>
      <c r="AK3668" s="6"/>
      <c r="AL3668" s="6"/>
      <c r="AM3668" s="19"/>
      <c r="AN3668" s="19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Z3668" s="1"/>
      <c r="BB3668" s="1"/>
      <c r="BC3668" s="1"/>
      <c r="BD3668" s="1"/>
      <c r="BE3668" s="1"/>
      <c r="BF3668" s="1"/>
      <c r="BG3668" s="1"/>
      <c r="BH3668" s="1"/>
      <c r="BI3668" s="1"/>
      <c r="BJ3668" s="1"/>
      <c r="BL3668" s="1"/>
      <c r="BM3668" s="1"/>
    </row>
    <row r="3669" s="1" customFormat="1" spans="1:40">
      <c r="A3669" s="5">
        <v>42563.3737152777</v>
      </c>
      <c r="B3669" s="6">
        <v>3792.86947939798</v>
      </c>
      <c r="C3669" s="6">
        <v>3792.86947939798</v>
      </c>
      <c r="D3669" s="6"/>
      <c r="E3669" s="6"/>
      <c r="F3669" s="1">
        <f t="shared" si="480"/>
        <v>3780.20611525867</v>
      </c>
      <c r="G3669" s="1">
        <f t="shared" si="481"/>
        <v>122.702299694774</v>
      </c>
      <c r="H3669" s="6">
        <v>3792.86947939798</v>
      </c>
      <c r="I3669" s="3">
        <v>21.269</v>
      </c>
      <c r="J3669" s="1">
        <f t="shared" si="482"/>
        <v>294.419</v>
      </c>
      <c r="K3669" s="1">
        <f t="shared" si="484"/>
        <v>23.1632857132991</v>
      </c>
      <c r="N3669" s="3">
        <v>28.220634502924</v>
      </c>
      <c r="O3669" s="1">
        <f t="shared" si="486"/>
        <v>27.8534960317939</v>
      </c>
      <c r="Q3669" s="3"/>
      <c r="R3669" s="3">
        <v>-0.222260395140239</v>
      </c>
      <c r="S3669" s="3">
        <v>-0.222260395140239</v>
      </c>
      <c r="T3669" s="1">
        <f t="shared" si="488"/>
        <v>-0.179359008841663</v>
      </c>
      <c r="Z3669" s="3"/>
      <c r="AA3669" s="7"/>
      <c r="AB3669" s="1"/>
      <c r="AC3669" s="9"/>
      <c r="AD3669" s="1"/>
      <c r="AE3669" s="1"/>
      <c r="AF3669" s="1"/>
      <c r="AI3669" s="6"/>
      <c r="AJ3669" s="6"/>
      <c r="AK3669" s="6"/>
      <c r="AL3669" s="6"/>
      <c r="AM3669" s="6"/>
      <c r="AN3669" s="6"/>
    </row>
    <row r="3670" s="1" customFormat="1" spans="1:40">
      <c r="A3670" s="5">
        <v>42563.3945486111</v>
      </c>
      <c r="B3670" s="6">
        <v>4470.0310880829</v>
      </c>
      <c r="C3670" s="6">
        <v>4470.0310880829</v>
      </c>
      <c r="D3670" s="6">
        <f t="shared" si="494"/>
        <v>4247.62398223538</v>
      </c>
      <c r="E3670" s="6"/>
      <c r="F3670" s="1">
        <f t="shared" si="480"/>
        <v>4455.16804925034</v>
      </c>
      <c r="G3670" s="1">
        <f t="shared" si="481"/>
        <v>143.419646415021</v>
      </c>
      <c r="H3670" s="6">
        <v>4470.0310880829</v>
      </c>
      <c r="I3670" s="3">
        <v>21.602</v>
      </c>
      <c r="J3670" s="1">
        <f t="shared" si="482"/>
        <v>294.752</v>
      </c>
      <c r="K3670" s="1">
        <f t="shared" si="484"/>
        <v>23.9141428561562</v>
      </c>
      <c r="L3670" s="1">
        <f t="shared" si="495"/>
        <v>24.9059230762371</v>
      </c>
      <c r="N3670" s="3">
        <v>28.0706359649123</v>
      </c>
      <c r="O3670" s="1">
        <f t="shared" si="486"/>
        <v>27.7763546366394</v>
      </c>
      <c r="P3670" s="1">
        <f t="shared" si="496"/>
        <v>27.4560293528199</v>
      </c>
      <c r="Q3670" s="3"/>
      <c r="R3670" s="3">
        <v>-0.260439355970707</v>
      </c>
      <c r="S3670" s="3">
        <v>-0.260439355970707</v>
      </c>
      <c r="T3670" s="1">
        <f t="shared" si="488"/>
        <v>-0.172723495623883</v>
      </c>
      <c r="U3670" s="1">
        <f t="shared" si="497"/>
        <v>-0.16869692386902</v>
      </c>
      <c r="Z3670" s="3"/>
      <c r="AA3670" s="7"/>
      <c r="AB3670" s="1"/>
      <c r="AC3670" s="9"/>
      <c r="AD3670" s="1"/>
      <c r="AE3670" s="1"/>
      <c r="AF3670" s="1"/>
      <c r="AG3670" s="1"/>
      <c r="AI3670" s="6"/>
      <c r="AJ3670" s="6"/>
      <c r="AK3670" s="6"/>
      <c r="AL3670" s="6"/>
      <c r="AM3670" s="6"/>
      <c r="AN3670" s="6"/>
    </row>
    <row r="3671" s="4" customFormat="1" ht="12" customHeight="1" spans="1:62">
      <c r="A3671" s="5">
        <v>42563.4153819444</v>
      </c>
      <c r="B3671" s="6">
        <v>4555.53515914138</v>
      </c>
      <c r="C3671" s="6">
        <v>4555.53515914138</v>
      </c>
      <c r="D3671" s="6"/>
      <c r="E3671" s="6"/>
      <c r="F3671" s="1">
        <f t="shared" si="480"/>
        <v>4540.49357715692</v>
      </c>
      <c r="G3671" s="1">
        <f t="shared" si="481"/>
        <v>144.05767115098</v>
      </c>
      <c r="H3671" s="6">
        <v>4555.53515914138</v>
      </c>
      <c r="I3671" s="4">
        <v>22.1709999961779</v>
      </c>
      <c r="J3671" s="1">
        <f t="shared" si="482"/>
        <v>295.320999996178</v>
      </c>
      <c r="K3671" s="1">
        <f t="shared" si="484"/>
        <v>24.7152857132272</v>
      </c>
      <c r="L3671" s="1"/>
      <c r="M3671" s="1"/>
      <c r="N3671" s="4">
        <v>27.9106374272359</v>
      </c>
      <c r="O3671" s="1">
        <f t="shared" si="486"/>
        <v>27.7049275283007</v>
      </c>
      <c r="P3671" s="1"/>
      <c r="R3671" s="4">
        <v>-0.281073254716386</v>
      </c>
      <c r="S3671" s="4">
        <v>-0.281073254716386</v>
      </c>
      <c r="T3671" s="1">
        <f t="shared" si="488"/>
        <v>-0.164281987569173</v>
      </c>
      <c r="U3671" s="1"/>
      <c r="W3671" s="1"/>
      <c r="AA3671" s="7"/>
      <c r="AB3671" s="1"/>
      <c r="AC3671" s="18"/>
      <c r="AD3671" s="4"/>
      <c r="AE3671" s="1"/>
      <c r="AF3671" s="1"/>
      <c r="AG3671" s="1"/>
      <c r="AI3671" s="19"/>
      <c r="AJ3671" s="19"/>
      <c r="AK3671" s="6"/>
      <c r="AL3671" s="6"/>
      <c r="AM3671" s="19"/>
      <c r="AN3671" s="19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BB3671" s="1"/>
      <c r="BC3671" s="1"/>
      <c r="BD3671" s="1"/>
      <c r="BE3671" s="1"/>
      <c r="BF3671" s="1"/>
      <c r="BG3671" s="1"/>
      <c r="BJ3671" s="1"/>
    </row>
    <row r="3672" s="1" customFormat="1" spans="1:40">
      <c r="A3672" s="5">
        <v>42563.4362152777</v>
      </c>
      <c r="B3672" s="6">
        <v>3717.30569948187</v>
      </c>
      <c r="C3672" s="6">
        <v>3717.30569948187</v>
      </c>
      <c r="D3672" s="6">
        <f t="shared" si="494"/>
        <v>3874.68212846451</v>
      </c>
      <c r="E3672" s="6"/>
      <c r="F3672" s="1">
        <f t="shared" si="480"/>
        <v>3705.15328200019</v>
      </c>
      <c r="G3672" s="1">
        <f t="shared" si="481"/>
        <v>115.184729508482</v>
      </c>
      <c r="H3672" s="6">
        <v>3717.30569948187</v>
      </c>
      <c r="I3672" s="3">
        <v>22.981</v>
      </c>
      <c r="J3672" s="1">
        <f t="shared" si="482"/>
        <v>296.131</v>
      </c>
      <c r="K3672" s="1">
        <f t="shared" si="484"/>
        <v>25.4535714280589</v>
      </c>
      <c r="L3672" s="1">
        <f t="shared" si="495"/>
        <v>25.4833076918435</v>
      </c>
      <c r="N3672" s="3">
        <v>27.6706388888889</v>
      </c>
      <c r="O3672" s="1">
        <f t="shared" si="486"/>
        <v>27.6306432759554</v>
      </c>
      <c r="P3672" s="1">
        <f t="shared" si="496"/>
        <v>27.3221861230019</v>
      </c>
      <c r="Q3672" s="3"/>
      <c r="R3672" s="3">
        <v>-0.165556271131016</v>
      </c>
      <c r="S3672" s="3">
        <v>-0.165556271131016</v>
      </c>
      <c r="T3672" s="1">
        <f t="shared" si="488"/>
        <v>-0.154713005211732</v>
      </c>
      <c r="U3672" s="1">
        <f t="shared" si="497"/>
        <v>-0.128935210296028</v>
      </c>
      <c r="Z3672" s="3"/>
      <c r="AA3672" s="7"/>
      <c r="AB3672" s="1"/>
      <c r="AC3672" s="9"/>
      <c r="AD3672" s="1"/>
      <c r="AE3672" s="1"/>
      <c r="AF3672" s="1"/>
      <c r="AG3672" s="1"/>
      <c r="AI3672" s="6"/>
      <c r="AJ3672" s="6"/>
      <c r="AK3672" s="6"/>
      <c r="AL3672" s="6"/>
      <c r="AM3672" s="6"/>
      <c r="AN3672" s="6"/>
    </row>
    <row r="3673" s="4" customFormat="1" spans="1:62">
      <c r="A3673" s="5">
        <v>42563.4570486111</v>
      </c>
      <c r="B3673" s="6">
        <v>4005.25536639526</v>
      </c>
      <c r="C3673" s="6">
        <v>4005.25536639526</v>
      </c>
      <c r="D3673" s="6"/>
      <c r="E3673" s="6"/>
      <c r="F3673" s="1">
        <f t="shared" si="480"/>
        <v>3992.29963895479</v>
      </c>
      <c r="G3673" s="1">
        <f t="shared" si="481"/>
        <v>121.257475335333</v>
      </c>
      <c r="H3673" s="6">
        <v>4005.25536639526</v>
      </c>
      <c r="I3673" s="4">
        <v>23.847</v>
      </c>
      <c r="J3673" s="1">
        <f t="shared" si="482"/>
        <v>296.997</v>
      </c>
      <c r="K3673" s="1">
        <f t="shared" si="484"/>
        <v>25.8319999994875</v>
      </c>
      <c r="L3673" s="1"/>
      <c r="M3673" s="1"/>
      <c r="N3673" s="4">
        <v>27.7606403508772</v>
      </c>
      <c r="O3673" s="1">
        <f t="shared" si="486"/>
        <v>27.4906447379437</v>
      </c>
      <c r="P3673" s="1"/>
      <c r="R3673" s="4">
        <v>-0.0720821561253996</v>
      </c>
      <c r="S3673" s="4">
        <v>-0.0720821561253996</v>
      </c>
      <c r="T3673" s="1">
        <f t="shared" si="488"/>
        <v>-0.158999880543375</v>
      </c>
      <c r="U3673" s="1"/>
      <c r="W3673" s="1"/>
      <c r="AA3673" s="7"/>
      <c r="AB3673" s="1"/>
      <c r="AC3673" s="18"/>
      <c r="AD3673" s="4"/>
      <c r="AE3673" s="1"/>
      <c r="AF3673" s="1"/>
      <c r="AG3673" s="1"/>
      <c r="AI3673" s="19"/>
      <c r="AJ3673" s="19"/>
      <c r="AK3673" s="6"/>
      <c r="AL3673" s="6"/>
      <c r="AM3673" s="19"/>
      <c r="AN3673" s="19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BB3673" s="1"/>
      <c r="BC3673" s="1"/>
      <c r="BD3673" s="1"/>
      <c r="BE3673" s="1"/>
      <c r="BF3673" s="1"/>
      <c r="BG3673" s="1"/>
      <c r="BJ3673" s="1"/>
    </row>
    <row r="3674" s="1" customFormat="1" spans="1:40">
      <c r="A3674" s="5">
        <v>42563.4778819444</v>
      </c>
      <c r="B3674" s="6">
        <v>3901.48531951641</v>
      </c>
      <c r="C3674" s="6">
        <v>3901.48531951641</v>
      </c>
      <c r="D3674" s="6">
        <f t="shared" ref="D3674:D3678" si="498">AVERAGE(B3674:B3676)</f>
        <v>3738.07056501357</v>
      </c>
      <c r="E3674" s="6"/>
      <c r="F3674" s="1">
        <f t="shared" si="480"/>
        <v>3888.9928264403</v>
      </c>
      <c r="G3674" s="1">
        <f t="shared" si="481"/>
        <v>115.609690968948</v>
      </c>
      <c r="H3674" s="6">
        <v>3901.48531951641</v>
      </c>
      <c r="I3674" s="3">
        <v>24.6799999969155</v>
      </c>
      <c r="J3674" s="1">
        <f t="shared" si="482"/>
        <v>297.829999996915</v>
      </c>
      <c r="K3674" s="1">
        <f t="shared" si="484"/>
        <v>26.045999999272</v>
      </c>
      <c r="L3674" s="1">
        <f t="shared" ref="L3674:L3678" si="499">AVERAGE(I3674:I3686)</f>
        <v>25.8083076918383</v>
      </c>
      <c r="N3674" s="3">
        <v>27.7406418128655</v>
      </c>
      <c r="O3674" s="1">
        <f t="shared" si="486"/>
        <v>27.317789057027</v>
      </c>
      <c r="P3674" s="1">
        <f t="shared" ref="P3674:P3678" si="500">AVERAGE(N3674:N3686)</f>
        <v>27.248342893184</v>
      </c>
      <c r="Q3674" s="3"/>
      <c r="R3674" s="3">
        <v>-0.110003940562962</v>
      </c>
      <c r="S3674" s="3">
        <v>-0.110003940562962</v>
      </c>
      <c r="T3674" s="1">
        <f t="shared" si="488"/>
        <v>-0.171762743691275</v>
      </c>
      <c r="U3674" s="1">
        <f t="shared" ref="U3674:U3678" si="501">AVERAGE(S3674:S3686)</f>
        <v>-0.104658825657755</v>
      </c>
      <c r="Z3674" s="3"/>
      <c r="AA3674" s="7"/>
      <c r="AB3674" s="1"/>
      <c r="AC3674" s="9"/>
      <c r="AD3674" s="1"/>
      <c r="AE3674" s="1"/>
      <c r="AF3674" s="1"/>
      <c r="AG3674" s="1"/>
      <c r="AI3674" s="6"/>
      <c r="AJ3674" s="6"/>
      <c r="AK3674" s="6"/>
      <c r="AL3674" s="6"/>
      <c r="AM3674" s="6"/>
      <c r="AN3674" s="6"/>
    </row>
    <row r="3675" s="1" customFormat="1" spans="1:40">
      <c r="A3675" s="5">
        <v>42563.4987152777</v>
      </c>
      <c r="B3675" s="6">
        <v>3501.37083641747</v>
      </c>
      <c r="C3675" s="6">
        <v>3501.37083641747</v>
      </c>
      <c r="D3675" s="6"/>
      <c r="E3675" s="6"/>
      <c r="F3675" s="1">
        <f t="shared" si="480"/>
        <v>3490.28323389577</v>
      </c>
      <c r="G3675" s="1">
        <f t="shared" si="481"/>
        <v>101.442745518683</v>
      </c>
      <c r="H3675" s="6">
        <v>3501.37083641747</v>
      </c>
      <c r="I3675" s="3">
        <v>25.593</v>
      </c>
      <c r="J3675" s="1">
        <f t="shared" si="482"/>
        <v>298.743</v>
      </c>
      <c r="K3675" s="1">
        <f t="shared" si="484"/>
        <v>26.1458571425698</v>
      </c>
      <c r="N3675" s="3">
        <v>27.6006432748538</v>
      </c>
      <c r="O3675" s="1">
        <f t="shared" si="486"/>
        <v>27.2277905190153</v>
      </c>
      <c r="Q3675" s="3"/>
      <c r="R3675" s="3">
        <v>-0.144097688244931</v>
      </c>
      <c r="S3675" s="3">
        <v>-0.144097688244931</v>
      </c>
      <c r="T3675" s="1">
        <f t="shared" si="488"/>
        <v>-0.174369822934434</v>
      </c>
      <c r="Z3675" s="3"/>
      <c r="AA3675" s="7"/>
      <c r="AB3675" s="1"/>
      <c r="AC3675" s="9"/>
      <c r="AD3675" s="1"/>
      <c r="AE3675" s="1"/>
      <c r="AF3675" s="1"/>
      <c r="AI3675" s="6"/>
      <c r="AJ3675" s="6"/>
      <c r="AK3675" s="6"/>
      <c r="AL3675" s="6"/>
      <c r="AM3675" s="6"/>
      <c r="AN3675" s="6"/>
    </row>
    <row r="3676" s="4" customFormat="1" spans="1:65">
      <c r="A3676" s="5">
        <v>42563.5195486111</v>
      </c>
      <c r="B3676" s="6">
        <v>3811.35553910683</v>
      </c>
      <c r="C3676" s="6">
        <v>3811.35553910683</v>
      </c>
      <c r="D3676" s="6">
        <f t="shared" si="498"/>
        <v>3192.38818981824</v>
      </c>
      <c r="E3676" s="6"/>
      <c r="F3676" s="1">
        <f t="shared" si="480"/>
        <v>3799.42179441729</v>
      </c>
      <c r="G3676" s="1">
        <f t="shared" si="481"/>
        <v>107.83229169106</v>
      </c>
      <c r="H3676" s="6">
        <v>3811.35553910683</v>
      </c>
      <c r="I3676" s="4">
        <v>26.525</v>
      </c>
      <c r="J3676" s="1">
        <f t="shared" si="482"/>
        <v>299.675</v>
      </c>
      <c r="K3676" s="1">
        <f t="shared" si="484"/>
        <v>26.1289999997126</v>
      </c>
      <c r="L3676" s="1">
        <f t="shared" si="499"/>
        <v>25.8006923074602</v>
      </c>
      <c r="M3676" s="1"/>
      <c r="N3676" s="4">
        <v>27.6806447368421</v>
      </c>
      <c r="O3676" s="1">
        <f t="shared" si="486"/>
        <v>27.1677919810036</v>
      </c>
      <c r="P3676" s="1">
        <f t="shared" si="500"/>
        <v>27.2191152728511</v>
      </c>
      <c r="R3676" s="4">
        <v>-0.175811802615778</v>
      </c>
      <c r="S3676" s="4">
        <v>-0.175811802615778</v>
      </c>
      <c r="T3676" s="1">
        <f t="shared" si="488"/>
        <v>-0.165686763363694</v>
      </c>
      <c r="U3676" s="1">
        <f t="shared" si="501"/>
        <v>-0.066005265865418</v>
      </c>
      <c r="W3676" s="1"/>
      <c r="X3676" s="1"/>
      <c r="AA3676" s="7"/>
      <c r="AB3676" s="1"/>
      <c r="AC3676" s="18"/>
      <c r="AD3676" s="4"/>
      <c r="AE3676" s="1"/>
      <c r="AF3676" s="1"/>
      <c r="AG3676" s="1"/>
      <c r="AI3676" s="19"/>
      <c r="AJ3676" s="19"/>
      <c r="AK3676" s="6"/>
      <c r="AL3676" s="6"/>
      <c r="AM3676" s="19"/>
      <c r="AN3676" s="19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Z3676" s="1"/>
      <c r="BB3676" s="1"/>
      <c r="BC3676" s="1"/>
      <c r="BD3676" s="1"/>
      <c r="BE3676" s="1"/>
      <c r="BF3676" s="1"/>
      <c r="BG3676" s="1"/>
      <c r="BH3676" s="1"/>
      <c r="BI3676" s="1"/>
      <c r="BJ3676" s="1"/>
      <c r="BL3676" s="1"/>
      <c r="BM3676" s="1"/>
    </row>
    <row r="3677" s="1" customFormat="1" spans="1:40">
      <c r="A3677" s="5">
        <v>42563.5403819444</v>
      </c>
      <c r="B3677" s="6">
        <v>3551.30125832716</v>
      </c>
      <c r="C3677" s="6">
        <v>3551.30125832716</v>
      </c>
      <c r="D3677" s="6"/>
      <c r="E3677" s="6"/>
      <c r="F3677" s="1">
        <f t="shared" si="480"/>
        <v>3540.27335573995</v>
      </c>
      <c r="G3677" s="1">
        <f t="shared" si="481"/>
        <v>98.8469491540705</v>
      </c>
      <c r="H3677" s="6">
        <v>3551.30125832716</v>
      </c>
      <c r="I3677" s="3">
        <v>27.2099999994971</v>
      </c>
      <c r="J3677" s="1">
        <f t="shared" si="482"/>
        <v>300.359999999497</v>
      </c>
      <c r="K3677" s="1">
        <f t="shared" si="484"/>
        <v>25.9981428567214</v>
      </c>
      <c r="N3677" s="3">
        <v>27.5706462065418</v>
      </c>
      <c r="O3677" s="1">
        <f t="shared" si="486"/>
        <v>27.086364871707</v>
      </c>
      <c r="Q3677" s="3"/>
      <c r="R3677" s="3">
        <v>-0.201348799587736</v>
      </c>
      <c r="S3677" s="3">
        <v>-0.201348799587736</v>
      </c>
      <c r="T3677" s="1">
        <f t="shared" si="488"/>
        <v>-0.144231791082066</v>
      </c>
      <c r="Z3677" s="3"/>
      <c r="AA3677" s="7"/>
      <c r="AB3677" s="1"/>
      <c r="AC3677" s="9"/>
      <c r="AD3677" s="1"/>
      <c r="AE3677" s="1"/>
      <c r="AF3677" s="1"/>
      <c r="AI3677" s="6"/>
      <c r="AJ3677" s="6"/>
      <c r="AK3677" s="6"/>
      <c r="AL3677" s="6"/>
      <c r="AM3677" s="6"/>
      <c r="AN3677" s="6"/>
    </row>
    <row r="3678" s="1" customFormat="1" spans="1:40">
      <c r="A3678" s="5">
        <v>42563.5612152777</v>
      </c>
      <c r="B3678" s="6">
        <v>2214.50777202073</v>
      </c>
      <c r="C3678" s="6">
        <v>2214.50777202073</v>
      </c>
      <c r="D3678" s="6">
        <f t="shared" si="498"/>
        <v>1892.78526194588</v>
      </c>
      <c r="E3678" s="6"/>
      <c r="F3678" s="1">
        <f t="shared" si="480"/>
        <v>2207.64171767013</v>
      </c>
      <c r="G3678" s="1">
        <f t="shared" si="481"/>
        <v>61.5006498650673</v>
      </c>
      <c r="H3678" s="6">
        <v>2214.50777202073</v>
      </c>
      <c r="I3678" s="3">
        <v>27.339</v>
      </c>
      <c r="J3678" s="1">
        <f t="shared" si="482"/>
        <v>300.489</v>
      </c>
      <c r="K3678" s="1">
        <f t="shared" si="484"/>
        <v>25.7781428567932</v>
      </c>
      <c r="L3678" s="1">
        <f t="shared" si="499"/>
        <v>25.4265384614327</v>
      </c>
      <c r="N3678" s="3">
        <v>27.3906476608187</v>
      </c>
      <c r="O3678" s="1">
        <f t="shared" si="486"/>
        <v>27.0235091897365</v>
      </c>
      <c r="P3678" s="1">
        <f t="shared" si="500"/>
        <v>27.2552724922567</v>
      </c>
      <c r="Q3678" s="3"/>
      <c r="R3678" s="3">
        <v>-0.2140903782143</v>
      </c>
      <c r="S3678" s="3">
        <v>-0.2140903782143</v>
      </c>
      <c r="T3678" s="1">
        <f t="shared" si="488"/>
        <v>-0.115322439368648</v>
      </c>
      <c r="U3678" s="1">
        <f t="shared" si="501"/>
        <v>-0.0102500085651729</v>
      </c>
      <c r="Z3678" s="3"/>
      <c r="AA3678" s="7"/>
      <c r="AB3678" s="1"/>
      <c r="AC3678" s="9"/>
      <c r="AD3678" s="1"/>
      <c r="AE3678" s="1"/>
      <c r="AF3678" s="1"/>
      <c r="AG3678" s="1"/>
      <c r="AI3678" s="6"/>
      <c r="AJ3678" s="6"/>
      <c r="AK3678" s="6"/>
      <c r="AL3678" s="6"/>
      <c r="AM3678" s="6"/>
      <c r="AN3678" s="6"/>
    </row>
    <row r="3679" s="4" customFormat="1" spans="1:62">
      <c r="A3679" s="5">
        <v>42563.5820486111</v>
      </c>
      <c r="B3679" s="6">
        <v>1855.74734764372</v>
      </c>
      <c r="C3679" s="6">
        <v>1855.74734764372</v>
      </c>
      <c r="D3679" s="6"/>
      <c r="E3679" s="6"/>
      <c r="F3679" s="1">
        <f t="shared" si="480"/>
        <v>1849.87348980145</v>
      </c>
      <c r="G3679" s="1">
        <f t="shared" si="481"/>
        <v>53.968540885703</v>
      </c>
      <c r="H3679" s="6">
        <v>1855.74734764372</v>
      </c>
      <c r="I3679" s="4">
        <v>25.63</v>
      </c>
      <c r="J3679" s="1">
        <f t="shared" si="482"/>
        <v>298.78</v>
      </c>
      <c r="K3679" s="1">
        <f t="shared" si="484"/>
        <v>25.5252857139361</v>
      </c>
      <c r="L3679" s="1"/>
      <c r="M3679" s="1"/>
      <c r="N3679" s="4">
        <v>26.690649122807</v>
      </c>
      <c r="O3679" s="1">
        <f t="shared" si="486"/>
        <v>27.0049392231534</v>
      </c>
      <c r="P3679" s="1"/>
      <c r="R3679" s="4">
        <v>-0.195564398452517</v>
      </c>
      <c r="S3679" s="4">
        <v>-0.195564398452517</v>
      </c>
      <c r="T3679" s="1">
        <f t="shared" si="488"/>
        <v>-0.080380203167499</v>
      </c>
      <c r="U3679" s="1"/>
      <c r="W3679" s="1"/>
      <c r="AA3679" s="7"/>
      <c r="AB3679" s="1"/>
      <c r="AC3679" s="18"/>
      <c r="AD3679" s="4"/>
      <c r="AE3679" s="1"/>
      <c r="AF3679" s="1"/>
      <c r="AG3679" s="1"/>
      <c r="AI3679" s="19"/>
      <c r="AJ3679" s="19"/>
      <c r="AK3679" s="6"/>
      <c r="AL3679" s="6"/>
      <c r="AM3679" s="19"/>
      <c r="AN3679" s="19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BB3679" s="1"/>
      <c r="BC3679" s="1"/>
      <c r="BD3679" s="1"/>
      <c r="BE3679" s="1"/>
      <c r="BF3679" s="1"/>
      <c r="BG3679" s="1"/>
      <c r="BJ3679" s="1"/>
    </row>
    <row r="3680" s="1" customFormat="1" spans="1:40">
      <c r="A3680" s="5">
        <v>42563.6028819444</v>
      </c>
      <c r="B3680" s="6">
        <v>1608.1006661732</v>
      </c>
      <c r="C3680" s="6">
        <v>1608.1006661732</v>
      </c>
      <c r="D3680" s="6">
        <f t="shared" ref="D3680:D3684" si="502">AVERAGE(B3680:B3682)</f>
        <v>1442.6449543548</v>
      </c>
      <c r="E3680" s="6"/>
      <c r="F3680" s="1">
        <f t="shared" si="480"/>
        <v>1602.99302682239</v>
      </c>
      <c r="G3680" s="1">
        <f t="shared" si="481"/>
        <v>47.1397671267603</v>
      </c>
      <c r="H3680" s="6">
        <v>1608.1006661732</v>
      </c>
      <c r="I3680" s="3">
        <v>25.3449999984913</v>
      </c>
      <c r="J3680" s="1">
        <f t="shared" si="482"/>
        <v>298.494999998491</v>
      </c>
      <c r="K3680" s="1">
        <f t="shared" si="484"/>
        <v>25.5044285710693</v>
      </c>
      <c r="L3680" s="1">
        <f t="shared" ref="L3680:L3684" si="503">AVERAGE(I3680:I3692)</f>
        <v>24.9735384614327</v>
      </c>
      <c r="N3680" s="3">
        <v>26.55065058446</v>
      </c>
      <c r="O3680" s="1">
        <f t="shared" si="486"/>
        <v>27.0792263995232</v>
      </c>
      <c r="P3680" s="1">
        <f t="shared" ref="P3680:P3684" si="504">AVERAGE(N3680:N3692)</f>
        <v>27.4260450968451</v>
      </c>
      <c r="Q3680" s="3"/>
      <c r="R3680" s="3">
        <v>-0.161422198160704</v>
      </c>
      <c r="S3680" s="3">
        <v>-0.161422198160704</v>
      </c>
      <c r="T3680" s="1">
        <f t="shared" si="488"/>
        <v>-0.0456639608389421</v>
      </c>
      <c r="U3680" s="1">
        <f t="shared" ref="U3680:U3684" si="505">AVERAGE(S3680:S3692)</f>
        <v>0.04893433846113</v>
      </c>
      <c r="Z3680" s="3"/>
      <c r="AA3680" s="7"/>
      <c r="AB3680" s="1"/>
      <c r="AC3680" s="9"/>
      <c r="AD3680" s="1"/>
      <c r="AE3680" s="1"/>
      <c r="AF3680" s="1"/>
      <c r="AG3680" s="1"/>
      <c r="AI3680" s="6"/>
      <c r="AJ3680" s="6"/>
      <c r="AK3680" s="6"/>
      <c r="AL3680" s="6"/>
      <c r="AM3680" s="6"/>
      <c r="AN3680" s="6"/>
    </row>
    <row r="3681" s="4" customFormat="1" spans="1:62">
      <c r="A3681" s="5">
        <v>42563.6237152777</v>
      </c>
      <c r="B3681" s="6">
        <v>1532.99185788305</v>
      </c>
      <c r="C3681" s="6">
        <v>1532.99185788305</v>
      </c>
      <c r="D3681" s="6"/>
      <c r="E3681" s="6"/>
      <c r="F3681" s="1">
        <f t="shared" si="480"/>
        <v>1528.12478871747</v>
      </c>
      <c r="G3681" s="1">
        <f t="shared" si="481"/>
        <v>44.7690517251461</v>
      </c>
      <c r="H3681" s="6">
        <v>1532.99185788305</v>
      </c>
      <c r="I3681" s="4">
        <v>25.379</v>
      </c>
      <c r="J3681" s="1">
        <f t="shared" si="482"/>
        <v>298.529</v>
      </c>
      <c r="K3681" s="1">
        <f t="shared" si="484"/>
        <v>25.5194285712849</v>
      </c>
      <c r="L3681" s="1"/>
      <c r="M3681" s="1"/>
      <c r="N3681" s="4">
        <v>27.1106520467836</v>
      </c>
      <c r="O3681" s="1">
        <f t="shared" si="486"/>
        <v>27.1677992901309</v>
      </c>
      <c r="P3681" s="1"/>
      <c r="R3681" s="4">
        <v>-0.128253495265075</v>
      </c>
      <c r="S3681" s="4">
        <v>-0.128253495265075</v>
      </c>
      <c r="T3681" s="1">
        <f t="shared" si="488"/>
        <v>-0.0125584286554347</v>
      </c>
      <c r="U3681" s="1"/>
      <c r="W3681" s="1"/>
      <c r="AA3681" s="7"/>
      <c r="AB3681" s="1"/>
      <c r="AC3681" s="18"/>
      <c r="AD3681" s="4"/>
      <c r="AE3681" s="1"/>
      <c r="AF3681" s="1"/>
      <c r="AG3681" s="1"/>
      <c r="AI3681" s="19"/>
      <c r="AJ3681" s="19"/>
      <c r="AK3681" s="6"/>
      <c r="AL3681" s="6"/>
      <c r="AM3681" s="19"/>
      <c r="AN3681" s="19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BB3681" s="1"/>
      <c r="BC3681" s="1"/>
      <c r="BD3681" s="1"/>
      <c r="BE3681" s="1"/>
      <c r="BF3681" s="1"/>
      <c r="BG3681" s="1"/>
      <c r="BJ3681" s="1"/>
    </row>
    <row r="3682" s="1" customFormat="1" spans="1:40">
      <c r="A3682" s="5">
        <v>42563.6445486111</v>
      </c>
      <c r="B3682" s="6">
        <v>1186.84233900814</v>
      </c>
      <c r="C3682" s="6">
        <v>1186.84233900814</v>
      </c>
      <c r="D3682" s="6">
        <f t="shared" si="502"/>
        <v>1102.98544288182</v>
      </c>
      <c r="E3682" s="6"/>
      <c r="F3682" s="1">
        <f t="shared" si="480"/>
        <v>1183.07864327648</v>
      </c>
      <c r="G3682" s="1">
        <f t="shared" si="481"/>
        <v>34.5634034426404</v>
      </c>
      <c r="H3682" s="6">
        <v>1186.84233900814</v>
      </c>
      <c r="I3682" s="3">
        <v>25.475</v>
      </c>
      <c r="J3682" s="1">
        <f t="shared" si="482"/>
        <v>298.625</v>
      </c>
      <c r="K3682" s="1">
        <f t="shared" si="484"/>
        <v>25.4258571427134</v>
      </c>
      <c r="L3682" s="1">
        <f t="shared" si="503"/>
        <v>24.6325384615746</v>
      </c>
      <c r="N3682" s="3">
        <v>27.1806535087719</v>
      </c>
      <c r="O3682" s="1">
        <f t="shared" si="486"/>
        <v>27.264944026973</v>
      </c>
      <c r="P3682" s="1">
        <f t="shared" si="504"/>
        <v>27.6422023168439</v>
      </c>
      <c r="Q3682" s="3"/>
      <c r="R3682" s="3">
        <v>-0.083316271249745</v>
      </c>
      <c r="S3682" s="3">
        <v>-0.083316271249745</v>
      </c>
      <c r="T3682" s="1">
        <f t="shared" si="488"/>
        <v>0.031203230863668</v>
      </c>
      <c r="U3682" s="1">
        <f t="shared" si="505"/>
        <v>0.082399732779769</v>
      </c>
      <c r="Z3682" s="3"/>
      <c r="AA3682" s="7"/>
      <c r="AB3682" s="1"/>
      <c r="AC3682" s="9"/>
      <c r="AD3682" s="1"/>
      <c r="AE3682" s="1"/>
      <c r="AF3682" s="1"/>
      <c r="AG3682" s="1"/>
      <c r="AI3682" s="6"/>
      <c r="AJ3682" s="6"/>
      <c r="AK3682" s="6"/>
      <c r="AL3682" s="6"/>
      <c r="AM3682" s="6"/>
      <c r="AN3682" s="6"/>
    </row>
    <row r="3683" s="1" customFormat="1" spans="1:40">
      <c r="A3683" s="5">
        <v>42563.6653819444</v>
      </c>
      <c r="B3683" s="6">
        <v>1074.96373056995</v>
      </c>
      <c r="C3683" s="6">
        <v>1074.96373056995</v>
      </c>
      <c r="D3683" s="6"/>
      <c r="E3683" s="6"/>
      <c r="F3683" s="1">
        <f t="shared" si="480"/>
        <v>1071.5603615493</v>
      </c>
      <c r="G3683" s="1">
        <f t="shared" si="481"/>
        <v>31.2106177467182</v>
      </c>
      <c r="H3683" s="6">
        <v>1074.96373056995</v>
      </c>
      <c r="I3683" s="3">
        <v>25.6089999990612</v>
      </c>
      <c r="J3683" s="1">
        <f t="shared" si="482"/>
        <v>298.758999999061</v>
      </c>
      <c r="K3683" s="1">
        <f t="shared" si="484"/>
        <v>25.2961428569992</v>
      </c>
      <c r="N3683" s="3">
        <v>27.1106549717661</v>
      </c>
      <c r="O3683" s="1">
        <f t="shared" si="486"/>
        <v>27.3606601923865</v>
      </c>
      <c r="Q3683" s="3"/>
      <c r="R3683" s="3">
        <v>-0.0256269966443856</v>
      </c>
      <c r="S3683" s="3">
        <v>-0.0256269966443856</v>
      </c>
      <c r="T3683" s="1">
        <f t="shared" si="488"/>
        <v>0.0740222265760767</v>
      </c>
      <c r="Z3683" s="3"/>
      <c r="AA3683" s="7"/>
      <c r="AB3683" s="1"/>
      <c r="AC3683" s="9"/>
      <c r="AD3683" s="1"/>
      <c r="AE3683" s="1"/>
      <c r="AF3683" s="1"/>
      <c r="AI3683" s="6"/>
      <c r="AJ3683" s="6"/>
      <c r="AK3683" s="6"/>
      <c r="AL3683" s="6"/>
      <c r="AM3683" s="6"/>
      <c r="AN3683" s="6"/>
    </row>
    <row r="3684" s="4" customFormat="1" spans="1:65">
      <c r="A3684" s="5">
        <v>42563.6862152777</v>
      </c>
      <c r="B3684" s="6">
        <v>1047.15025906736</v>
      </c>
      <c r="C3684" s="6">
        <v>1047.15025906736</v>
      </c>
      <c r="D3684" s="6">
        <f t="shared" si="502"/>
        <v>981.450777202073</v>
      </c>
      <c r="E3684" s="6"/>
      <c r="F3684" s="1">
        <f t="shared" si="480"/>
        <v>1043.83740079521</v>
      </c>
      <c r="G3684" s="1">
        <f t="shared" si="481"/>
        <v>30.3531353616934</v>
      </c>
      <c r="H3684" s="6">
        <v>1047.15025906736</v>
      </c>
      <c r="I3684" s="4">
        <v>25.67</v>
      </c>
      <c r="J3684" s="1">
        <f t="shared" si="482"/>
        <v>298.82</v>
      </c>
      <c r="K3684" s="1">
        <f t="shared" si="484"/>
        <v>25.1097142858675</v>
      </c>
      <c r="L3684" s="1">
        <f t="shared" si="503"/>
        <v>24.2269230770856</v>
      </c>
      <c r="M3684" s="1"/>
      <c r="N3684" s="4">
        <v>27.1306564327485</v>
      </c>
      <c r="O3684" s="1">
        <f t="shared" si="486"/>
        <v>27.4692335005614</v>
      </c>
      <c r="P3684" s="1">
        <f t="shared" si="504"/>
        <v>27.8022056905857</v>
      </c>
      <c r="R3684" s="4">
        <v>0.00101666240619027</v>
      </c>
      <c r="S3684" s="4">
        <v>0.00101666240619027</v>
      </c>
      <c r="T3684" s="1">
        <f t="shared" si="488"/>
        <v>0.0964319466627826</v>
      </c>
      <c r="U3684" s="1">
        <f t="shared" si="505"/>
        <v>0.0884450759814906</v>
      </c>
      <c r="W3684" s="1"/>
      <c r="X3684" s="1"/>
      <c r="AA3684" s="7"/>
      <c r="AB3684" s="1"/>
      <c r="AC3684" s="18"/>
      <c r="AD3684" s="4"/>
      <c r="AE3684" s="1"/>
      <c r="AF3684" s="1"/>
      <c r="AG3684" s="1"/>
      <c r="AI3684" s="19"/>
      <c r="AJ3684" s="19"/>
      <c r="AK3684" s="6"/>
      <c r="AL3684" s="6"/>
      <c r="AM3684" s="19"/>
      <c r="AN3684" s="19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Z3684" s="1"/>
      <c r="BB3684" s="1"/>
      <c r="BC3684" s="1"/>
      <c r="BD3684" s="1"/>
      <c r="BE3684" s="1"/>
      <c r="BF3684" s="1"/>
      <c r="BG3684" s="1"/>
      <c r="BH3684" s="1"/>
      <c r="BI3684" s="1"/>
      <c r="BJ3684" s="1"/>
      <c r="BL3684" s="1"/>
      <c r="BM3684" s="1"/>
    </row>
    <row r="3685" s="1" customFormat="1" spans="1:40">
      <c r="A3685" s="5">
        <v>42563.7070486111</v>
      </c>
      <c r="B3685" s="6">
        <v>962.832469775475</v>
      </c>
      <c r="C3685" s="6">
        <v>962.832469775475</v>
      </c>
      <c r="D3685" s="6"/>
      <c r="E3685" s="6"/>
      <c r="F3685" s="1">
        <f t="shared" si="480"/>
        <v>959.78263200466</v>
      </c>
      <c r="G3685" s="1">
        <f t="shared" si="481"/>
        <v>27.9615480708904</v>
      </c>
      <c r="H3685" s="6">
        <v>962.832469775475</v>
      </c>
      <c r="I3685" s="3">
        <v>25.569</v>
      </c>
      <c r="J3685" s="1">
        <f t="shared" si="482"/>
        <v>298.719</v>
      </c>
      <c r="K3685" s="1">
        <f t="shared" si="484"/>
        <v>24.8344285715818</v>
      </c>
      <c r="N3685" s="3">
        <v>27.2606578947368</v>
      </c>
      <c r="O3685" s="1">
        <f t="shared" si="486"/>
        <v>27.6035210945464</v>
      </c>
      <c r="Q3685" s="3"/>
      <c r="R3685" s="3">
        <v>0.0305052751937432</v>
      </c>
      <c r="S3685" s="3">
        <v>0.0305052751937432</v>
      </c>
      <c r="T3685" s="1">
        <f t="shared" si="488"/>
        <v>0.124980072212011</v>
      </c>
      <c r="Z3685" s="3"/>
      <c r="AA3685" s="7"/>
      <c r="AB3685" s="1"/>
      <c r="AC3685" s="9"/>
      <c r="AD3685" s="1"/>
      <c r="AE3685" s="1"/>
      <c r="AF3685" s="1"/>
      <c r="AI3685" s="6"/>
      <c r="AJ3685" s="6"/>
      <c r="AK3685" s="6"/>
      <c r="AL3685" s="6"/>
      <c r="AM3685" s="6"/>
      <c r="AN3685" s="6"/>
    </row>
    <row r="3686" s="1" customFormat="1" spans="1:40">
      <c r="A3686" s="5">
        <v>42563.7278819444</v>
      </c>
      <c r="B3686" s="6">
        <v>934.369602763385</v>
      </c>
      <c r="C3686" s="6">
        <v>934.369602763385</v>
      </c>
      <c r="D3686" s="6">
        <f t="shared" ref="D3686:D3690" si="506">AVERAGE(B3686:B3688)</f>
        <v>850.976889546838</v>
      </c>
      <c r="E3686" s="6"/>
      <c r="F3686" s="1">
        <f t="shared" si="480"/>
        <v>931.406868287885</v>
      </c>
      <c r="G3686" s="1">
        <f t="shared" si="481"/>
        <v>27.200423980657</v>
      </c>
      <c r="H3686" s="6">
        <v>934.369602763385</v>
      </c>
      <c r="I3686" s="3">
        <v>25.4839999999329</v>
      </c>
      <c r="J3686" s="1">
        <f t="shared" si="482"/>
        <v>298.633999999933</v>
      </c>
      <c r="K3686" s="1">
        <f t="shared" si="484"/>
        <v>24.5155714287247</v>
      </c>
      <c r="L3686" s="1">
        <f t="shared" ref="L3686:L3690" si="507">AVERAGE(I3686:I3698)</f>
        <v>23.7542307693932</v>
      </c>
      <c r="N3686" s="3">
        <v>27.2106593573957</v>
      </c>
      <c r="O3686" s="1">
        <f t="shared" si="486"/>
        <v>27.7420944028171</v>
      </c>
      <c r="P3686" s="1">
        <f t="shared" ref="P3686:P3690" si="508">AVERAGE(N3686:N3698)</f>
        <v>27.9637475259433</v>
      </c>
      <c r="Q3686" s="3"/>
      <c r="R3686" s="3">
        <v>0.0474492978473815</v>
      </c>
      <c r="S3686" s="3">
        <v>0.0474492978473815</v>
      </c>
      <c r="T3686" s="1">
        <f t="shared" si="488"/>
        <v>0.143320489102095</v>
      </c>
      <c r="U3686" s="1">
        <f t="shared" ref="U3686:U3690" si="509">AVERAGE(S3686:S3698)</f>
        <v>0.0674465714094717</v>
      </c>
      <c r="Z3686" s="3"/>
      <c r="AA3686" s="7"/>
      <c r="AB3686" s="1"/>
      <c r="AC3686" s="9"/>
      <c r="AD3686" s="1"/>
      <c r="AE3686" s="1"/>
      <c r="AF3686" s="1"/>
      <c r="AG3686" s="1"/>
      <c r="AI3686" s="6"/>
      <c r="AJ3686" s="6"/>
      <c r="AK3686" s="6"/>
      <c r="AL3686" s="6"/>
      <c r="AM3686" s="6"/>
      <c r="AN3686" s="6"/>
    </row>
    <row r="3687" s="4" customFormat="1" spans="1:62">
      <c r="A3687" s="5">
        <v>42563.7487152777</v>
      </c>
      <c r="B3687" s="6">
        <v>928.820133234641</v>
      </c>
      <c r="C3687" s="6">
        <v>928.820133234641</v>
      </c>
      <c r="D3687" s="6"/>
      <c r="E3687" s="6"/>
      <c r="F3687" s="1">
        <f t="shared" si="480"/>
        <v>925.873779410866</v>
      </c>
      <c r="G3687" s="1">
        <f t="shared" si="481"/>
        <v>27.067780554261</v>
      </c>
      <c r="H3687" s="6">
        <v>928.820133234641</v>
      </c>
      <c r="I3687" s="4">
        <v>25.45</v>
      </c>
      <c r="J3687" s="1">
        <f t="shared" si="482"/>
        <v>298.6</v>
      </c>
      <c r="K3687" s="1">
        <f t="shared" si="484"/>
        <v>24.1892857144965</v>
      </c>
      <c r="L3687" s="1"/>
      <c r="M3687" s="1"/>
      <c r="N3687" s="4">
        <v>27.1706608187135</v>
      </c>
      <c r="O3687" s="1">
        <f t="shared" si="486"/>
        <v>27.8906677109919</v>
      </c>
      <c r="P3687" s="1"/>
      <c r="R3687" s="4">
        <v>0.0703165271238474</v>
      </c>
      <c r="S3687" s="4">
        <v>0.0703165271238474</v>
      </c>
      <c r="T3687" s="1">
        <f t="shared" si="488"/>
        <v>0.149319503798209</v>
      </c>
      <c r="U3687" s="1"/>
      <c r="W3687" s="1"/>
      <c r="AA3687" s="7"/>
      <c r="AB3687" s="1"/>
      <c r="AC3687" s="18"/>
      <c r="AD3687" s="4"/>
      <c r="AE3687" s="1"/>
      <c r="AF3687" s="1"/>
      <c r="AG3687" s="1"/>
      <c r="AI3687" s="19"/>
      <c r="AJ3687" s="19"/>
      <c r="AK3687" s="6"/>
      <c r="AL3687" s="6"/>
      <c r="AM3687" s="19"/>
      <c r="AN3687" s="19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BB3687" s="1"/>
      <c r="BC3687" s="1"/>
      <c r="BD3687" s="1"/>
      <c r="BE3687" s="1"/>
      <c r="BF3687" s="1"/>
      <c r="BG3687" s="1"/>
      <c r="BJ3687" s="1"/>
    </row>
    <row r="3688" s="1" customFormat="1" spans="1:40">
      <c r="A3688" s="5">
        <v>42563.8112152777</v>
      </c>
      <c r="B3688" s="6">
        <v>689.740932642487</v>
      </c>
      <c r="C3688" s="6">
        <v>689.740932642487</v>
      </c>
      <c r="D3688" s="6">
        <f t="shared" si="506"/>
        <v>762.32913890945</v>
      </c>
      <c r="E3688" s="6"/>
      <c r="F3688" s="1">
        <f t="shared" si="480"/>
        <v>687.533576172923</v>
      </c>
      <c r="G3688" s="1">
        <f t="shared" si="481"/>
        <v>20.4101670248519</v>
      </c>
      <c r="H3688" s="6">
        <v>689.740932642487</v>
      </c>
      <c r="I3688" s="3">
        <v>24.724</v>
      </c>
      <c r="J3688" s="1">
        <f t="shared" si="482"/>
        <v>297.874</v>
      </c>
      <c r="K3688" s="1">
        <f t="shared" si="484"/>
        <v>23.8522857144965</v>
      </c>
      <c r="L3688" s="1">
        <f t="shared" si="507"/>
        <v>23.2345384618325</v>
      </c>
      <c r="N3688" s="3">
        <v>27.7906652046784</v>
      </c>
      <c r="O3688" s="1">
        <f t="shared" si="486"/>
        <v>28.0406695906912</v>
      </c>
      <c r="P3688" s="1">
        <f t="shared" si="508"/>
        <v>28.1306739766082</v>
      </c>
      <c r="Q3688" s="3"/>
      <c r="R3688" s="3">
        <v>0.178078121368644</v>
      </c>
      <c r="S3688" s="3">
        <v>0.178078121368644</v>
      </c>
      <c r="T3688" s="1">
        <f t="shared" si="488"/>
        <v>0.147264575922852</v>
      </c>
      <c r="U3688" s="1">
        <f t="shared" si="509"/>
        <v>0.0247902613971867</v>
      </c>
      <c r="Z3688" s="3"/>
      <c r="AA3688" s="7"/>
      <c r="AB3688" s="1"/>
      <c r="AC3688" s="9"/>
      <c r="AD3688" s="1"/>
      <c r="AE3688" s="1"/>
      <c r="AF3688" s="1"/>
      <c r="AG3688" s="1"/>
      <c r="AI3688" s="6"/>
      <c r="AJ3688" s="6"/>
      <c r="AK3688" s="6"/>
      <c r="AL3688" s="6"/>
      <c r="AM3688" s="6"/>
      <c r="AN3688" s="6"/>
    </row>
    <row r="3689" s="1" customFormat="1" spans="1:40">
      <c r="A3689" s="5">
        <v>42563.8320486111</v>
      </c>
      <c r="B3689" s="6">
        <v>704.60399703923</v>
      </c>
      <c r="C3689" s="6">
        <v>704.60399703923</v>
      </c>
      <c r="D3689" s="6"/>
      <c r="E3689" s="6"/>
      <c r="F3689" s="1">
        <f t="shared" si="480"/>
        <v>702.344759176883</v>
      </c>
      <c r="G3689" s="1">
        <f t="shared" si="481"/>
        <v>20.927688886815</v>
      </c>
      <c r="H3689" s="6">
        <v>704.60399703923</v>
      </c>
      <c r="I3689" s="3">
        <v>24.567</v>
      </c>
      <c r="J3689" s="1">
        <f t="shared" si="482"/>
        <v>297.717</v>
      </c>
      <c r="K3689" s="1">
        <f t="shared" si="484"/>
        <v>23.599714285925</v>
      </c>
      <c r="N3689" s="3">
        <v>27.8506666666667</v>
      </c>
      <c r="O3689" s="1">
        <f t="shared" si="486"/>
        <v>28.0978139098223</v>
      </c>
      <c r="Q3689" s="3"/>
      <c r="R3689" s="3">
        <v>0.216416698737116</v>
      </c>
      <c r="S3689" s="3">
        <v>0.216416698737116</v>
      </c>
      <c r="T3689" s="1">
        <f t="shared" si="488"/>
        <v>0.122516444195412</v>
      </c>
      <c r="Z3689" s="3"/>
      <c r="AA3689" s="7"/>
      <c r="AB3689" s="1"/>
      <c r="AC3689" s="9"/>
      <c r="AD3689" s="1"/>
      <c r="AE3689" s="1"/>
      <c r="AF3689" s="1"/>
      <c r="AI3689" s="6"/>
      <c r="AJ3689" s="6"/>
      <c r="AK3689" s="6"/>
      <c r="AL3689" s="6"/>
      <c r="AM3689" s="6"/>
      <c r="AN3689" s="6"/>
    </row>
    <row r="3690" s="1" customFormat="1" spans="1:40">
      <c r="A3690" s="5">
        <v>42563.8528819444</v>
      </c>
      <c r="B3690" s="6">
        <v>892.642487046632</v>
      </c>
      <c r="C3690" s="6">
        <v>892.642487046632</v>
      </c>
      <c r="D3690" s="6">
        <f t="shared" si="506"/>
        <v>2139.86281766593</v>
      </c>
      <c r="E3690" s="6">
        <f>AVERAGE(B3690:B3735)</f>
        <v>2849.71699975327</v>
      </c>
      <c r="F3690" s="1">
        <f t="shared" si="480"/>
        <v>889.771134060521</v>
      </c>
      <c r="G3690" s="1">
        <f t="shared" si="481"/>
        <v>26.6903054667546</v>
      </c>
      <c r="H3690" s="6">
        <v>892.642487046632</v>
      </c>
      <c r="I3690" s="3">
        <v>24.3040000011399</v>
      </c>
      <c r="J3690" s="1">
        <f t="shared" si="482"/>
        <v>297.45400000114</v>
      </c>
      <c r="K3690" s="1">
        <f t="shared" si="484"/>
        <v>23.3551428574542</v>
      </c>
      <c r="L3690" s="1">
        <f t="shared" si="507"/>
        <v>22.8278461541066</v>
      </c>
      <c r="M3690" s="1">
        <f>AVERAGE(I3690:I3986)</f>
        <v>26.1697993079082</v>
      </c>
      <c r="N3690" s="3">
        <v>27.8706681289902</v>
      </c>
      <c r="O3690" s="1">
        <f t="shared" si="486"/>
        <v>28.1449582289535</v>
      </c>
      <c r="P3690" s="1">
        <f t="shared" si="508"/>
        <v>28.1745230545341</v>
      </c>
      <c r="Q3690" s="1">
        <f>AVERAGE(N3690:N3986)</f>
        <v>29.3836464955028</v>
      </c>
      <c r="R3690" s="3">
        <v>0.131241043962556</v>
      </c>
      <c r="S3690" s="3">
        <v>0.131241043962556</v>
      </c>
      <c r="T3690" s="1">
        <f t="shared" si="488"/>
        <v>0.0865719150117794</v>
      </c>
      <c r="U3690" s="1">
        <f t="shared" si="509"/>
        <v>-0.0475264358391871</v>
      </c>
      <c r="V3690" s="1">
        <f>AVERAGE(S3690:S3986)</f>
        <v>0.0162655351468947</v>
      </c>
      <c r="Z3690" s="3"/>
      <c r="AA3690" s="7"/>
      <c r="AB3690" s="1"/>
      <c r="AC3690" s="9"/>
      <c r="AD3690" s="1"/>
      <c r="AE3690" s="1"/>
      <c r="AF3690" s="1"/>
      <c r="AG3690" s="1"/>
      <c r="AH3690" s="1"/>
      <c r="AI3690" s="6"/>
      <c r="AJ3690" s="6"/>
      <c r="AK3690" s="6"/>
      <c r="AL3690" s="6"/>
      <c r="AM3690" s="6"/>
      <c r="AN3690" s="6"/>
    </row>
    <row r="3691" s="1" customFormat="1" spans="1:40">
      <c r="A3691" s="5">
        <v>42563.8737152777</v>
      </c>
      <c r="B3691" s="6">
        <v>1885.78337034296</v>
      </c>
      <c r="C3691" s="6">
        <v>1885.78337034296</v>
      </c>
      <c r="D3691" s="6"/>
      <c r="E3691" s="6"/>
      <c r="F3691" s="1">
        <f t="shared" si="480"/>
        <v>1879.67570385752</v>
      </c>
      <c r="G3691" s="1">
        <f t="shared" si="481"/>
        <v>57.1532529678955</v>
      </c>
      <c r="H3691" s="6">
        <v>1885.78337034296</v>
      </c>
      <c r="I3691" s="3">
        <v>23.743</v>
      </c>
      <c r="J3691" s="1">
        <f t="shared" si="482"/>
        <v>296.893</v>
      </c>
      <c r="K3691" s="1">
        <f t="shared" si="484"/>
        <v>23.1212857144342</v>
      </c>
      <c r="N3691" s="3">
        <v>28.0706695906433</v>
      </c>
      <c r="O3691" s="1">
        <f t="shared" si="486"/>
        <v>28.1949596908939</v>
      </c>
      <c r="R3691" s="3">
        <v>0.200853541250787</v>
      </c>
      <c r="S3691" s="3">
        <v>0.200853541250787</v>
      </c>
      <c r="T3691" s="1">
        <f t="shared" si="488"/>
        <v>0.0534333529542886</v>
      </c>
      <c r="Z3691" s="3"/>
      <c r="AA3691" s="7"/>
      <c r="AB3691" s="1"/>
      <c r="AC3691" s="9"/>
      <c r="AD3691" s="1"/>
      <c r="AE3691" s="1"/>
      <c r="AF3691" s="1"/>
      <c r="AI3691" s="6"/>
      <c r="AJ3691" s="6"/>
      <c r="AK3691" s="6"/>
      <c r="AL3691" s="6"/>
      <c r="AM3691" s="6"/>
      <c r="AN3691" s="6"/>
    </row>
    <row r="3692" s="1" customFormat="1" spans="1:40">
      <c r="A3692" s="5">
        <v>42563.8945486111</v>
      </c>
      <c r="B3692" s="6">
        <v>3641.16259560819</v>
      </c>
      <c r="C3692" s="6">
        <v>3641.16259560819</v>
      </c>
      <c r="D3692" s="6">
        <f t="shared" ref="D3692:D3696" si="510">AVERAGE(B3692:B3694)</f>
        <v>3851.57825479069</v>
      </c>
      <c r="E3692" s="6"/>
      <c r="F3692" s="1">
        <f t="shared" si="480"/>
        <v>3629.31090258832</v>
      </c>
      <c r="G3692" s="1">
        <f t="shared" si="481"/>
        <v>111.440383654758</v>
      </c>
      <c r="H3692" s="6">
        <v>3641.16259560819</v>
      </c>
      <c r="I3692" s="3">
        <v>23.337</v>
      </c>
      <c r="J3692" s="1">
        <f t="shared" si="482"/>
        <v>296.487</v>
      </c>
      <c r="K3692" s="1">
        <f t="shared" si="484"/>
        <v>22.9332857144342</v>
      </c>
      <c r="L3692" s="1">
        <f t="shared" ref="L3692:L3696" si="511">AVERAGE(I3692:I3704)</f>
        <v>22.5134615386343</v>
      </c>
      <c r="N3692" s="3">
        <v>28.2306710526316</v>
      </c>
      <c r="O3692" s="1">
        <f t="shared" si="486"/>
        <v>28.2235325814536</v>
      </c>
      <c r="P3692" s="1">
        <f t="shared" ref="P3692:P3696" si="512">AVERAGE(N3692:N3704)</f>
        <v>28.0906798246388</v>
      </c>
      <c r="Q3692" s="3"/>
      <c r="R3692" s="3">
        <v>0.158888193424334</v>
      </c>
      <c r="S3692" s="3">
        <v>0.158888193424334</v>
      </c>
      <c r="T3692" s="1">
        <f t="shared" si="488"/>
        <v>0.00463574257611425</v>
      </c>
      <c r="U3692" s="1">
        <f t="shared" ref="U3692:U3696" si="513">AVERAGE(S3692:S3704)</f>
        <v>-0.11354173724503</v>
      </c>
      <c r="Z3692" s="3"/>
      <c r="AA3692" s="7"/>
      <c r="AB3692" s="1"/>
      <c r="AC3692" s="9"/>
      <c r="AD3692" s="1"/>
      <c r="AE3692" s="1"/>
      <c r="AF3692" s="1"/>
      <c r="AG3692" s="1"/>
      <c r="AI3692" s="6"/>
      <c r="AJ3692" s="6"/>
      <c r="AK3692" s="6"/>
      <c r="AL3692" s="6"/>
      <c r="AM3692" s="6"/>
      <c r="AN3692" s="6"/>
    </row>
    <row r="3693" s="1" customFormat="1" spans="1:40">
      <c r="A3693" s="5">
        <v>42563.9153819444</v>
      </c>
      <c r="B3693" s="6">
        <v>4028.45003700962</v>
      </c>
      <c r="C3693" s="6">
        <v>4028.45003700962</v>
      </c>
      <c r="D3693" s="6"/>
      <c r="E3693" s="6"/>
      <c r="F3693" s="1">
        <f t="shared" si="480"/>
        <v>4015.31573843307</v>
      </c>
      <c r="G3693" s="1">
        <f t="shared" si="481"/>
        <v>123.725963764646</v>
      </c>
      <c r="H3693" s="6">
        <v>4028.45003700962</v>
      </c>
      <c r="I3693" s="3">
        <v>23.2000000003353</v>
      </c>
      <c r="J3693" s="1">
        <f t="shared" si="482"/>
        <v>296.350000000335</v>
      </c>
      <c r="K3693" s="1">
        <f t="shared" si="484"/>
        <v>22.762142857526</v>
      </c>
      <c r="N3693" s="3">
        <v>28.2506725146199</v>
      </c>
      <c r="O3693" s="1">
        <f t="shared" si="486"/>
        <v>28.233534043394</v>
      </c>
      <c r="Q3693" s="3"/>
      <c r="R3693" s="3">
        <v>0.0894424007201801</v>
      </c>
      <c r="S3693" s="3">
        <v>0.0894424007201801</v>
      </c>
      <c r="T3693" s="1">
        <f t="shared" si="488"/>
        <v>-0.0465415746733002</v>
      </c>
      <c r="Z3693" s="3"/>
      <c r="AA3693" s="7"/>
      <c r="AB3693" s="1"/>
      <c r="AC3693" s="9"/>
      <c r="AD3693" s="1"/>
      <c r="AE3693" s="1"/>
      <c r="AF3693" s="1"/>
      <c r="AI3693" s="6"/>
      <c r="AJ3693" s="6"/>
      <c r="AK3693" s="6"/>
      <c r="AL3693" s="6"/>
      <c r="AM3693" s="6"/>
      <c r="AN3693" s="6"/>
    </row>
    <row r="3694" s="1" customFormat="1" spans="1:40">
      <c r="A3694" s="5">
        <v>42563.9362152777</v>
      </c>
      <c r="B3694" s="6">
        <v>3885.12213175426</v>
      </c>
      <c r="C3694" s="6">
        <v>3885.12213175426</v>
      </c>
      <c r="D3694" s="6">
        <f t="shared" si="510"/>
        <v>3920.16843490419</v>
      </c>
      <c r="E3694" s="6"/>
      <c r="F3694" s="1">
        <f t="shared" si="480"/>
        <v>3872.43821042647</v>
      </c>
      <c r="G3694" s="1">
        <f t="shared" si="481"/>
        <v>119.686512968256</v>
      </c>
      <c r="H3694" s="6">
        <v>3885.12213175426</v>
      </c>
      <c r="I3694" s="3">
        <v>23.091</v>
      </c>
      <c r="J3694" s="1">
        <f t="shared" si="482"/>
        <v>296.241</v>
      </c>
      <c r="K3694" s="1">
        <f t="shared" si="484"/>
        <v>22.596285714621</v>
      </c>
      <c r="L3694" s="1">
        <f t="shared" si="511"/>
        <v>22.3117692309627</v>
      </c>
      <c r="N3694" s="3">
        <v>28.2206739766082</v>
      </c>
      <c r="O3694" s="1">
        <f t="shared" si="486"/>
        <v>28.2335355053823</v>
      </c>
      <c r="P3694" s="1">
        <f t="shared" si="512"/>
        <v>27.9922212101023</v>
      </c>
      <c r="Q3694" s="3"/>
      <c r="R3694" s="3">
        <v>0.0559320319963475</v>
      </c>
      <c r="S3694" s="3">
        <v>0.0559320319963475</v>
      </c>
      <c r="T3694" s="1">
        <f t="shared" si="488"/>
        <v>-0.0932352287571701</v>
      </c>
      <c r="U3694" s="1">
        <f t="shared" si="513"/>
        <v>-0.163219466030154</v>
      </c>
      <c r="Z3694" s="3"/>
      <c r="AA3694" s="7"/>
      <c r="AB3694" s="1"/>
      <c r="AC3694" s="9"/>
      <c r="AD3694" s="1"/>
      <c r="AE3694" s="1"/>
      <c r="AF3694" s="1"/>
      <c r="AG3694" s="1"/>
      <c r="AI3694" s="6"/>
      <c r="AJ3694" s="6"/>
      <c r="AK3694" s="6"/>
      <c r="AL3694" s="6"/>
      <c r="AM3694" s="6"/>
      <c r="AN3694" s="6"/>
    </row>
    <row r="3695" s="1" customFormat="1" spans="1:40">
      <c r="A3695" s="5">
        <v>42563.9570486111</v>
      </c>
      <c r="B3695" s="6">
        <v>3768.18652849741</v>
      </c>
      <c r="C3695" s="6">
        <v>3768.18652849741</v>
      </c>
      <c r="D3695" s="6"/>
      <c r="E3695" s="6"/>
      <c r="F3695" s="1">
        <f t="shared" si="480"/>
        <v>3755.86399779042</v>
      </c>
      <c r="G3695" s="1">
        <f t="shared" si="481"/>
        <v>116.517743659966</v>
      </c>
      <c r="H3695" s="6">
        <v>3768.18652849741</v>
      </c>
      <c r="I3695" s="3">
        <v>22.956</v>
      </c>
      <c r="J3695" s="1">
        <f t="shared" si="482"/>
        <v>296.106</v>
      </c>
      <c r="K3695" s="1">
        <f t="shared" si="484"/>
        <v>22.432285714621</v>
      </c>
      <c r="N3695" s="3">
        <v>28.1906754385965</v>
      </c>
      <c r="O3695" s="1">
        <f t="shared" si="486"/>
        <v>28.2363941102278</v>
      </c>
      <c r="Q3695" s="3"/>
      <c r="R3695" s="3">
        <v>0.00484119927656186</v>
      </c>
      <c r="S3695" s="3">
        <v>0.00484119927656186</v>
      </c>
      <c r="T3695" s="1">
        <f t="shared" si="488"/>
        <v>-0.136149818885457</v>
      </c>
      <c r="Z3695" s="3"/>
      <c r="AA3695" s="7"/>
      <c r="AB3695" s="1"/>
      <c r="AC3695" s="9"/>
      <c r="AD3695" s="1"/>
      <c r="AE3695" s="1"/>
      <c r="AF3695" s="1"/>
      <c r="AI3695" s="6"/>
      <c r="AJ3695" s="6"/>
      <c r="AK3695" s="6"/>
      <c r="AL3695" s="6"/>
      <c r="AM3695" s="6"/>
      <c r="AN3695" s="6"/>
    </row>
    <row r="3696" s="1" customFormat="1" spans="1:40">
      <c r="A3696" s="5">
        <v>42563.9778819444</v>
      </c>
      <c r="B3696" s="6">
        <v>4107.19664446089</v>
      </c>
      <c r="C3696" s="6">
        <v>4107.19664446089</v>
      </c>
      <c r="D3696" s="6">
        <f t="shared" si="510"/>
        <v>4819.35192038819</v>
      </c>
      <c r="E3696" s="6"/>
      <c r="F3696" s="1">
        <f t="shared" si="480"/>
        <v>4093.74885420126</v>
      </c>
      <c r="G3696" s="1">
        <f t="shared" si="481"/>
        <v>127.347519600209</v>
      </c>
      <c r="H3696" s="6">
        <v>4107.19664446089</v>
      </c>
      <c r="I3696" s="3">
        <v>22.8550000007041</v>
      </c>
      <c r="J3696" s="1">
        <f t="shared" si="482"/>
        <v>296.005000000704</v>
      </c>
      <c r="K3696" s="1">
        <f t="shared" si="484"/>
        <v>22.3044285717016</v>
      </c>
      <c r="L3696" s="1">
        <f t="shared" si="511"/>
        <v>22.1573846155987</v>
      </c>
      <c r="N3696" s="3">
        <v>28.1806769005848</v>
      </c>
      <c r="O3696" s="1">
        <f t="shared" si="486"/>
        <v>28.2049670009791</v>
      </c>
      <c r="P3696" s="1">
        <f t="shared" si="512"/>
        <v>27.9760702878734</v>
      </c>
      <c r="Q3696" s="3"/>
      <c r="R3696" s="3">
        <v>-0.0351950055483107</v>
      </c>
      <c r="S3696" s="3">
        <v>-0.0351950055483107</v>
      </c>
      <c r="T3696" s="1">
        <f t="shared" si="488"/>
        <v>-0.179863153791457</v>
      </c>
      <c r="U3696" s="1">
        <f t="shared" si="513"/>
        <v>-0.194654834250202</v>
      </c>
      <c r="Z3696" s="3"/>
      <c r="AA3696" s="7"/>
      <c r="AB3696" s="1"/>
      <c r="AC3696" s="9"/>
      <c r="AD3696" s="1"/>
      <c r="AE3696" s="1"/>
      <c r="AF3696" s="1"/>
      <c r="AG3696" s="1"/>
      <c r="AI3696" s="6"/>
      <c r="AJ3696" s="6"/>
      <c r="AK3696" s="6"/>
      <c r="AL3696" s="6"/>
      <c r="AM3696" s="6"/>
      <c r="AN3696" s="6"/>
    </row>
    <row r="3697" s="1" customFormat="1" spans="1:40">
      <c r="A3697" s="5">
        <v>42563.9987152777</v>
      </c>
      <c r="B3697" s="6">
        <v>4824.09671848014</v>
      </c>
      <c r="C3697" s="6">
        <v>4824.09671848014</v>
      </c>
      <c r="D3697" s="6"/>
      <c r="E3697" s="6"/>
      <c r="F3697" s="1">
        <f t="shared" si="480"/>
        <v>4808.26517398458</v>
      </c>
      <c r="G3697" s="1">
        <f t="shared" si="481"/>
        <v>150.292792775169</v>
      </c>
      <c r="H3697" s="6">
        <v>4824.09671848014</v>
      </c>
      <c r="I3697" s="3">
        <v>22.667</v>
      </c>
      <c r="J3697" s="1">
        <f t="shared" si="482"/>
        <v>295.817</v>
      </c>
      <c r="K3697" s="1">
        <f t="shared" si="484"/>
        <v>22.1840000001724</v>
      </c>
      <c r="N3697" s="3">
        <v>28.2206783625731</v>
      </c>
      <c r="O3697" s="1">
        <f t="shared" si="486"/>
        <v>28.1178256058245</v>
      </c>
      <c r="Q3697" s="3"/>
      <c r="R3697" s="3">
        <v>-0.10072889043988</v>
      </c>
      <c r="S3697" s="3">
        <v>-0.10072889043988</v>
      </c>
      <c r="T3697" s="1">
        <f t="shared" si="488"/>
        <v>-0.212400482439905</v>
      </c>
      <c r="Z3697" s="3"/>
      <c r="AA3697" s="7"/>
      <c r="AB3697" s="1"/>
      <c r="AC3697" s="9"/>
      <c r="AD3697" s="1"/>
      <c r="AE3697" s="1"/>
      <c r="AF3697" s="1"/>
      <c r="AI3697" s="6"/>
      <c r="AJ3697" s="6"/>
      <c r="AK3697" s="6"/>
      <c r="AL3697" s="6"/>
      <c r="AM3697" s="6"/>
      <c r="AN3697" s="6"/>
    </row>
    <row r="3698" s="1" customFormat="1" spans="1:40">
      <c r="A3698" s="5">
        <v>42564.0195486111</v>
      </c>
      <c r="B3698" s="6">
        <v>5526.76239822354</v>
      </c>
      <c r="C3698" s="6">
        <v>5526.76239822354</v>
      </c>
      <c r="D3698" s="6">
        <f t="shared" ref="D3698:D3702" si="514">AVERAGE(B3698:B3700)</f>
        <v>4792.57899498314</v>
      </c>
      <c r="E3698" s="6"/>
      <c r="F3698" s="1">
        <f t="shared" si="480"/>
        <v>5508.57133280532</v>
      </c>
      <c r="G3698" s="1">
        <f t="shared" si="481"/>
        <v>173.243687177263</v>
      </c>
      <c r="H3698" s="6">
        <v>5526.76239822354</v>
      </c>
      <c r="I3698" s="3">
        <v>22.427</v>
      </c>
      <c r="J3698" s="1">
        <f t="shared" si="482"/>
        <v>295.577</v>
      </c>
      <c r="K3698" s="1">
        <f t="shared" si="484"/>
        <v>22.0812857144581</v>
      </c>
      <c r="L3698" s="1">
        <f t="shared" ref="L3698:L3702" si="515">AVERAGE(I3698:I3710)</f>
        <v>22.0217692309291</v>
      </c>
      <c r="N3698" s="3">
        <v>28.2706798245614</v>
      </c>
      <c r="O3698" s="1">
        <f t="shared" si="486"/>
        <v>27.9835413535271</v>
      </c>
      <c r="P3698" s="1">
        <f t="shared" ref="P3698:P3702" si="516">AVERAGE(N3698:N3710)</f>
        <v>27.9529962887731</v>
      </c>
      <c r="Q3698" s="3"/>
      <c r="R3698" s="3">
        <v>-0.140729731396433</v>
      </c>
      <c r="S3698" s="3">
        <v>-0.140729731396433</v>
      </c>
      <c r="T3698" s="1">
        <f t="shared" si="488"/>
        <v>-0.23560321623066</v>
      </c>
      <c r="U3698" s="1">
        <f t="shared" ref="U3698:U3702" si="517">AVERAGE(S3698:S3710)</f>
        <v>-0.208005366293511</v>
      </c>
      <c r="Z3698" s="3"/>
      <c r="AA3698" s="7"/>
      <c r="AB3698" s="1"/>
      <c r="AC3698" s="9"/>
      <c r="AD3698" s="1"/>
      <c r="AE3698" s="1"/>
      <c r="AF3698" s="1"/>
      <c r="AG3698" s="1"/>
      <c r="AI3698" s="6"/>
      <c r="AJ3698" s="6"/>
      <c r="AK3698" s="6"/>
      <c r="AL3698" s="6"/>
      <c r="AM3698" s="6"/>
      <c r="AN3698" s="6"/>
    </row>
    <row r="3699" s="1" customFormat="1" spans="1:40">
      <c r="A3699" s="5">
        <v>42564.0403819444</v>
      </c>
      <c r="B3699" s="6">
        <v>4967.03676289168</v>
      </c>
      <c r="C3699" s="6">
        <v>4967.03676289168</v>
      </c>
      <c r="D3699" s="6"/>
      <c r="E3699" s="6"/>
      <c r="F3699" s="1">
        <f t="shared" si="480"/>
        <v>4950.63001771539</v>
      </c>
      <c r="G3699" s="1">
        <f t="shared" si="481"/>
        <v>156.879459841888</v>
      </c>
      <c r="H3699" s="6">
        <v>4967.03676289168</v>
      </c>
      <c r="I3699" s="3">
        <v>22.1390000016429</v>
      </c>
      <c r="J3699" s="1">
        <f t="shared" si="482"/>
        <v>295.289000001643</v>
      </c>
      <c r="K3699" s="1">
        <f t="shared" si="484"/>
        <v>22.0030000002586</v>
      </c>
      <c r="N3699" s="3">
        <v>28.3006812862144</v>
      </c>
      <c r="O3699" s="1">
        <f t="shared" si="486"/>
        <v>27.8563999582768</v>
      </c>
      <c r="Q3699" s="3"/>
      <c r="R3699" s="3">
        <v>-0.199353027321567</v>
      </c>
      <c r="S3699" s="3">
        <v>-0.199353027321567</v>
      </c>
      <c r="T3699" s="1">
        <f t="shared" si="488"/>
        <v>-0.245214528052117</v>
      </c>
      <c r="Z3699" s="3"/>
      <c r="AA3699" s="7"/>
      <c r="AB3699" s="1"/>
      <c r="AC3699" s="9"/>
      <c r="AD3699" s="1"/>
      <c r="AE3699" s="1"/>
      <c r="AF3699" s="1"/>
      <c r="AI3699" s="6"/>
      <c r="AJ3699" s="6"/>
      <c r="AK3699" s="6"/>
      <c r="AL3699" s="6"/>
      <c r="AM3699" s="6"/>
      <c r="AN3699" s="6"/>
    </row>
    <row r="3700" s="1" customFormat="1" spans="1:40">
      <c r="A3700" s="5">
        <v>42564.0612152777</v>
      </c>
      <c r="B3700" s="6">
        <v>3883.9378238342</v>
      </c>
      <c r="C3700" s="6">
        <v>3883.9378238342</v>
      </c>
      <c r="D3700" s="6">
        <f t="shared" si="514"/>
        <v>3354.17879759849</v>
      </c>
      <c r="E3700" s="6"/>
      <c r="F3700" s="1">
        <f t="shared" si="480"/>
        <v>3871.09289574753</v>
      </c>
      <c r="G3700" s="1">
        <f t="shared" si="481"/>
        <v>123.033782457706</v>
      </c>
      <c r="H3700" s="6">
        <v>3883.9378238342</v>
      </c>
      <c r="I3700" s="3">
        <v>22.039</v>
      </c>
      <c r="J3700" s="1">
        <f t="shared" si="482"/>
        <v>295.189</v>
      </c>
      <c r="K3700" s="1">
        <f t="shared" si="484"/>
        <v>21.9882857143097</v>
      </c>
      <c r="L3700" s="1">
        <f t="shared" si="515"/>
        <v>21.9584615385776</v>
      </c>
      <c r="N3700" s="3">
        <v>28.250682748538</v>
      </c>
      <c r="O3700" s="1">
        <f t="shared" si="486"/>
        <v>27.7878299917416</v>
      </c>
      <c r="P3700" s="1">
        <f t="shared" si="516"/>
        <v>27.905307017647</v>
      </c>
      <c r="Q3700" s="3"/>
      <c r="R3700" s="3">
        <v>-0.237413177866909</v>
      </c>
      <c r="S3700" s="3">
        <v>-0.237413177866909</v>
      </c>
      <c r="T3700" s="1">
        <f t="shared" si="488"/>
        <v>-0.243802804994102</v>
      </c>
      <c r="U3700" s="1">
        <f t="shared" si="517"/>
        <v>-0.200050453968746</v>
      </c>
      <c r="Z3700" s="3"/>
      <c r="AA3700" s="7"/>
      <c r="AB3700" s="1"/>
      <c r="AC3700" s="9"/>
      <c r="AD3700" s="1"/>
      <c r="AE3700" s="1"/>
      <c r="AF3700" s="1"/>
      <c r="AG3700" s="1"/>
      <c r="AI3700" s="6"/>
      <c r="AJ3700" s="6"/>
      <c r="AK3700" s="6"/>
      <c r="AL3700" s="6"/>
      <c r="AM3700" s="6"/>
      <c r="AN3700" s="6"/>
    </row>
    <row r="3701" s="1" customFormat="1" spans="1:40">
      <c r="A3701" s="5">
        <v>42564.0820486111</v>
      </c>
      <c r="B3701" s="6">
        <v>3172.25758697261</v>
      </c>
      <c r="C3701" s="6">
        <v>3172.25758697261</v>
      </c>
      <c r="D3701" s="6"/>
      <c r="E3701" s="6"/>
      <c r="F3701" s="1">
        <f t="shared" si="480"/>
        <v>3161.75391783417</v>
      </c>
      <c r="G3701" s="1">
        <f t="shared" si="481"/>
        <v>100.755039055437</v>
      </c>
      <c r="H3701" s="6">
        <v>3172.25758697261</v>
      </c>
      <c r="I3701" s="3">
        <v>21.943</v>
      </c>
      <c r="J3701" s="1">
        <f t="shared" si="482"/>
        <v>295.093</v>
      </c>
      <c r="K3701" s="1">
        <f t="shared" si="484"/>
        <v>21.9822857143097</v>
      </c>
      <c r="N3701" s="3">
        <v>28.2406842105263</v>
      </c>
      <c r="O3701" s="1">
        <f t="shared" si="486"/>
        <v>27.7521171680156</v>
      </c>
      <c r="Q3701" s="3"/>
      <c r="R3701" s="3">
        <v>-0.244470098901661</v>
      </c>
      <c r="S3701" s="3">
        <v>-0.244470098901661</v>
      </c>
      <c r="T3701" s="1">
        <f t="shared" si="488"/>
        <v>-0.228920950545668</v>
      </c>
      <c r="Z3701" s="3"/>
      <c r="AA3701" s="7"/>
      <c r="AB3701" s="1"/>
      <c r="AC3701" s="9"/>
      <c r="AD3701" s="1"/>
      <c r="AE3701" s="1"/>
      <c r="AF3701" s="1"/>
      <c r="AI3701" s="6"/>
      <c r="AJ3701" s="6"/>
      <c r="AK3701" s="6"/>
      <c r="AL3701" s="6"/>
      <c r="AM3701" s="6"/>
      <c r="AN3701" s="6"/>
    </row>
    <row r="3702" s="1" customFormat="1" spans="1:40">
      <c r="A3702" s="5">
        <v>42564.1028819444</v>
      </c>
      <c r="B3702" s="6">
        <v>3006.34098198865</v>
      </c>
      <c r="C3702" s="6">
        <v>3006.34098198865</v>
      </c>
      <c r="D3702" s="6">
        <f t="shared" si="514"/>
        <v>2867.31573320174</v>
      </c>
      <c r="E3702" s="6"/>
      <c r="F3702" s="1">
        <f t="shared" si="480"/>
        <v>2996.40112651302</v>
      </c>
      <c r="G3702" s="1">
        <f t="shared" si="481"/>
        <v>95.3193230791699</v>
      </c>
      <c r="H3702" s="6">
        <v>3006.34098198865</v>
      </c>
      <c r="I3702" s="3">
        <v>22.0609999995641</v>
      </c>
      <c r="J3702" s="1">
        <f t="shared" si="482"/>
        <v>295.210999999564</v>
      </c>
      <c r="K3702" s="1">
        <f t="shared" si="484"/>
        <v>21.9965714286337</v>
      </c>
      <c r="L3702" s="1">
        <f t="shared" si="515"/>
        <v>21.9782307692927</v>
      </c>
      <c r="N3702" s="3">
        <v>27.9706856738557</v>
      </c>
      <c r="O3702" s="1">
        <f t="shared" si="486"/>
        <v>27.7464043441938</v>
      </c>
      <c r="P3702" s="1">
        <f t="shared" si="516"/>
        <v>27.8822332434164</v>
      </c>
      <c r="Q3702" s="3"/>
      <c r="R3702" s="3">
        <v>-0.301152145065438</v>
      </c>
      <c r="S3702" s="3">
        <v>-0.301152145065438</v>
      </c>
      <c r="T3702" s="1">
        <f t="shared" si="488"/>
        <v>-0.224660416253981</v>
      </c>
      <c r="U3702" s="1">
        <f t="shared" si="517"/>
        <v>-0.17185931652699</v>
      </c>
      <c r="Z3702" s="3"/>
      <c r="AA3702" s="7"/>
      <c r="AB3702" s="1"/>
      <c r="AC3702" s="9"/>
      <c r="AD3702" s="1"/>
      <c r="AE3702" s="1"/>
      <c r="AF3702" s="1"/>
      <c r="AG3702" s="1"/>
      <c r="AI3702" s="6"/>
      <c r="AJ3702" s="6"/>
      <c r="AK3702" s="6"/>
      <c r="AL3702" s="6"/>
      <c r="AM3702" s="6"/>
      <c r="AN3702" s="6"/>
    </row>
    <row r="3703" s="1" customFormat="1" spans="1:40">
      <c r="A3703" s="5">
        <v>42564.1237152777</v>
      </c>
      <c r="B3703" s="6">
        <v>2918.23834196891</v>
      </c>
      <c r="C3703" s="6">
        <v>2918.23834196891</v>
      </c>
      <c r="D3703" s="6"/>
      <c r="E3703" s="6"/>
      <c r="F3703" s="1">
        <f t="shared" si="480"/>
        <v>2908.58395995908</v>
      </c>
      <c r="G3703" s="1">
        <f t="shared" si="481"/>
        <v>92.8457715978042</v>
      </c>
      <c r="H3703" s="6">
        <v>2918.23834196891</v>
      </c>
      <c r="I3703" s="3">
        <v>22.012</v>
      </c>
      <c r="J3703" s="1">
        <f t="shared" si="482"/>
        <v>295.162</v>
      </c>
      <c r="K3703" s="1">
        <f t="shared" si="484"/>
        <v>21.9764285715531</v>
      </c>
      <c r="N3703" s="3">
        <v>27.5706871345029</v>
      </c>
      <c r="O3703" s="1">
        <f t="shared" si="486"/>
        <v>27.7678343774191</v>
      </c>
      <c r="Q3703" s="3"/>
      <c r="R3703" s="3">
        <v>-0.262956306087448</v>
      </c>
      <c r="S3703" s="3">
        <v>-0.262956306087448</v>
      </c>
      <c r="T3703" s="1">
        <f t="shared" si="488"/>
        <v>-0.209945876779818</v>
      </c>
      <c r="Z3703" s="3"/>
      <c r="AA3703" s="7"/>
      <c r="AB3703" s="1"/>
      <c r="AC3703" s="9"/>
      <c r="AD3703" s="1"/>
      <c r="AE3703" s="1"/>
      <c r="AF3703" s="1"/>
      <c r="AI3703" s="6"/>
      <c r="AJ3703" s="6"/>
      <c r="AK3703" s="6"/>
      <c r="AL3703" s="6"/>
      <c r="AM3703" s="6"/>
      <c r="AN3703" s="6"/>
    </row>
    <row r="3704" s="1" customFormat="1" spans="1:40">
      <c r="A3704" s="5">
        <v>42564.1445486111</v>
      </c>
      <c r="B3704" s="6">
        <v>2677.36787564767</v>
      </c>
      <c r="C3704" s="6">
        <v>2677.36787564767</v>
      </c>
      <c r="D3704" s="6">
        <f t="shared" ref="D3704:D3708" si="518">AVERAGE(B3704:B3706)</f>
        <v>2703.47989143844</v>
      </c>
      <c r="E3704" s="6"/>
      <c r="F3704" s="1">
        <f t="shared" si="480"/>
        <v>2668.50338260332</v>
      </c>
      <c r="G3704" s="1">
        <f t="shared" si="481"/>
        <v>85.4614944990742</v>
      </c>
      <c r="H3704" s="6">
        <v>2677.36787564767</v>
      </c>
      <c r="I3704" s="3">
        <v>21.948</v>
      </c>
      <c r="J3704" s="1">
        <f t="shared" si="482"/>
        <v>295.098</v>
      </c>
      <c r="K3704" s="1">
        <f t="shared" si="484"/>
        <v>21.9517142858388</v>
      </c>
      <c r="L3704" s="1">
        <f t="shared" ref="L3704:L3708" si="519">AVERAGE(I3704:I3716)</f>
        <v>22.075076923015</v>
      </c>
      <c r="N3704" s="3">
        <v>27.2806885964912</v>
      </c>
      <c r="O3704" s="1">
        <f t="shared" si="486"/>
        <v>27.8264072679788</v>
      </c>
      <c r="P3704" s="1">
        <f t="shared" ref="P3704:P3708" si="520">AVERAGE(N3704:N3716)</f>
        <v>27.9276210075958</v>
      </c>
      <c r="Q3704" s="3"/>
      <c r="R3704" s="3">
        <v>-0.263148026975162</v>
      </c>
      <c r="S3704" s="3">
        <v>-0.263148026975162</v>
      </c>
      <c r="T3704" s="1">
        <f t="shared" si="488"/>
        <v>-0.188285039310883</v>
      </c>
      <c r="U3704" s="1">
        <f t="shared" ref="U3704:U3708" si="521">AVERAGE(S3704:S3716)</f>
        <v>-0.119885368710948</v>
      </c>
      <c r="Z3704" s="3"/>
      <c r="AA3704" s="7"/>
      <c r="AB3704" s="1"/>
      <c r="AC3704" s="9"/>
      <c r="AD3704" s="1"/>
      <c r="AE3704" s="1"/>
      <c r="AF3704" s="1"/>
      <c r="AG3704" s="1"/>
      <c r="AI3704" s="6"/>
      <c r="AJ3704" s="6"/>
      <c r="AK3704" s="6"/>
      <c r="AL3704" s="6"/>
      <c r="AM3704" s="6"/>
      <c r="AN3704" s="6"/>
    </row>
    <row r="3705" s="1" customFormat="1" spans="1:40">
      <c r="A3705" s="5">
        <v>42564.1653819444</v>
      </c>
      <c r="B3705" s="6">
        <v>2710.34789045152</v>
      </c>
      <c r="C3705" s="6">
        <v>2710.34789045152</v>
      </c>
      <c r="D3705" s="6"/>
      <c r="E3705" s="6"/>
      <c r="F3705" s="1">
        <f t="shared" si="480"/>
        <v>2701.36657689544</v>
      </c>
      <c r="G3705" s="1">
        <f t="shared" si="481"/>
        <v>86.6294084000926</v>
      </c>
      <c r="H3705" s="6">
        <v>2710.34789045152</v>
      </c>
      <c r="I3705" s="3">
        <v>21.8790000006035</v>
      </c>
      <c r="J3705" s="1">
        <f t="shared" si="482"/>
        <v>295.029000000604</v>
      </c>
      <c r="K3705" s="1">
        <f t="shared" si="484"/>
        <v>21.9350000002778</v>
      </c>
      <c r="N3705" s="3">
        <v>27.380690057809</v>
      </c>
      <c r="O3705" s="1">
        <f t="shared" si="486"/>
        <v>27.9306944444444</v>
      </c>
      <c r="Q3705" s="3"/>
      <c r="R3705" s="3">
        <v>-0.208008914146632</v>
      </c>
      <c r="S3705" s="3">
        <v>-0.208008914146632</v>
      </c>
      <c r="T3705" s="1">
        <f t="shared" si="488"/>
        <v>-0.176052801716469</v>
      </c>
      <c r="Z3705" s="3"/>
      <c r="AA3705" s="7"/>
      <c r="AB3705" s="1"/>
      <c r="AC3705" s="9"/>
      <c r="AD3705" s="1"/>
      <c r="AE3705" s="1"/>
      <c r="AF3705" s="1"/>
      <c r="AI3705" s="6"/>
      <c r="AJ3705" s="6"/>
      <c r="AK3705" s="6"/>
      <c r="AL3705" s="6"/>
      <c r="AM3705" s="6"/>
      <c r="AN3705" s="6"/>
    </row>
    <row r="3706" s="1" customFormat="1" spans="1:40">
      <c r="A3706" s="5">
        <v>42564.1862152777</v>
      </c>
      <c r="B3706" s="6">
        <v>2722.72390821614</v>
      </c>
      <c r="C3706" s="6">
        <v>2722.72390821614</v>
      </c>
      <c r="D3706" s="6">
        <f t="shared" si="518"/>
        <v>2548.02862077474</v>
      </c>
      <c r="E3706" s="6"/>
      <c r="F3706" s="1">
        <f t="shared" si="480"/>
        <v>2713.71900504906</v>
      </c>
      <c r="G3706" s="1">
        <f t="shared" si="481"/>
        <v>86.4541107194839</v>
      </c>
      <c r="H3706" s="6">
        <v>2722.72390821614</v>
      </c>
      <c r="I3706" s="3">
        <v>22.036</v>
      </c>
      <c r="J3706" s="1">
        <f t="shared" si="482"/>
        <v>295.186</v>
      </c>
      <c r="K3706" s="1">
        <f t="shared" si="484"/>
        <v>21.9397142859059</v>
      </c>
      <c r="L3706" s="1">
        <f t="shared" si="519"/>
        <v>22.3679999998917</v>
      </c>
      <c r="N3706" s="3">
        <v>27.8206915204678</v>
      </c>
      <c r="O3706" s="1">
        <f t="shared" si="486"/>
        <v>28.010696115384</v>
      </c>
      <c r="P3706" s="1">
        <f t="shared" si="520"/>
        <v>28.036854925776</v>
      </c>
      <c r="Q3706" s="3"/>
      <c r="R3706" s="3">
        <v>-0.189470965915467</v>
      </c>
      <c r="S3706" s="3">
        <v>-0.189470965915467</v>
      </c>
      <c r="T3706" s="1">
        <f t="shared" si="488"/>
        <v>-0.154786747507207</v>
      </c>
      <c r="U3706" s="1">
        <f t="shared" si="521"/>
        <v>-0.0854882973277275</v>
      </c>
      <c r="Z3706" s="3"/>
      <c r="AA3706" s="7"/>
      <c r="AB3706" s="1"/>
      <c r="AC3706" s="9"/>
      <c r="AD3706" s="1"/>
      <c r="AE3706" s="1"/>
      <c r="AF3706" s="1"/>
      <c r="AG3706" s="1"/>
      <c r="AI3706" s="6"/>
      <c r="AJ3706" s="6"/>
      <c r="AK3706" s="6"/>
      <c r="AL3706" s="6"/>
      <c r="AM3706" s="6"/>
      <c r="AN3706" s="6"/>
    </row>
    <row r="3707" s="1" customFormat="1" spans="1:40">
      <c r="A3707" s="5">
        <v>42564.2070486111</v>
      </c>
      <c r="B3707" s="6">
        <v>2565.79323957562</v>
      </c>
      <c r="C3707" s="6">
        <v>2565.79323957562</v>
      </c>
      <c r="D3707" s="6"/>
      <c r="E3707" s="6"/>
      <c r="F3707" s="1">
        <f t="shared" si="480"/>
        <v>2557.30328128825</v>
      </c>
      <c r="G3707" s="1">
        <f t="shared" si="481"/>
        <v>81.4785786111169</v>
      </c>
      <c r="H3707" s="6">
        <v>2565.79323957562</v>
      </c>
      <c r="I3707" s="3">
        <v>21.997</v>
      </c>
      <c r="J3707" s="1">
        <f t="shared" si="482"/>
        <v>295.147</v>
      </c>
      <c r="K3707" s="1">
        <f t="shared" si="484"/>
        <v>21.9372857143767</v>
      </c>
      <c r="N3707" s="3">
        <v>28.0006929824561</v>
      </c>
      <c r="O3707" s="1">
        <f t="shared" si="486"/>
        <v>28.0435549289891</v>
      </c>
      <c r="Q3707" s="3"/>
      <c r="R3707" s="3">
        <v>-0.133240196727868</v>
      </c>
      <c r="S3707" s="3">
        <v>-0.133240196727868</v>
      </c>
      <c r="T3707" s="1">
        <f t="shared" si="488"/>
        <v>-0.139646798246431</v>
      </c>
      <c r="Z3707" s="3"/>
      <c r="AA3707" s="7"/>
      <c r="AB3707" s="1"/>
      <c r="AC3707" s="9"/>
      <c r="AD3707" s="1"/>
      <c r="AE3707" s="1"/>
      <c r="AF3707" s="1"/>
      <c r="AI3707" s="6"/>
      <c r="AJ3707" s="6"/>
      <c r="AK3707" s="6"/>
      <c r="AL3707" s="6"/>
      <c r="AM3707" s="6"/>
      <c r="AN3707" s="6"/>
    </row>
    <row r="3708" s="1" customFormat="1" spans="1:40">
      <c r="A3708" s="5">
        <v>42564.2278819444</v>
      </c>
      <c r="B3708" s="6">
        <v>2355.56871453245</v>
      </c>
      <c r="C3708" s="6">
        <v>2355.56871453245</v>
      </c>
      <c r="D3708" s="6">
        <f t="shared" si="518"/>
        <v>2299.64174685418</v>
      </c>
      <c r="E3708" s="6"/>
      <c r="F3708" s="1">
        <f t="shared" si="480"/>
        <v>2347.77878000133</v>
      </c>
      <c r="G3708" s="1">
        <f t="shared" si="481"/>
        <v>74.6305742694495</v>
      </c>
      <c r="H3708" s="6">
        <v>2355.56871453245</v>
      </c>
      <c r="I3708" s="3">
        <v>22.0430000002682</v>
      </c>
      <c r="J3708" s="1">
        <f t="shared" si="482"/>
        <v>295.193000000268</v>
      </c>
      <c r="K3708" s="1">
        <f t="shared" si="484"/>
        <v>21.9691428572339</v>
      </c>
      <c r="L3708" s="1">
        <f t="shared" si="519"/>
        <v>22.9164615380566</v>
      </c>
      <c r="N3708" s="3">
        <v>28.2006944437739</v>
      </c>
      <c r="O3708" s="1">
        <f t="shared" si="486"/>
        <v>28.0635565998329</v>
      </c>
      <c r="P3708" s="1">
        <f t="shared" si="520"/>
        <v>28.0607042284942</v>
      </c>
      <c r="Q3708" s="3"/>
      <c r="R3708" s="3">
        <v>-0.21464635885985</v>
      </c>
      <c r="S3708" s="3">
        <v>-0.21464635885985</v>
      </c>
      <c r="T3708" s="1">
        <f t="shared" si="488"/>
        <v>-0.12517065141898</v>
      </c>
      <c r="U3708" s="1">
        <f t="shared" si="521"/>
        <v>-0.0906096100682586</v>
      </c>
      <c r="Z3708" s="3"/>
      <c r="AA3708" s="7"/>
      <c r="AB3708" s="1"/>
      <c r="AC3708" s="9"/>
      <c r="AD3708" s="1"/>
      <c r="AE3708" s="1"/>
      <c r="AF3708" s="1"/>
      <c r="AG3708" s="1"/>
      <c r="AI3708" s="6"/>
      <c r="AJ3708" s="6"/>
      <c r="AK3708" s="6"/>
      <c r="AL3708" s="6"/>
      <c r="AM3708" s="6"/>
      <c r="AN3708" s="6"/>
    </row>
    <row r="3709" s="1" customFormat="1" spans="1:40">
      <c r="A3709" s="5">
        <v>42564.2487152777</v>
      </c>
      <c r="B3709" s="6">
        <v>2223.3446829509</v>
      </c>
      <c r="C3709" s="6">
        <v>2223.3446829509</v>
      </c>
      <c r="D3709" s="6"/>
      <c r="E3709" s="6"/>
      <c r="F3709" s="1">
        <f t="shared" si="480"/>
        <v>2215.98087652187</v>
      </c>
      <c r="G3709" s="1">
        <f t="shared" si="481"/>
        <v>70.7053626315699</v>
      </c>
      <c r="H3709" s="6">
        <v>2223.3446829509</v>
      </c>
      <c r="I3709" s="3">
        <v>21.92</v>
      </c>
      <c r="J3709" s="1">
        <f t="shared" si="482"/>
        <v>295.07</v>
      </c>
      <c r="K3709" s="1">
        <f t="shared" si="484"/>
        <v>22.024714285767</v>
      </c>
      <c r="N3709" s="3">
        <v>28.1206959064327</v>
      </c>
      <c r="O3709" s="1">
        <f t="shared" si="486"/>
        <v>28.0464154136296</v>
      </c>
      <c r="Q3709" s="3"/>
      <c r="R3709" s="3">
        <v>-0.198150368746297</v>
      </c>
      <c r="S3709" s="3">
        <v>-0.198150368746297</v>
      </c>
      <c r="T3709" s="1">
        <f t="shared" si="488"/>
        <v>-0.0857217324010979</v>
      </c>
      <c r="Z3709" s="3"/>
      <c r="AA3709" s="7"/>
      <c r="AB3709" s="1"/>
      <c r="AC3709" s="9"/>
      <c r="AD3709" s="1"/>
      <c r="AE3709" s="1"/>
      <c r="AF3709" s="1"/>
      <c r="AI3709" s="6"/>
      <c r="AJ3709" s="6"/>
      <c r="AK3709" s="6"/>
      <c r="AL3709" s="6"/>
      <c r="AM3709" s="6"/>
      <c r="AN3709" s="6"/>
    </row>
    <row r="3710" s="1" customFormat="1" spans="1:40">
      <c r="A3710" s="5">
        <v>42564.2695486111</v>
      </c>
      <c r="B3710" s="6">
        <v>2320.0118430792</v>
      </c>
      <c r="C3710" s="6">
        <v>2320.0118430792</v>
      </c>
      <c r="D3710" s="6">
        <f t="shared" ref="D3710:D3715" si="522">AVERAGE(B3710:B3712)</f>
        <v>2472.89678427502</v>
      </c>
      <c r="E3710" s="6"/>
      <c r="F3710" s="1">
        <f t="shared" si="480"/>
        <v>2312.32020286137</v>
      </c>
      <c r="G3710" s="1">
        <f t="shared" si="481"/>
        <v>73.9962734801025</v>
      </c>
      <c r="H3710" s="6">
        <v>2320.0118430792</v>
      </c>
      <c r="I3710" s="3">
        <v>21.839</v>
      </c>
      <c r="J3710" s="1">
        <f t="shared" si="482"/>
        <v>294.989</v>
      </c>
      <c r="K3710" s="1">
        <f t="shared" si="484"/>
        <v>22.1647142854748</v>
      </c>
      <c r="L3710" s="1">
        <f>AVERAGE(I3710:I3722)</f>
        <v>23.7101538459501</v>
      </c>
      <c r="N3710" s="3">
        <v>27.9806973684211</v>
      </c>
      <c r="O3710" s="1">
        <f t="shared" si="486"/>
        <v>28.0364170844734</v>
      </c>
      <c r="P3710" s="1">
        <f>AVERAGE(N3710:N3722)</f>
        <v>28.0460919925962</v>
      </c>
      <c r="Q3710" s="3"/>
      <c r="R3710" s="3">
        <v>-0.111330443804905</v>
      </c>
      <c r="S3710" s="3">
        <v>-0.111330443804905</v>
      </c>
      <c r="T3710" s="1">
        <f t="shared" si="488"/>
        <v>-0.0502635659815776</v>
      </c>
      <c r="U3710" s="1">
        <f>AVERAGE(S3710:S3722)</f>
        <v>-0.0928221285561484</v>
      </c>
      <c r="Z3710" s="3"/>
      <c r="AA3710" s="7"/>
      <c r="AB3710" s="1"/>
      <c r="AC3710" s="9"/>
      <c r="AD3710" s="1"/>
      <c r="AE3710" s="1"/>
      <c r="AF3710" s="1"/>
      <c r="AG3710" s="1"/>
      <c r="AI3710" s="6"/>
      <c r="AJ3710" s="6"/>
      <c r="AK3710" s="6"/>
      <c r="AL3710" s="6"/>
      <c r="AM3710" s="6"/>
      <c r="AN3710" s="6"/>
    </row>
    <row r="3711" s="1" customFormat="1" spans="1:40">
      <c r="A3711" s="5">
        <v>42564.2903819444</v>
      </c>
      <c r="B3711" s="6">
        <v>2438.27485812978</v>
      </c>
      <c r="C3711" s="6">
        <v>2438.27485812978</v>
      </c>
      <c r="D3711" s="6"/>
      <c r="E3711" s="6"/>
      <c r="F3711" s="1">
        <f t="shared" si="480"/>
        <v>2430.19033863884</v>
      </c>
      <c r="G3711" s="1">
        <f t="shared" si="481"/>
        <v>77.7726101027508</v>
      </c>
      <c r="H3711" s="6">
        <v>2438.27485812978</v>
      </c>
      <c r="I3711" s="3">
        <v>21.8310000010729</v>
      </c>
      <c r="J3711" s="1">
        <f t="shared" si="482"/>
        <v>294.981000001073</v>
      </c>
      <c r="K3711" s="1">
        <f t="shared" si="484"/>
        <v>22.3988571426177</v>
      </c>
      <c r="N3711" s="3">
        <v>28.0106988317505</v>
      </c>
      <c r="O3711" s="1">
        <f t="shared" si="486"/>
        <v>28.0449901838886</v>
      </c>
      <c r="Q3711" s="3"/>
      <c r="R3711" s="3">
        <v>-0.177522363814263</v>
      </c>
      <c r="S3711" s="3">
        <v>-0.177522363814263</v>
      </c>
      <c r="T3711" s="1">
        <f t="shared" si="488"/>
        <v>-0.0323483160068912</v>
      </c>
      <c r="Z3711" s="3"/>
      <c r="AA3711" s="7"/>
      <c r="AB3711" s="1"/>
      <c r="AC3711" s="9"/>
      <c r="AD3711" s="1"/>
      <c r="AE3711" s="1"/>
      <c r="AF3711" s="1"/>
      <c r="AI3711" s="6"/>
      <c r="AJ3711" s="6"/>
      <c r="AK3711" s="6"/>
      <c r="AL3711" s="6"/>
      <c r="AM3711" s="6"/>
      <c r="AN3711" s="6"/>
    </row>
    <row r="3712" s="1" customFormat="1" spans="1:40">
      <c r="A3712" s="5">
        <v>42564.3320486111</v>
      </c>
      <c r="B3712" s="6">
        <v>2660.40365161609</v>
      </c>
      <c r="C3712" s="6">
        <v>2660.40365161609</v>
      </c>
      <c r="D3712" s="6"/>
      <c r="E3712" s="6"/>
      <c r="F3712" s="1">
        <f t="shared" si="480"/>
        <v>2651.5914204561</v>
      </c>
      <c r="G3712" s="1">
        <f t="shared" si="481"/>
        <v>84.7039527721392</v>
      </c>
      <c r="H3712" s="6">
        <v>2660.40365161609</v>
      </c>
      <c r="I3712" s="3">
        <v>21.912</v>
      </c>
      <c r="J3712" s="1">
        <f t="shared" si="482"/>
        <v>295.062</v>
      </c>
      <c r="K3712" s="1">
        <f t="shared" si="484"/>
        <v>22.7311428567501</v>
      </c>
      <c r="N3712" s="3">
        <v>27.940701754386</v>
      </c>
      <c r="O3712" s="1">
        <f t="shared" si="486"/>
        <v>28.0492775688265</v>
      </c>
      <c r="Q3712" s="3"/>
      <c r="R3712" s="3">
        <v>-0.0591465346818011</v>
      </c>
      <c r="S3712" s="3">
        <v>-0.0591465346818011</v>
      </c>
      <c r="T3712" s="1">
        <f t="shared" si="488"/>
        <v>-0.0124267381988297</v>
      </c>
      <c r="Z3712" s="3"/>
      <c r="AA3712" s="7"/>
      <c r="AB3712" s="1"/>
      <c r="AC3712" s="9"/>
      <c r="AD3712" s="1"/>
      <c r="AE3712" s="1"/>
      <c r="AF3712" s="1"/>
      <c r="AI3712" s="6"/>
      <c r="AJ3712" s="6"/>
      <c r="AK3712" s="6"/>
      <c r="AL3712" s="6"/>
      <c r="AM3712" s="6"/>
      <c r="AN3712" s="6"/>
    </row>
    <row r="3713" s="1" customFormat="1" spans="1:40">
      <c r="A3713" s="5">
        <v>42564.3528819444</v>
      </c>
      <c r="B3713" s="6">
        <v>2486.60843819393</v>
      </c>
      <c r="C3713" s="6">
        <v>2486.60843819393</v>
      </c>
      <c r="D3713" s="6">
        <f t="shared" si="522"/>
        <v>2344.61847191381</v>
      </c>
      <c r="E3713" s="6"/>
      <c r="F3713" s="1">
        <f t="shared" si="480"/>
        <v>2478.3827222628</v>
      </c>
      <c r="G3713" s="1">
        <f t="shared" si="481"/>
        <v>78.8961982560782</v>
      </c>
      <c r="H3713" s="6">
        <v>2486.60843819393</v>
      </c>
      <c r="I3713" s="3">
        <v>22.0189999992959</v>
      </c>
      <c r="J3713" s="1">
        <f t="shared" si="482"/>
        <v>295.168999999296</v>
      </c>
      <c r="K3713" s="1">
        <f t="shared" si="484"/>
        <v>23.1818571419136</v>
      </c>
      <c r="L3713" s="1">
        <f>AVERAGE(I3713:I3729)</f>
        <v>25.0060769227906</v>
      </c>
      <c r="N3713" s="3">
        <v>28.0507032157037</v>
      </c>
      <c r="O3713" s="1">
        <f t="shared" si="486"/>
        <v>28.0692790307669</v>
      </c>
      <c r="P3713" s="1">
        <f>AVERAGE(N3713:N3729)</f>
        <v>28.0530201301449</v>
      </c>
      <c r="Q3713" s="3"/>
      <c r="R3713" s="3">
        <v>-0.0834913210900321</v>
      </c>
      <c r="S3713" s="3">
        <v>-0.0834913210900321</v>
      </c>
      <c r="T3713" s="1">
        <f t="shared" si="488"/>
        <v>-0.0282108058526721</v>
      </c>
      <c r="U3713" s="1">
        <f>AVERAGE(S3713:S3729)</f>
        <v>-0.125073747112665</v>
      </c>
      <c r="Z3713" s="3"/>
      <c r="AA3713" s="7"/>
      <c r="AB3713" s="1"/>
      <c r="AC3713" s="9"/>
      <c r="AD3713" s="1"/>
      <c r="AE3713" s="1"/>
      <c r="AF3713" s="1"/>
      <c r="AG3713" s="1"/>
      <c r="AI3713" s="6"/>
      <c r="AJ3713" s="6"/>
      <c r="AK3713" s="6"/>
      <c r="AL3713" s="6"/>
      <c r="AM3713" s="6"/>
      <c r="AN3713" s="6"/>
    </row>
    <row r="3714" s="1" customFormat="1" spans="1:40">
      <c r="A3714" s="5">
        <v>42564.3737152777</v>
      </c>
      <c r="B3714" s="6">
        <v>2255.00123365408</v>
      </c>
      <c r="C3714" s="6">
        <v>2255.00123365408</v>
      </c>
      <c r="D3714" s="6"/>
      <c r="E3714" s="6"/>
      <c r="F3714" s="1">
        <f t="shared" ref="F3714:F3777" si="523">B3714*2.71828^((-1636.75+12.0408*(I3714+273.15)-0.0327957*(I3714+273.15)^2+3.16528*0.00001*(I3714+273.15)^3+2*(57.7-0.118*(I3714+273.15)))*1.01325/(83.1451*(I3714+273.15)))</f>
        <v>2247.56009875465</v>
      </c>
      <c r="G3714" s="1">
        <f t="shared" ref="G3714:G3777" si="524">(2.71828^(23.3585*LN((I3714+273.15)/100)+93.4517*(100/(I3714+273.15))-60.2409+N3714*(0.023517-0.023656*((I3714+273.15)/100)+0.0047036*((I3714+273.15)/100)^2)))*F3714</f>
        <v>71.1280324214416</v>
      </c>
      <c r="H3714" s="6">
        <v>2255.00123365408</v>
      </c>
      <c r="I3714" s="3">
        <v>22.22</v>
      </c>
      <c r="J3714" s="1">
        <f t="shared" ref="J3714:J3724" si="525">I3714+273.15</f>
        <v>295.37</v>
      </c>
      <c r="K3714" s="1">
        <f t="shared" si="484"/>
        <v>23.7642857134427</v>
      </c>
      <c r="N3714" s="3">
        <v>28.1407046783626</v>
      </c>
      <c r="O3714" s="1">
        <f t="shared" si="486"/>
        <v>28.069280492851</v>
      </c>
      <c r="Q3714" s="3"/>
      <c r="R3714" s="3">
        <v>-0.0319071689357104</v>
      </c>
      <c r="S3714" s="3">
        <v>-0.0319071689357104</v>
      </c>
      <c r="T3714" s="1">
        <f t="shared" si="488"/>
        <v>-0.0476625056986019</v>
      </c>
      <c r="Z3714" s="3"/>
      <c r="AA3714" s="7"/>
      <c r="AB3714" s="1"/>
      <c r="AC3714" s="9"/>
      <c r="AD3714" s="1"/>
      <c r="AE3714" s="1"/>
      <c r="AF3714" s="1"/>
      <c r="AI3714" s="6"/>
      <c r="AJ3714" s="6"/>
      <c r="AK3714" s="6"/>
      <c r="AL3714" s="6"/>
      <c r="AM3714" s="6"/>
      <c r="AN3714" s="6"/>
    </row>
    <row r="3715" s="1" customFormat="1" spans="1:40">
      <c r="A3715" s="5">
        <v>42564.3945486111</v>
      </c>
      <c r="B3715" s="6">
        <v>2292.24574389341</v>
      </c>
      <c r="C3715" s="6">
        <v>2292.24574389341</v>
      </c>
      <c r="D3715" s="6">
        <f t="shared" si="522"/>
        <v>2522.13964964224</v>
      </c>
      <c r="E3715" s="6"/>
      <c r="F3715" s="1">
        <f t="shared" si="523"/>
        <v>2284.70139375869</v>
      </c>
      <c r="G3715" s="1">
        <f t="shared" si="524"/>
        <v>71.9164033785112</v>
      </c>
      <c r="H3715" s="6">
        <v>2292.24574389341</v>
      </c>
      <c r="I3715" s="3">
        <v>22.432</v>
      </c>
      <c r="J3715" s="1">
        <f t="shared" si="525"/>
        <v>295.582</v>
      </c>
      <c r="K3715" s="1">
        <f t="shared" ref="K3715:K3718" si="526">AVERAGE(I3715:I3721)</f>
        <v>24.444999999157</v>
      </c>
      <c r="L3715" s="1">
        <f>AVERAGE(I3715:I3733)</f>
        <v>25.6715384613063</v>
      </c>
      <c r="N3715" s="3">
        <v>28.0807061403509</v>
      </c>
      <c r="O3715" s="1">
        <f t="shared" ref="O3715:O3718" si="527">AVERAGE(N3715:N3721)</f>
        <v>28.053567669125</v>
      </c>
      <c r="P3715" s="1">
        <f>AVERAGE(N3715:N3733)</f>
        <v>28.0614859421623</v>
      </c>
      <c r="Q3715" s="3"/>
      <c r="R3715" s="3">
        <v>0.0614960742653233</v>
      </c>
      <c r="S3715" s="3">
        <v>0.0614960742653233</v>
      </c>
      <c r="T3715" s="1">
        <f t="shared" ref="T3715:T3718" si="528">AVERAGE(S3715:S3721)</f>
        <v>-0.0746596463280429</v>
      </c>
      <c r="U3715" s="1">
        <f>AVERAGE(S3715:S3733)</f>
        <v>-0.120057320081976</v>
      </c>
      <c r="Z3715" s="3"/>
      <c r="AA3715" s="7"/>
      <c r="AB3715" s="1"/>
      <c r="AC3715" s="9"/>
      <c r="AD3715" s="1"/>
      <c r="AE3715" s="1"/>
      <c r="AF3715" s="1"/>
      <c r="AG3715" s="1"/>
      <c r="AI3715" s="6"/>
      <c r="AJ3715" s="6"/>
      <c r="AK3715" s="6"/>
      <c r="AL3715" s="6"/>
      <c r="AM3715" s="6"/>
      <c r="AN3715" s="6"/>
    </row>
    <row r="3716" s="1" customFormat="1" spans="1:40">
      <c r="A3716" s="5">
        <v>42564.4153819444</v>
      </c>
      <c r="B3716" s="6">
        <v>2388.96225018505</v>
      </c>
      <c r="C3716" s="6">
        <v>2388.96225018505</v>
      </c>
      <c r="D3716" s="6"/>
      <c r="E3716" s="6"/>
      <c r="F3716" s="1">
        <f t="shared" si="523"/>
        <v>2381.14462173188</v>
      </c>
      <c r="G3716" s="1">
        <f t="shared" si="524"/>
        <v>74.0346150687962</v>
      </c>
      <c r="H3716" s="6">
        <v>2388.96225018505</v>
      </c>
      <c r="I3716" s="3">
        <v>22.8999999979548</v>
      </c>
      <c r="J3716" s="1">
        <f t="shared" si="525"/>
        <v>296.049999997955</v>
      </c>
      <c r="K3716" s="1">
        <f t="shared" si="526"/>
        <v>25.1398571424261</v>
      </c>
      <c r="N3716" s="3">
        <v>28.0507076023392</v>
      </c>
      <c r="O3716" s="1">
        <f t="shared" si="527"/>
        <v>28.0564262735394</v>
      </c>
      <c r="Q3716" s="3"/>
      <c r="R3716" s="3">
        <v>0.0500567961903449</v>
      </c>
      <c r="S3716" s="3">
        <v>0.0500567961903449</v>
      </c>
      <c r="T3716" s="1">
        <f t="shared" si="528"/>
        <v>-0.114969416166934</v>
      </c>
      <c r="Z3716" s="3"/>
      <c r="AA3716" s="7"/>
      <c r="AB3716" s="1"/>
      <c r="AC3716" s="9"/>
      <c r="AD3716" s="1"/>
      <c r="AE3716" s="1"/>
      <c r="AF3716" s="1"/>
      <c r="AI3716" s="6"/>
      <c r="AJ3716" s="6"/>
      <c r="AK3716" s="6"/>
      <c r="AL3716" s="6"/>
      <c r="AM3716" s="6"/>
      <c r="AN3716" s="6"/>
    </row>
    <row r="3717" s="1" customFormat="1" spans="1:40">
      <c r="A3717" s="5">
        <v>42564.4362152777</v>
      </c>
      <c r="B3717" s="6">
        <v>2885.21095484826</v>
      </c>
      <c r="C3717" s="6">
        <v>2885.21095484826</v>
      </c>
      <c r="D3717" s="6">
        <f t="shared" ref="D3717:D3721" si="529">AVERAGE(B3717:B3719)</f>
        <v>3351.14038983469</v>
      </c>
      <c r="E3717" s="6"/>
      <c r="F3717" s="1">
        <f t="shared" si="523"/>
        <v>2875.83601570693</v>
      </c>
      <c r="G3717" s="1">
        <f t="shared" si="524"/>
        <v>88.0656976611286</v>
      </c>
      <c r="H3717" s="6">
        <v>2885.21095484826</v>
      </c>
      <c r="I3717" s="3">
        <v>23.478</v>
      </c>
      <c r="J3717" s="1">
        <f t="shared" si="525"/>
        <v>296.628</v>
      </c>
      <c r="K3717" s="1">
        <f t="shared" si="526"/>
        <v>25.8248571427182</v>
      </c>
      <c r="L3717" s="1">
        <f>AVERAGE(I3717:I3735)</f>
        <v>26.1925384614998</v>
      </c>
      <c r="N3717" s="3">
        <v>28.0407090643275</v>
      </c>
      <c r="O3717" s="1">
        <f t="shared" si="527"/>
        <v>28.0707134498134</v>
      </c>
      <c r="P3717" s="1">
        <f>AVERAGE(N3717:N3735)</f>
        <v>28.1022594464357</v>
      </c>
      <c r="Q3717" s="3"/>
      <c r="R3717" s="3">
        <v>0.0140763060179</v>
      </c>
      <c r="S3717" s="3">
        <v>0.0140763060179</v>
      </c>
      <c r="T3717" s="1">
        <f t="shared" si="528"/>
        <v>-0.155096786705383</v>
      </c>
      <c r="U3717" s="1">
        <f>AVERAGE(S3717:S3735)</f>
        <v>-0.125355282344577</v>
      </c>
      <c r="Z3717" s="3"/>
      <c r="AA3717" s="7"/>
      <c r="AB3717" s="1"/>
      <c r="AC3717" s="9"/>
      <c r="AD3717" s="1"/>
      <c r="AE3717" s="1"/>
      <c r="AF3717" s="1"/>
      <c r="AG3717" s="1"/>
      <c r="AI3717" s="6"/>
      <c r="AJ3717" s="6"/>
      <c r="AK3717" s="6"/>
      <c r="AL3717" s="6"/>
      <c r="AM3717" s="6"/>
      <c r="AN3717" s="6"/>
    </row>
    <row r="3718" s="1" customFormat="1" spans="1:40">
      <c r="A3718" s="5">
        <v>42564.4570486111</v>
      </c>
      <c r="B3718" s="6">
        <v>3488.24475697015</v>
      </c>
      <c r="C3718" s="6">
        <v>3488.24475697015</v>
      </c>
      <c r="D3718" s="6"/>
      <c r="E3718" s="6"/>
      <c r="F3718" s="1">
        <f t="shared" si="523"/>
        <v>3477.00402092892</v>
      </c>
      <c r="G3718" s="1">
        <f t="shared" si="524"/>
        <v>104.604036193387</v>
      </c>
      <c r="H3718" s="6">
        <v>3488.24475697015</v>
      </c>
      <c r="I3718" s="3">
        <v>24.157</v>
      </c>
      <c r="J3718" s="1">
        <f t="shared" si="525"/>
        <v>297.307</v>
      </c>
      <c r="K3718" s="1">
        <f t="shared" si="526"/>
        <v>26.4727142855754</v>
      </c>
      <c r="N3718" s="3">
        <v>28.0407105263158</v>
      </c>
      <c r="O3718" s="1">
        <f t="shared" si="527"/>
        <v>28.096429197516</v>
      </c>
      <c r="Q3718" s="3"/>
      <c r="R3718" s="3">
        <v>-0.0380713191578322</v>
      </c>
      <c r="S3718" s="3">
        <v>-0.0380713191578322</v>
      </c>
      <c r="T3718" s="1">
        <f t="shared" si="528"/>
        <v>-0.193974301467859</v>
      </c>
      <c r="Z3718" s="3"/>
      <c r="AA3718" s="7"/>
      <c r="AB3718" s="1"/>
      <c r="AC3718" s="9"/>
      <c r="AD3718" s="1"/>
      <c r="AE3718" s="1"/>
      <c r="AF3718" s="1"/>
      <c r="AI3718" s="6"/>
      <c r="AJ3718" s="6"/>
      <c r="AK3718" s="6"/>
      <c r="AL3718" s="6"/>
      <c r="AM3718" s="6"/>
      <c r="AN3718" s="6"/>
    </row>
    <row r="3719" s="1" customFormat="1" spans="1:40">
      <c r="A3719" s="5">
        <v>42564.4778819444</v>
      </c>
      <c r="B3719" s="6">
        <v>3679.96545768567</v>
      </c>
      <c r="C3719" s="6">
        <v>3679.96545768567</v>
      </c>
      <c r="D3719" s="6">
        <f t="shared" si="529"/>
        <v>3772.65663294679</v>
      </c>
      <c r="E3719" s="6"/>
      <c r="F3719" s="1">
        <f t="shared" si="523"/>
        <v>3668.23762245617</v>
      </c>
      <c r="G3719" s="1">
        <f t="shared" si="524"/>
        <v>107.780476192001</v>
      </c>
      <c r="H3719" s="6">
        <v>3679.96545768567</v>
      </c>
      <c r="I3719" s="3">
        <v>25.0669999961443</v>
      </c>
      <c r="J3719" s="1">
        <f t="shared" si="525"/>
        <v>298.216999996144</v>
      </c>
      <c r="K3719" s="1">
        <f>AVERAGE(I3719:I3729)</f>
        <v>26.8389999998611</v>
      </c>
      <c r="L3719" s="1">
        <f t="shared" ref="L3719:L3723" si="530">AVERAGE(I3719:I3738)</f>
        <v>26.4563846154156</v>
      </c>
      <c r="N3719" s="3">
        <v>28.0807119879688</v>
      </c>
      <c r="O3719" s="1">
        <f>AVERAGE(N3719:N3729)</f>
        <v>28.0407172092119</v>
      </c>
      <c r="P3719" s="1">
        <f t="shared" ref="P3719:P3723" si="531">AVERAGE(N3719:N3738)</f>
        <v>28.1984177910151</v>
      </c>
      <c r="Q3719" s="3"/>
      <c r="R3719" s="3">
        <v>-0.169635008258698</v>
      </c>
      <c r="S3719" s="3">
        <v>-0.169635008258698</v>
      </c>
      <c r="T3719" s="1">
        <f>AVERAGE(S3719:S3729)</f>
        <v>-0.228302582822092</v>
      </c>
      <c r="U3719" s="1">
        <f t="shared" ref="U3719:U3723" si="532">AVERAGE(S3719:S3738)</f>
        <v>-0.11006224508889</v>
      </c>
      <c r="Z3719" s="3"/>
      <c r="AA3719" s="7"/>
      <c r="AB3719" s="1"/>
      <c r="AC3719" s="9"/>
      <c r="AD3719" s="1"/>
      <c r="AE3719" s="1"/>
      <c r="AF3719" s="1"/>
      <c r="AG3719" s="1"/>
      <c r="AI3719" s="6"/>
      <c r="AJ3719" s="6"/>
      <c r="AK3719" s="6"/>
      <c r="AL3719" s="6"/>
      <c r="AM3719" s="6"/>
      <c r="AN3719" s="6"/>
    </row>
    <row r="3720" s="1" customFormat="1" spans="1:40">
      <c r="A3720" s="5">
        <v>42564.4987152777</v>
      </c>
      <c r="B3720" s="6">
        <v>3769.50999259808</v>
      </c>
      <c r="C3720" s="6">
        <v>3769.50999259808</v>
      </c>
      <c r="D3720" s="6"/>
      <c r="E3720" s="6"/>
      <c r="F3720" s="1">
        <f t="shared" si="523"/>
        <v>3757.64584623992</v>
      </c>
      <c r="G3720" s="1">
        <f t="shared" si="524"/>
        <v>107.589283940649</v>
      </c>
      <c r="H3720" s="6">
        <v>3769.50999259808</v>
      </c>
      <c r="I3720" s="3">
        <v>26.096</v>
      </c>
      <c r="J3720" s="1">
        <f t="shared" si="525"/>
        <v>299.246</v>
      </c>
      <c r="K3720" s="1">
        <f t="shared" ref="K3720:K3723" si="533">AVERAGE(I3720:I3732)</f>
        <v>27.0442857146976</v>
      </c>
      <c r="N3720" s="3">
        <v>28.0507134502924</v>
      </c>
      <c r="O3720" s="1">
        <f t="shared" ref="O3720:O3723" si="534">AVERAGE(N3720:N3732)</f>
        <v>28.0492913529524</v>
      </c>
      <c r="Q3720" s="3"/>
      <c r="R3720" s="3">
        <v>-0.219653220011541</v>
      </c>
      <c r="S3720" s="3">
        <v>-0.219653220011541</v>
      </c>
      <c r="T3720" s="1">
        <f t="shared" ref="T3720:T3723" si="535">AVERAGE(S3720:S3732)</f>
        <v>-0.199715573952983</v>
      </c>
      <c r="Z3720" s="3"/>
      <c r="AA3720" s="7"/>
      <c r="AB3720" s="1"/>
      <c r="AC3720" s="9"/>
      <c r="AD3720" s="1"/>
      <c r="AE3720" s="1"/>
      <c r="AF3720" s="1"/>
      <c r="AI3720" s="6"/>
      <c r="AJ3720" s="6"/>
      <c r="AK3720" s="6"/>
      <c r="AL3720" s="6"/>
      <c r="AM3720" s="6"/>
      <c r="AN3720" s="6"/>
    </row>
    <row r="3721" s="1" customFormat="1" spans="1:40">
      <c r="A3721" s="5">
        <v>42564.5195486111</v>
      </c>
      <c r="B3721" s="6">
        <v>3868.49444855662</v>
      </c>
      <c r="C3721" s="6">
        <v>3868.49444855662</v>
      </c>
      <c r="D3721" s="6">
        <f t="shared" si="529"/>
        <v>3739.94045562957</v>
      </c>
      <c r="E3721" s="6"/>
      <c r="F3721" s="1">
        <f t="shared" si="523"/>
        <v>3856.44891169826</v>
      </c>
      <c r="G3721" s="1">
        <f t="shared" si="524"/>
        <v>108.018097993642</v>
      </c>
      <c r="H3721" s="6">
        <v>3868.49444855662</v>
      </c>
      <c r="I3721" s="3">
        <v>26.985</v>
      </c>
      <c r="J3721" s="1">
        <f t="shared" si="525"/>
        <v>300.135</v>
      </c>
      <c r="K3721" s="1">
        <f t="shared" si="533"/>
        <v>27.0857142861262</v>
      </c>
      <c r="L3721" s="1">
        <f t="shared" si="530"/>
        <v>26.348076923603</v>
      </c>
      <c r="N3721" s="3">
        <v>28.0307149122807</v>
      </c>
      <c r="O3721" s="1">
        <f t="shared" si="534"/>
        <v>28.0650083537878</v>
      </c>
      <c r="P3721" s="1">
        <f t="shared" si="531"/>
        <v>28.3022684432353</v>
      </c>
      <c r="Q3721" s="3"/>
      <c r="R3721" s="3">
        <v>-0.220887153341797</v>
      </c>
      <c r="S3721" s="3">
        <v>-0.220887153341797</v>
      </c>
      <c r="T3721" s="1">
        <f t="shared" si="535"/>
        <v>-0.179859255730169</v>
      </c>
      <c r="U3721" s="1">
        <f t="shared" si="532"/>
        <v>-0.0577859824381475</v>
      </c>
      <c r="Z3721" s="3"/>
      <c r="AA3721" s="7"/>
      <c r="AB3721" s="1"/>
      <c r="AC3721" s="9"/>
      <c r="AD3721" s="1"/>
      <c r="AE3721" s="1"/>
      <c r="AF3721" s="1"/>
      <c r="AG3721" s="1"/>
      <c r="AI3721" s="6"/>
      <c r="AJ3721" s="6"/>
      <c r="AK3721" s="6"/>
      <c r="AL3721" s="6"/>
      <c r="AM3721" s="6"/>
      <c r="AN3721" s="6"/>
    </row>
    <row r="3722" s="1" customFormat="1" spans="1:40">
      <c r="A3722" s="5">
        <v>42564.5403819444</v>
      </c>
      <c r="B3722" s="6">
        <v>3770.89958055761</v>
      </c>
      <c r="C3722" s="6">
        <v>3770.89958055761</v>
      </c>
      <c r="D3722" s="6"/>
      <c r="E3722" s="6"/>
      <c r="F3722" s="1">
        <f t="shared" si="523"/>
        <v>3759.20189118745</v>
      </c>
      <c r="G3722" s="1">
        <f t="shared" si="524"/>
        <v>104.455738905163</v>
      </c>
      <c r="H3722" s="6">
        <v>3770.89958055761</v>
      </c>
      <c r="I3722" s="3">
        <v>27.2960000028834</v>
      </c>
      <c r="J3722" s="1">
        <f t="shared" si="525"/>
        <v>300.446000002883</v>
      </c>
      <c r="K3722" s="1">
        <f t="shared" si="533"/>
        <v>26.9694285719075</v>
      </c>
      <c r="N3722" s="3">
        <v>28.1007163712515</v>
      </c>
      <c r="O3722" s="1">
        <f t="shared" si="534"/>
        <v>28.0950110689089</v>
      </c>
      <c r="Q3722" s="3"/>
      <c r="R3722" s="3">
        <v>-0.220672314606918</v>
      </c>
      <c r="S3722" s="3">
        <v>-0.220672314606918</v>
      </c>
      <c r="T3722" s="1">
        <f t="shared" si="535"/>
        <v>-0.15015694740062</v>
      </c>
      <c r="Z3722" s="3"/>
      <c r="AA3722" s="7"/>
      <c r="AB3722" s="1"/>
      <c r="AC3722" s="9"/>
      <c r="AD3722" s="1"/>
      <c r="AE3722" s="1"/>
      <c r="AF3722" s="1"/>
      <c r="AI3722" s="6"/>
      <c r="AJ3722" s="6"/>
      <c r="AK3722" s="6"/>
      <c r="AL3722" s="6"/>
      <c r="AM3722" s="6"/>
      <c r="AN3722" s="6"/>
    </row>
    <row r="3723" s="1" customFormat="1" spans="1:40">
      <c r="A3723" s="5">
        <v>42564.5612152777</v>
      </c>
      <c r="B3723" s="6">
        <v>3580.42733777449</v>
      </c>
      <c r="C3723" s="6">
        <v>3580.42733777449</v>
      </c>
      <c r="D3723" s="6">
        <f>AVERAGE(B3723:B3729)</f>
        <v>2547.29698165968</v>
      </c>
      <c r="E3723" s="6"/>
      <c r="F3723" s="1">
        <f t="shared" si="523"/>
        <v>3569.37376262957</v>
      </c>
      <c r="G3723" s="1">
        <f t="shared" si="524"/>
        <v>98.1953831759884</v>
      </c>
      <c r="H3723" s="6">
        <v>3580.42733777449</v>
      </c>
      <c r="I3723" s="3">
        <v>27.695</v>
      </c>
      <c r="J3723" s="1">
        <f t="shared" si="525"/>
        <v>300.845</v>
      </c>
      <c r="K3723" s="1">
        <f t="shared" si="533"/>
        <v>26.7748571429242</v>
      </c>
      <c r="L3723" s="1">
        <f t="shared" si="530"/>
        <v>25.8935384618428</v>
      </c>
      <c r="N3723" s="3">
        <v>28.1507178362573</v>
      </c>
      <c r="O3723" s="1">
        <f t="shared" si="534"/>
        <v>28.1407280701754</v>
      </c>
      <c r="P3723" s="1">
        <f t="shared" si="531"/>
        <v>28.4353498649699</v>
      </c>
      <c r="Q3723" s="3"/>
      <c r="R3723" s="3">
        <v>-0.230834797578794</v>
      </c>
      <c r="S3723" s="3">
        <v>-0.230834797578794</v>
      </c>
      <c r="T3723" s="1">
        <f t="shared" si="535"/>
        <v>-0.110682280160087</v>
      </c>
      <c r="U3723" s="1">
        <f t="shared" si="532"/>
        <v>-0.0069891056214416</v>
      </c>
      <c r="Z3723" s="3"/>
      <c r="AA3723" s="7"/>
      <c r="AB3723" s="1"/>
      <c r="AC3723" s="9"/>
      <c r="AD3723" s="1"/>
      <c r="AE3723" s="1"/>
      <c r="AF3723" s="1"/>
      <c r="AG3723" s="1"/>
      <c r="AI3723" s="6"/>
      <c r="AJ3723" s="6"/>
      <c r="AK3723" s="6"/>
      <c r="AL3723" s="6"/>
      <c r="AM3723" s="6"/>
      <c r="AN3723" s="6"/>
    </row>
    <row r="3724" s="1" customFormat="1" spans="1:40">
      <c r="A3724" s="5">
        <v>42564.5820486111</v>
      </c>
      <c r="B3724" s="6">
        <v>3335.01110288675</v>
      </c>
      <c r="C3724" s="6">
        <v>3335.01110288675</v>
      </c>
      <c r="D3724" s="6"/>
      <c r="E3724" s="6"/>
      <c r="F3724" s="1">
        <f t="shared" si="523"/>
        <v>3324.75449060955</v>
      </c>
      <c r="G3724" s="1">
        <f t="shared" si="524"/>
        <v>90.7315560664682</v>
      </c>
      <c r="H3724" s="6">
        <v>3335.01110288675</v>
      </c>
      <c r="I3724" s="3">
        <v>28.013</v>
      </c>
      <c r="J3724" s="1">
        <f t="shared" si="525"/>
        <v>301.163</v>
      </c>
      <c r="K3724" s="1">
        <f>AVERAGE(I3724:I3737)</f>
        <v>26.4721428573392</v>
      </c>
      <c r="N3724" s="3">
        <v>28.2207192982456</v>
      </c>
      <c r="O3724" s="1">
        <f>AVERAGE(N3724:N3737)</f>
        <v>28.2050167084378</v>
      </c>
      <c r="Q3724" s="3"/>
      <c r="R3724" s="3">
        <v>-0.258066297319431</v>
      </c>
      <c r="S3724" s="3">
        <v>-0.258066297319431</v>
      </c>
      <c r="T3724" s="1">
        <f>AVERAGE(S3724:S3737)</f>
        <v>-0.0684707226605802</v>
      </c>
      <c r="Z3724" s="3"/>
      <c r="AA3724" s="7"/>
      <c r="AB3724" s="1"/>
      <c r="AC3724" s="9"/>
      <c r="AD3724" s="1"/>
      <c r="AE3724" s="1"/>
      <c r="AF3724" s="1"/>
      <c r="AI3724" s="6"/>
      <c r="AJ3724" s="6"/>
      <c r="AK3724" s="6"/>
      <c r="AL3724" s="6"/>
      <c r="AM3724" s="6"/>
      <c r="AN3724" s="6"/>
    </row>
    <row r="3725" s="1" customFormat="1" spans="1:40">
      <c r="A3725" s="5">
        <v>42564.6028819444</v>
      </c>
      <c r="B3725" s="6"/>
      <c r="C3725" s="6"/>
      <c r="D3725" s="6"/>
      <c r="E3725" s="6"/>
      <c r="F3725" s="1">
        <f t="shared" si="523"/>
        <v>0</v>
      </c>
      <c r="G3725" s="1">
        <f t="shared" si="524"/>
        <v>0</v>
      </c>
      <c r="H3725" s="6"/>
      <c r="I3725" s="3"/>
      <c r="N3725" s="3"/>
      <c r="Q3725" s="3"/>
      <c r="R3725" s="3"/>
      <c r="S3725" s="3"/>
      <c r="Z3725" s="3"/>
      <c r="AA3725" s="7"/>
      <c r="AC3725" s="9"/>
      <c r="AI3725" s="6"/>
      <c r="AJ3725" s="6"/>
      <c r="AK3725" s="6"/>
      <c r="AL3725" s="6"/>
      <c r="AM3725" s="6"/>
      <c r="AN3725" s="6"/>
    </row>
    <row r="3726" s="1" customFormat="1" spans="1:40">
      <c r="A3726" s="5">
        <v>42564.6237152777</v>
      </c>
      <c r="B3726" s="6"/>
      <c r="C3726" s="6"/>
      <c r="D3726" s="6"/>
      <c r="E3726" s="6"/>
      <c r="F3726" s="1">
        <f t="shared" si="523"/>
        <v>0</v>
      </c>
      <c r="G3726" s="1">
        <f t="shared" si="524"/>
        <v>0</v>
      </c>
      <c r="H3726" s="6"/>
      <c r="I3726" s="3"/>
      <c r="N3726" s="3"/>
      <c r="Q3726" s="3"/>
      <c r="R3726" s="3"/>
      <c r="S3726" s="3"/>
      <c r="Z3726" s="3"/>
      <c r="AA3726" s="7"/>
      <c r="AC3726" s="9"/>
      <c r="AI3726" s="6"/>
      <c r="AJ3726" s="6"/>
      <c r="AK3726" s="6"/>
      <c r="AL3726" s="6"/>
      <c r="AM3726" s="6"/>
      <c r="AN3726" s="6"/>
    </row>
    <row r="3727" s="1" customFormat="1" spans="1:40">
      <c r="A3727" s="5">
        <v>42564.6445486111</v>
      </c>
      <c r="B3727" s="6"/>
      <c r="C3727" s="6"/>
      <c r="D3727" s="6"/>
      <c r="E3727" s="6"/>
      <c r="F3727" s="1">
        <f t="shared" si="523"/>
        <v>0</v>
      </c>
      <c r="G3727" s="1">
        <f t="shared" si="524"/>
        <v>0</v>
      </c>
      <c r="H3727" s="6"/>
      <c r="I3727" s="3"/>
      <c r="N3727" s="3"/>
      <c r="Q3727" s="3"/>
      <c r="R3727" s="3"/>
      <c r="S3727" s="3"/>
      <c r="Z3727" s="3"/>
      <c r="AA3727" s="7"/>
      <c r="AC3727" s="9"/>
      <c r="AI3727" s="6"/>
      <c r="AJ3727" s="6"/>
      <c r="AK3727" s="6"/>
      <c r="AL3727" s="6"/>
      <c r="AM3727" s="6"/>
      <c r="AN3727" s="6"/>
    </row>
    <row r="3728" s="1" customFormat="1" spans="1:40">
      <c r="A3728" s="5">
        <v>42564.6653819444</v>
      </c>
      <c r="B3728" s="6"/>
      <c r="C3728" s="6"/>
      <c r="D3728" s="6"/>
      <c r="E3728" s="6"/>
      <c r="F3728" s="1">
        <f t="shared" si="523"/>
        <v>0</v>
      </c>
      <c r="G3728" s="1">
        <f t="shared" si="524"/>
        <v>0</v>
      </c>
      <c r="H3728" s="6"/>
      <c r="I3728" s="3"/>
      <c r="N3728" s="3"/>
      <c r="Q3728" s="3"/>
      <c r="R3728" s="3"/>
      <c r="S3728" s="3"/>
      <c r="Z3728" s="3"/>
      <c r="AA3728" s="7"/>
      <c r="AC3728" s="9"/>
      <c r="AI3728" s="6"/>
      <c r="AJ3728" s="6"/>
      <c r="AK3728" s="6"/>
      <c r="AL3728" s="6"/>
      <c r="AM3728" s="6"/>
      <c r="AN3728" s="6"/>
    </row>
    <row r="3729" s="1" customFormat="1" spans="1:40">
      <c r="A3729" s="5">
        <v>42564.6862152778</v>
      </c>
      <c r="B3729" s="6">
        <v>726.452504317789</v>
      </c>
      <c r="C3729" s="6">
        <v>726.452504317789</v>
      </c>
      <c r="D3729" s="6">
        <f>AVERAGE(B3729:B3733)</f>
        <v>645.172135866436</v>
      </c>
      <c r="E3729" s="6"/>
      <c r="F3729" s="1">
        <f t="shared" si="523"/>
        <v>724.183288531908</v>
      </c>
      <c r="G3729" s="1">
        <f t="shared" si="524"/>
        <v>20.4566349561543</v>
      </c>
      <c r="H3729" s="6">
        <v>726.452504317789</v>
      </c>
      <c r="I3729" s="3">
        <v>26.721</v>
      </c>
      <c r="J3729" s="1">
        <f t="shared" ref="J3729:J3735" si="536">I3729+273.15</f>
        <v>299.871</v>
      </c>
      <c r="K3729" s="1">
        <f>AVERAGE(I3729:I3738)</f>
        <v>26.1115714287678</v>
      </c>
      <c r="L3729" s="1">
        <f>AVERAGE(I3729:I3744)</f>
        <v>25.2841538465252</v>
      </c>
      <c r="N3729" s="3">
        <v>27.6507266081871</v>
      </c>
      <c r="O3729" s="1">
        <f>AVERAGE(N3729:N3738)</f>
        <v>28.2778767752715</v>
      </c>
      <c r="P3729" s="1">
        <f>AVERAGE(N3729:N3744)</f>
        <v>28.5238159019085</v>
      </c>
      <c r="Q3729" s="3"/>
      <c r="R3729" s="3">
        <v>-0.278369288637462</v>
      </c>
      <c r="S3729" s="3">
        <v>-0.278369288637462</v>
      </c>
      <c r="T3729" s="1">
        <f>AVERAGE(S3729:S3738)</f>
        <v>-0.0158657707197709</v>
      </c>
      <c r="U3729" s="1">
        <f>AVERAGE(S3729:S3744)</f>
        <v>0.0343227784490964</v>
      </c>
      <c r="Z3729" s="3"/>
      <c r="AA3729" s="7"/>
      <c r="AB3729" s="1"/>
      <c r="AC3729" s="9"/>
      <c r="AD3729" s="1"/>
      <c r="AE3729" s="1"/>
      <c r="AF3729" s="1"/>
      <c r="AG3729" s="1"/>
      <c r="AI3729" s="6"/>
      <c r="AJ3729" s="6"/>
      <c r="AK3729" s="6"/>
      <c r="AL3729" s="6"/>
      <c r="AM3729" s="6"/>
      <c r="AN3729" s="6"/>
    </row>
    <row r="3730" s="1" customFormat="1" spans="1:40">
      <c r="A3730" s="5">
        <v>42564.7070486111</v>
      </c>
      <c r="B3730" s="6"/>
      <c r="C3730" s="6"/>
      <c r="D3730" s="6"/>
      <c r="E3730" s="6"/>
      <c r="F3730" s="1">
        <f t="shared" si="523"/>
        <v>0</v>
      </c>
      <c r="G3730" s="1">
        <f t="shared" si="524"/>
        <v>0</v>
      </c>
      <c r="H3730" s="6"/>
      <c r="I3730" s="3"/>
      <c r="N3730" s="3"/>
      <c r="Q3730" s="3"/>
      <c r="R3730" s="3"/>
      <c r="S3730" s="3"/>
      <c r="Z3730" s="3"/>
      <c r="AA3730" s="7"/>
      <c r="AC3730" s="9"/>
      <c r="AI3730" s="6"/>
      <c r="AJ3730" s="6"/>
      <c r="AK3730" s="6"/>
      <c r="AL3730" s="6"/>
      <c r="AM3730" s="6"/>
      <c r="AN3730" s="6"/>
    </row>
    <row r="3731" s="1" customFormat="1" spans="1:40">
      <c r="A3731" s="5">
        <v>42564.7278819445</v>
      </c>
      <c r="B3731" s="6"/>
      <c r="C3731" s="6"/>
      <c r="D3731" s="6"/>
      <c r="E3731" s="6"/>
      <c r="F3731" s="1">
        <f t="shared" si="523"/>
        <v>0</v>
      </c>
      <c r="G3731" s="1">
        <f t="shared" si="524"/>
        <v>0</v>
      </c>
      <c r="H3731" s="6"/>
      <c r="I3731" s="3"/>
      <c r="N3731" s="3"/>
      <c r="Q3731" s="3"/>
      <c r="R3731" s="3"/>
      <c r="S3731" s="3"/>
      <c r="Z3731" s="3"/>
      <c r="AA3731" s="7"/>
      <c r="AC3731" s="9"/>
      <c r="AI3731" s="6"/>
      <c r="AJ3731" s="6"/>
      <c r="AK3731" s="6"/>
      <c r="AL3731" s="6"/>
      <c r="AM3731" s="6"/>
      <c r="AN3731" s="6"/>
    </row>
    <row r="3732" s="1" customFormat="1" spans="1:40">
      <c r="A3732" s="5">
        <v>42564.7487152778</v>
      </c>
      <c r="B3732" s="6">
        <v>626.009375771034</v>
      </c>
      <c r="C3732" s="6">
        <v>626.009375771034</v>
      </c>
      <c r="D3732" s="6"/>
      <c r="E3732" s="6"/>
      <c r="F3732" s="1">
        <f t="shared" si="523"/>
        <v>624.048778557077</v>
      </c>
      <c r="G3732" s="1">
        <f t="shared" si="524"/>
        <v>17.6787160284132</v>
      </c>
      <c r="H3732" s="6">
        <v>626.009375771034</v>
      </c>
      <c r="I3732" s="3">
        <v>26.504</v>
      </c>
      <c r="J3732" s="1">
        <f t="shared" si="536"/>
        <v>299.654</v>
      </c>
      <c r="K3732" s="1">
        <f t="shared" ref="K3732:K3735" si="537">AVERAGE(I3732:I3739)</f>
        <v>25.8864285716249</v>
      </c>
      <c r="N3732" s="3">
        <v>28.140730994152</v>
      </c>
      <c r="O3732" s="1">
        <f t="shared" ref="O3732:O3735" si="538">AVERAGE(N3732:N3739)</f>
        <v>28.4193074352548</v>
      </c>
      <c r="Q3732" s="3"/>
      <c r="R3732" s="3">
        <v>0.0304740538250635</v>
      </c>
      <c r="S3732" s="3">
        <v>0.0304740538250635</v>
      </c>
      <c r="T3732" s="1">
        <f t="shared" ref="T3732:T3735" si="539">AVERAGE(S3732:S3739)</f>
        <v>0.044616056429601</v>
      </c>
      <c r="Z3732" s="3"/>
      <c r="AA3732" s="7"/>
      <c r="AB3732" s="1"/>
      <c r="AC3732" s="9"/>
      <c r="AD3732" s="1"/>
      <c r="AE3732" s="1"/>
      <c r="AF3732" s="1"/>
      <c r="AI3732" s="6"/>
      <c r="AJ3732" s="6"/>
      <c r="AK3732" s="6"/>
      <c r="AL3732" s="6"/>
      <c r="AM3732" s="6"/>
      <c r="AN3732" s="6"/>
    </row>
    <row r="3733" s="1" customFormat="1" spans="1:40">
      <c r="A3733" s="5">
        <v>42564.7695486111</v>
      </c>
      <c r="B3733" s="6">
        <v>583.054527510486</v>
      </c>
      <c r="C3733" s="6">
        <v>583.054527510486</v>
      </c>
      <c r="D3733" s="6">
        <f>AVERAGE(B3733:B3735)</f>
        <v>551.528579652932</v>
      </c>
      <c r="E3733" s="6"/>
      <c r="F3733" s="1">
        <f t="shared" si="523"/>
        <v>581.225852782425</v>
      </c>
      <c r="G3733" s="1">
        <f t="shared" si="524"/>
        <v>16.5122870478202</v>
      </c>
      <c r="H3733" s="6">
        <v>583.054527510486</v>
      </c>
      <c r="I3733" s="3">
        <v>26.386</v>
      </c>
      <c r="J3733" s="1">
        <f t="shared" si="536"/>
        <v>299.536</v>
      </c>
      <c r="K3733" s="1">
        <f t="shared" si="537"/>
        <v>25.6158571434223</v>
      </c>
      <c r="L3733" s="1">
        <f>AVERAGE(I3733:I3746)</f>
        <v>24.8184615389309</v>
      </c>
      <c r="N3733" s="3">
        <v>28.1607324561404</v>
      </c>
      <c r="O3733" s="1">
        <f t="shared" si="538"/>
        <v>28.5193091059549</v>
      </c>
      <c r="P3733" s="1">
        <f>AVERAGE(N3733:N3746)</f>
        <v>28.6438192757277</v>
      </c>
      <c r="Q3733" s="3"/>
      <c r="R3733" s="3">
        <v>-0.0806589924518426</v>
      </c>
      <c r="S3733" s="3">
        <v>-0.0806589924518426</v>
      </c>
      <c r="T3733" s="1">
        <f t="shared" si="539"/>
        <v>0.0610197179947745</v>
      </c>
      <c r="U3733" s="1">
        <f>AVERAGE(S3733:S3746)</f>
        <v>0.04235352536848</v>
      </c>
      <c r="Z3733" s="3"/>
      <c r="AA3733" s="7"/>
      <c r="AB3733" s="1"/>
      <c r="AC3733" s="9"/>
      <c r="AD3733" s="1"/>
      <c r="AE3733" s="1"/>
      <c r="AF3733" s="1"/>
      <c r="AG3733" s="1"/>
      <c r="AI3733" s="6"/>
      <c r="AJ3733" s="6"/>
      <c r="AK3733" s="6"/>
      <c r="AL3733" s="6"/>
      <c r="AM3733" s="6"/>
      <c r="AN3733" s="6"/>
    </row>
    <row r="3734" s="1" customFormat="1" spans="1:40">
      <c r="A3734" s="5">
        <v>42564.7903819445</v>
      </c>
      <c r="B3734" s="6">
        <v>551.72366148532</v>
      </c>
      <c r="C3734" s="6">
        <v>551.72366148532</v>
      </c>
      <c r="D3734" s="6"/>
      <c r="E3734" s="6"/>
      <c r="F3734" s="1">
        <f t="shared" si="523"/>
        <v>549.988743992792</v>
      </c>
      <c r="G3734" s="1">
        <f t="shared" si="524"/>
        <v>15.7024335876417</v>
      </c>
      <c r="H3734" s="6">
        <v>551.72366148532</v>
      </c>
      <c r="I3734" s="3">
        <v>26.1710000004694</v>
      </c>
      <c r="J3734" s="1">
        <f t="shared" si="536"/>
        <v>299.321000000469</v>
      </c>
      <c r="K3734" s="1">
        <f t="shared" si="537"/>
        <v>25.3125714291366</v>
      </c>
      <c r="N3734" s="3">
        <v>28.2407339181286</v>
      </c>
      <c r="O3734" s="1">
        <f t="shared" si="538"/>
        <v>28.6307393482272</v>
      </c>
      <c r="P3734" s="3"/>
      <c r="Q3734" s="3"/>
      <c r="R3734" s="3">
        <v>-0.0129709950349557</v>
      </c>
      <c r="S3734" s="3">
        <v>-0.0129709950349557</v>
      </c>
      <c r="T3734" s="1">
        <f t="shared" si="539"/>
        <v>0.0908236889082804</v>
      </c>
      <c r="Z3734" s="3"/>
      <c r="AA3734" s="7"/>
      <c r="AB3734" s="1"/>
      <c r="AC3734" s="9"/>
      <c r="AD3734" s="1"/>
      <c r="AE3734" s="1"/>
      <c r="AF3734" s="1"/>
      <c r="AI3734" s="6"/>
      <c r="AJ3734" s="6"/>
      <c r="AK3734" s="6"/>
      <c r="AL3734" s="6"/>
      <c r="AM3734" s="6"/>
      <c r="AN3734" s="6"/>
    </row>
    <row r="3735" s="1" customFormat="1" spans="1:40">
      <c r="A3735" s="5">
        <v>42564.8112152778</v>
      </c>
      <c r="B3735" s="6">
        <v>519.80754996299</v>
      </c>
      <c r="C3735" s="6">
        <v>519.80754996299</v>
      </c>
      <c r="D3735" s="6">
        <f>AVERAGE(B3735:B3738)</f>
        <v>503.111440085533</v>
      </c>
      <c r="E3735" s="6"/>
      <c r="F3735" s="1">
        <f t="shared" si="523"/>
        <v>518.168295283229</v>
      </c>
      <c r="G3735" s="1">
        <f t="shared" si="524"/>
        <v>14.8682269405221</v>
      </c>
      <c r="H3735" s="6">
        <v>519.80754996299</v>
      </c>
      <c r="I3735" s="3">
        <v>25.934</v>
      </c>
      <c r="J3735" s="1">
        <f t="shared" si="536"/>
        <v>299.084</v>
      </c>
      <c r="K3735" s="1">
        <f t="shared" si="537"/>
        <v>25.0180000004981</v>
      </c>
      <c r="L3735" s="1">
        <f>AVERAGE(I3735:I3748)</f>
        <v>24.3375384619717</v>
      </c>
      <c r="N3735" s="3">
        <v>28.420735380117</v>
      </c>
      <c r="O3735" s="1">
        <f t="shared" si="538"/>
        <v>28.7278838762139</v>
      </c>
      <c r="P3735" s="1">
        <f>AVERAGE(N3735:N3748)</f>
        <v>28.7176685784717</v>
      </c>
      <c r="Q3735" s="3"/>
      <c r="R3735" s="3">
        <v>0.0556503560768119</v>
      </c>
      <c r="S3735" s="3">
        <v>0.0556503560768119</v>
      </c>
      <c r="T3735" s="1">
        <f t="shared" si="539"/>
        <v>0.105652563445526</v>
      </c>
      <c r="U3735" s="1">
        <f>AVERAGE(S3735:S3748)</f>
        <v>0.0243184458722014</v>
      </c>
      <c r="Z3735" s="3"/>
      <c r="AA3735" s="7"/>
      <c r="AB3735" s="1"/>
      <c r="AC3735" s="9"/>
      <c r="AD3735" s="1"/>
      <c r="AE3735" s="1"/>
      <c r="AF3735" s="1"/>
      <c r="AG3735" s="1"/>
      <c r="AI3735" s="6"/>
      <c r="AJ3735" s="6"/>
      <c r="AK3735" s="6"/>
      <c r="AL3735" s="6"/>
      <c r="AM3735" s="6"/>
      <c r="AN3735" s="6"/>
    </row>
    <row r="3736" s="1" customFormat="1" spans="1:40">
      <c r="A3736" s="5">
        <v>42564.8320486111</v>
      </c>
      <c r="B3736" s="6"/>
      <c r="C3736" s="6"/>
      <c r="D3736" s="6"/>
      <c r="E3736" s="6"/>
      <c r="F3736" s="1">
        <f t="shared" si="523"/>
        <v>0</v>
      </c>
      <c r="G3736" s="1">
        <f t="shared" si="524"/>
        <v>0</v>
      </c>
      <c r="H3736" s="6"/>
      <c r="I3736" s="3"/>
      <c r="N3736" s="3"/>
      <c r="Q3736" s="3"/>
      <c r="R3736" s="3"/>
      <c r="S3736" s="3"/>
      <c r="Z3736" s="3"/>
      <c r="AA3736" s="7"/>
      <c r="AC3736" s="9"/>
      <c r="AI3736" s="6"/>
      <c r="AJ3736" s="6"/>
      <c r="AK3736" s="6"/>
      <c r="AL3736" s="6"/>
      <c r="AM3736" s="6"/>
      <c r="AN3736" s="6"/>
    </row>
    <row r="3737" s="1" customFormat="1" spans="1:40">
      <c r="A3737" s="5">
        <v>42564.8528819444</v>
      </c>
      <c r="B3737" s="6">
        <v>488.32765852455</v>
      </c>
      <c r="C3737" s="6">
        <v>488.32765852455</v>
      </c>
      <c r="D3737" s="6">
        <f t="shared" ref="D3737:D3741" si="540">AVERAGE(B3737:B3739)</f>
        <v>543.372316802369</v>
      </c>
      <c r="E3737" s="6">
        <f>AVERAGE(B3737:B3786)</f>
        <v>2471.41340503633</v>
      </c>
      <c r="F3737" s="1">
        <f t="shared" si="523"/>
        <v>486.780978612415</v>
      </c>
      <c r="G3737" s="1">
        <f t="shared" si="524"/>
        <v>14.0809701304815</v>
      </c>
      <c r="H3737" s="6">
        <v>488.32765852455</v>
      </c>
      <c r="I3737" s="3">
        <v>25.5760000009052</v>
      </c>
      <c r="J3737" s="1">
        <f t="shared" ref="J3737:J3758" si="541">I3737+273.15</f>
        <v>298.726000000905</v>
      </c>
      <c r="K3737" s="1">
        <f t="shared" ref="K3737:K3752" si="542">AVERAGE(I3737:I3743)</f>
        <v>24.7377142863369</v>
      </c>
      <c r="L3737" s="1">
        <f t="shared" ref="L3737:L3741" si="543">AVERAGE(I3737:I3749)</f>
        <v>24.1074615390496</v>
      </c>
      <c r="M3737" s="1">
        <f>AVERAGE(I3737:I4026)</f>
        <v>26.751730103777</v>
      </c>
      <c r="N3737" s="3">
        <v>28.6007383040936</v>
      </c>
      <c r="O3737" s="1">
        <f t="shared" ref="O3737:O3752" si="544">AVERAGE(N3737:N3743)</f>
        <v>28.7821712614392</v>
      </c>
      <c r="P3737" s="1">
        <f t="shared" ref="P3737:P3741" si="545">AVERAGE(N3737:N3749)</f>
        <v>28.7345932298437</v>
      </c>
      <c r="Q3737" s="1">
        <f>AVERAGE(N3737:N4026)</f>
        <v>29.7408887361307</v>
      </c>
      <c r="R3737" s="3">
        <v>0.0646461049177546</v>
      </c>
      <c r="S3737" s="3">
        <v>0.0646461049177546</v>
      </c>
      <c r="T3737" s="1">
        <f t="shared" ref="T3737:T3752" si="546">AVERAGE(S3737:S3743)</f>
        <v>0.10454745358415</v>
      </c>
      <c r="U3737" s="1">
        <f t="shared" ref="U3737:U3741" si="547">AVERAGE(S3737:S3749)</f>
        <v>0.00210399828072099</v>
      </c>
      <c r="V3737" s="1">
        <f>AVERAGE(S3737:S4026)</f>
        <v>0.0327389287882601</v>
      </c>
      <c r="Z3737" s="3"/>
      <c r="AA3737" s="7"/>
      <c r="AB3737" s="1"/>
      <c r="AC3737" s="9"/>
      <c r="AD3737" s="1"/>
      <c r="AE3737" s="1"/>
      <c r="AF3737" s="1"/>
      <c r="AG3737" s="1"/>
      <c r="AH3737" s="1"/>
      <c r="AI3737" s="6"/>
      <c r="AJ3737" s="6"/>
      <c r="AK3737" s="6"/>
      <c r="AL3737" s="6"/>
      <c r="AM3737" s="6"/>
      <c r="AN3737" s="6"/>
    </row>
    <row r="3738" s="1" customFormat="1" spans="1:40">
      <c r="A3738" s="5">
        <v>42564.8737152777</v>
      </c>
      <c r="B3738" s="6">
        <v>501.19911176906</v>
      </c>
      <c r="C3738" s="6">
        <v>501.19911176906</v>
      </c>
      <c r="D3738" s="6"/>
      <c r="E3738" s="6"/>
      <c r="F3738" s="1">
        <f t="shared" si="523"/>
        <v>499.609987119379</v>
      </c>
      <c r="G3738" s="1">
        <f t="shared" si="524"/>
        <v>14.474138585397</v>
      </c>
      <c r="H3738" s="6">
        <v>501.19911176906</v>
      </c>
      <c r="I3738" s="3">
        <v>25.489</v>
      </c>
      <c r="J3738" s="1">
        <f t="shared" si="541"/>
        <v>298.639</v>
      </c>
      <c r="K3738" s="1">
        <f t="shared" si="542"/>
        <v>24.4860000004933</v>
      </c>
      <c r="N3738" s="3">
        <v>28.7307397660819</v>
      </c>
      <c r="O3738" s="1">
        <f t="shared" si="544"/>
        <v>28.7993155805703</v>
      </c>
      <c r="R3738" s="3">
        <v>0.110168366266234</v>
      </c>
      <c r="S3738" s="3">
        <v>0.110168366266234</v>
      </c>
      <c r="T3738" s="1">
        <f t="shared" si="546"/>
        <v>0.0953464115918405</v>
      </c>
      <c r="Z3738" s="3"/>
      <c r="AA3738" s="7"/>
      <c r="AB3738" s="1"/>
      <c r="AC3738" s="9"/>
      <c r="AD3738" s="1"/>
      <c r="AE3738" s="1"/>
      <c r="AF3738" s="1"/>
      <c r="AI3738" s="6"/>
      <c r="AJ3738" s="6"/>
      <c r="AK3738" s="6"/>
      <c r="AL3738" s="6"/>
      <c r="AM3738" s="6"/>
      <c r="AN3738" s="6"/>
    </row>
    <row r="3739" s="1" customFormat="1" spans="1:40">
      <c r="A3739" s="5">
        <v>42564.8945486111</v>
      </c>
      <c r="B3739" s="6">
        <v>640.590180113496</v>
      </c>
      <c r="C3739" s="6">
        <v>640.590180113496</v>
      </c>
      <c r="D3739" s="6">
        <f t="shared" si="540"/>
        <v>1968.2589028703</v>
      </c>
      <c r="E3739" s="6"/>
      <c r="F3739" s="1">
        <f t="shared" si="523"/>
        <v>638.550591443075</v>
      </c>
      <c r="G3739" s="1">
        <f t="shared" si="524"/>
        <v>18.6702700221128</v>
      </c>
      <c r="H3739" s="6">
        <v>640.590180113496</v>
      </c>
      <c r="I3739" s="3">
        <v>25.145</v>
      </c>
      <c r="J3739" s="1">
        <f t="shared" si="541"/>
        <v>298.295</v>
      </c>
      <c r="K3739" s="1">
        <f t="shared" si="542"/>
        <v>24.2278571433505</v>
      </c>
      <c r="L3739" s="1">
        <f t="shared" si="543"/>
        <v>23.7886153851338</v>
      </c>
      <c r="N3739" s="3">
        <v>28.6407412280702</v>
      </c>
      <c r="O3739" s="1">
        <f t="shared" si="544"/>
        <v>28.7936027568443</v>
      </c>
      <c r="P3739" s="1">
        <f t="shared" si="545"/>
        <v>28.6976730768973</v>
      </c>
      <c r="Q3739" s="3"/>
      <c r="R3739" s="3">
        <v>0.145003501408141</v>
      </c>
      <c r="S3739" s="3">
        <v>0.145003501408141</v>
      </c>
      <c r="T3739" s="1">
        <f t="shared" si="546"/>
        <v>0.0725236228908204</v>
      </c>
      <c r="U3739" s="1">
        <f t="shared" si="547"/>
        <v>-0.0583238534950664</v>
      </c>
      <c r="Z3739" s="3"/>
      <c r="AA3739" s="7"/>
      <c r="AB3739" s="1"/>
      <c r="AC3739" s="9"/>
      <c r="AD3739" s="1"/>
      <c r="AE3739" s="1"/>
      <c r="AF3739" s="1"/>
      <c r="AG3739" s="1"/>
      <c r="AI3739" s="6"/>
      <c r="AJ3739" s="6"/>
      <c r="AK3739" s="6"/>
      <c r="AL3739" s="6"/>
      <c r="AM3739" s="6"/>
      <c r="AN3739" s="6"/>
    </row>
    <row r="3740" s="1" customFormat="1" spans="1:40">
      <c r="A3740" s="5">
        <v>42564.9153819444</v>
      </c>
      <c r="B3740" s="6">
        <v>1786.38341968912</v>
      </c>
      <c r="C3740" s="6">
        <v>1786.38341968912</v>
      </c>
      <c r="D3740" s="6"/>
      <c r="E3740" s="6"/>
      <c r="F3740" s="1">
        <f t="shared" si="523"/>
        <v>1780.65857045411</v>
      </c>
      <c r="G3740" s="1">
        <f t="shared" si="524"/>
        <v>52.7262360153136</v>
      </c>
      <c r="H3740" s="6">
        <v>1786.38341968912</v>
      </c>
      <c r="I3740" s="3">
        <v>24.6100000025816</v>
      </c>
      <c r="J3740" s="1">
        <f t="shared" si="541"/>
        <v>297.760000002582</v>
      </c>
      <c r="K3740" s="1">
        <f t="shared" si="542"/>
        <v>23.991285714961</v>
      </c>
      <c r="N3740" s="3">
        <v>28.8407426890526</v>
      </c>
      <c r="O3740" s="1">
        <f t="shared" si="544"/>
        <v>28.7964613616898</v>
      </c>
      <c r="Q3740" s="3"/>
      <c r="R3740" s="3">
        <v>0.145299684781278</v>
      </c>
      <c r="S3740" s="3">
        <v>0.145299684781278</v>
      </c>
      <c r="T3740" s="1">
        <f t="shared" si="546"/>
        <v>0.0383939269440139</v>
      </c>
      <c r="Z3740" s="3"/>
      <c r="AA3740" s="7"/>
      <c r="AB3740" s="1"/>
      <c r="AC3740" s="9"/>
      <c r="AD3740" s="1"/>
      <c r="AE3740" s="1"/>
      <c r="AF3740" s="1"/>
      <c r="AI3740" s="6"/>
      <c r="AJ3740" s="6"/>
      <c r="AK3740" s="6"/>
      <c r="AL3740" s="6"/>
      <c r="AM3740" s="6"/>
      <c r="AN3740" s="6"/>
    </row>
    <row r="3741" s="1" customFormat="1" spans="1:40">
      <c r="A3741" s="5">
        <v>42564.9362152777</v>
      </c>
      <c r="B3741" s="6">
        <v>3477.80310880829</v>
      </c>
      <c r="C3741" s="6">
        <v>3477.80310880829</v>
      </c>
      <c r="D3741" s="6">
        <f t="shared" si="540"/>
        <v>3851.88156920799</v>
      </c>
      <c r="E3741" s="6"/>
      <c r="F3741" s="1">
        <f t="shared" si="523"/>
        <v>3466.61050362573</v>
      </c>
      <c r="G3741" s="1">
        <f t="shared" si="524"/>
        <v>103.51641126269</v>
      </c>
      <c r="H3741" s="6">
        <v>3477.80310880829</v>
      </c>
      <c r="I3741" s="3">
        <v>24.263</v>
      </c>
      <c r="J3741" s="1">
        <f t="shared" si="541"/>
        <v>297.413</v>
      </c>
      <c r="K3741" s="1">
        <f t="shared" si="542"/>
        <v>23.7980000003065</v>
      </c>
      <c r="L3741" s="1">
        <f t="shared" si="543"/>
        <v>23.5673846157689</v>
      </c>
      <c r="N3741" s="3">
        <v>28.9407441520468</v>
      </c>
      <c r="O3741" s="1">
        <f t="shared" si="544"/>
        <v>28.7721771095361</v>
      </c>
      <c r="P3741" s="1">
        <f t="shared" si="545"/>
        <v>28.6876760008739</v>
      </c>
      <c r="Q3741" s="3"/>
      <c r="R3741" s="3">
        <v>0.127968803942699</v>
      </c>
      <c r="S3741" s="3">
        <v>0.127968803942699</v>
      </c>
      <c r="T3741" s="1">
        <f t="shared" si="546"/>
        <v>-0.00242066042996427</v>
      </c>
      <c r="U3741" s="1">
        <f t="shared" si="547"/>
        <v>-0.121770998842176</v>
      </c>
      <c r="Z3741" s="3"/>
      <c r="AA3741" s="7"/>
      <c r="AB3741" s="1"/>
      <c r="AC3741" s="9"/>
      <c r="AD3741" s="1"/>
      <c r="AE3741" s="1"/>
      <c r="AF3741" s="1"/>
      <c r="AG3741" s="1"/>
      <c r="AI3741" s="6"/>
      <c r="AJ3741" s="6"/>
      <c r="AK3741" s="6"/>
      <c r="AL3741" s="6"/>
      <c r="AM3741" s="6"/>
      <c r="AN3741" s="6"/>
    </row>
    <row r="3742" s="1" customFormat="1" spans="1:40">
      <c r="A3742" s="5">
        <v>42564.9570486111</v>
      </c>
      <c r="B3742" s="6">
        <v>4065.87219343696</v>
      </c>
      <c r="C3742" s="6">
        <v>4065.87219343696</v>
      </c>
      <c r="D3742" s="6"/>
      <c r="E3742" s="6"/>
      <c r="F3742" s="1">
        <f t="shared" si="523"/>
        <v>4052.76239807522</v>
      </c>
      <c r="G3742" s="1">
        <f t="shared" si="524"/>
        <v>121.515808733543</v>
      </c>
      <c r="H3742" s="6">
        <v>4065.87219343696</v>
      </c>
      <c r="I3742" s="3">
        <v>24.109</v>
      </c>
      <c r="J3742" s="1">
        <f t="shared" si="541"/>
        <v>297.259</v>
      </c>
      <c r="K3742" s="1">
        <f t="shared" si="542"/>
        <v>23.6244285717351</v>
      </c>
      <c r="N3742" s="3">
        <v>28.9207456140351</v>
      </c>
      <c r="O3742" s="1">
        <f t="shared" si="544"/>
        <v>28.7364642858101</v>
      </c>
      <c r="Q3742" s="3"/>
      <c r="R3742" s="3">
        <v>0.0908311267257625</v>
      </c>
      <c r="S3742" s="3">
        <v>0.0908311267257625</v>
      </c>
      <c r="T3742" s="1">
        <f t="shared" si="546"/>
        <v>-0.0475138601506144</v>
      </c>
      <c r="Z3742" s="3"/>
      <c r="AA3742" s="7"/>
      <c r="AB3742" s="1"/>
      <c r="AC3742" s="9"/>
      <c r="AD3742" s="1"/>
      <c r="AE3742" s="1"/>
      <c r="AF3742" s="1"/>
      <c r="AI3742" s="6"/>
      <c r="AJ3742" s="6"/>
      <c r="AK3742" s="6"/>
      <c r="AL3742" s="6"/>
      <c r="AM3742" s="6"/>
      <c r="AN3742" s="6"/>
    </row>
    <row r="3743" s="1" customFormat="1" spans="1:40">
      <c r="A3743" s="5">
        <v>42564.9778819444</v>
      </c>
      <c r="B3743" s="6">
        <v>4011.96940537873</v>
      </c>
      <c r="C3743" s="6">
        <v>4011.96940537873</v>
      </c>
      <c r="D3743" s="6">
        <f t="shared" ref="D3743:D3747" si="548">AVERAGE(B3743:B3745)</f>
        <v>3968.48425034954</v>
      </c>
      <c r="E3743" s="6"/>
      <c r="F3743" s="1">
        <f t="shared" si="523"/>
        <v>3999.01175848276</v>
      </c>
      <c r="G3743" s="1">
        <f t="shared" si="524"/>
        <v>120.407254217843</v>
      </c>
      <c r="H3743" s="6">
        <v>4011.96940537873</v>
      </c>
      <c r="I3743" s="3">
        <v>23.9720000008717</v>
      </c>
      <c r="J3743" s="1">
        <f t="shared" si="541"/>
        <v>297.122000000872</v>
      </c>
      <c r="K3743" s="1">
        <f t="shared" si="542"/>
        <v>23.4578571434511</v>
      </c>
      <c r="L3743" s="1">
        <f>AVERAGE(I3743:I3755)</f>
        <v>23.4231538465613</v>
      </c>
      <c r="N3743" s="3">
        <v>28.8007470766939</v>
      </c>
      <c r="O3743" s="1">
        <f t="shared" si="544"/>
        <v>28.6964657477984</v>
      </c>
      <c r="P3743" s="1">
        <f>AVERAGE(N3743:N3755)</f>
        <v>28.6407558479532</v>
      </c>
      <c r="Q3743" s="3"/>
      <c r="R3743" s="3">
        <v>0.0479145870471774</v>
      </c>
      <c r="S3743" s="3">
        <v>0.0479145870471774</v>
      </c>
      <c r="T3743" s="1">
        <f t="shared" si="546"/>
        <v>-0.0937950871989281</v>
      </c>
      <c r="U3743" s="1">
        <f>AVERAGE(S3743:S3755)</f>
        <v>-0.159883715142689</v>
      </c>
      <c r="Z3743" s="3"/>
      <c r="AA3743" s="7"/>
      <c r="AB3743" s="1"/>
      <c r="AC3743" s="9"/>
      <c r="AD3743" s="1"/>
      <c r="AE3743" s="1"/>
      <c r="AF3743" s="1"/>
      <c r="AG3743" s="1"/>
      <c r="AI3743" s="6"/>
      <c r="AJ3743" s="6"/>
      <c r="AK3743" s="6"/>
      <c r="AL3743" s="6"/>
      <c r="AM3743" s="6"/>
      <c r="AN3743" s="6"/>
    </row>
    <row r="3744" s="1" customFormat="1" spans="1:40">
      <c r="A3744" s="5">
        <v>42564.9987152777</v>
      </c>
      <c r="B3744" s="6">
        <v>3872.52109548483</v>
      </c>
      <c r="C3744" s="6">
        <v>3872.52109548483</v>
      </c>
      <c r="D3744" s="6"/>
      <c r="E3744" s="6"/>
      <c r="F3744" s="1">
        <f t="shared" si="523"/>
        <v>3859.98966965568</v>
      </c>
      <c r="G3744" s="1">
        <f t="shared" si="524"/>
        <v>116.749633485476</v>
      </c>
      <c r="H3744" s="6">
        <v>3872.52109548483</v>
      </c>
      <c r="I3744" s="3">
        <v>23.814</v>
      </c>
      <c r="J3744" s="1">
        <f t="shared" si="541"/>
        <v>296.964</v>
      </c>
      <c r="K3744" s="1">
        <f t="shared" si="542"/>
        <v>23.3777142861837</v>
      </c>
      <c r="N3744" s="3">
        <v>28.7207485380117</v>
      </c>
      <c r="O3744" s="1">
        <f t="shared" si="544"/>
        <v>28.6350386382623</v>
      </c>
      <c r="Q3744" s="3"/>
      <c r="R3744" s="3">
        <v>0.000238810971591738</v>
      </c>
      <c r="S3744" s="3">
        <v>0.000238810971591738</v>
      </c>
      <c r="T3744" s="1">
        <f t="shared" si="546"/>
        <v>-0.136984945925282</v>
      </c>
      <c r="Z3744" s="3"/>
      <c r="AA3744" s="7"/>
      <c r="AB3744" s="1"/>
      <c r="AC3744" s="9"/>
      <c r="AD3744" s="1"/>
      <c r="AE3744" s="1"/>
      <c r="AF3744" s="1"/>
      <c r="AI3744" s="6"/>
      <c r="AJ3744" s="6"/>
      <c r="AK3744" s="6"/>
      <c r="AL3744" s="6"/>
      <c r="AM3744" s="6"/>
      <c r="AN3744" s="6"/>
    </row>
    <row r="3745" s="1" customFormat="1" spans="1:40">
      <c r="A3745" s="5">
        <v>42565.0195486111</v>
      </c>
      <c r="B3745" s="6">
        <v>4020.96225018505</v>
      </c>
      <c r="C3745" s="6">
        <v>4020.96225018505</v>
      </c>
      <c r="D3745" s="6">
        <f t="shared" si="548"/>
        <v>4643.06406776873</v>
      </c>
      <c r="E3745" s="6"/>
      <c r="F3745" s="1">
        <f t="shared" si="523"/>
        <v>4007.92946198702</v>
      </c>
      <c r="G3745" s="1">
        <f t="shared" si="524"/>
        <v>121.662006939992</v>
      </c>
      <c r="H3745" s="6">
        <v>4020.96225018505</v>
      </c>
      <c r="I3745" s="3">
        <v>23.682</v>
      </c>
      <c r="J3745" s="1">
        <f t="shared" si="541"/>
        <v>296.832</v>
      </c>
      <c r="K3745" s="1">
        <f t="shared" si="542"/>
        <v>23.3341428576122</v>
      </c>
      <c r="L3745" s="1">
        <f>AVERAGE(I3745:I3757)</f>
        <v>23.302384615725</v>
      </c>
      <c r="N3745" s="3">
        <v>28.69075</v>
      </c>
      <c r="O3745" s="1">
        <f t="shared" si="544"/>
        <v>28.6007543859649</v>
      </c>
      <c r="P3745" s="1">
        <f>AVERAGE(N3745:N3757)</f>
        <v>28.6138356949552</v>
      </c>
      <c r="Q3745" s="3"/>
      <c r="R3745" s="3">
        <v>-0.0495911546409068</v>
      </c>
      <c r="S3745" s="3">
        <v>-0.0495911546409068</v>
      </c>
      <c r="T3745" s="1">
        <f t="shared" si="546"/>
        <v>-0.187923801473216</v>
      </c>
      <c r="U3745" s="1">
        <f>AVERAGE(S3745:S3757)</f>
        <v>-0.192048283073053</v>
      </c>
      <c r="Z3745" s="3"/>
      <c r="AA3745" s="7"/>
      <c r="AB3745" s="1"/>
      <c r="AC3745" s="9"/>
      <c r="AD3745" s="1"/>
      <c r="AE3745" s="1"/>
      <c r="AF3745" s="1"/>
      <c r="AG3745" s="1"/>
      <c r="AI3745" s="6"/>
      <c r="AJ3745" s="6"/>
      <c r="AK3745" s="6"/>
      <c r="AL3745" s="6"/>
      <c r="AM3745" s="6"/>
      <c r="AN3745" s="6"/>
    </row>
    <row r="3746" s="1" customFormat="1" spans="1:40">
      <c r="A3746" s="5">
        <v>42565.0403819444</v>
      </c>
      <c r="B3746" s="6">
        <v>4642.48902047866</v>
      </c>
      <c r="C3746" s="6">
        <v>4642.48902047866</v>
      </c>
      <c r="D3746" s="6"/>
      <c r="E3746" s="6"/>
      <c r="F3746" s="1">
        <f t="shared" si="523"/>
        <v>4627.40617363698</v>
      </c>
      <c r="G3746" s="1">
        <f t="shared" si="524"/>
        <v>141.200605925205</v>
      </c>
      <c r="H3746" s="6">
        <v>4642.48902047866</v>
      </c>
      <c r="I3746" s="3">
        <v>23.489000001274</v>
      </c>
      <c r="J3746" s="1">
        <f t="shared" si="541"/>
        <v>296.639000001274</v>
      </c>
      <c r="K3746" s="1">
        <f t="shared" si="542"/>
        <v>23.3067142863034</v>
      </c>
      <c r="N3746" s="3">
        <v>28.6607514619883</v>
      </c>
      <c r="O3746" s="1">
        <f t="shared" si="544"/>
        <v>28.5964701335238</v>
      </c>
      <c r="Q3746" s="3"/>
      <c r="R3746" s="3">
        <v>-0.0939043702195047</v>
      </c>
      <c r="S3746" s="3">
        <v>-0.0939043702195047</v>
      </c>
      <c r="T3746" s="1">
        <f t="shared" si="546"/>
        <v>-0.224498781918653</v>
      </c>
      <c r="Z3746" s="3"/>
      <c r="AA3746" s="7"/>
      <c r="AB3746" s="1"/>
      <c r="AC3746" s="9"/>
      <c r="AD3746" s="1"/>
      <c r="AE3746" s="1"/>
      <c r="AF3746" s="1"/>
      <c r="AI3746" s="6"/>
      <c r="AJ3746" s="6"/>
      <c r="AK3746" s="6"/>
      <c r="AL3746" s="6"/>
      <c r="AM3746" s="6"/>
      <c r="AN3746" s="6"/>
    </row>
    <row r="3747" s="1" customFormat="1" spans="1:40">
      <c r="A3747" s="5">
        <v>42565.0612152777</v>
      </c>
      <c r="B3747" s="6">
        <v>5265.74093264249</v>
      </c>
      <c r="C3747" s="6">
        <v>5265.74093264249</v>
      </c>
      <c r="D3747" s="6">
        <f t="shared" si="548"/>
        <v>5384.88428324698</v>
      </c>
      <c r="E3747" s="6"/>
      <c r="F3747" s="1">
        <f t="shared" si="523"/>
        <v>5248.5845702827</v>
      </c>
      <c r="G3747" s="1">
        <f t="shared" si="524"/>
        <v>161.126740912233</v>
      </c>
      <c r="H3747" s="6">
        <v>5265.74093264249</v>
      </c>
      <c r="I3747" s="3">
        <v>23.257</v>
      </c>
      <c r="J3747" s="1">
        <f t="shared" si="541"/>
        <v>296.407</v>
      </c>
      <c r="K3747" s="1">
        <f t="shared" si="542"/>
        <v>23.2924285718357</v>
      </c>
      <c r="L3747" s="1">
        <f t="shared" ref="L3747:L3751" si="549">AVERAGE(I3747:I3760)</f>
        <v>23.2641538462544</v>
      </c>
      <c r="N3747" s="3">
        <v>28.6707529239766</v>
      </c>
      <c r="O3747" s="1">
        <f t="shared" si="544"/>
        <v>28.6007573097978</v>
      </c>
      <c r="P3747" s="1">
        <f t="shared" ref="P3747:P3751" si="550">AVERAGE(N3747:N3760)</f>
        <v>28.616915654392</v>
      </c>
      <c r="Q3747" s="3"/>
      <c r="R3747" s="3">
        <v>-0.140402426836569</v>
      </c>
      <c r="S3747" s="3">
        <v>-0.140402426836569</v>
      </c>
      <c r="T3747" s="1">
        <f t="shared" si="546"/>
        <v>-0.243782969825016</v>
      </c>
      <c r="U3747" s="1">
        <f t="shared" ref="U3747:U3751" si="551">AVERAGE(S3747:S3760)</f>
        <v>-0.198416252810399</v>
      </c>
      <c r="Z3747" s="3"/>
      <c r="AA3747" s="7"/>
      <c r="AB3747" s="1"/>
      <c r="AC3747" s="9"/>
      <c r="AD3747" s="1"/>
      <c r="AE3747" s="1"/>
      <c r="AF3747" s="1"/>
      <c r="AG3747" s="1"/>
      <c r="AI3747" s="6"/>
      <c r="AJ3747" s="6"/>
      <c r="AK3747" s="6"/>
      <c r="AL3747" s="6"/>
      <c r="AM3747" s="6"/>
      <c r="AN3747" s="6"/>
    </row>
    <row r="3748" s="1" customFormat="1" spans="1:40">
      <c r="A3748" s="5">
        <v>42565.0820486111</v>
      </c>
      <c r="B3748" s="6">
        <v>5542.56106587713</v>
      </c>
      <c r="C3748" s="6">
        <v>5542.56106587713</v>
      </c>
      <c r="D3748" s="6"/>
      <c r="E3748" s="6"/>
      <c r="F3748" s="1">
        <f t="shared" si="523"/>
        <v>5524.4564959592</v>
      </c>
      <c r="G3748" s="1">
        <f t="shared" si="524"/>
        <v>170.51608822078</v>
      </c>
      <c r="H3748" s="6">
        <v>5542.56106587713</v>
      </c>
      <c r="I3748" s="3">
        <v>23.048</v>
      </c>
      <c r="J3748" s="1">
        <f t="shared" si="541"/>
        <v>296.198</v>
      </c>
      <c r="K3748" s="1">
        <f t="shared" si="542"/>
        <v>23.2962857146928</v>
      </c>
      <c r="N3748" s="3">
        <v>28.6907543859649</v>
      </c>
      <c r="O3748" s="1">
        <f t="shared" si="544"/>
        <v>28.5964730575004</v>
      </c>
      <c r="Q3748" s="3"/>
      <c r="R3748" s="3">
        <v>-0.187683594101852</v>
      </c>
      <c r="S3748" s="3">
        <v>-0.187683594101852</v>
      </c>
      <c r="T3748" s="1">
        <f t="shared" si="546"/>
        <v>-0.242743979277633</v>
      </c>
      <c r="Z3748" s="3"/>
      <c r="AA3748" s="7"/>
      <c r="AB3748" s="1"/>
      <c r="AC3748" s="9"/>
      <c r="AD3748" s="1"/>
      <c r="AE3748" s="1"/>
      <c r="AF3748" s="1"/>
      <c r="AI3748" s="6"/>
      <c r="AJ3748" s="6"/>
      <c r="AK3748" s="6"/>
      <c r="AL3748" s="6"/>
      <c r="AM3748" s="6"/>
      <c r="AN3748" s="6"/>
    </row>
    <row r="3749" s="1" customFormat="1" spans="1:40">
      <c r="A3749" s="5">
        <v>42565.1028819444</v>
      </c>
      <c r="B3749" s="6">
        <v>5346.35085122132</v>
      </c>
      <c r="C3749" s="6">
        <v>5346.35085122132</v>
      </c>
      <c r="D3749" s="6">
        <f t="shared" ref="D3749:D3753" si="552">AVERAGE(B3749:B3751)</f>
        <v>5366.0103626943</v>
      </c>
      <c r="E3749" s="6"/>
      <c r="F3749" s="1">
        <f t="shared" si="523"/>
        <v>5328.8647013512</v>
      </c>
      <c r="G3749" s="1">
        <f t="shared" si="524"/>
        <v>164.980507333569</v>
      </c>
      <c r="H3749" s="6">
        <v>5346.35085122132</v>
      </c>
      <c r="I3749" s="3">
        <v>22.9430000020117</v>
      </c>
      <c r="J3749" s="1">
        <f t="shared" si="541"/>
        <v>296.093000002012</v>
      </c>
      <c r="K3749" s="1">
        <f t="shared" si="542"/>
        <v>23.3198571433074</v>
      </c>
      <c r="L3749" s="1">
        <f t="shared" si="549"/>
        <v>23.3493076923464</v>
      </c>
      <c r="N3749" s="3">
        <v>28.6407558479532</v>
      </c>
      <c r="O3749" s="1">
        <f t="shared" si="544"/>
        <v>28.585045948108</v>
      </c>
      <c r="P3749" s="1">
        <f t="shared" si="550"/>
        <v>28.6461495724948</v>
      </c>
      <c r="Q3749" s="3"/>
      <c r="R3749" s="3">
        <v>-0.233137462612433</v>
      </c>
      <c r="S3749" s="3">
        <v>-0.233137462612433</v>
      </c>
      <c r="T3749" s="1">
        <f t="shared" si="546"/>
        <v>-0.236437164153557</v>
      </c>
      <c r="U3749" s="1">
        <f t="shared" si="551"/>
        <v>-0.171209014428383</v>
      </c>
      <c r="Z3749" s="3"/>
      <c r="AA3749" s="7"/>
      <c r="AB3749" s="1"/>
      <c r="AC3749" s="9"/>
      <c r="AD3749" s="1"/>
      <c r="AE3749" s="1"/>
      <c r="AF3749" s="1"/>
      <c r="AG3749" s="1"/>
      <c r="AI3749" s="6"/>
      <c r="AJ3749" s="6"/>
      <c r="AK3749" s="6"/>
      <c r="AL3749" s="6"/>
      <c r="AM3749" s="6"/>
      <c r="AN3749" s="6"/>
    </row>
    <row r="3750" s="1" customFormat="1" spans="1:40">
      <c r="A3750" s="5">
        <v>42565.1237152777</v>
      </c>
      <c r="B3750" s="6">
        <v>5581.43005181347</v>
      </c>
      <c r="C3750" s="6">
        <v>5581.43005181347</v>
      </c>
      <c r="D3750" s="6"/>
      <c r="E3750" s="6"/>
      <c r="F3750" s="1">
        <f t="shared" si="523"/>
        <v>5563.27939131593</v>
      </c>
      <c r="G3750" s="1">
        <f t="shared" si="524"/>
        <v>170.366042462656</v>
      </c>
      <c r="H3750" s="6">
        <v>5581.43005181347</v>
      </c>
      <c r="I3750" s="3">
        <v>23.411</v>
      </c>
      <c r="J3750" s="1">
        <f t="shared" si="541"/>
        <v>296.561</v>
      </c>
      <c r="K3750" s="1">
        <f t="shared" si="542"/>
        <v>23.3477142858771</v>
      </c>
      <c r="N3750" s="3">
        <v>28.3707573099415</v>
      </c>
      <c r="O3750" s="1">
        <f t="shared" si="544"/>
        <v>28.5764759815249</v>
      </c>
      <c r="Q3750" s="3"/>
      <c r="R3750" s="3">
        <v>-0.2544144240373</v>
      </c>
      <c r="S3750" s="3">
        <v>-0.2544144240373</v>
      </c>
      <c r="T3750" s="1">
        <f t="shared" si="546"/>
        <v>-0.230135603288572</v>
      </c>
      <c r="Z3750" s="3"/>
      <c r="AA3750" s="7"/>
      <c r="AB3750" s="1"/>
      <c r="AC3750" s="9"/>
      <c r="AD3750" s="1"/>
      <c r="AE3750" s="1"/>
      <c r="AF3750" s="1"/>
      <c r="AI3750" s="6"/>
      <c r="AJ3750" s="6"/>
      <c r="AK3750" s="6"/>
      <c r="AL3750" s="6"/>
      <c r="AM3750" s="6"/>
      <c r="AN3750" s="6"/>
    </row>
    <row r="3751" s="1" customFormat="1" spans="1:40">
      <c r="A3751" s="5">
        <v>42565.1445486111</v>
      </c>
      <c r="B3751" s="6">
        <v>5170.25018504811</v>
      </c>
      <c r="C3751" s="6">
        <v>5170.25018504811</v>
      </c>
      <c r="D3751" s="6">
        <f t="shared" si="552"/>
        <v>4514.65449461304</v>
      </c>
      <c r="E3751" s="6"/>
      <c r="F3751" s="1">
        <f t="shared" si="523"/>
        <v>5153.45681992931</v>
      </c>
      <c r="G3751" s="1">
        <f t="shared" si="524"/>
        <v>157.319058842956</v>
      </c>
      <c r="H3751" s="6">
        <v>5170.25018504811</v>
      </c>
      <c r="I3751" s="3">
        <v>23.509</v>
      </c>
      <c r="J3751" s="1">
        <f t="shared" si="541"/>
        <v>296.659</v>
      </c>
      <c r="K3751" s="1">
        <f t="shared" si="542"/>
        <v>23.3001428573057</v>
      </c>
      <c r="L3751" s="1">
        <f t="shared" si="549"/>
        <v>23.4727692305681</v>
      </c>
      <c r="N3751" s="3">
        <v>28.4807587719298</v>
      </c>
      <c r="O3751" s="1">
        <f t="shared" si="544"/>
        <v>28.6079060149418</v>
      </c>
      <c r="P3751" s="1">
        <f t="shared" si="550"/>
        <v>28.7092296443665</v>
      </c>
      <c r="Q3751" s="3"/>
      <c r="R3751" s="3">
        <v>-0.356333177863947</v>
      </c>
      <c r="S3751" s="3">
        <v>-0.356333177863947</v>
      </c>
      <c r="T3751" s="1">
        <f t="shared" si="546"/>
        <v>-0.219642035357303</v>
      </c>
      <c r="U3751" s="1">
        <f t="shared" si="551"/>
        <v>-0.129567177694844</v>
      </c>
      <c r="Z3751" s="3"/>
      <c r="AA3751" s="7"/>
      <c r="AB3751" s="1"/>
      <c r="AC3751" s="9"/>
      <c r="AD3751" s="1"/>
      <c r="AE3751" s="1"/>
      <c r="AF3751" s="1"/>
      <c r="AG3751" s="1"/>
      <c r="AI3751" s="6"/>
      <c r="AJ3751" s="6"/>
      <c r="AK3751" s="6"/>
      <c r="AL3751" s="6"/>
      <c r="AM3751" s="6"/>
      <c r="AN3751" s="6"/>
    </row>
    <row r="3752" s="1" customFormat="1" spans="1:40">
      <c r="A3752" s="5">
        <v>42565.1653819444</v>
      </c>
      <c r="B3752" s="6">
        <v>4523.48778682457</v>
      </c>
      <c r="C3752" s="6">
        <v>4523.48778682457</v>
      </c>
      <c r="D3752" s="6"/>
      <c r="E3752" s="6"/>
      <c r="F3752" s="1">
        <f t="shared" si="523"/>
        <v>4508.79173941246</v>
      </c>
      <c r="G3752" s="1">
        <f t="shared" si="524"/>
        <v>137.577590406823</v>
      </c>
      <c r="H3752" s="6">
        <v>4523.48778682457</v>
      </c>
      <c r="I3752" s="3">
        <v>23.4900000008382</v>
      </c>
      <c r="J3752" s="1">
        <f t="shared" si="541"/>
        <v>296.640000000838</v>
      </c>
      <c r="K3752" s="1">
        <f t="shared" si="542"/>
        <v>23.2549999998994</v>
      </c>
      <c r="N3752" s="3">
        <v>28.6607602329123</v>
      </c>
      <c r="O3752" s="1">
        <f t="shared" si="544"/>
        <v>28.6279074767864</v>
      </c>
      <c r="Q3752" s="3"/>
      <c r="R3752" s="3">
        <v>-0.305616017758968</v>
      </c>
      <c r="S3752" s="3">
        <v>-0.305616017758968</v>
      </c>
      <c r="T3752" s="1">
        <f t="shared" si="546"/>
        <v>-0.193011264623402</v>
      </c>
      <c r="Z3752" s="3"/>
      <c r="AA3752" s="7"/>
      <c r="AB3752" s="1"/>
      <c r="AC3752" s="9"/>
      <c r="AD3752" s="1"/>
      <c r="AE3752" s="1"/>
      <c r="AF3752" s="1"/>
      <c r="AI3752" s="6"/>
      <c r="AJ3752" s="6"/>
      <c r="AK3752" s="6"/>
      <c r="AL3752" s="6"/>
      <c r="AM3752" s="6"/>
      <c r="AN3752" s="6"/>
    </row>
    <row r="3753" s="1" customFormat="1" spans="1:40">
      <c r="A3753" s="5">
        <v>42565.1862152777</v>
      </c>
      <c r="B3753" s="6">
        <v>3850.22551196645</v>
      </c>
      <c r="C3753" s="6">
        <v>3850.22551196645</v>
      </c>
      <c r="D3753" s="6">
        <f t="shared" si="552"/>
        <v>3432.63985525126</v>
      </c>
      <c r="E3753" s="6"/>
      <c r="F3753" s="1">
        <f t="shared" si="523"/>
        <v>3837.70131032074</v>
      </c>
      <c r="G3753" s="1">
        <f t="shared" si="524"/>
        <v>117.392952341667</v>
      </c>
      <c r="H3753" s="6">
        <v>3850.22551196645</v>
      </c>
      <c r="I3753" s="3">
        <v>23.389</v>
      </c>
      <c r="J3753" s="1">
        <f t="shared" si="541"/>
        <v>296.539</v>
      </c>
      <c r="K3753" s="1">
        <f t="shared" ref="K3753:K3758" si="553">AVERAGE(I3753:I3760)</f>
        <v>23.253714285494</v>
      </c>
      <c r="L3753" s="1">
        <f t="shared" ref="L3753:L3757" si="554">AVERAGE(I3753:I3766)</f>
        <v>23.6932307689651</v>
      </c>
      <c r="N3753" s="3">
        <v>28.6907616959064</v>
      </c>
      <c r="O3753" s="1">
        <f t="shared" ref="O3753:O3758" si="555">AVERAGE(N3753:N3760)</f>
        <v>28.6436234334882</v>
      </c>
      <c r="P3753" s="1">
        <f t="shared" ref="P3753:P3757" si="556">AVERAGE(N3753:N3766)</f>
        <v>28.7538481779571</v>
      </c>
      <c r="Q3753" s="3"/>
      <c r="R3753" s="3">
        <v>-0.228893685564044</v>
      </c>
      <c r="S3753" s="3">
        <v>-0.228893685564044</v>
      </c>
      <c r="T3753" s="1">
        <f t="shared" ref="T3753:T3758" si="557">AVERAGE(S3753:S3760)</f>
        <v>-0.157403454760589</v>
      </c>
      <c r="U3753" s="1">
        <f t="shared" ref="U3753:U3757" si="558">AVERAGE(S3753:S3766)</f>
        <v>-0.0774136066373382</v>
      </c>
      <c r="Z3753" s="3"/>
      <c r="AA3753" s="7"/>
      <c r="AB3753" s="1"/>
      <c r="AC3753" s="9"/>
      <c r="AD3753" s="1"/>
      <c r="AE3753" s="1"/>
      <c r="AF3753" s="1"/>
      <c r="AG3753" s="1"/>
      <c r="AI3753" s="6"/>
      <c r="AJ3753" s="6"/>
      <c r="AK3753" s="6"/>
      <c r="AL3753" s="6"/>
      <c r="AM3753" s="6"/>
      <c r="AN3753" s="6"/>
    </row>
    <row r="3754" s="1" customFormat="1" spans="1:40">
      <c r="A3754" s="5">
        <v>42565.2070486111</v>
      </c>
      <c r="B3754" s="6">
        <v>3435.54108068098</v>
      </c>
      <c r="C3754" s="6">
        <v>3435.54108068098</v>
      </c>
      <c r="D3754" s="6"/>
      <c r="E3754" s="6"/>
      <c r="F3754" s="1">
        <f t="shared" si="523"/>
        <v>3424.35141065175</v>
      </c>
      <c r="G3754" s="1">
        <f t="shared" si="524"/>
        <v>105.066327682692</v>
      </c>
      <c r="H3754" s="6">
        <v>3435.54108068098</v>
      </c>
      <c r="I3754" s="3">
        <v>23.284</v>
      </c>
      <c r="J3754" s="1">
        <f t="shared" si="541"/>
        <v>296.434</v>
      </c>
      <c r="K3754" s="1">
        <f t="shared" si="553"/>
        <v>23.2905714282361</v>
      </c>
      <c r="N3754" s="3">
        <v>28.6407631578947</v>
      </c>
      <c r="O3754" s="1">
        <f t="shared" si="555"/>
        <v>28.6664822471412</v>
      </c>
      <c r="Q3754" s="3"/>
      <c r="R3754" s="3">
        <v>-0.133129493004887</v>
      </c>
      <c r="S3754" s="3">
        <v>-0.133129493004887</v>
      </c>
      <c r="T3754" s="1">
        <f t="shared" si="557"/>
        <v>-0.12626836156266</v>
      </c>
      <c r="Z3754" s="3"/>
      <c r="AA3754" s="7"/>
      <c r="AB3754" s="1"/>
      <c r="AC3754" s="9"/>
      <c r="AD3754" s="1"/>
      <c r="AE3754" s="1"/>
      <c r="AF3754" s="1"/>
      <c r="AI3754" s="6"/>
      <c r="AJ3754" s="6"/>
      <c r="AK3754" s="6"/>
      <c r="AL3754" s="6"/>
      <c r="AM3754" s="6"/>
      <c r="AN3754" s="6"/>
    </row>
    <row r="3755" s="1" customFormat="1" spans="1:40">
      <c r="A3755" s="5">
        <v>42565.2278819444</v>
      </c>
      <c r="B3755" s="6">
        <v>3012.15297310634</v>
      </c>
      <c r="C3755" s="6">
        <v>3012.15297310634</v>
      </c>
      <c r="D3755" s="6">
        <f>AVERAGE(B3755:B3757)</f>
        <v>2945.82054445267</v>
      </c>
      <c r="E3755" s="6"/>
      <c r="F3755" s="1">
        <f t="shared" si="523"/>
        <v>3002.3337579972</v>
      </c>
      <c r="G3755" s="1">
        <f t="shared" si="524"/>
        <v>92.3050870706005</v>
      </c>
      <c r="H3755" s="6">
        <v>3012.15297310634</v>
      </c>
      <c r="I3755" s="3">
        <v>23.2130000003017</v>
      </c>
      <c r="J3755" s="1">
        <f t="shared" si="541"/>
        <v>296.363000000302</v>
      </c>
      <c r="K3755" s="1">
        <f t="shared" si="553"/>
        <v>23.3592857139504</v>
      </c>
      <c r="L3755" s="1">
        <f t="shared" si="554"/>
        <v>24.0762307687923</v>
      </c>
      <c r="N3755" s="3">
        <v>28.6107646202183</v>
      </c>
      <c r="O3755" s="1">
        <f t="shared" si="555"/>
        <v>28.7021982036993</v>
      </c>
      <c r="P3755" s="1">
        <f t="shared" si="556"/>
        <v>28.7800051730604</v>
      </c>
      <c r="Q3755" s="3"/>
      <c r="R3755" s="3">
        <v>-0.143535888233317</v>
      </c>
      <c r="S3755" s="3">
        <v>-0.143535888233317</v>
      </c>
      <c r="T3755" s="1">
        <f t="shared" si="557"/>
        <v>-0.102027560961057</v>
      </c>
      <c r="U3755" s="1">
        <f t="shared" si="558"/>
        <v>-0.0548458856832878</v>
      </c>
      <c r="Z3755" s="3"/>
      <c r="AA3755" s="7"/>
      <c r="AB3755" s="1"/>
      <c r="AC3755" s="9"/>
      <c r="AD3755" s="1"/>
      <c r="AE3755" s="1"/>
      <c r="AF3755" s="1"/>
      <c r="AG3755" s="1"/>
      <c r="AI3755" s="6"/>
      <c r="AJ3755" s="6"/>
      <c r="AK3755" s="6"/>
      <c r="AL3755" s="6"/>
      <c r="AM3755" s="6"/>
      <c r="AN3755" s="6"/>
    </row>
    <row r="3756" s="1" customFormat="1" spans="1:40">
      <c r="A3756" s="5">
        <v>42565.2487152777</v>
      </c>
      <c r="B3756" s="6">
        <v>2830.0932642487</v>
      </c>
      <c r="C3756" s="6">
        <v>2830.0932642487</v>
      </c>
      <c r="D3756" s="6"/>
      <c r="E3756" s="6"/>
      <c r="F3756" s="1">
        <f t="shared" si="523"/>
        <v>2820.859059378</v>
      </c>
      <c r="G3756" s="1">
        <f t="shared" si="524"/>
        <v>86.9113509024596</v>
      </c>
      <c r="H3756" s="6">
        <v>2830.0932642487</v>
      </c>
      <c r="I3756" s="3">
        <v>23.138</v>
      </c>
      <c r="J3756" s="1">
        <f t="shared" si="541"/>
        <v>296.288</v>
      </c>
      <c r="K3756" s="1">
        <f t="shared" si="553"/>
        <v>23.4534285710502</v>
      </c>
      <c r="N3756" s="3">
        <v>28.5807660818713</v>
      </c>
      <c r="O3756" s="1">
        <f t="shared" si="555"/>
        <v>28.7321998744951</v>
      </c>
      <c r="Q3756" s="3"/>
      <c r="R3756" s="3">
        <v>-0.189026536557542</v>
      </c>
      <c r="S3756" s="3">
        <v>-0.189026536557542</v>
      </c>
      <c r="T3756" s="1">
        <f t="shared" si="557"/>
        <v>-0.0794260710131246</v>
      </c>
      <c r="Z3756" s="3"/>
      <c r="AA3756" s="7"/>
      <c r="AB3756" s="1"/>
      <c r="AC3756" s="9"/>
      <c r="AD3756" s="1"/>
      <c r="AE3756" s="1"/>
      <c r="AF3756" s="1"/>
      <c r="AI3756" s="6"/>
      <c r="AJ3756" s="6"/>
      <c r="AK3756" s="6"/>
      <c r="AL3756" s="6"/>
      <c r="AM3756" s="6"/>
      <c r="AN3756" s="6"/>
    </row>
    <row r="3757" s="1" customFormat="1" spans="1:40">
      <c r="A3757" s="5">
        <v>42565.2695486111</v>
      </c>
      <c r="B3757" s="6">
        <v>2995.21539600296</v>
      </c>
      <c r="C3757" s="6">
        <v>2995.21539600296</v>
      </c>
      <c r="D3757" s="6">
        <f>AVERAGE(B3757:B3760)</f>
        <v>2801.17838638046</v>
      </c>
      <c r="E3757" s="6"/>
      <c r="F3757" s="1">
        <f t="shared" si="523"/>
        <v>2985.43523262069</v>
      </c>
      <c r="G3757" s="1">
        <f t="shared" si="524"/>
        <v>92.1230694141267</v>
      </c>
      <c r="H3757" s="6">
        <v>2995.21539600296</v>
      </c>
      <c r="I3757" s="3">
        <v>23.078</v>
      </c>
      <c r="J3757" s="1">
        <f t="shared" si="541"/>
        <v>296.228</v>
      </c>
      <c r="K3757" s="1">
        <f t="shared" si="553"/>
        <v>23.5889999994636</v>
      </c>
      <c r="L3757" s="1">
        <f t="shared" si="554"/>
        <v>24.5636153845329</v>
      </c>
      <c r="N3757" s="3">
        <v>28.5907675438597</v>
      </c>
      <c r="O3757" s="1">
        <f t="shared" si="555"/>
        <v>28.7936301165759</v>
      </c>
      <c r="P3757" s="1">
        <f t="shared" si="556"/>
        <v>28.8430852449837</v>
      </c>
      <c r="Q3757" s="3"/>
      <c r="R3757" s="3">
        <v>-0.180959448518416</v>
      </c>
      <c r="S3757" s="3">
        <v>-0.180959448518416</v>
      </c>
      <c r="T3757" s="1">
        <f t="shared" si="557"/>
        <v>-0.0468340730071817</v>
      </c>
      <c r="U3757" s="1">
        <f t="shared" si="558"/>
        <v>-0.0432591772452758</v>
      </c>
      <c r="Z3757" s="3"/>
      <c r="AA3757" s="7"/>
      <c r="AB3757" s="1"/>
      <c r="AC3757" s="9"/>
      <c r="AD3757" s="1"/>
      <c r="AE3757" s="1"/>
      <c r="AF3757" s="1"/>
      <c r="AG3757" s="1"/>
      <c r="AI3757" s="6"/>
      <c r="AJ3757" s="6"/>
      <c r="AK3757" s="6"/>
      <c r="AL3757" s="6"/>
      <c r="AM3757" s="6"/>
      <c r="AN3757" s="6"/>
    </row>
    <row r="3758" s="1" customFormat="1" spans="1:40">
      <c r="A3758" s="5">
        <v>42565.2903819444</v>
      </c>
      <c r="B3758" s="6">
        <v>3162.09425117197</v>
      </c>
      <c r="C3758" s="6">
        <v>3162.09425117197</v>
      </c>
      <c r="D3758" s="6"/>
      <c r="E3758" s="6"/>
      <c r="F3758" s="1">
        <f t="shared" si="523"/>
        <v>3151.78372209774</v>
      </c>
      <c r="G3758" s="1">
        <f t="shared" si="524"/>
        <v>96.9458581528208</v>
      </c>
      <c r="H3758" s="6">
        <v>3162.09425117197</v>
      </c>
      <c r="I3758" s="3">
        <v>23.192999998156</v>
      </c>
      <c r="J3758" s="1">
        <f t="shared" si="541"/>
        <v>296.342999998156</v>
      </c>
      <c r="K3758" s="1">
        <f t="shared" si="553"/>
        <v>23.8188571423207</v>
      </c>
      <c r="N3758" s="3">
        <v>28.6207690048421</v>
      </c>
      <c r="O3758" s="1">
        <f t="shared" si="555"/>
        <v>28.8336317874197</v>
      </c>
      <c r="Q3758" s="3"/>
      <c r="R3758" s="3">
        <v>-0.169917782726641</v>
      </c>
      <c r="S3758" s="3">
        <v>-0.169917782726641</v>
      </c>
      <c r="T3758" s="1">
        <f t="shared" si="557"/>
        <v>-0.0170883562590116</v>
      </c>
      <c r="Z3758" s="3"/>
      <c r="AA3758" s="7"/>
      <c r="AB3758" s="1"/>
      <c r="AC3758" s="9"/>
      <c r="AD3758" s="1"/>
      <c r="AE3758" s="1"/>
      <c r="AF3758" s="1"/>
      <c r="AI3758" s="6"/>
      <c r="AJ3758" s="6"/>
      <c r="AK3758" s="6"/>
      <c r="AL3758" s="6"/>
      <c r="AM3758" s="6"/>
      <c r="AN3758" s="6"/>
    </row>
    <row r="3759" s="1" customFormat="1" spans="1:40">
      <c r="A3759" s="5">
        <v>42565.3112152777</v>
      </c>
      <c r="B3759" s="6"/>
      <c r="C3759" s="6"/>
      <c r="D3759" s="6"/>
      <c r="E3759" s="6"/>
      <c r="F3759" s="1">
        <f t="shared" si="523"/>
        <v>0</v>
      </c>
      <c r="G3759" s="1">
        <f t="shared" si="524"/>
        <v>0</v>
      </c>
      <c r="H3759" s="6"/>
      <c r="I3759" s="3"/>
      <c r="N3759" s="3"/>
      <c r="Q3759" s="3"/>
      <c r="R3759" s="3"/>
      <c r="S3759" s="3"/>
      <c r="Z3759" s="3"/>
      <c r="AA3759" s="7"/>
      <c r="AC3759" s="9"/>
      <c r="AI3759" s="6"/>
      <c r="AJ3759" s="6"/>
      <c r="AK3759" s="6"/>
      <c r="AL3759" s="6"/>
      <c r="AM3759" s="6"/>
      <c r="AN3759" s="6"/>
    </row>
    <row r="3760" s="1" customFormat="1" spans="1:40">
      <c r="A3760" s="5">
        <v>42565.3320486111</v>
      </c>
      <c r="B3760" s="6">
        <v>2246.22551196644</v>
      </c>
      <c r="C3760" s="6">
        <v>2246.22551196644</v>
      </c>
      <c r="D3760" s="6"/>
      <c r="E3760" s="6"/>
      <c r="F3760" s="1">
        <f t="shared" si="523"/>
        <v>2238.92710125408</v>
      </c>
      <c r="G3760" s="1">
        <f t="shared" si="524"/>
        <v>68.293346948429</v>
      </c>
      <c r="H3760" s="6">
        <v>2246.22551196644</v>
      </c>
      <c r="I3760" s="3">
        <v>23.481</v>
      </c>
      <c r="J3760" s="1">
        <f t="shared" ref="J3760:J3823" si="559">I3760+273.15</f>
        <v>296.631</v>
      </c>
      <c r="K3760" s="1">
        <f t="shared" ref="K3760:K3823" si="560">AVERAGE(I3760:I3766)</f>
        <v>24.1024285711556</v>
      </c>
      <c r="N3760" s="3">
        <v>28.7707719298246</v>
      </c>
      <c r="O3760" s="1">
        <f t="shared" ref="O3760:O3823" si="561">AVERAGE(N3760:N3766)</f>
        <v>28.8664906012643</v>
      </c>
      <c r="Q3760" s="3"/>
      <c r="R3760" s="3">
        <v>-0.0563613487192738</v>
      </c>
      <c r="S3760" s="3">
        <v>-0.0563613487192738</v>
      </c>
      <c r="T3760" s="1">
        <f t="shared" ref="T3760:T3823" si="562">AVERAGE(S3760:S3766)</f>
        <v>0.00558370690277851</v>
      </c>
      <c r="Z3760" s="3"/>
      <c r="AA3760" s="7"/>
      <c r="AB3760" s="1"/>
      <c r="AC3760" s="9"/>
      <c r="AD3760" s="1"/>
      <c r="AE3760" s="1"/>
      <c r="AF3760" s="1"/>
      <c r="AI3760" s="6"/>
      <c r="AJ3760" s="6"/>
      <c r="AK3760" s="6"/>
      <c r="AL3760" s="6"/>
      <c r="AM3760" s="6"/>
      <c r="AN3760" s="6"/>
    </row>
    <row r="3761" s="1" customFormat="1" spans="1:40">
      <c r="A3761" s="5">
        <v>42565.3528819444</v>
      </c>
      <c r="B3761" s="6">
        <v>1860.37601776462</v>
      </c>
      <c r="C3761" s="6">
        <v>1860.37601776462</v>
      </c>
      <c r="D3761" s="6">
        <f t="shared" ref="D3761:D3765" si="563">AVERAGE(B3761:B3763)</f>
        <v>1666.38835430545</v>
      </c>
      <c r="E3761" s="6"/>
      <c r="F3761" s="1">
        <f t="shared" si="523"/>
        <v>1854.34356523409</v>
      </c>
      <c r="G3761" s="1">
        <f t="shared" si="524"/>
        <v>56.2933523039256</v>
      </c>
      <c r="H3761" s="6">
        <v>1860.37601776462</v>
      </c>
      <c r="I3761" s="3">
        <v>23.6469999991953</v>
      </c>
      <c r="J3761" s="1">
        <f t="shared" si="559"/>
        <v>296.796999999195</v>
      </c>
      <c r="K3761" s="1">
        <f t="shared" si="560"/>
        <v>24.3884285708347</v>
      </c>
      <c r="L3761" s="1">
        <f t="shared" ref="L3761:L3765" si="564">AVERAGE(I3761:I3773)</f>
        <v>25.3551538458186</v>
      </c>
      <c r="N3761" s="3">
        <v>28.8507733914776</v>
      </c>
      <c r="O3761" s="1">
        <f t="shared" si="561"/>
        <v>28.8736349204912</v>
      </c>
      <c r="P3761" s="1">
        <f t="shared" ref="P3761:P3765" si="565">AVERAGE(N3761:N3773)</f>
        <v>28.9423206253585</v>
      </c>
      <c r="Q3761" s="3"/>
      <c r="R3761" s="3">
        <v>-0.0109480331785419</v>
      </c>
      <c r="S3761" s="3">
        <v>-0.0109480331785419</v>
      </c>
      <c r="T3761" s="1">
        <f t="shared" si="562"/>
        <v>0.0109100532893997</v>
      </c>
      <c r="U3761" s="1">
        <f t="shared" ref="U3761:U3765" si="566">AVERAGE(S3761:S3773)</f>
        <v>-0.0533235835695689</v>
      </c>
      <c r="Z3761" s="3"/>
      <c r="AA3761" s="7"/>
      <c r="AB3761" s="1"/>
      <c r="AC3761" s="9"/>
      <c r="AD3761" s="1"/>
      <c r="AE3761" s="1"/>
      <c r="AF3761" s="1"/>
      <c r="AG3761" s="1"/>
      <c r="AI3761" s="6"/>
      <c r="AJ3761" s="6"/>
      <c r="AK3761" s="6"/>
      <c r="AL3761" s="6"/>
      <c r="AM3761" s="6"/>
      <c r="AN3761" s="6"/>
    </row>
    <row r="3762" s="1" customFormat="1" spans="1:40">
      <c r="A3762" s="5">
        <v>42565.3737152777</v>
      </c>
      <c r="B3762" s="6">
        <v>1623.20059215396</v>
      </c>
      <c r="C3762" s="6">
        <v>1623.20059215396</v>
      </c>
      <c r="D3762" s="6"/>
      <c r="E3762" s="6"/>
      <c r="F3762" s="1">
        <f t="shared" si="523"/>
        <v>1617.9447909104</v>
      </c>
      <c r="G3762" s="1">
        <f t="shared" si="524"/>
        <v>48.9553698814354</v>
      </c>
      <c r="H3762" s="6">
        <v>1623.20059215396</v>
      </c>
      <c r="I3762" s="3">
        <v>23.765</v>
      </c>
      <c r="J3762" s="1">
        <f t="shared" si="559"/>
        <v>296.915</v>
      </c>
      <c r="K3762" s="1">
        <f t="shared" si="560"/>
        <v>24.7487142852353</v>
      </c>
      <c r="N3762" s="3">
        <v>28.8907748538012</v>
      </c>
      <c r="O3762" s="1">
        <f t="shared" si="561"/>
        <v>28.8736363825274</v>
      </c>
      <c r="Q3762" s="3"/>
      <c r="R3762" s="3">
        <v>0.0365561112063338</v>
      </c>
      <c r="S3762" s="3">
        <v>0.0365561112063338</v>
      </c>
      <c r="T3762" s="1">
        <f t="shared" si="562"/>
        <v>0.00539321772157004</v>
      </c>
      <c r="Z3762" s="3"/>
      <c r="AA3762" s="7"/>
      <c r="AB3762" s="1"/>
      <c r="AC3762" s="9"/>
      <c r="AD3762" s="1"/>
      <c r="AE3762" s="1"/>
      <c r="AF3762" s="1"/>
      <c r="AI3762" s="6"/>
      <c r="AJ3762" s="6"/>
      <c r="AK3762" s="6"/>
      <c r="AL3762" s="6"/>
      <c r="AM3762" s="6"/>
      <c r="AN3762" s="6"/>
    </row>
    <row r="3763" s="1" customFormat="1" spans="1:40">
      <c r="A3763" s="5">
        <v>42565.3945486111</v>
      </c>
      <c r="B3763" s="6">
        <v>1515.58845299778</v>
      </c>
      <c r="C3763" s="6">
        <v>1515.58845299778</v>
      </c>
      <c r="D3763" s="6">
        <f t="shared" si="563"/>
        <v>1588.80993502755</v>
      </c>
      <c r="E3763" s="6"/>
      <c r="F3763" s="1">
        <f t="shared" si="523"/>
        <v>1510.68750335023</v>
      </c>
      <c r="G3763" s="1">
        <f t="shared" si="524"/>
        <v>45.5994175348367</v>
      </c>
      <c r="H3763" s="6">
        <v>1515.58845299778</v>
      </c>
      <c r="I3763" s="3">
        <v>23.872</v>
      </c>
      <c r="J3763" s="1">
        <f t="shared" si="559"/>
        <v>297.022</v>
      </c>
      <c r="K3763" s="1">
        <f t="shared" si="560"/>
        <v>25.1047142852353</v>
      </c>
      <c r="L3763" s="1">
        <f t="shared" si="564"/>
        <v>25.7673846151113</v>
      </c>
      <c r="N3763" s="3">
        <v>28.8207763157895</v>
      </c>
      <c r="O3763" s="1">
        <f t="shared" si="561"/>
        <v>28.88935213023</v>
      </c>
      <c r="P3763" s="1">
        <f t="shared" si="565"/>
        <v>29.0015543185917</v>
      </c>
      <c r="Q3763" s="3"/>
      <c r="R3763" s="3">
        <v>0.0146745414022084</v>
      </c>
      <c r="S3763" s="3">
        <v>0.0146745414022084</v>
      </c>
      <c r="T3763" s="1">
        <f t="shared" si="562"/>
        <v>-0.011132176767794</v>
      </c>
      <c r="U3763" s="1">
        <f t="shared" si="566"/>
        <v>-0.0820113374934167</v>
      </c>
      <c r="Z3763" s="3"/>
      <c r="AA3763" s="7"/>
      <c r="AB3763" s="1"/>
      <c r="AC3763" s="9"/>
      <c r="AD3763" s="1"/>
      <c r="AE3763" s="1"/>
      <c r="AF3763" s="1"/>
      <c r="AG3763" s="1"/>
      <c r="AI3763" s="6"/>
      <c r="AJ3763" s="6"/>
      <c r="AK3763" s="6"/>
      <c r="AL3763" s="6"/>
      <c r="AM3763" s="6"/>
      <c r="AN3763" s="6"/>
    </row>
    <row r="3764" s="1" customFormat="1" spans="1:40">
      <c r="A3764" s="5">
        <v>42565.4153819444</v>
      </c>
      <c r="B3764" s="6">
        <v>1619.2913890945</v>
      </c>
      <c r="C3764" s="6">
        <v>1619.2913890945</v>
      </c>
      <c r="D3764" s="6"/>
      <c r="E3764" s="6"/>
      <c r="F3764" s="1">
        <f t="shared" si="523"/>
        <v>1614.06882464885</v>
      </c>
      <c r="G3764" s="1">
        <f t="shared" si="524"/>
        <v>48.4001365801601</v>
      </c>
      <c r="H3764" s="6">
        <v>1619.2913890945</v>
      </c>
      <c r="I3764" s="3">
        <v>24.0869999988936</v>
      </c>
      <c r="J3764" s="1">
        <f t="shared" si="559"/>
        <v>297.236999998894</v>
      </c>
      <c r="K3764" s="1">
        <f t="shared" si="560"/>
        <v>25.470142857368</v>
      </c>
      <c r="N3764" s="3">
        <v>29.0107777764367</v>
      </c>
      <c r="O3764" s="1">
        <f t="shared" si="561"/>
        <v>28.9164964493133</v>
      </c>
      <c r="Q3764" s="3"/>
      <c r="R3764" s="3">
        <v>0.0391174494840582</v>
      </c>
      <c r="S3764" s="3">
        <v>0.0391174494840582</v>
      </c>
      <c r="T3764" s="1">
        <f t="shared" si="562"/>
        <v>-0.0279161919506079</v>
      </c>
      <c r="Z3764" s="3"/>
      <c r="AA3764" s="7"/>
      <c r="AB3764" s="1"/>
      <c r="AC3764" s="9"/>
      <c r="AD3764" s="1"/>
      <c r="AE3764" s="1"/>
      <c r="AF3764" s="1"/>
      <c r="AI3764" s="6"/>
      <c r="AJ3764" s="6"/>
      <c r="AK3764" s="6"/>
      <c r="AL3764" s="6"/>
      <c r="AM3764" s="6"/>
      <c r="AN3764" s="6"/>
    </row>
    <row r="3765" s="1" customFormat="1" spans="1:40">
      <c r="A3765" s="5">
        <v>42565.4362152777</v>
      </c>
      <c r="B3765" s="6">
        <v>1631.54996299038</v>
      </c>
      <c r="C3765" s="6">
        <v>1631.54996299038</v>
      </c>
      <c r="D3765" s="6">
        <f t="shared" si="563"/>
        <v>1937.73994571922</v>
      </c>
      <c r="E3765" s="6"/>
      <c r="F3765" s="1">
        <f t="shared" si="523"/>
        <v>1626.32621159439</v>
      </c>
      <c r="G3765" s="1">
        <f t="shared" si="524"/>
        <v>48.0537106898848</v>
      </c>
      <c r="H3765" s="6">
        <v>1631.54996299038</v>
      </c>
      <c r="I3765" s="3">
        <v>24.687</v>
      </c>
      <c r="J3765" s="1">
        <f t="shared" si="559"/>
        <v>297.837</v>
      </c>
      <c r="K3765" s="1">
        <f t="shared" si="560"/>
        <v>25.9064285718118</v>
      </c>
      <c r="L3765" s="1">
        <f t="shared" si="564"/>
        <v>26.1209230768096</v>
      </c>
      <c r="N3765" s="3">
        <v>28.8707792397661</v>
      </c>
      <c r="O3765" s="1">
        <f t="shared" si="561"/>
        <v>28.9079264829217</v>
      </c>
      <c r="P3765" s="1">
        <f t="shared" si="565"/>
        <v>29.0446341657226</v>
      </c>
      <c r="Q3765" s="3"/>
      <c r="R3765" s="3">
        <v>0.0272605687187753</v>
      </c>
      <c r="S3765" s="3">
        <v>0.0272605687187753</v>
      </c>
      <c r="T3765" s="1">
        <f t="shared" si="562"/>
        <v>-0.0624570863069615</v>
      </c>
      <c r="U3765" s="1">
        <f t="shared" si="566"/>
        <v>-0.101965799031755</v>
      </c>
      <c r="Z3765" s="3"/>
      <c r="AA3765" s="7"/>
      <c r="AB3765" s="1"/>
      <c r="AC3765" s="9"/>
      <c r="AD3765" s="1"/>
      <c r="AE3765" s="1"/>
      <c r="AF3765" s="1"/>
      <c r="AG3765" s="1"/>
      <c r="AI3765" s="6"/>
      <c r="AJ3765" s="6"/>
      <c r="AK3765" s="6"/>
      <c r="AL3765" s="6"/>
      <c r="AM3765" s="6"/>
      <c r="AN3765" s="6"/>
    </row>
    <row r="3766" s="1" customFormat="1" spans="1:40">
      <c r="A3766" s="5">
        <v>42565.4570486111</v>
      </c>
      <c r="B3766" s="6">
        <v>1853.02738712065</v>
      </c>
      <c r="C3766" s="6">
        <v>1853.02738712065</v>
      </c>
      <c r="D3766" s="6"/>
      <c r="E3766" s="6"/>
      <c r="F3766" s="1">
        <f t="shared" si="523"/>
        <v>1847.12985972364</v>
      </c>
      <c r="G3766" s="1">
        <f t="shared" si="524"/>
        <v>53.9031599126153</v>
      </c>
      <c r="H3766" s="6">
        <v>1853.02738712065</v>
      </c>
      <c r="I3766" s="3">
        <v>25.178</v>
      </c>
      <c r="J3766" s="1">
        <f t="shared" si="559"/>
        <v>298.328</v>
      </c>
      <c r="K3766" s="1">
        <f t="shared" si="560"/>
        <v>26.1500000003832</v>
      </c>
      <c r="N3766" s="3">
        <v>28.8507807017544</v>
      </c>
      <c r="O3766" s="1">
        <f t="shared" si="561"/>
        <v>28.9450708020529</v>
      </c>
      <c r="Q3766" s="3"/>
      <c r="R3766" s="3">
        <v>-0.0112133405941104</v>
      </c>
      <c r="S3766" s="3">
        <v>-0.0112133405941104</v>
      </c>
      <c r="T3766" s="1">
        <f t="shared" si="562"/>
        <v>-0.0891196606042697</v>
      </c>
      <c r="Z3766" s="3"/>
      <c r="AA3766" s="7"/>
      <c r="AB3766" s="1"/>
      <c r="AC3766" s="9"/>
      <c r="AD3766" s="1"/>
      <c r="AE3766" s="1"/>
      <c r="AF3766" s="1"/>
      <c r="AI3766" s="6"/>
      <c r="AJ3766" s="6"/>
      <c r="AK3766" s="6"/>
      <c r="AL3766" s="6"/>
      <c r="AM3766" s="6"/>
      <c r="AN3766" s="6"/>
    </row>
    <row r="3767" s="1" customFormat="1" spans="1:40">
      <c r="A3767" s="5">
        <v>42565.4778819444</v>
      </c>
      <c r="B3767" s="6">
        <v>2328.64248704663</v>
      </c>
      <c r="C3767" s="6">
        <v>2328.64248704663</v>
      </c>
      <c r="D3767" s="6">
        <f t="shared" ref="D3767:D3771" si="567">AVERAGE(B3767:B3769)</f>
        <v>2591.14598239987</v>
      </c>
      <c r="E3767" s="6"/>
      <c r="F3767" s="1">
        <f t="shared" si="523"/>
        <v>2321.25864974794</v>
      </c>
      <c r="G3767" s="1">
        <f t="shared" si="524"/>
        <v>67.2277368473202</v>
      </c>
      <c r="H3767" s="6">
        <v>2328.64248704663</v>
      </c>
      <c r="I3767" s="3">
        <v>25.4829999977537</v>
      </c>
      <c r="J3767" s="1">
        <f t="shared" si="559"/>
        <v>298.632999997754</v>
      </c>
      <c r="K3767" s="1">
        <f t="shared" si="560"/>
        <v>26.3401428567932</v>
      </c>
      <c r="L3767" s="1">
        <f t="shared" ref="L3767:L3771" si="568">AVERAGE(I3767:I3779)</f>
        <v>26.2798461537662</v>
      </c>
      <c r="N3767" s="3">
        <v>28.8207821644132</v>
      </c>
      <c r="O3767" s="1">
        <f t="shared" si="561"/>
        <v>28.9936436929479</v>
      </c>
      <c r="P3767" s="1">
        <f t="shared" ref="P3767:P3771" si="569">AVERAGE(N3767:N3779)</f>
        <v>29.1061755512119</v>
      </c>
      <c r="Q3767" s="3"/>
      <c r="R3767" s="3">
        <v>-0.0190769240129255</v>
      </c>
      <c r="S3767" s="3">
        <v>-0.0190769240129255</v>
      </c>
      <c r="T3767" s="1">
        <f t="shared" si="562"/>
        <v>-0.112664840491874</v>
      </c>
      <c r="U3767" s="1">
        <f t="shared" ref="U3767:U3771" si="570">AVERAGE(S3767:S3779)</f>
        <v>-0.104728598151865</v>
      </c>
      <c r="Z3767" s="3"/>
      <c r="AA3767" s="7"/>
      <c r="AB3767" s="1"/>
      <c r="AC3767" s="9"/>
      <c r="AD3767" s="1"/>
      <c r="AE3767" s="1"/>
      <c r="AF3767" s="1"/>
      <c r="AG3767" s="1"/>
      <c r="AI3767" s="6"/>
      <c r="AJ3767" s="6"/>
      <c r="AK3767" s="6"/>
      <c r="AL3767" s="6"/>
      <c r="AM3767" s="6"/>
      <c r="AN3767" s="6"/>
    </row>
    <row r="3768" s="1" customFormat="1" spans="1:40">
      <c r="A3768" s="5">
        <v>42565.4987152777</v>
      </c>
      <c r="B3768" s="6">
        <v>2757.72514187022</v>
      </c>
      <c r="C3768" s="6">
        <v>2757.72514187022</v>
      </c>
      <c r="D3768" s="6"/>
      <c r="E3768" s="6"/>
      <c r="F3768" s="1">
        <f t="shared" si="523"/>
        <v>2749.05315303545</v>
      </c>
      <c r="G3768" s="1">
        <f t="shared" si="524"/>
        <v>78.2444796545701</v>
      </c>
      <c r="H3768" s="6">
        <v>2757.72514187022</v>
      </c>
      <c r="I3768" s="3">
        <v>26.169</v>
      </c>
      <c r="J3768" s="1">
        <f t="shared" si="559"/>
        <v>299.319</v>
      </c>
      <c r="K3768" s="1">
        <f t="shared" si="560"/>
        <v>26.4555714285427</v>
      </c>
      <c r="N3768" s="3">
        <v>28.850783625731</v>
      </c>
      <c r="O3768" s="1">
        <f t="shared" si="561"/>
        <v>29.0707880119833</v>
      </c>
      <c r="Q3768" s="3"/>
      <c r="R3768" s="3">
        <v>-0.0495658821533495</v>
      </c>
      <c r="S3768" s="3">
        <v>-0.0495658821533495</v>
      </c>
      <c r="T3768" s="1">
        <f t="shared" si="562"/>
        <v>-0.136170391903189</v>
      </c>
      <c r="Z3768" s="3"/>
      <c r="AA3768" s="7"/>
      <c r="AB3768" s="1"/>
      <c r="AC3768" s="9"/>
      <c r="AD3768" s="1"/>
      <c r="AE3768" s="1"/>
      <c r="AF3768" s="1"/>
      <c r="AI3768" s="6"/>
      <c r="AJ3768" s="6"/>
      <c r="AK3768" s="6"/>
      <c r="AL3768" s="6"/>
      <c r="AM3768" s="6"/>
      <c r="AN3768" s="6"/>
    </row>
    <row r="3769" s="1" customFormat="1" spans="1:40">
      <c r="A3769" s="5">
        <v>42565.5195486111</v>
      </c>
      <c r="B3769" s="6">
        <v>2687.07031828275</v>
      </c>
      <c r="C3769" s="6">
        <v>2687.07031828275</v>
      </c>
      <c r="D3769" s="6">
        <f t="shared" si="567"/>
        <v>2734.36039147956</v>
      </c>
      <c r="E3769" s="6"/>
      <c r="F3769" s="1">
        <f t="shared" si="523"/>
        <v>2678.62950748878</v>
      </c>
      <c r="G3769" s="1">
        <f t="shared" si="524"/>
        <v>76.0141540978122</v>
      </c>
      <c r="H3769" s="6">
        <v>2687.07031828275</v>
      </c>
      <c r="I3769" s="3">
        <v>26.257</v>
      </c>
      <c r="J3769" s="1">
        <f t="shared" si="559"/>
        <v>299.407</v>
      </c>
      <c r="K3769" s="1">
        <f t="shared" si="560"/>
        <v>26.4999999999713</v>
      </c>
      <c r="L3769" s="1">
        <f t="shared" si="568"/>
        <v>26.2775384616313</v>
      </c>
      <c r="N3769" s="3">
        <v>29.0007850877193</v>
      </c>
      <c r="O3769" s="1">
        <f t="shared" si="561"/>
        <v>29.1136466168287</v>
      </c>
      <c r="P3769" s="1">
        <f t="shared" si="569"/>
        <v>29.1892553982138</v>
      </c>
      <c r="Q3769" s="3"/>
      <c r="R3769" s="3">
        <v>-0.0791216502192144</v>
      </c>
      <c r="S3769" s="3">
        <v>-0.0791216502192144</v>
      </c>
      <c r="T3769" s="1">
        <f t="shared" si="562"/>
        <v>-0.152477685751296</v>
      </c>
      <c r="U3769" s="1">
        <f t="shared" si="570"/>
        <v>-0.0834746888575893</v>
      </c>
      <c r="Z3769" s="3"/>
      <c r="AA3769" s="7"/>
      <c r="AB3769" s="1"/>
      <c r="AC3769" s="9"/>
      <c r="AD3769" s="1"/>
      <c r="AE3769" s="1"/>
      <c r="AF3769" s="1"/>
      <c r="AG3769" s="1"/>
      <c r="AI3769" s="6"/>
      <c r="AJ3769" s="6"/>
      <c r="AK3769" s="6"/>
      <c r="AL3769" s="6"/>
      <c r="AM3769" s="6"/>
      <c r="AN3769" s="6"/>
    </row>
    <row r="3770" s="1" customFormat="1" spans="1:40">
      <c r="A3770" s="5">
        <v>42565.5403819444</v>
      </c>
      <c r="B3770" s="6">
        <v>2697.9718726869</v>
      </c>
      <c r="C3770" s="6">
        <v>2697.9718726869</v>
      </c>
      <c r="D3770" s="6"/>
      <c r="E3770" s="6"/>
      <c r="F3770" s="1">
        <f t="shared" si="523"/>
        <v>2689.51453671541</v>
      </c>
      <c r="G3770" s="1">
        <f t="shared" si="524"/>
        <v>75.9912966939012</v>
      </c>
      <c r="H3770" s="6">
        <v>2697.9718726869</v>
      </c>
      <c r="I3770" s="3">
        <v>26.4300000049286</v>
      </c>
      <c r="J3770" s="1">
        <f t="shared" si="559"/>
        <v>299.580000004929</v>
      </c>
      <c r="K3770" s="1">
        <f t="shared" si="560"/>
        <v>26.511142857253</v>
      </c>
      <c r="N3770" s="3">
        <v>29.0107865493723</v>
      </c>
      <c r="O3770" s="1">
        <f t="shared" si="561"/>
        <v>29.1379337930548</v>
      </c>
      <c r="Q3770" s="3"/>
      <c r="R3770" s="3">
        <v>-0.102813564877489</v>
      </c>
      <c r="S3770" s="3">
        <v>-0.102813564877489</v>
      </c>
      <c r="T3770" s="1">
        <f t="shared" si="562"/>
        <v>-0.159926842181546</v>
      </c>
      <c r="Z3770" s="3"/>
      <c r="AA3770" s="7"/>
      <c r="AB3770" s="1"/>
      <c r="AC3770" s="9"/>
      <c r="AD3770" s="1"/>
      <c r="AE3770" s="1"/>
      <c r="AF3770" s="1"/>
      <c r="AI3770" s="6"/>
      <c r="AJ3770" s="6"/>
      <c r="AK3770" s="6"/>
      <c r="AL3770" s="6"/>
      <c r="AM3770" s="6"/>
      <c r="AN3770" s="6"/>
    </row>
    <row r="3771" s="1" customFormat="1" spans="1:40">
      <c r="A3771" s="5">
        <v>42565.5612152777</v>
      </c>
      <c r="B3771" s="6">
        <v>2818.03898346904</v>
      </c>
      <c r="C3771" s="6">
        <v>2818.03898346904</v>
      </c>
      <c r="D3771" s="6">
        <f t="shared" si="567"/>
        <v>2876.3668064808</v>
      </c>
      <c r="E3771" s="6"/>
      <c r="F3771" s="1">
        <f t="shared" si="523"/>
        <v>2809.28080507599</v>
      </c>
      <c r="G3771" s="1">
        <f t="shared" si="524"/>
        <v>78.018524478739</v>
      </c>
      <c r="H3771" s="6">
        <v>2818.03898346904</v>
      </c>
      <c r="I3771" s="3">
        <v>27.141</v>
      </c>
      <c r="J3771" s="1">
        <f t="shared" si="559"/>
        <v>300.291</v>
      </c>
      <c r="K3771" s="1">
        <f t="shared" si="560"/>
        <v>26.4811428565489</v>
      </c>
      <c r="L3771" s="1">
        <f t="shared" si="568"/>
        <v>26.1844615382062</v>
      </c>
      <c r="N3771" s="3">
        <v>28.9507880116959</v>
      </c>
      <c r="O3771" s="1">
        <f t="shared" si="561"/>
        <v>29.167935255091</v>
      </c>
      <c r="P3771" s="1">
        <f t="shared" si="569"/>
        <v>29.2746429375234</v>
      </c>
      <c r="Q3771" s="3"/>
      <c r="R3771" s="3">
        <v>-0.202668811010417</v>
      </c>
      <c r="S3771" s="3">
        <v>-0.202668811010417</v>
      </c>
      <c r="T3771" s="1">
        <f t="shared" si="562"/>
        <v>-0.155860656324929</v>
      </c>
      <c r="U3771" s="1">
        <f t="shared" si="570"/>
        <v>-0.0492413387928511</v>
      </c>
      <c r="Z3771" s="3"/>
      <c r="AA3771" s="7"/>
      <c r="AB3771" s="1"/>
      <c r="AC3771" s="9"/>
      <c r="AD3771" s="1"/>
      <c r="AE3771" s="1"/>
      <c r="AF3771" s="1"/>
      <c r="AG3771" s="1"/>
      <c r="AI3771" s="6"/>
      <c r="AJ3771" s="6"/>
      <c r="AK3771" s="6"/>
      <c r="AL3771" s="6"/>
      <c r="AM3771" s="6"/>
      <c r="AN3771" s="6"/>
    </row>
    <row r="3772" s="1" customFormat="1" spans="1:40">
      <c r="A3772" s="5">
        <v>42565.5820486111</v>
      </c>
      <c r="B3772" s="6">
        <v>2849.15470022206</v>
      </c>
      <c r="C3772" s="6">
        <v>2849.15470022206</v>
      </c>
      <c r="D3772" s="6"/>
      <c r="E3772" s="6"/>
      <c r="F3772" s="1">
        <f t="shared" si="523"/>
        <v>2840.21934541302</v>
      </c>
      <c r="G3772" s="1">
        <f t="shared" si="524"/>
        <v>80.2757035223102</v>
      </c>
      <c r="H3772" s="6">
        <v>2849.15470022206</v>
      </c>
      <c r="I3772" s="3">
        <v>26.392</v>
      </c>
      <c r="J3772" s="1">
        <f t="shared" si="559"/>
        <v>299.542</v>
      </c>
      <c r="K3772" s="1">
        <f t="shared" si="560"/>
        <v>26.3222857136918</v>
      </c>
      <c r="N3772" s="3">
        <v>29.1307894736842</v>
      </c>
      <c r="O3772" s="1">
        <f t="shared" si="561"/>
        <v>29.2107938599365</v>
      </c>
      <c r="Q3772" s="3"/>
      <c r="R3772" s="3">
        <v>-0.159377451362382</v>
      </c>
      <c r="S3772" s="3">
        <v>-0.159377451362382</v>
      </c>
      <c r="T3772" s="1">
        <f t="shared" si="562"/>
        <v>-0.132413357661219</v>
      </c>
      <c r="Z3772" s="3"/>
      <c r="AA3772" s="7"/>
      <c r="AB3772" s="1"/>
      <c r="AC3772" s="9"/>
      <c r="AD3772" s="1"/>
      <c r="AE3772" s="1"/>
      <c r="AF3772" s="1"/>
      <c r="AI3772" s="6"/>
      <c r="AJ3772" s="6"/>
      <c r="AK3772" s="6"/>
      <c r="AL3772" s="6"/>
      <c r="AM3772" s="6"/>
      <c r="AN3772" s="6"/>
    </row>
    <row r="3773" s="1" customFormat="1" spans="1:40">
      <c r="A3773" s="5">
        <v>42565.6028819444</v>
      </c>
      <c r="B3773" s="6">
        <v>2961.90673575129</v>
      </c>
      <c r="C3773" s="6">
        <v>2961.90673575129</v>
      </c>
      <c r="D3773" s="6">
        <f t="shared" ref="D3773:D3777" si="571">AVERAGE(B3773:B3775)</f>
        <v>2702.40118430792</v>
      </c>
      <c r="E3773" s="6"/>
      <c r="F3773" s="1">
        <f t="shared" si="523"/>
        <v>2952.63090814475</v>
      </c>
      <c r="G3773" s="1">
        <f t="shared" si="524"/>
        <v>83.1851979904689</v>
      </c>
      <c r="H3773" s="6">
        <v>2961.90673575129</v>
      </c>
      <c r="I3773" s="3">
        <v>26.5089999948703</v>
      </c>
      <c r="J3773" s="1">
        <f t="shared" si="559"/>
        <v>299.65899999487</v>
      </c>
      <c r="K3773" s="1">
        <f t="shared" si="560"/>
        <v>26.2522857137541</v>
      </c>
      <c r="L3773" s="1">
        <f t="shared" ref="L3773:L3777" si="572">AVERAGE(I3773:I3785)</f>
        <v>26.0020769228603</v>
      </c>
      <c r="N3773" s="3">
        <v>29.1907909380194</v>
      </c>
      <c r="O3773" s="1">
        <f t="shared" si="561"/>
        <v>29.2307953218769</v>
      </c>
      <c r="P3773" s="1">
        <f t="shared" ref="P3773:P3777" si="573">AVERAGE(N3773:N3785)</f>
        <v>29.3961843229869</v>
      </c>
      <c r="Q3773" s="3"/>
      <c r="R3773" s="3">
        <v>-0.176029599807341</v>
      </c>
      <c r="S3773" s="3">
        <v>-0.176029599807341</v>
      </c>
      <c r="T3773" s="1">
        <f t="shared" si="562"/>
        <v>-0.10697821319121</v>
      </c>
      <c r="U3773" s="1">
        <f t="shared" ref="U3773:U3777" si="574">AVERAGE(S3773:S3785)</f>
        <v>0.00729732918520738</v>
      </c>
      <c r="Z3773" s="3"/>
      <c r="AA3773" s="7"/>
      <c r="AB3773" s="1"/>
      <c r="AC3773" s="9"/>
      <c r="AD3773" s="1"/>
      <c r="AE3773" s="1"/>
      <c r="AF3773" s="1"/>
      <c r="AG3773" s="1"/>
      <c r="AI3773" s="6"/>
      <c r="AJ3773" s="6"/>
      <c r="AK3773" s="6"/>
      <c r="AL3773" s="6"/>
      <c r="AM3773" s="6"/>
      <c r="AN3773" s="6"/>
    </row>
    <row r="3774" s="1" customFormat="1" spans="1:40">
      <c r="A3774" s="5">
        <v>42565.6237152777</v>
      </c>
      <c r="B3774" s="6">
        <v>3017.14285714286</v>
      </c>
      <c r="C3774" s="6">
        <v>3017.14285714286</v>
      </c>
      <c r="D3774" s="6"/>
      <c r="E3774" s="6"/>
      <c r="F3774" s="1">
        <f t="shared" si="523"/>
        <v>3007.66909844844</v>
      </c>
      <c r="G3774" s="1">
        <f t="shared" si="524"/>
        <v>85.1215879552316</v>
      </c>
      <c r="H3774" s="6">
        <v>3017.14285714286</v>
      </c>
      <c r="I3774" s="3">
        <v>26.291</v>
      </c>
      <c r="J3774" s="1">
        <f t="shared" si="559"/>
        <v>299.441</v>
      </c>
      <c r="K3774" s="1">
        <f t="shared" si="560"/>
        <v>26.1545714287726</v>
      </c>
      <c r="N3774" s="3">
        <v>29.3607923976608</v>
      </c>
      <c r="O3774" s="1">
        <f t="shared" si="561"/>
        <v>29.2522253549585</v>
      </c>
      <c r="Q3774" s="3"/>
      <c r="R3774" s="3">
        <v>-0.183615783892132</v>
      </c>
      <c r="S3774" s="3">
        <v>-0.183615783892132</v>
      </c>
      <c r="T3774" s="1">
        <f t="shared" si="562"/>
        <v>-0.0694275294132526</v>
      </c>
      <c r="Z3774" s="3"/>
      <c r="AA3774" s="7"/>
      <c r="AB3774" s="1"/>
      <c r="AC3774" s="9"/>
      <c r="AD3774" s="1"/>
      <c r="AE3774" s="1"/>
      <c r="AF3774" s="1"/>
      <c r="AI3774" s="6"/>
      <c r="AJ3774" s="6"/>
      <c r="AK3774" s="6"/>
      <c r="AL3774" s="6"/>
      <c r="AM3774" s="6"/>
      <c r="AN3774" s="6"/>
    </row>
    <row r="3775" s="1" customFormat="1" spans="1:40">
      <c r="A3775" s="5">
        <v>42565.6445486111</v>
      </c>
      <c r="B3775" s="6">
        <v>2128.15396002961</v>
      </c>
      <c r="C3775" s="6">
        <v>2128.15396002961</v>
      </c>
      <c r="D3775" s="6">
        <f t="shared" si="571"/>
        <v>1333.48729336294</v>
      </c>
      <c r="E3775" s="6"/>
      <c r="F3775" s="1">
        <f t="shared" si="523"/>
        <v>2121.4868654733</v>
      </c>
      <c r="G3775" s="1">
        <f t="shared" si="524"/>
        <v>59.8244685441914</v>
      </c>
      <c r="H3775" s="6">
        <v>2128.15396002961</v>
      </c>
      <c r="I3775" s="3">
        <v>26.48</v>
      </c>
      <c r="J3775" s="1">
        <f t="shared" si="559"/>
        <v>299.63</v>
      </c>
      <c r="K3775" s="1">
        <f t="shared" si="560"/>
        <v>26.0840000002012</v>
      </c>
      <c r="L3775" s="1">
        <f t="shared" si="572"/>
        <v>25.8576153847933</v>
      </c>
      <c r="N3775" s="3">
        <v>29.1507938596491</v>
      </c>
      <c r="O3775" s="1">
        <f t="shared" si="561"/>
        <v>29.2593696740896</v>
      </c>
      <c r="P3775" s="1">
        <f t="shared" si="573"/>
        <v>29.5315718621676</v>
      </c>
      <c r="Q3775" s="3"/>
      <c r="R3775" s="3">
        <v>-0.163716939090098</v>
      </c>
      <c r="S3775" s="3">
        <v>-0.163716939090098</v>
      </c>
      <c r="T3775" s="1">
        <f t="shared" si="562"/>
        <v>-0.0259348705685266</v>
      </c>
      <c r="U3775" s="1">
        <f t="shared" si="574"/>
        <v>0.0710190092930664</v>
      </c>
      <c r="Z3775" s="3"/>
      <c r="AA3775" s="7"/>
      <c r="AB3775" s="1"/>
      <c r="AC3775" s="9"/>
      <c r="AD3775" s="1"/>
      <c r="AE3775" s="1"/>
      <c r="AF3775" s="1"/>
      <c r="AG3775" s="1"/>
      <c r="AI3775" s="6"/>
      <c r="AJ3775" s="6"/>
      <c r="AK3775" s="6"/>
      <c r="AL3775" s="6"/>
      <c r="AM3775" s="6"/>
      <c r="AN3775" s="6"/>
    </row>
    <row r="3776" s="1" customFormat="1" spans="1:40">
      <c r="A3776" s="5">
        <v>42565.6653819444</v>
      </c>
      <c r="B3776" s="6">
        <v>1168.47964470762</v>
      </c>
      <c r="C3776" s="6">
        <v>1168.47964470762</v>
      </c>
      <c r="D3776" s="6"/>
      <c r="E3776" s="6"/>
      <c r="F3776" s="1">
        <f t="shared" si="523"/>
        <v>1164.81259846734</v>
      </c>
      <c r="G3776" s="1">
        <f t="shared" si="524"/>
        <v>32.9620764184279</v>
      </c>
      <c r="H3776" s="6">
        <v>1168.47964470762</v>
      </c>
      <c r="I3776" s="3">
        <v>26.3350000009723</v>
      </c>
      <c r="J3776" s="1">
        <f t="shared" si="559"/>
        <v>299.485000000972</v>
      </c>
      <c r="K3776" s="1">
        <f t="shared" si="560"/>
        <v>25.9857142859729</v>
      </c>
      <c r="N3776" s="3">
        <v>29.1707953213021</v>
      </c>
      <c r="O3776" s="1">
        <f t="shared" si="561"/>
        <v>29.31365685022</v>
      </c>
      <c r="Q3776" s="3"/>
      <c r="R3776" s="3">
        <v>-0.131265745230966</v>
      </c>
      <c r="S3776" s="3">
        <v>-0.131265745230966</v>
      </c>
      <c r="T3776" s="1">
        <f t="shared" si="562"/>
        <v>0.017910238856066</v>
      </c>
      <c r="Z3776" s="3"/>
      <c r="AA3776" s="7"/>
      <c r="AB3776" s="1"/>
      <c r="AC3776" s="9"/>
      <c r="AD3776" s="1"/>
      <c r="AE3776" s="1"/>
      <c r="AF3776" s="1"/>
      <c r="AI3776" s="6"/>
      <c r="AJ3776" s="6"/>
      <c r="AK3776" s="6"/>
      <c r="AL3776" s="6"/>
      <c r="AM3776" s="6"/>
      <c r="AN3776" s="6"/>
    </row>
    <row r="3777" s="1" customFormat="1" spans="1:40">
      <c r="A3777" s="5">
        <v>42565.6862152777</v>
      </c>
      <c r="B3777" s="6">
        <v>703.828275351592</v>
      </c>
      <c r="C3777" s="6">
        <v>703.828275351592</v>
      </c>
      <c r="D3777" s="6">
        <f t="shared" si="571"/>
        <v>607.879924335883</v>
      </c>
      <c r="E3777" s="6"/>
      <c r="F3777" s="1">
        <f t="shared" si="523"/>
        <v>701.616371086975</v>
      </c>
      <c r="G3777" s="1">
        <f t="shared" si="524"/>
        <v>19.9062908835884</v>
      </c>
      <c r="H3777" s="6">
        <v>703.828275351592</v>
      </c>
      <c r="I3777" s="3">
        <v>26.22</v>
      </c>
      <c r="J3777" s="1">
        <f t="shared" si="559"/>
        <v>299.37</v>
      </c>
      <c r="K3777" s="1">
        <f t="shared" si="560"/>
        <v>25.8928571429769</v>
      </c>
      <c r="L3777" s="1">
        <f t="shared" si="572"/>
        <v>25.6531538462776</v>
      </c>
      <c r="N3777" s="3">
        <v>29.2207967836257</v>
      </c>
      <c r="O3777" s="1">
        <f t="shared" si="561"/>
        <v>29.3736583122562</v>
      </c>
      <c r="P3777" s="1">
        <f t="shared" si="573"/>
        <v>29.6715747862216</v>
      </c>
      <c r="Q3777" s="3"/>
      <c r="R3777" s="3">
        <v>-0.0743502638811658</v>
      </c>
      <c r="S3777" s="3">
        <v>-0.0743502638811658</v>
      </c>
      <c r="T3777" s="1">
        <f t="shared" si="562"/>
        <v>0.0537909894408959</v>
      </c>
      <c r="U3777" s="1">
        <f t="shared" si="574"/>
        <v>0.127888111597764</v>
      </c>
      <c r="Z3777" s="3"/>
      <c r="AA3777" s="7"/>
      <c r="AB3777" s="1"/>
      <c r="AC3777" s="9"/>
      <c r="AD3777" s="1"/>
      <c r="AE3777" s="1"/>
      <c r="AF3777" s="1"/>
      <c r="AG3777" s="1"/>
      <c r="AI3777" s="6"/>
      <c r="AJ3777" s="6"/>
      <c r="AK3777" s="6"/>
      <c r="AL3777" s="6"/>
      <c r="AM3777" s="6"/>
      <c r="AN3777" s="6"/>
    </row>
    <row r="3778" s="1" customFormat="1" spans="1:40">
      <c r="A3778" s="5">
        <v>42565.7070486111</v>
      </c>
      <c r="B3778" s="6">
        <v>566.546262028127</v>
      </c>
      <c r="C3778" s="6">
        <v>566.546262028127</v>
      </c>
      <c r="D3778" s="6"/>
      <c r="E3778" s="6"/>
      <c r="F3778" s="1">
        <f t="shared" ref="F3778:F3841" si="575">B3778*2.71828^((-1636.75+12.0408*(I3778+273.15)-0.0327957*(I3778+273.15)^2+3.16528*0.00001*(I3778+273.15)^3+2*(57.7-0.118*(I3778+273.15)))*1.01325/(83.1451*(I3778+273.15)))</f>
        <v>564.761668206449</v>
      </c>
      <c r="G3778" s="1">
        <f t="shared" ref="G3778:G3841" si="576">(2.71828^(23.3585*LN((I3778+273.15)/100)+93.4517*(100/(I3778+273.15))-60.2409+N3778*(0.023517-0.023656*((I3778+273.15)/100)+0.0047036*((I3778+273.15)/100)^2)))*F3778</f>
        <v>16.0975700290661</v>
      </c>
      <c r="H3778" s="6">
        <v>566.546262028127</v>
      </c>
      <c r="I3778" s="3">
        <v>26.029</v>
      </c>
      <c r="J3778" s="1">
        <f t="shared" si="559"/>
        <v>299.179</v>
      </c>
      <c r="K3778" s="1">
        <f t="shared" si="560"/>
        <v>25.805714285834</v>
      </c>
      <c r="N3778" s="3">
        <v>29.250798245614</v>
      </c>
      <c r="O3778" s="1">
        <f t="shared" si="561"/>
        <v>29.4393740599588</v>
      </c>
      <c r="Q3778" s="3"/>
      <c r="R3778" s="3">
        <v>-0.0385377203644452</v>
      </c>
      <c r="S3778" s="3">
        <v>-0.0385377203644452</v>
      </c>
      <c r="T3778" s="1">
        <f t="shared" si="562"/>
        <v>0.0878378665980193</v>
      </c>
      <c r="Z3778" s="3"/>
      <c r="AA3778" s="7"/>
      <c r="AB3778" s="1"/>
      <c r="AC3778" s="9"/>
      <c r="AD3778" s="1"/>
      <c r="AE3778" s="1"/>
      <c r="AF3778" s="1"/>
      <c r="AI3778" s="6"/>
      <c r="AJ3778" s="6"/>
      <c r="AK3778" s="6"/>
      <c r="AL3778" s="6"/>
      <c r="AM3778" s="6"/>
      <c r="AN3778" s="6"/>
    </row>
    <row r="3779" s="1" customFormat="1" spans="1:40">
      <c r="A3779" s="5">
        <v>42565.7278819444</v>
      </c>
      <c r="B3779" s="6">
        <v>553.26523562793</v>
      </c>
      <c r="C3779" s="6">
        <v>553.26523562793</v>
      </c>
      <c r="D3779" s="6">
        <f t="shared" ref="D3779:D3783" si="577">AVERAGE(B3779:B3781)</f>
        <v>535.441401431039</v>
      </c>
      <c r="E3779" s="6"/>
      <c r="F3779" s="1">
        <f t="shared" si="575"/>
        <v>551.519792749387</v>
      </c>
      <c r="G3779" s="1">
        <f t="shared" si="576"/>
        <v>15.7685901325739</v>
      </c>
      <c r="H3779" s="6">
        <v>553.26523562793</v>
      </c>
      <c r="I3779" s="3">
        <v>25.9020000004359</v>
      </c>
      <c r="J3779" s="1">
        <f t="shared" si="559"/>
        <v>299.052000000436</v>
      </c>
      <c r="K3779" s="1">
        <f t="shared" si="560"/>
        <v>25.737571428763</v>
      </c>
      <c r="L3779" s="1">
        <f t="shared" ref="L3779:L3783" si="578">AVERAGE(I3779:I3791)</f>
        <v>25.3761538463524</v>
      </c>
      <c r="N3779" s="3">
        <v>29.2707997072671</v>
      </c>
      <c r="O3779" s="1">
        <f t="shared" si="561"/>
        <v>29.543661236137</v>
      </c>
      <c r="P3779" s="1">
        <f t="shared" ref="P3779:P3783" si="579">AVERAGE(N3779:N3791)</f>
        <v>29.7869623255571</v>
      </c>
      <c r="Q3779" s="3"/>
      <c r="R3779" s="3">
        <v>0.0186685599276775</v>
      </c>
      <c r="S3779" s="3">
        <v>0.0186685599276775</v>
      </c>
      <c r="T3779" s="1">
        <f t="shared" si="562"/>
        <v>0.123197333096263</v>
      </c>
      <c r="U3779" s="1">
        <f t="shared" ref="U3779:U3783" si="580">AVERAGE(S3779:S3791)</f>
        <v>0.166117323653435</v>
      </c>
      <c r="Z3779" s="3"/>
      <c r="AA3779" s="7"/>
      <c r="AB3779" s="1"/>
      <c r="AC3779" s="9"/>
      <c r="AD3779" s="1"/>
      <c r="AE3779" s="1"/>
      <c r="AF3779" s="1"/>
      <c r="AG3779" s="1"/>
      <c r="AI3779" s="6"/>
      <c r="AJ3779" s="6"/>
      <c r="AK3779" s="6"/>
      <c r="AL3779" s="6"/>
      <c r="AM3779" s="6"/>
      <c r="AN3779" s="6"/>
    </row>
    <row r="3780" s="1" customFormat="1" spans="1:40">
      <c r="A3780" s="5">
        <v>42565.7487152777</v>
      </c>
      <c r="B3780" s="6">
        <v>533.015544041451</v>
      </c>
      <c r="C3780" s="6">
        <v>533.015544041451</v>
      </c>
      <c r="D3780" s="6"/>
      <c r="E3780" s="6"/>
      <c r="F3780" s="1">
        <f t="shared" si="575"/>
        <v>531.33241484531</v>
      </c>
      <c r="G3780" s="1">
        <f t="shared" si="576"/>
        <v>15.2152889644476</v>
      </c>
      <c r="H3780" s="6">
        <v>533.015544041451</v>
      </c>
      <c r="I3780" s="3">
        <v>25.825</v>
      </c>
      <c r="J3780" s="1">
        <f t="shared" si="559"/>
        <v>298.975</v>
      </c>
      <c r="K3780" s="1">
        <f t="shared" si="560"/>
        <v>25.6794285715579</v>
      </c>
      <c r="N3780" s="3">
        <v>29.3408011695906</v>
      </c>
      <c r="O3780" s="1">
        <f t="shared" si="561"/>
        <v>29.6650912696018</v>
      </c>
      <c r="Q3780" s="3"/>
      <c r="R3780" s="3">
        <v>0.0868251866383616</v>
      </c>
      <c r="S3780" s="3">
        <v>0.0868251866383616</v>
      </c>
      <c r="T3780" s="1">
        <f t="shared" si="562"/>
        <v>0.152129514637134</v>
      </c>
      <c r="Z3780" s="3"/>
      <c r="AA3780" s="7"/>
      <c r="AB3780" s="1"/>
      <c r="AC3780" s="9"/>
      <c r="AD3780" s="1"/>
      <c r="AE3780" s="1"/>
      <c r="AF3780" s="1"/>
      <c r="AI3780" s="6"/>
      <c r="AJ3780" s="6"/>
      <c r="AK3780" s="6"/>
      <c r="AL3780" s="6"/>
      <c r="AM3780" s="6"/>
      <c r="AN3780" s="6"/>
    </row>
    <row r="3781" s="1" customFormat="1" spans="1:40">
      <c r="A3781" s="5">
        <v>42565.7695486111</v>
      </c>
      <c r="B3781" s="6">
        <v>520.043424623736</v>
      </c>
      <c r="C3781" s="6">
        <v>520.043424623736</v>
      </c>
      <c r="D3781" s="6">
        <f t="shared" si="577"/>
        <v>507.894070236039</v>
      </c>
      <c r="E3781" s="6"/>
      <c r="F3781" s="1">
        <f t="shared" si="575"/>
        <v>518.400700601189</v>
      </c>
      <c r="G3781" s="1">
        <f t="shared" si="576"/>
        <v>14.8500467322135</v>
      </c>
      <c r="H3781" s="6">
        <v>520.043424623736</v>
      </c>
      <c r="I3781" s="3">
        <v>25.797</v>
      </c>
      <c r="J3781" s="1">
        <f t="shared" si="559"/>
        <v>298.947</v>
      </c>
      <c r="K3781" s="1">
        <f t="shared" si="560"/>
        <v>25.6225714287007</v>
      </c>
      <c r="L3781" s="1">
        <f t="shared" si="578"/>
        <v>25.1066923078574</v>
      </c>
      <c r="N3781" s="3">
        <v>29.4108026315789</v>
      </c>
      <c r="O3781" s="1">
        <f t="shared" si="561"/>
        <v>29.7865213030187</v>
      </c>
      <c r="P3781" s="1">
        <f t="shared" si="579"/>
        <v>29.8761960187902</v>
      </c>
      <c r="Q3781" s="3"/>
      <c r="R3781" s="3">
        <v>0.12083282802095</v>
      </c>
      <c r="S3781" s="3">
        <v>0.12083282802095</v>
      </c>
      <c r="T3781" s="1">
        <f t="shared" si="562"/>
        <v>0.175089148972928</v>
      </c>
      <c r="U3781" s="1">
        <f t="shared" si="580"/>
        <v>0.172606791321721</v>
      </c>
      <c r="Z3781" s="3"/>
      <c r="AA3781" s="7"/>
      <c r="AB3781" s="1"/>
      <c r="AC3781" s="9"/>
      <c r="AD3781" s="1"/>
      <c r="AE3781" s="1"/>
      <c r="AF3781" s="1"/>
      <c r="AG3781" s="1"/>
      <c r="AI3781" s="6"/>
      <c r="AJ3781" s="6"/>
      <c r="AK3781" s="6"/>
      <c r="AL3781" s="6"/>
      <c r="AM3781" s="6"/>
      <c r="AN3781" s="6"/>
    </row>
    <row r="3782" s="1" customFormat="1" spans="1:40">
      <c r="A3782" s="5">
        <v>42565.7903819444</v>
      </c>
      <c r="B3782" s="6">
        <v>504.491487786825</v>
      </c>
      <c r="C3782" s="6">
        <v>504.491487786825</v>
      </c>
      <c r="D3782" s="6"/>
      <c r="E3782" s="6"/>
      <c r="F3782" s="1">
        <f t="shared" si="575"/>
        <v>502.897792941366</v>
      </c>
      <c r="G3782" s="1">
        <f t="shared" si="576"/>
        <v>14.3988320498726</v>
      </c>
      <c r="H3782" s="6">
        <v>504.491487786825</v>
      </c>
      <c r="I3782" s="3">
        <v>25.7920000004023</v>
      </c>
      <c r="J3782" s="1">
        <f t="shared" si="559"/>
        <v>298.942000000402</v>
      </c>
      <c r="K3782" s="1">
        <f t="shared" si="560"/>
        <v>25.5504285715962</v>
      </c>
      <c r="N3782" s="3">
        <v>29.5308040925614</v>
      </c>
      <c r="O3782" s="1">
        <f t="shared" si="561"/>
        <v>29.8879513365313</v>
      </c>
      <c r="Q3782" s="3"/>
      <c r="R3782" s="3">
        <v>0.14319882688205</v>
      </c>
      <c r="S3782" s="3">
        <v>0.14319882688205</v>
      </c>
      <c r="T3782" s="1">
        <f t="shared" si="562"/>
        <v>0.188865842371341</v>
      </c>
      <c r="Z3782" s="3"/>
      <c r="AA3782" s="7"/>
      <c r="AB3782" s="1"/>
      <c r="AC3782" s="9"/>
      <c r="AD3782" s="1"/>
      <c r="AE3782" s="1"/>
      <c r="AF3782" s="1"/>
      <c r="AI3782" s="6"/>
      <c r="AJ3782" s="6"/>
      <c r="AK3782" s="6"/>
      <c r="AL3782" s="6"/>
      <c r="AM3782" s="6"/>
      <c r="AN3782" s="6"/>
    </row>
    <row r="3783" s="1" customFormat="1" spans="1:40">
      <c r="A3783" s="5">
        <v>42565.8112152777</v>
      </c>
      <c r="B3783" s="6">
        <v>499.147298297557</v>
      </c>
      <c r="C3783" s="6">
        <v>499.147298297557</v>
      </c>
      <c r="D3783" s="6">
        <f t="shared" si="577"/>
        <v>454.073854757792</v>
      </c>
      <c r="E3783" s="6"/>
      <c r="F3783" s="1">
        <f t="shared" si="575"/>
        <v>497.568438518804</v>
      </c>
      <c r="G3783" s="1">
        <f t="shared" si="576"/>
        <v>14.2801861376412</v>
      </c>
      <c r="H3783" s="6">
        <v>499.147298297557</v>
      </c>
      <c r="I3783" s="3">
        <v>25.685</v>
      </c>
      <c r="J3783" s="1">
        <f t="shared" si="559"/>
        <v>298.835</v>
      </c>
      <c r="K3783" s="1">
        <f t="shared" si="560"/>
        <v>25.4180000001102</v>
      </c>
      <c r="L3783" s="1">
        <f t="shared" si="578"/>
        <v>24.8226153847985</v>
      </c>
      <c r="N3783" s="3">
        <v>29.5908055555556</v>
      </c>
      <c r="O3783" s="1">
        <f t="shared" si="561"/>
        <v>29.9579527986633</v>
      </c>
      <c r="P3783" s="1">
        <f t="shared" si="579"/>
        <v>29.9269681736392</v>
      </c>
      <c r="Q3783" s="3"/>
      <c r="R3783" s="3">
        <v>0.119899508862843</v>
      </c>
      <c r="S3783" s="3">
        <v>0.119899508862843</v>
      </c>
      <c r="T3783" s="1">
        <f t="shared" si="562"/>
        <v>0.200844004792501</v>
      </c>
      <c r="U3783" s="1">
        <f t="shared" si="580"/>
        <v>0.150920540781217</v>
      </c>
      <c r="Z3783" s="3"/>
      <c r="AA3783" s="7"/>
      <c r="AB3783" s="1"/>
      <c r="AC3783" s="9"/>
      <c r="AD3783" s="1"/>
      <c r="AE3783" s="1"/>
      <c r="AF3783" s="1"/>
      <c r="AG3783" s="1"/>
      <c r="AI3783" s="6"/>
      <c r="AJ3783" s="6"/>
      <c r="AK3783" s="6"/>
      <c r="AL3783" s="6"/>
      <c r="AM3783" s="6"/>
      <c r="AN3783" s="6"/>
    </row>
    <row r="3784" s="1" customFormat="1" spans="1:40">
      <c r="A3784" s="5">
        <v>42565.8320486111</v>
      </c>
      <c r="B3784" s="6">
        <v>457.236614853195</v>
      </c>
      <c r="C3784" s="6">
        <v>457.236614853195</v>
      </c>
      <c r="D3784" s="6"/>
      <c r="E3784" s="6"/>
      <c r="F3784" s="1">
        <f t="shared" si="575"/>
        <v>455.789006895906</v>
      </c>
      <c r="G3784" s="1">
        <f t="shared" si="576"/>
        <v>13.0997438250934</v>
      </c>
      <c r="H3784" s="6">
        <v>457.236614853195</v>
      </c>
      <c r="I3784" s="3">
        <v>25.61</v>
      </c>
      <c r="J3784" s="1">
        <f t="shared" si="559"/>
        <v>298.76</v>
      </c>
      <c r="K3784" s="1">
        <f t="shared" si="560"/>
        <v>25.238142857253</v>
      </c>
      <c r="N3784" s="3">
        <v>29.6808070175439</v>
      </c>
      <c r="O3784" s="1">
        <f t="shared" si="561"/>
        <v>30.0079542606516</v>
      </c>
      <c r="Q3784" s="3"/>
      <c r="R3784" s="3">
        <v>0.163977876218698</v>
      </c>
      <c r="S3784" s="3">
        <v>0.163977876218698</v>
      </c>
      <c r="T3784" s="1">
        <f t="shared" si="562"/>
        <v>0.214104134081671</v>
      </c>
      <c r="Z3784" s="3"/>
      <c r="AA3784" s="7"/>
      <c r="AB3784" s="1"/>
      <c r="AC3784" s="9"/>
      <c r="AD3784" s="1"/>
      <c r="AE3784" s="1"/>
      <c r="AF3784" s="1"/>
      <c r="AI3784" s="6"/>
      <c r="AJ3784" s="6"/>
      <c r="AK3784" s="6"/>
      <c r="AL3784" s="6"/>
      <c r="AM3784" s="6"/>
      <c r="AN3784" s="6"/>
    </row>
    <row r="3785" s="1" customFormat="1" spans="1:40">
      <c r="A3785" s="5">
        <v>42565.8528819444</v>
      </c>
      <c r="B3785" s="6">
        <v>405.837651122625</v>
      </c>
      <c r="C3785" s="6">
        <v>405.837651122625</v>
      </c>
      <c r="D3785" s="6">
        <f t="shared" ref="D3785:D3789" si="581">AVERAGE(B3785:B3787)</f>
        <v>393.214244592483</v>
      </c>
      <c r="E3785" s="6">
        <f>AVERAGE(B3785:B3833)</f>
        <v>2474.15401038284</v>
      </c>
      <c r="F3785" s="1">
        <f t="shared" si="575"/>
        <v>404.551867355262</v>
      </c>
      <c r="G3785" s="1">
        <f t="shared" si="576"/>
        <v>11.6260877699061</v>
      </c>
      <c r="H3785" s="6">
        <v>405.837651122625</v>
      </c>
      <c r="I3785" s="3">
        <v>25.5520000005029</v>
      </c>
      <c r="J3785" s="1">
        <f t="shared" si="559"/>
        <v>298.702000000503</v>
      </c>
      <c r="K3785" s="1">
        <f t="shared" si="560"/>
        <v>25.0398571431062</v>
      </c>
      <c r="L3785" s="1">
        <f t="shared" ref="L3785:L3789" si="582">AVERAGE(I3785:I3797)</f>
        <v>24.5296153848243</v>
      </c>
      <c r="M3785" s="1">
        <f>AVERAGE(I3785:I4073)</f>
        <v>27.0169965397639</v>
      </c>
      <c r="N3785" s="3">
        <v>29.9808084788616</v>
      </c>
      <c r="O3785" s="1">
        <f t="shared" si="561"/>
        <v>30.057955722592</v>
      </c>
      <c r="P3785" s="1">
        <f t="shared" ref="P3785:P3789" si="583">AVERAGE(N3785:N3797)</f>
        <v>29.9500480206928</v>
      </c>
      <c r="Q3785" s="1">
        <f>AVERAGE(N3785:N4073)</f>
        <v>30.154276671055</v>
      </c>
      <c r="R3785" s="3">
        <v>0.208978545123264</v>
      </c>
      <c r="S3785" s="3">
        <v>0.208978545123264</v>
      </c>
      <c r="T3785" s="1">
        <f t="shared" si="562"/>
        <v>0.215160345849153</v>
      </c>
      <c r="U3785" s="1">
        <f t="shared" ref="U3785:U3789" si="584">AVERAGE(S3785:S3797)</f>
        <v>0.112284543079684</v>
      </c>
      <c r="V3785" s="1">
        <f>AVERAGE(S3785:S4073)</f>
        <v>0.0665419657556982</v>
      </c>
      <c r="Z3785" s="3"/>
      <c r="AA3785" s="7"/>
      <c r="AB3785" s="1"/>
      <c r="AC3785" s="9"/>
      <c r="AD3785" s="1"/>
      <c r="AE3785" s="1"/>
      <c r="AF3785" s="1"/>
      <c r="AG3785" s="1"/>
      <c r="AH3785" s="1"/>
      <c r="AI3785" s="6"/>
      <c r="AJ3785" s="6"/>
      <c r="AK3785" s="6"/>
      <c r="AL3785" s="6"/>
      <c r="AM3785" s="6"/>
      <c r="AN3785" s="6"/>
    </row>
    <row r="3786" s="1" customFormat="1" spans="1:40">
      <c r="A3786" s="5">
        <v>42565.8737152777</v>
      </c>
      <c r="B3786" s="6">
        <v>369.038243276585</v>
      </c>
      <c r="C3786" s="6">
        <v>369.038243276585</v>
      </c>
      <c r="D3786" s="6"/>
      <c r="E3786" s="6"/>
      <c r="F3786" s="1">
        <f t="shared" si="575"/>
        <v>367.868239087396</v>
      </c>
      <c r="G3786" s="1">
        <f t="shared" si="576"/>
        <v>10.5794011459832</v>
      </c>
      <c r="H3786" s="6">
        <v>369.038243276585</v>
      </c>
      <c r="I3786" s="3">
        <v>25.495</v>
      </c>
      <c r="J3786" s="1">
        <f t="shared" si="559"/>
        <v>298.645</v>
      </c>
      <c r="K3786" s="1">
        <f t="shared" si="560"/>
        <v>24.8387142858915</v>
      </c>
      <c r="N3786" s="3">
        <v>30.1208099415205</v>
      </c>
      <c r="O3786" s="1">
        <f t="shared" si="561"/>
        <v>30.0493857561047</v>
      </c>
      <c r="R3786" s="3">
        <v>0.221193830713771</v>
      </c>
      <c r="S3786" s="3">
        <v>0.221193830713771</v>
      </c>
      <c r="T3786" s="1">
        <f t="shared" si="562"/>
        <v>0.202550718113138</v>
      </c>
      <c r="Z3786" s="3"/>
      <c r="AA3786" s="7"/>
      <c r="AB3786" s="1"/>
      <c r="AC3786" s="9"/>
      <c r="AD3786" s="1"/>
      <c r="AE3786" s="1"/>
      <c r="AF3786" s="1"/>
      <c r="AI3786" s="6"/>
      <c r="AJ3786" s="6"/>
      <c r="AK3786" s="6"/>
      <c r="AL3786" s="6"/>
      <c r="AM3786" s="6"/>
      <c r="AN3786" s="6"/>
    </row>
    <row r="3787" s="1" customFormat="1" spans="1:40">
      <c r="A3787" s="5">
        <v>42565.8945486111</v>
      </c>
      <c r="B3787" s="6">
        <v>404.766839378238</v>
      </c>
      <c r="C3787" s="6">
        <v>404.766839378238</v>
      </c>
      <c r="D3787" s="6">
        <f t="shared" si="581"/>
        <v>565.279381528086</v>
      </c>
      <c r="E3787" s="6"/>
      <c r="F3787" s="1">
        <f t="shared" si="575"/>
        <v>403.482500957276</v>
      </c>
      <c r="G3787" s="1">
        <f t="shared" si="576"/>
        <v>11.6193393823237</v>
      </c>
      <c r="H3787" s="6">
        <v>404.766839378238</v>
      </c>
      <c r="I3787" s="3">
        <v>25.427</v>
      </c>
      <c r="J3787" s="1">
        <f t="shared" si="559"/>
        <v>298.577</v>
      </c>
      <c r="K3787" s="1">
        <f t="shared" si="560"/>
        <v>24.6365714287486</v>
      </c>
      <c r="L3787" s="1">
        <f t="shared" si="582"/>
        <v>24.2555384617087</v>
      </c>
      <c r="N3787" s="3">
        <v>30.1908114035088</v>
      </c>
      <c r="O3787" s="1">
        <f t="shared" si="561"/>
        <v>30.0108157895216</v>
      </c>
      <c r="P3787" s="1">
        <f t="shared" si="583"/>
        <v>29.8762047908748</v>
      </c>
      <c r="Q3787" s="3"/>
      <c r="R3787" s="3">
        <v>0.247542626988923</v>
      </c>
      <c r="S3787" s="3">
        <v>0.247542626988923</v>
      </c>
      <c r="T3787" s="1">
        <f t="shared" si="562"/>
        <v>0.180829553051542</v>
      </c>
      <c r="U3787" s="1">
        <f t="shared" si="584"/>
        <v>0.0500328225356114</v>
      </c>
      <c r="Z3787" s="3"/>
      <c r="AA3787" s="7"/>
      <c r="AB3787" s="1"/>
      <c r="AC3787" s="9"/>
      <c r="AD3787" s="1"/>
      <c r="AE3787" s="1"/>
      <c r="AF3787" s="1"/>
      <c r="AG3787" s="1"/>
      <c r="AI3787" s="6"/>
      <c r="AJ3787" s="6"/>
      <c r="AK3787" s="6"/>
      <c r="AL3787" s="6"/>
      <c r="AM3787" s="6"/>
      <c r="AN3787" s="6"/>
    </row>
    <row r="3788" s="1" customFormat="1" spans="1:40">
      <c r="A3788" s="5">
        <v>42565.9153819444</v>
      </c>
      <c r="B3788" s="6">
        <v>417.915618060696</v>
      </c>
      <c r="C3788" s="6">
        <v>417.915618060696</v>
      </c>
      <c r="D3788" s="6"/>
      <c r="E3788" s="6"/>
      <c r="F3788" s="1">
        <f t="shared" si="575"/>
        <v>416.587382284638</v>
      </c>
      <c r="G3788" s="1">
        <f t="shared" si="576"/>
        <v>12.0421274678424</v>
      </c>
      <c r="H3788" s="6">
        <v>417.915618060696</v>
      </c>
      <c r="I3788" s="3">
        <v>25.2920000002682</v>
      </c>
      <c r="J3788" s="1">
        <f t="shared" si="559"/>
        <v>298.442000000268</v>
      </c>
      <c r="K3788" s="1">
        <f t="shared" si="560"/>
        <v>24.4312857145539</v>
      </c>
      <c r="N3788" s="3">
        <v>30.1208128661676</v>
      </c>
      <c r="O3788" s="1">
        <f t="shared" si="561"/>
        <v>29.9565315372721</v>
      </c>
      <c r="Q3788" s="3"/>
      <c r="R3788" s="3">
        <v>0.217269681809835</v>
      </c>
      <c r="S3788" s="3">
        <v>0.217269681809835</v>
      </c>
      <c r="T3788" s="1">
        <f t="shared" si="562"/>
        <v>0.14790001890058</v>
      </c>
      <c r="Z3788" s="3"/>
      <c r="AA3788" s="7"/>
      <c r="AB3788" s="1"/>
      <c r="AC3788" s="9"/>
      <c r="AD3788" s="1"/>
      <c r="AE3788" s="1"/>
      <c r="AF3788" s="1"/>
      <c r="AI3788" s="6"/>
      <c r="AJ3788" s="6"/>
      <c r="AK3788" s="6"/>
      <c r="AL3788" s="6"/>
      <c r="AM3788" s="6"/>
      <c r="AN3788" s="6"/>
    </row>
    <row r="3789" s="1" customFormat="1" spans="1:40">
      <c r="A3789" s="5">
        <v>42565.9362152777</v>
      </c>
      <c r="B3789" s="6">
        <v>873.155687145324</v>
      </c>
      <c r="C3789" s="6">
        <v>873.155687145324</v>
      </c>
      <c r="D3789" s="6">
        <f t="shared" si="581"/>
        <v>2566.78641335636</v>
      </c>
      <c r="E3789" s="6"/>
      <c r="F3789" s="1">
        <f t="shared" si="575"/>
        <v>870.366145546634</v>
      </c>
      <c r="G3789" s="1">
        <f t="shared" si="576"/>
        <v>25.4471906282441</v>
      </c>
      <c r="H3789" s="6">
        <v>873.155687145324</v>
      </c>
      <c r="I3789" s="3">
        <v>24.865</v>
      </c>
      <c r="J3789" s="1">
        <f t="shared" si="559"/>
        <v>298.015</v>
      </c>
      <c r="K3789" s="1">
        <f t="shared" si="560"/>
        <v>24.2332857145156</v>
      </c>
      <c r="L3789" s="1">
        <f t="shared" si="582"/>
        <v>24.024769230942</v>
      </c>
      <c r="N3789" s="3">
        <v>30.0208143274854</v>
      </c>
      <c r="O3789" s="1">
        <f t="shared" si="561"/>
        <v>29.9093901420217</v>
      </c>
      <c r="P3789" s="1">
        <f t="shared" si="583"/>
        <v>29.7169769455948</v>
      </c>
      <c r="Q3789" s="3"/>
      <c r="R3789" s="3">
        <v>0.227045963830171</v>
      </c>
      <c r="S3789" s="3">
        <v>0.227045963830171</v>
      </c>
      <c r="T3789" s="1">
        <f t="shared" si="562"/>
        <v>0.111872137205498</v>
      </c>
      <c r="U3789" s="1">
        <f t="shared" si="584"/>
        <v>-0.0226004197405541</v>
      </c>
      <c r="Z3789" s="3"/>
      <c r="AA3789" s="7"/>
      <c r="AB3789" s="1"/>
      <c r="AC3789" s="9"/>
      <c r="AD3789" s="1"/>
      <c r="AE3789" s="1"/>
      <c r="AF3789" s="1"/>
      <c r="AG3789" s="1"/>
      <c r="AI3789" s="6"/>
      <c r="AJ3789" s="6"/>
      <c r="AK3789" s="6"/>
      <c r="AL3789" s="6"/>
      <c r="AM3789" s="6"/>
      <c r="AN3789" s="6"/>
    </row>
    <row r="3790" s="1" customFormat="1" spans="1:40">
      <c r="A3790" s="5">
        <v>42565.9570486111</v>
      </c>
      <c r="B3790" s="6">
        <v>2779.52331606218</v>
      </c>
      <c r="C3790" s="6">
        <v>2779.52331606218</v>
      </c>
      <c r="D3790" s="6"/>
      <c r="E3790" s="6"/>
      <c r="F3790" s="1">
        <f t="shared" si="575"/>
        <v>2770.59574383957</v>
      </c>
      <c r="G3790" s="1">
        <f t="shared" si="576"/>
        <v>81.9557530475994</v>
      </c>
      <c r="H3790" s="6">
        <v>2779.52331606218</v>
      </c>
      <c r="I3790" s="3">
        <v>24.426</v>
      </c>
      <c r="J3790" s="1">
        <f t="shared" si="559"/>
        <v>297.576</v>
      </c>
      <c r="K3790" s="1">
        <f t="shared" si="560"/>
        <v>24.0807142859442</v>
      </c>
      <c r="N3790" s="3">
        <v>29.9408157894737</v>
      </c>
      <c r="O3790" s="1">
        <f t="shared" si="561"/>
        <v>29.8765344611529</v>
      </c>
      <c r="Q3790" s="3"/>
      <c r="R3790" s="3">
        <v>0.212720413887032</v>
      </c>
      <c r="S3790" s="3">
        <v>0.212720413887032</v>
      </c>
      <c r="T3790" s="1">
        <f t="shared" si="562"/>
        <v>0.0671344195686984</v>
      </c>
      <c r="Z3790" s="3"/>
      <c r="AA3790" s="7"/>
      <c r="AB3790" s="1"/>
      <c r="AC3790" s="9"/>
      <c r="AD3790" s="1"/>
      <c r="AE3790" s="1"/>
      <c r="AF3790" s="1"/>
      <c r="AI3790" s="6"/>
      <c r="AJ3790" s="6"/>
      <c r="AK3790" s="6"/>
      <c r="AL3790" s="6"/>
      <c r="AM3790" s="6"/>
      <c r="AN3790" s="6"/>
    </row>
    <row r="3791" s="1" customFormat="1" spans="1:40">
      <c r="A3791" s="5">
        <v>42565.9778819444</v>
      </c>
      <c r="B3791" s="6">
        <v>4047.68023686158</v>
      </c>
      <c r="C3791" s="6">
        <v>4047.68023686158</v>
      </c>
      <c r="D3791" s="6">
        <f t="shared" ref="D3791:D3795" si="585">AVERAGE(B3791:B3793)</f>
        <v>4306.54461715601</v>
      </c>
      <c r="E3791" s="6"/>
      <c r="F3791" s="1">
        <f t="shared" si="575"/>
        <v>4034.64708107449</v>
      </c>
      <c r="G3791" s="1">
        <f t="shared" si="576"/>
        <v>119.92006890713</v>
      </c>
      <c r="H3791" s="6">
        <v>4047.68023686158</v>
      </c>
      <c r="I3791" s="3">
        <v>24.2220000009723</v>
      </c>
      <c r="J3791" s="1">
        <f t="shared" si="559"/>
        <v>297.372000000972</v>
      </c>
      <c r="K3791" s="1">
        <f t="shared" si="560"/>
        <v>23.9754285717064</v>
      </c>
      <c r="L3791" s="1">
        <f t="shared" ref="L3791:L3795" si="586">AVERAGE(I3791:I3803)</f>
        <v>23.8843846155884</v>
      </c>
      <c r="N3791" s="3">
        <v>30.0308172511267</v>
      </c>
      <c r="O3791" s="1">
        <f t="shared" si="561"/>
        <v>29.853678780284</v>
      </c>
      <c r="P3791" s="1">
        <f t="shared" ref="P3791:P3795" si="587">AVERAGE(N3791:N3803)</f>
        <v>29.5739029464171</v>
      </c>
      <c r="Q3791" s="3"/>
      <c r="R3791" s="3">
        <v>0.171371358591078</v>
      </c>
      <c r="S3791" s="3">
        <v>0.171371358591078</v>
      </c>
      <c r="T3791" s="1">
        <f t="shared" si="562"/>
        <v>0.0178497139546994</v>
      </c>
      <c r="U3791" s="1">
        <f t="shared" ref="U3791:U3795" si="588">AVERAGE(S3791:S3803)</f>
        <v>-0.0889944500328774</v>
      </c>
      <c r="Z3791" s="3"/>
      <c r="AA3791" s="7"/>
      <c r="AB3791" s="1"/>
      <c r="AC3791" s="9"/>
      <c r="AD3791" s="1"/>
      <c r="AE3791" s="1"/>
      <c r="AF3791" s="1"/>
      <c r="AG3791" s="1"/>
      <c r="AI3791" s="6"/>
      <c r="AJ3791" s="6"/>
      <c r="AK3791" s="6"/>
      <c r="AL3791" s="6"/>
      <c r="AM3791" s="6"/>
      <c r="AN3791" s="6"/>
    </row>
    <row r="3792" s="1" customFormat="1" spans="1:40">
      <c r="A3792" s="5">
        <v>42565.9987152777</v>
      </c>
      <c r="B3792" s="6">
        <v>4524.92474710091</v>
      </c>
      <c r="C3792" s="6">
        <v>4524.92474710091</v>
      </c>
      <c r="D3792" s="6"/>
      <c r="E3792" s="6"/>
      <c r="F3792" s="1">
        <f t="shared" si="575"/>
        <v>4510.34103598113</v>
      </c>
      <c r="G3792" s="1">
        <f t="shared" si="576"/>
        <v>134.406924933684</v>
      </c>
      <c r="H3792" s="6">
        <v>4524.92474710091</v>
      </c>
      <c r="I3792" s="3">
        <v>24.144</v>
      </c>
      <c r="J3792" s="1">
        <f t="shared" si="559"/>
        <v>297.294</v>
      </c>
      <c r="K3792" s="1">
        <f t="shared" si="560"/>
        <v>23.8901428572818</v>
      </c>
      <c r="N3792" s="3">
        <v>29.9208187134503</v>
      </c>
      <c r="O3792" s="1">
        <f t="shared" si="561"/>
        <v>29.8165373851774</v>
      </c>
      <c r="Q3792" s="3"/>
      <c r="R3792" s="3">
        <v>0.120711150971158</v>
      </c>
      <c r="S3792" s="3">
        <v>0.120711150971158</v>
      </c>
      <c r="T3792" s="1">
        <f t="shared" si="562"/>
        <v>-0.0313116144778414</v>
      </c>
      <c r="Z3792" s="3"/>
      <c r="AA3792" s="7"/>
      <c r="AB3792" s="1"/>
      <c r="AC3792" s="9"/>
      <c r="AD3792" s="1"/>
      <c r="AE3792" s="1"/>
      <c r="AF3792" s="1"/>
      <c r="AI3792" s="6"/>
      <c r="AJ3792" s="6"/>
      <c r="AK3792" s="6"/>
      <c r="AL3792" s="6"/>
      <c r="AM3792" s="6"/>
      <c r="AN3792" s="6"/>
    </row>
    <row r="3793" s="1" customFormat="1" spans="1:40">
      <c r="A3793" s="5">
        <v>42566.0195486111</v>
      </c>
      <c r="B3793" s="6">
        <v>4347.02886750555</v>
      </c>
      <c r="C3793" s="6">
        <v>4347.02886750555</v>
      </c>
      <c r="D3793" s="6">
        <f t="shared" si="585"/>
        <v>4378.59725306358</v>
      </c>
      <c r="E3793" s="6"/>
      <c r="F3793" s="1">
        <f t="shared" si="575"/>
        <v>4333.00756266643</v>
      </c>
      <c r="G3793" s="1">
        <f t="shared" si="576"/>
        <v>129.384017284675</v>
      </c>
      <c r="H3793" s="6">
        <v>4347.02886750555</v>
      </c>
      <c r="I3793" s="3">
        <v>24.08</v>
      </c>
      <c r="J3793" s="1">
        <f t="shared" si="559"/>
        <v>297.23</v>
      </c>
      <c r="K3793" s="1">
        <f t="shared" si="560"/>
        <v>23.8494285715675</v>
      </c>
      <c r="L3793" s="1">
        <f t="shared" si="586"/>
        <v>23.794923077052</v>
      </c>
      <c r="N3793" s="3">
        <v>29.8508201754386</v>
      </c>
      <c r="O3793" s="1">
        <f t="shared" si="561"/>
        <v>29.7379674185943</v>
      </c>
      <c r="P3793" s="1">
        <f t="shared" si="587"/>
        <v>29.4223674088811</v>
      </c>
      <c r="Q3793" s="3"/>
      <c r="R3793" s="3">
        <v>0.0691456752825959</v>
      </c>
      <c r="S3793" s="3">
        <v>0.0691456752825959</v>
      </c>
      <c r="T3793" s="1">
        <f t="shared" si="562"/>
        <v>-0.0780335004450356</v>
      </c>
      <c r="U3793" s="1">
        <f t="shared" si="588"/>
        <v>-0.133011119171489</v>
      </c>
      <c r="Z3793" s="3"/>
      <c r="AA3793" s="7"/>
      <c r="AB3793" s="1"/>
      <c r="AC3793" s="9"/>
      <c r="AD3793" s="1"/>
      <c r="AE3793" s="1"/>
      <c r="AF3793" s="1"/>
      <c r="AG3793" s="1"/>
      <c r="AI3793" s="6"/>
      <c r="AJ3793" s="6"/>
      <c r="AK3793" s="6"/>
      <c r="AL3793" s="6"/>
      <c r="AM3793" s="6"/>
      <c r="AN3793" s="6"/>
    </row>
    <row r="3794" s="1" customFormat="1" spans="1:40">
      <c r="A3794" s="5">
        <v>42566.0403819444</v>
      </c>
      <c r="B3794" s="6">
        <v>4228.19047619048</v>
      </c>
      <c r="C3794" s="6">
        <v>4228.19047619048</v>
      </c>
      <c r="D3794" s="6"/>
      <c r="E3794" s="6"/>
      <c r="F3794" s="1">
        <f t="shared" si="575"/>
        <v>4214.53749103062</v>
      </c>
      <c r="G3794" s="1">
        <f t="shared" si="576"/>
        <v>126.166972580492</v>
      </c>
      <c r="H3794" s="6">
        <v>4228.19047619048</v>
      </c>
      <c r="I3794" s="3">
        <v>23.990000000637</v>
      </c>
      <c r="J3794" s="1">
        <f t="shared" si="559"/>
        <v>297.140000000637</v>
      </c>
      <c r="K3794" s="1">
        <f t="shared" si="560"/>
        <v>23.8218571430391</v>
      </c>
      <c r="N3794" s="3">
        <v>29.8108216377622</v>
      </c>
      <c r="O3794" s="1">
        <f t="shared" si="561"/>
        <v>29.6479688806305</v>
      </c>
      <c r="Q3794" s="3"/>
      <c r="R3794" s="3">
        <v>0.0170358879321931</v>
      </c>
      <c r="S3794" s="3">
        <v>0.0170358879321931</v>
      </c>
      <c r="T3794" s="1">
        <f t="shared" si="562"/>
        <v>-0.121124584834551</v>
      </c>
      <c r="Z3794" s="3"/>
      <c r="AA3794" s="7"/>
      <c r="AB3794" s="1"/>
      <c r="AC3794" s="9"/>
      <c r="AD3794" s="1"/>
      <c r="AE3794" s="1"/>
      <c r="AF3794" s="1"/>
      <c r="AI3794" s="6"/>
      <c r="AJ3794" s="6"/>
      <c r="AK3794" s="6"/>
      <c r="AL3794" s="6"/>
      <c r="AM3794" s="6"/>
      <c r="AN3794" s="6"/>
    </row>
    <row r="3795" s="1" customFormat="1" spans="1:40">
      <c r="A3795" s="5">
        <v>42566.0612152777</v>
      </c>
      <c r="B3795" s="6">
        <v>4560.5724154947</v>
      </c>
      <c r="C3795" s="6">
        <v>4560.5724154947</v>
      </c>
      <c r="D3795" s="6">
        <f t="shared" si="585"/>
        <v>5130.07648655317</v>
      </c>
      <c r="E3795" s="6"/>
      <c r="F3795" s="1">
        <f t="shared" si="575"/>
        <v>4545.83104230226</v>
      </c>
      <c r="G3795" s="1">
        <f t="shared" si="576"/>
        <v>136.396148468993</v>
      </c>
      <c r="H3795" s="6">
        <v>4560.5724154947</v>
      </c>
      <c r="I3795" s="3">
        <v>23.906</v>
      </c>
      <c r="J3795" s="1">
        <f t="shared" si="559"/>
        <v>297.056</v>
      </c>
      <c r="K3795" s="1">
        <f t="shared" si="560"/>
        <v>23.7992857143767</v>
      </c>
      <c r="L3795" s="1">
        <f t="shared" si="586"/>
        <v>23.7307692308208</v>
      </c>
      <c r="N3795" s="3">
        <v>29.7908230994152</v>
      </c>
      <c r="O3795" s="1">
        <f t="shared" si="561"/>
        <v>29.5351131997137</v>
      </c>
      <c r="P3795" s="1">
        <f t="shared" si="587"/>
        <v>29.2162164866523</v>
      </c>
      <c r="Q3795" s="3"/>
      <c r="R3795" s="3">
        <v>-0.0349254900557428</v>
      </c>
      <c r="S3795" s="3">
        <v>-0.0349254900557428</v>
      </c>
      <c r="T3795" s="1">
        <f t="shared" si="562"/>
        <v>-0.158833701017347</v>
      </c>
      <c r="U3795" s="1">
        <f t="shared" si="588"/>
        <v>-0.15389556347836</v>
      </c>
      <c r="Z3795" s="3"/>
      <c r="AA3795" s="7"/>
      <c r="AB3795" s="1"/>
      <c r="AC3795" s="9"/>
      <c r="AD3795" s="1"/>
      <c r="AE3795" s="1"/>
      <c r="AF3795" s="1"/>
      <c r="AG3795" s="1"/>
      <c r="AI3795" s="6"/>
      <c r="AJ3795" s="6"/>
      <c r="AK3795" s="6"/>
      <c r="AL3795" s="6"/>
      <c r="AM3795" s="6"/>
      <c r="AN3795" s="6"/>
    </row>
    <row r="3796" s="1" customFormat="1" spans="1:40">
      <c r="A3796" s="5">
        <v>42566.0820486111</v>
      </c>
      <c r="B3796" s="6">
        <v>5117.63730569948</v>
      </c>
      <c r="C3796" s="6">
        <v>5117.63730569948</v>
      </c>
      <c r="D3796" s="6"/>
      <c r="E3796" s="6"/>
      <c r="F3796" s="1">
        <f t="shared" si="575"/>
        <v>5101.07326025794</v>
      </c>
      <c r="G3796" s="1">
        <f t="shared" si="576"/>
        <v>153.49069190113</v>
      </c>
      <c r="H3796" s="6">
        <v>5117.63730569948</v>
      </c>
      <c r="I3796" s="3">
        <v>23.797</v>
      </c>
      <c r="J3796" s="1">
        <f t="shared" si="559"/>
        <v>296.947</v>
      </c>
      <c r="K3796" s="1">
        <f t="shared" si="560"/>
        <v>23.7777142858053</v>
      </c>
      <c r="N3796" s="3">
        <v>29.7908245614035</v>
      </c>
      <c r="O3796" s="1">
        <f t="shared" si="561"/>
        <v>29.425114661702</v>
      </c>
      <c r="Q3796" s="3"/>
      <c r="R3796" s="3">
        <v>-0.0861180596274253</v>
      </c>
      <c r="S3796" s="3">
        <v>-0.0861180596274253</v>
      </c>
      <c r="T3796" s="1">
        <f t="shared" si="562"/>
        <v>-0.186348216876788</v>
      </c>
      <c r="Z3796" s="3"/>
      <c r="AA3796" s="7"/>
      <c r="AB3796" s="1"/>
      <c r="AC3796" s="9"/>
      <c r="AD3796" s="1"/>
      <c r="AE3796" s="1"/>
      <c r="AF3796" s="1"/>
      <c r="AI3796" s="6"/>
      <c r="AJ3796" s="6"/>
      <c r="AK3796" s="6"/>
      <c r="AL3796" s="6"/>
      <c r="AM3796" s="6"/>
      <c r="AN3796" s="6"/>
    </row>
    <row r="3797" s="1" customFormat="1" spans="1:40">
      <c r="A3797" s="5">
        <v>42566.1028819444</v>
      </c>
      <c r="B3797" s="6">
        <v>5712.01973846533</v>
      </c>
      <c r="C3797" s="6">
        <v>5712.01973846533</v>
      </c>
      <c r="D3797" s="6">
        <f t="shared" ref="D3797:D3801" si="589">AVERAGE(B3797:B3799)</f>
        <v>4671.7351755901</v>
      </c>
      <c r="E3797" s="6"/>
      <c r="F3797" s="1">
        <f t="shared" si="575"/>
        <v>5693.50745991791</v>
      </c>
      <c r="G3797" s="1">
        <f t="shared" si="576"/>
        <v>171.809038178703</v>
      </c>
      <c r="H3797" s="6">
        <v>5712.01973846533</v>
      </c>
      <c r="I3797" s="3">
        <v>23.6890000003353</v>
      </c>
      <c r="J3797" s="1">
        <f t="shared" si="559"/>
        <v>296.839000000335</v>
      </c>
      <c r="K3797" s="1">
        <f t="shared" si="560"/>
        <v>23.765428571577</v>
      </c>
      <c r="L3797" s="1">
        <f t="shared" ref="L3797:L3801" si="590">AVERAGE(I3797:I3809)</f>
        <v>23.7498461538616</v>
      </c>
      <c r="N3797" s="3">
        <v>29.7808260233918</v>
      </c>
      <c r="O3797" s="1">
        <f t="shared" si="561"/>
        <v>29.3236875521181</v>
      </c>
      <c r="P3797" s="1">
        <f t="shared" ref="P3797:P3801" si="591">AVERAGE(N3797:N3809)</f>
        <v>28.9646809492452</v>
      </c>
      <c r="Q3797" s="3"/>
      <c r="R3797" s="3">
        <v>-0.132272525410961</v>
      </c>
      <c r="S3797" s="3">
        <v>-0.132272525410961</v>
      </c>
      <c r="T3797" s="1">
        <f t="shared" si="562"/>
        <v>-0.202021196217323</v>
      </c>
      <c r="U3797" s="1">
        <f t="shared" ref="U3797:U3801" si="592">AVERAGE(S3797:S3809)</f>
        <v>-0.152850495221378</v>
      </c>
      <c r="Z3797" s="3"/>
      <c r="AA3797" s="7"/>
      <c r="AB3797" s="1"/>
      <c r="AC3797" s="9"/>
      <c r="AD3797" s="1"/>
      <c r="AE3797" s="1"/>
      <c r="AF3797" s="1"/>
      <c r="AG3797" s="1"/>
      <c r="AI3797" s="6"/>
      <c r="AJ3797" s="6"/>
      <c r="AK3797" s="6"/>
      <c r="AL3797" s="6"/>
      <c r="AM3797" s="6"/>
      <c r="AN3797" s="6"/>
    </row>
    <row r="3798" s="1" customFormat="1" spans="1:40">
      <c r="A3798" s="5">
        <v>42566.1237152777</v>
      </c>
      <c r="B3798" s="6">
        <v>5442.22649888971</v>
      </c>
      <c r="C3798" s="6">
        <v>5442.22649888971</v>
      </c>
      <c r="D3798" s="6"/>
      <c r="E3798" s="6"/>
      <c r="F3798" s="1">
        <f t="shared" si="575"/>
        <v>5424.57479555078</v>
      </c>
      <c r="G3798" s="1">
        <f t="shared" si="576"/>
        <v>163.976054462335</v>
      </c>
      <c r="H3798" s="6">
        <v>5442.22649888971</v>
      </c>
      <c r="I3798" s="3">
        <v>23.625</v>
      </c>
      <c r="J3798" s="1">
        <f t="shared" si="559"/>
        <v>296.775</v>
      </c>
      <c r="K3798" s="1">
        <f t="shared" si="560"/>
        <v>23.7527142858149</v>
      </c>
      <c r="N3798" s="3">
        <v>29.7708274853801</v>
      </c>
      <c r="O3798" s="1">
        <f t="shared" si="561"/>
        <v>29.2165461569635</v>
      </c>
      <c r="Q3798" s="3"/>
      <c r="R3798" s="3">
        <v>-0.172757940436708</v>
      </c>
      <c r="S3798" s="3">
        <v>-0.172757940436708</v>
      </c>
      <c r="T3798" s="1">
        <f t="shared" si="562"/>
        <v>-0.205719187436271</v>
      </c>
      <c r="Z3798" s="3"/>
      <c r="AA3798" s="7"/>
      <c r="AB3798" s="1"/>
      <c r="AC3798" s="9"/>
      <c r="AD3798" s="1"/>
      <c r="AE3798" s="1"/>
      <c r="AF3798" s="1"/>
      <c r="AI3798" s="6"/>
      <c r="AJ3798" s="6"/>
      <c r="AK3798" s="6"/>
      <c r="AL3798" s="6"/>
      <c r="AM3798" s="6"/>
      <c r="AN3798" s="6"/>
    </row>
    <row r="3799" s="1" customFormat="1" spans="1:40">
      <c r="A3799" s="5">
        <v>42566.1445486111</v>
      </c>
      <c r="B3799" s="6">
        <v>2860.95928941525</v>
      </c>
      <c r="C3799" s="6">
        <v>2860.95928941525</v>
      </c>
      <c r="D3799" s="6">
        <f t="shared" si="589"/>
        <v>1872.09507360803</v>
      </c>
      <c r="E3799" s="6"/>
      <c r="F3799" s="1">
        <f t="shared" si="575"/>
        <v>2851.70635249595</v>
      </c>
      <c r="G3799" s="1">
        <f t="shared" si="576"/>
        <v>85.858279945399</v>
      </c>
      <c r="H3799" s="6">
        <v>2860.95928941525</v>
      </c>
      <c r="I3799" s="3">
        <v>23.859</v>
      </c>
      <c r="J3799" s="1">
        <f t="shared" si="559"/>
        <v>297.009</v>
      </c>
      <c r="K3799" s="1">
        <f t="shared" si="560"/>
        <v>23.749571428672</v>
      </c>
      <c r="L3799" s="1">
        <f t="shared" si="590"/>
        <v>23.8673076922974</v>
      </c>
      <c r="N3799" s="3">
        <v>29.3708289473684</v>
      </c>
      <c r="O3799" s="1">
        <f t="shared" si="561"/>
        <v>29.0994047618089</v>
      </c>
      <c r="P3799" s="1">
        <f t="shared" si="591"/>
        <v>28.7669915655295</v>
      </c>
      <c r="Q3799" s="3"/>
      <c r="R3799" s="3">
        <v>-0.206342050799201</v>
      </c>
      <c r="S3799" s="3">
        <v>-0.206342050799201</v>
      </c>
      <c r="T3799" s="1">
        <f t="shared" si="562"/>
        <v>-0.19846458527333</v>
      </c>
      <c r="U3799" s="1">
        <f t="shared" si="592"/>
        <v>-0.126648428187453</v>
      </c>
      <c r="Z3799" s="3"/>
      <c r="AA3799" s="7"/>
      <c r="AB3799" s="1"/>
      <c r="AC3799" s="9"/>
      <c r="AD3799" s="1"/>
      <c r="AE3799" s="1"/>
      <c r="AF3799" s="1"/>
      <c r="AG3799" s="1"/>
      <c r="AI3799" s="6"/>
      <c r="AJ3799" s="6"/>
      <c r="AK3799" s="6"/>
      <c r="AL3799" s="6"/>
      <c r="AM3799" s="6"/>
      <c r="AN3799" s="6"/>
    </row>
    <row r="3800" s="1" customFormat="1" spans="1:40">
      <c r="A3800" s="5">
        <v>42566.1653819444</v>
      </c>
      <c r="B3800" s="6">
        <v>2244.47767086109</v>
      </c>
      <c r="C3800" s="6">
        <v>2244.47767086109</v>
      </c>
      <c r="D3800" s="6"/>
      <c r="E3800" s="6"/>
      <c r="F3800" s="1">
        <f t="shared" si="575"/>
        <v>2237.22104612513</v>
      </c>
      <c r="G3800" s="1">
        <f t="shared" si="576"/>
        <v>67.3615043511934</v>
      </c>
      <c r="H3800" s="6">
        <v>2244.47767086109</v>
      </c>
      <c r="I3800" s="3">
        <v>23.8870000003017</v>
      </c>
      <c r="J3800" s="1">
        <f t="shared" si="559"/>
        <v>297.037000000302</v>
      </c>
      <c r="K3800" s="1">
        <f t="shared" si="560"/>
        <v>23.7142857143336</v>
      </c>
      <c r="N3800" s="3">
        <v>29.220830409692</v>
      </c>
      <c r="O3800" s="1">
        <f t="shared" si="561"/>
        <v>29.0265490808922</v>
      </c>
      <c r="Q3800" s="3"/>
      <c r="R3800" s="3">
        <v>-0.232491915444011</v>
      </c>
      <c r="S3800" s="3">
        <v>-0.232491915444011</v>
      </c>
      <c r="T3800" s="1">
        <f t="shared" si="562"/>
        <v>-0.183096796241973</v>
      </c>
      <c r="Z3800" s="3"/>
      <c r="AA3800" s="7"/>
      <c r="AB3800" s="1"/>
      <c r="AC3800" s="9"/>
      <c r="AD3800" s="1"/>
      <c r="AE3800" s="1"/>
      <c r="AF3800" s="1"/>
      <c r="AI3800" s="6"/>
      <c r="AJ3800" s="6"/>
      <c r="AK3800" s="6"/>
      <c r="AL3800" s="6"/>
      <c r="AM3800" s="6"/>
      <c r="AN3800" s="6"/>
    </row>
    <row r="3801" s="1" customFormat="1" spans="1:40">
      <c r="A3801" s="5">
        <v>42566.1862152777</v>
      </c>
      <c r="B3801" s="6">
        <v>510.848260547742</v>
      </c>
      <c r="C3801" s="6">
        <v>510.848260547742</v>
      </c>
      <c r="D3801" s="6">
        <f t="shared" si="589"/>
        <v>932.818488362529</v>
      </c>
      <c r="E3801" s="6"/>
      <c r="F3801" s="1">
        <f t="shared" si="575"/>
        <v>509.195526018297</v>
      </c>
      <c r="G3801" s="1">
        <f t="shared" si="576"/>
        <v>15.369708315779</v>
      </c>
      <c r="H3801" s="6">
        <v>510.848260547742</v>
      </c>
      <c r="I3801" s="3">
        <v>23.832</v>
      </c>
      <c r="J3801" s="1">
        <f t="shared" si="559"/>
        <v>296.982</v>
      </c>
      <c r="K3801" s="1">
        <f t="shared" si="560"/>
        <v>23.6767142857191</v>
      </c>
      <c r="L3801" s="1">
        <f t="shared" si="590"/>
        <v>24.0003846153356</v>
      </c>
      <c r="N3801" s="3">
        <v>29.020831871345</v>
      </c>
      <c r="O3801" s="1">
        <f t="shared" si="561"/>
        <v>28.8694076856898</v>
      </c>
      <c r="P3801" s="1">
        <f t="shared" si="591"/>
        <v>28.6716098740699</v>
      </c>
      <c r="Q3801" s="3"/>
      <c r="R3801" s="3">
        <v>-0.246927925347382</v>
      </c>
      <c r="S3801" s="3">
        <v>-0.246927925347382</v>
      </c>
      <c r="T3801" s="1">
        <f t="shared" si="562"/>
        <v>-0.162247763349232</v>
      </c>
      <c r="U3801" s="1">
        <f t="shared" si="592"/>
        <v>-0.0839075722874065</v>
      </c>
      <c r="Z3801" s="3"/>
      <c r="AA3801" s="7"/>
      <c r="AB3801" s="1"/>
      <c r="AC3801" s="9"/>
      <c r="AD3801" s="1"/>
      <c r="AE3801" s="1"/>
      <c r="AF3801" s="1"/>
      <c r="AG3801" s="1"/>
      <c r="AI3801" s="6"/>
      <c r="AJ3801" s="6"/>
      <c r="AK3801" s="6"/>
      <c r="AL3801" s="6"/>
      <c r="AM3801" s="6"/>
      <c r="AN3801" s="6"/>
    </row>
    <row r="3802" s="1" customFormat="1" spans="1:40">
      <c r="A3802" s="5">
        <v>42566.2070486111</v>
      </c>
      <c r="B3802" s="6">
        <v>650.435726622255</v>
      </c>
      <c r="C3802" s="6">
        <v>650.435726622255</v>
      </c>
      <c r="D3802" s="6"/>
      <c r="E3802" s="6"/>
      <c r="F3802" s="1">
        <f t="shared" si="575"/>
        <v>648.329407330924</v>
      </c>
      <c r="G3802" s="1">
        <f t="shared" si="576"/>
        <v>19.6087030101833</v>
      </c>
      <c r="H3802" s="6">
        <v>650.435726622255</v>
      </c>
      <c r="I3802" s="3">
        <v>23.755</v>
      </c>
      <c r="J3802" s="1">
        <f t="shared" si="559"/>
        <v>296.905</v>
      </c>
      <c r="K3802" s="1">
        <f t="shared" si="560"/>
        <v>23.6771428571476</v>
      </c>
      <c r="N3802" s="3">
        <v>29.0208333333333</v>
      </c>
      <c r="O3802" s="1">
        <f t="shared" si="561"/>
        <v>28.7479805762495</v>
      </c>
      <c r="Q3802" s="3"/>
      <c r="R3802" s="3">
        <v>-0.227527101071827</v>
      </c>
      <c r="S3802" s="3">
        <v>-0.227527101071827</v>
      </c>
      <c r="T3802" s="1">
        <f t="shared" si="562"/>
        <v>-0.136889692053592</v>
      </c>
      <c r="Z3802" s="3"/>
      <c r="AA3802" s="7"/>
      <c r="AB3802" s="1"/>
      <c r="AC3802" s="9"/>
      <c r="AD3802" s="1"/>
      <c r="AE3802" s="1"/>
      <c r="AF3802" s="1"/>
      <c r="AI3802" s="6"/>
      <c r="AJ3802" s="6"/>
      <c r="AK3802" s="6"/>
      <c r="AL3802" s="6"/>
      <c r="AM3802" s="6"/>
      <c r="AN3802" s="6"/>
    </row>
    <row r="3803" s="1" customFormat="1" spans="1:40">
      <c r="A3803" s="5">
        <v>42566.2278819444</v>
      </c>
      <c r="B3803" s="6">
        <v>1637.17147791759</v>
      </c>
      <c r="C3803" s="6">
        <v>1637.17147791759</v>
      </c>
      <c r="D3803" s="6">
        <f t="shared" ref="D3803:D3807" si="593">AVERAGE(B3803:B3805)</f>
        <v>2127.06702853853</v>
      </c>
      <c r="E3803" s="6"/>
      <c r="F3803" s="1">
        <f t="shared" si="575"/>
        <v>1631.86694009858</v>
      </c>
      <c r="G3803" s="1">
        <f t="shared" si="576"/>
        <v>49.3969111130525</v>
      </c>
      <c r="H3803" s="6">
        <v>1637.17147791759</v>
      </c>
      <c r="I3803" s="3">
        <v>23.7110000004023</v>
      </c>
      <c r="J3803" s="1">
        <f t="shared" si="559"/>
        <v>296.861000000402</v>
      </c>
      <c r="K3803" s="1">
        <f t="shared" si="560"/>
        <v>23.728714285652</v>
      </c>
      <c r="L3803" s="1">
        <f t="shared" ref="L3803:L3807" si="594">AVERAGE(I3803:I3815)</f>
        <v>24.3356153840738</v>
      </c>
      <c r="N3803" s="3">
        <v>29.0808347943158</v>
      </c>
      <c r="O3803" s="1">
        <f t="shared" si="561"/>
        <v>28.6222677528109</v>
      </c>
      <c r="P3803" s="1">
        <f t="shared" ref="P3803:P3807" si="595">AVERAGE(N3803:N3815)</f>
        <v>28.566228182765</v>
      </c>
      <c r="Q3803" s="3"/>
      <c r="R3803" s="3">
        <v>-0.195828915011173</v>
      </c>
      <c r="S3803" s="3">
        <v>-0.195828915011173</v>
      </c>
      <c r="T3803" s="1">
        <f t="shared" si="562"/>
        <v>-0.109819568481118</v>
      </c>
      <c r="U3803" s="1">
        <f t="shared" ref="U3803:U3807" si="596">AVERAGE(S3803:S3815)</f>
        <v>-0.0415744429926068</v>
      </c>
      <c r="Z3803" s="3"/>
      <c r="AA3803" s="7"/>
      <c r="AB3803" s="1"/>
      <c r="AC3803" s="9"/>
      <c r="AD3803" s="1"/>
      <c r="AE3803" s="1"/>
      <c r="AF3803" s="1"/>
      <c r="AG3803" s="1"/>
      <c r="AI3803" s="6"/>
      <c r="AJ3803" s="6"/>
      <c r="AK3803" s="6"/>
      <c r="AL3803" s="6"/>
      <c r="AM3803" s="6"/>
      <c r="AN3803" s="6"/>
    </row>
    <row r="3804" s="1" customFormat="1" spans="1:40">
      <c r="A3804" s="5">
        <v>42566.2487152777</v>
      </c>
      <c r="B3804" s="6">
        <v>2174.0814211695</v>
      </c>
      <c r="C3804" s="6">
        <v>2174.0814211695</v>
      </c>
      <c r="D3804" s="6"/>
      <c r="E3804" s="6"/>
      <c r="F3804" s="1">
        <f t="shared" si="575"/>
        <v>2167.02769522946</v>
      </c>
      <c r="G3804" s="1">
        <f t="shared" si="576"/>
        <v>65.8042595875081</v>
      </c>
      <c r="H3804" s="6">
        <v>2174.0814211695</v>
      </c>
      <c r="I3804" s="3">
        <v>23.6</v>
      </c>
      <c r="J3804" s="1">
        <f t="shared" si="559"/>
        <v>296.75</v>
      </c>
      <c r="K3804" s="1">
        <f t="shared" si="560"/>
        <v>23.813285714166</v>
      </c>
      <c r="N3804" s="3">
        <v>29.0308362573099</v>
      </c>
      <c r="O3804" s="1">
        <f t="shared" si="561"/>
        <v>28.5179835006572</v>
      </c>
      <c r="Q3804" s="3"/>
      <c r="R3804" s="3">
        <v>-0.158158463943596</v>
      </c>
      <c r="S3804" s="3">
        <v>-0.158158463943596</v>
      </c>
      <c r="T3804" s="1">
        <f t="shared" si="562"/>
        <v>-0.0815604110141915</v>
      </c>
      <c r="Z3804" s="3"/>
      <c r="AA3804" s="7"/>
      <c r="AB3804" s="1"/>
      <c r="AC3804" s="9"/>
      <c r="AD3804" s="1"/>
      <c r="AE3804" s="1"/>
      <c r="AF3804" s="1"/>
      <c r="AI3804" s="6"/>
      <c r="AJ3804" s="6"/>
      <c r="AK3804" s="6"/>
      <c r="AL3804" s="6"/>
      <c r="AM3804" s="6"/>
      <c r="AN3804" s="6"/>
    </row>
    <row r="3805" s="1" customFormat="1" spans="1:40">
      <c r="A3805" s="5">
        <v>42566.2695486111</v>
      </c>
      <c r="B3805" s="6">
        <v>2569.9481865285</v>
      </c>
      <c r="C3805" s="6">
        <v>2569.9481865285</v>
      </c>
      <c r="D3805" s="6">
        <f t="shared" si="593"/>
        <v>2633.33300435891</v>
      </c>
      <c r="E3805" s="6"/>
      <c r="F3805" s="1">
        <f t="shared" si="575"/>
        <v>2561.61039155585</v>
      </c>
      <c r="G3805" s="1">
        <f t="shared" si="576"/>
        <v>77.8128528072228</v>
      </c>
      <c r="H3805" s="6">
        <v>2569.9481865285</v>
      </c>
      <c r="I3805" s="3">
        <v>23.603</v>
      </c>
      <c r="J3805" s="1">
        <f t="shared" si="559"/>
        <v>296.753</v>
      </c>
      <c r="K3805" s="1">
        <f t="shared" si="560"/>
        <v>23.947285714166</v>
      </c>
      <c r="L3805" s="1">
        <f t="shared" si="594"/>
        <v>24.9617692301967</v>
      </c>
      <c r="N3805" s="3">
        <v>28.9508377192982</v>
      </c>
      <c r="O3805" s="1">
        <f t="shared" si="561"/>
        <v>28.4608421055027</v>
      </c>
      <c r="P3805" s="1">
        <f t="shared" si="595"/>
        <v>28.416231106819</v>
      </c>
      <c r="Q3805" s="3"/>
      <c r="R3805" s="3">
        <v>-0.121975725296119</v>
      </c>
      <c r="S3805" s="3">
        <v>-0.121975725296119</v>
      </c>
      <c r="T3805" s="1">
        <f t="shared" si="562"/>
        <v>-0.0541647421170993</v>
      </c>
      <c r="U3805" s="1">
        <f t="shared" si="596"/>
        <v>-0.0168244009090986</v>
      </c>
      <c r="Z3805" s="3"/>
      <c r="AA3805" s="7"/>
      <c r="AB3805" s="1"/>
      <c r="AC3805" s="9"/>
      <c r="AD3805" s="1"/>
      <c r="AE3805" s="1"/>
      <c r="AF3805" s="1"/>
      <c r="AG3805" s="1"/>
      <c r="AI3805" s="6"/>
      <c r="AJ3805" s="6"/>
      <c r="AK3805" s="6"/>
      <c r="AL3805" s="6"/>
      <c r="AM3805" s="6"/>
      <c r="AN3805" s="6"/>
    </row>
    <row r="3806" s="1" customFormat="1" spans="1:40">
      <c r="A3806" s="5">
        <v>42566.2903819444</v>
      </c>
      <c r="B3806" s="6">
        <v>2595.3417221811</v>
      </c>
      <c r="C3806" s="6">
        <v>2595.3417221811</v>
      </c>
      <c r="D3806" s="6"/>
      <c r="E3806" s="6"/>
      <c r="F3806" s="1">
        <f t="shared" si="575"/>
        <v>2586.92246852082</v>
      </c>
      <c r="G3806" s="1">
        <f t="shared" si="576"/>
        <v>78.6004499402367</v>
      </c>
      <c r="H3806" s="6">
        <v>2595.3417221811</v>
      </c>
      <c r="I3806" s="3">
        <v>23.6119999996312</v>
      </c>
      <c r="J3806" s="1">
        <f t="shared" si="559"/>
        <v>296.761999999631</v>
      </c>
      <c r="K3806" s="1">
        <f t="shared" si="560"/>
        <v>24.0891428569944</v>
      </c>
      <c r="N3806" s="3">
        <v>28.8608391809513</v>
      </c>
      <c r="O3806" s="1">
        <f t="shared" si="561"/>
        <v>28.4308435674431</v>
      </c>
      <c r="Q3806" s="3"/>
      <c r="R3806" s="3">
        <v>-0.0987675275797013</v>
      </c>
      <c r="S3806" s="3">
        <v>-0.0987675275797013</v>
      </c>
      <c r="T3806" s="1">
        <f t="shared" si="562"/>
        <v>-0.0288278680475785</v>
      </c>
      <c r="Z3806" s="3"/>
      <c r="AA3806" s="7"/>
      <c r="AB3806" s="1"/>
      <c r="AC3806" s="9"/>
      <c r="AD3806" s="1"/>
      <c r="AE3806" s="1"/>
      <c r="AF3806" s="1"/>
      <c r="AI3806" s="6"/>
      <c r="AJ3806" s="6"/>
      <c r="AK3806" s="6"/>
      <c r="AL3806" s="6"/>
      <c r="AM3806" s="6"/>
      <c r="AN3806" s="6"/>
    </row>
    <row r="3807" s="1" customFormat="1" spans="1:40">
      <c r="A3807" s="5">
        <v>42566.3112152777</v>
      </c>
      <c r="B3807" s="6">
        <v>2734.70910436714</v>
      </c>
      <c r="C3807" s="6">
        <v>2734.70910436714</v>
      </c>
      <c r="D3807" s="6">
        <f t="shared" si="593"/>
        <v>2698.36302327494</v>
      </c>
      <c r="E3807" s="6"/>
      <c r="F3807" s="1">
        <f t="shared" si="575"/>
        <v>2725.83904647558</v>
      </c>
      <c r="G3807" s="1">
        <f t="shared" si="576"/>
        <v>83.1182145323815</v>
      </c>
      <c r="H3807" s="6">
        <v>2734.70910436714</v>
      </c>
      <c r="I3807" s="3">
        <v>23.624</v>
      </c>
      <c r="J3807" s="1">
        <f t="shared" si="559"/>
        <v>296.774</v>
      </c>
      <c r="K3807" s="1">
        <f t="shared" si="560"/>
        <v>24.2702857141899</v>
      </c>
      <c r="L3807" s="1">
        <f t="shared" si="594"/>
        <v>25.9427692297737</v>
      </c>
      <c r="N3807" s="3">
        <v>28.1208406432749</v>
      </c>
      <c r="O3807" s="1">
        <f t="shared" si="561"/>
        <v>28.395130743765</v>
      </c>
      <c r="P3807" s="1">
        <f t="shared" si="595"/>
        <v>28.3323878769237</v>
      </c>
      <c r="Q3807" s="3"/>
      <c r="R3807" s="3">
        <v>-0.0865486851948271</v>
      </c>
      <c r="S3807" s="3">
        <v>-0.0865486851948271</v>
      </c>
      <c r="T3807" s="1">
        <f t="shared" si="562"/>
        <v>-0.00594468306949798</v>
      </c>
      <c r="U3807" s="1">
        <f t="shared" si="596"/>
        <v>-0.0131505659374536</v>
      </c>
      <c r="Z3807" s="3"/>
      <c r="AA3807" s="7"/>
      <c r="AB3807" s="1"/>
      <c r="AC3807" s="9"/>
      <c r="AD3807" s="1"/>
      <c r="AE3807" s="1"/>
      <c r="AF3807" s="1"/>
      <c r="AG3807" s="1"/>
      <c r="AI3807" s="6"/>
      <c r="AJ3807" s="6"/>
      <c r="AK3807" s="6"/>
      <c r="AL3807" s="6"/>
      <c r="AM3807" s="6"/>
      <c r="AN3807" s="6"/>
    </row>
    <row r="3808" s="1" customFormat="1" spans="1:40">
      <c r="A3808" s="5">
        <v>42566.3320486111</v>
      </c>
      <c r="B3808" s="6">
        <v>2728.95336787565</v>
      </c>
      <c r="C3808" s="6">
        <v>2728.95336787565</v>
      </c>
      <c r="D3808" s="6"/>
      <c r="E3808" s="6"/>
      <c r="F3808" s="1">
        <f t="shared" si="575"/>
        <v>2720.12477728132</v>
      </c>
      <c r="G3808" s="1">
        <f t="shared" si="576"/>
        <v>82.465949536955</v>
      </c>
      <c r="H3808" s="6">
        <v>2728.95336787565</v>
      </c>
      <c r="I3808" s="3">
        <v>23.835</v>
      </c>
      <c r="J3808" s="1">
        <f t="shared" si="559"/>
        <v>296.985</v>
      </c>
      <c r="K3808" s="1">
        <f t="shared" si="560"/>
        <v>24.5535714284756</v>
      </c>
      <c r="N3808" s="3">
        <v>28.1708421052632</v>
      </c>
      <c r="O3808" s="1">
        <f t="shared" si="561"/>
        <v>28.4379893486104</v>
      </c>
      <c r="Q3808" s="3"/>
      <c r="R3808" s="3">
        <v>-0.0694214262779039</v>
      </c>
      <c r="S3808" s="3">
        <v>-0.0694214262779039</v>
      </c>
      <c r="T3808" s="1">
        <f t="shared" si="562"/>
        <v>0.0133763532697461</v>
      </c>
      <c r="Z3808" s="3"/>
      <c r="AA3808" s="7"/>
      <c r="AB3808" s="1"/>
      <c r="AC3808" s="9"/>
      <c r="AD3808" s="1"/>
      <c r="AE3808" s="1"/>
      <c r="AF3808" s="1"/>
      <c r="AI3808" s="6"/>
      <c r="AJ3808" s="6"/>
      <c r="AK3808" s="6"/>
      <c r="AL3808" s="6"/>
      <c r="AM3808" s="6"/>
      <c r="AN3808" s="6"/>
    </row>
    <row r="3809" s="1" customFormat="1" spans="1:40">
      <c r="A3809" s="5">
        <v>42566.3528819444</v>
      </c>
      <c r="B3809" s="6">
        <v>2631.42659758204</v>
      </c>
      <c r="C3809" s="6">
        <v>2631.42659758204</v>
      </c>
      <c r="D3809" s="6">
        <f t="shared" ref="D3809:D3813" si="597">AVERAGE(B3809:B3811)</f>
        <v>2627.70984455959</v>
      </c>
      <c r="E3809" s="6"/>
      <c r="F3809" s="1">
        <f t="shared" si="575"/>
        <v>2622.94268181049</v>
      </c>
      <c r="G3809" s="1">
        <f t="shared" si="576"/>
        <v>78.9525929268521</v>
      </c>
      <c r="H3809" s="6">
        <v>2631.42659758204</v>
      </c>
      <c r="I3809" s="3">
        <v>24.1159999995306</v>
      </c>
      <c r="J3809" s="1">
        <f t="shared" si="559"/>
        <v>297.265999999531</v>
      </c>
      <c r="K3809" s="1">
        <f t="shared" si="560"/>
        <v>24.9111428561322</v>
      </c>
      <c r="L3809" s="1">
        <f t="shared" ref="L3809:L3813" si="598">AVERAGE(I3809:I3821)</f>
        <v>27.1524615376233</v>
      </c>
      <c r="N3809" s="3">
        <v>28.1408435692631</v>
      </c>
      <c r="O3809" s="1">
        <f t="shared" si="561"/>
        <v>28.4494193822189</v>
      </c>
      <c r="P3809" s="1">
        <f t="shared" ref="P3809:P3813" si="599">AVERAGE(N3809:N3821)</f>
        <v>28.3746984936464</v>
      </c>
      <c r="Q3809" s="3"/>
      <c r="R3809" s="3">
        <v>-0.0380362360645033</v>
      </c>
      <c r="S3809" s="3">
        <v>-0.0380362360645033</v>
      </c>
      <c r="T3809" s="1">
        <f t="shared" si="562"/>
        <v>0.0271761406284903</v>
      </c>
      <c r="U3809" s="1">
        <f t="shared" ref="U3809:U3813" si="600">AVERAGE(S3809:S3821)</f>
        <v>-0.0239779118196542</v>
      </c>
      <c r="Z3809" s="3"/>
      <c r="AA3809" s="7"/>
      <c r="AB3809" s="1"/>
      <c r="AC3809" s="9"/>
      <c r="AD3809" s="1"/>
      <c r="AE3809" s="1"/>
      <c r="AF3809" s="1"/>
      <c r="AG3809" s="1"/>
      <c r="AI3809" s="6"/>
      <c r="AJ3809" s="6"/>
      <c r="AK3809" s="6"/>
      <c r="AL3809" s="6"/>
      <c r="AM3809" s="6"/>
      <c r="AN3809" s="6"/>
    </row>
    <row r="3810" s="1" customFormat="1" spans="1:40">
      <c r="A3810" s="5">
        <v>42566.3737152777</v>
      </c>
      <c r="B3810" s="6">
        <v>2669.3195164076</v>
      </c>
      <c r="C3810" s="6">
        <v>2669.3195164076</v>
      </c>
      <c r="D3810" s="6"/>
      <c r="E3810" s="6"/>
      <c r="F3810" s="1">
        <f t="shared" si="575"/>
        <v>2660.73304181634</v>
      </c>
      <c r="G3810" s="1">
        <f t="shared" si="576"/>
        <v>79.6153375637579</v>
      </c>
      <c r="H3810" s="6">
        <v>2669.3195164076</v>
      </c>
      <c r="I3810" s="3">
        <v>24.303</v>
      </c>
      <c r="J3810" s="1">
        <f t="shared" si="559"/>
        <v>297.453</v>
      </c>
      <c r="K3810" s="1">
        <f t="shared" si="560"/>
        <v>25.3591428561993</v>
      </c>
      <c r="N3810" s="3">
        <v>28.3508450292398</v>
      </c>
      <c r="O3810" s="1">
        <f t="shared" si="561"/>
        <v>28.4365637010627</v>
      </c>
      <c r="Q3810" s="3"/>
      <c r="R3810" s="3">
        <v>0.00198518725731003</v>
      </c>
      <c r="S3810" s="3">
        <v>0.00198518725731003</v>
      </c>
      <c r="T3810" s="1">
        <f t="shared" si="562"/>
        <v>0.0326240072050235</v>
      </c>
      <c r="Z3810" s="3"/>
      <c r="AA3810" s="7"/>
      <c r="AB3810" s="1"/>
      <c r="AC3810" s="9"/>
      <c r="AD3810" s="1"/>
      <c r="AE3810" s="1"/>
      <c r="AF3810" s="1"/>
      <c r="AI3810" s="6"/>
      <c r="AJ3810" s="6"/>
      <c r="AK3810" s="6"/>
      <c r="AL3810" s="6"/>
      <c r="AM3810" s="6"/>
      <c r="AN3810" s="6"/>
    </row>
    <row r="3811" s="1" customFormat="1" spans="1:40">
      <c r="A3811" s="5">
        <v>42566.3945486111</v>
      </c>
      <c r="B3811" s="6">
        <v>2582.38341968912</v>
      </c>
      <c r="C3811" s="6">
        <v>2582.38341968912</v>
      </c>
      <c r="D3811" s="6">
        <f t="shared" si="597"/>
        <v>2461.43696027634</v>
      </c>
      <c r="E3811" s="6"/>
      <c r="F3811" s="1">
        <f t="shared" si="575"/>
        <v>2574.10035565558</v>
      </c>
      <c r="G3811" s="1">
        <f t="shared" si="576"/>
        <v>76.4454648398989</v>
      </c>
      <c r="H3811" s="6">
        <v>2582.38341968912</v>
      </c>
      <c r="I3811" s="3">
        <v>24.538</v>
      </c>
      <c r="J3811" s="1">
        <f t="shared" si="559"/>
        <v>297.688</v>
      </c>
      <c r="K3811" s="1">
        <f t="shared" si="560"/>
        <v>25.9157142847707</v>
      </c>
      <c r="L3811" s="1">
        <f t="shared" si="598"/>
        <v>28.3720769222748</v>
      </c>
      <c r="N3811" s="3">
        <v>28.6308464912281</v>
      </c>
      <c r="O3811" s="1">
        <f t="shared" si="561"/>
        <v>28.4022794487653</v>
      </c>
      <c r="P3811" s="1">
        <f t="shared" si="599"/>
        <v>28.4254706482375</v>
      </c>
      <c r="Q3811" s="3"/>
      <c r="R3811" s="3">
        <v>0.0336112183360494</v>
      </c>
      <c r="S3811" s="3">
        <v>0.0336112183360494</v>
      </c>
      <c r="T3811" s="1">
        <f t="shared" si="562"/>
        <v>0.0277210287624946</v>
      </c>
      <c r="U3811" s="1">
        <f t="shared" si="600"/>
        <v>-0.0500928826215494</v>
      </c>
      <c r="Z3811" s="3"/>
      <c r="AA3811" s="7"/>
      <c r="AB3811" s="1"/>
      <c r="AC3811" s="9"/>
      <c r="AD3811" s="1"/>
      <c r="AE3811" s="1"/>
      <c r="AF3811" s="1"/>
      <c r="AG3811" s="1"/>
      <c r="AI3811" s="6"/>
      <c r="AJ3811" s="6"/>
      <c r="AK3811" s="6"/>
      <c r="AL3811" s="6"/>
      <c r="AM3811" s="6"/>
      <c r="AN3811" s="6"/>
    </row>
    <row r="3812" s="1" customFormat="1" spans="1:40">
      <c r="A3812" s="5">
        <v>42566.4153819444</v>
      </c>
      <c r="B3812" s="6">
        <v>2430.0310880829</v>
      </c>
      <c r="C3812" s="6">
        <v>2430.0310880829</v>
      </c>
      <c r="D3812" s="6"/>
      <c r="E3812" s="6"/>
      <c r="F3812" s="1">
        <f t="shared" si="575"/>
        <v>2422.24220358622</v>
      </c>
      <c r="G3812" s="1">
        <f t="shared" si="576"/>
        <v>71.7870960447454</v>
      </c>
      <c r="H3812" s="6">
        <v>2430.0310880829</v>
      </c>
      <c r="I3812" s="3">
        <v>24.5959999997988</v>
      </c>
      <c r="J3812" s="1">
        <f t="shared" si="559"/>
        <v>297.745999999799</v>
      </c>
      <c r="K3812" s="1">
        <f t="shared" si="560"/>
        <v>26.6177142839325</v>
      </c>
      <c r="N3812" s="3">
        <v>28.7408479528811</v>
      </c>
      <c r="O3812" s="1">
        <f t="shared" si="561"/>
        <v>28.3508523392292</v>
      </c>
      <c r="Q3812" s="3"/>
      <c r="R3812" s="3">
        <v>0.055382393190527</v>
      </c>
      <c r="S3812" s="3">
        <v>0.055382393190527</v>
      </c>
      <c r="T3812" s="1">
        <f t="shared" si="562"/>
        <v>0.0133366109324591</v>
      </c>
      <c r="Z3812" s="3"/>
      <c r="AA3812" s="7"/>
      <c r="AB3812" s="1"/>
      <c r="AC3812" s="9"/>
      <c r="AD3812" s="1"/>
      <c r="AE3812" s="1"/>
      <c r="AF3812" s="1"/>
      <c r="AI3812" s="6"/>
      <c r="AJ3812" s="6"/>
      <c r="AK3812" s="6"/>
      <c r="AL3812" s="6"/>
      <c r="AM3812" s="6"/>
      <c r="AN3812" s="6"/>
    </row>
    <row r="3813" s="1" customFormat="1" spans="1:40">
      <c r="A3813" s="5">
        <v>42566.4362152777</v>
      </c>
      <c r="B3813" s="6">
        <v>2371.89637305699</v>
      </c>
      <c r="C3813" s="6">
        <v>2371.89637305699</v>
      </c>
      <c r="D3813" s="6">
        <f t="shared" si="597"/>
        <v>2447.5650958138</v>
      </c>
      <c r="E3813" s="6"/>
      <c r="F3813" s="1">
        <f t="shared" si="575"/>
        <v>2364.32006541497</v>
      </c>
      <c r="G3813" s="1">
        <f t="shared" si="576"/>
        <v>69.6091165073963</v>
      </c>
      <c r="H3813" s="6">
        <v>2371.89637305699</v>
      </c>
      <c r="I3813" s="3">
        <v>24.88</v>
      </c>
      <c r="J3813" s="1">
        <f t="shared" si="559"/>
        <v>298.03</v>
      </c>
      <c r="K3813" s="1">
        <f t="shared" si="560"/>
        <v>27.4634285696756</v>
      </c>
      <c r="L3813" s="1">
        <f t="shared" si="598"/>
        <v>29.2490769228835</v>
      </c>
      <c r="N3813" s="3">
        <v>28.6108494152047</v>
      </c>
      <c r="O3813" s="1">
        <f t="shared" si="561"/>
        <v>28.3094252298368</v>
      </c>
      <c r="P3813" s="1">
        <f t="shared" si="599"/>
        <v>28.2631658804222</v>
      </c>
      <c r="Q3813" s="3"/>
      <c r="R3813" s="3">
        <v>0.061414767266862</v>
      </c>
      <c r="S3813" s="3">
        <v>0.061414767266862</v>
      </c>
      <c r="T3813" s="1">
        <f t="shared" si="562"/>
        <v>-0.00970425834764985</v>
      </c>
      <c r="U3813" s="1">
        <f t="shared" si="600"/>
        <v>-0.082270749313616</v>
      </c>
      <c r="Z3813" s="3"/>
      <c r="AA3813" s="7"/>
      <c r="AB3813" s="1"/>
      <c r="AC3813" s="9"/>
      <c r="AD3813" s="1"/>
      <c r="AE3813" s="1"/>
      <c r="AF3813" s="1"/>
      <c r="AG3813" s="1"/>
      <c r="AI3813" s="6"/>
      <c r="AJ3813" s="6"/>
      <c r="AK3813" s="6"/>
      <c r="AL3813" s="6"/>
      <c r="AM3813" s="6"/>
      <c r="AN3813" s="6"/>
    </row>
    <row r="3814" s="1" customFormat="1" spans="1:40">
      <c r="A3814" s="5">
        <v>42566.4570486111</v>
      </c>
      <c r="B3814" s="6">
        <v>2353.02837404392</v>
      </c>
      <c r="C3814" s="6">
        <v>2353.02837404392</v>
      </c>
      <c r="D3814" s="6"/>
      <c r="E3814" s="6"/>
      <c r="F3814" s="1">
        <f t="shared" si="575"/>
        <v>2345.57843134435</v>
      </c>
      <c r="G3814" s="1">
        <f t="shared" si="576"/>
        <v>67.8599057275851</v>
      </c>
      <c r="H3814" s="6">
        <v>2353.02837404392</v>
      </c>
      <c r="I3814" s="3">
        <v>25.607</v>
      </c>
      <c r="J3814" s="1">
        <f t="shared" si="559"/>
        <v>298.757</v>
      </c>
      <c r="K3814" s="1">
        <f t="shared" si="560"/>
        <v>28.3915714268184</v>
      </c>
      <c r="N3814" s="3">
        <v>28.420850877193</v>
      </c>
      <c r="O3814" s="1">
        <f t="shared" si="561"/>
        <v>28.3022838346823</v>
      </c>
      <c r="Q3814" s="3"/>
      <c r="R3814" s="3">
        <v>0.0486985691798811</v>
      </c>
      <c r="S3814" s="3">
        <v>0.0486985691798811</v>
      </c>
      <c r="T3814" s="1">
        <f t="shared" si="562"/>
        <v>-0.038145637609744</v>
      </c>
      <c r="Z3814" s="3"/>
      <c r="AA3814" s="7"/>
      <c r="AB3814" s="1"/>
      <c r="AC3814" s="9"/>
      <c r="AD3814" s="1"/>
      <c r="AE3814" s="1"/>
      <c r="AF3814" s="1"/>
      <c r="AI3814" s="6"/>
      <c r="AJ3814" s="6"/>
      <c r="AK3814" s="6"/>
      <c r="AL3814" s="6"/>
      <c r="AM3814" s="6"/>
      <c r="AN3814" s="6"/>
    </row>
    <row r="3815" s="1" customFormat="1" spans="1:40">
      <c r="A3815" s="5">
        <v>42566.4778819444</v>
      </c>
      <c r="B3815" s="6">
        <v>2617.77054034049</v>
      </c>
      <c r="C3815" s="6">
        <v>2617.77054034049</v>
      </c>
      <c r="D3815" s="6">
        <f t="shared" ref="D3815:D3819" si="601">AVERAGE(B3815:B3817)</f>
        <v>3190.75187104203</v>
      </c>
      <c r="E3815" s="6"/>
      <c r="F3815" s="1">
        <f t="shared" si="575"/>
        <v>2609.55547450534</v>
      </c>
      <c r="G3815" s="1">
        <f t="shared" si="576"/>
        <v>74.1902655466585</v>
      </c>
      <c r="H3815" s="6">
        <v>2617.77054034049</v>
      </c>
      <c r="I3815" s="3">
        <v>26.3379999935962</v>
      </c>
      <c r="J3815" s="1">
        <f t="shared" si="559"/>
        <v>299.487999993596</v>
      </c>
      <c r="K3815" s="1">
        <f t="shared" si="560"/>
        <v>29.2774285699677</v>
      </c>
      <c r="L3815" s="1">
        <f t="shared" ref="L3815:L3819" si="602">AVERAGE(I3815:I3827)</f>
        <v>29.8873076921555</v>
      </c>
      <c r="N3815" s="3">
        <v>28.2508523405224</v>
      </c>
      <c r="O3815" s="1">
        <f t="shared" si="561"/>
        <v>28.2822852974848</v>
      </c>
      <c r="P3815" s="1">
        <f t="shared" ref="P3815:P3819" si="603">AVERAGE(N3815:N3827)</f>
        <v>28.0639380350649</v>
      </c>
      <c r="Q3815" s="3"/>
      <c r="R3815" s="3">
        <v>0.0271770852333056</v>
      </c>
      <c r="S3815" s="3">
        <v>0.0271770852333056</v>
      </c>
      <c r="T3815" s="1">
        <f t="shared" si="562"/>
        <v>-0.0678241075459473</v>
      </c>
      <c r="U3815" s="1">
        <f t="shared" ref="U3815:U3819" si="604">AVERAGE(S3815:S3827)</f>
        <v>-0.102895473285506</v>
      </c>
      <c r="Z3815" s="3"/>
      <c r="AA3815" s="7"/>
      <c r="AB3815" s="1"/>
      <c r="AC3815" s="9"/>
      <c r="AD3815" s="1"/>
      <c r="AE3815" s="1"/>
      <c r="AF3815" s="1"/>
      <c r="AG3815" s="1"/>
      <c r="AI3815" s="6"/>
      <c r="AJ3815" s="6"/>
      <c r="AK3815" s="6"/>
      <c r="AL3815" s="6"/>
      <c r="AM3815" s="6"/>
      <c r="AN3815" s="6"/>
    </row>
    <row r="3816" s="1" customFormat="1" spans="1:40">
      <c r="A3816" s="5">
        <v>42566.4987152777</v>
      </c>
      <c r="B3816" s="6">
        <v>3275.62694300518</v>
      </c>
      <c r="C3816" s="6">
        <v>3275.62694300518</v>
      </c>
      <c r="D3816" s="6"/>
      <c r="E3816" s="6"/>
      <c r="F3816" s="1">
        <f t="shared" si="575"/>
        <v>3265.46024522157</v>
      </c>
      <c r="G3816" s="1">
        <f t="shared" si="576"/>
        <v>90.857252624983</v>
      </c>
      <c r="H3816" s="6">
        <v>3275.62694300518</v>
      </c>
      <c r="I3816" s="3">
        <v>27.252</v>
      </c>
      <c r="J3816" s="1">
        <f t="shared" si="559"/>
        <v>300.402</v>
      </c>
      <c r="K3816" s="1">
        <f t="shared" si="560"/>
        <v>30.0458571423111</v>
      </c>
      <c r="N3816" s="3">
        <v>28.0508538011696</v>
      </c>
      <c r="O3816" s="1">
        <f t="shared" si="561"/>
        <v>28.3137153307101</v>
      </c>
      <c r="Q3816" s="3"/>
      <c r="R3816" s="20">
        <v>9.88299712296523e-5</v>
      </c>
      <c r="S3816" s="20">
        <v>9.88299712296523e-5</v>
      </c>
      <c r="T3816" s="1">
        <f t="shared" si="562"/>
        <v>-0.0974909241750415</v>
      </c>
      <c r="Z3816" s="3"/>
      <c r="AA3816" s="7"/>
      <c r="AB3816" s="1"/>
      <c r="AC3816" s="9"/>
      <c r="AD3816" s="1"/>
      <c r="AE3816" s="1"/>
      <c r="AF3816" s="1"/>
      <c r="AI3816" s="6"/>
      <c r="AJ3816" s="6"/>
      <c r="AK3816" s="6"/>
      <c r="AL3816" s="6"/>
      <c r="AM3816" s="6"/>
      <c r="AN3816" s="6"/>
    </row>
    <row r="3817" s="1" customFormat="1" spans="1:40">
      <c r="A3817" s="5">
        <v>42566.5195486111</v>
      </c>
      <c r="B3817" s="6">
        <v>3678.85812978041</v>
      </c>
      <c r="C3817" s="6">
        <v>3678.85812978041</v>
      </c>
      <c r="D3817" s="6">
        <f t="shared" si="601"/>
        <v>3547.72102968994</v>
      </c>
      <c r="E3817" s="6"/>
      <c r="F3817" s="1">
        <f t="shared" si="575"/>
        <v>3667.56929966773</v>
      </c>
      <c r="G3817" s="1">
        <f t="shared" si="576"/>
        <v>99.694359018409</v>
      </c>
      <c r="H3817" s="6">
        <v>3678.85812978041</v>
      </c>
      <c r="I3817" s="3">
        <v>28.199</v>
      </c>
      <c r="J3817" s="1">
        <f t="shared" si="559"/>
        <v>301.349</v>
      </c>
      <c r="K3817" s="1">
        <f t="shared" si="560"/>
        <v>30.8037142851683</v>
      </c>
      <c r="L3817" s="1">
        <f t="shared" si="602"/>
        <v>30.1963846157251</v>
      </c>
      <c r="N3817" s="3">
        <v>28.1108552631579</v>
      </c>
      <c r="O3817" s="1">
        <f t="shared" si="561"/>
        <v>28.4037167926984</v>
      </c>
      <c r="P3817" s="1">
        <f t="shared" si="603"/>
        <v>27.9785563435537</v>
      </c>
      <c r="Q3817" s="3"/>
      <c r="R3817" s="3">
        <v>-0.0323356618403926</v>
      </c>
      <c r="S3817" s="3">
        <v>-0.0323356618403926</v>
      </c>
      <c r="T3817" s="1">
        <f t="shared" si="562"/>
        <v>-0.125370048179714</v>
      </c>
      <c r="U3817" s="1">
        <f t="shared" si="604"/>
        <v>-0.101970159315708</v>
      </c>
      <c r="Z3817" s="3"/>
      <c r="AA3817" s="7"/>
      <c r="AB3817" s="1"/>
      <c r="AC3817" s="9"/>
      <c r="AD3817" s="1"/>
      <c r="AE3817" s="1"/>
      <c r="AF3817" s="1"/>
      <c r="AG3817" s="1"/>
      <c r="AI3817" s="6"/>
      <c r="AJ3817" s="6"/>
      <c r="AK3817" s="6"/>
      <c r="AL3817" s="6"/>
      <c r="AM3817" s="6"/>
      <c r="AN3817" s="6"/>
    </row>
    <row r="3818" s="1" customFormat="1" spans="1:40">
      <c r="A3818" s="5">
        <v>42566.5403819444</v>
      </c>
      <c r="B3818" s="6">
        <v>3688.95336787565</v>
      </c>
      <c r="C3818" s="6">
        <v>3688.95336787565</v>
      </c>
      <c r="D3818" s="6"/>
      <c r="E3818" s="6"/>
      <c r="F3818" s="1">
        <f t="shared" si="575"/>
        <v>3677.8022887467</v>
      </c>
      <c r="G3818" s="1">
        <f t="shared" si="576"/>
        <v>96.9584646666184</v>
      </c>
      <c r="H3818" s="6">
        <v>3688.95336787565</v>
      </c>
      <c r="I3818" s="3">
        <v>29.4519999941327</v>
      </c>
      <c r="J3818" s="1">
        <f t="shared" si="559"/>
        <v>302.601999994133</v>
      </c>
      <c r="K3818" s="1">
        <f t="shared" si="560"/>
        <v>31.1582857148413</v>
      </c>
      <c r="N3818" s="3">
        <v>28.2708567244756</v>
      </c>
      <c r="O3818" s="1">
        <f t="shared" si="561"/>
        <v>28.3608611127396</v>
      </c>
      <c r="Q3818" s="3"/>
      <c r="R3818" s="3">
        <v>-0.0670797064741987</v>
      </c>
      <c r="S3818" s="3">
        <v>-0.0670797064741987</v>
      </c>
      <c r="T3818" s="1">
        <f t="shared" si="562"/>
        <v>-0.146604443025591</v>
      </c>
      <c r="Z3818" s="3"/>
      <c r="AA3818" s="7"/>
      <c r="AB3818" s="1"/>
      <c r="AC3818" s="9"/>
      <c r="AD3818" s="1"/>
      <c r="AE3818" s="1"/>
      <c r="AF3818" s="1"/>
      <c r="AI3818" s="6"/>
      <c r="AJ3818" s="6"/>
      <c r="AK3818" s="6"/>
      <c r="AL3818" s="6"/>
      <c r="AM3818" s="6"/>
      <c r="AN3818" s="6"/>
    </row>
    <row r="3819" s="1" customFormat="1" spans="1:40">
      <c r="A3819" s="5">
        <v>42566.5612152777</v>
      </c>
      <c r="B3819" s="6">
        <v>3275.35159141377</v>
      </c>
      <c r="C3819" s="6">
        <v>3275.35159141377</v>
      </c>
      <c r="D3819" s="6">
        <f t="shared" si="601"/>
        <v>3155.81445842586</v>
      </c>
      <c r="E3819" s="6"/>
      <c r="F3819" s="1">
        <f t="shared" si="575"/>
        <v>3265.57569483557</v>
      </c>
      <c r="G3819" s="1">
        <f t="shared" si="576"/>
        <v>83.9108863082937</v>
      </c>
      <c r="H3819" s="6">
        <v>3275.35159141377</v>
      </c>
      <c r="I3819" s="3">
        <v>30.516</v>
      </c>
      <c r="J3819" s="1">
        <f t="shared" si="559"/>
        <v>303.666</v>
      </c>
      <c r="K3819" s="1">
        <f t="shared" si="560"/>
        <v>31.2157142871081</v>
      </c>
      <c r="L3819" s="1">
        <f t="shared" si="602"/>
        <v>30.1038461546482</v>
      </c>
      <c r="N3819" s="3">
        <v>28.4508581871345</v>
      </c>
      <c r="O3819" s="1">
        <f t="shared" si="561"/>
        <v>28.2437197176808</v>
      </c>
      <c r="P3819" s="1">
        <f t="shared" si="603"/>
        <v>28.1693284982996</v>
      </c>
      <c r="Q3819" s="3"/>
      <c r="R3819" s="3">
        <v>-0.105903691770236</v>
      </c>
      <c r="S3819" s="3">
        <v>-0.105903691770236</v>
      </c>
      <c r="T3819" s="1">
        <f t="shared" si="562"/>
        <v>-0.158213374916242</v>
      </c>
      <c r="U3819" s="1">
        <f t="shared" si="604"/>
        <v>-0.0800341531698612</v>
      </c>
      <c r="Z3819" s="3"/>
      <c r="AA3819" s="7"/>
      <c r="AB3819" s="1"/>
      <c r="AC3819" s="9"/>
      <c r="AD3819" s="1"/>
      <c r="AE3819" s="1"/>
      <c r="AF3819" s="1"/>
      <c r="AG3819" s="1"/>
      <c r="AI3819" s="6"/>
      <c r="AJ3819" s="6"/>
      <c r="AK3819" s="6"/>
      <c r="AL3819" s="6"/>
      <c r="AM3819" s="6"/>
      <c r="AN3819" s="6"/>
    </row>
    <row r="3820" s="1" customFormat="1" spans="1:40">
      <c r="A3820" s="5">
        <v>42566.5820486111</v>
      </c>
      <c r="B3820" s="6">
        <v>3096.78460399704</v>
      </c>
      <c r="C3820" s="6">
        <v>3096.78460399704</v>
      </c>
      <c r="D3820" s="6"/>
      <c r="E3820" s="6"/>
      <c r="F3820" s="1">
        <f t="shared" si="575"/>
        <v>3087.6358472972</v>
      </c>
      <c r="G3820" s="1">
        <f t="shared" si="576"/>
        <v>77.7520217623229</v>
      </c>
      <c r="H3820" s="6">
        <v>3096.78460399704</v>
      </c>
      <c r="I3820" s="3">
        <v>31.377</v>
      </c>
      <c r="J3820" s="1">
        <f t="shared" si="559"/>
        <v>304.527</v>
      </c>
      <c r="K3820" s="1">
        <f t="shared" si="560"/>
        <v>31.0707142871081</v>
      </c>
      <c r="N3820" s="3">
        <v>28.5608596491228</v>
      </c>
      <c r="O3820" s="1">
        <f t="shared" si="561"/>
        <v>28.0637211796691</v>
      </c>
      <c r="Q3820" s="3"/>
      <c r="R3820" s="3">
        <v>-0.137674887567797</v>
      </c>
      <c r="S3820" s="3">
        <v>-0.137674887567797</v>
      </c>
      <c r="T3820" s="1">
        <f t="shared" si="562"/>
        <v>-0.157811456195972</v>
      </c>
      <c r="Z3820" s="3"/>
      <c r="AA3820" s="7"/>
      <c r="AB3820" s="1"/>
      <c r="AC3820" s="9"/>
      <c r="AD3820" s="1"/>
      <c r="AE3820" s="1"/>
      <c r="AF3820" s="1"/>
      <c r="AI3820" s="6"/>
      <c r="AJ3820" s="6"/>
      <c r="AK3820" s="6"/>
      <c r="AL3820" s="6"/>
      <c r="AM3820" s="6"/>
      <c r="AN3820" s="6"/>
    </row>
    <row r="3821" s="1" customFormat="1" spans="1:40">
      <c r="A3821" s="5">
        <v>42566.6028819444</v>
      </c>
      <c r="B3821" s="6">
        <v>3095.30717986677</v>
      </c>
      <c r="C3821" s="6">
        <v>3095.30717986677</v>
      </c>
      <c r="D3821" s="6">
        <f t="shared" ref="D3821:D3825" si="605">AVERAGE(B3821:B3823)</f>
        <v>3115.19368369109</v>
      </c>
      <c r="E3821" s="6"/>
      <c r="F3821" s="1">
        <f t="shared" si="575"/>
        <v>3086.20944097963</v>
      </c>
      <c r="G3821" s="1">
        <f t="shared" si="576"/>
        <v>77.0697772413065</v>
      </c>
      <c r="H3821" s="6">
        <v>3095.30717986677</v>
      </c>
      <c r="I3821" s="3">
        <v>31.8080000020452</v>
      </c>
      <c r="J3821" s="1">
        <f t="shared" si="559"/>
        <v>304.958000002045</v>
      </c>
      <c r="K3821" s="1">
        <f t="shared" si="560"/>
        <v>30.7715714300419</v>
      </c>
      <c r="L3821" s="1">
        <f t="shared" ref="L3821:L3825" si="606">AVERAGE(I3821:I3833)</f>
        <v>29.6559230777638</v>
      </c>
      <c r="N3821" s="3">
        <v>28.2808611168108</v>
      </c>
      <c r="O3821" s="1">
        <f t="shared" si="561"/>
        <v>27.876579784323</v>
      </c>
      <c r="P3821" s="1">
        <f t="shared" ref="P3821:P3825" si="607">AVERAGE(N3821:N3833)</f>
        <v>28.1993314212188</v>
      </c>
      <c r="Q3821" s="3"/>
      <c r="R3821" s="3">
        <v>-0.159050720373542</v>
      </c>
      <c r="S3821" s="3">
        <v>-0.159050720373542</v>
      </c>
      <c r="T3821" s="1">
        <f t="shared" si="562"/>
        <v>-0.145989017180498</v>
      </c>
      <c r="U3821" s="1">
        <f t="shared" ref="U3821:U3825" si="608">AVERAGE(S3821:S3833)</f>
        <v>-0.0376521520676194</v>
      </c>
      <c r="Z3821" s="3"/>
      <c r="AA3821" s="7"/>
      <c r="AB3821" s="1"/>
      <c r="AC3821" s="9"/>
      <c r="AD3821" s="1"/>
      <c r="AE3821" s="1"/>
      <c r="AF3821" s="1"/>
      <c r="AG3821" s="1"/>
      <c r="AI3821" s="6"/>
      <c r="AJ3821" s="6"/>
      <c r="AK3821" s="6"/>
      <c r="AL3821" s="6"/>
      <c r="AM3821" s="6"/>
      <c r="AN3821" s="6"/>
    </row>
    <row r="3822" s="1" customFormat="1" spans="1:40">
      <c r="A3822" s="5">
        <v>42566.6237152777</v>
      </c>
      <c r="B3822" s="6">
        <v>3082.16333580064</v>
      </c>
      <c r="C3822" s="6">
        <v>3082.16333580064</v>
      </c>
      <c r="D3822" s="6"/>
      <c r="E3822" s="6"/>
      <c r="F3822" s="1">
        <f t="shared" si="575"/>
        <v>3073.09444651711</v>
      </c>
      <c r="G3822" s="1">
        <f t="shared" si="576"/>
        <v>76.8281217090654</v>
      </c>
      <c r="H3822" s="6">
        <v>3082.16333580064</v>
      </c>
      <c r="I3822" s="3">
        <v>31.717</v>
      </c>
      <c r="J3822" s="1">
        <f t="shared" si="559"/>
        <v>304.867</v>
      </c>
      <c r="K3822" s="1">
        <f t="shared" si="560"/>
        <v>30.3661428583211</v>
      </c>
      <c r="N3822" s="3">
        <v>28.4708625730994</v>
      </c>
      <c r="O3822" s="1">
        <f t="shared" si="561"/>
        <v>27.7422955312113</v>
      </c>
      <c r="Q3822" s="3"/>
      <c r="R3822" s="3">
        <v>-0.180490631170354</v>
      </c>
      <c r="S3822" s="3">
        <v>-0.180490631170354</v>
      </c>
      <c r="T3822" s="1">
        <f t="shared" si="562"/>
        <v>-0.123780725106718</v>
      </c>
      <c r="Z3822" s="3"/>
      <c r="AA3822" s="7"/>
      <c r="AB3822" s="1"/>
      <c r="AC3822" s="9"/>
      <c r="AD3822" s="1"/>
      <c r="AE3822" s="1"/>
      <c r="AF3822" s="1"/>
      <c r="AI3822" s="6"/>
      <c r="AJ3822" s="6"/>
      <c r="AK3822" s="6"/>
      <c r="AL3822" s="6"/>
      <c r="AM3822" s="6"/>
      <c r="AN3822" s="6"/>
    </row>
    <row r="3823" s="1" customFormat="1" spans="1:40">
      <c r="A3823" s="5">
        <v>42566.6445486111</v>
      </c>
      <c r="B3823" s="6">
        <v>3168.11053540587</v>
      </c>
      <c r="C3823" s="6">
        <v>3168.11053540587</v>
      </c>
      <c r="D3823" s="6">
        <f t="shared" si="605"/>
        <v>2699.07196315486</v>
      </c>
      <c r="E3823" s="6"/>
      <c r="F3823" s="1">
        <f t="shared" si="575"/>
        <v>3158.88104961674</v>
      </c>
      <c r="G3823" s="1">
        <f t="shared" si="576"/>
        <v>77.4274796580144</v>
      </c>
      <c r="H3823" s="6">
        <v>3168.11053540587</v>
      </c>
      <c r="I3823" s="3">
        <v>32.557</v>
      </c>
      <c r="J3823" s="1">
        <f t="shared" si="559"/>
        <v>305.707</v>
      </c>
      <c r="K3823" s="1">
        <f t="shared" si="560"/>
        <v>29.926285715464</v>
      </c>
      <c r="L3823" s="1">
        <f t="shared" si="606"/>
        <v>29.0526153852988</v>
      </c>
      <c r="N3823" s="3">
        <v>28.6808640350877</v>
      </c>
      <c r="O3823" s="1">
        <f t="shared" si="561"/>
        <v>27.6537255646282</v>
      </c>
      <c r="P3823" s="1">
        <f t="shared" si="607"/>
        <v>28.4185651139877</v>
      </c>
      <c r="Q3823" s="3"/>
      <c r="R3823" s="3">
        <v>-0.195055038061477</v>
      </c>
      <c r="S3823" s="3">
        <v>-0.195055038061477</v>
      </c>
      <c r="T3823" s="1">
        <f t="shared" si="562"/>
        <v>-0.0918681102725255</v>
      </c>
      <c r="U3823" s="1">
        <f t="shared" si="608"/>
        <v>0.0233480142122101</v>
      </c>
      <c r="Z3823" s="3"/>
      <c r="AA3823" s="7"/>
      <c r="AB3823" s="1"/>
      <c r="AC3823" s="9"/>
      <c r="AD3823" s="1"/>
      <c r="AE3823" s="1"/>
      <c r="AF3823" s="1"/>
      <c r="AG3823" s="1"/>
      <c r="AI3823" s="6"/>
      <c r="AJ3823" s="6"/>
      <c r="AK3823" s="6"/>
      <c r="AL3823" s="6"/>
      <c r="AM3823" s="6"/>
      <c r="AN3823" s="6"/>
    </row>
    <row r="3824" s="1" customFormat="1" spans="1:40">
      <c r="A3824" s="5">
        <v>42566.6653819444</v>
      </c>
      <c r="B3824" s="6">
        <v>2966.49395509499</v>
      </c>
      <c r="C3824" s="6">
        <v>2966.49395509499</v>
      </c>
      <c r="D3824" s="6"/>
      <c r="E3824" s="6"/>
      <c r="F3824" s="1">
        <f t="shared" si="575"/>
        <v>2957.65728240985</v>
      </c>
      <c r="G3824" s="1">
        <f t="shared" si="576"/>
        <v>75.9506090604482</v>
      </c>
      <c r="H3824" s="6">
        <v>2966.49395509499</v>
      </c>
      <c r="I3824" s="3">
        <v>30.6810000077114</v>
      </c>
      <c r="J3824" s="1">
        <f t="shared" ref="J3824:J3887" si="609">I3824+273.15</f>
        <v>303.831000007711</v>
      </c>
      <c r="K3824" s="1">
        <f t="shared" ref="K3824:K3887" si="610">AVERAGE(I3824:I3830)</f>
        <v>29.3247142869117</v>
      </c>
      <c r="N3824" s="3">
        <v>27.8108655034463</v>
      </c>
      <c r="O3824" s="1">
        <f t="shared" ref="O3824:O3887" si="611">AVERAGE(N3824:N3830)</f>
        <v>27.7380127408064</v>
      </c>
      <c r="Q3824" s="3"/>
      <c r="R3824" s="3">
        <v>-0.180976425761533</v>
      </c>
      <c r="S3824" s="3">
        <v>-0.180976425761533</v>
      </c>
      <c r="T3824" s="1">
        <f t="shared" ref="T3824:T3887" si="612">AVERAGE(S3824:S3830)</f>
        <v>-0.0526730224179611</v>
      </c>
      <c r="Z3824" s="3"/>
      <c r="AA3824" s="7"/>
      <c r="AB3824" s="1"/>
      <c r="AC3824" s="9"/>
      <c r="AD3824" s="1"/>
      <c r="AE3824" s="1"/>
      <c r="AF3824" s="1"/>
      <c r="AI3824" s="6"/>
      <c r="AJ3824" s="6"/>
      <c r="AK3824" s="6"/>
      <c r="AL3824" s="6"/>
      <c r="AM3824" s="6"/>
      <c r="AN3824" s="6"/>
    </row>
    <row r="3825" s="1" customFormat="1" spans="1:40">
      <c r="A3825" s="5">
        <v>42566.6862152777</v>
      </c>
      <c r="B3825" s="6">
        <v>1962.61139896373</v>
      </c>
      <c r="C3825" s="6">
        <v>1962.61139896373</v>
      </c>
      <c r="D3825" s="6">
        <f t="shared" si="605"/>
        <v>1544.34476519451</v>
      </c>
      <c r="E3825" s="6"/>
      <c r="F3825" s="1">
        <f t="shared" si="575"/>
        <v>1956.70718796259</v>
      </c>
      <c r="G3825" s="1">
        <f t="shared" si="576"/>
        <v>51.3106619860476</v>
      </c>
      <c r="H3825" s="6">
        <v>1962.61139896373</v>
      </c>
      <c r="I3825" s="3">
        <v>29.854</v>
      </c>
      <c r="J3825" s="1">
        <f t="shared" si="609"/>
        <v>303.004</v>
      </c>
      <c r="K3825" s="1">
        <f t="shared" si="610"/>
        <v>28.9562857143815</v>
      </c>
      <c r="L3825" s="1">
        <f t="shared" si="606"/>
        <v>28.4558461538384</v>
      </c>
      <c r="N3825" s="3">
        <v>27.4508669590643</v>
      </c>
      <c r="O3825" s="1">
        <f t="shared" si="611"/>
        <v>27.9922999161704</v>
      </c>
      <c r="P3825" s="1">
        <f t="shared" si="607"/>
        <v>28.6747218836797</v>
      </c>
      <c r="Q3825" s="3"/>
      <c r="R3825" s="3">
        <v>-0.148342229708756</v>
      </c>
      <c r="S3825" s="3">
        <v>-0.148342229708756</v>
      </c>
      <c r="T3825" s="1">
        <f t="shared" si="612"/>
        <v>-0.0116132280718938</v>
      </c>
      <c r="U3825" s="1">
        <f t="shared" si="608"/>
        <v>0.0964365849083775</v>
      </c>
      <c r="Z3825" s="3"/>
      <c r="AA3825" s="7"/>
      <c r="AB3825" s="1"/>
      <c r="AC3825" s="9"/>
      <c r="AD3825" s="1"/>
      <c r="AE3825" s="1"/>
      <c r="AF3825" s="1"/>
      <c r="AG3825" s="1"/>
      <c r="AI3825" s="6"/>
      <c r="AJ3825" s="6"/>
      <c r="AK3825" s="6"/>
      <c r="AL3825" s="6"/>
      <c r="AM3825" s="6"/>
      <c r="AN3825" s="6"/>
    </row>
    <row r="3826" s="1" customFormat="1" spans="1:40">
      <c r="A3826" s="5">
        <v>42566.7070486111</v>
      </c>
      <c r="B3826" s="6">
        <v>1435.39896373057</v>
      </c>
      <c r="C3826" s="6">
        <v>1435.39896373057</v>
      </c>
      <c r="D3826" s="6"/>
      <c r="E3826" s="6"/>
      <c r="F3826" s="1">
        <f t="shared" si="575"/>
        <v>1431.06253800369</v>
      </c>
      <c r="G3826" s="1">
        <f t="shared" si="576"/>
        <v>37.8877198382522</v>
      </c>
      <c r="H3826" s="6">
        <v>1435.39896373057</v>
      </c>
      <c r="I3826" s="3">
        <v>29.501</v>
      </c>
      <c r="J3826" s="1">
        <f t="shared" si="609"/>
        <v>302.651</v>
      </c>
      <c r="K3826" s="1">
        <f t="shared" si="610"/>
        <v>28.7052857143815</v>
      </c>
      <c r="N3826" s="3">
        <v>27.1908684210526</v>
      </c>
      <c r="O3826" s="1">
        <f t="shared" si="611"/>
        <v>28.118015663873</v>
      </c>
      <c r="Q3826" s="3"/>
      <c r="R3826" s="3">
        <v>-0.103090260728342</v>
      </c>
      <c r="S3826" s="3">
        <v>-0.103090260728342</v>
      </c>
      <c r="T3826" s="1">
        <f t="shared" si="612"/>
        <v>0.028997096848623</v>
      </c>
      <c r="Z3826" s="3"/>
      <c r="AA3826" s="7"/>
      <c r="AB3826" s="1"/>
      <c r="AC3826" s="9"/>
      <c r="AD3826" s="1"/>
      <c r="AE3826" s="1"/>
      <c r="AF3826" s="1"/>
      <c r="AI3826" s="6"/>
      <c r="AJ3826" s="6"/>
      <c r="AK3826" s="6"/>
      <c r="AL3826" s="6"/>
      <c r="AM3826" s="6"/>
      <c r="AN3826" s="6"/>
    </row>
    <row r="3827" s="1" customFormat="1" spans="1:40">
      <c r="A3827" s="5">
        <v>42566.7278819444</v>
      </c>
      <c r="B3827" s="6">
        <v>1235.02393288922</v>
      </c>
      <c r="C3827" s="6">
        <v>1235.02393288922</v>
      </c>
      <c r="D3827" s="6">
        <f t="shared" ref="D3827:D3831" si="613">AVERAGE(B3827:B3829)</f>
        <v>1123.66280121721</v>
      </c>
      <c r="E3827" s="6"/>
      <c r="F3827" s="1">
        <f t="shared" si="575"/>
        <v>1231.28311091032</v>
      </c>
      <c r="G3827" s="1">
        <f t="shared" si="576"/>
        <v>32.7567031233968</v>
      </c>
      <c r="H3827" s="6">
        <v>1235.02393288922</v>
      </c>
      <c r="I3827" s="3">
        <v>29.2830000005364</v>
      </c>
      <c r="J3827" s="1">
        <f t="shared" si="609"/>
        <v>302.433000000536</v>
      </c>
      <c r="K3827" s="1">
        <f t="shared" si="610"/>
        <v>28.4870000001676</v>
      </c>
      <c r="L3827" s="1">
        <f t="shared" ref="L3827:L3831" si="614">AVERAGE(I3827:I3839)</f>
        <v>28.0023076924985</v>
      </c>
      <c r="N3827" s="3">
        <v>27.2508698816998</v>
      </c>
      <c r="O3827" s="1">
        <f t="shared" si="611"/>
        <v>28.386588552469</v>
      </c>
      <c r="P3827" s="1">
        <f t="shared" ref="P3827:P3831" si="615">AVERAGE(N3827:N3839)</f>
        <v>28.945494038374</v>
      </c>
      <c r="Q3827" s="3"/>
      <c r="R3827" s="3">
        <v>-0.0549178144594834</v>
      </c>
      <c r="S3827" s="3">
        <v>-0.0549178144594834</v>
      </c>
      <c r="T3827" s="1">
        <f t="shared" si="612"/>
        <v>0.0682181898464216</v>
      </c>
      <c r="U3827" s="1">
        <f t="shared" ref="U3827:U3831" si="616">AVERAGE(S3827:S3839)</f>
        <v>0.154537497343784</v>
      </c>
      <c r="Z3827" s="3"/>
      <c r="AA3827" s="7"/>
      <c r="AB3827" s="1"/>
      <c r="AC3827" s="9"/>
      <c r="AD3827" s="1"/>
      <c r="AE3827" s="1"/>
      <c r="AF3827" s="1"/>
      <c r="AG3827" s="1"/>
      <c r="AI3827" s="6"/>
      <c r="AJ3827" s="6"/>
      <c r="AK3827" s="6"/>
      <c r="AL3827" s="6"/>
      <c r="AM3827" s="6"/>
      <c r="AN3827" s="6"/>
    </row>
    <row r="3828" s="1" customFormat="1" spans="1:40">
      <c r="A3828" s="5">
        <v>42566.7487152777</v>
      </c>
      <c r="B3828" s="6">
        <v>1120.17567234148</v>
      </c>
      <c r="C3828" s="6">
        <v>1120.17567234148</v>
      </c>
      <c r="D3828" s="6"/>
      <c r="E3828" s="6"/>
      <c r="F3828" s="1">
        <f t="shared" si="575"/>
        <v>1116.76998139438</v>
      </c>
      <c r="G3828" s="1">
        <f t="shared" si="576"/>
        <v>29.9179157423736</v>
      </c>
      <c r="H3828" s="6">
        <v>1120.17567234148</v>
      </c>
      <c r="I3828" s="3">
        <v>28.97</v>
      </c>
      <c r="J3828" s="1">
        <f t="shared" si="609"/>
        <v>302.12</v>
      </c>
      <c r="K3828" s="1">
        <f t="shared" si="610"/>
        <v>28.2837142858053</v>
      </c>
      <c r="N3828" s="3">
        <v>27.3408713450292</v>
      </c>
      <c r="O3828" s="1">
        <f t="shared" si="611"/>
        <v>28.7380185860775</v>
      </c>
      <c r="Q3828" s="3"/>
      <c r="R3828" s="3">
        <v>-0.00359267585707773</v>
      </c>
      <c r="S3828" s="3">
        <v>-0.00359267585707773</v>
      </c>
      <c r="T3828" s="1">
        <f t="shared" si="612"/>
        <v>0.105937549820309</v>
      </c>
      <c r="Z3828" s="3"/>
      <c r="AA3828" s="7"/>
      <c r="AB3828" s="1"/>
      <c r="AC3828" s="9"/>
      <c r="AD3828" s="1"/>
      <c r="AE3828" s="1"/>
      <c r="AF3828" s="1"/>
      <c r="AI3828" s="6"/>
      <c r="AJ3828" s="6"/>
      <c r="AK3828" s="6"/>
      <c r="AL3828" s="6"/>
      <c r="AM3828" s="6"/>
      <c r="AN3828" s="6"/>
    </row>
    <row r="3829" s="1" customFormat="1" spans="1:40">
      <c r="A3829" s="5">
        <v>42566.7695486111</v>
      </c>
      <c r="B3829" s="6">
        <v>1015.78879842092</v>
      </c>
      <c r="C3829" s="6">
        <v>1015.78879842092</v>
      </c>
      <c r="D3829" s="6">
        <f t="shared" si="613"/>
        <v>959.930257422485</v>
      </c>
      <c r="E3829" s="6"/>
      <c r="F3829" s="1">
        <f t="shared" si="575"/>
        <v>1012.68816242235</v>
      </c>
      <c r="G3829" s="1">
        <f t="shared" si="576"/>
        <v>27.2750355384246</v>
      </c>
      <c r="H3829" s="6">
        <v>1015.78879842092</v>
      </c>
      <c r="I3829" s="3">
        <v>28.638</v>
      </c>
      <c r="J3829" s="1">
        <f t="shared" si="609"/>
        <v>301.788</v>
      </c>
      <c r="K3829" s="1">
        <f t="shared" si="610"/>
        <v>28.1197142858053</v>
      </c>
      <c r="L3829" s="1">
        <f t="shared" si="614"/>
        <v>27.5284615386111</v>
      </c>
      <c r="N3829" s="3">
        <v>27.8508728070175</v>
      </c>
      <c r="O3829" s="1">
        <f t="shared" si="611"/>
        <v>29.1023057623515</v>
      </c>
      <c r="P3829" s="1">
        <f t="shared" si="615"/>
        <v>29.226266193223</v>
      </c>
      <c r="Q3829" s="3"/>
      <c r="R3829" s="3">
        <v>0.0428976726689903</v>
      </c>
      <c r="S3829" s="3">
        <v>0.0428976726689903</v>
      </c>
      <c r="T3829" s="1">
        <f t="shared" si="612"/>
        <v>0.141356947047914</v>
      </c>
      <c r="U3829" s="1">
        <f t="shared" si="616"/>
        <v>0.185161576238028</v>
      </c>
      <c r="Z3829" s="3"/>
      <c r="AA3829" s="7"/>
      <c r="AB3829" s="1"/>
      <c r="AC3829" s="9"/>
      <c r="AD3829" s="1"/>
      <c r="AE3829" s="1"/>
      <c r="AF3829" s="1"/>
      <c r="AG3829" s="1"/>
      <c r="AI3829" s="6"/>
      <c r="AJ3829" s="6"/>
      <c r="AK3829" s="6"/>
      <c r="AL3829" s="6"/>
      <c r="AM3829" s="6"/>
      <c r="AN3829" s="6"/>
    </row>
    <row r="3830" s="1" customFormat="1" spans="1:40">
      <c r="A3830" s="5">
        <v>42566.7903819444</v>
      </c>
      <c r="B3830" s="6">
        <v>980.004934616334</v>
      </c>
      <c r="C3830" s="6">
        <v>980.004934616334</v>
      </c>
      <c r="D3830" s="6"/>
      <c r="E3830" s="6"/>
      <c r="F3830" s="1">
        <f t="shared" si="575"/>
        <v>977.003026295299</v>
      </c>
      <c r="G3830" s="1">
        <f t="shared" si="576"/>
        <v>26.3093139343859</v>
      </c>
      <c r="H3830" s="6">
        <v>980.004934616334</v>
      </c>
      <c r="I3830" s="3">
        <v>28.3460000001341</v>
      </c>
      <c r="J3830" s="1">
        <f t="shared" si="609"/>
        <v>301.496000000134</v>
      </c>
      <c r="K3830" s="1">
        <f t="shared" si="610"/>
        <v>27.9702857141947</v>
      </c>
      <c r="N3830" s="3">
        <v>29.2708742683353</v>
      </c>
      <c r="O3830" s="1">
        <f t="shared" si="611"/>
        <v>29.3337357958642</v>
      </c>
      <c r="Q3830" s="3"/>
      <c r="R3830" s="3">
        <v>0.079310576920474</v>
      </c>
      <c r="S3830" s="3">
        <v>0.079310576920474</v>
      </c>
      <c r="T3830" s="1">
        <f t="shared" si="612"/>
        <v>0.174830282391559</v>
      </c>
      <c r="Z3830" s="3"/>
      <c r="AA3830" s="7"/>
      <c r="AB3830" s="1"/>
      <c r="AC3830" s="9"/>
      <c r="AD3830" s="1"/>
      <c r="AE3830" s="1"/>
      <c r="AF3830" s="1"/>
      <c r="AI3830" s="6"/>
      <c r="AJ3830" s="6"/>
      <c r="AK3830" s="6"/>
      <c r="AL3830" s="6"/>
      <c r="AM3830" s="6"/>
      <c r="AN3830" s="6"/>
    </row>
    <row r="3831" s="1" customFormat="1" spans="1:40">
      <c r="A3831" s="5">
        <v>42566.8112152777</v>
      </c>
      <c r="B3831" s="6">
        <v>883.9970392302</v>
      </c>
      <c r="C3831" s="6">
        <v>883.9970392302</v>
      </c>
      <c r="D3831" s="6">
        <f t="shared" si="613"/>
        <v>854.531129204704</v>
      </c>
      <c r="E3831" s="6"/>
      <c r="F3831" s="1">
        <f t="shared" si="575"/>
        <v>881.281269905457</v>
      </c>
      <c r="G3831" s="1">
        <f t="shared" si="576"/>
        <v>23.832472347018</v>
      </c>
      <c r="H3831" s="6">
        <v>883.9970392302</v>
      </c>
      <c r="I3831" s="3">
        <v>28.102</v>
      </c>
      <c r="J3831" s="1">
        <f t="shared" si="609"/>
        <v>301.252</v>
      </c>
      <c r="K3831" s="1">
        <f t="shared" si="610"/>
        <v>27.904857142747</v>
      </c>
      <c r="L3831" s="1">
        <f t="shared" si="614"/>
        <v>27.1116153848011</v>
      </c>
      <c r="N3831" s="3">
        <v>29.5908757309942</v>
      </c>
      <c r="O3831" s="1">
        <f t="shared" si="611"/>
        <v>29.488022972234</v>
      </c>
      <c r="P3831" s="1">
        <f t="shared" si="615"/>
        <v>29.295499886482</v>
      </c>
      <c r="Q3831" s="3"/>
      <c r="R3831" s="3">
        <v>0.106442134660938</v>
      </c>
      <c r="S3831" s="3">
        <v>0.106442134660938</v>
      </c>
      <c r="T3831" s="1">
        <f t="shared" si="612"/>
        <v>0.205915762139015</v>
      </c>
      <c r="U3831" s="1">
        <f t="shared" si="616"/>
        <v>0.186524636341003</v>
      </c>
      <c r="Z3831" s="3"/>
      <c r="AA3831" s="7"/>
      <c r="AB3831" s="1"/>
      <c r="AC3831" s="9"/>
      <c r="AD3831" s="1"/>
      <c r="AE3831" s="1"/>
      <c r="AF3831" s="1"/>
      <c r="AG3831" s="1"/>
      <c r="AI3831" s="6"/>
      <c r="AJ3831" s="6"/>
      <c r="AK3831" s="6"/>
      <c r="AL3831" s="6"/>
      <c r="AM3831" s="6"/>
      <c r="AN3831" s="6"/>
    </row>
    <row r="3832" s="1" customFormat="1" spans="1:40">
      <c r="A3832" s="5">
        <v>42566.8320486111</v>
      </c>
      <c r="B3832" s="6">
        <v>875.86775228226</v>
      </c>
      <c r="C3832" s="6">
        <v>875.86775228226</v>
      </c>
      <c r="D3832" s="6"/>
      <c r="E3832" s="6"/>
      <c r="F3832" s="1">
        <f t="shared" si="575"/>
        <v>873.176795634739</v>
      </c>
      <c r="G3832" s="1">
        <f t="shared" si="576"/>
        <v>23.7672188297664</v>
      </c>
      <c r="H3832" s="6">
        <v>875.86775228226</v>
      </c>
      <c r="I3832" s="3">
        <v>28.097</v>
      </c>
      <c r="J3832" s="1">
        <f t="shared" si="609"/>
        <v>301.247</v>
      </c>
      <c r="K3832" s="1">
        <f t="shared" si="610"/>
        <v>27.7392857141756</v>
      </c>
      <c r="N3832" s="3">
        <v>28.3308771929825</v>
      </c>
      <c r="O3832" s="1">
        <f t="shared" si="611"/>
        <v>29.4080244342223</v>
      </c>
      <c r="Q3832" s="3"/>
      <c r="R3832" s="3">
        <v>0.135930044734862</v>
      </c>
      <c r="S3832" s="3">
        <v>0.135930044734862</v>
      </c>
      <c r="T3832" s="1">
        <f t="shared" si="612"/>
        <v>0.229393579624091</v>
      </c>
      <c r="Z3832" s="3"/>
      <c r="AA3832" s="7"/>
      <c r="AB3832" s="1"/>
      <c r="AC3832" s="9"/>
      <c r="AD3832" s="1"/>
      <c r="AE3832" s="1"/>
      <c r="AF3832" s="1"/>
      <c r="AI3832" s="6"/>
      <c r="AJ3832" s="6"/>
      <c r="AK3832" s="6"/>
      <c r="AL3832" s="6"/>
      <c r="AM3832" s="6"/>
      <c r="AN3832" s="6"/>
    </row>
    <row r="3833" s="1" customFormat="1" spans="1:40">
      <c r="A3833" s="5">
        <v>42566.8528819444</v>
      </c>
      <c r="B3833" s="6">
        <v>803.728596101653</v>
      </c>
      <c r="C3833" s="6">
        <v>803.728596101653</v>
      </c>
      <c r="D3833" s="6">
        <f t="shared" ref="D3833:D3837" si="617">AVERAGE(B3833:B3835)</f>
        <v>678.093264248705</v>
      </c>
      <c r="E3833" s="6">
        <f>AVERAGE(B3833:B3872)</f>
        <v>4225.48823094004</v>
      </c>
      <c r="F3833" s="1">
        <f t="shared" si="575"/>
        <v>801.255591479108</v>
      </c>
      <c r="G3833" s="1">
        <f t="shared" si="576"/>
        <v>21.7930933330102</v>
      </c>
      <c r="H3833" s="6">
        <v>803.728596101653</v>
      </c>
      <c r="I3833" s="3">
        <v>27.9730000005029</v>
      </c>
      <c r="J3833" s="1">
        <f t="shared" si="609"/>
        <v>301.123000000503</v>
      </c>
      <c r="K3833" s="1">
        <f t="shared" si="610"/>
        <v>27.5134285716872</v>
      </c>
      <c r="L3833" s="1">
        <f t="shared" ref="L3833:L3837" si="618">AVERAGE(I3833:I3845)</f>
        <v>26.6986153849171</v>
      </c>
      <c r="M3833" s="1">
        <f>AVERAGE(I3833:I4121)</f>
        <v>27.0469515570621</v>
      </c>
      <c r="N3833" s="3">
        <v>29.0708786412244</v>
      </c>
      <c r="O3833" s="1">
        <f t="shared" si="611"/>
        <v>29.5223116104005</v>
      </c>
      <c r="P3833" s="1">
        <f t="shared" ref="P3833:P3837" si="619">AVERAGE(N3833:N3845)</f>
        <v>29.2939643489459</v>
      </c>
      <c r="Q3833" s="1">
        <f>AVERAGE(N3833:N4121)</f>
        <v>30.6538972622803</v>
      </c>
      <c r="R3833" s="3">
        <v>0.171457390256248</v>
      </c>
      <c r="S3833" s="3">
        <v>0.171457390256248</v>
      </c>
      <c r="T3833" s="1">
        <f t="shared" si="612"/>
        <v>0.243273932400069</v>
      </c>
      <c r="U3833" s="1">
        <f t="shared" ref="U3833:U3837" si="620">AVERAGE(S3833:S3845)</f>
        <v>0.16119157992876</v>
      </c>
      <c r="V3833" s="1">
        <f>AVERAGE(S3833:S4121)</f>
        <v>0.0789989146808265</v>
      </c>
      <c r="Z3833" s="3"/>
      <c r="AA3833" s="7"/>
      <c r="AB3833" s="1"/>
      <c r="AC3833" s="9"/>
      <c r="AD3833" s="1"/>
      <c r="AE3833" s="1"/>
      <c r="AF3833" s="1"/>
      <c r="AG3833" s="1"/>
      <c r="AI3833" s="6"/>
      <c r="AJ3833" s="6"/>
      <c r="AK3833" s="6"/>
      <c r="AL3833" s="6"/>
      <c r="AM3833" s="6"/>
      <c r="AN3833" s="6"/>
    </row>
    <row r="3834" s="1" customFormat="1" spans="1:40">
      <c r="A3834" s="5">
        <v>42566.8737152777</v>
      </c>
      <c r="B3834" s="6">
        <v>683.302245250432</v>
      </c>
      <c r="C3834" s="6">
        <v>683.302245250432</v>
      </c>
      <c r="D3834" s="6"/>
      <c r="E3834" s="6"/>
      <c r="F3834" s="1">
        <f t="shared" si="575"/>
        <v>681.196923220353</v>
      </c>
      <c r="G3834" s="1">
        <f t="shared" si="576"/>
        <v>18.5180952410528</v>
      </c>
      <c r="H3834" s="6">
        <v>683.302245250432</v>
      </c>
      <c r="I3834" s="3">
        <v>27.86</v>
      </c>
      <c r="J3834" s="1">
        <f t="shared" si="609"/>
        <v>301.01</v>
      </c>
      <c r="K3834" s="1">
        <f t="shared" si="610"/>
        <v>27.2502857144725</v>
      </c>
      <c r="N3834" s="3">
        <v>29.7108801169591</v>
      </c>
      <c r="O3834" s="1">
        <f t="shared" si="611"/>
        <v>29.5323130743526</v>
      </c>
      <c r="Q3834" s="3"/>
      <c r="R3834" s="3">
        <v>0.209117705357731</v>
      </c>
      <c r="S3834" s="3">
        <v>0.209117705357731</v>
      </c>
      <c r="T3834" s="1">
        <f t="shared" si="612"/>
        <v>0.246506895961912</v>
      </c>
      <c r="Z3834" s="3"/>
      <c r="AA3834" s="7"/>
      <c r="AB3834" s="1"/>
      <c r="AC3834" s="9"/>
      <c r="AD3834" s="1"/>
      <c r="AE3834" s="1"/>
      <c r="AF3834" s="1"/>
      <c r="AI3834" s="6"/>
      <c r="AJ3834" s="6"/>
      <c r="AK3834" s="6"/>
      <c r="AL3834" s="6"/>
      <c r="AM3834" s="6"/>
      <c r="AN3834" s="6"/>
    </row>
    <row r="3835" s="1" customFormat="1" spans="1:40">
      <c r="A3835" s="5">
        <v>42566.8945486111</v>
      </c>
      <c r="B3835" s="6">
        <v>547.248951394029</v>
      </c>
      <c r="C3835" s="6">
        <v>547.248951394029</v>
      </c>
      <c r="D3835" s="6">
        <f t="shared" si="617"/>
        <v>521.255366395263</v>
      </c>
      <c r="E3835" s="6"/>
      <c r="F3835" s="1">
        <f t="shared" si="575"/>
        <v>545.562052129362</v>
      </c>
      <c r="G3835" s="1">
        <f t="shared" si="576"/>
        <v>14.8309825107245</v>
      </c>
      <c r="H3835" s="6">
        <v>547.248951394029</v>
      </c>
      <c r="I3835" s="3">
        <v>27.822</v>
      </c>
      <c r="J3835" s="1">
        <f t="shared" si="609"/>
        <v>300.972</v>
      </c>
      <c r="K3835" s="1">
        <f t="shared" si="610"/>
        <v>26.9791428573297</v>
      </c>
      <c r="L3835" s="1">
        <f t="shared" si="618"/>
        <v>26.2336153848784</v>
      </c>
      <c r="N3835" s="3">
        <v>29.8908815789474</v>
      </c>
      <c r="O3835" s="1">
        <f t="shared" si="611"/>
        <v>29.445171679198</v>
      </c>
      <c r="P3835" s="1">
        <f t="shared" si="619"/>
        <v>29.2231980432107</v>
      </c>
      <c r="Q3835" s="3"/>
      <c r="R3835" s="3">
        <v>0.244343104736157</v>
      </c>
      <c r="S3835" s="3">
        <v>0.244343104736157</v>
      </c>
      <c r="T3835" s="1">
        <f t="shared" si="612"/>
        <v>0.237420709499302</v>
      </c>
      <c r="U3835" s="1">
        <f t="shared" si="620"/>
        <v>0.109863946717104</v>
      </c>
      <c r="Z3835" s="3"/>
      <c r="AA3835" s="7"/>
      <c r="AB3835" s="1"/>
      <c r="AC3835" s="9"/>
      <c r="AD3835" s="1"/>
      <c r="AE3835" s="1"/>
      <c r="AF3835" s="1"/>
      <c r="AG3835" s="1"/>
      <c r="AI3835" s="6"/>
      <c r="AJ3835" s="6"/>
      <c r="AK3835" s="6"/>
      <c r="AL3835" s="6"/>
      <c r="AM3835" s="6"/>
      <c r="AN3835" s="6"/>
    </row>
    <row r="3836" s="1" customFormat="1" spans="1:40">
      <c r="A3836" s="5">
        <v>42566.9153819444</v>
      </c>
      <c r="B3836" s="6">
        <v>509.678756476684</v>
      </c>
      <c r="C3836" s="6">
        <v>509.678756476684</v>
      </c>
      <c r="D3836" s="6"/>
      <c r="E3836" s="6"/>
      <c r="F3836" s="1">
        <f t="shared" si="575"/>
        <v>508.103312589075</v>
      </c>
      <c r="G3836" s="1">
        <f t="shared" si="576"/>
        <v>13.919514269107</v>
      </c>
      <c r="H3836" s="6">
        <v>509.678756476684</v>
      </c>
      <c r="I3836" s="3">
        <v>27.591999998726</v>
      </c>
      <c r="J3836" s="1">
        <f t="shared" si="609"/>
        <v>300.741999998726</v>
      </c>
      <c r="K3836" s="1">
        <f t="shared" si="610"/>
        <v>26.6988571431302</v>
      </c>
      <c r="N3836" s="3">
        <v>29.4708830416062</v>
      </c>
      <c r="O3836" s="1">
        <f t="shared" si="611"/>
        <v>29.3223159983292</v>
      </c>
      <c r="Q3836" s="3"/>
      <c r="R3836" s="3">
        <v>0.277211020074501</v>
      </c>
      <c r="S3836" s="3">
        <v>0.277211020074501</v>
      </c>
      <c r="T3836" s="1">
        <f t="shared" si="612"/>
        <v>0.216472793408441</v>
      </c>
      <c r="Z3836" s="3"/>
      <c r="AA3836" s="7"/>
      <c r="AB3836" s="1"/>
      <c r="AC3836" s="9"/>
      <c r="AD3836" s="1"/>
      <c r="AE3836" s="1"/>
      <c r="AF3836" s="1"/>
      <c r="AI3836" s="6"/>
      <c r="AJ3836" s="6"/>
      <c r="AK3836" s="6"/>
      <c r="AL3836" s="6"/>
      <c r="AM3836" s="6"/>
      <c r="AN3836" s="6"/>
    </row>
    <row r="3837" s="1" customFormat="1" spans="1:40">
      <c r="A3837" s="5">
        <v>42566.9362152777</v>
      </c>
      <c r="B3837" s="6">
        <v>506.838391315075</v>
      </c>
      <c r="C3837" s="6">
        <v>506.838391315075</v>
      </c>
      <c r="D3837" s="6">
        <f t="shared" si="617"/>
        <v>856.799407846039</v>
      </c>
      <c r="E3837" s="6"/>
      <c r="F3837" s="1">
        <f t="shared" si="575"/>
        <v>505.277297768093</v>
      </c>
      <c r="G3837" s="1">
        <f t="shared" si="576"/>
        <v>13.6820247702144</v>
      </c>
      <c r="H3837" s="6">
        <v>506.838391315075</v>
      </c>
      <c r="I3837" s="3">
        <v>27.888</v>
      </c>
      <c r="J3837" s="1">
        <f t="shared" si="609"/>
        <v>301.038</v>
      </c>
      <c r="K3837" s="1">
        <f t="shared" si="610"/>
        <v>26.4292857147407</v>
      </c>
      <c r="L3837" s="1">
        <f t="shared" si="618"/>
        <v>25.7619230773177</v>
      </c>
      <c r="N3837" s="3">
        <v>30.350884502924</v>
      </c>
      <c r="O3837" s="1">
        <f t="shared" si="611"/>
        <v>29.2537460316502</v>
      </c>
      <c r="P3837" s="1">
        <f t="shared" si="619"/>
        <v>29.0878163517769</v>
      </c>
      <c r="Q3837" s="3"/>
      <c r="R3837" s="3">
        <v>0.296908935152666</v>
      </c>
      <c r="S3837" s="3">
        <v>0.296908935152666</v>
      </c>
      <c r="T3837" s="1">
        <f t="shared" si="612"/>
        <v>0.182902696087514</v>
      </c>
      <c r="U3837" s="1">
        <f t="shared" si="620"/>
        <v>0.0368697938118383</v>
      </c>
      <c r="Z3837" s="3"/>
      <c r="AA3837" s="7"/>
      <c r="AB3837" s="1"/>
      <c r="AC3837" s="9"/>
      <c r="AD3837" s="1"/>
      <c r="AE3837" s="1"/>
      <c r="AF3837" s="1"/>
      <c r="AG3837" s="1"/>
      <c r="AI3837" s="6"/>
      <c r="AJ3837" s="6"/>
      <c r="AK3837" s="6"/>
      <c r="AL3837" s="6"/>
      <c r="AM3837" s="6"/>
      <c r="AN3837" s="6"/>
    </row>
    <row r="3838" s="1" customFormat="1" spans="1:40">
      <c r="A3838" s="5">
        <v>42566.9570486111</v>
      </c>
      <c r="B3838" s="6">
        <v>561.393535652603</v>
      </c>
      <c r="C3838" s="6">
        <v>561.393535652603</v>
      </c>
      <c r="D3838" s="6"/>
      <c r="E3838" s="6"/>
      <c r="F3838" s="1">
        <f t="shared" si="575"/>
        <v>559.644608418365</v>
      </c>
      <c r="G3838" s="1">
        <f t="shared" si="576"/>
        <v>15.6116650429667</v>
      </c>
      <c r="H3838" s="6">
        <v>561.393535652603</v>
      </c>
      <c r="I3838" s="3">
        <v>26.943</v>
      </c>
      <c r="J3838" s="1">
        <f t="shared" si="609"/>
        <v>300.093</v>
      </c>
      <c r="K3838" s="1">
        <f t="shared" si="610"/>
        <v>26.0924285718836</v>
      </c>
      <c r="N3838" s="3">
        <v>29.0308859649123</v>
      </c>
      <c r="O3838" s="1">
        <f t="shared" si="611"/>
        <v>29.0551760650671</v>
      </c>
      <c r="Q3838" s="3"/>
      <c r="R3838" s="3">
        <v>0.270786857056469</v>
      </c>
      <c r="S3838" s="3">
        <v>0.270786857056469</v>
      </c>
      <c r="T3838" s="1">
        <f t="shared" si="612"/>
        <v>0.138275550540587</v>
      </c>
      <c r="Z3838" s="3"/>
      <c r="AA3838" s="7"/>
      <c r="AB3838" s="1"/>
      <c r="AC3838" s="9"/>
      <c r="AD3838" s="1"/>
      <c r="AE3838" s="1"/>
      <c r="AF3838" s="1"/>
      <c r="AI3838" s="6"/>
      <c r="AJ3838" s="6"/>
      <c r="AK3838" s="6"/>
      <c r="AL3838" s="6"/>
      <c r="AM3838" s="6"/>
      <c r="AN3838" s="6"/>
    </row>
    <row r="3839" s="1" customFormat="1" spans="1:40">
      <c r="A3839" s="5">
        <v>42566.9778819444</v>
      </c>
      <c r="B3839" s="6">
        <v>1502.16629657044</v>
      </c>
      <c r="C3839" s="6">
        <v>1502.16629657044</v>
      </c>
      <c r="D3839" s="6">
        <f t="shared" ref="D3839:D3843" si="621">AVERAGE(B3839:B3841)</f>
        <v>3294.86109055021</v>
      </c>
      <c r="E3839" s="6"/>
      <c r="F3839" s="1">
        <f t="shared" si="575"/>
        <v>1497.46234818565</v>
      </c>
      <c r="G3839" s="1">
        <f t="shared" si="576"/>
        <v>42.1940274692524</v>
      </c>
      <c r="H3839" s="6">
        <v>1502.16629657044</v>
      </c>
      <c r="I3839" s="3">
        <v>26.5160000025816</v>
      </c>
      <c r="J3839" s="1">
        <f t="shared" si="609"/>
        <v>299.666000002582</v>
      </c>
      <c r="K3839" s="1">
        <f t="shared" si="610"/>
        <v>25.8577142863848</v>
      </c>
      <c r="L3839" s="1">
        <f t="shared" ref="L3839:L3843" si="622">AVERAGE(I3839:I3851)</f>
        <v>25.3442307697182</v>
      </c>
      <c r="N3839" s="3">
        <v>29.13088742623</v>
      </c>
      <c r="O3839" s="1">
        <f t="shared" si="611"/>
        <v>29.0423203842462</v>
      </c>
      <c r="P3839" s="1">
        <f t="shared" ref="P3839:P3843" si="623">AVERAGE(N3839:N3851)</f>
        <v>28.8978192758309</v>
      </c>
      <c r="Q3839" s="3"/>
      <c r="R3839" s="3">
        <v>0.233092514166711</v>
      </c>
      <c r="S3839" s="3">
        <v>0.233092514166711</v>
      </c>
      <c r="T3839" s="1">
        <f t="shared" si="612"/>
        <v>0.0893807894914441</v>
      </c>
      <c r="U3839" s="1">
        <f t="shared" ref="U3839:U3843" si="624">AVERAGE(S3839:S3851)</f>
        <v>-0.0434887794499124</v>
      </c>
      <c r="Z3839" s="3"/>
      <c r="AA3839" s="7"/>
      <c r="AB3839" s="1"/>
      <c r="AC3839" s="9"/>
      <c r="AD3839" s="1"/>
      <c r="AE3839" s="1"/>
      <c r="AF3839" s="1"/>
      <c r="AG3839" s="1"/>
      <c r="AI3839" s="6"/>
      <c r="AJ3839" s="6"/>
      <c r="AK3839" s="6"/>
      <c r="AL3839" s="6"/>
      <c r="AM3839" s="6"/>
      <c r="AN3839" s="6"/>
    </row>
    <row r="3840" s="1" customFormat="1" spans="1:40">
      <c r="A3840" s="5">
        <v>42566.9987152777</v>
      </c>
      <c r="B3840" s="6">
        <v>3408.87046632124</v>
      </c>
      <c r="C3840" s="6">
        <v>3408.87046632124</v>
      </c>
      <c r="D3840" s="6"/>
      <c r="E3840" s="6"/>
      <c r="F3840" s="1">
        <f t="shared" si="575"/>
        <v>3398.14594203615</v>
      </c>
      <c r="G3840" s="1">
        <f t="shared" si="576"/>
        <v>96.6664644935616</v>
      </c>
      <c r="H3840" s="6">
        <v>3408.87046632124</v>
      </c>
      <c r="I3840" s="3">
        <v>26.131</v>
      </c>
      <c r="J3840" s="1">
        <f t="shared" si="609"/>
        <v>299.281</v>
      </c>
      <c r="K3840" s="1">
        <f t="shared" si="610"/>
        <v>25.6438571431589</v>
      </c>
      <c r="N3840" s="3">
        <v>29.1408888888889</v>
      </c>
      <c r="O3840" s="1">
        <f t="shared" si="611"/>
        <v>29.0137504177588</v>
      </c>
      <c r="Q3840" s="3"/>
      <c r="R3840" s="3">
        <v>0.194088135189148</v>
      </c>
      <c r="S3840" s="3">
        <v>0.194088135189148</v>
      </c>
      <c r="T3840" s="1">
        <f t="shared" si="612"/>
        <v>0.0386265432112269</v>
      </c>
      <c r="Z3840" s="3"/>
      <c r="AA3840" s="7"/>
      <c r="AB3840" s="1"/>
      <c r="AC3840" s="9"/>
      <c r="AD3840" s="1"/>
      <c r="AE3840" s="1"/>
      <c r="AF3840" s="1"/>
      <c r="AI3840" s="6"/>
      <c r="AJ3840" s="6"/>
      <c r="AK3840" s="6"/>
      <c r="AL3840" s="6"/>
      <c r="AM3840" s="6"/>
      <c r="AN3840" s="6"/>
    </row>
    <row r="3841" s="1" customFormat="1" spans="1:40">
      <c r="A3841" s="5">
        <v>42567.0195486111</v>
      </c>
      <c r="B3841" s="6">
        <v>4973.54650875894</v>
      </c>
      <c r="C3841" s="6">
        <v>4973.54650875894</v>
      </c>
      <c r="D3841" s="6">
        <f t="shared" si="621"/>
        <v>5229.22806151821</v>
      </c>
      <c r="E3841" s="6"/>
      <c r="F3841" s="1">
        <f t="shared" si="575"/>
        <v>4957.86735238806</v>
      </c>
      <c r="G3841" s="1">
        <f t="shared" si="576"/>
        <v>141.662297496505</v>
      </c>
      <c r="H3841" s="6">
        <v>4973.54650875894</v>
      </c>
      <c r="I3841" s="3">
        <v>25.962</v>
      </c>
      <c r="J3841" s="1">
        <f t="shared" si="609"/>
        <v>299.112</v>
      </c>
      <c r="K3841" s="1">
        <f t="shared" si="610"/>
        <v>25.4492857145875</v>
      </c>
      <c r="L3841" s="1">
        <f t="shared" si="622"/>
        <v>25.0743846156735</v>
      </c>
      <c r="N3841" s="3">
        <v>29.1008903508772</v>
      </c>
      <c r="O3841" s="1">
        <f t="shared" si="611"/>
        <v>28.9837518797471</v>
      </c>
      <c r="P3841" s="1">
        <f t="shared" si="623"/>
        <v>28.780899122936</v>
      </c>
      <c r="Q3841" s="3"/>
      <c r="R3841" s="3">
        <v>0.145514400119463</v>
      </c>
      <c r="S3841" s="3">
        <v>0.145514400119463</v>
      </c>
      <c r="T3841" s="1">
        <f t="shared" si="612"/>
        <v>-0.0125998941504708</v>
      </c>
      <c r="U3841" s="1">
        <f t="shared" si="624"/>
        <v>-0.103439919067515</v>
      </c>
      <c r="Z3841" s="3"/>
      <c r="AA3841" s="7"/>
      <c r="AB3841" s="1"/>
      <c r="AC3841" s="9"/>
      <c r="AD3841" s="1"/>
      <c r="AE3841" s="1"/>
      <c r="AF3841" s="1"/>
      <c r="AG3841" s="1"/>
      <c r="AI3841" s="6"/>
      <c r="AJ3841" s="6"/>
      <c r="AK3841" s="6"/>
      <c r="AL3841" s="6"/>
      <c r="AM3841" s="6"/>
      <c r="AN3841" s="6"/>
    </row>
    <row r="3842" s="1" customFormat="1" spans="1:40">
      <c r="A3842" s="5">
        <v>42567.0403819444</v>
      </c>
      <c r="B3842" s="6">
        <v>5353.69356032568</v>
      </c>
      <c r="C3842" s="6">
        <v>5353.69356032568</v>
      </c>
      <c r="D3842" s="6"/>
      <c r="E3842" s="6"/>
      <c r="F3842" s="1">
        <f t="shared" ref="F3842:F3905" si="625">B3842*2.71828^((-1636.75+12.0408*(I3842+273.15)-0.0327957*(I3842+273.15)^2+3.16528*0.00001*(I3842+273.15)^3+2*(57.7-0.118*(I3842+273.15)))*1.01325/(83.1451*(I3842+273.15)))</f>
        <v>5336.79511167095</v>
      </c>
      <c r="G3842" s="1">
        <f t="shared" ref="G3842:G3905" si="626">(2.71828^(23.3585*LN((I3842+273.15)/100)+93.4517*(100/(I3842+273.15))-60.2409+N3842*(0.023517-0.023656*((I3842+273.15)/100)+0.0047036*((I3842+273.15)/100)^2)))*F3842</f>
        <v>152.935333026863</v>
      </c>
      <c r="H3842" s="6">
        <v>5353.69356032568</v>
      </c>
      <c r="I3842" s="3">
        <v>25.8600000006035</v>
      </c>
      <c r="J3842" s="1">
        <f t="shared" si="609"/>
        <v>299.010000000603</v>
      </c>
      <c r="K3842" s="1">
        <f t="shared" si="610"/>
        <v>25.2547142860783</v>
      </c>
      <c r="N3842" s="3">
        <v>29.0308918128655</v>
      </c>
      <c r="O3842" s="1">
        <f t="shared" si="611"/>
        <v>28.9508961989262</v>
      </c>
      <c r="Q3842" s="3"/>
      <c r="R3842" s="3">
        <v>0.0977076921001294</v>
      </c>
      <c r="S3842" s="3">
        <v>0.0977076921001294</v>
      </c>
      <c r="T3842" s="1">
        <f t="shared" si="612"/>
        <v>-0.0618751176760872</v>
      </c>
      <c r="Z3842" s="3"/>
      <c r="AA3842" s="7"/>
      <c r="AB3842" s="1"/>
      <c r="AC3842" s="9"/>
      <c r="AD3842" s="1"/>
      <c r="AE3842" s="1"/>
      <c r="AF3842" s="1"/>
      <c r="AI3842" s="6"/>
      <c r="AJ3842" s="6"/>
      <c r="AK3842" s="6"/>
      <c r="AL3842" s="6"/>
      <c r="AM3842" s="6"/>
      <c r="AN3842" s="6"/>
    </row>
    <row r="3843" s="1" customFormat="1" spans="1:40">
      <c r="A3843" s="5">
        <v>42567.0612152777</v>
      </c>
      <c r="B3843" s="6">
        <v>5360.44411547002</v>
      </c>
      <c r="C3843" s="6">
        <v>5360.44411547002</v>
      </c>
      <c r="D3843" s="6">
        <f t="shared" si="621"/>
        <v>5527.27823011761</v>
      </c>
      <c r="E3843" s="6"/>
      <c r="F3843" s="1">
        <f t="shared" si="625"/>
        <v>5343.4925324018</v>
      </c>
      <c r="G3843" s="1">
        <f t="shared" si="626"/>
        <v>153.756959610172</v>
      </c>
      <c r="H3843" s="6">
        <v>5360.44411547002</v>
      </c>
      <c r="I3843" s="3">
        <v>25.705</v>
      </c>
      <c r="J3843" s="1">
        <f t="shared" si="609"/>
        <v>298.855</v>
      </c>
      <c r="K3843" s="1">
        <f t="shared" si="610"/>
        <v>25.0864285717064</v>
      </c>
      <c r="L3843" s="1">
        <f t="shared" si="622"/>
        <v>24.999846153418</v>
      </c>
      <c r="N3843" s="3">
        <v>28.9908932748538</v>
      </c>
      <c r="O3843" s="1">
        <f t="shared" si="611"/>
        <v>28.9080405180574</v>
      </c>
      <c r="P3843" s="1">
        <f t="shared" si="623"/>
        <v>28.7855174302642</v>
      </c>
      <c r="Q3843" s="3"/>
      <c r="R3843" s="3">
        <v>0.0422203388280106</v>
      </c>
      <c r="S3843" s="3">
        <v>0.0422203388280106</v>
      </c>
      <c r="T3843" s="1">
        <f t="shared" si="612"/>
        <v>-0.108398744890098</v>
      </c>
      <c r="U3843" s="1">
        <f t="shared" si="624"/>
        <v>-0.137884829945926</v>
      </c>
      <c r="Z3843" s="3"/>
      <c r="AA3843" s="7"/>
      <c r="AB3843" s="1"/>
      <c r="AC3843" s="9"/>
      <c r="AD3843" s="1"/>
      <c r="AE3843" s="1"/>
      <c r="AF3843" s="1"/>
      <c r="AG3843" s="1"/>
      <c r="AI3843" s="6"/>
      <c r="AJ3843" s="6"/>
      <c r="AK3843" s="6"/>
      <c r="AL3843" s="6"/>
      <c r="AM3843" s="6"/>
      <c r="AN3843" s="6"/>
    </row>
    <row r="3844" s="1" customFormat="1" spans="1:40">
      <c r="A3844" s="5">
        <v>42567.0820486111</v>
      </c>
      <c r="B3844" s="6">
        <v>5419.00814211695</v>
      </c>
      <c r="C3844" s="6">
        <v>5419.00814211695</v>
      </c>
      <c r="D3844" s="6"/>
      <c r="E3844" s="6"/>
      <c r="F3844" s="1">
        <f t="shared" si="625"/>
        <v>5401.8349369804</v>
      </c>
      <c r="G3844" s="1">
        <f t="shared" si="626"/>
        <v>156.14754714646</v>
      </c>
      <c r="H3844" s="6">
        <v>5419.00814211695</v>
      </c>
      <c r="I3844" s="3">
        <v>25.53</v>
      </c>
      <c r="J3844" s="1">
        <f t="shared" si="609"/>
        <v>298.68</v>
      </c>
      <c r="K3844" s="1">
        <f t="shared" si="610"/>
        <v>24.9484285717064</v>
      </c>
      <c r="N3844" s="3">
        <v>28.9608947368421</v>
      </c>
      <c r="O3844" s="1">
        <f t="shared" si="611"/>
        <v>28.8480419800457</v>
      </c>
      <c r="Q3844" s="3"/>
      <c r="R3844" s="3">
        <v>-0.0154810836758205</v>
      </c>
      <c r="S3844" s="3">
        <v>-0.0154810836758205</v>
      </c>
      <c r="T3844" s="1">
        <f t="shared" si="612"/>
        <v>-0.14962630289803</v>
      </c>
      <c r="Z3844" s="3"/>
      <c r="AA3844" s="7"/>
      <c r="AB3844" s="1"/>
      <c r="AC3844" s="9"/>
      <c r="AD3844" s="1"/>
      <c r="AE3844" s="1"/>
      <c r="AF3844" s="1"/>
      <c r="AI3844" s="6"/>
      <c r="AJ3844" s="6"/>
      <c r="AK3844" s="6"/>
      <c r="AL3844" s="6"/>
      <c r="AM3844" s="6"/>
      <c r="AN3844" s="6"/>
    </row>
    <row r="3845" s="1" customFormat="1" spans="1:40">
      <c r="A3845" s="5">
        <v>42567.1028819444</v>
      </c>
      <c r="B3845" s="6">
        <v>5802.38243276585</v>
      </c>
      <c r="C3845" s="6">
        <v>5802.38243276585</v>
      </c>
      <c r="D3845" s="6">
        <f t="shared" ref="D3845:D3849" si="627">AVERAGE(B3845:B3847)</f>
        <v>6321.96660909614</v>
      </c>
      <c r="E3845" s="6"/>
      <c r="F3845" s="1">
        <f t="shared" si="625"/>
        <v>5783.94286582336</v>
      </c>
      <c r="G3845" s="1">
        <f t="shared" si="626"/>
        <v>168.18673553053</v>
      </c>
      <c r="H3845" s="6">
        <v>5802.38243276585</v>
      </c>
      <c r="I3845" s="3">
        <v>25.3000000015087</v>
      </c>
      <c r="J3845" s="1">
        <f t="shared" si="609"/>
        <v>298.450000001509</v>
      </c>
      <c r="K3845" s="1">
        <f t="shared" si="610"/>
        <v>24.8244285718788</v>
      </c>
      <c r="L3845" s="1">
        <f t="shared" ref="L3845:L3849" si="628">AVERAGE(I3845:I3857)</f>
        <v>24.9604615378426</v>
      </c>
      <c r="N3845" s="3">
        <v>28.9408961991657</v>
      </c>
      <c r="O3845" s="1">
        <f t="shared" si="611"/>
        <v>28.7594720136062</v>
      </c>
      <c r="P3845" s="1">
        <f t="shared" ref="P3845:P3849" si="629">AVERAGE(N3845:N3857)</f>
        <v>28.76475112342</v>
      </c>
      <c r="Q3845" s="3"/>
      <c r="R3845" s="3">
        <v>-0.0714764702875331</v>
      </c>
      <c r="S3845" s="3">
        <v>-0.0714764702875331</v>
      </c>
      <c r="T3845" s="1">
        <f t="shared" si="612"/>
        <v>-0.1803565899395</v>
      </c>
      <c r="U3845" s="1">
        <f t="shared" ref="U3845:U3849" si="630">AVERAGE(S3845:S3857)</f>
        <v>-0.152319619967553</v>
      </c>
      <c r="Z3845" s="3"/>
      <c r="AA3845" s="7"/>
      <c r="AB3845" s="1"/>
      <c r="AC3845" s="9"/>
      <c r="AD3845" s="1"/>
      <c r="AE3845" s="1"/>
      <c r="AF3845" s="1"/>
      <c r="AG3845" s="1"/>
      <c r="AI3845" s="6"/>
      <c r="AJ3845" s="6"/>
      <c r="AK3845" s="6"/>
      <c r="AL3845" s="6"/>
      <c r="AM3845" s="6"/>
      <c r="AN3845" s="6"/>
    </row>
    <row r="3846" s="1" customFormat="1" spans="1:40">
      <c r="A3846" s="5">
        <v>42567.1237152777</v>
      </c>
      <c r="B3846" s="6">
        <v>6339.85492227979</v>
      </c>
      <c r="C3846" s="6">
        <v>6339.85492227979</v>
      </c>
      <c r="D3846" s="6"/>
      <c r="E3846" s="6"/>
      <c r="F3846" s="1">
        <f t="shared" si="625"/>
        <v>6319.63837847614</v>
      </c>
      <c r="G3846" s="1">
        <f t="shared" si="626"/>
        <v>185.091651881945</v>
      </c>
      <c r="H3846" s="6">
        <v>6339.85492227979</v>
      </c>
      <c r="I3846" s="3">
        <v>25.019</v>
      </c>
      <c r="J3846" s="1">
        <f t="shared" si="609"/>
        <v>298.169</v>
      </c>
      <c r="K3846" s="1">
        <f t="shared" si="610"/>
        <v>24.711714285949</v>
      </c>
      <c r="N3846" s="3">
        <v>28.9308976608187</v>
      </c>
      <c r="O3846" s="1">
        <f t="shared" si="611"/>
        <v>28.6780449041181</v>
      </c>
      <c r="Q3846" s="3"/>
      <c r="R3846" s="3">
        <v>-0.122187209794809</v>
      </c>
      <c r="S3846" s="3">
        <v>-0.122187209794809</v>
      </c>
      <c r="T3846" s="1">
        <f t="shared" si="612"/>
        <v>-0.198188853884852</v>
      </c>
      <c r="Z3846" s="3"/>
      <c r="AA3846" s="7"/>
      <c r="AB3846" s="1"/>
      <c r="AC3846" s="9"/>
      <c r="AD3846" s="1"/>
      <c r="AE3846" s="1"/>
      <c r="AF3846" s="1"/>
      <c r="AI3846" s="6"/>
      <c r="AJ3846" s="6"/>
      <c r="AK3846" s="6"/>
      <c r="AL3846" s="6"/>
      <c r="AM3846" s="6"/>
      <c r="AN3846" s="6"/>
    </row>
    <row r="3847" s="1" customFormat="1" spans="1:40">
      <c r="A3847" s="5">
        <v>42567.1445486111</v>
      </c>
      <c r="B3847" s="6">
        <v>6823.66247224278</v>
      </c>
      <c r="C3847" s="6">
        <v>6823.66247224278</v>
      </c>
      <c r="D3847" s="6">
        <f t="shared" si="627"/>
        <v>6863.91446665022</v>
      </c>
      <c r="E3847" s="6"/>
      <c r="F3847" s="1">
        <f t="shared" si="625"/>
        <v>6801.83687695671</v>
      </c>
      <c r="G3847" s="1">
        <f t="shared" si="626"/>
        <v>200.491610190305</v>
      </c>
      <c r="H3847" s="6">
        <v>6823.66247224278</v>
      </c>
      <c r="I3847" s="3">
        <v>24.769</v>
      </c>
      <c r="J3847" s="1">
        <f t="shared" si="609"/>
        <v>297.919</v>
      </c>
      <c r="K3847" s="1">
        <f t="shared" si="610"/>
        <v>24.6558571430918</v>
      </c>
      <c r="L3847" s="1">
        <f t="shared" si="628"/>
        <v>25.0125384608034</v>
      </c>
      <c r="N3847" s="3">
        <v>28.930899122807</v>
      </c>
      <c r="O3847" s="1">
        <f t="shared" si="611"/>
        <v>28.5994749375349</v>
      </c>
      <c r="P3847" s="1">
        <f t="shared" si="629"/>
        <v>28.7216771242939</v>
      </c>
      <c r="Q3847" s="3"/>
      <c r="R3847" s="3">
        <v>-0.164496926342736</v>
      </c>
      <c r="S3847" s="3">
        <v>-0.164496926342736</v>
      </c>
      <c r="T3847" s="1">
        <f t="shared" si="612"/>
        <v>-0.203002373595305</v>
      </c>
      <c r="U3847" s="1">
        <f t="shared" si="630"/>
        <v>-0.144402072399043</v>
      </c>
      <c r="Z3847" s="3"/>
      <c r="AA3847" s="7"/>
      <c r="AB3847" s="1"/>
      <c r="AC3847" s="9"/>
      <c r="AD3847" s="1"/>
      <c r="AE3847" s="1"/>
      <c r="AF3847" s="1"/>
      <c r="AG3847" s="1"/>
      <c r="AI3847" s="6"/>
      <c r="AJ3847" s="6"/>
      <c r="AK3847" s="6"/>
      <c r="AL3847" s="6"/>
      <c r="AM3847" s="6"/>
      <c r="AN3847" s="6"/>
    </row>
    <row r="3848" s="1" customFormat="1" spans="1:40">
      <c r="A3848" s="5">
        <v>42567.1653819444</v>
      </c>
      <c r="B3848" s="6">
        <v>6957.87219343696</v>
      </c>
      <c r="C3848" s="6">
        <v>6957.87219343696</v>
      </c>
      <c r="D3848" s="6"/>
      <c r="E3848" s="6"/>
      <c r="F3848" s="1">
        <f t="shared" si="625"/>
        <v>6935.57148186029</v>
      </c>
      <c r="G3848" s="1">
        <f t="shared" si="626"/>
        <v>205.386378084103</v>
      </c>
      <c r="H3848" s="6">
        <v>6957.87219343696</v>
      </c>
      <c r="I3848" s="3">
        <v>24.6000000004359</v>
      </c>
      <c r="J3848" s="1">
        <f t="shared" si="609"/>
        <v>297.750000000436</v>
      </c>
      <c r="K3848" s="1">
        <f t="shared" si="610"/>
        <v>24.7258571418465</v>
      </c>
      <c r="N3848" s="3">
        <v>28.8709005851306</v>
      </c>
      <c r="O3848" s="1">
        <f t="shared" si="611"/>
        <v>28.5994763971763</v>
      </c>
      <c r="Q3848" s="3"/>
      <c r="R3848" s="3">
        <v>-0.199412164559852</v>
      </c>
      <c r="S3848" s="3">
        <v>-0.199412164559852</v>
      </c>
      <c r="T3848" s="1">
        <f t="shared" si="612"/>
        <v>-0.196058027947372</v>
      </c>
      <c r="Z3848" s="3"/>
      <c r="AA3848" s="7"/>
      <c r="AB3848" s="1"/>
      <c r="AC3848" s="9"/>
      <c r="AD3848" s="1"/>
      <c r="AE3848" s="1"/>
      <c r="AF3848" s="1"/>
      <c r="AI3848" s="6"/>
      <c r="AJ3848" s="6"/>
      <c r="AK3848" s="6"/>
      <c r="AL3848" s="6"/>
      <c r="AM3848" s="6"/>
      <c r="AN3848" s="6"/>
    </row>
    <row r="3849" s="1" customFormat="1" spans="1:40">
      <c r="A3849" s="5">
        <v>42567.1862152777</v>
      </c>
      <c r="B3849" s="6">
        <v>6810.20873427091</v>
      </c>
      <c r="C3849" s="6">
        <v>6810.20873427091</v>
      </c>
      <c r="D3849" s="6">
        <f t="shared" si="627"/>
        <v>4360.98396249691</v>
      </c>
      <c r="E3849" s="6"/>
      <c r="F3849" s="1">
        <f t="shared" si="625"/>
        <v>6788.40308678091</v>
      </c>
      <c r="G3849" s="1">
        <f t="shared" si="626"/>
        <v>200.751796442973</v>
      </c>
      <c r="H3849" s="6">
        <v>6810.20873427091</v>
      </c>
      <c r="I3849" s="3">
        <v>24.682</v>
      </c>
      <c r="J3849" s="1">
        <f t="shared" si="609"/>
        <v>297.832</v>
      </c>
      <c r="K3849" s="1">
        <f t="shared" si="610"/>
        <v>24.8678571417843</v>
      </c>
      <c r="L3849" s="1">
        <f t="shared" si="628"/>
        <v>25.2226923068438</v>
      </c>
      <c r="N3849" s="3">
        <v>28.7309020467836</v>
      </c>
      <c r="O3849" s="1">
        <f t="shared" si="611"/>
        <v>28.655192144831</v>
      </c>
      <c r="P3849" s="1">
        <f t="shared" si="629"/>
        <v>28.7162954327828</v>
      </c>
      <c r="Q3849" s="3"/>
      <c r="R3849" s="3">
        <v>-0.227957698397949</v>
      </c>
      <c r="S3849" s="3">
        <v>-0.227957698397949</v>
      </c>
      <c r="T3849" s="1">
        <f t="shared" si="612"/>
        <v>-0.180238467637757</v>
      </c>
      <c r="U3849" s="1">
        <f t="shared" si="630"/>
        <v>-0.11403134512547</v>
      </c>
      <c r="Z3849" s="3"/>
      <c r="AA3849" s="7"/>
      <c r="AB3849" s="1"/>
      <c r="AC3849" s="9"/>
      <c r="AD3849" s="1"/>
      <c r="AE3849" s="1"/>
      <c r="AF3849" s="1"/>
      <c r="AG3849" s="1"/>
      <c r="AI3849" s="6"/>
      <c r="AJ3849" s="6"/>
      <c r="AK3849" s="6"/>
      <c r="AL3849" s="6"/>
      <c r="AM3849" s="6"/>
      <c r="AN3849" s="6"/>
    </row>
    <row r="3850" s="1" customFormat="1" spans="1:40">
      <c r="A3850" s="5">
        <v>42567.2070486111</v>
      </c>
      <c r="B3850" s="6">
        <v>4028.7530224525</v>
      </c>
      <c r="C3850" s="6">
        <v>4028.7530224525</v>
      </c>
      <c r="D3850" s="6"/>
      <c r="E3850" s="6"/>
      <c r="F3850" s="1">
        <f t="shared" si="625"/>
        <v>4015.86228363208</v>
      </c>
      <c r="G3850" s="1">
        <f t="shared" si="626"/>
        <v>118.685512839078</v>
      </c>
      <c r="H3850" s="6">
        <v>4028.7530224525</v>
      </c>
      <c r="I3850" s="3">
        <v>24.739</v>
      </c>
      <c r="J3850" s="1">
        <f t="shared" si="609"/>
        <v>297.889</v>
      </c>
      <c r="K3850" s="1">
        <f t="shared" si="610"/>
        <v>24.9539999989271</v>
      </c>
      <c r="N3850" s="3">
        <v>28.5709035087719</v>
      </c>
      <c r="O3850" s="1">
        <f t="shared" si="611"/>
        <v>28.679479321105</v>
      </c>
      <c r="Q3850" s="3"/>
      <c r="R3850" s="3">
        <v>-0.246372567227512</v>
      </c>
      <c r="S3850" s="3">
        <v>-0.246372567227512</v>
      </c>
      <c r="T3850" s="1">
        <f t="shared" si="612"/>
        <v>-0.159137319691585</v>
      </c>
      <c r="Z3850" s="3"/>
      <c r="AA3850" s="7"/>
      <c r="AB3850" s="1"/>
      <c r="AC3850" s="9"/>
      <c r="AD3850" s="1"/>
      <c r="AE3850" s="1"/>
      <c r="AF3850" s="1"/>
      <c r="AI3850" s="6"/>
      <c r="AJ3850" s="6"/>
      <c r="AK3850" s="6"/>
      <c r="AL3850" s="6"/>
      <c r="AM3850" s="6"/>
      <c r="AN3850" s="6"/>
    </row>
    <row r="3851" s="1" customFormat="1" spans="1:40">
      <c r="A3851" s="5">
        <v>42567.2278819444</v>
      </c>
      <c r="B3851" s="6">
        <v>2243.99013076733</v>
      </c>
      <c r="C3851" s="6">
        <v>2243.99013076733</v>
      </c>
      <c r="D3851" s="6">
        <f t="shared" ref="D3851:D3855" si="631">AVERAGE(B3851:B3853)</f>
        <v>3593.10699893083</v>
      </c>
      <c r="E3851" s="6"/>
      <c r="F3851" s="1">
        <f t="shared" si="625"/>
        <v>2236.80333544925</v>
      </c>
      <c r="G3851" s="1">
        <f t="shared" si="626"/>
        <v>66.3171917905222</v>
      </c>
      <c r="H3851" s="6">
        <v>2243.99013076733</v>
      </c>
      <c r="I3851" s="3">
        <v>24.662000001207</v>
      </c>
      <c r="J3851" s="1">
        <f t="shared" si="609"/>
        <v>297.812000001207</v>
      </c>
      <c r="K3851" s="1">
        <f t="shared" si="610"/>
        <v>25.0538571414298</v>
      </c>
      <c r="L3851" s="1">
        <f t="shared" ref="L3851:L3855" si="632">AVERAGE(I3851:I3863)</f>
        <v>25.5390769218519</v>
      </c>
      <c r="N3851" s="3">
        <v>28.3409049717661</v>
      </c>
      <c r="O3851" s="1">
        <f t="shared" si="611"/>
        <v>28.7094807829975</v>
      </c>
      <c r="P3851" s="1">
        <f t="shared" ref="P3851:P3855" si="633">AVERAGE(N3851:N3863)</f>
        <v>28.7832214340693</v>
      </c>
      <c r="Q3851" s="3"/>
      <c r="R3851" s="3">
        <v>-0.230593092966112</v>
      </c>
      <c r="S3851" s="3">
        <v>-0.230593092966112</v>
      </c>
      <c r="T3851" s="1">
        <f t="shared" si="612"/>
        <v>-0.135464574709686</v>
      </c>
      <c r="U3851" s="1">
        <f t="shared" ref="U3851:U3855" si="634">AVERAGE(S3851:S3863)</f>
        <v>-0.0713435258172911</v>
      </c>
      <c r="Z3851" s="3"/>
      <c r="AA3851" s="7"/>
      <c r="AB3851" s="1"/>
      <c r="AC3851" s="9"/>
      <c r="AD3851" s="1"/>
      <c r="AE3851" s="1"/>
      <c r="AF3851" s="1"/>
      <c r="AG3851" s="1"/>
      <c r="AI3851" s="6"/>
      <c r="AJ3851" s="6"/>
      <c r="AK3851" s="6"/>
      <c r="AL3851" s="6"/>
      <c r="AM3851" s="6"/>
      <c r="AN3851" s="6"/>
    </row>
    <row r="3852" s="1" customFormat="1" spans="1:40">
      <c r="A3852" s="5">
        <v>42567.2487152777</v>
      </c>
      <c r="B3852" s="6">
        <v>3988.22797927461</v>
      </c>
      <c r="C3852" s="6">
        <v>3988.22797927461</v>
      </c>
      <c r="D3852" s="6"/>
      <c r="E3852" s="6"/>
      <c r="F3852" s="1">
        <f t="shared" si="625"/>
        <v>3975.43142206126</v>
      </c>
      <c r="G3852" s="1">
        <f t="shared" si="626"/>
        <v>118.304716728543</v>
      </c>
      <c r="H3852" s="6">
        <v>3988.22797927461</v>
      </c>
      <c r="I3852" s="3">
        <v>24.511</v>
      </c>
      <c r="J3852" s="1">
        <f t="shared" si="609"/>
        <v>297.661</v>
      </c>
      <c r="K3852" s="1">
        <f t="shared" si="610"/>
        <v>25.1544285698288</v>
      </c>
      <c r="N3852" s="3">
        <v>28.3709064327485</v>
      </c>
      <c r="O3852" s="1">
        <f t="shared" si="611"/>
        <v>28.746625101985</v>
      </c>
      <c r="Q3852" s="3"/>
      <c r="R3852" s="3">
        <v>-0.196302317904997</v>
      </c>
      <c r="S3852" s="3">
        <v>-0.196302317904997</v>
      </c>
      <c r="T3852" s="1">
        <f t="shared" si="612"/>
        <v>-0.111198517709776</v>
      </c>
      <c r="Z3852" s="3"/>
      <c r="AA3852" s="7"/>
      <c r="AB3852" s="1"/>
      <c r="AC3852" s="9"/>
      <c r="AD3852" s="1"/>
      <c r="AE3852" s="1"/>
      <c r="AF3852" s="1"/>
      <c r="AI3852" s="6"/>
      <c r="AJ3852" s="6"/>
      <c r="AK3852" s="6"/>
      <c r="AL3852" s="6"/>
      <c r="AM3852" s="6"/>
      <c r="AN3852" s="6"/>
    </row>
    <row r="3853" s="1" customFormat="1" spans="1:40">
      <c r="A3853" s="5">
        <v>42567.2695486111</v>
      </c>
      <c r="B3853" s="6">
        <v>4547.10288675056</v>
      </c>
      <c r="C3853" s="6">
        <v>4547.10288675056</v>
      </c>
      <c r="D3853" s="6">
        <f t="shared" si="631"/>
        <v>4907.02722263344</v>
      </c>
      <c r="E3853" s="6"/>
      <c r="F3853" s="1">
        <f t="shared" si="625"/>
        <v>4532.53391360118</v>
      </c>
      <c r="G3853" s="1">
        <f t="shared" si="626"/>
        <v>134.470897821611</v>
      </c>
      <c r="H3853" s="6">
        <v>4547.10288675056</v>
      </c>
      <c r="I3853" s="3">
        <v>24.628</v>
      </c>
      <c r="J3853" s="1">
        <f t="shared" si="609"/>
        <v>297.778</v>
      </c>
      <c r="K3853" s="1">
        <f t="shared" si="610"/>
        <v>25.314285712686</v>
      </c>
      <c r="L3853" s="1">
        <f t="shared" si="632"/>
        <v>25.9984615371436</v>
      </c>
      <c r="N3853" s="3">
        <v>28.3809078947368</v>
      </c>
      <c r="O3853" s="1">
        <f t="shared" si="611"/>
        <v>28.7951979925447</v>
      </c>
      <c r="P3853" s="1">
        <f t="shared" si="633"/>
        <v>28.9855320502762</v>
      </c>
      <c r="Q3853" s="3"/>
      <c r="R3853" s="3">
        <v>-0.155881847767979</v>
      </c>
      <c r="S3853" s="3">
        <v>-0.155881847767979</v>
      </c>
      <c r="T3853" s="1">
        <f t="shared" si="612"/>
        <v>-0.0874417391126296</v>
      </c>
      <c r="U3853" s="1">
        <f t="shared" si="634"/>
        <v>-0.0461382471835718</v>
      </c>
      <c r="Z3853" s="3"/>
      <c r="AA3853" s="7"/>
      <c r="AB3853" s="1"/>
      <c r="AC3853" s="9"/>
      <c r="AD3853" s="1"/>
      <c r="AE3853" s="1"/>
      <c r="AF3853" s="1"/>
      <c r="AG3853" s="1"/>
      <c r="AI3853" s="6"/>
      <c r="AJ3853" s="6"/>
      <c r="AK3853" s="6"/>
      <c r="AL3853" s="6"/>
      <c r="AM3853" s="6"/>
      <c r="AN3853" s="6"/>
    </row>
    <row r="3854" s="1" customFormat="1" spans="1:40">
      <c r="A3854" s="5">
        <v>42567.2903819444</v>
      </c>
      <c r="B3854" s="6">
        <v>4960.96718480138</v>
      </c>
      <c r="C3854" s="6">
        <v>4960.96718480138</v>
      </c>
      <c r="D3854" s="6"/>
      <c r="E3854" s="6"/>
      <c r="F3854" s="1">
        <f t="shared" si="625"/>
        <v>4945.19372243962</v>
      </c>
      <c r="G3854" s="1">
        <f t="shared" si="626"/>
        <v>143.954585066716</v>
      </c>
      <c r="H3854" s="6">
        <v>4960.96718480138</v>
      </c>
      <c r="I3854" s="3">
        <v>25.2589999912828</v>
      </c>
      <c r="J3854" s="1">
        <f t="shared" si="609"/>
        <v>298.408999991283</v>
      </c>
      <c r="K3854" s="1">
        <f t="shared" si="610"/>
        <v>25.4971428553946</v>
      </c>
      <c r="N3854" s="3">
        <v>28.9309093402966</v>
      </c>
      <c r="O3854" s="1">
        <f t="shared" si="611"/>
        <v>28.8509137401036</v>
      </c>
      <c r="Q3854" s="3"/>
      <c r="R3854" s="3">
        <v>-0.115886506807204</v>
      </c>
      <c r="S3854" s="3">
        <v>-0.115886506807204</v>
      </c>
      <c r="T3854" s="1">
        <f t="shared" si="612"/>
        <v>-0.0647525408447712</v>
      </c>
      <c r="Z3854" s="3"/>
      <c r="AA3854" s="7"/>
      <c r="AB3854" s="1"/>
      <c r="AC3854" s="9"/>
      <c r="AD3854" s="1"/>
      <c r="AE3854" s="1"/>
      <c r="AF3854" s="1"/>
      <c r="AI3854" s="6"/>
      <c r="AJ3854" s="6"/>
      <c r="AK3854" s="6"/>
      <c r="AL3854" s="6"/>
      <c r="AM3854" s="6"/>
      <c r="AN3854" s="6"/>
    </row>
    <row r="3855" s="1" customFormat="1" spans="1:40">
      <c r="A3855" s="5">
        <v>42567.3112152777</v>
      </c>
      <c r="B3855" s="6">
        <v>5213.01159634838</v>
      </c>
      <c r="C3855" s="6">
        <v>5213.01159634838</v>
      </c>
      <c r="D3855" s="6">
        <f t="shared" si="631"/>
        <v>5405.86035035776</v>
      </c>
      <c r="E3855" s="6"/>
      <c r="F3855" s="1">
        <f t="shared" si="625"/>
        <v>5196.50403347584</v>
      </c>
      <c r="G3855" s="1">
        <f t="shared" si="626"/>
        <v>149.736975371006</v>
      </c>
      <c r="H3855" s="6">
        <v>5213.01159634838</v>
      </c>
      <c r="I3855" s="3">
        <v>25.594</v>
      </c>
      <c r="J3855" s="1">
        <f t="shared" si="609"/>
        <v>298.744</v>
      </c>
      <c r="K3855" s="1">
        <f t="shared" si="610"/>
        <v>25.6305714280685</v>
      </c>
      <c r="L3855" s="1">
        <f t="shared" si="632"/>
        <v>26.4556153840557</v>
      </c>
      <c r="N3855" s="3">
        <v>29.2609108187134</v>
      </c>
      <c r="O3855" s="1">
        <f t="shared" si="611"/>
        <v>28.8552009187246</v>
      </c>
      <c r="P3855" s="1">
        <f t="shared" si="633"/>
        <v>29.0939965140813</v>
      </c>
      <c r="Q3855" s="3"/>
      <c r="R3855" s="3">
        <v>-0.0886752423925469</v>
      </c>
      <c r="S3855" s="3">
        <v>-0.0886752423925469</v>
      </c>
      <c r="T3855" s="1">
        <f t="shared" si="612"/>
        <v>-0.0442019222227655</v>
      </c>
      <c r="U3855" s="1">
        <f t="shared" si="634"/>
        <v>-0.0323984699633929</v>
      </c>
      <c r="Z3855" s="3"/>
      <c r="AA3855" s="7"/>
      <c r="AB3855" s="1"/>
      <c r="AC3855" s="9"/>
      <c r="AD3855" s="1"/>
      <c r="AE3855" s="1"/>
      <c r="AF3855" s="1"/>
      <c r="AG3855" s="1"/>
      <c r="AI3855" s="6"/>
      <c r="AJ3855" s="6"/>
      <c r="AK3855" s="6"/>
      <c r="AL3855" s="6"/>
      <c r="AM3855" s="6"/>
      <c r="AN3855" s="6"/>
    </row>
    <row r="3856" s="1" customFormat="1" spans="1:40">
      <c r="A3856" s="5">
        <v>42567.3320486111</v>
      </c>
      <c r="B3856" s="6">
        <v>5500.37996545769</v>
      </c>
      <c r="C3856" s="6">
        <v>5500.37996545769</v>
      </c>
      <c r="D3856" s="6"/>
      <c r="E3856" s="6"/>
      <c r="F3856" s="1">
        <f t="shared" si="625"/>
        <v>5482.89695595273</v>
      </c>
      <c r="G3856" s="1">
        <f t="shared" si="626"/>
        <v>159.526647125974</v>
      </c>
      <c r="H3856" s="6">
        <v>5500.37996545769</v>
      </c>
      <c r="I3856" s="3">
        <v>25.285</v>
      </c>
      <c r="J3856" s="1">
        <f t="shared" si="609"/>
        <v>298.435</v>
      </c>
      <c r="K3856" s="1">
        <f t="shared" si="610"/>
        <v>25.7695714280685</v>
      </c>
      <c r="N3856" s="3">
        <v>28.9009122807018</v>
      </c>
      <c r="O3856" s="1">
        <f t="shared" si="611"/>
        <v>28.8209166664272</v>
      </c>
      <c r="Q3856" s="3"/>
      <c r="R3856" s="3">
        <v>-0.0802496627747446</v>
      </c>
      <c r="S3856" s="3">
        <v>-0.0802496627747446</v>
      </c>
      <c r="T3856" s="1">
        <f t="shared" si="612"/>
        <v>-0.0250399788717361</v>
      </c>
      <c r="Z3856" s="3"/>
      <c r="AA3856" s="7"/>
      <c r="AB3856" s="1"/>
      <c r="AC3856" s="9"/>
      <c r="AD3856" s="1"/>
      <c r="AE3856" s="1"/>
      <c r="AF3856" s="1"/>
      <c r="AI3856" s="6"/>
      <c r="AJ3856" s="6"/>
      <c r="AK3856" s="6"/>
      <c r="AL3856" s="6"/>
      <c r="AM3856" s="6"/>
      <c r="AN3856" s="6"/>
    </row>
    <row r="3857" s="1" customFormat="1" spans="1:40">
      <c r="A3857" s="5">
        <v>42567.3528819444</v>
      </c>
      <c r="B3857" s="6">
        <v>5504.18948926721</v>
      </c>
      <c r="C3857" s="6">
        <v>5504.18948926721</v>
      </c>
      <c r="D3857" s="6">
        <f t="shared" ref="D3857:D3861" si="635">AVERAGE(B3857:B3859)</f>
        <v>5468.42240315815</v>
      </c>
      <c r="E3857" s="6"/>
      <c r="F3857" s="1">
        <f t="shared" si="625"/>
        <v>5486.72684827607</v>
      </c>
      <c r="G3857" s="1">
        <f t="shared" si="626"/>
        <v>159.119167964188</v>
      </c>
      <c r="H3857" s="6">
        <v>5504.18948926721</v>
      </c>
      <c r="I3857" s="3">
        <v>25.437999997519</v>
      </c>
      <c r="J3857" s="1">
        <f t="shared" si="609"/>
        <v>298.587999997519</v>
      </c>
      <c r="K3857" s="1">
        <f t="shared" si="610"/>
        <v>26.0098571416549</v>
      </c>
      <c r="L3857" s="1">
        <f t="shared" ref="L3857:L3861" si="636">AVERAGE(I3857:I3869)</f>
        <v>26.9717692301116</v>
      </c>
      <c r="N3857" s="3">
        <v>28.7809137420195</v>
      </c>
      <c r="O3857" s="1">
        <f t="shared" si="611"/>
        <v>28.8566324148482</v>
      </c>
      <c r="P3857" s="1">
        <f t="shared" ref="P3857:P3861" si="637">AVERAGE(N3857:N3869)</f>
        <v>29.1878455918782</v>
      </c>
      <c r="Q3857" s="3"/>
      <c r="R3857" s="3">
        <v>-0.0806633523542191</v>
      </c>
      <c r="S3857" s="3">
        <v>-0.0806633523542191</v>
      </c>
      <c r="T3857" s="1">
        <f t="shared" si="612"/>
        <v>-0.00855388071588578</v>
      </c>
      <c r="U3857" s="1">
        <f t="shared" ref="U3857:U3861" si="638">AVERAGE(S3857:S3869)</f>
        <v>-0.0345280615369862</v>
      </c>
      <c r="Z3857" s="3"/>
      <c r="AA3857" s="7"/>
      <c r="AB3857" s="1"/>
      <c r="AC3857" s="9"/>
      <c r="AD3857" s="1"/>
      <c r="AE3857" s="1"/>
      <c r="AF3857" s="1"/>
      <c r="AG3857" s="1"/>
      <c r="AI3857" s="6"/>
      <c r="AJ3857" s="6"/>
      <c r="AK3857" s="6"/>
      <c r="AL3857" s="6"/>
      <c r="AM3857" s="6"/>
      <c r="AN3857" s="6"/>
    </row>
    <row r="3858" s="1" customFormat="1" spans="1:40">
      <c r="A3858" s="5">
        <v>42567.3737152777</v>
      </c>
      <c r="B3858" s="6">
        <v>5575.05847520355</v>
      </c>
      <c r="C3858" s="6">
        <v>5575.05847520355</v>
      </c>
      <c r="D3858" s="6"/>
      <c r="E3858" s="6"/>
      <c r="F3858" s="1">
        <f t="shared" si="625"/>
        <v>5557.35552456352</v>
      </c>
      <c r="G3858" s="1">
        <f t="shared" si="626"/>
        <v>161.612430266141</v>
      </c>
      <c r="H3858" s="6">
        <v>5575.05847520355</v>
      </c>
      <c r="I3858" s="3">
        <v>25.366</v>
      </c>
      <c r="J3858" s="1">
        <f t="shared" si="609"/>
        <v>298.516</v>
      </c>
      <c r="K3858" s="1">
        <f t="shared" si="610"/>
        <v>26.3268571420094</v>
      </c>
      <c r="N3858" s="3">
        <v>28.6009152046784</v>
      </c>
      <c r="O3858" s="1">
        <f t="shared" si="611"/>
        <v>29.0180624483609</v>
      </c>
      <c r="Q3858" s="3"/>
      <c r="R3858" s="3">
        <v>-0.0607306939667395</v>
      </c>
      <c r="S3858" s="3">
        <v>-0.0607306939667395</v>
      </c>
      <c r="T3858" s="1">
        <f t="shared" si="612"/>
        <v>-0.00887427674217239</v>
      </c>
      <c r="Z3858" s="3"/>
      <c r="AA3858" s="7"/>
      <c r="AB3858" s="1"/>
      <c r="AC3858" s="9"/>
      <c r="AD3858" s="1"/>
      <c r="AE3858" s="1"/>
      <c r="AF3858" s="1"/>
      <c r="AI3858" s="6"/>
      <c r="AJ3858" s="6"/>
      <c r="AK3858" s="6"/>
      <c r="AL3858" s="6"/>
      <c r="AM3858" s="6"/>
      <c r="AN3858" s="6"/>
    </row>
    <row r="3859" s="1" customFormat="1" spans="1:40">
      <c r="A3859" s="5">
        <v>42567.3945486111</v>
      </c>
      <c r="B3859" s="6">
        <v>5326.0192450037</v>
      </c>
      <c r="C3859" s="6">
        <v>5326.0192450037</v>
      </c>
      <c r="D3859" s="6">
        <f t="shared" si="635"/>
        <v>4816.21087260466</v>
      </c>
      <c r="E3859" s="6"/>
      <c r="F3859" s="1">
        <f t="shared" si="625"/>
        <v>5309.16119590017</v>
      </c>
      <c r="G3859" s="1">
        <f t="shared" si="626"/>
        <v>153.279929463209</v>
      </c>
      <c r="H3859" s="6">
        <v>5326.0192450037</v>
      </c>
      <c r="I3859" s="3">
        <v>25.63</v>
      </c>
      <c r="J3859" s="1">
        <f t="shared" si="609"/>
        <v>298.78</v>
      </c>
      <c r="K3859" s="1">
        <f t="shared" si="610"/>
        <v>26.6299999991522</v>
      </c>
      <c r="L3859" s="1">
        <f t="shared" si="636"/>
        <v>27.6056923072255</v>
      </c>
      <c r="N3859" s="3">
        <v>28.7109166666667</v>
      </c>
      <c r="O3859" s="1">
        <f t="shared" si="611"/>
        <v>29.1366353389206</v>
      </c>
      <c r="P3859" s="1">
        <f t="shared" si="637"/>
        <v>29.3447715928295</v>
      </c>
      <c r="Q3859" s="3"/>
      <c r="R3859" s="3">
        <v>-0.030004867724974</v>
      </c>
      <c r="S3859" s="3">
        <v>-0.030004867724974</v>
      </c>
      <c r="T3859" s="1">
        <f t="shared" si="612"/>
        <v>-0.00252998676042858</v>
      </c>
      <c r="U3859" s="1">
        <f t="shared" si="638"/>
        <v>-0.047755885722588</v>
      </c>
      <c r="Z3859" s="3"/>
      <c r="AA3859" s="7"/>
      <c r="AB3859" s="1"/>
      <c r="AC3859" s="9"/>
      <c r="AD3859" s="1"/>
      <c r="AE3859" s="1"/>
      <c r="AF3859" s="1"/>
      <c r="AG3859" s="1"/>
      <c r="AI3859" s="6"/>
      <c r="AJ3859" s="6"/>
      <c r="AK3859" s="6"/>
      <c r="AL3859" s="6"/>
      <c r="AM3859" s="6"/>
      <c r="AN3859" s="6"/>
    </row>
    <row r="3860" s="1" customFormat="1" spans="1:40">
      <c r="A3860" s="5">
        <v>42567.4153819444</v>
      </c>
      <c r="B3860" s="6">
        <v>4768.62373550457</v>
      </c>
      <c r="C3860" s="6">
        <v>4768.62373550457</v>
      </c>
      <c r="D3860" s="6"/>
      <c r="E3860" s="6"/>
      <c r="F3860" s="1">
        <f t="shared" si="625"/>
        <v>4753.58076041971</v>
      </c>
      <c r="G3860" s="1">
        <f t="shared" si="626"/>
        <v>136.240984351761</v>
      </c>
      <c r="H3860" s="6">
        <v>4768.62373550457</v>
      </c>
      <c r="I3860" s="3">
        <v>25.9079999989606</v>
      </c>
      <c r="J3860" s="1">
        <f t="shared" si="609"/>
        <v>299.057999998961</v>
      </c>
      <c r="K3860" s="1">
        <f t="shared" si="610"/>
        <v>26.9202857136008</v>
      </c>
      <c r="N3860" s="3">
        <v>28.7709181276491</v>
      </c>
      <c r="O3860" s="1">
        <f t="shared" si="611"/>
        <v>29.2266368011005</v>
      </c>
      <c r="Q3860" s="3"/>
      <c r="R3860" s="3">
        <v>0.00294254010702957</v>
      </c>
      <c r="S3860" s="3">
        <v>0.00294254010702957</v>
      </c>
      <c r="T3860" s="1">
        <f t="shared" si="612"/>
        <v>-0.00293002970410859</v>
      </c>
      <c r="Z3860" s="3"/>
      <c r="AA3860" s="7"/>
      <c r="AB3860" s="1"/>
      <c r="AC3860" s="9"/>
      <c r="AD3860" s="1"/>
      <c r="AE3860" s="1"/>
      <c r="AF3860" s="1"/>
      <c r="AI3860" s="6"/>
      <c r="AJ3860" s="6"/>
      <c r="AK3860" s="6"/>
      <c r="AL3860" s="6"/>
      <c r="AM3860" s="6"/>
      <c r="AN3860" s="6"/>
    </row>
    <row r="3861" s="1" customFormat="1" spans="1:40">
      <c r="A3861" s="5">
        <v>42567.4362152777</v>
      </c>
      <c r="B3861" s="6">
        <v>4353.9896373057</v>
      </c>
      <c r="C3861" s="6">
        <v>4353.9896373057</v>
      </c>
      <c r="D3861" s="6">
        <f t="shared" si="635"/>
        <v>4199.51114400855</v>
      </c>
      <c r="E3861" s="6"/>
      <c r="F3861" s="1">
        <f t="shared" si="625"/>
        <v>4340.30198565438</v>
      </c>
      <c r="G3861" s="1">
        <f t="shared" si="626"/>
        <v>123.39116059909</v>
      </c>
      <c r="H3861" s="6">
        <v>4353.9896373057</v>
      </c>
      <c r="I3861" s="3">
        <v>26.193</v>
      </c>
      <c r="J3861" s="1">
        <f t="shared" si="609"/>
        <v>299.343</v>
      </c>
      <c r="K3861" s="1">
        <f t="shared" si="610"/>
        <v>27.2431428566064</v>
      </c>
      <c r="L3861" s="1">
        <f t="shared" si="636"/>
        <v>28.0737692301554</v>
      </c>
      <c r="N3861" s="3">
        <v>28.9609195906433</v>
      </c>
      <c r="O3861" s="1">
        <f t="shared" si="611"/>
        <v>29.3137811203754</v>
      </c>
      <c r="P3861" s="1">
        <f t="shared" si="637"/>
        <v>29.4455896833475</v>
      </c>
      <c r="Q3861" s="3"/>
      <c r="R3861" s="3">
        <v>0.0279678235468363</v>
      </c>
      <c r="S3861" s="3">
        <v>0.0279678235468363</v>
      </c>
      <c r="T3861" s="1">
        <f t="shared" si="612"/>
        <v>-0.0119712614882732</v>
      </c>
      <c r="U3861" s="1">
        <f t="shared" si="638"/>
        <v>-0.0618268270691258</v>
      </c>
      <c r="Z3861" s="3"/>
      <c r="AA3861" s="7"/>
      <c r="AB3861" s="1"/>
      <c r="AC3861" s="9"/>
      <c r="AD3861" s="1"/>
      <c r="AE3861" s="1"/>
      <c r="AF3861" s="1"/>
      <c r="AG3861" s="1"/>
      <c r="AI3861" s="6"/>
      <c r="AJ3861" s="6"/>
      <c r="AK3861" s="6"/>
      <c r="AL3861" s="6"/>
      <c r="AM3861" s="6"/>
      <c r="AN3861" s="6"/>
    </row>
    <row r="3862" s="1" customFormat="1" spans="1:40">
      <c r="A3862" s="5">
        <v>42567.4570486111</v>
      </c>
      <c r="B3862" s="6">
        <v>4155.74241302739</v>
      </c>
      <c r="C3862" s="6">
        <v>4155.74241302739</v>
      </c>
      <c r="D3862" s="6"/>
      <c r="E3862" s="6"/>
      <c r="F3862" s="1">
        <f t="shared" si="625"/>
        <v>4142.73696263088</v>
      </c>
      <c r="G3862" s="1">
        <f t="shared" si="626"/>
        <v>116.648327885796</v>
      </c>
      <c r="H3862" s="6">
        <v>4155.74241302739</v>
      </c>
      <c r="I3862" s="3">
        <v>26.567</v>
      </c>
      <c r="J3862" s="1">
        <f t="shared" si="609"/>
        <v>299.717</v>
      </c>
      <c r="K3862" s="1">
        <f t="shared" si="610"/>
        <v>27.5947142851778</v>
      </c>
      <c r="N3862" s="3">
        <v>29.0209210526316</v>
      </c>
      <c r="O3862" s="1">
        <f t="shared" si="611"/>
        <v>29.4109254395065</v>
      </c>
      <c r="Q3862" s="3"/>
      <c r="R3862" s="3">
        <v>0.0454583610646584</v>
      </c>
      <c r="S3862" s="3">
        <v>0.0454583610646584</v>
      </c>
      <c r="T3862" s="1">
        <f t="shared" si="612"/>
        <v>-0.0281667001899113</v>
      </c>
      <c r="Z3862" s="3"/>
      <c r="AA3862" s="7"/>
      <c r="AB3862" s="1"/>
      <c r="AC3862" s="9"/>
      <c r="AD3862" s="1"/>
      <c r="AE3862" s="1"/>
      <c r="AF3862" s="1"/>
      <c r="AI3862" s="6"/>
      <c r="AJ3862" s="6"/>
      <c r="AK3862" s="6"/>
      <c r="AL3862" s="6"/>
      <c r="AM3862" s="6"/>
      <c r="AN3862" s="6"/>
    </row>
    <row r="3863" s="1" customFormat="1" spans="1:40">
      <c r="A3863" s="5">
        <v>42567.4778819444</v>
      </c>
      <c r="B3863" s="6">
        <v>4088.80138169257</v>
      </c>
      <c r="C3863" s="6">
        <v>4088.80138169257</v>
      </c>
      <c r="D3863" s="6">
        <f t="shared" ref="D3863:D3867" si="639">AVERAGE(B3863:B3865)</f>
        <v>4497.78435726622</v>
      </c>
      <c r="E3863" s="6"/>
      <c r="F3863" s="1">
        <f t="shared" si="625"/>
        <v>4076.06709733664</v>
      </c>
      <c r="G3863" s="1">
        <f t="shared" si="626"/>
        <v>113.56781218846</v>
      </c>
      <c r="H3863" s="6">
        <v>4088.80138169257</v>
      </c>
      <c r="I3863" s="3">
        <v>26.966999995105</v>
      </c>
      <c r="J3863" s="1">
        <f t="shared" si="609"/>
        <v>300.116999995105</v>
      </c>
      <c r="K3863" s="1">
        <f t="shared" si="610"/>
        <v>27.9329999992816</v>
      </c>
      <c r="L3863" s="1">
        <f t="shared" ref="L3863:L3867" si="640">AVERAGE(I3863:I3875)</f>
        <v>28.3354615378477</v>
      </c>
      <c r="N3863" s="3">
        <v>29.150922519649</v>
      </c>
      <c r="O3863" s="1">
        <f t="shared" si="611"/>
        <v>29.5137840443041</v>
      </c>
      <c r="P3863" s="1">
        <f t="shared" ref="P3863:P3867" si="641">AVERAGE(N3863:N3875)</f>
        <v>29.4779810113868</v>
      </c>
      <c r="Q3863" s="3"/>
      <c r="R3863" s="3">
        <v>0.0351530243162079</v>
      </c>
      <c r="S3863" s="3">
        <v>0.0351530243162079</v>
      </c>
      <c r="T3863" s="1">
        <f t="shared" si="612"/>
        <v>-0.0505478015219161</v>
      </c>
      <c r="U3863" s="1">
        <f t="shared" ref="U3863:U3867" si="642">AVERAGE(S3863:S3875)</f>
        <v>-0.0522987626760462</v>
      </c>
      <c r="Z3863" s="3"/>
      <c r="AA3863" s="7"/>
      <c r="AB3863" s="1"/>
      <c r="AC3863" s="9"/>
      <c r="AD3863" s="1"/>
      <c r="AE3863" s="1"/>
      <c r="AF3863" s="1"/>
      <c r="AG3863" s="1"/>
      <c r="AI3863" s="6"/>
      <c r="AJ3863" s="6"/>
      <c r="AK3863" s="6"/>
      <c r="AL3863" s="6"/>
      <c r="AM3863" s="6"/>
      <c r="AN3863" s="6"/>
    </row>
    <row r="3864" s="1" customFormat="1" spans="1:40">
      <c r="A3864" s="5">
        <v>42567.4987152777</v>
      </c>
      <c r="B3864" s="6">
        <v>4317.34715025907</v>
      </c>
      <c r="C3864" s="6">
        <v>4317.34715025907</v>
      </c>
      <c r="D3864" s="6"/>
      <c r="E3864" s="6"/>
      <c r="F3864" s="1">
        <f t="shared" si="625"/>
        <v>4304.01244191211</v>
      </c>
      <c r="G3864" s="1">
        <f t="shared" si="626"/>
        <v>117.459802279501</v>
      </c>
      <c r="H3864" s="6">
        <v>4317.34715025907</v>
      </c>
      <c r="I3864" s="3">
        <v>27.657</v>
      </c>
      <c r="J3864" s="1">
        <f t="shared" si="609"/>
        <v>300.807</v>
      </c>
      <c r="K3864" s="1">
        <f t="shared" si="610"/>
        <v>28.2841428571237</v>
      </c>
      <c r="N3864" s="3">
        <v>29.9109239766082</v>
      </c>
      <c r="O3864" s="1">
        <f t="shared" si="611"/>
        <v>29.5780712198596</v>
      </c>
      <c r="Q3864" s="3"/>
      <c r="R3864" s="3">
        <v>-0.0829061245382254</v>
      </c>
      <c r="S3864" s="3">
        <v>-0.0829061245382254</v>
      </c>
      <c r="T3864" s="1">
        <f t="shared" si="612"/>
        <v>-0.0758212965719571</v>
      </c>
      <c r="Z3864" s="3"/>
      <c r="AA3864" s="7"/>
      <c r="AB3864" s="1"/>
      <c r="AC3864" s="9"/>
      <c r="AD3864" s="1"/>
      <c r="AE3864" s="1"/>
      <c r="AF3864" s="1"/>
      <c r="AI3864" s="6"/>
      <c r="AJ3864" s="6"/>
      <c r="AK3864" s="6"/>
      <c r="AL3864" s="6"/>
      <c r="AM3864" s="6"/>
      <c r="AN3864" s="6"/>
    </row>
    <row r="3865" s="1" customFormat="1" spans="1:40">
      <c r="A3865" s="5">
        <v>42567.5195486111</v>
      </c>
      <c r="B3865" s="6">
        <v>5087.20453984703</v>
      </c>
      <c r="C3865" s="6">
        <v>5087.20453984703</v>
      </c>
      <c r="D3865" s="6">
        <f t="shared" si="639"/>
        <v>5378.67324615511</v>
      </c>
      <c r="E3865" s="6"/>
      <c r="F3865" s="1">
        <f t="shared" si="625"/>
        <v>5071.46001529045</v>
      </c>
      <c r="G3865" s="1">
        <f t="shared" si="626"/>
        <v>139.312936711569</v>
      </c>
      <c r="H3865" s="6">
        <v>5087.20453984703</v>
      </c>
      <c r="I3865" s="3">
        <v>27.488</v>
      </c>
      <c r="J3865" s="1">
        <f t="shared" si="609"/>
        <v>300.638</v>
      </c>
      <c r="K3865" s="1">
        <f t="shared" si="610"/>
        <v>28.5645714285523</v>
      </c>
      <c r="L3865" s="1">
        <f t="shared" si="640"/>
        <v>28.4948461535805</v>
      </c>
      <c r="N3865" s="3">
        <v>29.4309254385965</v>
      </c>
      <c r="O3865" s="1">
        <f t="shared" si="611"/>
        <v>29.5652155389908</v>
      </c>
      <c r="P3865" s="1">
        <f t="shared" si="641"/>
        <v>29.4595882284305</v>
      </c>
      <c r="Q3865" s="3"/>
      <c r="R3865" s="3">
        <v>-0.0163206640945328</v>
      </c>
      <c r="S3865" s="3">
        <v>-0.0163206640945328</v>
      </c>
      <c r="T3865" s="1">
        <f t="shared" si="612"/>
        <v>-0.0884910387378825</v>
      </c>
      <c r="U3865" s="1">
        <f t="shared" si="642"/>
        <v>-0.0176579120337325</v>
      </c>
      <c r="Z3865" s="3"/>
      <c r="AA3865" s="7"/>
      <c r="AB3865" s="1"/>
      <c r="AC3865" s="9"/>
      <c r="AD3865" s="1"/>
      <c r="AE3865" s="1"/>
      <c r="AF3865" s="1"/>
      <c r="AG3865" s="1"/>
      <c r="AI3865" s="6"/>
      <c r="AJ3865" s="6"/>
      <c r="AK3865" s="6"/>
      <c r="AL3865" s="6"/>
      <c r="AM3865" s="6"/>
      <c r="AN3865" s="6"/>
    </row>
    <row r="3866" s="1" customFormat="1" spans="1:40">
      <c r="A3866" s="5">
        <v>42567.5403819444</v>
      </c>
      <c r="B3866" s="6">
        <v>5502.0103626943</v>
      </c>
      <c r="C3866" s="6">
        <v>5502.0103626943</v>
      </c>
      <c r="D3866" s="6"/>
      <c r="E3866" s="6"/>
      <c r="F3866" s="1">
        <f t="shared" si="625"/>
        <v>5485.01768519525</v>
      </c>
      <c r="G3866" s="1">
        <f t="shared" si="626"/>
        <v>150.106323337173</v>
      </c>
      <c r="H3866" s="6">
        <v>5502.0103626943</v>
      </c>
      <c r="I3866" s="3">
        <v>27.6620000011399</v>
      </c>
      <c r="J3866" s="1">
        <f t="shared" si="609"/>
        <v>300.81200000114</v>
      </c>
      <c r="K3866" s="1">
        <f t="shared" si="610"/>
        <v>28.8932857139888</v>
      </c>
      <c r="N3866" s="3">
        <v>29.3409269019259</v>
      </c>
      <c r="O3866" s="1">
        <f t="shared" si="611"/>
        <v>29.6195027152169</v>
      </c>
      <c r="Q3866" s="3"/>
      <c r="R3866" s="3">
        <v>-0.0328051683307341</v>
      </c>
      <c r="S3866" s="3">
        <v>-0.0328051683307341</v>
      </c>
      <c r="T3866" s="1">
        <f t="shared" si="612"/>
        <v>-0.114238937084271</v>
      </c>
      <c r="Z3866" s="3"/>
      <c r="AA3866" s="7"/>
      <c r="AB3866" s="1"/>
      <c r="AC3866" s="9"/>
      <c r="AD3866" s="1"/>
      <c r="AE3866" s="1"/>
      <c r="AF3866" s="1"/>
      <c r="AI3866" s="6"/>
      <c r="AJ3866" s="6"/>
      <c r="AK3866" s="6"/>
      <c r="AL3866" s="6"/>
      <c r="AM3866" s="6"/>
      <c r="AN3866" s="6"/>
    </row>
    <row r="3867" s="1" customFormat="1" spans="1:40">
      <c r="A3867" s="5">
        <v>42567.5612152777</v>
      </c>
      <c r="B3867" s="6">
        <v>5546.80483592401</v>
      </c>
      <c r="C3867" s="6">
        <v>5546.80483592401</v>
      </c>
      <c r="D3867" s="6">
        <f t="shared" si="639"/>
        <v>5208.59741755079</v>
      </c>
      <c r="E3867" s="6"/>
      <c r="F3867" s="1">
        <f t="shared" si="625"/>
        <v>5529.77774211554</v>
      </c>
      <c r="G3867" s="1">
        <f t="shared" si="626"/>
        <v>149.463261515023</v>
      </c>
      <c r="H3867" s="6">
        <v>5546.80483592401</v>
      </c>
      <c r="I3867" s="3">
        <v>28.168</v>
      </c>
      <c r="J3867" s="1">
        <f t="shared" si="609"/>
        <v>301.318</v>
      </c>
      <c r="K3867" s="1">
        <f t="shared" si="610"/>
        <v>28.9178571422537</v>
      </c>
      <c r="L3867" s="1">
        <f t="shared" si="640"/>
        <v>28.6385384611155</v>
      </c>
      <c r="N3867" s="3">
        <v>29.3809283625731</v>
      </c>
      <c r="O3867" s="1">
        <f t="shared" si="611"/>
        <v>29.5681609147805</v>
      </c>
      <c r="P3867" s="1">
        <f t="shared" si="641"/>
        <v>29.4996421044572</v>
      </c>
      <c r="Q3867" s="3"/>
      <c r="R3867" s="3">
        <v>-0.060346082382123</v>
      </c>
      <c r="S3867" s="3">
        <v>-0.060346082382123</v>
      </c>
      <c r="T3867" s="1">
        <f t="shared" si="612"/>
        <v>-0.111470857694692</v>
      </c>
      <c r="U3867" s="1">
        <f t="shared" si="642"/>
        <v>0.0228788240577503</v>
      </c>
      <c r="Z3867" s="3"/>
      <c r="AA3867" s="7"/>
      <c r="AB3867" s="1"/>
      <c r="AC3867" s="9"/>
      <c r="AD3867" s="1"/>
      <c r="AE3867" s="1"/>
      <c r="AF3867" s="1"/>
      <c r="AG3867" s="1"/>
      <c r="AI3867" s="6"/>
      <c r="AJ3867" s="6"/>
      <c r="AK3867" s="6"/>
      <c r="AL3867" s="6"/>
      <c r="AM3867" s="6"/>
      <c r="AN3867" s="6"/>
    </row>
    <row r="3868" s="1" customFormat="1" spans="1:40">
      <c r="A3868" s="5">
        <v>42567.5820486111</v>
      </c>
      <c r="B3868" s="6">
        <v>5286.47224278312</v>
      </c>
      <c r="C3868" s="6">
        <v>5286.47224278312</v>
      </c>
      <c r="D3868" s="6"/>
      <c r="E3868" s="6"/>
      <c r="F3868" s="1">
        <f t="shared" si="625"/>
        <v>5270.33869115242</v>
      </c>
      <c r="G3868" s="1">
        <f t="shared" si="626"/>
        <v>140.620326504479</v>
      </c>
      <c r="H3868" s="6">
        <v>5286.47224278312</v>
      </c>
      <c r="I3868" s="3">
        <v>28.654</v>
      </c>
      <c r="J3868" s="1">
        <f t="shared" si="609"/>
        <v>301.804</v>
      </c>
      <c r="K3868" s="1">
        <f t="shared" si="610"/>
        <v>28.8944285708251</v>
      </c>
      <c r="N3868" s="3">
        <v>29.6409298245614</v>
      </c>
      <c r="O3868" s="1">
        <f t="shared" si="611"/>
        <v>29.5339550633492</v>
      </c>
      <c r="Q3868" s="3"/>
      <c r="R3868" s="3">
        <v>-0.0854002473646304</v>
      </c>
      <c r="S3868" s="3">
        <v>-0.0854002473646304</v>
      </c>
      <c r="T3868" s="1">
        <f t="shared" si="612"/>
        <v>-0.0939890166264754</v>
      </c>
      <c r="Z3868" s="3"/>
      <c r="AA3868" s="7"/>
      <c r="AB3868" s="1"/>
      <c r="AC3868" s="9"/>
      <c r="AD3868" s="1"/>
      <c r="AE3868" s="1"/>
      <c r="AF3868" s="1"/>
      <c r="AI3868" s="6"/>
      <c r="AJ3868" s="6"/>
      <c r="AK3868" s="6"/>
      <c r="AL3868" s="6"/>
      <c r="AM3868" s="6"/>
      <c r="AN3868" s="6"/>
    </row>
    <row r="3869" s="1" customFormat="1" spans="1:40">
      <c r="A3869" s="5">
        <v>42567.6028819444</v>
      </c>
      <c r="B3869" s="6">
        <v>4792.51517394523</v>
      </c>
      <c r="C3869" s="6">
        <v>4792.51517394523</v>
      </c>
      <c r="D3869" s="6">
        <f>AVERAGE(B3869:B3871)</f>
        <v>4347.26079447323</v>
      </c>
      <c r="E3869" s="6"/>
      <c r="F3869" s="1">
        <f t="shared" si="625"/>
        <v>4777.9382901321</v>
      </c>
      <c r="G3869" s="1">
        <f t="shared" si="626"/>
        <v>126.571394825584</v>
      </c>
      <c r="H3869" s="6">
        <v>4792.51517394523</v>
      </c>
      <c r="I3869" s="3">
        <v>28.934999998726</v>
      </c>
      <c r="J3869" s="1">
        <f t="shared" si="609"/>
        <v>302.084999998726</v>
      </c>
      <c r="K3869" s="1">
        <f t="shared" si="610"/>
        <v>28.8235714279679</v>
      </c>
      <c r="L3869" s="1">
        <f>AVERAGE(I3869:I3881)</f>
        <v>28.6563846149617</v>
      </c>
      <c r="N3869" s="3">
        <v>29.7409312862144</v>
      </c>
      <c r="O3869" s="1">
        <f t="shared" si="611"/>
        <v>29.4797423034449</v>
      </c>
      <c r="P3869" s="1">
        <f>AVERAGE(N3869:N3881)</f>
        <v>29.5681426392864</v>
      </c>
      <c r="Q3869" s="3"/>
      <c r="R3869" s="3">
        <v>-0.111209348259375</v>
      </c>
      <c r="S3869" s="3">
        <v>-0.111209348259375</v>
      </c>
      <c r="T3869" s="1">
        <f t="shared" si="612"/>
        <v>-0.0624655217706519</v>
      </c>
      <c r="U3869" s="1">
        <f>AVERAGE(S3869:S3881)</f>
        <v>0.0795808711212457</v>
      </c>
      <c r="Z3869" s="3"/>
      <c r="AA3869" s="7"/>
      <c r="AB3869" s="1"/>
      <c r="AC3869" s="9"/>
      <c r="AD3869" s="1"/>
      <c r="AE3869" s="1"/>
      <c r="AF3869" s="1"/>
      <c r="AG3869" s="1"/>
      <c r="AI3869" s="6"/>
      <c r="AJ3869" s="6"/>
      <c r="AK3869" s="6"/>
      <c r="AL3869" s="6"/>
      <c r="AM3869" s="6"/>
      <c r="AN3869" s="6"/>
    </row>
    <row r="3870" s="1" customFormat="1" spans="1:40">
      <c r="A3870" s="5">
        <v>42567.6237152777</v>
      </c>
      <c r="B3870" s="6">
        <v>4351.36442141624</v>
      </c>
      <c r="C3870" s="6">
        <v>4351.36442141624</v>
      </c>
      <c r="D3870" s="6"/>
      <c r="E3870" s="6"/>
      <c r="F3870" s="1">
        <f t="shared" si="625"/>
        <v>4338.20673855938</v>
      </c>
      <c r="G3870" s="1">
        <f t="shared" si="626"/>
        <v>113.683194184768</v>
      </c>
      <c r="H3870" s="6">
        <v>4351.36442141624</v>
      </c>
      <c r="I3870" s="3">
        <v>29.425</v>
      </c>
      <c r="J3870" s="1">
        <f t="shared" si="609"/>
        <v>302.575</v>
      </c>
      <c r="K3870" s="1">
        <f t="shared" si="610"/>
        <v>28.7289999995258</v>
      </c>
      <c r="N3870" s="3">
        <v>29.600932748538</v>
      </c>
      <c r="O3870" s="1">
        <f t="shared" si="611"/>
        <v>29.4269512064484</v>
      </c>
      <c r="Q3870" s="3"/>
      <c r="R3870" s="3">
        <v>-0.141761441034079</v>
      </c>
      <c r="S3870" s="3">
        <v>-0.141761441034079</v>
      </c>
      <c r="T3870" s="1">
        <f t="shared" si="612"/>
        <v>-0.0198576701586343</v>
      </c>
      <c r="Z3870" s="3"/>
      <c r="AA3870" s="7"/>
      <c r="AB3870" s="1"/>
      <c r="AC3870" s="9"/>
      <c r="AD3870" s="1"/>
      <c r="AE3870" s="1"/>
      <c r="AF3870" s="1"/>
      <c r="AI3870" s="6"/>
      <c r="AJ3870" s="6"/>
      <c r="AK3870" s="6"/>
      <c r="AL3870" s="6"/>
      <c r="AM3870" s="6"/>
      <c r="AN3870" s="6"/>
    </row>
    <row r="3871" s="1" customFormat="1" spans="1:40">
      <c r="A3871" s="5">
        <v>42567.6445486111</v>
      </c>
      <c r="B3871" s="6">
        <v>3897.90278805823</v>
      </c>
      <c r="C3871" s="6">
        <v>3897.90278805823</v>
      </c>
      <c r="D3871" s="6"/>
      <c r="E3871" s="6"/>
      <c r="F3871" s="1">
        <f t="shared" si="625"/>
        <v>3886.14373011568</v>
      </c>
      <c r="G3871" s="1">
        <f t="shared" si="626"/>
        <v>101.261825757586</v>
      </c>
      <c r="H3871" s="6">
        <v>3897.90278805823</v>
      </c>
      <c r="I3871" s="3">
        <v>29.62</v>
      </c>
      <c r="J3871" s="1">
        <f t="shared" si="609"/>
        <v>302.77</v>
      </c>
      <c r="K3871" s="1">
        <f t="shared" si="610"/>
        <v>28.585857142383</v>
      </c>
      <c r="N3871" s="3">
        <v>29.8209342105263</v>
      </c>
      <c r="O3871" s="1">
        <f t="shared" si="611"/>
        <v>29.4055817724553</v>
      </c>
      <c r="P3871" s="3"/>
      <c r="Q3871" s="3"/>
      <c r="R3871" s="3">
        <v>-0.171594319699703</v>
      </c>
      <c r="S3871" s="3">
        <v>-0.171594319699703</v>
      </c>
      <c r="T3871" s="1">
        <f t="shared" si="612"/>
        <v>0.0311842992895645</v>
      </c>
      <c r="Z3871" s="3"/>
      <c r="AA3871" s="7"/>
      <c r="AB3871" s="1"/>
      <c r="AC3871" s="9"/>
      <c r="AD3871" s="1"/>
      <c r="AE3871" s="1"/>
      <c r="AF3871" s="1"/>
      <c r="AI3871" s="6"/>
      <c r="AJ3871" s="6"/>
      <c r="AK3871" s="6"/>
      <c r="AL3871" s="6"/>
      <c r="AM3871" s="6"/>
      <c r="AN3871" s="6"/>
    </row>
    <row r="3872" s="1" customFormat="1" spans="1:40">
      <c r="A3872" s="5">
        <v>42567.6653819444</v>
      </c>
      <c r="B3872" s="6">
        <v>3619.15025906736</v>
      </c>
      <c r="C3872" s="6">
        <v>3619.15025906736</v>
      </c>
      <c r="D3872" s="6"/>
      <c r="E3872" s="6"/>
      <c r="F3872" s="1">
        <f t="shared" si="625"/>
        <v>3608.2541540799</v>
      </c>
      <c r="G3872" s="1">
        <f t="shared" si="626"/>
        <v>93.6557013669899</v>
      </c>
      <c r="H3872" s="6">
        <v>3619.15025906736</v>
      </c>
      <c r="I3872" s="3">
        <v>29.7889999980554</v>
      </c>
      <c r="J3872" s="1">
        <f t="shared" si="609"/>
        <v>302.938999998055</v>
      </c>
      <c r="K3872" s="1">
        <f t="shared" si="610"/>
        <v>28.4222857138115</v>
      </c>
      <c r="N3872" s="3">
        <v>29.8109356721793</v>
      </c>
      <c r="O3872" s="1">
        <f t="shared" si="611"/>
        <v>29.3742054299892</v>
      </c>
      <c r="Q3872" s="3"/>
      <c r="R3872" s="3">
        <v>-0.19655595251925</v>
      </c>
      <c r="S3872" s="3">
        <v>-0.19655595251925</v>
      </c>
      <c r="T3872" s="1">
        <f t="shared" si="612"/>
        <v>0.0891058748854752</v>
      </c>
      <c r="Z3872" s="3"/>
      <c r="AA3872" s="7"/>
      <c r="AB3872" s="1"/>
      <c r="AC3872" s="9"/>
      <c r="AD3872" s="1"/>
      <c r="AE3872" s="1"/>
      <c r="AF3872" s="1"/>
      <c r="AI3872" s="6"/>
      <c r="AJ3872" s="6"/>
      <c r="AK3872" s="6"/>
      <c r="AL3872" s="6"/>
      <c r="AM3872" s="6"/>
      <c r="AN3872" s="6"/>
    </row>
    <row r="3873" s="1" customFormat="1" spans="1:40">
      <c r="A3873" s="5">
        <v>42576.5403819444</v>
      </c>
      <c r="B3873" s="6">
        <v>2822.62620281273</v>
      </c>
      <c r="C3873" s="6">
        <v>2822.62620281273</v>
      </c>
      <c r="D3873" s="6"/>
      <c r="E3873" s="6"/>
      <c r="F3873" s="1">
        <f t="shared" si="625"/>
        <v>2813.92669094443</v>
      </c>
      <c r="G3873" s="1">
        <f t="shared" si="626"/>
        <v>76.8274061185308</v>
      </c>
      <c r="H3873" s="6">
        <v>2822.62620281273</v>
      </c>
      <c r="I3873" s="3">
        <v>27.8339999989942</v>
      </c>
      <c r="J3873" s="1">
        <f t="shared" si="609"/>
        <v>300.983999998994</v>
      </c>
      <c r="K3873" s="1">
        <f t="shared" si="610"/>
        <v>28.24428571396</v>
      </c>
      <c r="N3873" s="3">
        <v>28.981534298871</v>
      </c>
      <c r="O3873" s="1">
        <f t="shared" si="611"/>
        <v>29.3571078933358</v>
      </c>
      <c r="Q3873" s="3"/>
      <c r="R3873" s="3">
        <v>-0.0134286126036858</v>
      </c>
      <c r="S3873" s="3">
        <v>-0.0134286126036858</v>
      </c>
      <c r="T3873" s="1">
        <f t="shared" si="612"/>
        <v>0.152041729144273</v>
      </c>
      <c r="Z3873" s="3"/>
      <c r="AA3873" s="7"/>
      <c r="AB3873" s="1"/>
      <c r="AC3873" s="9"/>
      <c r="AD3873" s="1"/>
      <c r="AE3873" s="1"/>
      <c r="AF3873" s="1"/>
      <c r="AI3873" s="6"/>
      <c r="AJ3873" s="6"/>
      <c r="AK3873" s="6"/>
      <c r="AL3873" s="6"/>
      <c r="AM3873" s="6"/>
      <c r="AN3873" s="6"/>
    </row>
    <row r="3874" s="1" customFormat="1" spans="1:40">
      <c r="A3874" s="5">
        <v>42576.5612152777</v>
      </c>
      <c r="B3874" s="6">
        <v>2358.95386133728</v>
      </c>
      <c r="C3874" s="6">
        <v>2358.95386133728</v>
      </c>
      <c r="D3874" s="6">
        <f t="shared" ref="D3874:D3878" si="643">AVERAGE(B3874:B3876)</f>
        <v>2038.64429640595</v>
      </c>
      <c r="E3874" s="6"/>
      <c r="F3874" s="1">
        <f t="shared" si="625"/>
        <v>2351.6982653775</v>
      </c>
      <c r="G3874" s="1">
        <f t="shared" si="626"/>
        <v>63.8924097063798</v>
      </c>
      <c r="H3874" s="6">
        <v>2358.95386133728</v>
      </c>
      <c r="I3874" s="3">
        <v>28.004</v>
      </c>
      <c r="J3874" s="1">
        <f t="shared" si="609"/>
        <v>301.154</v>
      </c>
      <c r="K3874" s="1">
        <f t="shared" si="610"/>
        <v>28.3422857141037</v>
      </c>
      <c r="L3874" s="1">
        <f t="shared" ref="L3874:L3878" si="644">AVERAGE(I3874:I3886)</f>
        <v>28.4103076922226</v>
      </c>
      <c r="N3874" s="3">
        <v>29.1414874025541</v>
      </c>
      <c r="O3874" s="1">
        <f t="shared" si="611"/>
        <v>29.4942038532997</v>
      </c>
      <c r="P3874" s="1">
        <f t="shared" ref="P3874:P3878" si="645">AVERAGE(N3874:N3886)</f>
        <v>29.7250521723872</v>
      </c>
      <c r="Q3874" s="3"/>
      <c r="R3874" s="3">
        <v>0.0620268050953955</v>
      </c>
      <c r="S3874" s="3">
        <v>0.0620268050953955</v>
      </c>
      <c r="T3874" s="1">
        <f t="shared" si="612"/>
        <v>0.193222062941772</v>
      </c>
      <c r="U3874" s="1">
        <f t="shared" ref="U3874:U3878" si="646">AVERAGE(S3874:S3886)</f>
        <v>0.249696340057651</v>
      </c>
      <c r="Z3874" s="3"/>
      <c r="AA3874" s="7"/>
      <c r="AB3874" s="1"/>
      <c r="AC3874" s="9"/>
      <c r="AD3874" s="1"/>
      <c r="AE3874" s="1"/>
      <c r="AF3874" s="1"/>
      <c r="AG3874" s="1"/>
      <c r="AI3874" s="6"/>
      <c r="AJ3874" s="6"/>
      <c r="AK3874" s="6"/>
      <c r="AL3874" s="6"/>
      <c r="AM3874" s="6"/>
      <c r="AN3874" s="6"/>
    </row>
    <row r="3875" s="1" customFormat="1" spans="1:40">
      <c r="A3875" s="5">
        <v>42576.5820486111</v>
      </c>
      <c r="B3875" s="6">
        <v>2027.49568221071</v>
      </c>
      <c r="C3875" s="6">
        <v>2027.49568221071</v>
      </c>
      <c r="D3875" s="6"/>
      <c r="E3875" s="6"/>
      <c r="F3875" s="1">
        <f t="shared" si="625"/>
        <v>2021.27110639061</v>
      </c>
      <c r="G3875" s="1">
        <f t="shared" si="626"/>
        <v>54.6787018569399</v>
      </c>
      <c r="H3875" s="6">
        <v>2027.49568221071</v>
      </c>
      <c r="I3875" s="3">
        <v>28.158</v>
      </c>
      <c r="J3875" s="1">
        <f t="shared" si="609"/>
        <v>301.308</v>
      </c>
      <c r="K3875" s="1">
        <f t="shared" si="610"/>
        <v>28.417999999818</v>
      </c>
      <c r="N3875" s="3">
        <v>29.2614405052314</v>
      </c>
      <c r="O3875" s="1">
        <f t="shared" si="611"/>
        <v>29.6127283845486</v>
      </c>
      <c r="Q3875" s="3"/>
      <c r="R3875" s="3">
        <v>0.135264216626134</v>
      </c>
      <c r="S3875" s="3">
        <v>0.135264216626134</v>
      </c>
      <c r="T3875" s="1">
        <f t="shared" si="612"/>
        <v>0.229582027656699</v>
      </c>
      <c r="Z3875" s="3"/>
      <c r="AA3875" s="7"/>
      <c r="AB3875" s="1"/>
      <c r="AC3875" s="9"/>
      <c r="AD3875" s="1"/>
      <c r="AE3875" s="1"/>
      <c r="AF3875" s="1"/>
      <c r="AI3875" s="6"/>
      <c r="AJ3875" s="6"/>
      <c r="AK3875" s="6"/>
      <c r="AL3875" s="6"/>
      <c r="AM3875" s="6"/>
      <c r="AN3875" s="6"/>
    </row>
    <row r="3876" s="1" customFormat="1" spans="1:40">
      <c r="A3876" s="5">
        <v>42576.6028819444</v>
      </c>
      <c r="B3876" s="6">
        <v>1729.48334566987</v>
      </c>
      <c r="C3876" s="6">
        <v>1729.48334566987</v>
      </c>
      <c r="D3876" s="6">
        <f t="shared" si="643"/>
        <v>1488.50398881487</v>
      </c>
      <c r="E3876" s="6"/>
      <c r="F3876" s="1">
        <f t="shared" si="625"/>
        <v>1724.18102177223</v>
      </c>
      <c r="G3876" s="1">
        <f t="shared" si="626"/>
        <v>46.4874648034911</v>
      </c>
      <c r="H3876" s="6">
        <v>1729.48334566987</v>
      </c>
      <c r="I3876" s="3">
        <v>28.2729999996312</v>
      </c>
      <c r="J3876" s="1">
        <f t="shared" si="609"/>
        <v>301.422999999631</v>
      </c>
      <c r="K3876" s="1">
        <f t="shared" si="610"/>
        <v>28.4759999998372</v>
      </c>
      <c r="L3876" s="1">
        <f t="shared" si="644"/>
        <v>28.4335384615797</v>
      </c>
      <c r="N3876" s="3">
        <v>29.3713936072384</v>
      </c>
      <c r="O3876" s="1">
        <f t="shared" si="611"/>
        <v>29.7255386300831</v>
      </c>
      <c r="P3876" s="1">
        <f t="shared" si="645"/>
        <v>29.8572660700497</v>
      </c>
      <c r="Q3876" s="3"/>
      <c r="R3876" s="3">
        <v>0.187045613024748</v>
      </c>
      <c r="S3876" s="3">
        <v>0.187045613024748</v>
      </c>
      <c r="T3876" s="1">
        <f t="shared" si="612"/>
        <v>0.260692194393223</v>
      </c>
      <c r="U3876" s="1">
        <f t="shared" si="646"/>
        <v>0.262726499658646</v>
      </c>
      <c r="Z3876" s="3"/>
      <c r="AA3876" s="7"/>
      <c r="AB3876" s="1"/>
      <c r="AC3876" s="9"/>
      <c r="AD3876" s="1"/>
      <c r="AE3876" s="1"/>
      <c r="AF3876" s="1"/>
      <c r="AG3876" s="1"/>
      <c r="AI3876" s="6"/>
      <c r="AJ3876" s="6"/>
      <c r="AK3876" s="6"/>
      <c r="AL3876" s="6"/>
      <c r="AM3876" s="6"/>
      <c r="AN3876" s="6"/>
    </row>
    <row r="3877" s="1" customFormat="1" spans="1:40">
      <c r="A3877" s="5">
        <v>42576.6237152777</v>
      </c>
      <c r="B3877" s="6">
        <v>1486.44263508512</v>
      </c>
      <c r="C3877" s="6">
        <v>1486.44263508512</v>
      </c>
      <c r="D3877" s="6"/>
      <c r="E3877" s="6"/>
      <c r="F3877" s="1">
        <f t="shared" si="625"/>
        <v>1481.8936358905</v>
      </c>
      <c r="G3877" s="1">
        <f t="shared" si="626"/>
        <v>39.795568366188</v>
      </c>
      <c r="H3877" s="6">
        <v>1486.44263508512</v>
      </c>
      <c r="I3877" s="3">
        <v>28.423</v>
      </c>
      <c r="J3877" s="1">
        <f t="shared" si="609"/>
        <v>301.573</v>
      </c>
      <c r="K3877" s="1">
        <f t="shared" si="610"/>
        <v>28.5174285713184</v>
      </c>
      <c r="N3877" s="3">
        <v>29.4513467105863</v>
      </c>
      <c r="O3877" s="1">
        <f t="shared" si="611"/>
        <v>29.8212060185706</v>
      </c>
      <c r="Q3877" s="3"/>
      <c r="R3877" s="3">
        <v>0.215532345103313</v>
      </c>
      <c r="S3877" s="3">
        <v>0.215532345103313</v>
      </c>
      <c r="T3877" s="1">
        <f t="shared" si="612"/>
        <v>0.284877789669199</v>
      </c>
      <c r="Z3877" s="3"/>
      <c r="AA3877" s="7"/>
      <c r="AB3877" s="1"/>
      <c r="AC3877" s="9"/>
      <c r="AD3877" s="1"/>
      <c r="AE3877" s="1"/>
      <c r="AF3877" s="1"/>
      <c r="AI3877" s="6"/>
      <c r="AJ3877" s="6"/>
      <c r="AK3877" s="6"/>
      <c r="AL3877" s="6"/>
      <c r="AM3877" s="6"/>
      <c r="AN3877" s="6"/>
    </row>
    <row r="3878" s="1" customFormat="1" spans="1:40">
      <c r="A3878" s="5">
        <v>42576.6445486111</v>
      </c>
      <c r="B3878" s="6">
        <v>1249.58598568961</v>
      </c>
      <c r="C3878" s="6">
        <v>1249.58598568961</v>
      </c>
      <c r="D3878" s="6">
        <f t="shared" si="643"/>
        <v>1102.77851797023</v>
      </c>
      <c r="E3878" s="6"/>
      <c r="F3878" s="1">
        <f t="shared" si="625"/>
        <v>1245.76423102567</v>
      </c>
      <c r="G3878" s="1">
        <f t="shared" si="626"/>
        <v>33.3876137124257</v>
      </c>
      <c r="H3878" s="6">
        <v>1249.58598568961</v>
      </c>
      <c r="I3878" s="3">
        <v>28.475</v>
      </c>
      <c r="J3878" s="1">
        <f t="shared" si="609"/>
        <v>301.625</v>
      </c>
      <c r="K3878" s="1">
        <f t="shared" si="610"/>
        <v>28.5232857141756</v>
      </c>
      <c r="L3878" s="1">
        <f t="shared" si="644"/>
        <v>28.3474615385312</v>
      </c>
      <c r="N3878" s="3">
        <v>29.6012998132636</v>
      </c>
      <c r="O3878" s="1">
        <f t="shared" si="611"/>
        <v>29.8983019783908</v>
      </c>
      <c r="P3878" s="1">
        <f t="shared" si="645"/>
        <v>29.9548645831484</v>
      </c>
      <c r="Q3878" s="3"/>
      <c r="R3878" s="3">
        <v>0.233856709471672</v>
      </c>
      <c r="S3878" s="3">
        <v>0.233856709471672</v>
      </c>
      <c r="T3878" s="1">
        <f t="shared" si="612"/>
        <v>0.300233941354141</v>
      </c>
      <c r="U3878" s="1">
        <f t="shared" si="646"/>
        <v>0.242113553932938</v>
      </c>
      <c r="Z3878" s="3"/>
      <c r="AA3878" s="7"/>
      <c r="AB3878" s="1"/>
      <c r="AC3878" s="9"/>
      <c r="AD3878" s="1"/>
      <c r="AE3878" s="1"/>
      <c r="AF3878" s="1"/>
      <c r="AG3878" s="1"/>
      <c r="AI3878" s="6"/>
      <c r="AJ3878" s="6"/>
      <c r="AK3878" s="6"/>
      <c r="AL3878" s="6"/>
      <c r="AM3878" s="6"/>
      <c r="AN3878" s="6"/>
    </row>
    <row r="3879" s="1" customFormat="1" spans="1:40">
      <c r="A3879" s="5">
        <v>42576.6653819444</v>
      </c>
      <c r="B3879" s="6">
        <v>1172.53195164076</v>
      </c>
      <c r="C3879" s="6">
        <v>1172.53195164076</v>
      </c>
      <c r="D3879" s="6"/>
      <c r="E3879" s="6"/>
      <c r="F3879" s="1">
        <f t="shared" si="625"/>
        <v>1168.94878524936</v>
      </c>
      <c r="G3879" s="1">
        <f t="shared" si="626"/>
        <v>31.2639127873616</v>
      </c>
      <c r="H3879" s="6">
        <v>1172.53195164076</v>
      </c>
      <c r="I3879" s="3">
        <v>28.5429999990948</v>
      </c>
      <c r="J3879" s="1">
        <f t="shared" si="609"/>
        <v>301.692999999095</v>
      </c>
      <c r="K3879" s="1">
        <f t="shared" si="610"/>
        <v>28.5161428570375</v>
      </c>
      <c r="N3879" s="3">
        <v>29.6912529156059</v>
      </c>
      <c r="O3879" s="1">
        <f t="shared" si="611"/>
        <v>29.9496836524968</v>
      </c>
      <c r="Q3879" s="3"/>
      <c r="R3879" s="3">
        <v>0.243995027292337</v>
      </c>
      <c r="S3879" s="3">
        <v>0.243995027292337</v>
      </c>
      <c r="T3879" s="1">
        <f t="shared" si="612"/>
        <v>0.308236089353529</v>
      </c>
      <c r="Z3879" s="3"/>
      <c r="AA3879" s="7"/>
      <c r="AB3879" s="1"/>
      <c r="AC3879" s="9"/>
      <c r="AD3879" s="1"/>
      <c r="AE3879" s="1"/>
      <c r="AF3879" s="1"/>
      <c r="AI3879" s="6"/>
      <c r="AJ3879" s="6"/>
      <c r="AK3879" s="6"/>
      <c r="AL3879" s="6"/>
      <c r="AM3879" s="6"/>
      <c r="AN3879" s="6"/>
    </row>
    <row r="3880" s="1" customFormat="1" spans="1:40">
      <c r="A3880" s="5">
        <v>42576.6862152777</v>
      </c>
      <c r="B3880" s="6">
        <v>886.217616580311</v>
      </c>
      <c r="C3880" s="6">
        <v>886.217616580311</v>
      </c>
      <c r="D3880" s="6">
        <f t="shared" ref="D3880:D3884" si="647">AVERAGE(B3880:B3882)</f>
        <v>642.318611727938</v>
      </c>
      <c r="E3880" s="6"/>
      <c r="F3880" s="1">
        <f t="shared" si="625"/>
        <v>883.508657040251</v>
      </c>
      <c r="G3880" s="1">
        <f t="shared" si="626"/>
        <v>23.6129188062115</v>
      </c>
      <c r="H3880" s="6">
        <v>886.217616580311</v>
      </c>
      <c r="I3880" s="3">
        <v>28.52</v>
      </c>
      <c r="J3880" s="1">
        <f t="shared" si="609"/>
        <v>301.67</v>
      </c>
      <c r="K3880" s="1">
        <f t="shared" si="610"/>
        <v>28.4940000000239</v>
      </c>
      <c r="L3880" s="1">
        <f t="shared" ref="L3880:L3884" si="648">AVERAGE(I3880:I3892)</f>
        <v>28.1580000002605</v>
      </c>
      <c r="N3880" s="3">
        <v>29.9412060186185</v>
      </c>
      <c r="O3880" s="1">
        <f t="shared" si="611"/>
        <v>29.9867796123649</v>
      </c>
      <c r="P3880" s="1">
        <f t="shared" ref="P3880:P3884" si="649">AVERAGE(N3880:N3892)</f>
        <v>30.0178477116059</v>
      </c>
      <c r="Q3880" s="3"/>
      <c r="R3880" s="3">
        <v>0.274833723978804</v>
      </c>
      <c r="S3880" s="3">
        <v>0.274833723978804</v>
      </c>
      <c r="T3880" s="1">
        <f t="shared" si="612"/>
        <v>0.309761672019409</v>
      </c>
      <c r="U3880" s="1">
        <f t="shared" ref="U3880:U3884" si="650">AVERAGE(S3880:S3892)</f>
        <v>0.198840286233044</v>
      </c>
      <c r="Z3880" s="3"/>
      <c r="AA3880" s="7"/>
      <c r="AB3880" s="1"/>
      <c r="AC3880" s="9"/>
      <c r="AD3880" s="1"/>
      <c r="AE3880" s="1"/>
      <c r="AF3880" s="1"/>
      <c r="AG3880" s="1"/>
      <c r="AI3880" s="6"/>
      <c r="AJ3880" s="6"/>
      <c r="AK3880" s="6"/>
      <c r="AL3880" s="6"/>
      <c r="AM3880" s="6"/>
      <c r="AN3880" s="6"/>
    </row>
    <row r="3881" s="1" customFormat="1" spans="1:40">
      <c r="A3881" s="5">
        <v>42576.7070486111</v>
      </c>
      <c r="B3881" s="6">
        <v>550.845299777942</v>
      </c>
      <c r="C3881" s="6">
        <v>550.845299777942</v>
      </c>
      <c r="D3881" s="6"/>
      <c r="E3881" s="6"/>
      <c r="F3881" s="1">
        <f t="shared" si="625"/>
        <v>549.161777629003</v>
      </c>
      <c r="G3881" s="1">
        <f t="shared" si="626"/>
        <v>14.669950327998</v>
      </c>
      <c r="H3881" s="6">
        <v>550.845299777942</v>
      </c>
      <c r="I3881" s="3">
        <v>28.534</v>
      </c>
      <c r="J3881" s="1">
        <f t="shared" si="609"/>
        <v>301.684</v>
      </c>
      <c r="K3881" s="1">
        <f t="shared" si="610"/>
        <v>28.4658571428811</v>
      </c>
      <c r="N3881" s="3">
        <v>29.9711591212958</v>
      </c>
      <c r="O3881" s="1">
        <f t="shared" si="611"/>
        <v>29.9995898578994</v>
      </c>
      <c r="Q3881" s="3"/>
      <c r="R3881" s="3">
        <v>0.316546558099883</v>
      </c>
      <c r="S3881" s="3">
        <v>0.316546558099883</v>
      </c>
      <c r="T3881" s="1">
        <f t="shared" si="612"/>
        <v>0.300512257276486</v>
      </c>
      <c r="Z3881" s="3"/>
      <c r="AA3881" s="7"/>
      <c r="AB3881" s="1"/>
      <c r="AC3881" s="9"/>
      <c r="AD3881" s="1"/>
      <c r="AE3881" s="1"/>
      <c r="AF3881" s="1"/>
      <c r="AI3881" s="6"/>
      <c r="AJ3881" s="6"/>
      <c r="AK3881" s="6"/>
      <c r="AL3881" s="6"/>
      <c r="AM3881" s="6"/>
      <c r="AN3881" s="6"/>
    </row>
    <row r="3882" s="1" customFormat="1" spans="1:40">
      <c r="A3882" s="5">
        <v>42576.7278819444</v>
      </c>
      <c r="B3882" s="6">
        <v>489.892918825561</v>
      </c>
      <c r="C3882" s="6">
        <v>489.892918825561</v>
      </c>
      <c r="D3882" s="6">
        <f t="shared" si="647"/>
        <v>547.025906735751</v>
      </c>
      <c r="E3882" s="6"/>
      <c r="F3882" s="1">
        <f t="shared" si="625"/>
        <v>488.396221328098</v>
      </c>
      <c r="G3882" s="1">
        <f t="shared" si="626"/>
        <v>13.032123778778</v>
      </c>
      <c r="H3882" s="6">
        <v>489.892918825561</v>
      </c>
      <c r="I3882" s="3">
        <v>28.5640000001341</v>
      </c>
      <c r="J3882" s="1">
        <f t="shared" si="609"/>
        <v>301.714000000134</v>
      </c>
      <c r="K3882" s="1">
        <f t="shared" si="610"/>
        <v>28.4097142859729</v>
      </c>
      <c r="L3882" s="1">
        <f t="shared" si="648"/>
        <v>27.890307692692</v>
      </c>
      <c r="N3882" s="3">
        <v>30.0511122239733</v>
      </c>
      <c r="O3882" s="1">
        <f t="shared" si="611"/>
        <v>30.0166858177197</v>
      </c>
      <c r="P3882" s="1">
        <f t="shared" si="649"/>
        <v>30.0385231477041</v>
      </c>
      <c r="Q3882" s="3"/>
      <c r="R3882" s="3">
        <v>0.353035383781802</v>
      </c>
      <c r="S3882" s="3">
        <v>0.353035383781802</v>
      </c>
      <c r="T3882" s="1">
        <f t="shared" si="612"/>
        <v>0.277662074084521</v>
      </c>
      <c r="U3882" s="1">
        <f t="shared" si="650"/>
        <v>0.133167429654631</v>
      </c>
      <c r="Z3882" s="3"/>
      <c r="AA3882" s="7"/>
      <c r="AB3882" s="1"/>
      <c r="AC3882" s="9"/>
      <c r="AD3882" s="1"/>
      <c r="AE3882" s="1"/>
      <c r="AF3882" s="1"/>
      <c r="AG3882" s="1"/>
      <c r="AI3882" s="6"/>
      <c r="AJ3882" s="6"/>
      <c r="AK3882" s="6"/>
      <c r="AL3882" s="6"/>
      <c r="AM3882" s="6"/>
      <c r="AN3882" s="6"/>
    </row>
    <row r="3883" s="1" customFormat="1" spans="1:40">
      <c r="A3883" s="5">
        <v>42576.7487152777</v>
      </c>
      <c r="B3883" s="6">
        <v>493.645201085616</v>
      </c>
      <c r="C3883" s="6">
        <v>493.645201085616</v>
      </c>
      <c r="D3883" s="6"/>
      <c r="E3883" s="6"/>
      <c r="F3883" s="1">
        <f t="shared" si="625"/>
        <v>492.137021700637</v>
      </c>
      <c r="G3883" s="1">
        <f t="shared" si="626"/>
        <v>13.1329191019569</v>
      </c>
      <c r="H3883" s="6">
        <v>493.645201085616</v>
      </c>
      <c r="I3883" s="3">
        <v>28.563</v>
      </c>
      <c r="J3883" s="1">
        <f t="shared" si="609"/>
        <v>301.713</v>
      </c>
      <c r="K3883" s="1">
        <f t="shared" si="610"/>
        <v>28.3158571430966</v>
      </c>
      <c r="N3883" s="3">
        <v>30.0410653266506</v>
      </c>
      <c r="O3883" s="1">
        <f t="shared" si="611"/>
        <v>30.0166389203971</v>
      </c>
      <c r="Q3883" s="3"/>
      <c r="R3883" s="3">
        <v>0.356344779956585</v>
      </c>
      <c r="S3883" s="3">
        <v>0.356344779956585</v>
      </c>
      <c r="T3883" s="1">
        <f t="shared" si="612"/>
        <v>0.240890611151367</v>
      </c>
      <c r="Z3883" s="3"/>
      <c r="AA3883" s="7"/>
      <c r="AB3883" s="1"/>
      <c r="AC3883" s="9"/>
      <c r="AD3883" s="1"/>
      <c r="AE3883" s="1"/>
      <c r="AF3883" s="1"/>
      <c r="AI3883" s="6"/>
      <c r="AJ3883" s="6"/>
      <c r="AK3883" s="6"/>
      <c r="AL3883" s="6"/>
      <c r="AM3883" s="6"/>
      <c r="AN3883" s="6"/>
    </row>
    <row r="3884" s="1" customFormat="1" spans="1:40">
      <c r="A3884" s="5">
        <v>42576.7695486111</v>
      </c>
      <c r="B3884" s="6">
        <v>657.539600296077</v>
      </c>
      <c r="C3884" s="6">
        <v>657.539600296077</v>
      </c>
      <c r="D3884" s="6">
        <f t="shared" si="647"/>
        <v>1653.18858458755</v>
      </c>
      <c r="E3884" s="6"/>
      <c r="F3884" s="1">
        <f t="shared" si="625"/>
        <v>655.528304691973</v>
      </c>
      <c r="G3884" s="1">
        <f t="shared" si="626"/>
        <v>17.5388619512268</v>
      </c>
      <c r="H3884" s="6">
        <v>657.539600296077</v>
      </c>
      <c r="I3884" s="3">
        <v>28.464</v>
      </c>
      <c r="J3884" s="1">
        <f t="shared" si="609"/>
        <v>301.614</v>
      </c>
      <c r="K3884" s="1">
        <f t="shared" si="610"/>
        <v>28.1882857145252</v>
      </c>
      <c r="L3884" s="1">
        <f t="shared" si="648"/>
        <v>27.5823846157586</v>
      </c>
      <c r="N3884" s="3">
        <v>29.9910184293279</v>
      </c>
      <c r="O3884" s="1">
        <f t="shared" si="611"/>
        <v>30.0165920230745</v>
      </c>
      <c r="P3884" s="1">
        <f t="shared" si="649"/>
        <v>30.0484293530589</v>
      </c>
      <c r="Q3884" s="3"/>
      <c r="R3884" s="3">
        <v>0.323025406897902</v>
      </c>
      <c r="S3884" s="3">
        <v>0.323025406897902</v>
      </c>
      <c r="T3884" s="1">
        <f t="shared" si="612"/>
        <v>0.195552002649587</v>
      </c>
      <c r="U3884" s="1">
        <f t="shared" si="650"/>
        <v>0.0544360021277339</v>
      </c>
      <c r="Z3884" s="3"/>
      <c r="AA3884" s="7"/>
      <c r="AB3884" s="1"/>
      <c r="AC3884" s="9"/>
      <c r="AD3884" s="1"/>
      <c r="AE3884" s="1"/>
      <c r="AF3884" s="1"/>
      <c r="AG3884" s="1"/>
      <c r="AI3884" s="6"/>
      <c r="AJ3884" s="6"/>
      <c r="AK3884" s="6"/>
      <c r="AL3884" s="6"/>
      <c r="AM3884" s="6"/>
      <c r="AN3884" s="6"/>
    </row>
    <row r="3885" s="1" customFormat="1" spans="1:40">
      <c r="A3885" s="5">
        <v>42576.7903819444</v>
      </c>
      <c r="B3885" s="6">
        <v>1451.72859610165</v>
      </c>
      <c r="C3885" s="6">
        <v>1451.72859610165</v>
      </c>
      <c r="D3885" s="6"/>
      <c r="E3885" s="6"/>
      <c r="F3885" s="1">
        <f t="shared" si="625"/>
        <v>1447.28593984055</v>
      </c>
      <c r="G3885" s="1">
        <f t="shared" si="626"/>
        <v>38.7645317123299</v>
      </c>
      <c r="H3885" s="6">
        <v>1451.72859610165</v>
      </c>
      <c r="I3885" s="3">
        <v>28.4250000000335</v>
      </c>
      <c r="J3885" s="1">
        <f t="shared" si="609"/>
        <v>301.575000000033</v>
      </c>
      <c r="K3885" s="1">
        <f t="shared" si="610"/>
        <v>28.0397142861789</v>
      </c>
      <c r="N3885" s="3">
        <v>29.9609715320055</v>
      </c>
      <c r="O3885" s="1">
        <f t="shared" si="611"/>
        <v>30.0251165543233</v>
      </c>
      <c r="Q3885" s="3"/>
      <c r="R3885" s="3">
        <v>0.289871745467393</v>
      </c>
      <c r="S3885" s="3">
        <v>0.289871745467393</v>
      </c>
      <c r="T3885" s="1">
        <f t="shared" si="612"/>
        <v>0.147234553984039</v>
      </c>
      <c r="Z3885" s="3"/>
      <c r="AA3885" s="7"/>
      <c r="AB3885" s="1"/>
      <c r="AC3885" s="9"/>
      <c r="AD3885" s="1"/>
      <c r="AE3885" s="1"/>
      <c r="AF3885" s="1"/>
      <c r="AI3885" s="6"/>
      <c r="AJ3885" s="6"/>
      <c r="AK3885" s="6"/>
      <c r="AL3885" s="6"/>
      <c r="AM3885" s="6"/>
      <c r="AN3885" s="6"/>
    </row>
    <row r="3886" s="1" customFormat="1" spans="1:40">
      <c r="A3886" s="5">
        <v>42576.8112152777</v>
      </c>
      <c r="B3886" s="6">
        <v>2850.29755736492</v>
      </c>
      <c r="C3886" s="6">
        <v>2850.29755736492</v>
      </c>
      <c r="D3886" s="6">
        <f t="shared" ref="D3886:D3890" si="651">AVERAGE(B3886:B3888)</f>
        <v>4235.78978534419</v>
      </c>
      <c r="E3886" s="6"/>
      <c r="F3886" s="1">
        <f t="shared" si="625"/>
        <v>2841.57105174555</v>
      </c>
      <c r="G3886" s="1">
        <f t="shared" si="626"/>
        <v>76.180654593879</v>
      </c>
      <c r="H3886" s="6">
        <v>2850.29755736492</v>
      </c>
      <c r="I3886" s="3">
        <v>28.388</v>
      </c>
      <c r="J3886" s="1">
        <f t="shared" si="609"/>
        <v>301.538</v>
      </c>
      <c r="K3886" s="1">
        <f t="shared" si="610"/>
        <v>27.854857143317</v>
      </c>
      <c r="L3886" s="1">
        <f t="shared" ref="L3886:L3890" si="652">AVERAGE(I3886:I3898)</f>
        <v>27.2956153849713</v>
      </c>
      <c r="N3886" s="3">
        <v>29.9509246346828</v>
      </c>
      <c r="O3886" s="1">
        <f t="shared" si="611"/>
        <v>30.0393553712864</v>
      </c>
      <c r="P3886" s="1">
        <f t="shared" ref="P3886:P3890" si="653">AVERAGE(N3886:N3898)</f>
        <v>30.0544894045933</v>
      </c>
      <c r="Q3886" s="3"/>
      <c r="R3886" s="3">
        <v>0.254674105953495</v>
      </c>
      <c r="S3886" s="3">
        <v>0.254674105953495</v>
      </c>
      <c r="T3886" s="1">
        <f t="shared" si="612"/>
        <v>0.0958951604067438</v>
      </c>
      <c r="U3886" s="1">
        <f t="shared" ref="U3886:U3890" si="654">AVERAGE(S3886:S3898)</f>
        <v>-0.000656586109565614</v>
      </c>
      <c r="Z3886" s="3"/>
      <c r="AA3886" s="7"/>
      <c r="AB3886" s="1"/>
      <c r="AC3886" s="9"/>
      <c r="AD3886" s="1"/>
      <c r="AE3886" s="1"/>
      <c r="AF3886" s="1"/>
      <c r="AG3886" s="1"/>
      <c r="AI3886" s="6"/>
      <c r="AJ3886" s="6"/>
      <c r="AK3886" s="6"/>
      <c r="AL3886" s="6"/>
      <c r="AM3886" s="6"/>
      <c r="AN3886" s="6"/>
    </row>
    <row r="3887" s="1" customFormat="1" spans="1:40">
      <c r="A3887" s="5">
        <v>42576.8320486111</v>
      </c>
      <c r="B3887" s="6">
        <v>4400.87836170738</v>
      </c>
      <c r="C3887" s="6">
        <v>4400.87836170738</v>
      </c>
      <c r="D3887" s="6"/>
      <c r="E3887" s="6"/>
      <c r="F3887" s="1">
        <f t="shared" si="625"/>
        <v>4387.39405988637</v>
      </c>
      <c r="G3887" s="1">
        <f t="shared" si="626"/>
        <v>117.758603648333</v>
      </c>
      <c r="H3887" s="6">
        <v>4400.87836170738</v>
      </c>
      <c r="I3887" s="3">
        <v>28.323</v>
      </c>
      <c r="J3887" s="1">
        <f t="shared" si="609"/>
        <v>301.473</v>
      </c>
      <c r="K3887" s="1">
        <f t="shared" si="610"/>
        <v>27.6444285718884</v>
      </c>
      <c r="N3887" s="3">
        <v>30.0308777373601</v>
      </c>
      <c r="O3887" s="1">
        <f t="shared" si="611"/>
        <v>30.0578799025352</v>
      </c>
      <c r="Q3887" s="3"/>
      <c r="R3887" s="3">
        <v>0.210087820778341</v>
      </c>
      <c r="S3887" s="3">
        <v>0.210087820778341</v>
      </c>
      <c r="T3887" s="1">
        <f t="shared" si="612"/>
        <v>0.0432383026627984</v>
      </c>
      <c r="Z3887" s="3"/>
      <c r="AA3887" s="7"/>
      <c r="AB3887" s="1"/>
      <c r="AC3887" s="9"/>
      <c r="AD3887" s="1"/>
      <c r="AE3887" s="1"/>
      <c r="AF3887" s="1"/>
      <c r="AI3887" s="6"/>
      <c r="AJ3887" s="6"/>
      <c r="AK3887" s="6"/>
      <c r="AL3887" s="6"/>
      <c r="AM3887" s="6"/>
      <c r="AN3887" s="6"/>
    </row>
    <row r="3888" s="1" customFormat="1" spans="1:40">
      <c r="A3888" s="5">
        <v>42576.8528819444</v>
      </c>
      <c r="B3888" s="6">
        <v>5456.19343696028</v>
      </c>
      <c r="C3888" s="6">
        <v>5456.19343696028</v>
      </c>
      <c r="D3888" s="6">
        <f t="shared" si="651"/>
        <v>5738.85878772926</v>
      </c>
      <c r="E3888" s="6">
        <f>AVERAGE(B3888:B3936)</f>
        <v>4032.7846845622</v>
      </c>
      <c r="F3888" s="1">
        <f t="shared" si="625"/>
        <v>5439.43905959931</v>
      </c>
      <c r="G3888" s="1">
        <f t="shared" si="626"/>
        <v>146.589564817839</v>
      </c>
      <c r="H3888" s="6">
        <v>5456.19343696028</v>
      </c>
      <c r="I3888" s="3">
        <v>28.1410000016429</v>
      </c>
      <c r="J3888" s="1">
        <f t="shared" ref="J3888:J3951" si="655">I3888+273.15</f>
        <v>301.291000001643</v>
      </c>
      <c r="K3888" s="1">
        <f t="shared" ref="K3888:K3951" si="656">AVERAGE(I3888:I3894)</f>
        <v>27.406714286404</v>
      </c>
      <c r="L3888" s="1">
        <f t="shared" si="652"/>
        <v>27.0026923080302</v>
      </c>
      <c r="M3888" s="1">
        <f>AVERAGE(I3888:I4176)</f>
        <v>26.7744013841083</v>
      </c>
      <c r="N3888" s="3">
        <v>30.0908308400377</v>
      </c>
      <c r="O3888" s="1">
        <f t="shared" ref="O3888:O3951" si="657">AVERAGE(N3888:N3894)</f>
        <v>30.0678330051648</v>
      </c>
      <c r="P3888" s="1">
        <f t="shared" si="653"/>
        <v>30.0443956099481</v>
      </c>
      <c r="Q3888" s="1">
        <f>AVERAGE(N3888:N4176)</f>
        <v>31.1735997616458</v>
      </c>
      <c r="R3888" s="3">
        <v>0.156595275756127</v>
      </c>
      <c r="S3888" s="3">
        <v>0.156595275756127</v>
      </c>
      <c r="T3888" s="1">
        <f t="shared" ref="T3888:T3951" si="658">AVERAGE(S3888:S3894)</f>
        <v>-0.00798037961790119</v>
      </c>
      <c r="U3888" s="1">
        <f t="shared" si="654"/>
        <v>-0.0221933339912257</v>
      </c>
      <c r="V3888" s="1">
        <f>AVERAGE(S3888:S4176)</f>
        <v>0.0896244903822439</v>
      </c>
      <c r="Z3888" s="3"/>
      <c r="AA3888" s="7"/>
      <c r="AB3888" s="1"/>
      <c r="AC3888" s="9"/>
      <c r="AD3888" s="1"/>
      <c r="AE3888" s="1"/>
      <c r="AF3888" s="1"/>
      <c r="AG3888" s="1"/>
      <c r="AH3888" s="1"/>
      <c r="AI3888" s="6"/>
      <c r="AJ3888" s="6"/>
      <c r="AK3888" s="6"/>
      <c r="AL3888" s="6"/>
      <c r="AM3888" s="6"/>
      <c r="AN3888" s="6"/>
    </row>
    <row r="3889" s="1" customFormat="1" spans="1:40">
      <c r="A3889" s="5">
        <v>42576.8737152777</v>
      </c>
      <c r="B3889" s="6">
        <v>5861.58203799655</v>
      </c>
      <c r="C3889" s="6">
        <v>5861.58203799655</v>
      </c>
      <c r="D3889" s="6"/>
      <c r="E3889" s="6"/>
      <c r="F3889" s="1">
        <f t="shared" si="625"/>
        <v>5843.53212837801</v>
      </c>
      <c r="G3889" s="1">
        <f t="shared" si="626"/>
        <v>158.4009771129</v>
      </c>
      <c r="H3889" s="6">
        <v>5861.58203799655</v>
      </c>
      <c r="I3889" s="3">
        <v>27.907</v>
      </c>
      <c r="J3889" s="1">
        <f t="shared" si="655"/>
        <v>301.057</v>
      </c>
      <c r="K3889" s="1">
        <f t="shared" si="656"/>
        <v>27.1701428575979</v>
      </c>
      <c r="N3889" s="3">
        <v>30.050783942715</v>
      </c>
      <c r="O3889" s="1">
        <f t="shared" si="657"/>
        <v>30.0735003935564</v>
      </c>
      <c r="R3889" s="3">
        <v>0.0956351432497265</v>
      </c>
      <c r="S3889" s="3">
        <v>0.0956351432497265</v>
      </c>
      <c r="T3889" s="1">
        <f t="shared" si="658"/>
        <v>-0.0548851184790918</v>
      </c>
      <c r="Z3889" s="3"/>
      <c r="AA3889" s="7"/>
      <c r="AB3889" s="1"/>
      <c r="AC3889" s="9"/>
      <c r="AD3889" s="1"/>
      <c r="AE3889" s="1"/>
      <c r="AF3889" s="1"/>
      <c r="AI3889" s="6"/>
      <c r="AJ3889" s="6"/>
      <c r="AK3889" s="6"/>
      <c r="AL3889" s="6"/>
      <c r="AM3889" s="6"/>
      <c r="AN3889" s="6"/>
    </row>
    <row r="3890" s="1" customFormat="1" spans="1:40">
      <c r="A3890" s="5">
        <v>42576.8945486111</v>
      </c>
      <c r="B3890" s="6">
        <v>5898.80088823094</v>
      </c>
      <c r="C3890" s="6">
        <v>5898.80088823094</v>
      </c>
      <c r="D3890" s="6">
        <f t="shared" si="651"/>
        <v>6168.16777695534</v>
      </c>
      <c r="E3890" s="6"/>
      <c r="F3890" s="1">
        <f t="shared" si="625"/>
        <v>5880.58449779315</v>
      </c>
      <c r="G3890" s="1">
        <f t="shared" si="626"/>
        <v>160.329328512343</v>
      </c>
      <c r="H3890" s="6">
        <v>5898.80088823094</v>
      </c>
      <c r="I3890" s="3">
        <v>27.67</v>
      </c>
      <c r="J3890" s="1">
        <f t="shared" si="655"/>
        <v>300.82</v>
      </c>
      <c r="K3890" s="1">
        <f t="shared" si="656"/>
        <v>26.989000000455</v>
      </c>
      <c r="L3890" s="1">
        <f t="shared" si="652"/>
        <v>26.7490769232884</v>
      </c>
      <c r="N3890" s="3">
        <v>30.0407370453923</v>
      </c>
      <c r="O3890" s="1">
        <f t="shared" si="657"/>
        <v>30.0791677819481</v>
      </c>
      <c r="P3890" s="1">
        <f t="shared" si="653"/>
        <v>30.0396864306875</v>
      </c>
      <c r="Q3890" s="3"/>
      <c r="R3890" s="3">
        <v>0.0389745204441235</v>
      </c>
      <c r="S3890" s="3">
        <v>0.0389745204441235</v>
      </c>
      <c r="T3890" s="1">
        <f t="shared" si="658"/>
        <v>-0.0888887814917777</v>
      </c>
      <c r="U3890" s="1">
        <f t="shared" si="654"/>
        <v>-0.011854650981206</v>
      </c>
      <c r="Z3890" s="3"/>
      <c r="AA3890" s="7"/>
      <c r="AB3890" s="1"/>
      <c r="AC3890" s="9"/>
      <c r="AD3890" s="1"/>
      <c r="AE3890" s="1"/>
      <c r="AF3890" s="1"/>
      <c r="AG3890" s="1"/>
      <c r="AI3890" s="6"/>
      <c r="AJ3890" s="6"/>
      <c r="AK3890" s="6"/>
      <c r="AL3890" s="6"/>
      <c r="AM3890" s="6"/>
      <c r="AN3890" s="6"/>
    </row>
    <row r="3891" s="1" customFormat="1" spans="1:40">
      <c r="A3891" s="5">
        <v>42576.9153819444</v>
      </c>
      <c r="B3891" s="6">
        <v>6059.32198371577</v>
      </c>
      <c r="C3891" s="6">
        <v>6059.32198371577</v>
      </c>
      <c r="D3891" s="6"/>
      <c r="E3891" s="6"/>
      <c r="F3891" s="1">
        <f t="shared" si="625"/>
        <v>6040.55436278565</v>
      </c>
      <c r="G3891" s="1">
        <f t="shared" si="626"/>
        <v>165.669081797508</v>
      </c>
      <c r="H3891" s="6">
        <v>6059.32198371577</v>
      </c>
      <c r="I3891" s="3">
        <v>27.4240000015758</v>
      </c>
      <c r="J3891" s="1">
        <f t="shared" si="655"/>
        <v>300.574000001576</v>
      </c>
      <c r="K3891" s="1">
        <f t="shared" si="656"/>
        <v>26.8380000004263</v>
      </c>
      <c r="N3891" s="3">
        <v>30.0506901480699</v>
      </c>
      <c r="O3891" s="1">
        <f t="shared" si="657"/>
        <v>30.0776923132449</v>
      </c>
      <c r="Q3891" s="3"/>
      <c r="R3891" s="3">
        <v>-0.0151967337609365</v>
      </c>
      <c r="S3891" s="3">
        <v>-0.0151967337609365</v>
      </c>
      <c r="T3891" s="1">
        <f t="shared" si="658"/>
        <v>-0.106906948983567</v>
      </c>
      <c r="Z3891" s="3"/>
      <c r="AA3891" s="7"/>
      <c r="AB3891" s="1"/>
      <c r="AC3891" s="9"/>
      <c r="AD3891" s="1"/>
      <c r="AE3891" s="1"/>
      <c r="AF3891" s="1"/>
      <c r="AI3891" s="6"/>
      <c r="AJ3891" s="6"/>
      <c r="AK3891" s="6"/>
      <c r="AL3891" s="6"/>
      <c r="AM3891" s="6"/>
      <c r="AN3891" s="6"/>
    </row>
    <row r="3892" s="1" customFormat="1" spans="1:40">
      <c r="A3892" s="5">
        <v>42576.9362152777</v>
      </c>
      <c r="B3892" s="6">
        <v>6546.38045891932</v>
      </c>
      <c r="C3892" s="6">
        <v>6546.38045891932</v>
      </c>
      <c r="D3892" s="6">
        <f t="shared" ref="D3892:D3896" si="659">AVERAGE(B3892:B3894)</f>
        <v>7157.54519286126</v>
      </c>
      <c r="E3892" s="6"/>
      <c r="F3892" s="1">
        <f t="shared" si="625"/>
        <v>6526.03252050416</v>
      </c>
      <c r="G3892" s="1">
        <f t="shared" si="626"/>
        <v>180.259151658422</v>
      </c>
      <c r="H3892" s="6">
        <v>6546.38045891932</v>
      </c>
      <c r="I3892" s="3">
        <v>27.131</v>
      </c>
      <c r="J3892" s="1">
        <f t="shared" si="655"/>
        <v>300.281</v>
      </c>
      <c r="K3892" s="1">
        <f t="shared" si="656"/>
        <v>26.7128571430583</v>
      </c>
      <c r="L3892" s="1">
        <f t="shared" ref="L3892:L3896" si="660">AVERAGE(I3892:I3904)</f>
        <v>26.5350769232858</v>
      </c>
      <c r="N3892" s="3">
        <v>30.0606432507472</v>
      </c>
      <c r="O3892" s="1">
        <f t="shared" si="657"/>
        <v>30.0705025587794</v>
      </c>
      <c r="P3892" s="1">
        <f t="shared" ref="P3892:P3896" si="661">AVERAGE(N3892:N3904)</f>
        <v>30.0526695591192</v>
      </c>
      <c r="Q3892" s="3"/>
      <c r="R3892" s="3">
        <v>-0.0695040095736699</v>
      </c>
      <c r="S3892" s="3">
        <v>-0.0695040095736699</v>
      </c>
      <c r="T3892" s="1">
        <f t="shared" si="658"/>
        <v>-0.107043678835033</v>
      </c>
      <c r="U3892" s="1">
        <f t="shared" ref="U3892:U3896" si="662">AVERAGE(S3892:S3904)</f>
        <v>0.0191398741946314</v>
      </c>
      <c r="Z3892" s="3"/>
      <c r="AA3892" s="7"/>
      <c r="AB3892" s="1"/>
      <c r="AC3892" s="9"/>
      <c r="AD3892" s="1"/>
      <c r="AE3892" s="1"/>
      <c r="AF3892" s="1"/>
      <c r="AG3892" s="1"/>
      <c r="AI3892" s="6"/>
      <c r="AJ3892" s="6"/>
      <c r="AK3892" s="6"/>
      <c r="AL3892" s="6"/>
      <c r="AM3892" s="6"/>
      <c r="AN3892" s="6"/>
    </row>
    <row r="3893" s="1" customFormat="1" spans="1:40">
      <c r="A3893" s="5">
        <v>42576.9570486111</v>
      </c>
      <c r="B3893" s="6">
        <v>7140.52010856156</v>
      </c>
      <c r="C3893" s="6">
        <v>7140.52010856156</v>
      </c>
      <c r="D3893" s="6"/>
      <c r="E3893" s="6"/>
      <c r="F3893" s="1">
        <f t="shared" si="625"/>
        <v>7118.26749807451</v>
      </c>
      <c r="G3893" s="1">
        <f t="shared" si="626"/>
        <v>197.641599817055</v>
      </c>
      <c r="H3893" s="6">
        <v>7140.52010856156</v>
      </c>
      <c r="I3893" s="3">
        <v>26.915</v>
      </c>
      <c r="J3893" s="1">
        <f t="shared" si="655"/>
        <v>300.065</v>
      </c>
      <c r="K3893" s="1">
        <f t="shared" si="656"/>
        <v>26.6200000002012</v>
      </c>
      <c r="N3893" s="3">
        <v>30.0805963534245</v>
      </c>
      <c r="O3893" s="1">
        <f t="shared" si="657"/>
        <v>30.0533128043139</v>
      </c>
      <c r="Q3893" s="3"/>
      <c r="R3893" s="3">
        <v>-0.113923898254123</v>
      </c>
      <c r="S3893" s="3">
        <v>-0.113923898254123</v>
      </c>
      <c r="T3893" s="1">
        <f t="shared" si="658"/>
        <v>-0.088693713660677</v>
      </c>
      <c r="Z3893" s="3"/>
      <c r="AA3893" s="7"/>
      <c r="AB3893" s="1"/>
      <c r="AC3893" s="9"/>
      <c r="AD3893" s="1"/>
      <c r="AE3893" s="1"/>
      <c r="AF3893" s="1"/>
      <c r="AI3893" s="6"/>
      <c r="AJ3893" s="6"/>
      <c r="AK3893" s="6"/>
      <c r="AL3893" s="6"/>
      <c r="AM3893" s="6"/>
      <c r="AN3893" s="6"/>
    </row>
    <row r="3894" s="1" customFormat="1" spans="1:40">
      <c r="A3894" s="5">
        <v>42576.9778819444</v>
      </c>
      <c r="B3894" s="6">
        <v>7785.73501110289</v>
      </c>
      <c r="C3894" s="6">
        <v>7785.73501110289</v>
      </c>
      <c r="D3894" s="6">
        <f t="shared" si="659"/>
        <v>7632.11711489432</v>
      </c>
      <c r="E3894" s="6"/>
      <c r="F3894" s="1">
        <f t="shared" si="625"/>
        <v>7761.3965276678</v>
      </c>
      <c r="G3894" s="1">
        <f t="shared" si="626"/>
        <v>216.839182875506</v>
      </c>
      <c r="H3894" s="6">
        <v>7785.73501110289</v>
      </c>
      <c r="I3894" s="3">
        <v>26.6590000016093</v>
      </c>
      <c r="J3894" s="1">
        <f t="shared" si="655"/>
        <v>299.809000001609</v>
      </c>
      <c r="K3894" s="1">
        <f t="shared" si="656"/>
        <v>26.5495714287391</v>
      </c>
      <c r="L3894" s="1">
        <f t="shared" si="660"/>
        <v>26.3917692309807</v>
      </c>
      <c r="N3894" s="3">
        <v>30.1005494557668</v>
      </c>
      <c r="O3894" s="1">
        <f t="shared" si="657"/>
        <v>30.0289801927056</v>
      </c>
      <c r="P3894" s="1">
        <f t="shared" si="661"/>
        <v>30.0979603798587</v>
      </c>
      <c r="Q3894" s="3"/>
      <c r="R3894" s="3">
        <v>-0.148442955186556</v>
      </c>
      <c r="S3894" s="3">
        <v>-0.148442955186556</v>
      </c>
      <c r="T3894" s="1">
        <f t="shared" si="658"/>
        <v>-0.0544419485353117</v>
      </c>
      <c r="U3894" s="1">
        <f t="shared" si="662"/>
        <v>0.0709629053375573</v>
      </c>
      <c r="Z3894" s="3"/>
      <c r="AA3894" s="7"/>
      <c r="AB3894" s="1"/>
      <c r="AC3894" s="9"/>
      <c r="AD3894" s="1"/>
      <c r="AE3894" s="1"/>
      <c r="AF3894" s="1"/>
      <c r="AG3894" s="1"/>
      <c r="AI3894" s="6"/>
      <c r="AJ3894" s="6"/>
      <c r="AK3894" s="6"/>
      <c r="AL3894" s="6"/>
      <c r="AM3894" s="6"/>
      <c r="AN3894" s="6"/>
    </row>
    <row r="3895" s="1" customFormat="1" spans="1:40">
      <c r="A3895" s="5">
        <v>42576.9987152777</v>
      </c>
      <c r="B3895" s="6">
        <v>8132.01085615593</v>
      </c>
      <c r="C3895" s="6">
        <v>8132.01085615593</v>
      </c>
      <c r="D3895" s="6"/>
      <c r="E3895" s="6"/>
      <c r="F3895" s="1">
        <f t="shared" si="625"/>
        <v>8106.53637988784</v>
      </c>
      <c r="G3895" s="1">
        <f t="shared" si="626"/>
        <v>227.423335243096</v>
      </c>
      <c r="H3895" s="6">
        <v>8132.01085615593</v>
      </c>
      <c r="I3895" s="3">
        <v>26.485</v>
      </c>
      <c r="J3895" s="1">
        <f t="shared" si="655"/>
        <v>299.635</v>
      </c>
      <c r="K3895" s="1">
        <f t="shared" si="656"/>
        <v>26.5124285713663</v>
      </c>
      <c r="N3895" s="3">
        <v>30.1305025587794</v>
      </c>
      <c r="O3895" s="1">
        <f t="shared" si="657"/>
        <v>30.011790438288</v>
      </c>
      <c r="Q3895" s="3"/>
      <c r="R3895" s="3">
        <v>-0.171737896272207</v>
      </c>
      <c r="S3895" s="3">
        <v>-0.171737896272207</v>
      </c>
      <c r="T3895" s="1">
        <f t="shared" si="658"/>
        <v>-0.00791767670815355</v>
      </c>
      <c r="Z3895" s="3"/>
      <c r="AA3895" s="7"/>
      <c r="AB3895" s="1"/>
      <c r="AC3895" s="9"/>
      <c r="AD3895" s="1"/>
      <c r="AE3895" s="1"/>
      <c r="AF3895" s="1"/>
      <c r="AI3895" s="6"/>
      <c r="AJ3895" s="6"/>
      <c r="AK3895" s="6"/>
      <c r="AL3895" s="6"/>
      <c r="AM3895" s="6"/>
      <c r="AN3895" s="6"/>
    </row>
    <row r="3896" s="1" customFormat="1" spans="1:40">
      <c r="A3896" s="5">
        <v>42577.0195486111</v>
      </c>
      <c r="B3896" s="6">
        <v>6978.60547742413</v>
      </c>
      <c r="C3896" s="6">
        <v>6978.60547742413</v>
      </c>
      <c r="D3896" s="6">
        <f t="shared" si="659"/>
        <v>6417.73040546098</v>
      </c>
      <c r="E3896" s="6"/>
      <c r="F3896" s="1">
        <f t="shared" si="625"/>
        <v>6956.78483655415</v>
      </c>
      <c r="G3896" s="1">
        <f t="shared" si="626"/>
        <v>194.46588045657</v>
      </c>
      <c r="H3896" s="6">
        <v>6978.60547742413</v>
      </c>
      <c r="I3896" s="3">
        <v>26.639</v>
      </c>
      <c r="J3896" s="1">
        <f t="shared" si="655"/>
        <v>299.789</v>
      </c>
      <c r="K3896" s="1">
        <f t="shared" si="656"/>
        <v>26.4934285713663</v>
      </c>
      <c r="L3896" s="1">
        <f t="shared" si="660"/>
        <v>26.2853076923954</v>
      </c>
      <c r="N3896" s="3">
        <v>30.0904556614567</v>
      </c>
      <c r="O3896" s="1">
        <f t="shared" si="657"/>
        <v>30.0074578266797</v>
      </c>
      <c r="P3896" s="1">
        <f t="shared" si="661"/>
        <v>30.1609435083161</v>
      </c>
      <c r="Q3896" s="3"/>
      <c r="R3896" s="3">
        <v>-0.142390497839075</v>
      </c>
      <c r="S3896" s="3">
        <v>-0.142390497839075</v>
      </c>
      <c r="T3896" s="1">
        <f t="shared" si="658"/>
        <v>0.046531501406813</v>
      </c>
      <c r="U3896" s="1">
        <f t="shared" si="662"/>
        <v>0.137804619361281</v>
      </c>
      <c r="Z3896" s="3"/>
      <c r="AA3896" s="7"/>
      <c r="AB3896" s="1"/>
      <c r="AC3896" s="9"/>
      <c r="AD3896" s="1"/>
      <c r="AE3896" s="1"/>
      <c r="AF3896" s="1"/>
      <c r="AG3896" s="1"/>
      <c r="AI3896" s="6"/>
      <c r="AJ3896" s="6"/>
      <c r="AK3896" s="6"/>
      <c r="AL3896" s="6"/>
      <c r="AM3896" s="6"/>
      <c r="AN3896" s="6"/>
    </row>
    <row r="3897" s="1" customFormat="1" spans="1:40">
      <c r="A3897" s="5">
        <v>42577.0403819444</v>
      </c>
      <c r="B3897" s="6">
        <v>6538.58771280533</v>
      </c>
      <c r="C3897" s="6">
        <v>6538.58771280533</v>
      </c>
      <c r="D3897" s="6"/>
      <c r="E3897" s="6"/>
      <c r="F3897" s="1">
        <f t="shared" si="625"/>
        <v>6518.13649055626</v>
      </c>
      <c r="G3897" s="1">
        <f t="shared" si="626"/>
        <v>182.377390248686</v>
      </c>
      <c r="H3897" s="6">
        <v>6538.58771280533</v>
      </c>
      <c r="I3897" s="3">
        <v>26.6129999997988</v>
      </c>
      <c r="J3897" s="1">
        <f t="shared" si="655"/>
        <v>299.762999999799</v>
      </c>
      <c r="K3897" s="1">
        <f t="shared" si="656"/>
        <v>26.4294285715866</v>
      </c>
      <c r="N3897" s="3">
        <v>30.0304087644695</v>
      </c>
      <c r="O3897" s="1">
        <f t="shared" si="657"/>
        <v>30.0102680722142</v>
      </c>
      <c r="Q3897" s="3"/>
      <c r="R3897" s="3">
        <v>-0.0871526519984023</v>
      </c>
      <c r="S3897" s="3">
        <v>-0.0871526519984023</v>
      </c>
      <c r="T3897" s="1">
        <f t="shared" si="658"/>
        <v>0.0969265168526636</v>
      </c>
      <c r="Z3897" s="3"/>
      <c r="AA3897" s="7"/>
      <c r="AB3897" s="1"/>
      <c r="AC3897" s="9"/>
      <c r="AD3897" s="1"/>
      <c r="AE3897" s="1"/>
      <c r="AF3897" s="1"/>
      <c r="AI3897" s="6"/>
      <c r="AJ3897" s="6"/>
      <c r="AK3897" s="6"/>
      <c r="AL3897" s="6"/>
      <c r="AM3897" s="6"/>
      <c r="AN3897" s="6"/>
    </row>
    <row r="3898" s="1" customFormat="1" spans="1:40">
      <c r="A3898" s="5">
        <v>42577.0612152777</v>
      </c>
      <c r="B3898" s="6">
        <v>5735.99802615347</v>
      </c>
      <c r="C3898" s="6">
        <v>5735.99802615347</v>
      </c>
      <c r="D3898" s="6">
        <f t="shared" ref="D3898:D3902" si="663">AVERAGE(B3898:B3900)</f>
        <v>4121.19154535735</v>
      </c>
      <c r="E3898" s="6"/>
      <c r="F3898" s="1">
        <f t="shared" si="625"/>
        <v>5718.04302173735</v>
      </c>
      <c r="G3898" s="1">
        <f t="shared" si="626"/>
        <v>160.272848904462</v>
      </c>
      <c r="H3898" s="6">
        <v>5735.99802615347</v>
      </c>
      <c r="I3898" s="3">
        <v>26.548</v>
      </c>
      <c r="J3898" s="1">
        <f t="shared" si="655"/>
        <v>299.698</v>
      </c>
      <c r="K3898" s="1">
        <f t="shared" si="656"/>
        <v>26.3591428573297</v>
      </c>
      <c r="L3898" s="1">
        <f t="shared" ref="L3898:L3902" si="664">AVERAGE(I3898:I3910)</f>
        <v>26.0339230773254</v>
      </c>
      <c r="N3898" s="3">
        <v>30.0003618668116</v>
      </c>
      <c r="O3898" s="1">
        <f t="shared" si="657"/>
        <v>30.0273640319866</v>
      </c>
      <c r="P3898" s="1">
        <f t="shared" ref="P3898:P3902" si="665">AVERAGE(N3898:N3910)</f>
        <v>30.1977727906456</v>
      </c>
      <c r="Q3898" s="3"/>
      <c r="R3898" s="3">
        <v>-0.0161538427211962</v>
      </c>
      <c r="S3898" s="3">
        <v>-0.0161538427211962</v>
      </c>
      <c r="T3898" s="1">
        <f t="shared" si="658"/>
        <v>0.140281467664892</v>
      </c>
      <c r="U3898" s="1">
        <f t="shared" ref="U3898:U3902" si="666">AVERAGE(S3898:S3910)</f>
        <v>0.187253888057334</v>
      </c>
      <c r="Z3898" s="3"/>
      <c r="AA3898" s="7"/>
      <c r="AB3898" s="1"/>
      <c r="AC3898" s="9"/>
      <c r="AD3898" s="1"/>
      <c r="AE3898" s="1"/>
      <c r="AF3898" s="1"/>
      <c r="AG3898" s="1"/>
      <c r="AI3898" s="6"/>
      <c r="AJ3898" s="6"/>
      <c r="AK3898" s="6"/>
      <c r="AL3898" s="6"/>
      <c r="AM3898" s="6"/>
      <c r="AN3898" s="6"/>
    </row>
    <row r="3899" s="1" customFormat="1" spans="1:40">
      <c r="A3899" s="5">
        <v>42577.0820486111</v>
      </c>
      <c r="B3899" s="6">
        <v>3494.05082654824</v>
      </c>
      <c r="C3899" s="6">
        <v>3494.05082654824</v>
      </c>
      <c r="D3899" s="6"/>
      <c r="E3899" s="6"/>
      <c r="F3899" s="1">
        <f t="shared" si="625"/>
        <v>3483.10477376964</v>
      </c>
      <c r="G3899" s="1">
        <f t="shared" si="626"/>
        <v>97.8212980289541</v>
      </c>
      <c r="H3899" s="6">
        <v>3494.05082654824</v>
      </c>
      <c r="I3899" s="3">
        <v>26.481</v>
      </c>
      <c r="J3899" s="1">
        <f t="shared" si="655"/>
        <v>299.631</v>
      </c>
      <c r="K3899" s="1">
        <f t="shared" si="656"/>
        <v>26.2964285716154</v>
      </c>
      <c r="N3899" s="3">
        <v>29.9403149694889</v>
      </c>
      <c r="O3899" s="1">
        <f t="shared" si="657"/>
        <v>30.0744599918068</v>
      </c>
      <c r="Q3899" s="3"/>
      <c r="R3899" s="3">
        <v>0.0589457466468206</v>
      </c>
      <c r="S3899" s="3">
        <v>0.0589457466468206</v>
      </c>
      <c r="T3899" s="1">
        <f t="shared" si="658"/>
        <v>0.175520557996401</v>
      </c>
      <c r="Z3899" s="3"/>
      <c r="AA3899" s="7"/>
      <c r="AB3899" s="1"/>
      <c r="AC3899" s="9"/>
      <c r="AD3899" s="1"/>
      <c r="AE3899" s="1"/>
      <c r="AF3899" s="1"/>
      <c r="AI3899" s="6"/>
      <c r="AJ3899" s="6"/>
      <c r="AK3899" s="6"/>
      <c r="AL3899" s="6"/>
      <c r="AM3899" s="6"/>
      <c r="AN3899" s="6"/>
    </row>
    <row r="3900" s="1" customFormat="1" spans="1:40">
      <c r="A3900" s="5">
        <v>42577.1028819444</v>
      </c>
      <c r="B3900" s="6">
        <v>3133.52578337034</v>
      </c>
      <c r="C3900" s="6">
        <v>3133.52578337034</v>
      </c>
      <c r="D3900" s="6">
        <f t="shared" si="663"/>
        <v>2849.69586314664</v>
      </c>
      <c r="E3900" s="6"/>
      <c r="F3900" s="1">
        <f t="shared" si="625"/>
        <v>3123.70216555147</v>
      </c>
      <c r="G3900" s="1">
        <f t="shared" si="626"/>
        <v>87.8696242233546</v>
      </c>
      <c r="H3900" s="6">
        <v>3133.52578337034</v>
      </c>
      <c r="I3900" s="3">
        <v>26.4219999997653</v>
      </c>
      <c r="J3900" s="1">
        <f t="shared" si="655"/>
        <v>299.571999999765</v>
      </c>
      <c r="K3900" s="1">
        <f t="shared" si="656"/>
        <v>26.2382857144773</v>
      </c>
      <c r="L3900" s="1">
        <f t="shared" si="664"/>
        <v>25.7883846156864</v>
      </c>
      <c r="N3900" s="3">
        <v>29.9102680721664</v>
      </c>
      <c r="O3900" s="1">
        <f t="shared" si="657"/>
        <v>30.1401273801985</v>
      </c>
      <c r="P3900" s="1">
        <f t="shared" si="665"/>
        <v>30.2399866883081</v>
      </c>
      <c r="Q3900" s="3"/>
      <c r="R3900" s="3">
        <v>0.125838457623434</v>
      </c>
      <c r="S3900" s="3">
        <v>0.125838457623434</v>
      </c>
      <c r="T3900" s="1">
        <f t="shared" si="658"/>
        <v>0.204207123822694</v>
      </c>
      <c r="U3900" s="1">
        <f t="shared" si="666"/>
        <v>0.201915246000345</v>
      </c>
      <c r="Z3900" s="3"/>
      <c r="AA3900" s="7"/>
      <c r="AB3900" s="1"/>
      <c r="AC3900" s="9"/>
      <c r="AD3900" s="1"/>
      <c r="AE3900" s="1"/>
      <c r="AF3900" s="1"/>
      <c r="AG3900" s="1"/>
      <c r="AI3900" s="6"/>
      <c r="AJ3900" s="6"/>
      <c r="AK3900" s="6"/>
      <c r="AL3900" s="6"/>
      <c r="AM3900" s="6"/>
      <c r="AN3900" s="6"/>
    </row>
    <row r="3901" s="1" customFormat="1" spans="1:40">
      <c r="A3901" s="5">
        <v>42577.1237152777</v>
      </c>
      <c r="B3901" s="6">
        <v>2900.84381939304</v>
      </c>
      <c r="C3901" s="6">
        <v>2900.84381939304</v>
      </c>
      <c r="D3901" s="6"/>
      <c r="E3901" s="6"/>
      <c r="F3901" s="1">
        <f t="shared" si="625"/>
        <v>2891.74713039529</v>
      </c>
      <c r="G3901" s="1">
        <f t="shared" si="626"/>
        <v>81.3619161853657</v>
      </c>
      <c r="H3901" s="6">
        <v>2900.84381939304</v>
      </c>
      <c r="I3901" s="3">
        <v>26.399</v>
      </c>
      <c r="J3901" s="1">
        <f t="shared" si="655"/>
        <v>299.549</v>
      </c>
      <c r="K3901" s="1">
        <f t="shared" si="656"/>
        <v>26.167142857368</v>
      </c>
      <c r="N3901" s="3">
        <v>29.9802211748437</v>
      </c>
      <c r="O3901" s="1">
        <f t="shared" si="657"/>
        <v>30.232937625733</v>
      </c>
      <c r="Q3901" s="3"/>
      <c r="R3901" s="3">
        <v>0.177226947603551</v>
      </c>
      <c r="S3901" s="3">
        <v>0.177226947603551</v>
      </c>
      <c r="T3901" s="1">
        <f t="shared" si="658"/>
        <v>0.226495842013285</v>
      </c>
      <c r="Z3901" s="3"/>
      <c r="AA3901" s="7"/>
      <c r="AB3901" s="1"/>
      <c r="AC3901" s="9"/>
      <c r="AD3901" s="1"/>
      <c r="AE3901" s="1"/>
      <c r="AF3901" s="1"/>
      <c r="AI3901" s="6"/>
      <c r="AJ3901" s="6"/>
      <c r="AK3901" s="6"/>
      <c r="AL3901" s="6"/>
      <c r="AM3901" s="6"/>
      <c r="AN3901" s="6"/>
    </row>
    <row r="3902" s="1" customFormat="1" spans="1:40">
      <c r="A3902" s="5">
        <v>42577.1445486111</v>
      </c>
      <c r="B3902" s="6">
        <v>2514.71798667654</v>
      </c>
      <c r="C3902" s="6">
        <v>2514.71798667654</v>
      </c>
      <c r="D3902" s="6">
        <f t="shared" si="663"/>
        <v>2776.61189242537</v>
      </c>
      <c r="E3902" s="6"/>
      <c r="F3902" s="1">
        <f t="shared" si="625"/>
        <v>2506.82765603307</v>
      </c>
      <c r="G3902" s="1">
        <f t="shared" si="626"/>
        <v>70.5706642410293</v>
      </c>
      <c r="H3902" s="6">
        <v>2514.71798667654</v>
      </c>
      <c r="I3902" s="3">
        <v>26.352</v>
      </c>
      <c r="J3902" s="1">
        <f t="shared" si="655"/>
        <v>299.502</v>
      </c>
      <c r="K3902" s="1">
        <f t="shared" si="656"/>
        <v>26.0867142859394</v>
      </c>
      <c r="L3902" s="1">
        <f t="shared" si="664"/>
        <v>25.6636153849352</v>
      </c>
      <c r="N3902" s="3">
        <v>30.100174277521</v>
      </c>
      <c r="O3902" s="1">
        <f t="shared" si="657"/>
        <v>30.3057478712676</v>
      </c>
      <c r="P3902" s="1">
        <f t="shared" si="665"/>
        <v>30.2783544321244</v>
      </c>
      <c r="Q3902" s="3"/>
      <c r="R3902" s="3">
        <v>0.209406350532559</v>
      </c>
      <c r="S3902" s="3">
        <v>0.209406350532559</v>
      </c>
      <c r="T3902" s="1">
        <f t="shared" si="658"/>
        <v>0.239306556054504</v>
      </c>
      <c r="U3902" s="1">
        <f t="shared" si="666"/>
        <v>0.182515681511356</v>
      </c>
      <c r="Z3902" s="3"/>
      <c r="AA3902" s="7"/>
      <c r="AB3902" s="1"/>
      <c r="AC3902" s="9"/>
      <c r="AD3902" s="1"/>
      <c r="AE3902" s="1"/>
      <c r="AF3902" s="1"/>
      <c r="AG3902" s="1"/>
      <c r="AI3902" s="6"/>
      <c r="AJ3902" s="6"/>
      <c r="AK3902" s="6"/>
      <c r="AL3902" s="6"/>
      <c r="AM3902" s="6"/>
      <c r="AN3902" s="6"/>
    </row>
    <row r="3903" s="1" customFormat="1" spans="1:40">
      <c r="A3903" s="5">
        <v>42577.1653819444</v>
      </c>
      <c r="B3903" s="6">
        <v>2757.76165803109</v>
      </c>
      <c r="C3903" s="6">
        <v>2757.76165803109</v>
      </c>
      <c r="D3903" s="6"/>
      <c r="E3903" s="6"/>
      <c r="F3903" s="1">
        <f t="shared" si="625"/>
        <v>2749.09186367152</v>
      </c>
      <c r="G3903" s="1">
        <f t="shared" si="626"/>
        <v>77.6972148785752</v>
      </c>
      <c r="H3903" s="6">
        <v>2757.76165803109</v>
      </c>
      <c r="I3903" s="3">
        <v>26.1910000015423</v>
      </c>
      <c r="J3903" s="1">
        <f t="shared" si="655"/>
        <v>299.341000001542</v>
      </c>
      <c r="K3903" s="1">
        <f t="shared" si="656"/>
        <v>25.9264285722093</v>
      </c>
      <c r="N3903" s="3">
        <v>30.1101273801986</v>
      </c>
      <c r="O3903" s="1">
        <f t="shared" si="657"/>
        <v>30.341415259803</v>
      </c>
      <c r="Q3903" s="3"/>
      <c r="R3903" s="3">
        <v>0.210374610281879</v>
      </c>
      <c r="S3903" s="3">
        <v>0.210374610281879</v>
      </c>
      <c r="T3903" s="1">
        <f t="shared" si="658"/>
        <v>0.242029168492497</v>
      </c>
      <c r="Z3903" s="3"/>
      <c r="AA3903" s="7"/>
      <c r="AB3903" s="1"/>
      <c r="AC3903" s="9"/>
      <c r="AD3903" s="1"/>
      <c r="AE3903" s="1"/>
      <c r="AF3903" s="1"/>
      <c r="AI3903" s="6"/>
      <c r="AJ3903" s="6"/>
      <c r="AK3903" s="6"/>
      <c r="AL3903" s="6"/>
      <c r="AM3903" s="6"/>
      <c r="AN3903" s="6"/>
    </row>
    <row r="3904" s="1" customFormat="1" spans="1:40">
      <c r="A3904" s="5">
        <v>42577.1862152777</v>
      </c>
      <c r="B3904" s="6">
        <v>3057.35603256847</v>
      </c>
      <c r="C3904" s="6">
        <v>3057.35603256847</v>
      </c>
      <c r="D3904" s="6">
        <f t="shared" ref="D3904:D3908" si="667">AVERAGE(B3904:B3906)</f>
        <v>2829.00830660416</v>
      </c>
      <c r="E3904" s="6"/>
      <c r="F3904" s="1">
        <f t="shared" si="625"/>
        <v>3047.73623042874</v>
      </c>
      <c r="G3904" s="1">
        <f t="shared" si="626"/>
        <v>86.2703923355667</v>
      </c>
      <c r="H3904" s="6">
        <v>3057.35603256847</v>
      </c>
      <c r="I3904" s="3">
        <v>26.121</v>
      </c>
      <c r="J3904" s="1">
        <f t="shared" si="655"/>
        <v>299.271</v>
      </c>
      <c r="K3904" s="1">
        <f t="shared" si="656"/>
        <v>25.7211428577032</v>
      </c>
      <c r="L3904" s="1">
        <f t="shared" ref="L3904:L3908" si="668">AVERAGE(I3904:I3916)</f>
        <v>25.7497692306764</v>
      </c>
      <c r="N3904" s="3">
        <v>30.1500804828759</v>
      </c>
      <c r="O3904" s="1">
        <f t="shared" si="657"/>
        <v>30.3613683624804</v>
      </c>
      <c r="P3904" s="1">
        <f t="shared" ref="P3904:P3908" si="669">AVERAGE(N3904:N3916)</f>
        <v>30.2921067913253</v>
      </c>
      <c r="Q3904" s="3"/>
      <c r="R3904" s="3">
        <v>0.216332003687194</v>
      </c>
      <c r="S3904" s="3">
        <v>0.216332003687194</v>
      </c>
      <c r="T3904" s="1">
        <f t="shared" si="658"/>
        <v>0.238380324968328</v>
      </c>
      <c r="U3904" s="1">
        <f t="shared" ref="U3904:U3908" si="670">AVERAGE(S3904:S3916)</f>
        <v>0.139287077118412</v>
      </c>
      <c r="Z3904" s="3"/>
      <c r="AA3904" s="7"/>
      <c r="AB3904" s="1"/>
      <c r="AC3904" s="9"/>
      <c r="AD3904" s="1"/>
      <c r="AE3904" s="1"/>
      <c r="AF3904" s="1"/>
      <c r="AG3904" s="1"/>
      <c r="AI3904" s="6"/>
      <c r="AJ3904" s="6"/>
      <c r="AK3904" s="6"/>
      <c r="AL3904" s="6"/>
      <c r="AM3904" s="6"/>
      <c r="AN3904" s="6"/>
    </row>
    <row r="3905" s="1" customFormat="1" spans="1:40">
      <c r="A3905" s="5">
        <v>42577.2070486111</v>
      </c>
      <c r="B3905" s="6">
        <v>3082.78509745867</v>
      </c>
      <c r="C3905" s="6">
        <v>3082.78509745867</v>
      </c>
      <c r="D3905" s="6"/>
      <c r="E3905" s="6"/>
      <c r="F3905" s="1">
        <f t="shared" si="625"/>
        <v>3073.08387462978</v>
      </c>
      <c r="G3905" s="1">
        <f t="shared" si="626"/>
        <v>86.9332898168196</v>
      </c>
      <c r="H3905" s="6">
        <v>3082.78509745867</v>
      </c>
      <c r="I3905" s="3">
        <v>26.109</v>
      </c>
      <c r="J3905" s="1">
        <f t="shared" si="655"/>
        <v>299.259</v>
      </c>
      <c r="K3905" s="1">
        <f t="shared" si="656"/>
        <v>25.5345714291318</v>
      </c>
      <c r="N3905" s="3">
        <v>30.3300335855532</v>
      </c>
      <c r="O3905" s="1">
        <f t="shared" si="657"/>
        <v>30.377035750872</v>
      </c>
      <c r="Q3905" s="3"/>
      <c r="R3905" s="3">
        <v>0.230519789599372</v>
      </c>
      <c r="S3905" s="3">
        <v>0.230519789599372</v>
      </c>
      <c r="T3905" s="1">
        <f t="shared" si="658"/>
        <v>0.227239557458115</v>
      </c>
      <c r="Z3905" s="3"/>
      <c r="AA3905" s="7"/>
      <c r="AB3905" s="1"/>
      <c r="AC3905" s="9"/>
      <c r="AD3905" s="1"/>
      <c r="AE3905" s="1"/>
      <c r="AF3905" s="1"/>
      <c r="AI3905" s="6"/>
      <c r="AJ3905" s="6"/>
      <c r="AK3905" s="6"/>
      <c r="AL3905" s="6"/>
      <c r="AM3905" s="6"/>
      <c r="AN3905" s="6"/>
    </row>
    <row r="3906" s="1" customFormat="1" spans="1:40">
      <c r="A3906" s="5">
        <v>42577.2278819444</v>
      </c>
      <c r="B3906" s="6">
        <v>2346.88378978534</v>
      </c>
      <c r="C3906" s="6">
        <v>2346.88378978534</v>
      </c>
      <c r="D3906" s="6">
        <f t="shared" si="667"/>
        <v>1931.31014063656</v>
      </c>
      <c r="E3906" s="6"/>
      <c r="F3906" s="1">
        <f t="shared" ref="F3906:F3969" si="671">B3906*2.71828^((-1636.75+12.0408*(I3906+273.15)-0.0327957*(I3906+273.15)^2+3.16528*0.00001*(I3906+273.15)^3+2*(57.7-0.118*(I3906+273.15)))*1.01325/(83.1451*(I3906+273.15)))</f>
        <v>2339.49524536707</v>
      </c>
      <c r="G3906" s="1">
        <f t="shared" ref="G3906:G3969" si="672">(2.71828^(23.3585*LN((I3906+273.15)/100)+93.4517*(100/(I3906+273.15))-60.2409+N3906*(0.023517-0.023656*((I3906+273.15)/100)+0.0047036*((I3906+273.15)/100)^2)))*F3906</f>
        <v>66.2150015844499</v>
      </c>
      <c r="H3906" s="6">
        <v>2346.88378978534</v>
      </c>
      <c r="I3906" s="3">
        <v>26.0740000000335</v>
      </c>
      <c r="J3906" s="1">
        <f t="shared" si="655"/>
        <v>299.224000000033</v>
      </c>
      <c r="K3906" s="1">
        <f t="shared" si="656"/>
        <v>25.3792857146593</v>
      </c>
      <c r="L3906" s="1">
        <f t="shared" si="668"/>
        <v>26.0841538454472</v>
      </c>
      <c r="N3906" s="3">
        <v>30.3999866882308</v>
      </c>
      <c r="O3906" s="1">
        <f t="shared" si="657"/>
        <v>30.3627031392637</v>
      </c>
      <c r="P3906" s="1">
        <f t="shared" si="669"/>
        <v>30.2873976121163</v>
      </c>
      <c r="Q3906" s="3"/>
      <c r="R3906" s="3">
        <v>0.259751707430872</v>
      </c>
      <c r="S3906" s="3">
        <v>0.259751707430872</v>
      </c>
      <c r="T3906" s="1">
        <f t="shared" si="658"/>
        <v>0.207885719810928</v>
      </c>
      <c r="U3906" s="1">
        <f t="shared" si="670"/>
        <v>0.0819268080499968</v>
      </c>
      <c r="Z3906" s="3"/>
      <c r="AA3906" s="7"/>
      <c r="AB3906" s="1"/>
      <c r="AC3906" s="9"/>
      <c r="AD3906" s="1"/>
      <c r="AE3906" s="1"/>
      <c r="AF3906" s="1"/>
      <c r="AG3906" s="1"/>
      <c r="AI3906" s="6"/>
      <c r="AJ3906" s="6"/>
      <c r="AK3906" s="6"/>
      <c r="AL3906" s="6"/>
      <c r="AM3906" s="6"/>
      <c r="AN3906" s="6"/>
    </row>
    <row r="3907" s="1" customFormat="1" spans="1:40">
      <c r="A3907" s="5">
        <v>42577.2487152777</v>
      </c>
      <c r="B3907" s="6">
        <v>1822.20577350111</v>
      </c>
      <c r="C3907" s="6">
        <v>1822.20577350111</v>
      </c>
      <c r="D3907" s="6"/>
      <c r="E3907" s="6"/>
      <c r="F3907" s="1">
        <f t="shared" si="671"/>
        <v>1816.45860549412</v>
      </c>
      <c r="G3907" s="1">
        <f t="shared" si="672"/>
        <v>51.5618576844911</v>
      </c>
      <c r="H3907" s="6">
        <v>1822.20577350111</v>
      </c>
      <c r="I3907" s="3">
        <v>25.924</v>
      </c>
      <c r="J3907" s="1">
        <f t="shared" si="655"/>
        <v>299.074</v>
      </c>
      <c r="K3907" s="1">
        <f t="shared" si="656"/>
        <v>25.2758571432259</v>
      </c>
      <c r="N3907" s="3">
        <v>30.5599397909081</v>
      </c>
      <c r="O3907" s="1">
        <f t="shared" si="657"/>
        <v>30.3340848133697</v>
      </c>
      <c r="Q3907" s="3"/>
      <c r="R3907" s="3">
        <v>0.281859484957568</v>
      </c>
      <c r="S3907" s="3">
        <v>0.281859484957568</v>
      </c>
      <c r="T3907" s="1">
        <f t="shared" si="658"/>
        <v>0.177879739926665</v>
      </c>
      <c r="Z3907" s="3"/>
      <c r="AA3907" s="7"/>
      <c r="AB3907" s="1"/>
      <c r="AC3907" s="9"/>
      <c r="AD3907" s="1"/>
      <c r="AE3907" s="1"/>
      <c r="AF3907" s="1"/>
      <c r="AI3907" s="6"/>
      <c r="AJ3907" s="6"/>
      <c r="AK3907" s="6"/>
      <c r="AL3907" s="6"/>
      <c r="AM3907" s="6"/>
      <c r="AN3907" s="6"/>
    </row>
    <row r="3908" s="1" customFormat="1" spans="1:40">
      <c r="A3908" s="5">
        <v>42577.2695486111</v>
      </c>
      <c r="B3908" s="6">
        <v>1624.84085862324</v>
      </c>
      <c r="C3908" s="6">
        <v>1624.84085862324</v>
      </c>
      <c r="D3908" s="6">
        <f t="shared" si="667"/>
        <v>3400.81980426022</v>
      </c>
      <c r="E3908" s="6"/>
      <c r="F3908" s="1">
        <f t="shared" si="671"/>
        <v>1619.71070346579</v>
      </c>
      <c r="G3908" s="1">
        <f t="shared" si="672"/>
        <v>46.0950340735298</v>
      </c>
      <c r="H3908" s="6">
        <v>1624.84085862324</v>
      </c>
      <c r="I3908" s="3">
        <v>25.836</v>
      </c>
      <c r="J3908" s="1">
        <f t="shared" si="655"/>
        <v>298.986</v>
      </c>
      <c r="K3908" s="1">
        <f t="shared" si="656"/>
        <v>25.2651428575117</v>
      </c>
      <c r="L3908" s="1">
        <f t="shared" si="668"/>
        <v>26.5766923069831</v>
      </c>
      <c r="N3908" s="3">
        <v>30.4898928935854</v>
      </c>
      <c r="O3908" s="1">
        <f t="shared" si="657"/>
        <v>30.2811807731899</v>
      </c>
      <c r="P3908" s="1">
        <f t="shared" si="669"/>
        <v>30.2280730482403</v>
      </c>
      <c r="Q3908" s="3"/>
      <c r="R3908" s="3">
        <v>0.266901945892083</v>
      </c>
      <c r="S3908" s="3">
        <v>0.266901945892083</v>
      </c>
      <c r="T3908" s="1">
        <f t="shared" si="658"/>
        <v>0.137779987594026</v>
      </c>
      <c r="U3908" s="1">
        <f t="shared" si="670"/>
        <v>0.0132182397597222</v>
      </c>
      <c r="Z3908" s="3"/>
      <c r="AA3908" s="7"/>
      <c r="AB3908" s="1"/>
      <c r="AC3908" s="9"/>
      <c r="AD3908" s="1"/>
      <c r="AE3908" s="1"/>
      <c r="AF3908" s="1"/>
      <c r="AG3908" s="1"/>
      <c r="AI3908" s="6"/>
      <c r="AJ3908" s="6"/>
      <c r="AK3908" s="6"/>
      <c r="AL3908" s="6"/>
      <c r="AM3908" s="6"/>
      <c r="AN3908" s="6"/>
    </row>
    <row r="3909" s="4" customFormat="1" spans="1:62">
      <c r="A3909" s="5">
        <v>42577.2903819444</v>
      </c>
      <c r="B3909" s="6">
        <v>3100.82605477424</v>
      </c>
      <c r="C3909" s="6">
        <v>3100.82605477424</v>
      </c>
      <c r="D3909" s="6"/>
      <c r="E3909" s="6"/>
      <c r="F3909" s="1">
        <f t="shared" si="671"/>
        <v>3090.96346190028</v>
      </c>
      <c r="G3909" s="1">
        <f t="shared" si="672"/>
        <v>89.3833967043835</v>
      </c>
      <c r="H3909" s="6">
        <v>3100.82605477424</v>
      </c>
      <c r="I3909" s="4">
        <v>25.2300000038892</v>
      </c>
      <c r="J3909" s="1">
        <f t="shared" si="655"/>
        <v>298.380000003889</v>
      </c>
      <c r="K3909" s="1">
        <f t="shared" si="656"/>
        <v>25.3581428569656</v>
      </c>
      <c r="L3909" s="1"/>
      <c r="M3909" s="1"/>
      <c r="N3909" s="4">
        <v>30.3498459972688</v>
      </c>
      <c r="O3909" s="1">
        <f t="shared" si="657"/>
        <v>30.2382767330102</v>
      </c>
      <c r="P3909" s="1"/>
      <c r="R3909" s="4">
        <v>0.228464637598512</v>
      </c>
      <c r="S3909" s="4">
        <v>0.228464637598512</v>
      </c>
      <c r="T3909" s="1">
        <f t="shared" si="658"/>
        <v>0.0927369550800641</v>
      </c>
      <c r="U3909" s="1"/>
      <c r="W3909" s="1"/>
      <c r="AA3909" s="7"/>
      <c r="AB3909" s="4"/>
      <c r="AC3909" s="18"/>
      <c r="AD3909" s="4"/>
      <c r="AE3909" s="1"/>
      <c r="AF3909" s="1"/>
      <c r="AG3909" s="1"/>
      <c r="AI3909" s="19"/>
      <c r="AJ3909" s="19"/>
      <c r="AK3909" s="6"/>
      <c r="AL3909" s="6"/>
      <c r="AM3909" s="19"/>
      <c r="AN3909" s="19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BB3909" s="1"/>
      <c r="BC3909" s="1"/>
      <c r="BD3909" s="1"/>
      <c r="BE3909" s="1"/>
      <c r="BF3909" s="1"/>
      <c r="BG3909" s="1"/>
      <c r="BJ3909" s="1"/>
    </row>
    <row r="3910" s="1" customFormat="1" spans="1:40">
      <c r="A3910" s="5">
        <v>42577.3112152777</v>
      </c>
      <c r="B3910" s="6">
        <v>5476.79249938317</v>
      </c>
      <c r="C3910" s="6">
        <v>5476.79249938317</v>
      </c>
      <c r="D3910" s="6">
        <f t="shared" ref="D3910:D3914" si="673">AVERAGE(B3910:B3912)</f>
        <v>6024.87901965622</v>
      </c>
      <c r="E3910" s="6"/>
      <c r="F3910" s="1">
        <f t="shared" si="671"/>
        <v>5459.27169068797</v>
      </c>
      <c r="G3910" s="1">
        <f t="shared" si="672"/>
        <v>159.877045408223</v>
      </c>
      <c r="H3910" s="6">
        <v>5476.79249938317</v>
      </c>
      <c r="I3910" s="3">
        <v>24.754</v>
      </c>
      <c r="J3910" s="1">
        <f t="shared" si="655"/>
        <v>297.904</v>
      </c>
      <c r="K3910" s="1">
        <f t="shared" si="656"/>
        <v>25.63614285641</v>
      </c>
      <c r="L3910" s="1">
        <f t="shared" ref="L3910:L3914" si="674">AVERAGE(I3910:I3922)</f>
        <v>27.0233076913354</v>
      </c>
      <c r="N3910" s="3">
        <v>30.2497990989403</v>
      </c>
      <c r="O3910" s="1">
        <f t="shared" si="657"/>
        <v>30.2168012641153</v>
      </c>
      <c r="P3910" s="1">
        <f t="shared" ref="P3910:P3914" si="675">AVERAGE(N3910:N3922)</f>
        <v>30.0964407920051</v>
      </c>
      <c r="Q3910" s="3"/>
      <c r="R3910" s="3">
        <v>0.184832705612692</v>
      </c>
      <c r="S3910" s="3">
        <v>0.184832705612692</v>
      </c>
      <c r="T3910" s="1">
        <f t="shared" si="658"/>
        <v>0.0467003476248222</v>
      </c>
      <c r="U3910" s="1">
        <f t="shared" ref="U3910:U3914" si="676">AVERAGE(S3910:S3922)</f>
        <v>-0.0393138583560434</v>
      </c>
      <c r="Z3910" s="3"/>
      <c r="AA3910" s="7"/>
      <c r="AB3910" s="1"/>
      <c r="AC3910" s="9"/>
      <c r="AD3910" s="1"/>
      <c r="AE3910" s="1"/>
      <c r="AF3910" s="1"/>
      <c r="AG3910" s="1"/>
      <c r="AI3910" s="6"/>
      <c r="AJ3910" s="6"/>
      <c r="AK3910" s="6"/>
      <c r="AL3910" s="6"/>
      <c r="AM3910" s="6"/>
      <c r="AN3910" s="6"/>
    </row>
    <row r="3911" s="1" customFormat="1" spans="1:40">
      <c r="A3911" s="5">
        <v>42577.3320486111</v>
      </c>
      <c r="B3911" s="6">
        <v>6253.88206266963</v>
      </c>
      <c r="C3911" s="6">
        <v>6253.88206266963</v>
      </c>
      <c r="D3911" s="6"/>
      <c r="E3911" s="6"/>
      <c r="F3911" s="1">
        <f t="shared" si="671"/>
        <v>6233.89011565406</v>
      </c>
      <c r="G3911" s="1">
        <f t="shared" si="672"/>
        <v>182.26823865287</v>
      </c>
      <c r="H3911" s="6">
        <v>6253.88206266963</v>
      </c>
      <c r="I3911" s="3">
        <v>24.815</v>
      </c>
      <c r="J3911" s="1">
        <f t="shared" si="655"/>
        <v>297.965</v>
      </c>
      <c r="K3911" s="1">
        <f t="shared" si="656"/>
        <v>26.0778571421243</v>
      </c>
      <c r="N3911" s="3">
        <v>30.2597522016176</v>
      </c>
      <c r="O3911" s="1">
        <f t="shared" si="657"/>
        <v>30.2110400810784</v>
      </c>
      <c r="Q3911" s="3"/>
      <c r="R3911" s="3">
        <v>0.138346631115704</v>
      </c>
      <c r="S3911" s="3">
        <v>0.138346631115704</v>
      </c>
      <c r="T3911" s="1">
        <f t="shared" si="658"/>
        <v>0.00117576784385701</v>
      </c>
      <c r="Z3911" s="3"/>
      <c r="AA3911" s="7"/>
      <c r="AB3911" s="1"/>
      <c r="AC3911" s="9"/>
      <c r="AD3911" s="1"/>
      <c r="AE3911" s="1"/>
      <c r="AF3911" s="1"/>
      <c r="AI3911" s="6"/>
      <c r="AJ3911" s="6"/>
      <c r="AK3911" s="6"/>
      <c r="AL3911" s="6"/>
      <c r="AM3911" s="6"/>
      <c r="AN3911" s="6"/>
    </row>
    <row r="3912" s="4" customFormat="1" spans="1:65">
      <c r="A3912" s="5">
        <v>42577.3528819444</v>
      </c>
      <c r="B3912" s="6">
        <v>6343.96249691586</v>
      </c>
      <c r="C3912" s="6">
        <v>6343.96249691586</v>
      </c>
      <c r="D3912" s="6">
        <f t="shared" si="673"/>
        <v>6253.41755078543</v>
      </c>
      <c r="E3912" s="6"/>
      <c r="F3912" s="1">
        <f t="shared" si="671"/>
        <v>6323.73359286483</v>
      </c>
      <c r="G3912" s="1">
        <f t="shared" si="672"/>
        <v>183.950736505692</v>
      </c>
      <c r="H3912" s="6">
        <v>6343.96249691586</v>
      </c>
      <c r="I3912" s="4">
        <v>25.0219999986924</v>
      </c>
      <c r="J3912" s="1">
        <f t="shared" si="655"/>
        <v>298.171999998692</v>
      </c>
      <c r="K3912" s="1">
        <f t="shared" si="656"/>
        <v>26.637285712413</v>
      </c>
      <c r="L3912" s="1">
        <f t="shared" si="674"/>
        <v>27.6376923067045</v>
      </c>
      <c r="M3912" s="1"/>
      <c r="N3912" s="4">
        <v>30.2297053042952</v>
      </c>
      <c r="O3912" s="1">
        <f t="shared" si="657"/>
        <v>30.2038503267088</v>
      </c>
      <c r="P3912" s="1">
        <f t="shared" si="675"/>
        <v>30.008654689616</v>
      </c>
      <c r="R3912" s="4">
        <v>0.0950429260690652</v>
      </c>
      <c r="S3912" s="4">
        <v>0.0950429260690652</v>
      </c>
      <c r="T3912" s="1">
        <f t="shared" si="658"/>
        <v>-0.0421583725653533</v>
      </c>
      <c r="U3912" s="1">
        <f t="shared" si="676"/>
        <v>-0.0561346217164026</v>
      </c>
      <c r="W3912" s="1"/>
      <c r="X3912" s="1"/>
      <c r="AA3912" s="7"/>
      <c r="AB3912" s="4"/>
      <c r="AC3912" s="18"/>
      <c r="AD3912" s="4"/>
      <c r="AE3912" s="1"/>
      <c r="AF3912" s="1"/>
      <c r="AG3912" s="1"/>
      <c r="AI3912" s="19"/>
      <c r="AJ3912" s="19"/>
      <c r="AK3912" s="6"/>
      <c r="AL3912" s="6"/>
      <c r="AM3912" s="19"/>
      <c r="AN3912" s="19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Z3912" s="1"/>
      <c r="BB3912" s="1"/>
      <c r="BC3912" s="1"/>
      <c r="BD3912" s="1"/>
      <c r="BE3912" s="1"/>
      <c r="BF3912" s="1"/>
      <c r="BG3912" s="1"/>
      <c r="BH3912" s="1"/>
      <c r="BI3912" s="1"/>
      <c r="BJ3912" s="1"/>
      <c r="BL3912" s="1"/>
      <c r="BM3912" s="1"/>
    </row>
    <row r="3913" s="1" customFormat="1" spans="1:40">
      <c r="A3913" s="5">
        <v>42577.3737152777</v>
      </c>
      <c r="B3913" s="6">
        <v>6246.73871206514</v>
      </c>
      <c r="C3913" s="6">
        <v>6246.73871206514</v>
      </c>
      <c r="D3913" s="6"/>
      <c r="E3913" s="6"/>
      <c r="F3913" s="1">
        <f t="shared" si="671"/>
        <v>6226.89906415176</v>
      </c>
      <c r="G3913" s="1">
        <f t="shared" si="672"/>
        <v>179.661008682825</v>
      </c>
      <c r="H3913" s="6">
        <v>6246.73871206514</v>
      </c>
      <c r="I3913" s="3">
        <v>25.35</v>
      </c>
      <c r="J3913" s="1">
        <f t="shared" si="655"/>
        <v>298.5</v>
      </c>
      <c r="K3913" s="1">
        <f t="shared" si="656"/>
        <v>27.2707142840283</v>
      </c>
      <c r="N3913" s="3">
        <v>30.1996584069725</v>
      </c>
      <c r="O3913" s="1">
        <f t="shared" si="657"/>
        <v>30.2038034293861</v>
      </c>
      <c r="Q3913" s="3"/>
      <c r="R3913" s="3">
        <v>0.0497098482410309</v>
      </c>
      <c r="S3913" s="3">
        <v>0.0497098482410309</v>
      </c>
      <c r="T3913" s="1">
        <f t="shared" si="658"/>
        <v>-0.0818304825150042</v>
      </c>
      <c r="Z3913" s="3"/>
      <c r="AA3913" s="7"/>
      <c r="AB3913" s="1"/>
      <c r="AC3913" s="9"/>
      <c r="AD3913" s="1"/>
      <c r="AE3913" s="1"/>
      <c r="AF3913" s="1"/>
      <c r="AI3913" s="6"/>
      <c r="AJ3913" s="6"/>
      <c r="AK3913" s="6"/>
      <c r="AL3913" s="6"/>
      <c r="AM3913" s="6"/>
      <c r="AN3913" s="6"/>
    </row>
    <row r="3914" s="1" customFormat="1" spans="1:40">
      <c r="A3914" s="5">
        <v>42577.3945486111</v>
      </c>
      <c r="B3914" s="6">
        <v>6169.55144337528</v>
      </c>
      <c r="C3914" s="6">
        <v>6169.55144337528</v>
      </c>
      <c r="D3914" s="6">
        <f t="shared" si="673"/>
        <v>6350.65252076651</v>
      </c>
      <c r="E3914" s="6"/>
      <c r="F3914" s="1">
        <f t="shared" si="671"/>
        <v>6150.07521661821</v>
      </c>
      <c r="G3914" s="1">
        <f t="shared" si="672"/>
        <v>175.238332031922</v>
      </c>
      <c r="H3914" s="6">
        <v>6169.55144337528</v>
      </c>
      <c r="I3914" s="3">
        <v>25.849</v>
      </c>
      <c r="J3914" s="1">
        <f t="shared" si="655"/>
        <v>298.999</v>
      </c>
      <c r="K3914" s="1">
        <f t="shared" si="656"/>
        <v>27.7842857125998</v>
      </c>
      <c r="L3914" s="1">
        <f t="shared" si="674"/>
        <v>28.1863846144974</v>
      </c>
      <c r="N3914" s="3">
        <v>30.1896115096498</v>
      </c>
      <c r="O3914" s="1">
        <f t="shared" si="657"/>
        <v>30.1694708177778</v>
      </c>
      <c r="P3914" s="1">
        <f t="shared" si="675"/>
        <v>29.9700993565092</v>
      </c>
      <c r="Q3914" s="3"/>
      <c r="R3914" s="3">
        <v>0.00116121862909299</v>
      </c>
      <c r="S3914" s="3">
        <v>0.00116121862909299</v>
      </c>
      <c r="T3914" s="1">
        <f t="shared" si="658"/>
        <v>-0.113065939664671</v>
      </c>
      <c r="U3914" s="1">
        <f t="shared" si="676"/>
        <v>-0.0387582162972674</v>
      </c>
      <c r="Z3914" s="3"/>
      <c r="AA3914" s="7"/>
      <c r="AB3914" s="1"/>
      <c r="AC3914" s="9"/>
      <c r="AD3914" s="1"/>
      <c r="AE3914" s="1"/>
      <c r="AF3914" s="1"/>
      <c r="AG3914" s="1"/>
      <c r="AI3914" s="6"/>
      <c r="AJ3914" s="6"/>
      <c r="AK3914" s="6"/>
      <c r="AL3914" s="6"/>
      <c r="AM3914" s="6"/>
      <c r="AN3914" s="6"/>
    </row>
    <row r="3915" s="4" customFormat="1" spans="1:62">
      <c r="A3915" s="5">
        <v>42577.4153819444</v>
      </c>
      <c r="B3915" s="6">
        <v>6300.61287934863</v>
      </c>
      <c r="C3915" s="6">
        <v>6300.61287934863</v>
      </c>
      <c r="D3915" s="6"/>
      <c r="E3915" s="6"/>
      <c r="F3915" s="1">
        <f t="shared" si="671"/>
        <v>6280.8759490031</v>
      </c>
      <c r="G3915" s="1">
        <f t="shared" si="672"/>
        <v>176.14352188002</v>
      </c>
      <c r="H3915" s="6">
        <v>6300.61287934863</v>
      </c>
      <c r="I3915" s="4">
        <v>26.4869999961779</v>
      </c>
      <c r="J3915" s="1">
        <f t="shared" si="655"/>
        <v>299.636999996178</v>
      </c>
      <c r="K3915" s="1">
        <f t="shared" si="656"/>
        <v>28.1432857126668</v>
      </c>
      <c r="L3915" s="1"/>
      <c r="M3915" s="1"/>
      <c r="N3915" s="4">
        <v>30.1895646123273</v>
      </c>
      <c r="O3915" s="1">
        <f t="shared" si="657"/>
        <v>30.0751382062174</v>
      </c>
      <c r="P3915" s="1"/>
      <c r="R3915" s="4">
        <v>-0.0483992817056484</v>
      </c>
      <c r="S3915" s="4">
        <v>-0.0483992817056484</v>
      </c>
      <c r="T3915" s="1">
        <f t="shared" si="658"/>
        <v>-0.131054034048192</v>
      </c>
      <c r="U3915" s="1"/>
      <c r="W3915" s="1"/>
      <c r="AA3915" s="7"/>
      <c r="AB3915" s="4"/>
      <c r="AC3915" s="18"/>
      <c r="AD3915" s="4"/>
      <c r="AE3915" s="1"/>
      <c r="AF3915" s="1"/>
      <c r="AG3915" s="1"/>
      <c r="AI3915" s="19"/>
      <c r="AJ3915" s="19"/>
      <c r="AK3915" s="6"/>
      <c r="AL3915" s="6"/>
      <c r="AM3915" s="19"/>
      <c r="AN3915" s="19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BB3915" s="1"/>
      <c r="BC3915" s="1"/>
      <c r="BD3915" s="1"/>
      <c r="BE3915" s="1"/>
      <c r="BF3915" s="1"/>
      <c r="BG3915" s="1"/>
      <c r="BJ3915" s="1"/>
    </row>
    <row r="3916" s="1" customFormat="1" spans="1:40">
      <c r="A3916" s="5">
        <v>42577.4362152777</v>
      </c>
      <c r="B3916" s="6">
        <v>6581.79323957562</v>
      </c>
      <c r="C3916" s="6">
        <v>6581.79323957562</v>
      </c>
      <c r="D3916" s="6">
        <f t="shared" ref="D3916:D3920" si="677">AVERAGE(B3916:B3918)</f>
        <v>6816.8875729912</v>
      </c>
      <c r="E3916" s="6"/>
      <c r="F3916" s="1">
        <f t="shared" si="671"/>
        <v>6561.3463287545</v>
      </c>
      <c r="G3916" s="1">
        <f t="shared" si="672"/>
        <v>180.906920564541</v>
      </c>
      <c r="H3916" s="6">
        <v>6581.79323957562</v>
      </c>
      <c r="I3916" s="3">
        <v>27.176</v>
      </c>
      <c r="J3916" s="1">
        <f t="shared" si="655"/>
        <v>300.326</v>
      </c>
      <c r="K3916" s="1">
        <f t="shared" si="656"/>
        <v>28.4322857132128</v>
      </c>
      <c r="L3916" s="1">
        <f t="shared" ref="L3916:L3920" si="678">AVERAGE(I3916:I3928)</f>
        <v>28.5600769224863</v>
      </c>
      <c r="N3916" s="3">
        <v>30.1995177150046</v>
      </c>
      <c r="O3916" s="1">
        <f t="shared" si="657"/>
        <v>29.9908055946091</v>
      </c>
      <c r="P3916" s="1">
        <f t="shared" ref="P3916:P3920" si="679">AVERAGE(N3916:N3928)</f>
        <v>29.9753901772228</v>
      </c>
      <c r="Q3916" s="3"/>
      <c r="R3916" s="3">
        <v>-0.0937916145881816</v>
      </c>
      <c r="S3916" s="3">
        <v>-0.0937916145881816</v>
      </c>
      <c r="T3916" s="1">
        <f t="shared" si="658"/>
        <v>-0.1331106009415</v>
      </c>
      <c r="U3916" s="1">
        <f t="shared" ref="U3916:U3920" si="680">AVERAGE(S3916:S3928)</f>
        <v>0.00633549546324954</v>
      </c>
      <c r="Z3916" s="3"/>
      <c r="AA3916" s="7"/>
      <c r="AB3916" s="1"/>
      <c r="AC3916" s="9"/>
      <c r="AD3916" s="1"/>
      <c r="AE3916" s="1"/>
      <c r="AF3916" s="1"/>
      <c r="AG3916" s="1"/>
      <c r="AI3916" s="6"/>
      <c r="AJ3916" s="6"/>
      <c r="AK3916" s="6"/>
      <c r="AL3916" s="6"/>
      <c r="AM3916" s="6"/>
      <c r="AN3916" s="6"/>
    </row>
    <row r="3917" s="4" customFormat="1" spans="1:62">
      <c r="A3917" s="5">
        <v>42577.4570486111</v>
      </c>
      <c r="B3917" s="6">
        <v>6782.70910436714</v>
      </c>
      <c r="C3917" s="6">
        <v>6782.70910436714</v>
      </c>
      <c r="D3917" s="6"/>
      <c r="E3917" s="6"/>
      <c r="F3917" s="1">
        <f t="shared" si="671"/>
        <v>6761.8073848447</v>
      </c>
      <c r="G3917" s="1">
        <f t="shared" si="672"/>
        <v>183.41502265676</v>
      </c>
      <c r="H3917" s="6">
        <v>6782.70910436714</v>
      </c>
      <c r="I3917" s="4">
        <v>27.846</v>
      </c>
      <c r="J3917" s="1">
        <f t="shared" si="655"/>
        <v>300.996</v>
      </c>
      <c r="K3917" s="1">
        <f t="shared" si="656"/>
        <v>28.6507142846414</v>
      </c>
      <c r="L3917" s="1"/>
      <c r="M3917" s="1"/>
      <c r="N3917" s="4">
        <v>30.2094708176819</v>
      </c>
      <c r="O3917" s="1">
        <f t="shared" si="657"/>
        <v>29.912187268715</v>
      </c>
      <c r="P3917" s="1"/>
      <c r="R3917" s="4">
        <v>-0.133839352854064</v>
      </c>
      <c r="S3917" s="4">
        <v>-0.133839352854064</v>
      </c>
      <c r="T3917" s="1">
        <f t="shared" si="658"/>
        <v>-0.117921823028997</v>
      </c>
      <c r="U3917" s="1"/>
      <c r="W3917" s="1"/>
      <c r="AA3917" s="7"/>
      <c r="AB3917" s="4"/>
      <c r="AC3917" s="18"/>
      <c r="AD3917" s="4"/>
      <c r="AE3917" s="1"/>
      <c r="AF3917" s="1"/>
      <c r="AG3917" s="1"/>
      <c r="AI3917" s="19"/>
      <c r="AJ3917" s="19"/>
      <c r="AK3917" s="6"/>
      <c r="AL3917" s="6"/>
      <c r="AM3917" s="19"/>
      <c r="AN3917" s="19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BB3917" s="1"/>
      <c r="BC3917" s="1"/>
      <c r="BD3917" s="1"/>
      <c r="BE3917" s="1"/>
      <c r="BF3917" s="1"/>
      <c r="BG3917" s="1"/>
      <c r="BJ3917" s="1"/>
    </row>
    <row r="3918" s="1" customFormat="1" spans="1:40">
      <c r="A3918" s="5">
        <v>42577.4778819444</v>
      </c>
      <c r="B3918" s="6">
        <v>7086.16037503084</v>
      </c>
      <c r="C3918" s="6">
        <v>7086.16037503084</v>
      </c>
      <c r="D3918" s="6">
        <f t="shared" si="677"/>
        <v>7274.43112098034</v>
      </c>
      <c r="E3918" s="6"/>
      <c r="F3918" s="1">
        <f t="shared" si="671"/>
        <v>7064.55439321091</v>
      </c>
      <c r="G3918" s="1">
        <f t="shared" si="672"/>
        <v>187.610431393374</v>
      </c>
      <c r="H3918" s="6">
        <v>7086.16037503084</v>
      </c>
      <c r="I3918" s="3">
        <v>28.7309999920204</v>
      </c>
      <c r="J3918" s="1">
        <f t="shared" si="655"/>
        <v>301.88099999202</v>
      </c>
      <c r="K3918" s="1">
        <f t="shared" si="656"/>
        <v>28.7942857131841</v>
      </c>
      <c r="L3918" s="1">
        <f t="shared" si="678"/>
        <v>28.6966923071223</v>
      </c>
      <c r="N3918" s="3">
        <v>30.2094239210301</v>
      </c>
      <c r="O3918" s="1">
        <f t="shared" si="657"/>
        <v>29.8421403712967</v>
      </c>
      <c r="P3918" s="1">
        <f t="shared" si="679"/>
        <v>30.0252963825519</v>
      </c>
      <c r="Q3918" s="3"/>
      <c r="R3918" s="3">
        <v>-0.164992351748768</v>
      </c>
      <c r="S3918" s="3">
        <v>-0.164992351748768</v>
      </c>
      <c r="T3918" s="1">
        <f t="shared" si="658"/>
        <v>-0.0856619751577899</v>
      </c>
      <c r="U3918" s="1">
        <f t="shared" si="680"/>
        <v>0.0767619556958479</v>
      </c>
      <c r="Z3918" s="3"/>
      <c r="AA3918" s="7"/>
      <c r="AB3918" s="1"/>
      <c r="AC3918" s="9"/>
      <c r="AD3918" s="1"/>
      <c r="AE3918" s="1"/>
      <c r="AF3918" s="1"/>
      <c r="AG3918" s="1"/>
      <c r="AI3918" s="6"/>
      <c r="AJ3918" s="6"/>
      <c r="AK3918" s="6"/>
      <c r="AL3918" s="6"/>
      <c r="AM3918" s="6"/>
      <c r="AN3918" s="6"/>
    </row>
    <row r="3919" s="1" customFormat="1" spans="1:40">
      <c r="A3919" s="5">
        <v>42577.4987152777</v>
      </c>
      <c r="B3919" s="6">
        <v>7369.71132494449</v>
      </c>
      <c r="C3919" s="6">
        <v>7369.71132494449</v>
      </c>
      <c r="D3919" s="6"/>
      <c r="E3919" s="6"/>
      <c r="F3919" s="1">
        <f t="shared" si="671"/>
        <v>7347.43500555919</v>
      </c>
      <c r="G3919" s="1">
        <f t="shared" si="672"/>
        <v>191.797279628734</v>
      </c>
      <c r="H3919" s="6">
        <v>7369.71132494449</v>
      </c>
      <c r="I3919" s="3">
        <v>29.456</v>
      </c>
      <c r="J3919" s="1">
        <f t="shared" si="655"/>
        <v>302.606</v>
      </c>
      <c r="K3919" s="1">
        <f t="shared" si="656"/>
        <v>28.8048571428955</v>
      </c>
      <c r="N3919" s="3">
        <v>30.2293770230368</v>
      </c>
      <c r="O3919" s="1">
        <f t="shared" si="657"/>
        <v>29.7935220453068</v>
      </c>
      <c r="Q3919" s="3"/>
      <c r="R3919" s="3">
        <v>-0.182661843578491</v>
      </c>
      <c r="S3919" s="3">
        <v>-0.182661843578491</v>
      </c>
      <c r="T3919" s="1">
        <f t="shared" si="658"/>
        <v>-0.0391297204109368</v>
      </c>
      <c r="Z3919" s="3"/>
      <c r="AA3919" s="7"/>
      <c r="AB3919" s="1"/>
      <c r="AC3919" s="9"/>
      <c r="AD3919" s="1"/>
      <c r="AE3919" s="1"/>
      <c r="AF3919" s="1"/>
      <c r="AI3919" s="6"/>
      <c r="AJ3919" s="6"/>
      <c r="AK3919" s="6"/>
      <c r="AL3919" s="6"/>
      <c r="AM3919" s="6"/>
      <c r="AN3919" s="6"/>
    </row>
    <row r="3920" s="4" customFormat="1" spans="1:65">
      <c r="A3920" s="5">
        <v>42577.5195486111</v>
      </c>
      <c r="B3920" s="6">
        <v>7367.4216629657</v>
      </c>
      <c r="C3920" s="6">
        <v>7367.4216629657</v>
      </c>
      <c r="D3920" s="6">
        <f t="shared" si="677"/>
        <v>4819.40587219344</v>
      </c>
      <c r="E3920" s="6"/>
      <c r="F3920" s="1">
        <f t="shared" si="671"/>
        <v>7345.01564436575</v>
      </c>
      <c r="G3920" s="1">
        <f t="shared" si="672"/>
        <v>194.316086494937</v>
      </c>
      <c r="H3920" s="6">
        <v>7367.4216629657</v>
      </c>
      <c r="I3920" s="4">
        <v>28.945</v>
      </c>
      <c r="J3920" s="1">
        <f t="shared" si="655"/>
        <v>302.095</v>
      </c>
      <c r="K3920" s="1">
        <f t="shared" si="656"/>
        <v>28.6968571428955</v>
      </c>
      <c r="L3920" s="1">
        <f t="shared" si="678"/>
        <v>28.5802307692746</v>
      </c>
      <c r="M3920" s="1"/>
      <c r="N3920" s="4">
        <v>29.9593301257141</v>
      </c>
      <c r="O3920" s="1">
        <f t="shared" si="657"/>
        <v>29.7691894336985</v>
      </c>
      <c r="P3920" s="1">
        <f t="shared" si="679"/>
        <v>30.1067410493935</v>
      </c>
      <c r="R3920" s="4">
        <v>-0.168938351806638</v>
      </c>
      <c r="S3920" s="4">
        <v>-0.168938351806638</v>
      </c>
      <c r="T3920" s="1">
        <f t="shared" si="658"/>
        <v>0.0169523448545119</v>
      </c>
      <c r="U3920" s="1">
        <f t="shared" si="680"/>
        <v>0.168826695718617</v>
      </c>
      <c r="W3920" s="1"/>
      <c r="X3920" s="1"/>
      <c r="AA3920" s="7"/>
      <c r="AB3920" s="4"/>
      <c r="AC3920" s="18"/>
      <c r="AD3920" s="4"/>
      <c r="AE3920" s="1"/>
      <c r="AF3920" s="1"/>
      <c r="AG3920" s="1"/>
      <c r="AI3920" s="19"/>
      <c r="AJ3920" s="19"/>
      <c r="AK3920" s="6"/>
      <c r="AL3920" s="6"/>
      <c r="AM3920" s="19"/>
      <c r="AN3920" s="19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Z3920" s="1"/>
      <c r="BB3920" s="1"/>
      <c r="BC3920" s="1"/>
      <c r="BD3920" s="1"/>
      <c r="BE3920" s="1"/>
      <c r="BF3920" s="1"/>
      <c r="BG3920" s="1"/>
      <c r="BH3920" s="1"/>
      <c r="BI3920" s="1"/>
      <c r="BJ3920" s="1"/>
      <c r="BL3920" s="1"/>
      <c r="BM3920" s="1"/>
    </row>
    <row r="3921" s="1" customFormat="1" spans="1:40">
      <c r="A3921" s="5">
        <v>42577.5403819444</v>
      </c>
      <c r="B3921" s="6">
        <v>4233.99062422897</v>
      </c>
      <c r="C3921" s="6">
        <v>4233.99062422897</v>
      </c>
      <c r="D3921" s="6"/>
      <c r="E3921" s="6"/>
      <c r="F3921" s="1">
        <f t="shared" si="671"/>
        <v>4221.02374024155</v>
      </c>
      <c r="G3921" s="1">
        <f t="shared" si="672"/>
        <v>113.474535104439</v>
      </c>
      <c r="H3921" s="6">
        <v>4233.99062422897</v>
      </c>
      <c r="I3921" s="3">
        <v>28.3620000004694</v>
      </c>
      <c r="J3921" s="1">
        <f t="shared" si="655"/>
        <v>301.512000000469</v>
      </c>
      <c r="K3921" s="1">
        <f t="shared" si="656"/>
        <v>28.6508571429002</v>
      </c>
      <c r="N3921" s="3">
        <v>29.529283228727</v>
      </c>
      <c r="O3921" s="1">
        <f t="shared" si="657"/>
        <v>29.799142536328</v>
      </c>
      <c r="Q3921" s="3"/>
      <c r="R3921" s="3">
        <v>-0.124755442055553</v>
      </c>
      <c r="S3921" s="3">
        <v>-0.124755442055553</v>
      </c>
      <c r="T3921" s="1">
        <f t="shared" si="658"/>
        <v>0.0770140913626362</v>
      </c>
      <c r="Z3921" s="3"/>
      <c r="AA3921" s="7"/>
      <c r="AB3921" s="1"/>
      <c r="AC3921" s="9"/>
      <c r="AD3921" s="1"/>
      <c r="AE3921" s="1"/>
      <c r="AF3921" s="1"/>
      <c r="AI3921" s="6"/>
      <c r="AJ3921" s="6"/>
      <c r="AK3921" s="6"/>
      <c r="AL3921" s="6"/>
      <c r="AM3921" s="6"/>
      <c r="AN3921" s="6"/>
    </row>
    <row r="3922" s="1" customFormat="1" spans="1:40">
      <c r="A3922" s="5">
        <v>42577.5612152777</v>
      </c>
      <c r="B3922" s="6">
        <v>2856.80532938564</v>
      </c>
      <c r="C3922" s="6">
        <v>2856.80532938564</v>
      </c>
      <c r="D3922" s="6">
        <f t="shared" ref="D3922:D3926" si="681">AVERAGE(B3922:B3924)</f>
        <v>2419.76017764619</v>
      </c>
      <c r="E3922" s="6"/>
      <c r="F3922" s="1">
        <f t="shared" si="671"/>
        <v>2848.07169717556</v>
      </c>
      <c r="G3922" s="1">
        <f t="shared" si="672"/>
        <v>76.2679527289231</v>
      </c>
      <c r="H3922" s="6">
        <v>2856.80532938564</v>
      </c>
      <c r="I3922" s="3">
        <v>28.51</v>
      </c>
      <c r="J3922" s="1">
        <f t="shared" si="655"/>
        <v>301.66</v>
      </c>
      <c r="K3922" s="1">
        <f t="shared" si="656"/>
        <v>28.6807142856903</v>
      </c>
      <c r="L3922" s="1">
        <f t="shared" ref="L3922:L3926" si="682">AVERAGE(I3922:I3934)</f>
        <v>28.4903076923309</v>
      </c>
      <c r="N3922" s="3">
        <v>29.599236331069</v>
      </c>
      <c r="O3922" s="1">
        <f t="shared" si="657"/>
        <v>29.9062384961004</v>
      </c>
      <c r="P3922" s="1">
        <f t="shared" ref="P3922:P3926" si="683">AVERAGE(N3922:N3934)</f>
        <v>30.2558780239791</v>
      </c>
      <c r="Q3922" s="3"/>
      <c r="R3922" s="3">
        <v>-0.0627952499588049</v>
      </c>
      <c r="S3922" s="3">
        <v>-0.0627952499588049</v>
      </c>
      <c r="T3922" s="1">
        <f t="shared" si="658"/>
        <v>0.13590577109342</v>
      </c>
      <c r="U3922" s="1">
        <f t="shared" ref="U3922:U3926" si="684">AVERAGE(S3922:S3934)</f>
        <v>0.253635134815386</v>
      </c>
      <c r="Z3922" s="3"/>
      <c r="AA3922" s="7"/>
      <c r="AB3922" s="1"/>
      <c r="AC3922" s="9"/>
      <c r="AD3922" s="1"/>
      <c r="AE3922" s="1"/>
      <c r="AF3922" s="1"/>
      <c r="AG3922" s="1"/>
      <c r="AI3922" s="6"/>
      <c r="AJ3922" s="6"/>
      <c r="AK3922" s="6"/>
      <c r="AL3922" s="6"/>
      <c r="AM3922" s="6"/>
      <c r="AN3922" s="6"/>
    </row>
    <row r="3923" s="4" customFormat="1" spans="1:62">
      <c r="A3923" s="5">
        <v>42577.5820486111</v>
      </c>
      <c r="B3923" s="6">
        <v>2367.07623982235</v>
      </c>
      <c r="C3923" s="6">
        <v>2367.07623982235</v>
      </c>
      <c r="D3923" s="6"/>
      <c r="E3923" s="6"/>
      <c r="F3923" s="1">
        <f t="shared" si="671"/>
        <v>2359.85668091431</v>
      </c>
      <c r="G3923" s="1">
        <f t="shared" si="672"/>
        <v>62.8854700606293</v>
      </c>
      <c r="H3923" s="6">
        <v>2367.07623982235</v>
      </c>
      <c r="I3923" s="4">
        <v>28.705</v>
      </c>
      <c r="J3923" s="1">
        <f t="shared" si="655"/>
        <v>301.855</v>
      </c>
      <c r="K3923" s="1">
        <f t="shared" si="656"/>
        <v>28.6672857142618</v>
      </c>
      <c r="L3923" s="1"/>
      <c r="M3923" s="1"/>
      <c r="N3923" s="4">
        <v>29.6491894337463</v>
      </c>
      <c r="O3923" s="1">
        <f t="shared" si="657"/>
        <v>30.031905884492</v>
      </c>
      <c r="P3923" s="1"/>
      <c r="R3923" s="4">
        <v>0.0125298307993406</v>
      </c>
      <c r="S3923" s="4">
        <v>0.0125298307993406</v>
      </c>
      <c r="T3923" s="1">
        <f t="shared" si="658"/>
        <v>0.191100719655208</v>
      </c>
      <c r="U3923" s="1"/>
      <c r="W3923" s="1"/>
      <c r="AA3923" s="7"/>
      <c r="AB3923" s="4"/>
      <c r="AC3923" s="18"/>
      <c r="AD3923" s="4"/>
      <c r="AE3923" s="1"/>
      <c r="AF3923" s="1"/>
      <c r="AG3923" s="1"/>
      <c r="AI3923" s="19"/>
      <c r="AJ3923" s="19"/>
      <c r="AK3923" s="6"/>
      <c r="AL3923" s="6"/>
      <c r="AM3923" s="19"/>
      <c r="AN3923" s="19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BB3923" s="1"/>
      <c r="BC3923" s="1"/>
      <c r="BD3923" s="1"/>
      <c r="BE3923" s="1"/>
      <c r="BF3923" s="1"/>
      <c r="BG3923" s="1"/>
      <c r="BJ3923" s="1"/>
    </row>
    <row r="3924" s="1" customFormat="1" spans="1:40">
      <c r="A3924" s="5">
        <v>42577.6028819444</v>
      </c>
      <c r="B3924" s="6">
        <v>2035.39896373057</v>
      </c>
      <c r="C3924" s="6">
        <v>2035.39896373057</v>
      </c>
      <c r="D3924" s="6">
        <f t="shared" si="681"/>
        <v>1623.31836499712</v>
      </c>
      <c r="E3924" s="6"/>
      <c r="F3924" s="1">
        <f t="shared" si="671"/>
        <v>2029.20187272899</v>
      </c>
      <c r="G3924" s="1">
        <f t="shared" si="672"/>
        <v>53.8681292715738</v>
      </c>
      <c r="H3924" s="6">
        <v>2035.39896373057</v>
      </c>
      <c r="I3924" s="3">
        <v>28.8509999997988</v>
      </c>
      <c r="J3924" s="1">
        <f t="shared" si="655"/>
        <v>302.000999999799</v>
      </c>
      <c r="K3924" s="1">
        <f t="shared" si="656"/>
        <v>28.6211428571572</v>
      </c>
      <c r="L3924" s="1">
        <f t="shared" si="682"/>
        <v>28.3427692308182</v>
      </c>
      <c r="N3924" s="3">
        <v>29.7191425357533</v>
      </c>
      <c r="O3924" s="1">
        <f t="shared" si="657"/>
        <v>30.1647161299787</v>
      </c>
      <c r="P3924" s="1">
        <f t="shared" si="683"/>
        <v>30.403476537052</v>
      </c>
      <c r="Q3924" s="3"/>
      <c r="R3924" s="3">
        <v>0.0919795822443849</v>
      </c>
      <c r="S3924" s="3">
        <v>0.0919795822443849</v>
      </c>
      <c r="T3924" s="1">
        <f t="shared" si="658"/>
        <v>0.241359833199277</v>
      </c>
      <c r="U3924" s="1">
        <f t="shared" si="684"/>
        <v>0.305494171862178</v>
      </c>
      <c r="Z3924" s="3"/>
      <c r="AA3924" s="7"/>
      <c r="AB3924" s="1"/>
      <c r="AC3924" s="9"/>
      <c r="AD3924" s="1"/>
      <c r="AE3924" s="1"/>
      <c r="AF3924" s="1"/>
      <c r="AG3924" s="1"/>
      <c r="AI3924" s="6"/>
      <c r="AJ3924" s="6"/>
      <c r="AK3924" s="6"/>
      <c r="AL3924" s="6"/>
      <c r="AM3924" s="6"/>
      <c r="AN3924" s="6"/>
    </row>
    <row r="3925" s="4" customFormat="1" spans="1:62">
      <c r="A3925" s="5">
        <v>42577.6237152777</v>
      </c>
      <c r="B3925" s="6">
        <v>1570.0310880829</v>
      </c>
      <c r="C3925" s="6">
        <v>1570.0310880829</v>
      </c>
      <c r="D3925" s="6"/>
      <c r="E3925" s="6"/>
      <c r="F3925" s="1">
        <f t="shared" si="671"/>
        <v>1565.24824630738</v>
      </c>
      <c r="G3925" s="1">
        <f t="shared" si="672"/>
        <v>41.5658084011173</v>
      </c>
      <c r="H3925" s="6">
        <v>1570.0310880829</v>
      </c>
      <c r="I3925" s="4">
        <v>28.805</v>
      </c>
      <c r="J3925" s="1">
        <f t="shared" si="655"/>
        <v>301.955</v>
      </c>
      <c r="K3925" s="1">
        <f t="shared" si="656"/>
        <v>28.5557142857574</v>
      </c>
      <c r="L3925" s="1"/>
      <c r="M3925" s="1"/>
      <c r="N3925" s="4">
        <v>29.8690956391012</v>
      </c>
      <c r="O3925" s="1">
        <f t="shared" si="657"/>
        <v>30.3032406613233</v>
      </c>
      <c r="P3925" s="1"/>
      <c r="R3925" s="4">
        <v>0.160733431479204</v>
      </c>
      <c r="S3925" s="4">
        <v>0.160733431479204</v>
      </c>
      <c r="T3925" s="1">
        <f t="shared" si="658"/>
        <v>0.286608513085272</v>
      </c>
      <c r="U3925" s="1"/>
      <c r="W3925" s="1"/>
      <c r="AA3925" s="7"/>
      <c r="AB3925" s="4"/>
      <c r="AC3925" s="18"/>
      <c r="AD3925" s="4"/>
      <c r="AE3925" s="1"/>
      <c r="AF3925" s="1"/>
      <c r="AG3925" s="1"/>
      <c r="AI3925" s="19"/>
      <c r="AJ3925" s="19"/>
      <c r="AK3925" s="6"/>
      <c r="AL3925" s="6"/>
      <c r="AM3925" s="19"/>
      <c r="AN3925" s="19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BB3925" s="1"/>
      <c r="BC3925" s="1"/>
      <c r="BD3925" s="1"/>
      <c r="BE3925" s="1"/>
      <c r="BF3925" s="1"/>
      <c r="BG3925" s="1"/>
      <c r="BJ3925" s="1"/>
    </row>
    <row r="3926" s="1" customFormat="1" spans="1:40">
      <c r="A3926" s="5">
        <v>42577.6445486111</v>
      </c>
      <c r="B3926" s="6">
        <v>1264.52504317789</v>
      </c>
      <c r="C3926" s="6">
        <v>1264.52504317789</v>
      </c>
      <c r="D3926" s="6">
        <f t="shared" si="681"/>
        <v>1133.82679496669</v>
      </c>
      <c r="E3926" s="6"/>
      <c r="F3926" s="1">
        <f t="shared" si="671"/>
        <v>1260.66802317782</v>
      </c>
      <c r="G3926" s="1">
        <f t="shared" si="672"/>
        <v>33.5290509670648</v>
      </c>
      <c r="H3926" s="6">
        <v>1264.52504317789</v>
      </c>
      <c r="I3926" s="3">
        <v>28.7</v>
      </c>
      <c r="J3926" s="1">
        <f t="shared" si="655"/>
        <v>301.85</v>
      </c>
      <c r="K3926" s="1">
        <f t="shared" si="656"/>
        <v>28.4807142857574</v>
      </c>
      <c r="L3926" s="1">
        <f t="shared" si="682"/>
        <v>28.1293076923722</v>
      </c>
      <c r="N3926" s="3">
        <v>30.0590487417785</v>
      </c>
      <c r="O3926" s="1">
        <f t="shared" si="657"/>
        <v>30.4374794782864</v>
      </c>
      <c r="P3926" s="1">
        <f t="shared" si="683"/>
        <v>30.5241519732276</v>
      </c>
      <c r="Q3926" s="3"/>
      <c r="R3926" s="3">
        <v>0.20991261327965</v>
      </c>
      <c r="S3926" s="3">
        <v>0.20991261327965</v>
      </c>
      <c r="T3926" s="1">
        <f t="shared" si="658"/>
        <v>0.326570463377156</v>
      </c>
      <c r="U3926" s="1">
        <f t="shared" si="684"/>
        <v>0.318097125115837</v>
      </c>
      <c r="Z3926" s="3"/>
      <c r="AA3926" s="7"/>
      <c r="AB3926" s="1"/>
      <c r="AC3926" s="9"/>
      <c r="AD3926" s="1"/>
      <c r="AE3926" s="1"/>
      <c r="AF3926" s="1"/>
      <c r="AG3926" s="1"/>
      <c r="AI3926" s="6"/>
      <c r="AJ3926" s="6"/>
      <c r="AK3926" s="6"/>
      <c r="AL3926" s="6"/>
      <c r="AM3926" s="6"/>
      <c r="AN3926" s="6"/>
    </row>
    <row r="3927" s="1" customFormat="1" spans="1:40">
      <c r="A3927" s="5">
        <v>42577.6653819444</v>
      </c>
      <c r="B3927" s="6">
        <v>1121.24352331606</v>
      </c>
      <c r="C3927" s="6">
        <v>1121.24352331606</v>
      </c>
      <c r="D3927" s="6"/>
      <c r="E3927" s="6"/>
      <c r="F3927" s="1">
        <f t="shared" si="671"/>
        <v>1117.82037712054</v>
      </c>
      <c r="G3927" s="1">
        <f t="shared" si="672"/>
        <v>29.7678244649258</v>
      </c>
      <c r="H3927" s="6">
        <v>1121.24352331606</v>
      </c>
      <c r="I3927" s="3">
        <v>28.6230000000335</v>
      </c>
      <c r="J3927" s="1">
        <f t="shared" si="655"/>
        <v>301.773000000033</v>
      </c>
      <c r="K3927" s="1">
        <f t="shared" si="656"/>
        <v>28.4091428572147</v>
      </c>
      <c r="N3927" s="3">
        <v>30.1690018441208</v>
      </c>
      <c r="O3927" s="1">
        <f t="shared" si="657"/>
        <v>30.5360040095831</v>
      </c>
      <c r="Q3927" s="3"/>
      <c r="R3927" s="3">
        <v>0.251493873750232</v>
      </c>
      <c r="S3927" s="3">
        <v>0.251493873750232</v>
      </c>
      <c r="T3927" s="1">
        <f t="shared" si="658"/>
        <v>0.357625684252391</v>
      </c>
      <c r="Z3927" s="3"/>
      <c r="AA3927" s="7"/>
      <c r="AB3927" s="1"/>
      <c r="AC3927" s="9"/>
      <c r="AD3927" s="1"/>
      <c r="AE3927" s="1"/>
      <c r="AF3927" s="1"/>
      <c r="AI3927" s="6"/>
      <c r="AJ3927" s="6"/>
      <c r="AK3927" s="6"/>
      <c r="AL3927" s="6"/>
      <c r="AM3927" s="6"/>
      <c r="AN3927" s="6"/>
    </row>
    <row r="3928" s="4" customFormat="1" spans="1:65">
      <c r="A3928" s="5">
        <v>42577.6862152777</v>
      </c>
      <c r="B3928" s="6">
        <v>1015.71181840612</v>
      </c>
      <c r="C3928" s="6">
        <v>1015.71181840612</v>
      </c>
      <c r="D3928" s="6">
        <f t="shared" ref="D3928:D3932" si="685">AVERAGE(B3928:B3930)</f>
        <v>810.604819475286</v>
      </c>
      <c r="E3928" s="6"/>
      <c r="F3928" s="1">
        <f t="shared" si="671"/>
        <v>1012.60892465294</v>
      </c>
      <c r="G3928" s="1">
        <f t="shared" si="672"/>
        <v>26.9844560965675</v>
      </c>
      <c r="H3928" s="6">
        <v>1015.71181840612</v>
      </c>
      <c r="I3928" s="4">
        <v>28.571</v>
      </c>
      <c r="J3928" s="1">
        <f t="shared" si="655"/>
        <v>301.721</v>
      </c>
      <c r="K3928" s="1">
        <f t="shared" si="656"/>
        <v>28.3114285714956</v>
      </c>
      <c r="L3928" s="1">
        <f t="shared" ref="L3928:L3932" si="686">AVERAGE(I3928:I3940)</f>
        <v>27.9257692308466</v>
      </c>
      <c r="M3928" s="1"/>
      <c r="N3928" s="4">
        <v>30.2789549471334</v>
      </c>
      <c r="O3928" s="1">
        <f t="shared" si="657"/>
        <v>30.6088142551655</v>
      </c>
      <c r="P3928" s="1">
        <f t="shared" ref="P3928:P3932" si="687">AVERAGE(N3928:N3940)</f>
        <v>30.5948274093774</v>
      </c>
      <c r="R3928" s="4">
        <v>0.287486316059933</v>
      </c>
      <c r="S3928" s="4">
        <v>0.287486316059933</v>
      </c>
      <c r="T3928" s="1">
        <f t="shared" si="658"/>
        <v>0.376200381572287</v>
      </c>
      <c r="U3928" s="1">
        <f t="shared" ref="U3928:U3932" si="688">AVERAGE(S3928:S3940)</f>
        <v>0.294562797887456</v>
      </c>
      <c r="W3928" s="1"/>
      <c r="X3928" s="1"/>
      <c r="AA3928" s="7"/>
      <c r="AB3928" s="4"/>
      <c r="AC3928" s="18"/>
      <c r="AD3928" s="4"/>
      <c r="AE3928" s="1"/>
      <c r="AF3928" s="1"/>
      <c r="AG3928" s="1"/>
      <c r="AI3928" s="19"/>
      <c r="AJ3928" s="19"/>
      <c r="AK3928" s="6"/>
      <c r="AL3928" s="6"/>
      <c r="AM3928" s="19"/>
      <c r="AN3928" s="19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Z3928" s="1"/>
      <c r="BB3928" s="1"/>
      <c r="BC3928" s="1"/>
      <c r="BD3928" s="1"/>
      <c r="BE3928" s="1"/>
      <c r="BF3928" s="1"/>
      <c r="BG3928" s="1"/>
      <c r="BH3928" s="1"/>
      <c r="BI3928" s="1"/>
      <c r="BJ3928" s="1"/>
      <c r="BL3928" s="1"/>
      <c r="BM3928" s="1"/>
    </row>
    <row r="3929" s="1" customFormat="1" spans="1:40">
      <c r="A3929" s="5">
        <v>42577.7070486111</v>
      </c>
      <c r="B3929" s="6">
        <v>814.346903528251</v>
      </c>
      <c r="C3929" s="6">
        <v>814.346903528251</v>
      </c>
      <c r="D3929" s="6"/>
      <c r="E3929" s="6"/>
      <c r="F3929" s="1">
        <f t="shared" si="671"/>
        <v>811.854527032602</v>
      </c>
      <c r="G3929" s="1">
        <f t="shared" si="672"/>
        <v>21.6928576505096</v>
      </c>
      <c r="H3929" s="6">
        <v>814.346903528251</v>
      </c>
      <c r="I3929" s="3">
        <v>28.416</v>
      </c>
      <c r="J3929" s="1">
        <f t="shared" si="655"/>
        <v>301.566</v>
      </c>
      <c r="K3929" s="1">
        <f t="shared" si="656"/>
        <v>28.1891428572099</v>
      </c>
      <c r="N3929" s="3">
        <v>30.4789080498107</v>
      </c>
      <c r="O3929" s="1">
        <f t="shared" si="657"/>
        <v>30.6559102149858</v>
      </c>
      <c r="Q3929" s="3"/>
      <c r="R3929" s="3">
        <v>0.323569389973708</v>
      </c>
      <c r="S3929" s="3">
        <v>0.323569389973708</v>
      </c>
      <c r="T3929" s="1">
        <f t="shared" si="658"/>
        <v>0.383051820561714</v>
      </c>
      <c r="Z3929" s="3"/>
      <c r="AA3929" s="7"/>
      <c r="AB3929" s="1"/>
      <c r="AC3929" s="9"/>
      <c r="AD3929" s="1"/>
      <c r="AE3929" s="1"/>
      <c r="AF3929" s="1"/>
      <c r="AI3929" s="6"/>
      <c r="AJ3929" s="6"/>
      <c r="AK3929" s="6"/>
      <c r="AL3929" s="6"/>
      <c r="AM3929" s="6"/>
      <c r="AN3929" s="6"/>
    </row>
    <row r="3930" s="1" customFormat="1" spans="1:40">
      <c r="A3930" s="5">
        <v>42577.7278819444</v>
      </c>
      <c r="B3930" s="6">
        <v>601.755736491488</v>
      </c>
      <c r="C3930" s="6">
        <v>601.755736491488</v>
      </c>
      <c r="D3930" s="6">
        <f t="shared" si="685"/>
        <v>491.811497656057</v>
      </c>
      <c r="E3930" s="6"/>
      <c r="F3930" s="1">
        <f t="shared" si="671"/>
        <v>599.913261111522</v>
      </c>
      <c r="G3930" s="1">
        <f t="shared" si="672"/>
        <v>16.0346844985272</v>
      </c>
      <c r="H3930" s="6">
        <v>601.755736491488</v>
      </c>
      <c r="I3930" s="3">
        <v>28.3820000002682</v>
      </c>
      <c r="J3930" s="1">
        <f t="shared" si="655"/>
        <v>301.532000000268</v>
      </c>
      <c r="K3930" s="1">
        <f t="shared" si="656"/>
        <v>28.070000000115</v>
      </c>
      <c r="L3930" s="1">
        <f t="shared" si="686"/>
        <v>27.7000769232575</v>
      </c>
      <c r="N3930" s="3">
        <v>30.578861152153</v>
      </c>
      <c r="O3930" s="1">
        <f t="shared" si="657"/>
        <v>30.6672918891397</v>
      </c>
      <c r="P3930" s="1">
        <f t="shared" si="687"/>
        <v>30.6231951531937</v>
      </c>
      <c r="Q3930" s="3"/>
      <c r="R3930" s="3">
        <v>0.364343625607825</v>
      </c>
      <c r="S3930" s="3">
        <v>0.364343625607825</v>
      </c>
      <c r="T3930" s="1">
        <f t="shared" si="658"/>
        <v>0.378035575345885</v>
      </c>
      <c r="U3930" s="1">
        <f t="shared" si="688"/>
        <v>0.240062085074317</v>
      </c>
      <c r="Z3930" s="3"/>
      <c r="AA3930" s="7"/>
      <c r="AB3930" s="1"/>
      <c r="AC3930" s="9"/>
      <c r="AD3930" s="1"/>
      <c r="AE3930" s="1"/>
      <c r="AF3930" s="1"/>
      <c r="AG3930" s="1"/>
      <c r="AI3930" s="6"/>
      <c r="AJ3930" s="6"/>
      <c r="AK3930" s="6"/>
      <c r="AL3930" s="6"/>
      <c r="AM3930" s="6"/>
      <c r="AN3930" s="6"/>
    </row>
    <row r="3931" s="1" customFormat="1" spans="1:40">
      <c r="A3931" s="5">
        <v>42577.7487152777</v>
      </c>
      <c r="B3931" s="6">
        <v>477.450777202073</v>
      </c>
      <c r="C3931" s="6">
        <v>477.450777202073</v>
      </c>
      <c r="D3931" s="6"/>
      <c r="E3931" s="6"/>
      <c r="F3931" s="1">
        <f t="shared" si="671"/>
        <v>475.989095842002</v>
      </c>
      <c r="G3931" s="1">
        <f t="shared" si="672"/>
        <v>12.7120005493268</v>
      </c>
      <c r="H3931" s="6">
        <v>477.450777202073</v>
      </c>
      <c r="I3931" s="3">
        <v>28.393</v>
      </c>
      <c r="J3931" s="1">
        <f t="shared" si="655"/>
        <v>301.543</v>
      </c>
      <c r="K3931" s="1">
        <f t="shared" si="656"/>
        <v>27.9398571429338</v>
      </c>
      <c r="N3931" s="3">
        <v>30.6888142551655</v>
      </c>
      <c r="O3931" s="1">
        <f t="shared" si="657"/>
        <v>30.6643878490078</v>
      </c>
      <c r="Q3931" s="3"/>
      <c r="R3931" s="3">
        <v>0.408720341446351</v>
      </c>
      <c r="S3931" s="3">
        <v>0.408720341446351</v>
      </c>
      <c r="T3931" s="1">
        <f t="shared" si="658"/>
        <v>0.359928084371398</v>
      </c>
      <c r="Z3931" s="3"/>
      <c r="AA3931" s="7"/>
      <c r="AB3931" s="1"/>
      <c r="AC3931" s="9"/>
      <c r="AD3931" s="1"/>
      <c r="AE3931" s="1"/>
      <c r="AF3931" s="1"/>
      <c r="AI3931" s="6"/>
      <c r="AJ3931" s="6"/>
      <c r="AK3931" s="6"/>
      <c r="AL3931" s="6"/>
      <c r="AM3931" s="6"/>
      <c r="AN3931" s="6"/>
    </row>
    <row r="3932" s="1" customFormat="1" spans="1:40">
      <c r="A3932" s="5">
        <v>42577.7695486111</v>
      </c>
      <c r="B3932" s="6">
        <v>396.227979274611</v>
      </c>
      <c r="C3932" s="6">
        <v>396.227979274611</v>
      </c>
      <c r="D3932" s="6">
        <f t="shared" si="685"/>
        <v>460.972119417715</v>
      </c>
      <c r="E3932" s="6"/>
      <c r="F3932" s="1">
        <f t="shared" si="671"/>
        <v>395.013308735358</v>
      </c>
      <c r="G3932" s="1">
        <f t="shared" si="672"/>
        <v>10.5715320664046</v>
      </c>
      <c r="H3932" s="6">
        <v>396.227979274611</v>
      </c>
      <c r="I3932" s="3">
        <v>28.28</v>
      </c>
      <c r="J3932" s="1">
        <f t="shared" si="655"/>
        <v>301.43</v>
      </c>
      <c r="K3932" s="1">
        <f t="shared" si="656"/>
        <v>27.7994285715052</v>
      </c>
      <c r="L3932" s="1">
        <f t="shared" si="686"/>
        <v>27.4053076924676</v>
      </c>
      <c r="N3932" s="3">
        <v>30.8087673578428</v>
      </c>
      <c r="O3932" s="1">
        <f t="shared" si="657"/>
        <v>30.651483808828</v>
      </c>
      <c r="P3932" s="1">
        <f t="shared" si="687"/>
        <v>30.6131013585743</v>
      </c>
      <c r="Q3932" s="3"/>
      <c r="R3932" s="3">
        <v>0.440467083522393</v>
      </c>
      <c r="S3932" s="3">
        <v>0.440467083522393</v>
      </c>
      <c r="T3932" s="1">
        <f t="shared" si="658"/>
        <v>0.327105209484026</v>
      </c>
      <c r="U3932" s="1">
        <f t="shared" si="688"/>
        <v>0.158201094420406</v>
      </c>
      <c r="Z3932" s="3"/>
      <c r="AA3932" s="7"/>
      <c r="AB3932" s="1"/>
      <c r="AC3932" s="9"/>
      <c r="AD3932" s="1"/>
      <c r="AE3932" s="1"/>
      <c r="AF3932" s="1"/>
      <c r="AG3932" s="1"/>
      <c r="AI3932" s="6"/>
      <c r="AJ3932" s="6"/>
      <c r="AK3932" s="6"/>
      <c r="AL3932" s="6"/>
      <c r="AM3932" s="6"/>
      <c r="AN3932" s="6"/>
    </row>
    <row r="3933" s="1" customFormat="1" spans="1:40">
      <c r="A3933" s="5">
        <v>42577.7903819444</v>
      </c>
      <c r="B3933" s="6">
        <v>378.696274364668</v>
      </c>
      <c r="C3933" s="6">
        <v>378.696274364668</v>
      </c>
      <c r="D3933" s="6"/>
      <c r="E3933" s="6"/>
      <c r="F3933" s="1">
        <f t="shared" si="671"/>
        <v>377.534218706421</v>
      </c>
      <c r="G3933" s="1">
        <f t="shared" si="672"/>
        <v>10.1264261416176</v>
      </c>
      <c r="H3933" s="6">
        <v>378.696274364668</v>
      </c>
      <c r="I3933" s="3">
        <v>28.1990000002012</v>
      </c>
      <c r="J3933" s="1">
        <f t="shared" si="655"/>
        <v>301.349000000201</v>
      </c>
      <c r="K3933" s="1">
        <f t="shared" si="656"/>
        <v>27.6727142858197</v>
      </c>
      <c r="N3933" s="3">
        <v>30.7487204608557</v>
      </c>
      <c r="O3933" s="1">
        <f t="shared" si="657"/>
        <v>30.6185797686483</v>
      </c>
      <c r="Q3933" s="3"/>
      <c r="R3933" s="3">
        <v>0.427299159406293</v>
      </c>
      <c r="S3933" s="3">
        <v>0.427299159406293</v>
      </c>
      <c r="T3933" s="1">
        <f t="shared" si="658"/>
        <v>0.280174193639865</v>
      </c>
      <c r="Z3933" s="3"/>
      <c r="AA3933" s="7"/>
      <c r="AB3933" s="1"/>
      <c r="AC3933" s="9"/>
      <c r="AD3933" s="1"/>
      <c r="AE3933" s="1"/>
      <c r="AF3933" s="1"/>
      <c r="AI3933" s="6"/>
      <c r="AJ3933" s="6"/>
      <c r="AK3933" s="6"/>
      <c r="AL3933" s="6"/>
      <c r="AM3933" s="6"/>
      <c r="AN3933" s="6"/>
    </row>
    <row r="3934" s="1" customFormat="1" spans="1:40">
      <c r="A3934" s="5">
        <v>42577.8112152777</v>
      </c>
      <c r="B3934" s="6">
        <v>607.992104613866</v>
      </c>
      <c r="C3934" s="6">
        <v>607.992104613866</v>
      </c>
      <c r="D3934" s="6">
        <f t="shared" ref="D3934:D3938" si="689">AVERAGE(B3934:B3936)</f>
        <v>1508.10658771281</v>
      </c>
      <c r="E3934" s="6"/>
      <c r="F3934" s="1">
        <f t="shared" si="671"/>
        <v>606.120599590918</v>
      </c>
      <c r="G3934" s="1">
        <f t="shared" si="672"/>
        <v>16.3653132969508</v>
      </c>
      <c r="H3934" s="6">
        <v>607.992104613866</v>
      </c>
      <c r="I3934" s="3">
        <v>27.939</v>
      </c>
      <c r="J3934" s="1">
        <f t="shared" si="655"/>
        <v>301.089</v>
      </c>
      <c r="K3934" s="1">
        <f t="shared" si="656"/>
        <v>27.5420000000766</v>
      </c>
      <c r="L3934" s="1">
        <f t="shared" ref="L3934:L3938" si="690">AVERAGE(I3934:I3946)</f>
        <v>27.0943846155548</v>
      </c>
      <c r="N3934" s="3">
        <v>30.6786735631977</v>
      </c>
      <c r="O3934" s="1">
        <f t="shared" si="657"/>
        <v>30.5928185855635</v>
      </c>
      <c r="P3934" s="1">
        <f t="shared" ref="P3934:P3938" si="691">AVERAGE(N3934:N3946)</f>
        <v>30.5837767946467</v>
      </c>
      <c r="Q3934" s="3"/>
      <c r="R3934" s="3">
        <v>0.381516754989508</v>
      </c>
      <c r="S3934" s="3">
        <v>0.381516754989508</v>
      </c>
      <c r="T3934" s="1">
        <f t="shared" si="658"/>
        <v>0.225347208074347</v>
      </c>
      <c r="U3934" s="1">
        <f t="shared" ref="U3934:U3938" si="692">AVERAGE(S3934:S3946)</f>
        <v>0.0634482479979047</v>
      </c>
      <c r="Z3934" s="3"/>
      <c r="AA3934" s="7"/>
      <c r="AB3934" s="1"/>
      <c r="AC3934" s="9"/>
      <c r="AD3934" s="1"/>
      <c r="AE3934" s="1"/>
      <c r="AF3934" s="1"/>
      <c r="AG3934" s="1"/>
      <c r="AI3934" s="6"/>
      <c r="AJ3934" s="6"/>
      <c r="AK3934" s="6"/>
      <c r="AL3934" s="6"/>
      <c r="AM3934" s="6"/>
      <c r="AN3934" s="6"/>
    </row>
    <row r="3935" s="1" customFormat="1" spans="1:40">
      <c r="A3935" s="5">
        <v>42577.8320486111</v>
      </c>
      <c r="B3935" s="6">
        <v>1404.20330619294</v>
      </c>
      <c r="C3935" s="6">
        <v>1404.20330619294</v>
      </c>
      <c r="D3935" s="6"/>
      <c r="E3935" s="6"/>
      <c r="F3935" s="1">
        <f t="shared" si="671"/>
        <v>1399.86926180169</v>
      </c>
      <c r="G3935" s="1">
        <f t="shared" si="672"/>
        <v>38.0149241059887</v>
      </c>
      <c r="H3935" s="6">
        <v>1404.20330619294</v>
      </c>
      <c r="I3935" s="3">
        <v>27.715</v>
      </c>
      <c r="J3935" s="1">
        <f t="shared" si="655"/>
        <v>300.865</v>
      </c>
      <c r="K3935" s="1">
        <f t="shared" si="656"/>
        <v>27.4281428572195</v>
      </c>
      <c r="N3935" s="3">
        <v>30.608626665875</v>
      </c>
      <c r="O3935" s="1">
        <f t="shared" si="657"/>
        <v>30.5770574025266</v>
      </c>
      <c r="Q3935" s="3"/>
      <c r="R3935" s="3">
        <v>0.335446388985918</v>
      </c>
      <c r="S3935" s="3">
        <v>0.335446388985918</v>
      </c>
      <c r="T3935" s="1">
        <f t="shared" si="658"/>
        <v>0.167944013374869</v>
      </c>
      <c r="Z3935" s="3"/>
      <c r="AA3935" s="7"/>
      <c r="AB3935" s="1"/>
      <c r="AC3935" s="9"/>
      <c r="AD3935" s="1"/>
      <c r="AE3935" s="1"/>
      <c r="AF3935" s="1"/>
      <c r="AI3935" s="6"/>
      <c r="AJ3935" s="6"/>
      <c r="AK3935" s="6"/>
      <c r="AL3935" s="6"/>
      <c r="AM3935" s="6"/>
      <c r="AN3935" s="6"/>
    </row>
    <row r="3936" s="1" customFormat="1" spans="1:40">
      <c r="A3936" s="5">
        <v>42577.8528819444</v>
      </c>
      <c r="B3936" s="6">
        <v>2512.12435233161</v>
      </c>
      <c r="C3936" s="6">
        <v>2512.12435233161</v>
      </c>
      <c r="D3936" s="6">
        <f t="shared" si="689"/>
        <v>3651.84439509828</v>
      </c>
      <c r="E3936" s="6">
        <f>AVERAGE(B3936:B3984)</f>
        <v>3967.42071632502</v>
      </c>
      <c r="F3936" s="1">
        <f t="shared" si="671"/>
        <v>2504.35830856635</v>
      </c>
      <c r="G3936" s="1">
        <f t="shared" si="672"/>
        <v>68.2451809961764</v>
      </c>
      <c r="H3936" s="6">
        <v>2512.12435233161</v>
      </c>
      <c r="I3936" s="3">
        <v>27.5820000003353</v>
      </c>
      <c r="J3936" s="1">
        <f t="shared" si="655"/>
        <v>300.732000000335</v>
      </c>
      <c r="K3936" s="1">
        <f t="shared" si="656"/>
        <v>27.3132857145539</v>
      </c>
      <c r="L3936" s="1">
        <f t="shared" si="690"/>
        <v>26.8550000001728</v>
      </c>
      <c r="M3936" s="1">
        <f>AVERAGE(I3936:I4224)</f>
        <v>26.4280000000208</v>
      </c>
      <c r="N3936" s="3">
        <v>30.5585797688879</v>
      </c>
      <c r="O3936" s="1">
        <f t="shared" si="657"/>
        <v>30.5698676480612</v>
      </c>
      <c r="P3936" s="1">
        <f t="shared" si="691"/>
        <v>30.5744522307707</v>
      </c>
      <c r="Q3936" s="1">
        <f>AVERAGE(N3936:N4224)</f>
        <v>31.4629713220777</v>
      </c>
      <c r="R3936" s="3">
        <v>0.288455673462909</v>
      </c>
      <c r="S3936" s="3">
        <v>0.288455673462909</v>
      </c>
      <c r="T3936" s="1">
        <f t="shared" si="658"/>
        <v>0.109001964572548</v>
      </c>
      <c r="U3936" s="1">
        <f t="shared" si="692"/>
        <v>-0.00646448863396127</v>
      </c>
      <c r="V3936" s="1">
        <f>AVERAGE(S3936:S4224)</f>
        <v>0.0816240196619727</v>
      </c>
      <c r="Z3936" s="3"/>
      <c r="AA3936" s="7"/>
      <c r="AB3936" s="1"/>
      <c r="AC3936" s="9"/>
      <c r="AD3936" s="1"/>
      <c r="AE3936" s="1"/>
      <c r="AF3936" s="1"/>
      <c r="AG3936" s="1"/>
      <c r="AH3936" s="1"/>
      <c r="AI3936" s="6"/>
      <c r="AJ3936" s="6"/>
      <c r="AK3936" s="6"/>
      <c r="AL3936" s="6"/>
      <c r="AM3936" s="6"/>
      <c r="AN3936" s="6"/>
    </row>
    <row r="3937" s="1" customFormat="1" spans="1:40">
      <c r="A3937" s="5">
        <v>42577.8737152777</v>
      </c>
      <c r="B3937" s="6">
        <v>3650.37256353319</v>
      </c>
      <c r="C3937" s="6">
        <v>3650.37256353319</v>
      </c>
      <c r="D3937" s="6"/>
      <c r="E3937" s="6"/>
      <c r="F3937" s="1">
        <f t="shared" si="671"/>
        <v>3639.07261470214</v>
      </c>
      <c r="G3937" s="1">
        <f t="shared" si="672"/>
        <v>99.4342952308808</v>
      </c>
      <c r="H3937" s="6">
        <v>3650.37256353319</v>
      </c>
      <c r="I3937" s="3">
        <v>27.471</v>
      </c>
      <c r="J3937" s="1">
        <f t="shared" si="655"/>
        <v>300.621</v>
      </c>
      <c r="K3937" s="1">
        <f t="shared" si="656"/>
        <v>27.1787142859346</v>
      </c>
      <c r="N3937" s="3">
        <v>30.5585328712299</v>
      </c>
      <c r="O3937" s="1">
        <f t="shared" si="657"/>
        <v>30.5712493221192</v>
      </c>
      <c r="R3937" s="3">
        <v>0.237591188786412</v>
      </c>
      <c r="S3937" s="3">
        <v>0.237591188786412</v>
      </c>
      <c r="T3937" s="1">
        <f t="shared" si="658"/>
        <v>0.0497992632662385</v>
      </c>
      <c r="Z3937" s="3"/>
      <c r="AA3937" s="7"/>
      <c r="AB3937" s="1"/>
      <c r="AC3937" s="9"/>
      <c r="AD3937" s="1"/>
      <c r="AE3937" s="1"/>
      <c r="AF3937" s="1"/>
      <c r="AI3937" s="6"/>
      <c r="AJ3937" s="6"/>
      <c r="AK3937" s="6"/>
      <c r="AL3937" s="6"/>
      <c r="AM3937" s="6"/>
      <c r="AN3937" s="6"/>
    </row>
    <row r="3938" s="1" customFormat="1" spans="1:40">
      <c r="A3938" s="5">
        <v>42577.8945486111</v>
      </c>
      <c r="B3938" s="6">
        <v>4793.03626943005</v>
      </c>
      <c r="C3938" s="6">
        <v>4793.03626943005</v>
      </c>
      <c r="D3938" s="6">
        <f t="shared" si="689"/>
        <v>5323.33909038572</v>
      </c>
      <c r="E3938" s="6"/>
      <c r="F3938" s="1">
        <f t="shared" si="671"/>
        <v>4778.18822820491</v>
      </c>
      <c r="G3938" s="1">
        <f t="shared" si="672"/>
        <v>130.726699904291</v>
      </c>
      <c r="H3938" s="6">
        <v>4793.03626943005</v>
      </c>
      <c r="I3938" s="3">
        <v>27.41</v>
      </c>
      <c r="J3938" s="1">
        <f t="shared" si="655"/>
        <v>300.56</v>
      </c>
      <c r="K3938" s="1">
        <f t="shared" si="656"/>
        <v>27.0118571430775</v>
      </c>
      <c r="L3938" s="1">
        <f t="shared" si="690"/>
        <v>26.6780769232239</v>
      </c>
      <c r="N3938" s="3">
        <v>30.5984859739072</v>
      </c>
      <c r="O3938" s="1">
        <f t="shared" si="657"/>
        <v>30.5726309962252</v>
      </c>
      <c r="P3938" s="1">
        <f t="shared" si="691"/>
        <v>30.5912815130228</v>
      </c>
      <c r="Q3938" s="3"/>
      <c r="R3938" s="3">
        <v>0.178960217234746</v>
      </c>
      <c r="S3938" s="3">
        <v>0.178960217234746</v>
      </c>
      <c r="T3938" s="1">
        <f t="shared" si="658"/>
        <v>-0.00773743166973647</v>
      </c>
      <c r="U3938" s="1">
        <f t="shared" si="692"/>
        <v>-0.0419854803325761</v>
      </c>
      <c r="Z3938" s="3"/>
      <c r="AA3938" s="7"/>
      <c r="AB3938" s="1"/>
      <c r="AC3938" s="9"/>
      <c r="AD3938" s="1"/>
      <c r="AE3938" s="1"/>
      <c r="AF3938" s="1"/>
      <c r="AG3938" s="1"/>
      <c r="AI3938" s="6"/>
      <c r="AJ3938" s="6"/>
      <c r="AK3938" s="6"/>
      <c r="AL3938" s="6"/>
      <c r="AM3938" s="6"/>
      <c r="AN3938" s="6"/>
    </row>
    <row r="3939" s="1" customFormat="1" spans="1:40">
      <c r="A3939" s="5">
        <v>42577.9153819444</v>
      </c>
      <c r="B3939" s="6">
        <v>5414.43868739206</v>
      </c>
      <c r="C3939" s="6">
        <v>5414.43868739206</v>
      </c>
      <c r="D3939" s="6"/>
      <c r="E3939" s="6"/>
      <c r="F3939" s="1">
        <f t="shared" si="671"/>
        <v>5397.66220714039</v>
      </c>
      <c r="G3939" s="1">
        <f t="shared" si="672"/>
        <v>147.751081501048</v>
      </c>
      <c r="H3939" s="6">
        <v>5414.43868739206</v>
      </c>
      <c r="I3939" s="3">
        <v>27.3930000002012</v>
      </c>
      <c r="J3939" s="1">
        <f t="shared" si="655"/>
        <v>300.543000000201</v>
      </c>
      <c r="K3939" s="1">
        <f t="shared" si="656"/>
        <v>26.8092857145539</v>
      </c>
      <c r="N3939" s="3">
        <v>30.5784390765848</v>
      </c>
      <c r="O3939" s="1">
        <f t="shared" si="657"/>
        <v>30.5668698131404</v>
      </c>
      <c r="Q3939" s="3"/>
      <c r="R3939" s="3">
        <v>0.111949972613268</v>
      </c>
      <c r="S3939" s="3">
        <v>0.111949972613268</v>
      </c>
      <c r="T3939" s="1">
        <f t="shared" si="658"/>
        <v>-0.0606376694253185</v>
      </c>
      <c r="Z3939" s="3"/>
      <c r="AA3939" s="7"/>
      <c r="AB3939" s="1"/>
      <c r="AC3939" s="9"/>
      <c r="AD3939" s="1"/>
      <c r="AE3939" s="1"/>
      <c r="AF3939" s="1"/>
      <c r="AI3939" s="6"/>
      <c r="AJ3939" s="6"/>
      <c r="AK3939" s="6"/>
      <c r="AL3939" s="6"/>
      <c r="AM3939" s="6"/>
      <c r="AN3939" s="6"/>
    </row>
    <row r="3940" s="1" customFormat="1" spans="1:40">
      <c r="A3940" s="5">
        <v>42577.9362152777</v>
      </c>
      <c r="B3940" s="6">
        <v>5762.54231433506</v>
      </c>
      <c r="C3940" s="6">
        <v>5762.54231433506</v>
      </c>
      <c r="D3940" s="6">
        <f t="shared" ref="D3940:D3944" si="693">AVERAGE(B3940:B3942)</f>
        <v>6167.10255777613</v>
      </c>
      <c r="E3940" s="6"/>
      <c r="F3940" s="1">
        <f t="shared" si="671"/>
        <v>5744.66377365846</v>
      </c>
      <c r="G3940" s="1">
        <f t="shared" si="672"/>
        <v>157.675652359727</v>
      </c>
      <c r="H3940" s="6">
        <v>5762.54231433506</v>
      </c>
      <c r="I3940" s="3">
        <v>27.284</v>
      </c>
      <c r="J3940" s="1">
        <f t="shared" si="655"/>
        <v>300.434</v>
      </c>
      <c r="K3940" s="1">
        <f t="shared" si="656"/>
        <v>26.6738571430966</v>
      </c>
      <c r="L3940" s="1">
        <f t="shared" ref="L3940:L3944" si="694">AVERAGE(I3940:I3952)</f>
        <v>26.5233846154439</v>
      </c>
      <c r="N3940" s="3">
        <v>30.5683921792621</v>
      </c>
      <c r="O3940" s="1">
        <f t="shared" si="657"/>
        <v>30.5725372015321</v>
      </c>
      <c r="P3940" s="1">
        <f t="shared" ref="P3940:P3944" si="695">AVERAGE(N3940:N3952)</f>
        <v>30.6119569491468</v>
      </c>
      <c r="Q3940" s="3"/>
      <c r="R3940" s="3">
        <v>0.0435102604476683</v>
      </c>
      <c r="S3940" s="3">
        <v>0.0435102604476683</v>
      </c>
      <c r="T3940" s="1">
        <f t="shared" si="658"/>
        <v>-0.101298996014286</v>
      </c>
      <c r="U3940" s="1">
        <f t="shared" ref="U3940:U3944" si="696">AVERAGE(S3940:S3952)</f>
        <v>-0.0459487007548751</v>
      </c>
      <c r="Z3940" s="3"/>
      <c r="AA3940" s="7"/>
      <c r="AB3940" s="1"/>
      <c r="AC3940" s="9"/>
      <c r="AD3940" s="1"/>
      <c r="AE3940" s="1"/>
      <c r="AF3940" s="1"/>
      <c r="AG3940" s="1"/>
      <c r="AI3940" s="6"/>
      <c r="AJ3940" s="6"/>
      <c r="AK3940" s="6"/>
      <c r="AL3940" s="6"/>
      <c r="AM3940" s="6"/>
      <c r="AN3940" s="6"/>
    </row>
    <row r="3941" s="1" customFormat="1" spans="1:40">
      <c r="A3941" s="5">
        <v>42577.9570486111</v>
      </c>
      <c r="B3941" s="6">
        <v>6121.69948186529</v>
      </c>
      <c r="C3941" s="6">
        <v>6121.69948186529</v>
      </c>
      <c r="D3941" s="6"/>
      <c r="E3941" s="6"/>
      <c r="F3941" s="1">
        <f t="shared" si="671"/>
        <v>6102.67409229956</v>
      </c>
      <c r="G3941" s="1">
        <f t="shared" si="672"/>
        <v>168.083742387726</v>
      </c>
      <c r="H3941" s="6">
        <v>6121.69948186529</v>
      </c>
      <c r="I3941" s="3">
        <v>27.142</v>
      </c>
      <c r="J3941" s="1">
        <f t="shared" si="655"/>
        <v>300.292</v>
      </c>
      <c r="K3941" s="1">
        <f t="shared" si="656"/>
        <v>26.5361428573823</v>
      </c>
      <c r="N3941" s="3">
        <v>30.5683452819394</v>
      </c>
      <c r="O3941" s="1">
        <f t="shared" si="657"/>
        <v>30.5782045899238</v>
      </c>
      <c r="Q3941" s="3"/>
      <c r="R3941" s="3">
        <v>-0.0203056079068351</v>
      </c>
      <c r="S3941" s="3">
        <v>-0.0203056079068351</v>
      </c>
      <c r="T3941" s="1">
        <f t="shared" si="658"/>
        <v>-0.125567335482244</v>
      </c>
      <c r="Z3941" s="3"/>
      <c r="AA3941" s="7"/>
      <c r="AB3941" s="1"/>
      <c r="AC3941" s="9"/>
      <c r="AD3941" s="1"/>
      <c r="AE3941" s="1"/>
      <c r="AF3941" s="1"/>
      <c r="AI3941" s="6"/>
      <c r="AJ3941" s="6"/>
      <c r="AK3941" s="6"/>
      <c r="AL3941" s="6"/>
      <c r="AM3941" s="6"/>
      <c r="AN3941" s="6"/>
    </row>
    <row r="3942" s="1" customFormat="1" spans="1:40">
      <c r="A3942" s="5">
        <v>42577.9778819444</v>
      </c>
      <c r="B3942" s="6">
        <v>6617.06587712805</v>
      </c>
      <c r="C3942" s="6">
        <v>6617.06587712805</v>
      </c>
      <c r="D3942" s="6">
        <f t="shared" si="693"/>
        <v>7164.72012501028</v>
      </c>
      <c r="E3942" s="6"/>
      <c r="F3942" s="1">
        <f t="shared" si="671"/>
        <v>6596.44355584433</v>
      </c>
      <c r="G3942" s="1">
        <f t="shared" si="672"/>
        <v>182.723854635089</v>
      </c>
      <c r="H3942" s="6">
        <v>6617.06587712805</v>
      </c>
      <c r="I3942" s="3">
        <v>26.9110000013411</v>
      </c>
      <c r="J3942" s="1">
        <f t="shared" si="655"/>
        <v>300.061000001341</v>
      </c>
      <c r="K3942" s="1">
        <f t="shared" si="656"/>
        <v>26.4047142859586</v>
      </c>
      <c r="L3942" s="1">
        <f t="shared" si="694"/>
        <v>26.3949230770469</v>
      </c>
      <c r="N3942" s="3">
        <v>30.558298384617</v>
      </c>
      <c r="O3942" s="1">
        <f t="shared" si="657"/>
        <v>30.5767291211726</v>
      </c>
      <c r="P3942" s="1">
        <f t="shared" si="695"/>
        <v>30.6418631545016</v>
      </c>
      <c r="Q3942" s="3"/>
      <c r="R3942" s="3">
        <v>-0.0771479526303345</v>
      </c>
      <c r="S3942" s="3">
        <v>-0.0771479526303345</v>
      </c>
      <c r="T3942" s="1">
        <f t="shared" si="658"/>
        <v>-0.132028579554238</v>
      </c>
      <c r="U3942" s="1">
        <f t="shared" si="696"/>
        <v>-0.0222720989611507</v>
      </c>
      <c r="Z3942" s="3"/>
      <c r="AA3942" s="7"/>
      <c r="AB3942" s="1"/>
      <c r="AC3942" s="9"/>
      <c r="AD3942" s="1"/>
      <c r="AE3942" s="1"/>
      <c r="AF3942" s="1"/>
      <c r="AG3942" s="1"/>
      <c r="AI3942" s="6"/>
      <c r="AJ3942" s="6"/>
      <c r="AK3942" s="6"/>
      <c r="AL3942" s="6"/>
      <c r="AM3942" s="6"/>
      <c r="AN3942" s="6"/>
    </row>
    <row r="3943" s="1" customFormat="1" spans="1:40">
      <c r="A3943" s="5">
        <v>42577.9987152777</v>
      </c>
      <c r="B3943" s="6">
        <v>7192.58623242043</v>
      </c>
      <c r="C3943" s="6">
        <v>7192.58623242043</v>
      </c>
      <c r="D3943" s="6"/>
      <c r="E3943" s="6"/>
      <c r="F3943" s="1">
        <f t="shared" si="671"/>
        <v>7170.09679022191</v>
      </c>
      <c r="G3943" s="1">
        <f t="shared" si="672"/>
        <v>199.933247598758</v>
      </c>
      <c r="H3943" s="6">
        <v>7192.58623242043</v>
      </c>
      <c r="I3943" s="3">
        <v>26.64</v>
      </c>
      <c r="J3943" s="1">
        <f t="shared" si="655"/>
        <v>299.79</v>
      </c>
      <c r="K3943" s="1">
        <f t="shared" si="656"/>
        <v>26.3281428571955</v>
      </c>
      <c r="N3943" s="3">
        <v>30.5682514872943</v>
      </c>
      <c r="O3943" s="1">
        <f t="shared" si="657"/>
        <v>30.5909679381357</v>
      </c>
      <c r="Q3943" s="3"/>
      <c r="R3943" s="3">
        <v>-0.125963235681255</v>
      </c>
      <c r="S3943" s="3">
        <v>-0.125963235681255</v>
      </c>
      <c r="T3943" s="1">
        <f t="shared" si="658"/>
        <v>-0.120701412148463</v>
      </c>
      <c r="Z3943" s="3"/>
      <c r="AA3943" s="7"/>
      <c r="AB3943" s="1"/>
      <c r="AC3943" s="9"/>
      <c r="AD3943" s="1"/>
      <c r="AE3943" s="1"/>
      <c r="AF3943" s="1"/>
      <c r="AI3943" s="6"/>
      <c r="AJ3943" s="6"/>
      <c r="AK3943" s="6"/>
      <c r="AL3943" s="6"/>
      <c r="AM3943" s="6"/>
      <c r="AN3943" s="6"/>
    </row>
    <row r="3944" s="1" customFormat="1" spans="1:40">
      <c r="A3944" s="5">
        <v>42578.0195486111</v>
      </c>
      <c r="B3944" s="6">
        <v>7684.50826548236</v>
      </c>
      <c r="C3944" s="6">
        <v>7684.50826548236</v>
      </c>
      <c r="D3944" s="6">
        <f t="shared" si="693"/>
        <v>8031.19072292129</v>
      </c>
      <c r="E3944" s="6"/>
      <c r="F3944" s="1">
        <f t="shared" si="671"/>
        <v>7660.38259088898</v>
      </c>
      <c r="G3944" s="1">
        <f t="shared" si="672"/>
        <v>215.393872395969</v>
      </c>
      <c r="H3944" s="6">
        <v>7684.50826548236</v>
      </c>
      <c r="I3944" s="3">
        <v>26.303</v>
      </c>
      <c r="J3944" s="1">
        <f t="shared" si="655"/>
        <v>299.453</v>
      </c>
      <c r="K3944" s="1">
        <f t="shared" si="656"/>
        <v>26.290714285767</v>
      </c>
      <c r="L3944" s="1">
        <f t="shared" si="694"/>
        <v>26.3240000000206</v>
      </c>
      <c r="N3944" s="3">
        <v>30.5682045899716</v>
      </c>
      <c r="O3944" s="1">
        <f t="shared" si="657"/>
        <v>30.6066353265274</v>
      </c>
      <c r="P3944" s="1">
        <f t="shared" si="695"/>
        <v>30.6733078213948</v>
      </c>
      <c r="Q3944" s="3"/>
      <c r="R3944" s="3">
        <v>-0.165165675765413</v>
      </c>
      <c r="S3944" s="3">
        <v>-0.165165675765413</v>
      </c>
      <c r="T3944" s="1">
        <f t="shared" si="658"/>
        <v>-0.0938306997715354</v>
      </c>
      <c r="U3944" s="1">
        <f t="shared" si="696"/>
        <v>0.0275379613978366</v>
      </c>
      <c r="Z3944" s="3"/>
      <c r="AA3944" s="7"/>
      <c r="AB3944" s="1"/>
      <c r="AC3944" s="9"/>
      <c r="AD3944" s="1"/>
      <c r="AE3944" s="1"/>
      <c r="AF3944" s="1"/>
      <c r="AG3944" s="1"/>
      <c r="AI3944" s="6"/>
      <c r="AJ3944" s="6"/>
      <c r="AK3944" s="6"/>
      <c r="AL3944" s="6"/>
      <c r="AM3944" s="6"/>
      <c r="AN3944" s="6"/>
    </row>
    <row r="3945" s="1" customFormat="1" spans="1:40">
      <c r="A3945" s="5">
        <v>42578.0403819444</v>
      </c>
      <c r="B3945" s="6">
        <v>8224.95139402911</v>
      </c>
      <c r="C3945" s="6">
        <v>8224.95139402911</v>
      </c>
      <c r="D3945" s="6"/>
      <c r="E3945" s="6"/>
      <c r="F3945" s="1">
        <f t="shared" si="671"/>
        <v>8199.03157288906</v>
      </c>
      <c r="G3945" s="1">
        <f t="shared" si="672"/>
        <v>232.344040311463</v>
      </c>
      <c r="H3945" s="6">
        <v>8224.95139402911</v>
      </c>
      <c r="I3945" s="3">
        <v>25.9920000003353</v>
      </c>
      <c r="J3945" s="1">
        <f t="shared" si="655"/>
        <v>299.142000000335</v>
      </c>
      <c r="K3945" s="1">
        <f t="shared" si="656"/>
        <v>26.3048571427757</v>
      </c>
      <c r="N3945" s="3">
        <v>30.5581576923139</v>
      </c>
      <c r="O3945" s="1">
        <f t="shared" si="657"/>
        <v>30.6265884292048</v>
      </c>
      <c r="Q3945" s="3"/>
      <c r="R3945" s="3">
        <v>-0.191341447054328</v>
      </c>
      <c r="S3945" s="3">
        <v>-0.191341447054328</v>
      </c>
      <c r="T3945" s="1">
        <f t="shared" si="658"/>
        <v>-0.0550791799612982</v>
      </c>
      <c r="Z3945" s="3"/>
      <c r="AA3945" s="7"/>
      <c r="AB3945" s="1"/>
      <c r="AC3945" s="9"/>
      <c r="AD3945" s="1"/>
      <c r="AE3945" s="1"/>
      <c r="AF3945" s="1"/>
      <c r="AI3945" s="6"/>
      <c r="AJ3945" s="6"/>
      <c r="AK3945" s="6"/>
      <c r="AL3945" s="6"/>
      <c r="AM3945" s="6"/>
      <c r="AN3945" s="6"/>
    </row>
    <row r="3946" s="1" customFormat="1" spans="1:40">
      <c r="A3946" s="5">
        <v>42578.0612152777</v>
      </c>
      <c r="B3946" s="6">
        <v>8184.11250925241</v>
      </c>
      <c r="C3946" s="6">
        <v>8184.11250925241</v>
      </c>
      <c r="D3946" s="6">
        <f t="shared" ref="D3946:D3950" si="697">AVERAGE(B3946:B3948)</f>
        <v>7451.02459083807</v>
      </c>
      <c r="E3946" s="6"/>
      <c r="F3946" s="1">
        <f t="shared" si="671"/>
        <v>8158.4624145329</v>
      </c>
      <c r="G3946" s="1">
        <f t="shared" si="672"/>
        <v>228.533864213873</v>
      </c>
      <c r="H3946" s="6">
        <v>8184.11250925241</v>
      </c>
      <c r="I3946" s="3">
        <v>26.445</v>
      </c>
      <c r="J3946" s="1">
        <f t="shared" si="655"/>
        <v>299.595</v>
      </c>
      <c r="K3946" s="1">
        <f t="shared" si="656"/>
        <v>26.361714285585</v>
      </c>
      <c r="L3946" s="1">
        <f t="shared" ref="L3946:L3950" si="698">AVERAGE(I3946:I3958)</f>
        <v>26.3363076923128</v>
      </c>
      <c r="N3946" s="3">
        <v>30.6181107953264</v>
      </c>
      <c r="O3946" s="1">
        <f t="shared" si="657"/>
        <v>30.6522558176443</v>
      </c>
      <c r="P3946" s="1">
        <f t="shared" ref="P3946:P3950" si="699">AVERAGE(N3946:N3958)</f>
        <v>30.7078294113908</v>
      </c>
      <c r="Q3946" s="3"/>
      <c r="R3946" s="3">
        <v>-0.172679313509503</v>
      </c>
      <c r="S3946" s="3">
        <v>-0.172679313509503</v>
      </c>
      <c r="T3946" s="1">
        <f t="shared" si="658"/>
        <v>-0.00870277874612553</v>
      </c>
      <c r="U3946" s="1">
        <f t="shared" ref="U3946:U3950" si="700">AVERAGE(S3946:S3958)</f>
        <v>0.092970229552134</v>
      </c>
      <c r="Z3946" s="3"/>
      <c r="AA3946" s="7"/>
      <c r="AB3946" s="1"/>
      <c r="AC3946" s="9"/>
      <c r="AD3946" s="1"/>
      <c r="AE3946" s="1"/>
      <c r="AF3946" s="1"/>
      <c r="AG3946" s="1"/>
      <c r="AI3946" s="6"/>
      <c r="AJ3946" s="6"/>
      <c r="AK3946" s="6"/>
      <c r="AL3946" s="6"/>
      <c r="AM3946" s="6"/>
      <c r="AN3946" s="6"/>
    </row>
    <row r="3947" s="1" customFormat="1" spans="1:40">
      <c r="A3947" s="5">
        <v>42578.0820486111</v>
      </c>
      <c r="B3947" s="6">
        <v>7236.12139156181</v>
      </c>
      <c r="C3947" s="6">
        <v>7236.12139156181</v>
      </c>
      <c r="D3947" s="6"/>
      <c r="E3947" s="6"/>
      <c r="F3947" s="1">
        <f t="shared" si="671"/>
        <v>7213.40810940188</v>
      </c>
      <c r="G3947" s="1">
        <f t="shared" si="672"/>
        <v>202.698747539774</v>
      </c>
      <c r="H3947" s="6">
        <v>7236.12139156181</v>
      </c>
      <c r="I3947" s="3">
        <v>26.32</v>
      </c>
      <c r="J3947" s="1">
        <f t="shared" si="655"/>
        <v>299.47</v>
      </c>
      <c r="K3947" s="1">
        <f t="shared" si="656"/>
        <v>26.3558571427278</v>
      </c>
      <c r="N3947" s="3">
        <v>30.6080638980038</v>
      </c>
      <c r="O3947" s="1">
        <f t="shared" si="657"/>
        <v>30.6736374917503</v>
      </c>
      <c r="Q3947" s="3"/>
      <c r="R3947" s="3">
        <v>-0.126368115828042</v>
      </c>
      <c r="S3947" s="3">
        <v>-0.126368115828042</v>
      </c>
      <c r="T3947" s="1">
        <f t="shared" si="658"/>
        <v>0.0379153719908511</v>
      </c>
      <c r="Z3947" s="3"/>
      <c r="AA3947" s="7"/>
      <c r="AB3947" s="1"/>
      <c r="AC3947" s="9"/>
      <c r="AD3947" s="1"/>
      <c r="AE3947" s="1"/>
      <c r="AF3947" s="1"/>
      <c r="AI3947" s="6"/>
      <c r="AJ3947" s="6"/>
      <c r="AK3947" s="6"/>
      <c r="AL3947" s="6"/>
      <c r="AM3947" s="6"/>
      <c r="AN3947" s="6"/>
    </row>
    <row r="3948" s="1" customFormat="1" spans="1:40">
      <c r="A3948" s="5">
        <v>42578.1028819444</v>
      </c>
      <c r="B3948" s="6">
        <v>6932.83987169998</v>
      </c>
      <c r="C3948" s="6">
        <v>6932.83987169998</v>
      </c>
      <c r="D3948" s="6">
        <f t="shared" si="697"/>
        <v>6399.44403322642</v>
      </c>
      <c r="E3948" s="6"/>
      <c r="F3948" s="1">
        <f t="shared" si="671"/>
        <v>6911.05272929572</v>
      </c>
      <c r="G3948" s="1">
        <f t="shared" si="672"/>
        <v>194.72603897478</v>
      </c>
      <c r="H3948" s="6">
        <v>6932.83987169998</v>
      </c>
      <c r="I3948" s="3">
        <v>26.2220000000335</v>
      </c>
      <c r="J3948" s="1">
        <f t="shared" si="655"/>
        <v>299.372000000033</v>
      </c>
      <c r="K3948" s="1">
        <f t="shared" si="656"/>
        <v>26.360428571419</v>
      </c>
      <c r="L3948" s="1">
        <f t="shared" si="698"/>
        <v>26.1449230769257</v>
      </c>
      <c r="N3948" s="3">
        <v>30.5580170006813</v>
      </c>
      <c r="O3948" s="1">
        <f t="shared" si="657"/>
        <v>30.6950191658563</v>
      </c>
      <c r="P3948" s="1">
        <f t="shared" si="699"/>
        <v>30.7338894628994</v>
      </c>
      <c r="Q3948" s="3"/>
      <c r="R3948" s="3">
        <v>-0.0655343164107893</v>
      </c>
      <c r="S3948" s="3">
        <v>-0.0655343164107893</v>
      </c>
      <c r="T3948" s="1">
        <f t="shared" si="658"/>
        <v>0.0813040648534166</v>
      </c>
      <c r="U3948" s="1">
        <f t="shared" si="700"/>
        <v>0.143230300614082</v>
      </c>
      <c r="Z3948" s="3"/>
      <c r="AA3948" s="7"/>
      <c r="AB3948" s="1"/>
      <c r="AC3948" s="9"/>
      <c r="AD3948" s="1"/>
      <c r="AE3948" s="1"/>
      <c r="AF3948" s="1"/>
      <c r="AG3948" s="1"/>
      <c r="AI3948" s="6"/>
      <c r="AJ3948" s="6"/>
      <c r="AK3948" s="6"/>
      <c r="AL3948" s="6"/>
      <c r="AM3948" s="6"/>
      <c r="AN3948" s="6"/>
    </row>
    <row r="3949" s="1" customFormat="1" spans="1:40">
      <c r="A3949" s="5">
        <v>42578.1237152777</v>
      </c>
      <c r="B3949" s="6">
        <v>6648.72242783124</v>
      </c>
      <c r="C3949" s="6">
        <v>6648.72242783124</v>
      </c>
      <c r="D3949" s="6"/>
      <c r="E3949" s="6"/>
      <c r="F3949" s="1">
        <f t="shared" si="671"/>
        <v>6627.86679940047</v>
      </c>
      <c r="G3949" s="1">
        <f t="shared" si="672"/>
        <v>185.943217151947</v>
      </c>
      <c r="H3949" s="6">
        <v>6648.72242783124</v>
      </c>
      <c r="I3949" s="3">
        <v>26.375</v>
      </c>
      <c r="J3949" s="1">
        <f t="shared" si="655"/>
        <v>299.525</v>
      </c>
      <c r="K3949" s="1">
        <f t="shared" si="656"/>
        <v>26.3752857142713</v>
      </c>
      <c r="N3949" s="3">
        <v>30.6579701033586</v>
      </c>
      <c r="O3949" s="1">
        <f t="shared" si="657"/>
        <v>30.7249722685337</v>
      </c>
      <c r="Q3949" s="3"/>
      <c r="R3949" s="3">
        <v>0.00214221921008927</v>
      </c>
      <c r="S3949" s="3">
        <v>0.00214221921008927</v>
      </c>
      <c r="T3949" s="1">
        <f t="shared" si="658"/>
        <v>0.119906467250383</v>
      </c>
      <c r="Z3949" s="3"/>
      <c r="AA3949" s="7"/>
      <c r="AB3949" s="1"/>
      <c r="AC3949" s="9"/>
      <c r="AD3949" s="1"/>
      <c r="AE3949" s="1"/>
      <c r="AF3949" s="1"/>
      <c r="AI3949" s="6"/>
      <c r="AJ3949" s="6"/>
      <c r="AK3949" s="6"/>
      <c r="AL3949" s="6"/>
      <c r="AM3949" s="6"/>
      <c r="AN3949" s="6"/>
    </row>
    <row r="3950" s="1" customFormat="1" spans="1:40">
      <c r="A3950" s="5">
        <v>42578.1445486111</v>
      </c>
      <c r="B3950" s="6">
        <v>5616.76980014804</v>
      </c>
      <c r="C3950" s="6">
        <v>5616.76980014804</v>
      </c>
      <c r="D3950" s="6">
        <f t="shared" si="697"/>
        <v>4669.75705238918</v>
      </c>
      <c r="E3950" s="6"/>
      <c r="F3950" s="1">
        <f t="shared" si="671"/>
        <v>5599.15182703327</v>
      </c>
      <c r="G3950" s="1">
        <f t="shared" si="672"/>
        <v>157.05507318929</v>
      </c>
      <c r="H3950" s="6">
        <v>5616.76980014804</v>
      </c>
      <c r="I3950" s="3">
        <v>26.378</v>
      </c>
      <c r="J3950" s="1">
        <f t="shared" si="655"/>
        <v>299.528</v>
      </c>
      <c r="K3950" s="1">
        <f t="shared" si="656"/>
        <v>26.3649999999856</v>
      </c>
      <c r="L3950" s="1">
        <f t="shared" si="698"/>
        <v>25.9936153846154</v>
      </c>
      <c r="N3950" s="3">
        <v>30.6779232060359</v>
      </c>
      <c r="O3950" s="1">
        <f t="shared" si="657"/>
        <v>30.7406396569253</v>
      </c>
      <c r="P3950" s="1">
        <f t="shared" si="699"/>
        <v>30.7576418221004</v>
      </c>
      <c r="Q3950" s="3"/>
      <c r="R3950" s="3">
        <v>0.0621317509572384</v>
      </c>
      <c r="S3950" s="3">
        <v>0.0621317509572384</v>
      </c>
      <c r="T3950" s="1">
        <f t="shared" si="658"/>
        <v>0.153848592504266</v>
      </c>
      <c r="U3950" s="1">
        <f t="shared" si="700"/>
        <v>0.162154812395146</v>
      </c>
      <c r="Z3950" s="3"/>
      <c r="AA3950" s="7"/>
      <c r="AB3950" s="1"/>
      <c r="AC3950" s="9"/>
      <c r="AD3950" s="1"/>
      <c r="AE3950" s="1"/>
      <c r="AF3950" s="1"/>
      <c r="AG3950" s="1"/>
      <c r="AI3950" s="6"/>
      <c r="AJ3950" s="6"/>
      <c r="AK3950" s="6"/>
      <c r="AL3950" s="6"/>
      <c r="AM3950" s="6"/>
      <c r="AN3950" s="6"/>
    </row>
    <row r="3951" s="1" customFormat="1" spans="1:40">
      <c r="A3951" s="5">
        <v>42578.1653819444</v>
      </c>
      <c r="B3951" s="6">
        <v>4949.68270416975</v>
      </c>
      <c r="C3951" s="6">
        <v>4949.68270416975</v>
      </c>
      <c r="D3951" s="6"/>
      <c r="E3951" s="6"/>
      <c r="F3951" s="1">
        <f t="shared" si="671"/>
        <v>4934.16167194305</v>
      </c>
      <c r="G3951" s="1">
        <f t="shared" si="672"/>
        <v>138.298639308875</v>
      </c>
      <c r="H3951" s="6">
        <v>4949.68270416975</v>
      </c>
      <c r="I3951" s="3">
        <v>26.4019999990612</v>
      </c>
      <c r="J3951" s="1">
        <f t="shared" si="655"/>
        <v>299.551999999061</v>
      </c>
      <c r="K3951" s="1">
        <f t="shared" si="656"/>
        <v>26.3605714285762</v>
      </c>
      <c r="N3951" s="3">
        <v>30.7078763087135</v>
      </c>
      <c r="O3951" s="1">
        <f t="shared" si="657"/>
        <v>30.7577356167456</v>
      </c>
      <c r="Q3951" s="3"/>
      <c r="R3951" s="3">
        <v>0.106094962906247</v>
      </c>
      <c r="S3951" s="3">
        <v>0.106094962906247</v>
      </c>
      <c r="T3951" s="1">
        <f t="shared" si="658"/>
        <v>0.18200555219605</v>
      </c>
      <c r="Z3951" s="3"/>
      <c r="AA3951" s="7"/>
      <c r="AB3951" s="1"/>
      <c r="AC3951" s="9"/>
      <c r="AD3951" s="1"/>
      <c r="AE3951" s="1"/>
      <c r="AF3951" s="1"/>
      <c r="AI3951" s="6"/>
      <c r="AJ3951" s="6"/>
      <c r="AK3951" s="6"/>
      <c r="AL3951" s="6"/>
      <c r="AM3951" s="6"/>
      <c r="AN3951" s="6"/>
    </row>
    <row r="3952" s="1" customFormat="1" spans="1:40">
      <c r="A3952" s="5">
        <v>42578.1862152777</v>
      </c>
      <c r="B3952" s="6">
        <v>3442.81865284974</v>
      </c>
      <c r="C3952" s="6">
        <v>3442.81865284974</v>
      </c>
      <c r="D3952" s="6">
        <f t="shared" ref="D3952:D3956" si="701">AVERAGE(B3952:B3954)</f>
        <v>2734.10313348137</v>
      </c>
      <c r="E3952" s="6"/>
      <c r="F3952" s="1">
        <f t="shared" si="671"/>
        <v>3432.02122215161</v>
      </c>
      <c r="G3952" s="1">
        <f t="shared" si="672"/>
        <v>96.2092412868247</v>
      </c>
      <c r="H3952" s="6">
        <v>3442.81865284974</v>
      </c>
      <c r="I3952" s="3">
        <v>26.39</v>
      </c>
      <c r="J3952" s="1">
        <f t="shared" ref="J3952:J4015" si="702">I3952+273.15</f>
        <v>299.54</v>
      </c>
      <c r="K3952" s="1">
        <f t="shared" ref="K3952:K4015" si="703">AVERAGE(I3952:I3958)</f>
        <v>26.3185714287103</v>
      </c>
      <c r="L3952" s="1">
        <f t="shared" ref="L3952:L3956" si="704">AVERAGE(I3952:I3964)</f>
        <v>25.9988461536321</v>
      </c>
      <c r="N3952" s="3">
        <v>30.7378294113908</v>
      </c>
      <c r="O3952" s="1">
        <f t="shared" ref="O3952:O4015" si="705">AVERAGE(N3952:N3958)</f>
        <v>30.767688719423</v>
      </c>
      <c r="P3952" s="1">
        <f t="shared" ref="P3952:P3956" si="706">AVERAGE(N3952:N3964)</f>
        <v>30.7621634120706</v>
      </c>
      <c r="Q3952" s="3"/>
      <c r="R3952" s="3">
        <v>0.133293361451881</v>
      </c>
      <c r="S3952" s="3">
        <v>0.133293361451881</v>
      </c>
      <c r="T3952" s="1">
        <f t="shared" ref="T3952:T4015" si="707">AVERAGE(S3952:S3958)</f>
        <v>0.200403685264643</v>
      </c>
      <c r="U3952" s="1">
        <f t="shared" ref="U3952:U3956" si="708">AVERAGE(S3952:S3964)</f>
        <v>0.148721897982985</v>
      </c>
      <c r="Z3952" s="3"/>
      <c r="AA3952" s="7"/>
      <c r="AB3952" s="1"/>
      <c r="AC3952" s="9"/>
      <c r="AD3952" s="1"/>
      <c r="AE3952" s="1"/>
      <c r="AF3952" s="1"/>
      <c r="AG3952" s="1"/>
      <c r="AI3952" s="6"/>
      <c r="AJ3952" s="6"/>
      <c r="AK3952" s="6"/>
      <c r="AL3952" s="6"/>
      <c r="AM3952" s="6"/>
      <c r="AN3952" s="6"/>
    </row>
    <row r="3953" s="1" customFormat="1" spans="1:40">
      <c r="A3953" s="5">
        <v>42578.2070486111</v>
      </c>
      <c r="B3953" s="6">
        <v>2599.07229212929</v>
      </c>
      <c r="C3953" s="6">
        <v>2599.07229212929</v>
      </c>
      <c r="D3953" s="6"/>
      <c r="E3953" s="6"/>
      <c r="F3953" s="1">
        <f t="shared" si="671"/>
        <v>2590.92241437594</v>
      </c>
      <c r="G3953" s="1">
        <f t="shared" si="672"/>
        <v>72.5945003036188</v>
      </c>
      <c r="H3953" s="6">
        <v>2599.07229212929</v>
      </c>
      <c r="I3953" s="3">
        <v>26.404</v>
      </c>
      <c r="J3953" s="1">
        <f t="shared" si="702"/>
        <v>299.554</v>
      </c>
      <c r="K3953" s="1">
        <f t="shared" si="703"/>
        <v>26.1657142858532</v>
      </c>
      <c r="N3953" s="3">
        <v>30.7677825140681</v>
      </c>
      <c r="O3953" s="1">
        <f t="shared" si="705"/>
        <v>30.7733561078147</v>
      </c>
      <c r="Q3953" s="3"/>
      <c r="R3953" s="3">
        <v>0.153647741649333</v>
      </c>
      <c r="S3953" s="3">
        <v>0.153647741649333</v>
      </c>
      <c r="T3953" s="1">
        <f t="shared" si="707"/>
        <v>0.209701899477514</v>
      </c>
      <c r="Z3953" s="3"/>
      <c r="AA3953" s="7"/>
      <c r="AB3953" s="1"/>
      <c r="AC3953" s="9"/>
      <c r="AD3953" s="1"/>
      <c r="AE3953" s="1"/>
      <c r="AF3953" s="1"/>
      <c r="AI3953" s="6"/>
      <c r="AJ3953" s="6"/>
      <c r="AK3953" s="6"/>
      <c r="AL3953" s="6"/>
      <c r="AM3953" s="6"/>
      <c r="AN3953" s="6"/>
    </row>
    <row r="3954" s="1" customFormat="1" spans="1:40">
      <c r="A3954" s="5">
        <v>42578.2278819444</v>
      </c>
      <c r="B3954" s="6">
        <v>2160.41845546509</v>
      </c>
      <c r="C3954" s="6">
        <v>2160.41845546509</v>
      </c>
      <c r="D3954" s="6">
        <f t="shared" si="701"/>
        <v>1964.30989390575</v>
      </c>
      <c r="E3954" s="6"/>
      <c r="F3954" s="1">
        <f t="shared" si="671"/>
        <v>2153.63979637409</v>
      </c>
      <c r="G3954" s="1">
        <f t="shared" si="672"/>
        <v>60.4233210057585</v>
      </c>
      <c r="H3954" s="6">
        <v>2160.41845546509</v>
      </c>
      <c r="I3954" s="3">
        <v>26.3520000008382</v>
      </c>
      <c r="J3954" s="1">
        <f t="shared" si="702"/>
        <v>299.502000000838</v>
      </c>
      <c r="K3954" s="1">
        <f t="shared" si="703"/>
        <v>25.9590000001341</v>
      </c>
      <c r="L3954" s="1">
        <f t="shared" si="704"/>
        <v>26.2383846148018</v>
      </c>
      <c r="N3954" s="3">
        <v>30.7577356167457</v>
      </c>
      <c r="O3954" s="1">
        <f t="shared" si="705"/>
        <v>30.7761663533492</v>
      </c>
      <c r="P3954" s="1">
        <f t="shared" si="706"/>
        <v>30.7513003866561</v>
      </c>
      <c r="Q3954" s="3"/>
      <c r="R3954" s="3">
        <v>0.177352734209917</v>
      </c>
      <c r="S3954" s="3">
        <v>0.177352734209917</v>
      </c>
      <c r="T3954" s="1">
        <f t="shared" si="707"/>
        <v>0.21003116974558</v>
      </c>
      <c r="U3954" s="1">
        <f t="shared" si="708"/>
        <v>0.111852488556551</v>
      </c>
      <c r="Z3954" s="3"/>
      <c r="AA3954" s="7"/>
      <c r="AB3954" s="1"/>
      <c r="AC3954" s="9"/>
      <c r="AD3954" s="1"/>
      <c r="AE3954" s="1"/>
      <c r="AF3954" s="1"/>
      <c r="AG3954" s="1"/>
      <c r="AI3954" s="6"/>
      <c r="AJ3954" s="6"/>
      <c r="AK3954" s="6"/>
      <c r="AL3954" s="6"/>
      <c r="AM3954" s="6"/>
      <c r="AN3954" s="6"/>
    </row>
    <row r="3955" s="1" customFormat="1" spans="1:40">
      <c r="A3955" s="5">
        <v>42578.2487152777</v>
      </c>
      <c r="B3955" s="6">
        <v>1975.69504071058</v>
      </c>
      <c r="C3955" s="6">
        <v>1975.69504071058</v>
      </c>
      <c r="D3955" s="6"/>
      <c r="E3955" s="6"/>
      <c r="F3955" s="1">
        <f t="shared" si="671"/>
        <v>1969.49403067091</v>
      </c>
      <c r="G3955" s="1">
        <f t="shared" si="672"/>
        <v>55.2896783071738</v>
      </c>
      <c r="H3955" s="6">
        <v>1975.69504071058</v>
      </c>
      <c r="I3955" s="3">
        <v>26.326</v>
      </c>
      <c r="J3955" s="1">
        <f t="shared" si="702"/>
        <v>299.476</v>
      </c>
      <c r="K3955" s="1">
        <f t="shared" si="703"/>
        <v>25.7858571428715</v>
      </c>
      <c r="N3955" s="3">
        <v>30.767688719423</v>
      </c>
      <c r="O3955" s="1">
        <f t="shared" si="705"/>
        <v>30.7789765988838</v>
      </c>
      <c r="Q3955" s="3"/>
      <c r="R3955" s="3">
        <v>0.204682500367978</v>
      </c>
      <c r="S3955" s="3">
        <v>0.204682500367978</v>
      </c>
      <c r="T3955" s="1">
        <f t="shared" si="707"/>
        <v>0.200844864727414</v>
      </c>
      <c r="Z3955" s="3"/>
      <c r="AA3955" s="7"/>
      <c r="AB3955" s="1"/>
      <c r="AC3955" s="9"/>
      <c r="AD3955" s="1"/>
      <c r="AE3955" s="1"/>
      <c r="AF3955" s="1"/>
      <c r="AI3955" s="6"/>
      <c r="AJ3955" s="6"/>
      <c r="AK3955" s="6"/>
      <c r="AL3955" s="6"/>
      <c r="AM3955" s="6"/>
      <c r="AN3955" s="6"/>
    </row>
    <row r="3956" s="1" customFormat="1" spans="1:40">
      <c r="A3956" s="5">
        <v>42578.2695486111</v>
      </c>
      <c r="B3956" s="6">
        <v>1756.81618554157</v>
      </c>
      <c r="C3956" s="6">
        <v>1756.81618554157</v>
      </c>
      <c r="D3956" s="6">
        <f t="shared" si="701"/>
        <v>1661.67941442553</v>
      </c>
      <c r="E3956" s="6"/>
      <c r="F3956" s="1">
        <f t="shared" si="671"/>
        <v>1751.30062434384</v>
      </c>
      <c r="G3956" s="1">
        <f t="shared" si="672"/>
        <v>49.1924089564906</v>
      </c>
      <c r="H3956" s="6">
        <v>1756.81618554157</v>
      </c>
      <c r="I3956" s="3">
        <v>26.303</v>
      </c>
      <c r="J3956" s="1">
        <f t="shared" si="702"/>
        <v>299.453</v>
      </c>
      <c r="K3956" s="1">
        <f t="shared" si="703"/>
        <v>25.6664285714429</v>
      </c>
      <c r="L3956" s="1">
        <f t="shared" si="704"/>
        <v>26.6301538455065</v>
      </c>
      <c r="N3956" s="3">
        <v>30.7676418221003</v>
      </c>
      <c r="O3956" s="1">
        <f t="shared" si="705"/>
        <v>30.776072558704</v>
      </c>
      <c r="P3956" s="1">
        <f t="shared" si="706"/>
        <v>30.738129668934</v>
      </c>
      <c r="Q3956" s="3"/>
      <c r="R3956" s="3">
        <v>0.239737095987268</v>
      </c>
      <c r="S3956" s="3">
        <v>0.239737095987268</v>
      </c>
      <c r="T3956" s="1">
        <f t="shared" si="707"/>
        <v>0.18154421565633</v>
      </c>
      <c r="U3956" s="1">
        <f t="shared" si="708"/>
        <v>0.0557710063124077</v>
      </c>
      <c r="Z3956" s="3"/>
      <c r="AA3956" s="7"/>
      <c r="AB3956" s="1"/>
      <c r="AC3956" s="9"/>
      <c r="AD3956" s="1"/>
      <c r="AE3956" s="1"/>
      <c r="AF3956" s="1"/>
      <c r="AG3956" s="1"/>
      <c r="AI3956" s="6"/>
      <c r="AJ3956" s="6"/>
      <c r="AK3956" s="6"/>
      <c r="AL3956" s="6"/>
      <c r="AM3956" s="6"/>
      <c r="AN3956" s="6"/>
    </row>
    <row r="3957" s="1" customFormat="1" spans="1:40">
      <c r="A3957" s="5">
        <v>42578.2903819444</v>
      </c>
      <c r="B3957" s="6">
        <v>1543.72267456205</v>
      </c>
      <c r="C3957" s="6">
        <v>1543.72267456205</v>
      </c>
      <c r="D3957" s="6"/>
      <c r="E3957" s="6"/>
      <c r="F3957" s="1">
        <f t="shared" si="671"/>
        <v>1538.87870430419</v>
      </c>
      <c r="G3957" s="1">
        <f t="shared" si="672"/>
        <v>43.1718606040732</v>
      </c>
      <c r="H3957" s="6">
        <v>1543.72267456205</v>
      </c>
      <c r="I3957" s="3">
        <v>26.3470000001341</v>
      </c>
      <c r="J3957" s="1">
        <f t="shared" si="702"/>
        <v>299.497000000134</v>
      </c>
      <c r="K3957" s="1">
        <f t="shared" si="703"/>
        <v>25.632714285197</v>
      </c>
      <c r="N3957" s="3">
        <v>30.7975949247779</v>
      </c>
      <c r="O3957" s="1">
        <f t="shared" si="705"/>
        <v>30.7717399470957</v>
      </c>
      <c r="Q3957" s="3"/>
      <c r="R3957" s="3">
        <v>0.259230468799724</v>
      </c>
      <c r="S3957" s="3">
        <v>0.259230468799724</v>
      </c>
      <c r="T3957" s="1">
        <f t="shared" si="707"/>
        <v>0.150353260597242</v>
      </c>
      <c r="Z3957" s="3"/>
      <c r="AA3957" s="7"/>
      <c r="AB3957" s="1"/>
      <c r="AC3957" s="9"/>
      <c r="AD3957" s="1"/>
      <c r="AE3957" s="1"/>
      <c r="AF3957" s="1"/>
      <c r="AI3957" s="6"/>
      <c r="AJ3957" s="6"/>
      <c r="AK3957" s="6"/>
      <c r="AL3957" s="6"/>
      <c r="AM3957" s="6"/>
      <c r="AN3957" s="6"/>
    </row>
    <row r="3958" s="1" customFormat="1" spans="1:40">
      <c r="A3958" s="5">
        <v>42578.3112152777</v>
      </c>
      <c r="B3958" s="6">
        <v>1684.49938317296</v>
      </c>
      <c r="C3958" s="6">
        <v>1684.49938317296</v>
      </c>
      <c r="D3958" s="6">
        <f t="shared" ref="D3958:D3962" si="709">AVERAGE(B3958:B3960)</f>
        <v>3177.27674973271</v>
      </c>
      <c r="E3958" s="6"/>
      <c r="F3958" s="1">
        <f t="shared" si="671"/>
        <v>1679.19836437368</v>
      </c>
      <c r="G3958" s="1">
        <f t="shared" si="672"/>
        <v>47.3939802343083</v>
      </c>
      <c r="H3958" s="6">
        <v>1684.49938317296</v>
      </c>
      <c r="I3958" s="3">
        <v>26.108</v>
      </c>
      <c r="J3958" s="1">
        <f t="shared" si="702"/>
        <v>299.258</v>
      </c>
      <c r="K3958" s="1">
        <f t="shared" si="703"/>
        <v>25.6947142851778</v>
      </c>
      <c r="L3958" s="1">
        <f t="shared" ref="L3958:L3962" si="710">AVERAGE(I3958:I3970)</f>
        <v>27.0033076916242</v>
      </c>
      <c r="N3958" s="3">
        <v>30.7775480274552</v>
      </c>
      <c r="O3958" s="1">
        <f t="shared" si="705"/>
        <v>30.7588359069159</v>
      </c>
      <c r="P3958" s="1">
        <f t="shared" ref="P3958:P3962" si="711">AVERAGE(N3958:N3970)</f>
        <v>30.7072666435195</v>
      </c>
      <c r="Q3958" s="3"/>
      <c r="R3958" s="3">
        <v>0.2348818943864</v>
      </c>
      <c r="S3958" s="3">
        <v>0.2348818943864</v>
      </c>
      <c r="T3958" s="1">
        <f t="shared" si="707"/>
        <v>0.109348681616101</v>
      </c>
      <c r="U3958" s="1">
        <f t="shared" ref="U3958:U3962" si="712">AVERAGE(S3958:S3970)</f>
        <v>-0.0131646146703118</v>
      </c>
      <c r="Z3958" s="3"/>
      <c r="AA3958" s="7"/>
      <c r="AB3958" s="1"/>
      <c r="AC3958" s="9"/>
      <c r="AD3958" s="1"/>
      <c r="AE3958" s="1"/>
      <c r="AF3958" s="1"/>
      <c r="AG3958" s="1"/>
      <c r="AI3958" s="6"/>
      <c r="AJ3958" s="6"/>
      <c r="AK3958" s="6"/>
      <c r="AL3958" s="6"/>
      <c r="AM3958" s="6"/>
      <c r="AN3958" s="6"/>
    </row>
    <row r="3959" s="1" customFormat="1" spans="1:40">
      <c r="A3959" s="5">
        <v>42578.3320486111</v>
      </c>
      <c r="B3959" s="6">
        <v>3001.61658031088</v>
      </c>
      <c r="C3959" s="6">
        <v>3001.61658031088</v>
      </c>
      <c r="D3959" s="6"/>
      <c r="E3959" s="6"/>
      <c r="F3959" s="1">
        <f t="shared" si="671"/>
        <v>2992.07996909035</v>
      </c>
      <c r="G3959" s="1">
        <f t="shared" si="672"/>
        <v>86.135670646308</v>
      </c>
      <c r="H3959" s="6">
        <v>3001.61658031088</v>
      </c>
      <c r="I3959" s="3">
        <v>25.32</v>
      </c>
      <c r="J3959" s="1">
        <f t="shared" si="702"/>
        <v>298.47</v>
      </c>
      <c r="K3959" s="1">
        <f t="shared" si="703"/>
        <v>25.8958571423207</v>
      </c>
      <c r="N3959" s="3">
        <v>30.7775011301325</v>
      </c>
      <c r="O3959" s="1">
        <f t="shared" si="705"/>
        <v>30.7473604381647</v>
      </c>
      <c r="Q3959" s="3"/>
      <c r="R3959" s="3">
        <v>0.198380860941979</v>
      </c>
      <c r="S3959" s="3">
        <v>0.198380860941979</v>
      </c>
      <c r="T3959" s="1">
        <f t="shared" si="707"/>
        <v>0.0651243277377361</v>
      </c>
      <c r="Z3959" s="3"/>
      <c r="AA3959" s="7"/>
      <c r="AB3959" s="1"/>
      <c r="AC3959" s="9"/>
      <c r="AD3959" s="1"/>
      <c r="AE3959" s="1"/>
      <c r="AF3959" s="1"/>
      <c r="AI3959" s="6"/>
      <c r="AJ3959" s="6"/>
      <c r="AK3959" s="6"/>
      <c r="AL3959" s="6"/>
      <c r="AM3959" s="6"/>
      <c r="AN3959" s="6"/>
    </row>
    <row r="3960" s="1" customFormat="1" spans="1:40">
      <c r="A3960" s="5">
        <v>42578.3528819444</v>
      </c>
      <c r="B3960" s="6">
        <v>4845.71428571429</v>
      </c>
      <c r="C3960" s="6">
        <v>4845.71428571429</v>
      </c>
      <c r="D3960" s="6">
        <f t="shared" si="709"/>
        <v>5359.29073114566</v>
      </c>
      <c r="E3960" s="6"/>
      <c r="F3960" s="1">
        <f t="shared" si="671"/>
        <v>4830.25060498947</v>
      </c>
      <c r="G3960" s="1">
        <f t="shared" si="672"/>
        <v>140.331757140001</v>
      </c>
      <c r="H3960" s="6">
        <v>4845.71428571429</v>
      </c>
      <c r="I3960" s="3">
        <v>24.9569999999665</v>
      </c>
      <c r="J3960" s="1">
        <f t="shared" si="702"/>
        <v>298.106999999966</v>
      </c>
      <c r="K3960" s="1">
        <f t="shared" si="703"/>
        <v>26.3347142844929</v>
      </c>
      <c r="L3960" s="1">
        <f t="shared" si="710"/>
        <v>27.527538460806</v>
      </c>
      <c r="N3960" s="3">
        <v>30.78745423281</v>
      </c>
      <c r="O3960" s="1">
        <f t="shared" si="705"/>
        <v>30.7315992551279</v>
      </c>
      <c r="P3960" s="1">
        <f t="shared" si="711"/>
        <v>30.6694805412078</v>
      </c>
      <c r="Q3960" s="3"/>
      <c r="R3960" s="3">
        <v>0.155952633525797</v>
      </c>
      <c r="S3960" s="3">
        <v>0.155952633525797</v>
      </c>
      <c r="T3960" s="1">
        <f t="shared" si="707"/>
        <v>0.0199738280774134</v>
      </c>
      <c r="U3960" s="1">
        <f t="shared" si="712"/>
        <v>-0.0621813309308768</v>
      </c>
      <c r="Z3960" s="3"/>
      <c r="AA3960" s="7"/>
      <c r="AB3960" s="1"/>
      <c r="AC3960" s="9"/>
      <c r="AD3960" s="1"/>
      <c r="AE3960" s="1"/>
      <c r="AF3960" s="1"/>
      <c r="AG3960" s="1"/>
      <c r="AI3960" s="6"/>
      <c r="AJ3960" s="6"/>
      <c r="AK3960" s="6"/>
      <c r="AL3960" s="6"/>
      <c r="AM3960" s="6"/>
      <c r="AN3960" s="6"/>
    </row>
    <row r="3961" s="1" customFormat="1" spans="1:40">
      <c r="A3961" s="5">
        <v>42578.3737152777</v>
      </c>
      <c r="B3961" s="6">
        <v>5521.89094497903</v>
      </c>
      <c r="C3961" s="6">
        <v>5521.89094497903</v>
      </c>
      <c r="D3961" s="6"/>
      <c r="E3961" s="6"/>
      <c r="F3961" s="1">
        <f t="shared" si="671"/>
        <v>5504.30861069316</v>
      </c>
      <c r="G3961" s="1">
        <f t="shared" si="672"/>
        <v>159.181434181394</v>
      </c>
      <c r="H3961" s="6">
        <v>5521.89094497903</v>
      </c>
      <c r="I3961" s="3">
        <v>25.14</v>
      </c>
      <c r="J3961" s="1">
        <f t="shared" si="702"/>
        <v>298.29</v>
      </c>
      <c r="K3961" s="1">
        <f t="shared" si="703"/>
        <v>26.919428570212</v>
      </c>
      <c r="N3961" s="3">
        <v>30.7774073354874</v>
      </c>
      <c r="O3961" s="1">
        <f t="shared" si="705"/>
        <v>30.7144095006624</v>
      </c>
      <c r="Q3961" s="3"/>
      <c r="R3961" s="3">
        <v>0.113048599082751</v>
      </c>
      <c r="S3961" s="3">
        <v>0.113048599082751</v>
      </c>
      <c r="T3961" s="1">
        <f t="shared" si="707"/>
        <v>-0.0247497386129604</v>
      </c>
      <c r="Z3961" s="3"/>
      <c r="AA3961" s="7"/>
      <c r="AB3961" s="1"/>
      <c r="AC3961" s="9"/>
      <c r="AD3961" s="1"/>
      <c r="AE3961" s="1"/>
      <c r="AF3961" s="1"/>
      <c r="AI3961" s="6"/>
      <c r="AJ3961" s="6"/>
      <c r="AK3961" s="6"/>
      <c r="AL3961" s="6"/>
      <c r="AM3961" s="6"/>
      <c r="AN3961" s="6"/>
    </row>
    <row r="3962" s="1" customFormat="1" spans="1:40">
      <c r="A3962" s="5">
        <v>42578.3945486111</v>
      </c>
      <c r="B3962" s="6">
        <v>5710.26696274365</v>
      </c>
      <c r="C3962" s="6">
        <v>5710.26696274365</v>
      </c>
      <c r="D3962" s="6">
        <f t="shared" si="709"/>
        <v>5770.4008553335</v>
      </c>
      <c r="E3962" s="6"/>
      <c r="F3962" s="1">
        <f t="shared" si="671"/>
        <v>5692.16195092693</v>
      </c>
      <c r="G3962" s="1">
        <f t="shared" si="672"/>
        <v>163.18917856462</v>
      </c>
      <c r="H3962" s="6">
        <v>5710.26696274365</v>
      </c>
      <c r="I3962" s="3">
        <v>25.49</v>
      </c>
      <c r="J3962" s="1">
        <f t="shared" si="702"/>
        <v>298.64</v>
      </c>
      <c r="K3962" s="1">
        <f t="shared" si="703"/>
        <v>27.4309999987834</v>
      </c>
      <c r="L3962" s="1">
        <f t="shared" si="710"/>
        <v>28.1928461531163</v>
      </c>
      <c r="N3962" s="3">
        <v>30.7473604381647</v>
      </c>
      <c r="O3962" s="1">
        <f t="shared" si="705"/>
        <v>30.7015054604826</v>
      </c>
      <c r="P3962" s="1">
        <f t="shared" si="711"/>
        <v>30.6301559773318</v>
      </c>
      <c r="Q3962" s="3"/>
      <c r="R3962" s="3">
        <v>0.0695779568703891</v>
      </c>
      <c r="S3962" s="3">
        <v>0.0695779568703891</v>
      </c>
      <c r="T3962" s="1">
        <f t="shared" si="707"/>
        <v>-0.0680297815232314</v>
      </c>
      <c r="U3962" s="1">
        <f t="shared" si="712"/>
        <v>-0.0739360887246303</v>
      </c>
      <c r="Z3962" s="3"/>
      <c r="AA3962" s="7"/>
      <c r="AB3962" s="1"/>
      <c r="AC3962" s="9"/>
      <c r="AD3962" s="1"/>
      <c r="AE3962" s="1"/>
      <c r="AF3962" s="1"/>
      <c r="AG3962" s="1"/>
      <c r="AI3962" s="6"/>
      <c r="AJ3962" s="6"/>
      <c r="AK3962" s="6"/>
      <c r="AL3962" s="6"/>
      <c r="AM3962" s="6"/>
      <c r="AN3962" s="6"/>
    </row>
    <row r="3963" s="1" customFormat="1" spans="1:40">
      <c r="A3963" s="5">
        <v>42578.4153819444</v>
      </c>
      <c r="B3963" s="6">
        <v>5771.15618060696</v>
      </c>
      <c r="C3963" s="6">
        <v>5771.15618060696</v>
      </c>
      <c r="D3963" s="6"/>
      <c r="E3963" s="6"/>
      <c r="F3963" s="1">
        <f t="shared" si="671"/>
        <v>5752.98567765396</v>
      </c>
      <c r="G3963" s="1">
        <f t="shared" si="672"/>
        <v>162.572952955885</v>
      </c>
      <c r="H3963" s="6">
        <v>5771.15618060696</v>
      </c>
      <c r="I3963" s="3">
        <v>26.0669999962784</v>
      </c>
      <c r="J3963" s="1">
        <f t="shared" si="702"/>
        <v>299.216999996278</v>
      </c>
      <c r="K3963" s="1">
        <f t="shared" si="703"/>
        <v>27.8779999987355</v>
      </c>
      <c r="N3963" s="3">
        <v>30.7373135408422</v>
      </c>
      <c r="O3963" s="1">
        <f t="shared" si="705"/>
        <v>30.6800299917315</v>
      </c>
      <c r="Q3963" s="3"/>
      <c r="R3963" s="3">
        <v>0.0214004105736552</v>
      </c>
      <c r="S3963" s="3">
        <v>0.0214004105736552</v>
      </c>
      <c r="T3963" s="1">
        <f t="shared" si="707"/>
        <v>-0.107958182704916</v>
      </c>
      <c r="Z3963" s="3"/>
      <c r="AA3963" s="7"/>
      <c r="AB3963" s="1"/>
      <c r="AC3963" s="9"/>
      <c r="AD3963" s="1"/>
      <c r="AE3963" s="1"/>
      <c r="AF3963" s="1"/>
      <c r="AI3963" s="6"/>
      <c r="AJ3963" s="6"/>
      <c r="AK3963" s="6"/>
      <c r="AL3963" s="6"/>
      <c r="AM3963" s="6"/>
      <c r="AN3963" s="6"/>
    </row>
    <row r="3964" s="1" customFormat="1" spans="1:40">
      <c r="A3964" s="5">
        <v>42578.4362152777</v>
      </c>
      <c r="B3964" s="6">
        <v>5829.77942264989</v>
      </c>
      <c r="C3964" s="6">
        <v>5829.77942264989</v>
      </c>
      <c r="D3964" s="6">
        <f t="shared" ref="D3964:D3968" si="713">AVERAGE(B3964:B3966)</f>
        <v>6018.74101488609</v>
      </c>
      <c r="E3964" s="6"/>
      <c r="F3964" s="1">
        <f t="shared" si="671"/>
        <v>5811.58216527797</v>
      </c>
      <c r="G3964" s="1">
        <f t="shared" si="672"/>
        <v>161.374972052433</v>
      </c>
      <c r="H3964" s="6">
        <v>5829.77942264989</v>
      </c>
      <c r="I3964" s="3">
        <v>26.781</v>
      </c>
      <c r="J3964" s="1">
        <f t="shared" si="702"/>
        <v>299.931</v>
      </c>
      <c r="K3964" s="1">
        <f t="shared" si="703"/>
        <v>28.28014285641</v>
      </c>
      <c r="L3964" s="1">
        <f t="shared" ref="L3964:L3968" si="714">AVERAGE(I3964:I3976)</f>
        <v>28.7613846150442</v>
      </c>
      <c r="N3964" s="3">
        <v>30.7072666435195</v>
      </c>
      <c r="O3964" s="1">
        <f t="shared" si="705"/>
        <v>30.6556973801231</v>
      </c>
      <c r="P3964" s="1">
        <f t="shared" ref="P3964:P3968" si="715">AVERAGE(N3964:N3976)</f>
        <v>30.6177544903273</v>
      </c>
      <c r="Q3964" s="3"/>
      <c r="R3964" s="3">
        <v>-0.0278015840682616</v>
      </c>
      <c r="S3964" s="3">
        <v>-0.0278015840682616</v>
      </c>
      <c r="T3964" s="1">
        <f t="shared" si="707"/>
        <v>-0.137768906585004</v>
      </c>
      <c r="U3964" s="1">
        <f t="shared" ref="U3964:U3968" si="716">AVERAGE(S3964:S3976)</f>
        <v>-0.0516142858613752</v>
      </c>
      <c r="Z3964" s="3"/>
      <c r="AA3964" s="7"/>
      <c r="AB3964" s="1"/>
      <c r="AC3964" s="9"/>
      <c r="AD3964" s="1"/>
      <c r="AE3964" s="1"/>
      <c r="AF3964" s="1"/>
      <c r="AG3964" s="1"/>
      <c r="AI3964" s="6"/>
      <c r="AJ3964" s="6"/>
      <c r="AK3964" s="6"/>
      <c r="AL3964" s="6"/>
      <c r="AM3964" s="6"/>
      <c r="AN3964" s="6"/>
    </row>
    <row r="3965" s="1" customFormat="1" spans="1:40">
      <c r="A3965" s="5">
        <v>42578.4570486111</v>
      </c>
      <c r="B3965" s="6">
        <v>5982.12879348631</v>
      </c>
      <c r="C3965" s="6">
        <v>5982.12879348631</v>
      </c>
      <c r="D3965" s="6"/>
      <c r="E3965" s="6"/>
      <c r="F3965" s="1">
        <f t="shared" si="671"/>
        <v>5963.62078701689</v>
      </c>
      <c r="G3965" s="1">
        <f t="shared" si="672"/>
        <v>162.657646931623</v>
      </c>
      <c r="H3965" s="6">
        <v>5982.12879348631</v>
      </c>
      <c r="I3965" s="3">
        <v>27.516</v>
      </c>
      <c r="J3965" s="1">
        <f t="shared" si="702"/>
        <v>300.666</v>
      </c>
      <c r="K3965" s="1">
        <f t="shared" si="703"/>
        <v>28.6038571421243</v>
      </c>
      <c r="N3965" s="3">
        <v>30.6972197461968</v>
      </c>
      <c r="O3965" s="1">
        <f t="shared" si="705"/>
        <v>30.6342219113719</v>
      </c>
      <c r="Q3965" s="3"/>
      <c r="R3965" s="3">
        <v>-0.0746885827621572</v>
      </c>
      <c r="S3965" s="3">
        <v>-0.0746885827621572</v>
      </c>
      <c r="T3965" s="1">
        <f t="shared" si="707"/>
        <v>-0.153387046915673</v>
      </c>
      <c r="Z3965" s="3"/>
      <c r="AA3965" s="7"/>
      <c r="AB3965" s="1"/>
      <c r="AC3965" s="9"/>
      <c r="AD3965" s="1"/>
      <c r="AE3965" s="1"/>
      <c r="AF3965" s="1"/>
      <c r="AI3965" s="6"/>
      <c r="AJ3965" s="6"/>
      <c r="AK3965" s="6"/>
      <c r="AL3965" s="6"/>
      <c r="AM3965" s="6"/>
      <c r="AN3965" s="6"/>
    </row>
    <row r="3966" s="1" customFormat="1" spans="1:40">
      <c r="A3966" s="5">
        <v>42578.4778819444</v>
      </c>
      <c r="B3966" s="6">
        <v>6244.31482852208</v>
      </c>
      <c r="C3966" s="6">
        <v>6244.31482852208</v>
      </c>
      <c r="D3966" s="6">
        <f t="shared" si="713"/>
        <v>6592.31713134304</v>
      </c>
      <c r="E3966" s="6"/>
      <c r="F3966" s="1">
        <f t="shared" si="671"/>
        <v>6225.19807639358</v>
      </c>
      <c r="G3966" s="1">
        <f t="shared" si="672"/>
        <v>166.275351681795</v>
      </c>
      <c r="H3966" s="6">
        <v>6244.31482852208</v>
      </c>
      <c r="I3966" s="3">
        <v>28.3919999952056</v>
      </c>
      <c r="J3966" s="1">
        <f t="shared" si="702"/>
        <v>301.541999995206</v>
      </c>
      <c r="K3966" s="1">
        <f t="shared" si="703"/>
        <v>28.8438571420333</v>
      </c>
      <c r="L3966" s="1">
        <f t="shared" si="714"/>
        <v>29.1536923073132</v>
      </c>
      <c r="N3966" s="3">
        <v>30.6671728488744</v>
      </c>
      <c r="O3966" s="1">
        <f t="shared" si="705"/>
        <v>30.6070321569544</v>
      </c>
      <c r="P3966" s="1">
        <f t="shared" si="715"/>
        <v>30.6322760802717</v>
      </c>
      <c r="Q3966" s="3"/>
      <c r="R3966" s="3">
        <v>-0.11767263668028</v>
      </c>
      <c r="S3966" s="3">
        <v>-0.11767263668028</v>
      </c>
      <c r="T3966" s="1">
        <f t="shared" si="707"/>
        <v>-0.152263819331939</v>
      </c>
      <c r="U3966" s="1">
        <f t="shared" si="716"/>
        <v>-0.0013804290031905</v>
      </c>
      <c r="Z3966" s="3"/>
      <c r="AA3966" s="7"/>
      <c r="AB3966" s="1"/>
      <c r="AC3966" s="9"/>
      <c r="AD3966" s="1"/>
      <c r="AE3966" s="1"/>
      <c r="AF3966" s="1"/>
      <c r="AG3966" s="1"/>
      <c r="AI3966" s="6"/>
      <c r="AJ3966" s="6"/>
      <c r="AK3966" s="6"/>
      <c r="AL3966" s="6"/>
      <c r="AM3966" s="6"/>
      <c r="AN3966" s="6"/>
    </row>
    <row r="3967" s="1" customFormat="1" spans="1:40">
      <c r="A3967" s="5">
        <v>42578.4987152777</v>
      </c>
      <c r="B3967" s="6">
        <v>6578.45151739452</v>
      </c>
      <c r="C3967" s="6">
        <v>6578.45151739452</v>
      </c>
      <c r="D3967" s="6"/>
      <c r="E3967" s="6"/>
      <c r="F3967" s="1">
        <f t="shared" si="671"/>
        <v>6558.47008387715</v>
      </c>
      <c r="G3967" s="1">
        <f t="shared" si="672"/>
        <v>172.464328431174</v>
      </c>
      <c r="H3967" s="6">
        <v>6578.45151739452</v>
      </c>
      <c r="I3967" s="3">
        <v>29.05</v>
      </c>
      <c r="J3967" s="1">
        <f t="shared" si="702"/>
        <v>302.2</v>
      </c>
      <c r="K3967" s="1">
        <f t="shared" si="703"/>
        <v>28.9832857141468</v>
      </c>
      <c r="N3967" s="3">
        <v>30.6671259515517</v>
      </c>
      <c r="O3967" s="1">
        <f t="shared" si="705"/>
        <v>30.5841281167746</v>
      </c>
      <c r="Q3967" s="3"/>
      <c r="R3967" s="3">
        <v>-0.157112333306819</v>
      </c>
      <c r="S3967" s="3">
        <v>-0.157112333306819</v>
      </c>
      <c r="T3967" s="1">
        <f t="shared" si="707"/>
        <v>-0.133122663023986</v>
      </c>
      <c r="Z3967" s="3"/>
      <c r="AA3967" s="7"/>
      <c r="AB3967" s="1"/>
      <c r="AC3967" s="9"/>
      <c r="AD3967" s="1"/>
      <c r="AE3967" s="1"/>
      <c r="AF3967" s="1"/>
      <c r="AI3967" s="6"/>
      <c r="AJ3967" s="6"/>
      <c r="AK3967" s="6"/>
      <c r="AL3967" s="6"/>
      <c r="AM3967" s="6"/>
      <c r="AN3967" s="6"/>
    </row>
    <row r="3968" s="1" customFormat="1" spans="1:40">
      <c r="A3968" s="5">
        <v>42578.5195486111</v>
      </c>
      <c r="B3968" s="6">
        <v>6954.18504811251</v>
      </c>
      <c r="C3968" s="6">
        <v>6954.18504811251</v>
      </c>
      <c r="D3968" s="6">
        <f t="shared" si="713"/>
        <v>6512.7500616827</v>
      </c>
      <c r="E3968" s="6"/>
      <c r="F3968" s="1">
        <f t="shared" si="671"/>
        <v>6932.97892183199</v>
      </c>
      <c r="G3968" s="1">
        <f t="shared" si="672"/>
        <v>183.717880948825</v>
      </c>
      <c r="H3968" s="6">
        <v>6954.18504811251</v>
      </c>
      <c r="I3968" s="3">
        <v>28.721</v>
      </c>
      <c r="J3968" s="1">
        <f t="shared" si="702"/>
        <v>301.871</v>
      </c>
      <c r="K3968" s="1">
        <f t="shared" si="703"/>
        <v>29.030142857004</v>
      </c>
      <c r="L3968" s="1">
        <f t="shared" si="714"/>
        <v>29.2798461538358</v>
      </c>
      <c r="N3968" s="3">
        <v>30.687079054229</v>
      </c>
      <c r="O3968" s="1">
        <f t="shared" si="705"/>
        <v>30.5669383623092</v>
      </c>
      <c r="P3968" s="1">
        <f t="shared" si="715"/>
        <v>30.6498745933188</v>
      </c>
      <c r="Q3968" s="3"/>
      <c r="R3968" s="3">
        <v>-0.189911701289146</v>
      </c>
      <c r="S3968" s="3">
        <v>-0.189911701289146</v>
      </c>
      <c r="T3968" s="1">
        <f t="shared" si="707"/>
        <v>-0.0964103405781029</v>
      </c>
      <c r="U3968" s="1">
        <f t="shared" si="716"/>
        <v>0.0735687301062015</v>
      </c>
      <c r="Z3968" s="3"/>
      <c r="AA3968" s="7"/>
      <c r="AB3968" s="1"/>
      <c r="AC3968" s="9"/>
      <c r="AD3968" s="1"/>
      <c r="AE3968" s="1"/>
      <c r="AF3968" s="1"/>
      <c r="AG3968" s="1"/>
      <c r="AI3968" s="6"/>
      <c r="AJ3968" s="6"/>
      <c r="AK3968" s="6"/>
      <c r="AL3968" s="6"/>
      <c r="AM3968" s="6"/>
      <c r="AN3968" s="6"/>
    </row>
    <row r="3969" s="1" customFormat="1" spans="1:40">
      <c r="A3969" s="5">
        <v>42578.5403819444</v>
      </c>
      <c r="B3969" s="6">
        <v>7056.17764618801</v>
      </c>
      <c r="C3969" s="6">
        <v>7056.17764618801</v>
      </c>
      <c r="D3969" s="6"/>
      <c r="E3969" s="6"/>
      <c r="F3969" s="1">
        <f t="shared" si="671"/>
        <v>7034.63416694781</v>
      </c>
      <c r="G3969" s="1">
        <f t="shared" si="672"/>
        <v>186.948377100926</v>
      </c>
      <c r="H3969" s="6">
        <v>7056.17764618801</v>
      </c>
      <c r="I3969" s="3">
        <v>28.6189999996647</v>
      </c>
      <c r="J3969" s="1">
        <f t="shared" si="702"/>
        <v>301.768999999665</v>
      </c>
      <c r="K3969" s="1">
        <f t="shared" si="703"/>
        <v>29.1264285714813</v>
      </c>
      <c r="N3969" s="3">
        <v>30.5970321569066</v>
      </c>
      <c r="O3969" s="1">
        <f t="shared" si="705"/>
        <v>30.5568914648908</v>
      </c>
      <c r="Q3969" s="3"/>
      <c r="R3969" s="3">
        <v>-0.209920851401401</v>
      </c>
      <c r="S3969" s="3">
        <v>-0.209920851401401</v>
      </c>
      <c r="T3969" s="1">
        <f t="shared" si="707"/>
        <v>-0.0456996038449806</v>
      </c>
      <c r="Z3969" s="3"/>
      <c r="AA3969" s="7"/>
      <c r="AB3969" s="1"/>
      <c r="AC3969" s="9"/>
      <c r="AD3969" s="1"/>
      <c r="AE3969" s="1"/>
      <c r="AF3969" s="1"/>
      <c r="AI3969" s="6"/>
      <c r="AJ3969" s="6"/>
      <c r="AK3969" s="6"/>
      <c r="AL3969" s="6"/>
      <c r="AM3969" s="6"/>
      <c r="AN3969" s="6"/>
    </row>
    <row r="3970" s="1" customFormat="1" spans="1:40">
      <c r="A3970" s="5">
        <v>42578.5612152777</v>
      </c>
      <c r="B3970" s="6">
        <v>5527.88749074759</v>
      </c>
      <c r="C3970" s="6">
        <v>5527.88749074759</v>
      </c>
      <c r="D3970" s="6">
        <f t="shared" ref="D3970:D3974" si="717">AVERAGE(B3970:B3972)</f>
        <v>3524.31351262439</v>
      </c>
      <c r="E3970" s="6"/>
      <c r="F3970" s="1">
        <f t="shared" ref="F3970:F4033" si="718">B3970*2.71828^((-1636.75+12.0408*(I3970+273.15)-0.0327957*(I3970+273.15)^2+3.16528*0.00001*(I3970+273.15)^3+2*(57.7-0.118*(I3970+273.15)))*1.01325/(83.1451*(I3970+273.15)))</f>
        <v>5511.06322255808</v>
      </c>
      <c r="G3970" s="1">
        <f t="shared" ref="G3970:G4033" si="719">(2.71828^(23.3585*LN((I3970+273.15)/100)+93.4517*(100/(I3970+273.15))-60.2409+N3970*(0.023517-0.023656*((I3970+273.15)/100)+0.0047036*((I3970+273.15)/100)^2)))*F3970</f>
        <v>145.570414815067</v>
      </c>
      <c r="H3970" s="6">
        <v>5527.88749074759</v>
      </c>
      <c r="I3970" s="3">
        <v>28.882</v>
      </c>
      <c r="J3970" s="1">
        <f t="shared" si="702"/>
        <v>302.032</v>
      </c>
      <c r="K3970" s="1">
        <f t="shared" si="703"/>
        <v>29.2598571429577</v>
      </c>
      <c r="L3970" s="1">
        <f t="shared" ref="L3970:L3974" si="720">AVERAGE(I3970:I3982)</f>
        <v>29.3737692308337</v>
      </c>
      <c r="N3970" s="3">
        <v>30.5669852595839</v>
      </c>
      <c r="O3970" s="1">
        <f t="shared" si="705"/>
        <v>30.5725588532825</v>
      </c>
      <c r="P3970" s="1">
        <f t="shared" ref="P3970:P3974" si="721">AVERAGE(N3970:N3982)</f>
        <v>30.6713192602121</v>
      </c>
      <c r="Q3970" s="3"/>
      <c r="R3970" s="3">
        <v>-0.18727465658696</v>
      </c>
      <c r="S3970" s="3">
        <v>-0.18727465658696</v>
      </c>
      <c r="T3970" s="1">
        <f t="shared" si="707"/>
        <v>0.0151602819014552</v>
      </c>
      <c r="U3970" s="1">
        <f t="shared" ref="U3970:U3974" si="722">AVERAGE(S3970:S3982)</f>
        <v>0.168958704346545</v>
      </c>
      <c r="Z3970" s="3"/>
      <c r="AA3970" s="7"/>
      <c r="AB3970" s="1"/>
      <c r="AC3970" s="9"/>
      <c r="AD3970" s="1"/>
      <c r="AE3970" s="1"/>
      <c r="AF3970" s="1"/>
      <c r="AG3970" s="1"/>
      <c r="AI3970" s="6"/>
      <c r="AJ3970" s="6"/>
      <c r="AK3970" s="6"/>
      <c r="AL3970" s="6"/>
      <c r="AM3970" s="6"/>
      <c r="AN3970" s="6"/>
    </row>
    <row r="3971" s="1" customFormat="1" spans="1:40">
      <c r="A3971" s="5">
        <v>42578.5820486111</v>
      </c>
      <c r="B3971" s="6">
        <v>3162.00345423143</v>
      </c>
      <c r="C3971" s="6">
        <v>3162.00345423143</v>
      </c>
      <c r="D3971" s="6"/>
      <c r="E3971" s="6"/>
      <c r="F3971" s="1">
        <f t="shared" si="718"/>
        <v>3152.39881831013</v>
      </c>
      <c r="G3971" s="1">
        <f t="shared" si="719"/>
        <v>82.9485201060037</v>
      </c>
      <c r="H3971" s="6">
        <v>3162.00345423143</v>
      </c>
      <c r="I3971" s="3">
        <v>29.047</v>
      </c>
      <c r="J3971" s="1">
        <f t="shared" si="702"/>
        <v>302.197</v>
      </c>
      <c r="K3971" s="1">
        <f t="shared" si="703"/>
        <v>29.3708571429577</v>
      </c>
      <c r="N3971" s="3">
        <v>30.5569383622612</v>
      </c>
      <c r="O3971" s="1">
        <f t="shared" si="705"/>
        <v>30.6025119559599</v>
      </c>
      <c r="Q3971" s="3"/>
      <c r="R3971" s="3">
        <v>-0.137128566382948</v>
      </c>
      <c r="S3971" s="3">
        <v>-0.137128566382948</v>
      </c>
      <c r="T3971" s="1">
        <f t="shared" si="707"/>
        <v>0.0787448808878604</v>
      </c>
      <c r="Z3971" s="3"/>
      <c r="AA3971" s="7"/>
      <c r="AB3971" s="1"/>
      <c r="AC3971" s="9"/>
      <c r="AD3971" s="1"/>
      <c r="AE3971" s="1"/>
      <c r="AF3971" s="1"/>
      <c r="AI3971" s="6"/>
      <c r="AJ3971" s="6"/>
      <c r="AK3971" s="6"/>
      <c r="AL3971" s="6"/>
      <c r="AM3971" s="6"/>
      <c r="AN3971" s="6"/>
    </row>
    <row r="3972" s="1" customFormat="1" spans="1:40">
      <c r="A3972" s="5">
        <v>42578.6028819444</v>
      </c>
      <c r="B3972" s="6">
        <v>1883.04959289415</v>
      </c>
      <c r="C3972" s="6">
        <v>1883.04959289415</v>
      </c>
      <c r="D3972" s="6">
        <f t="shared" si="717"/>
        <v>1479.73385969241</v>
      </c>
      <c r="E3972" s="6"/>
      <c r="F3972" s="1">
        <f t="shared" si="718"/>
        <v>1877.33999410851</v>
      </c>
      <c r="G3972" s="1">
        <f t="shared" si="719"/>
        <v>49.2374767578559</v>
      </c>
      <c r="H3972" s="6">
        <v>1883.04959289415</v>
      </c>
      <c r="I3972" s="3">
        <v>29.195999999363</v>
      </c>
      <c r="J3972" s="1">
        <f t="shared" si="702"/>
        <v>302.345999999363</v>
      </c>
      <c r="K3972" s="1">
        <f t="shared" si="703"/>
        <v>29.4695714286002</v>
      </c>
      <c r="L3972" s="1">
        <f t="shared" si="720"/>
        <v>29.3496923079476</v>
      </c>
      <c r="N3972" s="3">
        <v>30.506891465274</v>
      </c>
      <c r="O3972" s="1">
        <f t="shared" si="705"/>
        <v>30.6396079157322</v>
      </c>
      <c r="P3972" s="1">
        <f t="shared" si="721"/>
        <v>30.7119946962845</v>
      </c>
      <c r="Q3972" s="3"/>
      <c r="R3972" s="3">
        <v>-0.0668259896760182</v>
      </c>
      <c r="S3972" s="3">
        <v>-0.0668259896760182</v>
      </c>
      <c r="T3972" s="1">
        <f t="shared" si="707"/>
        <v>0.140153595515154</v>
      </c>
      <c r="U3972" s="1">
        <f t="shared" si="722"/>
        <v>0.253454178463602</v>
      </c>
      <c r="Z3972" s="3"/>
      <c r="AA3972" s="7"/>
      <c r="AB3972" s="1"/>
      <c r="AC3972" s="9"/>
      <c r="AD3972" s="1"/>
      <c r="AE3972" s="1"/>
      <c r="AF3972" s="1"/>
      <c r="AG3972" s="1"/>
      <c r="AI3972" s="6"/>
      <c r="AJ3972" s="6"/>
      <c r="AK3972" s="6"/>
      <c r="AL3972" s="6"/>
      <c r="AM3972" s="6"/>
      <c r="AN3972" s="6"/>
    </row>
    <row r="3973" s="1" customFormat="1" spans="1:40">
      <c r="A3973" s="5">
        <v>42578.6237152777</v>
      </c>
      <c r="B3973" s="6">
        <v>1428.40365161609</v>
      </c>
      <c r="C3973" s="6">
        <v>1428.40365161609</v>
      </c>
      <c r="D3973" s="6"/>
      <c r="E3973" s="6"/>
      <c r="F3973" s="1">
        <f t="shared" si="718"/>
        <v>1424.08149015466</v>
      </c>
      <c r="G3973" s="1">
        <f t="shared" si="719"/>
        <v>37.1992633427762</v>
      </c>
      <c r="H3973" s="6">
        <v>1428.40365161609</v>
      </c>
      <c r="I3973" s="3">
        <v>29.368</v>
      </c>
      <c r="J3973" s="1">
        <f t="shared" si="702"/>
        <v>302.518</v>
      </c>
      <c r="K3973" s="1">
        <f t="shared" si="703"/>
        <v>29.5298571429769</v>
      </c>
      <c r="N3973" s="3">
        <v>30.5068445676161</v>
      </c>
      <c r="O3973" s="1">
        <f t="shared" si="705"/>
        <v>30.6809895897903</v>
      </c>
      <c r="Q3973" s="3"/>
      <c r="R3973" s="3">
        <v>0.01631545747539</v>
      </c>
      <c r="S3973" s="3">
        <v>0.01631545747539</v>
      </c>
      <c r="T3973" s="1">
        <f t="shared" si="707"/>
        <v>0.1968314304322</v>
      </c>
      <c r="Z3973" s="3"/>
      <c r="AA3973" s="7"/>
      <c r="AB3973" s="1"/>
      <c r="AC3973" s="9"/>
      <c r="AD3973" s="1"/>
      <c r="AE3973" s="1"/>
      <c r="AF3973" s="1"/>
      <c r="AI3973" s="6"/>
      <c r="AJ3973" s="6"/>
      <c r="AK3973" s="6"/>
      <c r="AL3973" s="6"/>
      <c r="AM3973" s="6"/>
      <c r="AN3973" s="6"/>
    </row>
    <row r="3974" s="1" customFormat="1" spans="1:40">
      <c r="A3974" s="5">
        <v>42578.6445486111</v>
      </c>
      <c r="B3974" s="6">
        <v>1127.74833456699</v>
      </c>
      <c r="C3974" s="6">
        <v>1127.74833456699</v>
      </c>
      <c r="D3974" s="6">
        <f t="shared" si="717"/>
        <v>921.468870795297</v>
      </c>
      <c r="E3974" s="6"/>
      <c r="F3974" s="1">
        <f t="shared" si="718"/>
        <v>1124.33632467575</v>
      </c>
      <c r="G3974" s="1">
        <f t="shared" si="719"/>
        <v>29.3566984544654</v>
      </c>
      <c r="H3974" s="6">
        <v>1127.74833456699</v>
      </c>
      <c r="I3974" s="3">
        <v>29.378</v>
      </c>
      <c r="J3974" s="1">
        <f t="shared" si="702"/>
        <v>302.528</v>
      </c>
      <c r="K3974" s="1">
        <f t="shared" si="703"/>
        <v>29.5435714286912</v>
      </c>
      <c r="L3974" s="1">
        <f t="shared" si="720"/>
        <v>29.162307692612</v>
      </c>
      <c r="N3974" s="3">
        <v>30.5467976702934</v>
      </c>
      <c r="O3974" s="1">
        <f t="shared" si="705"/>
        <v>30.7180855496105</v>
      </c>
      <c r="P3974" s="1">
        <f t="shared" si="721"/>
        <v>30.7772855169981</v>
      </c>
      <c r="Q3974" s="3"/>
      <c r="R3974" s="3">
        <v>0.0998739238143628</v>
      </c>
      <c r="S3974" s="3">
        <v>0.0998739238143628</v>
      </c>
      <c r="T3974" s="1">
        <f t="shared" si="707"/>
        <v>0.247305685605958</v>
      </c>
      <c r="U3974" s="1">
        <f t="shared" si="722"/>
        <v>0.302984008243121</v>
      </c>
      <c r="Z3974" s="3"/>
      <c r="AA3974" s="7"/>
      <c r="AB3974" s="1"/>
      <c r="AC3974" s="9"/>
      <c r="AD3974" s="1"/>
      <c r="AE3974" s="1"/>
      <c r="AF3974" s="1"/>
      <c r="AG3974" s="1"/>
      <c r="AI3974" s="6"/>
      <c r="AJ3974" s="6"/>
      <c r="AK3974" s="6"/>
      <c r="AL3974" s="6"/>
      <c r="AM3974" s="6"/>
      <c r="AN3974" s="6"/>
    </row>
    <row r="3975" s="1" customFormat="1" spans="1:40">
      <c r="A3975" s="5">
        <v>42578.6653819444</v>
      </c>
      <c r="B3975" s="6">
        <v>875.219343696028</v>
      </c>
      <c r="C3975" s="6">
        <v>875.219343696028</v>
      </c>
      <c r="D3975" s="6"/>
      <c r="E3975" s="6"/>
      <c r="F3975" s="1">
        <f t="shared" si="718"/>
        <v>872.571900272823</v>
      </c>
      <c r="G3975" s="1">
        <f t="shared" si="719"/>
        <v>22.7660331922148</v>
      </c>
      <c r="H3975" s="6">
        <v>875.219343696028</v>
      </c>
      <c r="I3975" s="3">
        <v>29.3950000013411</v>
      </c>
      <c r="J3975" s="1">
        <f t="shared" si="702"/>
        <v>302.545000001341</v>
      </c>
      <c r="K3975" s="1">
        <f t="shared" si="703"/>
        <v>29.537714285925</v>
      </c>
      <c r="N3975" s="3">
        <v>30.6167507723004</v>
      </c>
      <c r="O3975" s="1">
        <f t="shared" si="705"/>
        <v>30.7508957951451</v>
      </c>
      <c r="Q3975" s="3"/>
      <c r="R3975" s="3">
        <v>0.16506345584271</v>
      </c>
      <c r="S3975" s="3">
        <v>0.16506345584271</v>
      </c>
      <c r="T3975" s="1">
        <f t="shared" si="707"/>
        <v>0.291355049735378</v>
      </c>
      <c r="Z3975" s="3"/>
      <c r="AA3975" s="7"/>
      <c r="AB3975" s="1"/>
      <c r="AC3975" s="9"/>
      <c r="AD3975" s="1"/>
      <c r="AE3975" s="1"/>
      <c r="AF3975" s="1"/>
      <c r="AI3975" s="6"/>
      <c r="AJ3975" s="6"/>
      <c r="AK3975" s="6"/>
      <c r="AL3975" s="6"/>
      <c r="AM3975" s="6"/>
      <c r="AN3975" s="6"/>
    </row>
    <row r="3976" s="1" customFormat="1" spans="1:40">
      <c r="A3976" s="5">
        <v>42578.6862152777</v>
      </c>
      <c r="B3976" s="6">
        <v>761.438934122872</v>
      </c>
      <c r="C3976" s="6">
        <v>761.438934122872</v>
      </c>
      <c r="D3976" s="6">
        <f t="shared" ref="D3976:D3980" si="723">AVERAGE(B3976:B3978)</f>
        <v>593.380376675714</v>
      </c>
      <c r="E3976" s="6"/>
      <c r="F3976" s="1">
        <f t="shared" si="718"/>
        <v>759.140011329502</v>
      </c>
      <c r="G3976" s="1">
        <f t="shared" si="719"/>
        <v>19.7246156807047</v>
      </c>
      <c r="H3976" s="6">
        <v>761.438934122872</v>
      </c>
      <c r="I3976" s="3">
        <v>29.553</v>
      </c>
      <c r="J3976" s="1">
        <f t="shared" si="702"/>
        <v>302.703</v>
      </c>
      <c r="K3976" s="1">
        <f t="shared" si="703"/>
        <v>29.5132857143049</v>
      </c>
      <c r="L3976" s="1">
        <f t="shared" ref="L3976:L3980" si="724">AVERAGE(I3976:I3988)</f>
        <v>28.8897692310607</v>
      </c>
      <c r="N3976" s="3">
        <v>30.7067038756483</v>
      </c>
      <c r="O3976" s="1">
        <f t="shared" si="705"/>
        <v>30.775134612204</v>
      </c>
      <c r="P3976" s="1">
        <f t="shared" ref="P3976:P3980" si="725">AVERAGE(N3976:N3988)</f>
        <v>30.8556532608144</v>
      </c>
      <c r="Q3976" s="3"/>
      <c r="R3976" s="3">
        <v>0.21609834882365</v>
      </c>
      <c r="S3976" s="3">
        <v>0.21609834882365</v>
      </c>
      <c r="T3976" s="1">
        <f t="shared" si="707"/>
        <v>0.329491361716935</v>
      </c>
      <c r="U3976" s="1">
        <f t="shared" ref="U3976:U3980" si="726">AVERAGE(S3976:S3988)</f>
        <v>0.311834767734357</v>
      </c>
      <c r="Z3976" s="3"/>
      <c r="AA3976" s="7"/>
      <c r="AB3976" s="1"/>
      <c r="AC3976" s="9"/>
      <c r="AD3976" s="1"/>
      <c r="AE3976" s="1"/>
      <c r="AF3976" s="1"/>
      <c r="AG3976" s="1"/>
      <c r="AI3976" s="6"/>
      <c r="AJ3976" s="6"/>
      <c r="AK3976" s="6"/>
      <c r="AL3976" s="6"/>
      <c r="AM3976" s="6"/>
      <c r="AN3976" s="6"/>
    </row>
    <row r="3977" s="1" customFormat="1" spans="1:40">
      <c r="A3977" s="5">
        <v>42578.7070486111</v>
      </c>
      <c r="B3977" s="6">
        <v>547.955588452998</v>
      </c>
      <c r="C3977" s="6">
        <v>547.955588452998</v>
      </c>
      <c r="D3977" s="6"/>
      <c r="E3977" s="6"/>
      <c r="F3977" s="1">
        <f t="shared" si="718"/>
        <v>546.303305254224</v>
      </c>
      <c r="G3977" s="1">
        <f t="shared" si="719"/>
        <v>14.1545318062454</v>
      </c>
      <c r="H3977" s="6">
        <v>547.955588452998</v>
      </c>
      <c r="I3977" s="3">
        <v>29.659</v>
      </c>
      <c r="J3977" s="1">
        <f t="shared" si="702"/>
        <v>302.809</v>
      </c>
      <c r="K3977" s="1">
        <f t="shared" si="703"/>
        <v>29.4390000000192</v>
      </c>
      <c r="N3977" s="3">
        <v>30.7766569783256</v>
      </c>
      <c r="O3977" s="1">
        <f t="shared" si="705"/>
        <v>30.7893734291671</v>
      </c>
      <c r="Q3977" s="3"/>
      <c r="R3977" s="3">
        <v>0.257817536317876</v>
      </c>
      <c r="S3977" s="3">
        <v>0.257817536317876</v>
      </c>
      <c r="T3977" s="1">
        <f t="shared" si="707"/>
        <v>0.356874315484604</v>
      </c>
      <c r="Z3977" s="3"/>
      <c r="AA3977" s="7"/>
      <c r="AB3977" s="1"/>
      <c r="AC3977" s="9"/>
      <c r="AD3977" s="1"/>
      <c r="AE3977" s="1"/>
      <c r="AF3977" s="1"/>
      <c r="AI3977" s="6"/>
      <c r="AJ3977" s="6"/>
      <c r="AK3977" s="6"/>
      <c r="AL3977" s="6"/>
      <c r="AM3977" s="6"/>
      <c r="AN3977" s="6"/>
    </row>
    <row r="3978" s="1" customFormat="1" spans="1:40">
      <c r="A3978" s="5">
        <v>42578.7278819444</v>
      </c>
      <c r="B3978" s="6">
        <v>470.746607451271</v>
      </c>
      <c r="C3978" s="6">
        <v>470.746607451271</v>
      </c>
      <c r="D3978" s="6">
        <f t="shared" si="723"/>
        <v>401.21819228555</v>
      </c>
      <c r="E3978" s="6"/>
      <c r="F3978" s="1">
        <f t="shared" si="718"/>
        <v>469.328476217707</v>
      </c>
      <c r="G3978" s="1">
        <f t="shared" si="719"/>
        <v>12.1353863484667</v>
      </c>
      <c r="H3978" s="6">
        <v>470.746607451271</v>
      </c>
      <c r="I3978" s="3">
        <v>29.7379999994971</v>
      </c>
      <c r="J3978" s="1">
        <f t="shared" si="702"/>
        <v>302.887999999497</v>
      </c>
      <c r="K3978" s="1">
        <f t="shared" si="703"/>
        <v>29.2852857146593</v>
      </c>
      <c r="L3978" s="1">
        <f t="shared" si="724"/>
        <v>28.5259230772996</v>
      </c>
      <c r="N3978" s="3">
        <v>30.8166100806679</v>
      </c>
      <c r="O3978" s="1">
        <f t="shared" si="705"/>
        <v>30.7993265317487</v>
      </c>
      <c r="P3978" s="1">
        <f t="shared" si="725"/>
        <v>30.9155594661692</v>
      </c>
      <c r="Q3978" s="3"/>
      <c r="R3978" s="3">
        <v>0.292732436008107</v>
      </c>
      <c r="S3978" s="3">
        <v>0.292732436008107</v>
      </c>
      <c r="T3978" s="1">
        <f t="shared" si="707"/>
        <v>0.372365941061265</v>
      </c>
      <c r="U3978" s="1">
        <f t="shared" si="726"/>
        <v>0.284174519134129</v>
      </c>
      <c r="Z3978" s="3"/>
      <c r="AA3978" s="7"/>
      <c r="AB3978" s="1"/>
      <c r="AC3978" s="9"/>
      <c r="AD3978" s="1"/>
      <c r="AE3978" s="1"/>
      <c r="AF3978" s="1"/>
      <c r="AG3978" s="1"/>
      <c r="AI3978" s="6"/>
      <c r="AJ3978" s="6"/>
      <c r="AK3978" s="6"/>
      <c r="AL3978" s="6"/>
      <c r="AM3978" s="6"/>
      <c r="AN3978" s="6"/>
    </row>
    <row r="3979" s="1" customFormat="1" spans="1:40">
      <c r="A3979" s="5">
        <v>42578.7487152777</v>
      </c>
      <c r="B3979" s="6">
        <v>381.572168763879</v>
      </c>
      <c r="C3979" s="6">
        <v>381.572168763879</v>
      </c>
      <c r="D3979" s="6"/>
      <c r="E3979" s="6"/>
      <c r="F3979" s="1">
        <f t="shared" si="718"/>
        <v>380.421027565342</v>
      </c>
      <c r="G3979" s="1">
        <f t="shared" si="719"/>
        <v>9.86501993202101</v>
      </c>
      <c r="H3979" s="6">
        <v>381.572168763879</v>
      </c>
      <c r="I3979" s="3">
        <v>29.618</v>
      </c>
      <c r="J3979" s="1">
        <f t="shared" si="702"/>
        <v>302.768</v>
      </c>
      <c r="K3979" s="1">
        <f t="shared" si="703"/>
        <v>29.064428571874</v>
      </c>
      <c r="N3979" s="3">
        <v>30.7965631836804</v>
      </c>
      <c r="O3979" s="1">
        <f t="shared" si="705"/>
        <v>30.8107082059025</v>
      </c>
      <c r="Q3979" s="3"/>
      <c r="R3979" s="3">
        <v>0.329918854743301</v>
      </c>
      <c r="S3979" s="3">
        <v>0.329918854743301</v>
      </c>
      <c r="T3979" s="1">
        <f t="shared" si="707"/>
        <v>0.376371000748394</v>
      </c>
      <c r="Z3979" s="3"/>
      <c r="AA3979" s="7"/>
      <c r="AB3979" s="1"/>
      <c r="AC3979" s="9"/>
      <c r="AD3979" s="1"/>
      <c r="AE3979" s="1"/>
      <c r="AF3979" s="1"/>
      <c r="AI3979" s="6"/>
      <c r="AJ3979" s="6"/>
      <c r="AK3979" s="6"/>
      <c r="AL3979" s="6"/>
      <c r="AM3979" s="6"/>
      <c r="AN3979" s="6"/>
    </row>
    <row r="3980" s="1" customFormat="1" spans="1:40">
      <c r="A3980" s="5">
        <v>42578.7695486111</v>
      </c>
      <c r="B3980" s="6">
        <v>351.3358006415</v>
      </c>
      <c r="C3980" s="6">
        <v>351.3358006415</v>
      </c>
      <c r="D3980" s="6">
        <f t="shared" si="723"/>
        <v>336.287852619459</v>
      </c>
      <c r="E3980" s="6"/>
      <c r="F3980" s="1">
        <f t="shared" si="718"/>
        <v>350.273924604698</v>
      </c>
      <c r="G3980" s="1">
        <f t="shared" si="719"/>
        <v>9.11733083959335</v>
      </c>
      <c r="H3980" s="6">
        <v>351.3358006415</v>
      </c>
      <c r="I3980" s="3">
        <v>29.464</v>
      </c>
      <c r="J3980" s="1">
        <f t="shared" si="702"/>
        <v>302.614</v>
      </c>
      <c r="K3980" s="1">
        <f t="shared" si="703"/>
        <v>28.8241428575883</v>
      </c>
      <c r="L3980" s="1">
        <f t="shared" si="724"/>
        <v>28.0655384619537</v>
      </c>
      <c r="N3980" s="3">
        <v>30.7665162863577</v>
      </c>
      <c r="O3980" s="1">
        <f t="shared" si="705"/>
        <v>30.8349470228656</v>
      </c>
      <c r="P3980" s="1">
        <f t="shared" si="725"/>
        <v>30.9631579792421</v>
      </c>
      <c r="Q3980" s="3"/>
      <c r="R3980" s="3">
        <v>0.369635243691696</v>
      </c>
      <c r="S3980" s="3">
        <v>0.369635243691696</v>
      </c>
      <c r="T3980" s="1">
        <f t="shared" si="707"/>
        <v>0.368183935944366</v>
      </c>
      <c r="U3980" s="1">
        <f t="shared" si="726"/>
        <v>0.225780362967899</v>
      </c>
      <c r="Z3980" s="3"/>
      <c r="AA3980" s="7"/>
      <c r="AB3980" s="1"/>
      <c r="AC3980" s="9"/>
      <c r="AD3980" s="1"/>
      <c r="AE3980" s="1"/>
      <c r="AF3980" s="1"/>
      <c r="AG3980" s="1"/>
      <c r="AI3980" s="6"/>
      <c r="AJ3980" s="6"/>
      <c r="AK3980" s="6"/>
      <c r="AL3980" s="6"/>
      <c r="AM3980" s="6"/>
      <c r="AN3980" s="6"/>
    </row>
    <row r="3981" s="1" customFormat="1" spans="1:40">
      <c r="A3981" s="5">
        <v>42578.7903819444</v>
      </c>
      <c r="B3981" s="6">
        <v>335.751295336788</v>
      </c>
      <c r="C3981" s="6">
        <v>335.751295336788</v>
      </c>
      <c r="D3981" s="6"/>
      <c r="E3981" s="6"/>
      <c r="F3981" s="1">
        <f t="shared" si="718"/>
        <v>334.734979292086</v>
      </c>
      <c r="G3981" s="1">
        <f t="shared" si="719"/>
        <v>8.73837074917483</v>
      </c>
      <c r="H3981" s="6">
        <v>335.751295336788</v>
      </c>
      <c r="I3981" s="3">
        <v>29.337000000637</v>
      </c>
      <c r="J3981" s="1">
        <f t="shared" si="702"/>
        <v>302.487000000637</v>
      </c>
      <c r="K3981" s="1">
        <f t="shared" si="703"/>
        <v>28.5714285720416</v>
      </c>
      <c r="N3981" s="3">
        <v>30.7764693890353</v>
      </c>
      <c r="O3981" s="1">
        <f t="shared" si="705"/>
        <v>30.8763286968758</v>
      </c>
      <c r="Q3981" s="3"/>
      <c r="R3981" s="3">
        <v>0.408219472720304</v>
      </c>
      <c r="S3981" s="3">
        <v>0.408219472720304</v>
      </c>
      <c r="T3981" s="1">
        <f t="shared" si="707"/>
        <v>0.346828712143204</v>
      </c>
      <c r="Z3981" s="3"/>
      <c r="AA3981" s="7"/>
      <c r="AB3981" s="1"/>
      <c r="AC3981" s="9"/>
      <c r="AD3981" s="1"/>
      <c r="AE3981" s="1"/>
      <c r="AF3981" s="1"/>
      <c r="AI3981" s="6"/>
      <c r="AJ3981" s="6"/>
      <c r="AK3981" s="6"/>
      <c r="AL3981" s="6"/>
      <c r="AM3981" s="6"/>
      <c r="AN3981" s="6"/>
    </row>
    <row r="3982" s="1" customFormat="1" spans="1:40">
      <c r="A3982" s="5">
        <v>42578.8112152777</v>
      </c>
      <c r="B3982" s="6">
        <v>321.776461880089</v>
      </c>
      <c r="C3982" s="6">
        <v>321.776461880089</v>
      </c>
      <c r="D3982" s="6">
        <f t="shared" ref="D3982:D3986" si="727">AVERAGE(B3982:B3984)</f>
        <v>450.067933218192</v>
      </c>
      <c r="E3982" s="6"/>
      <c r="F3982" s="1">
        <f t="shared" si="718"/>
        <v>320.801129674012</v>
      </c>
      <c r="G3982" s="1">
        <f t="shared" si="719"/>
        <v>8.39643622681541</v>
      </c>
      <c r="H3982" s="6">
        <v>321.776461880089</v>
      </c>
      <c r="I3982" s="3">
        <v>29.224</v>
      </c>
      <c r="J3982" s="1">
        <f t="shared" si="702"/>
        <v>302.374</v>
      </c>
      <c r="K3982" s="1">
        <f t="shared" si="703"/>
        <v>28.3140000005221</v>
      </c>
      <c r="L3982" s="1">
        <f t="shared" ref="L3982:L3986" si="728">AVERAGE(I3982:I3994)</f>
        <v>27.5970769233684</v>
      </c>
      <c r="N3982" s="3">
        <v>30.7864224917126</v>
      </c>
      <c r="O3982" s="1">
        <f t="shared" si="705"/>
        <v>30.9262817995532</v>
      </c>
      <c r="P3982" s="1">
        <f t="shared" ref="P3982:P3986" si="729">AVERAGE(N3982:N3994)</f>
        <v>31.0076795692639</v>
      </c>
      <c r="Q3982" s="3"/>
      <c r="R3982" s="3">
        <v>0.432017639713608</v>
      </c>
      <c r="S3982" s="3">
        <v>0.432017639713608</v>
      </c>
      <c r="T3982" s="1">
        <f t="shared" si="707"/>
        <v>0.311347155463101</v>
      </c>
      <c r="U3982" s="1">
        <f t="shared" ref="U3982:U3986" si="730">AVERAGE(S3982:S3994)</f>
        <v>0.141408371663355</v>
      </c>
      <c r="Z3982" s="3"/>
      <c r="AA3982" s="7"/>
      <c r="AB3982" s="1"/>
      <c r="AC3982" s="9"/>
      <c r="AD3982" s="1"/>
      <c r="AE3982" s="1"/>
      <c r="AF3982" s="1"/>
      <c r="AG3982" s="1"/>
      <c r="AI3982" s="6"/>
      <c r="AJ3982" s="6"/>
      <c r="AK3982" s="6"/>
      <c r="AL3982" s="6"/>
      <c r="AM3982" s="6"/>
      <c r="AN3982" s="6"/>
    </row>
    <row r="3983" s="1" customFormat="1" spans="1:40">
      <c r="A3983" s="5">
        <v>42578.8320486111</v>
      </c>
      <c r="B3983" s="6">
        <v>378.694300518135</v>
      </c>
      <c r="C3983" s="6">
        <v>378.694300518135</v>
      </c>
      <c r="D3983" s="6"/>
      <c r="E3983" s="6"/>
      <c r="F3983" s="1">
        <f t="shared" si="718"/>
        <v>377.543817662494</v>
      </c>
      <c r="G3983" s="1">
        <f t="shared" si="719"/>
        <v>9.92509713319329</v>
      </c>
      <c r="H3983" s="6">
        <v>378.694300518135</v>
      </c>
      <c r="I3983" s="3">
        <v>29.033</v>
      </c>
      <c r="J3983" s="1">
        <f t="shared" si="702"/>
        <v>302.183</v>
      </c>
      <c r="K3983" s="1">
        <f t="shared" si="703"/>
        <v>28.0474285719506</v>
      </c>
      <c r="N3983" s="3">
        <v>30.8063755943899</v>
      </c>
      <c r="O3983" s="1">
        <f t="shared" si="705"/>
        <v>30.974806330802</v>
      </c>
      <c r="Q3983" s="3"/>
      <c r="R3983" s="3">
        <v>0.407779025197334</v>
      </c>
      <c r="S3983" s="3">
        <v>0.407779025197334</v>
      </c>
      <c r="T3983" s="1">
        <f t="shared" si="707"/>
        <v>0.262681536321267</v>
      </c>
      <c r="Z3983" s="3"/>
      <c r="AA3983" s="7"/>
      <c r="AB3983" s="1"/>
      <c r="AC3983" s="9"/>
      <c r="AD3983" s="1"/>
      <c r="AE3983" s="1"/>
      <c r="AF3983" s="1"/>
      <c r="AI3983" s="6"/>
      <c r="AJ3983" s="6"/>
      <c r="AK3983" s="6"/>
      <c r="AL3983" s="6"/>
      <c r="AM3983" s="6"/>
      <c r="AN3983" s="6"/>
    </row>
    <row r="3984" s="1" customFormat="1" spans="1:40">
      <c r="A3984" s="5">
        <v>42578.8528819444</v>
      </c>
      <c r="B3984" s="6">
        <v>649.733037256353</v>
      </c>
      <c r="C3984" s="6">
        <v>649.733037256353</v>
      </c>
      <c r="D3984" s="6">
        <f t="shared" si="727"/>
        <v>1518.61106998931</v>
      </c>
      <c r="E3984" s="6">
        <f>AVERAGE(B3984:B4032)</f>
        <v>3917.68626917829</v>
      </c>
      <c r="F3984" s="1">
        <f t="shared" si="718"/>
        <v>647.748456254833</v>
      </c>
      <c r="G3984" s="1">
        <f t="shared" si="719"/>
        <v>17.2073044466088</v>
      </c>
      <c r="H3984" s="6">
        <v>649.733037256353</v>
      </c>
      <c r="I3984" s="3">
        <v>28.583000002481</v>
      </c>
      <c r="J3984" s="1">
        <f t="shared" si="702"/>
        <v>301.733000002481</v>
      </c>
      <c r="K3984" s="1">
        <f t="shared" si="703"/>
        <v>27.7747142863944</v>
      </c>
      <c r="L3984" s="1">
        <f t="shared" si="728"/>
        <v>27.2341538465098</v>
      </c>
      <c r="M3984" s="1">
        <f>AVERAGE(I3984:I4272)</f>
        <v>24.7395813149002</v>
      </c>
      <c r="N3984" s="3">
        <v>30.8463286963969</v>
      </c>
      <c r="O3984" s="1">
        <f t="shared" si="705"/>
        <v>31.0219022906223</v>
      </c>
      <c r="P3984" s="1">
        <f t="shared" si="729"/>
        <v>31.0291242361313</v>
      </c>
      <c r="Q3984" s="1">
        <f>AVERAGE(N3984:N4272)</f>
        <v>31.4631486312034</v>
      </c>
      <c r="R3984" s="3">
        <v>0.366258915354505</v>
      </c>
      <c r="S3984" s="3">
        <v>0.366258915354505</v>
      </c>
      <c r="T3984" s="1">
        <f t="shared" si="707"/>
        <v>0.207709439524189</v>
      </c>
      <c r="U3984" s="1">
        <f t="shared" si="730"/>
        <v>0.0462131618930826</v>
      </c>
      <c r="V3984" s="1">
        <f>AVERAGE(S3984:S4272)</f>
        <v>0.0817351230382869</v>
      </c>
      <c r="Z3984" s="3"/>
      <c r="AA3984" s="7"/>
      <c r="AB3984" s="1"/>
      <c r="AC3984" s="9"/>
      <c r="AD3984" s="1"/>
      <c r="AE3984" s="1"/>
      <c r="AF3984" s="1"/>
      <c r="AG3984" s="1"/>
      <c r="AH3984" s="1"/>
      <c r="AI3984" s="6"/>
      <c r="AJ3984" s="6"/>
      <c r="AK3984" s="6"/>
      <c r="AL3984" s="6"/>
      <c r="AM3984" s="6"/>
      <c r="AN3984" s="6"/>
    </row>
    <row r="3985" s="1" customFormat="1" spans="1:40">
      <c r="A3985" s="5">
        <v>42578.8737152777</v>
      </c>
      <c r="B3985" s="6">
        <v>1417.02245250432</v>
      </c>
      <c r="C3985" s="6">
        <v>1417.02245250432</v>
      </c>
      <c r="D3985" s="6"/>
      <c r="E3985" s="6"/>
      <c r="F3985" s="1">
        <f t="shared" si="718"/>
        <v>1412.67385561905</v>
      </c>
      <c r="G3985" s="1">
        <f t="shared" si="719"/>
        <v>37.8695862864104</v>
      </c>
      <c r="H3985" s="6">
        <v>1417.02245250432</v>
      </c>
      <c r="I3985" s="3">
        <v>28.192</v>
      </c>
      <c r="J3985" s="1">
        <f t="shared" si="702"/>
        <v>301.342</v>
      </c>
      <c r="K3985" s="1">
        <f t="shared" si="703"/>
        <v>27.5275714288971</v>
      </c>
      <c r="N3985" s="3">
        <v>30.8962817997448</v>
      </c>
      <c r="O3985" s="1">
        <f t="shared" si="705"/>
        <v>31.0604268219669</v>
      </c>
      <c r="R3985" s="3">
        <v>0.32076785381801</v>
      </c>
      <c r="S3985" s="3">
        <v>0.32076785381801</v>
      </c>
      <c r="T3985" s="1">
        <f t="shared" si="707"/>
        <v>0.149701597793513</v>
      </c>
      <c r="Z3985" s="3"/>
      <c r="AA3985" s="7"/>
      <c r="AB3985" s="1"/>
      <c r="AC3985" s="9"/>
      <c r="AD3985" s="1"/>
      <c r="AE3985" s="1"/>
      <c r="AF3985" s="1"/>
      <c r="AI3985" s="6"/>
      <c r="AJ3985" s="6"/>
      <c r="AK3985" s="6"/>
      <c r="AL3985" s="6"/>
      <c r="AM3985" s="6"/>
      <c r="AN3985" s="6"/>
    </row>
    <row r="3986" s="1" customFormat="1" spans="1:40">
      <c r="A3986" s="5">
        <v>42578.8945486111</v>
      </c>
      <c r="B3986" s="6">
        <v>2489.07772020725</v>
      </c>
      <c r="C3986" s="6">
        <v>2489.07772020725</v>
      </c>
      <c r="D3986" s="6">
        <f t="shared" si="727"/>
        <v>3641.0060037832</v>
      </c>
      <c r="E3986" s="6"/>
      <c r="F3986" s="1">
        <f t="shared" si="718"/>
        <v>2481.41563138519</v>
      </c>
      <c r="G3986" s="1">
        <f t="shared" si="719"/>
        <v>66.9057090785187</v>
      </c>
      <c r="H3986" s="6">
        <v>2489.07772020725</v>
      </c>
      <c r="I3986" s="3">
        <v>27.936</v>
      </c>
      <c r="J3986" s="1">
        <f t="shared" si="702"/>
        <v>301.086</v>
      </c>
      <c r="K3986" s="1">
        <f t="shared" si="703"/>
        <v>27.2884285717543</v>
      </c>
      <c r="L3986" s="1">
        <f t="shared" si="728"/>
        <v>26.9329230770881</v>
      </c>
      <c r="N3986" s="3">
        <v>30.9662349024221</v>
      </c>
      <c r="O3986" s="1">
        <f t="shared" si="705"/>
        <v>31.0918084960729</v>
      </c>
      <c r="P3986" s="1">
        <f t="shared" si="729"/>
        <v>30.9751842876915</v>
      </c>
      <c r="Q3986" s="3"/>
      <c r="R3986" s="3">
        <v>0.272609401115107</v>
      </c>
      <c r="S3986" s="3">
        <v>0.272609401115107</v>
      </c>
      <c r="T3986" s="1">
        <f t="shared" si="707"/>
        <v>0.0900666525838908</v>
      </c>
      <c r="U3986" s="1">
        <f t="shared" si="730"/>
        <v>-0.0255312347185095</v>
      </c>
      <c r="Z3986" s="3"/>
      <c r="AA3986" s="7"/>
      <c r="AB3986" s="1"/>
      <c r="AC3986" s="9"/>
      <c r="AD3986" s="1"/>
      <c r="AE3986" s="1"/>
      <c r="AF3986" s="1"/>
      <c r="AG3986" s="1"/>
      <c r="AI3986" s="6"/>
      <c r="AJ3986" s="6"/>
      <c r="AK3986" s="6"/>
      <c r="AL3986" s="6"/>
      <c r="AM3986" s="6"/>
      <c r="AN3986" s="6"/>
    </row>
    <row r="3987" s="1" customFormat="1" spans="1:40">
      <c r="A3987" s="5">
        <v>42578.9153819444</v>
      </c>
      <c r="B3987" s="6">
        <v>3687.28349370836</v>
      </c>
      <c r="C3987" s="6">
        <v>3687.28349370836</v>
      </c>
      <c r="D3987" s="6"/>
      <c r="E3987" s="6"/>
      <c r="F3987" s="1">
        <f t="shared" si="718"/>
        <v>3675.90002985538</v>
      </c>
      <c r="G3987" s="1">
        <f t="shared" si="719"/>
        <v>99.6444332324735</v>
      </c>
      <c r="H3987" s="6">
        <v>3687.28349370836</v>
      </c>
      <c r="I3987" s="3">
        <v>27.6950000011735</v>
      </c>
      <c r="J3987" s="1">
        <f t="shared" si="702"/>
        <v>300.845000001174</v>
      </c>
      <c r="K3987" s="1">
        <f t="shared" si="703"/>
        <v>27.0530000001868</v>
      </c>
      <c r="N3987" s="3">
        <v>31.0561880044291</v>
      </c>
      <c r="O3987" s="1">
        <f t="shared" si="705"/>
        <v>31.1103330274175</v>
      </c>
      <c r="Q3987" s="3"/>
      <c r="R3987" s="3">
        <v>0.220148677083559</v>
      </c>
      <c r="S3987" s="3">
        <v>0.220148677083559</v>
      </c>
      <c r="T3987" s="1">
        <f t="shared" si="707"/>
        <v>0.0310036515964819</v>
      </c>
      <c r="Z3987" s="3"/>
      <c r="AA3987" s="7"/>
      <c r="AB3987" s="1"/>
      <c r="AC3987" s="9"/>
      <c r="AD3987" s="1"/>
      <c r="AE3987" s="1"/>
      <c r="AF3987" s="1"/>
      <c r="AI3987" s="6"/>
      <c r="AJ3987" s="6"/>
      <c r="AK3987" s="6"/>
      <c r="AL3987" s="6"/>
      <c r="AM3987" s="6"/>
      <c r="AN3987" s="6"/>
    </row>
    <row r="3988" s="1" customFormat="1" spans="1:40">
      <c r="A3988" s="5">
        <v>42578.9362152777</v>
      </c>
      <c r="B3988" s="6">
        <v>4746.656797434</v>
      </c>
      <c r="C3988" s="6">
        <v>4746.656797434</v>
      </c>
      <c r="D3988" s="6">
        <f t="shared" ref="D3988:D3992" si="731">AVERAGE(B3988:B3990)</f>
        <v>5253.89324779998</v>
      </c>
      <c r="E3988" s="6"/>
      <c r="F3988" s="1">
        <f t="shared" si="718"/>
        <v>4731.97455687641</v>
      </c>
      <c r="G3988" s="1">
        <f t="shared" si="719"/>
        <v>128.723860170562</v>
      </c>
      <c r="H3988" s="6">
        <v>4746.656797434</v>
      </c>
      <c r="I3988" s="3">
        <v>27.535</v>
      </c>
      <c r="J3988" s="1">
        <f t="shared" si="702"/>
        <v>300.685</v>
      </c>
      <c r="K3988" s="1">
        <f t="shared" si="703"/>
        <v>26.8712857143049</v>
      </c>
      <c r="L3988" s="1">
        <f t="shared" ref="L3988:L3992" si="732">AVERAGE(I3988:I4000)</f>
        <v>26.6956153846902</v>
      </c>
      <c r="N3988" s="3">
        <v>31.126141107777</v>
      </c>
      <c r="O3988" s="1">
        <f t="shared" si="705"/>
        <v>31.106000415905</v>
      </c>
      <c r="P3988" s="1">
        <f t="shared" ref="P3988:P3992" si="733">AVERAGE(N3988:N4000)</f>
        <v>30.8835520315594</v>
      </c>
      <c r="Q3988" s="3"/>
      <c r="R3988" s="3">
        <v>0.159848575959582</v>
      </c>
      <c r="S3988" s="3">
        <v>0.159848575959582</v>
      </c>
      <c r="T3988" s="1">
        <f t="shared" si="707"/>
        <v>-0.0258960972369295</v>
      </c>
      <c r="U3988" s="1">
        <f t="shared" ref="U3988:U3992" si="734">AVERAGE(S3988:S4000)</f>
        <v>-0.0628715579694792</v>
      </c>
      <c r="Z3988" s="3"/>
      <c r="AA3988" s="7"/>
      <c r="AB3988" s="1"/>
      <c r="AC3988" s="9"/>
      <c r="AD3988" s="1"/>
      <c r="AE3988" s="1"/>
      <c r="AF3988" s="1"/>
      <c r="AG3988" s="1"/>
      <c r="AI3988" s="6"/>
      <c r="AJ3988" s="6"/>
      <c r="AK3988" s="6"/>
      <c r="AL3988" s="6"/>
      <c r="AM3988" s="6"/>
      <c r="AN3988" s="6"/>
    </row>
    <row r="3989" s="1" customFormat="1" spans="1:40">
      <c r="A3989" s="5">
        <v>42578.9570486111</v>
      </c>
      <c r="B3989" s="6">
        <v>5298.45546508759</v>
      </c>
      <c r="C3989" s="6">
        <v>5298.45546508759</v>
      </c>
      <c r="D3989" s="6"/>
      <c r="E3989" s="6"/>
      <c r="F3989" s="1">
        <f t="shared" si="718"/>
        <v>5282.03142977741</v>
      </c>
      <c r="G3989" s="1">
        <f t="shared" si="719"/>
        <v>144.305863073147</v>
      </c>
      <c r="H3989" s="6">
        <v>5298.45546508759</v>
      </c>
      <c r="I3989" s="3">
        <v>27.358</v>
      </c>
      <c r="J3989" s="1">
        <f t="shared" si="702"/>
        <v>300.508</v>
      </c>
      <c r="K3989" s="1">
        <f t="shared" si="703"/>
        <v>26.7424285714477</v>
      </c>
      <c r="N3989" s="3">
        <v>31.1260942104543</v>
      </c>
      <c r="O3989" s="1">
        <f t="shared" si="705"/>
        <v>31.0802392328681</v>
      </c>
      <c r="Q3989" s="3"/>
      <c r="R3989" s="3">
        <v>0.0913583057207698</v>
      </c>
      <c r="S3989" s="3">
        <v>0.0913583057207698</v>
      </c>
      <c r="T3989" s="1">
        <f t="shared" si="707"/>
        <v>-0.077933195742732</v>
      </c>
      <c r="Z3989" s="3"/>
      <c r="AA3989" s="7"/>
      <c r="AB3989" s="1"/>
      <c r="AC3989" s="9"/>
      <c r="AD3989" s="1"/>
      <c r="AE3989" s="1"/>
      <c r="AF3989" s="1"/>
      <c r="AI3989" s="6"/>
      <c r="AJ3989" s="6"/>
      <c r="AK3989" s="6"/>
      <c r="AL3989" s="6"/>
      <c r="AM3989" s="6"/>
      <c r="AN3989" s="6"/>
    </row>
    <row r="3990" s="1" customFormat="1" spans="1:40">
      <c r="A3990" s="5">
        <v>42578.9778819444</v>
      </c>
      <c r="B3990" s="6">
        <v>5716.56748087836</v>
      </c>
      <c r="C3990" s="6">
        <v>5716.56748087836</v>
      </c>
      <c r="D3990" s="6">
        <f t="shared" si="731"/>
        <v>6194.34953532363</v>
      </c>
      <c r="E3990" s="6"/>
      <c r="F3990" s="1">
        <f t="shared" si="718"/>
        <v>5698.79732751039</v>
      </c>
      <c r="G3990" s="1">
        <f t="shared" si="719"/>
        <v>156.57447383743</v>
      </c>
      <c r="H3990" s="6">
        <v>5716.56748087836</v>
      </c>
      <c r="I3990" s="3">
        <v>27.1240000011064</v>
      </c>
      <c r="J3990" s="1">
        <f t="shared" si="702"/>
        <v>300.274000001106</v>
      </c>
      <c r="K3990" s="1">
        <f t="shared" si="703"/>
        <v>26.677857142996</v>
      </c>
      <c r="L3990" s="1">
        <f t="shared" si="732"/>
        <v>26.5124615385312</v>
      </c>
      <c r="N3990" s="3">
        <v>31.1360473131319</v>
      </c>
      <c r="O3990" s="1">
        <f t="shared" si="705"/>
        <v>31.0516209069261</v>
      </c>
      <c r="P3990" s="1">
        <f t="shared" si="733"/>
        <v>30.7873043907346</v>
      </c>
      <c r="Q3990" s="3"/>
      <c r="R3990" s="3">
        <v>0.0229743476177895</v>
      </c>
      <c r="S3990" s="3">
        <v>0.0229743476177895</v>
      </c>
      <c r="T3990" s="1">
        <f t="shared" si="707"/>
        <v>-0.11860294634878</v>
      </c>
      <c r="U3990" s="1">
        <f t="shared" si="734"/>
        <v>-0.0664383020250726</v>
      </c>
      <c r="Z3990" s="3"/>
      <c r="AA3990" s="7"/>
      <c r="AB3990" s="1"/>
      <c r="AC3990" s="9"/>
      <c r="AD3990" s="1"/>
      <c r="AE3990" s="1"/>
      <c r="AF3990" s="1"/>
      <c r="AG3990" s="1"/>
      <c r="AI3990" s="6"/>
      <c r="AJ3990" s="6"/>
      <c r="AK3990" s="6"/>
      <c r="AL3990" s="6"/>
      <c r="AM3990" s="6"/>
      <c r="AN3990" s="6"/>
    </row>
    <row r="3991" s="1" customFormat="1" spans="1:40">
      <c r="A3991" s="5">
        <v>42578.9987152777</v>
      </c>
      <c r="B3991" s="6">
        <v>6139.10880829016</v>
      </c>
      <c r="C3991" s="6">
        <v>6139.10880829016</v>
      </c>
      <c r="D3991" s="6"/>
      <c r="E3991" s="6"/>
      <c r="F3991" s="1">
        <f t="shared" si="718"/>
        <v>6119.96265493459</v>
      </c>
      <c r="G3991" s="1">
        <f t="shared" si="719"/>
        <v>169.282934170624</v>
      </c>
      <c r="H3991" s="6">
        <v>6139.10880829016</v>
      </c>
      <c r="I3991" s="3">
        <v>26.853</v>
      </c>
      <c r="J3991" s="1">
        <f t="shared" si="702"/>
        <v>300.003</v>
      </c>
      <c r="K3991" s="1">
        <f t="shared" si="703"/>
        <v>26.5899999999808</v>
      </c>
      <c r="N3991" s="3">
        <v>31.1160004158092</v>
      </c>
      <c r="O3991" s="1">
        <f t="shared" si="705"/>
        <v>30.9744311524607</v>
      </c>
      <c r="Q3991" s="3"/>
      <c r="R3991" s="3">
        <v>-0.0397959767602291</v>
      </c>
      <c r="S3991" s="3">
        <v>-0.0397959767602291</v>
      </c>
      <c r="T3991" s="1">
        <f t="shared" si="707"/>
        <v>-0.143530096408365</v>
      </c>
      <c r="Z3991" s="3"/>
      <c r="AA3991" s="7"/>
      <c r="AB3991" s="1"/>
      <c r="AC3991" s="9"/>
      <c r="AD3991" s="1"/>
      <c r="AE3991" s="1"/>
      <c r="AF3991" s="1"/>
      <c r="AI3991" s="6"/>
      <c r="AJ3991" s="6"/>
      <c r="AK3991" s="6"/>
      <c r="AL3991" s="6"/>
      <c r="AM3991" s="6"/>
      <c r="AN3991" s="6"/>
    </row>
    <row r="3992" s="1" customFormat="1" spans="1:40">
      <c r="A3992" s="5">
        <v>42579.0195486111</v>
      </c>
      <c r="B3992" s="6">
        <v>6727.37231680237</v>
      </c>
      <c r="C3992" s="6">
        <v>6727.37231680237</v>
      </c>
      <c r="D3992" s="6">
        <f t="shared" si="731"/>
        <v>7104.2440990213</v>
      </c>
      <c r="E3992" s="6"/>
      <c r="F3992" s="1">
        <f t="shared" si="718"/>
        <v>6706.30644211112</v>
      </c>
      <c r="G3992" s="1">
        <f t="shared" si="719"/>
        <v>187.038557459789</v>
      </c>
      <c r="H3992" s="6">
        <v>6727.37231680237</v>
      </c>
      <c r="I3992" s="3">
        <v>26.518</v>
      </c>
      <c r="J3992" s="1">
        <f t="shared" si="702"/>
        <v>299.668</v>
      </c>
      <c r="K3992" s="1">
        <f t="shared" si="703"/>
        <v>26.5181428571237</v>
      </c>
      <c r="L3992" s="1">
        <f t="shared" si="732"/>
        <v>26.3941538461384</v>
      </c>
      <c r="N3992" s="3">
        <v>31.1159535184865</v>
      </c>
      <c r="O3992" s="1">
        <f t="shared" si="705"/>
        <v>30.8786699694237</v>
      </c>
      <c r="P3992" s="1">
        <f t="shared" si="733"/>
        <v>30.7041336730124</v>
      </c>
      <c r="Q3992" s="3"/>
      <c r="R3992" s="3">
        <v>-0.096676762649343</v>
      </c>
      <c r="S3992" s="3">
        <v>-0.096676762649343</v>
      </c>
      <c r="T3992" s="1">
        <f t="shared" si="707"/>
        <v>-0.151292768868172</v>
      </c>
      <c r="U3992" s="1">
        <f t="shared" si="734"/>
        <v>-0.0429968369086465</v>
      </c>
      <c r="Z3992" s="3"/>
      <c r="AA3992" s="7"/>
      <c r="AB3992" s="1"/>
      <c r="AC3992" s="9"/>
      <c r="AD3992" s="1"/>
      <c r="AE3992" s="1"/>
      <c r="AF3992" s="1"/>
      <c r="AG3992" s="1"/>
      <c r="AI3992" s="6"/>
      <c r="AJ3992" s="6"/>
      <c r="AK3992" s="6"/>
      <c r="AL3992" s="6"/>
      <c r="AM3992" s="6"/>
      <c r="AN3992" s="6"/>
    </row>
    <row r="3993" s="1" customFormat="1" spans="1:40">
      <c r="A3993" s="5">
        <v>42579.0403819444</v>
      </c>
      <c r="B3993" s="6">
        <v>7231.92104613866</v>
      </c>
      <c r="C3993" s="6">
        <v>7231.92104613866</v>
      </c>
      <c r="D3993" s="6"/>
      <c r="E3993" s="6"/>
      <c r="F3993" s="1">
        <f t="shared" si="718"/>
        <v>7209.21215718328</v>
      </c>
      <c r="G3993" s="1">
        <f t="shared" si="719"/>
        <v>202.233713378603</v>
      </c>
      <c r="H3993" s="6">
        <v>7231.92104613866</v>
      </c>
      <c r="I3993" s="3">
        <v>26.2879999990277</v>
      </c>
      <c r="J3993" s="1">
        <f t="shared" si="702"/>
        <v>299.437999999028</v>
      </c>
      <c r="K3993" s="1">
        <f t="shared" si="703"/>
        <v>26.4824285714094</v>
      </c>
      <c r="N3993" s="3">
        <v>31.0959066218346</v>
      </c>
      <c r="O3993" s="1">
        <f t="shared" si="705"/>
        <v>30.775765929244</v>
      </c>
      <c r="Q3993" s="3"/>
      <c r="R3993" s="3">
        <v>-0.140831605796755</v>
      </c>
      <c r="S3993" s="3">
        <v>-0.140831605796755</v>
      </c>
      <c r="T3993" s="1">
        <f t="shared" si="707"/>
        <v>-0.141493706214046</v>
      </c>
      <c r="Z3993" s="3"/>
      <c r="AA3993" s="7"/>
      <c r="AB3993" s="1"/>
      <c r="AC3993" s="9"/>
      <c r="AD3993" s="1"/>
      <c r="AE3993" s="1"/>
      <c r="AF3993" s="1"/>
      <c r="AI3993" s="6"/>
      <c r="AJ3993" s="6"/>
      <c r="AK3993" s="6"/>
      <c r="AL3993" s="6"/>
      <c r="AM3993" s="6"/>
      <c r="AN3993" s="6"/>
    </row>
    <row r="3994" s="1" customFormat="1" spans="1:40">
      <c r="A3994" s="5">
        <v>42579.0612152777</v>
      </c>
      <c r="B3994" s="6">
        <v>7353.43893412287</v>
      </c>
      <c r="C3994" s="6">
        <v>7353.43893412287</v>
      </c>
      <c r="D3994" s="6">
        <f t="shared" ref="D3994:D3998" si="735">AVERAGE(B3994:B3996)</f>
        <v>6092.51977958714</v>
      </c>
      <c r="E3994" s="6"/>
      <c r="F3994" s="1">
        <f t="shared" si="718"/>
        <v>7330.38614787791</v>
      </c>
      <c r="G3994" s="1">
        <f t="shared" si="719"/>
        <v>205.019840247374</v>
      </c>
      <c r="H3994" s="6">
        <v>7353.43893412287</v>
      </c>
      <c r="I3994" s="3">
        <v>26.423</v>
      </c>
      <c r="J3994" s="1">
        <f t="shared" si="702"/>
        <v>299.573</v>
      </c>
      <c r="K3994" s="1">
        <f t="shared" si="703"/>
        <v>26.4810000001197</v>
      </c>
      <c r="L3994" s="1">
        <f t="shared" ref="L3994:L3998" si="736">AVERAGE(I3994:I4006)</f>
        <v>26.3603846154542</v>
      </c>
      <c r="N3994" s="3">
        <v>31.0258597238413</v>
      </c>
      <c r="O3994" s="1">
        <f t="shared" si="705"/>
        <v>30.6814333175399</v>
      </c>
      <c r="P3994" s="1">
        <f t="shared" ref="P3994:P3998" si="737">AVERAGE(N3994:N4006)</f>
        <v>30.6471168013668</v>
      </c>
      <c r="Q3994" s="3"/>
      <c r="R3994" s="3">
        <v>-0.178149564750321</v>
      </c>
      <c r="S3994" s="3">
        <v>-0.178149564750321</v>
      </c>
      <c r="T3994" s="1">
        <f t="shared" si="707"/>
        <v>-0.116315305385006</v>
      </c>
      <c r="U3994" s="1">
        <f t="shared" ref="U3994:U3998" si="738">AVERAGE(S3994:S4006)</f>
        <v>0.00403479013069399</v>
      </c>
      <c r="Z3994" s="3"/>
      <c r="AA3994" s="7"/>
      <c r="AB3994" s="1"/>
      <c r="AC3994" s="9"/>
      <c r="AD3994" s="1"/>
      <c r="AE3994" s="1"/>
      <c r="AF3994" s="1"/>
      <c r="AG3994" s="1"/>
      <c r="AI3994" s="6"/>
      <c r="AJ3994" s="6"/>
      <c r="AK3994" s="6"/>
      <c r="AL3994" s="6"/>
      <c r="AM3994" s="6"/>
      <c r="AN3994" s="6"/>
    </row>
    <row r="3995" s="1" customFormat="1" spans="1:40">
      <c r="A3995" s="5">
        <v>42579.0820486111</v>
      </c>
      <c r="B3995" s="6">
        <v>6478.71107821367</v>
      </c>
      <c r="C3995" s="6">
        <v>6478.71107821367</v>
      </c>
      <c r="D3995" s="6"/>
      <c r="E3995" s="6"/>
      <c r="F3995" s="1">
        <f t="shared" si="718"/>
        <v>6458.45203378326</v>
      </c>
      <c r="G3995" s="1">
        <f t="shared" si="719"/>
        <v>179.77219755425</v>
      </c>
      <c r="H3995" s="6">
        <v>6478.71107821367</v>
      </c>
      <c r="I3995" s="3">
        <v>26.633</v>
      </c>
      <c r="J3995" s="1">
        <f t="shared" si="702"/>
        <v>299.783</v>
      </c>
      <c r="K3995" s="1">
        <f t="shared" si="703"/>
        <v>26.455714285834</v>
      </c>
      <c r="N3995" s="3">
        <v>30.9458128265186</v>
      </c>
      <c r="O3995" s="1">
        <f t="shared" si="705"/>
        <v>30.6013864202173</v>
      </c>
      <c r="Q3995" s="3"/>
      <c r="R3995" s="3">
        <v>-0.204411113581035</v>
      </c>
      <c r="S3995" s="3">
        <v>-0.204411113581035</v>
      </c>
      <c r="T3995" s="1">
        <f t="shared" si="707"/>
        <v>-0.0784454824573126</v>
      </c>
      <c r="Z3995" s="3"/>
      <c r="AA3995" s="7"/>
      <c r="AB3995" s="1"/>
      <c r="AC3995" s="9"/>
      <c r="AD3995" s="1"/>
      <c r="AE3995" s="1"/>
      <c r="AF3995" s="1"/>
      <c r="AI3995" s="6"/>
      <c r="AJ3995" s="6"/>
      <c r="AK3995" s="6"/>
      <c r="AL3995" s="6"/>
      <c r="AM3995" s="6"/>
      <c r="AN3995" s="6"/>
    </row>
    <row r="3996" s="1" customFormat="1" spans="1:40">
      <c r="A3996" s="5">
        <v>42579.1028819444</v>
      </c>
      <c r="B3996" s="6">
        <v>4445.40932642487</v>
      </c>
      <c r="C3996" s="6">
        <v>4445.40932642487</v>
      </c>
      <c r="D3996" s="6">
        <f t="shared" si="735"/>
        <v>3784.22567645365</v>
      </c>
      <c r="E3996" s="6"/>
      <c r="F3996" s="1">
        <f t="shared" si="718"/>
        <v>4431.55421379686</v>
      </c>
      <c r="G3996" s="1">
        <f t="shared" si="719"/>
        <v>122.540123265845</v>
      </c>
      <c r="H3996" s="6">
        <v>4445.40932642487</v>
      </c>
      <c r="I3996" s="3">
        <v>26.9060000008382</v>
      </c>
      <c r="J3996" s="1">
        <f t="shared" si="702"/>
        <v>300.056000000838</v>
      </c>
      <c r="K3996" s="1">
        <f t="shared" si="703"/>
        <v>26.4032857143959</v>
      </c>
      <c r="L3996" s="1">
        <f t="shared" si="736"/>
        <v>26.3217692307409</v>
      </c>
      <c r="N3996" s="3">
        <v>30.9257659288609</v>
      </c>
      <c r="O3996" s="1">
        <f t="shared" si="705"/>
        <v>30.5427680942754</v>
      </c>
      <c r="P3996" s="1">
        <f t="shared" si="737"/>
        <v>30.6277922374908</v>
      </c>
      <c r="Q3996" s="3"/>
      <c r="R3996" s="3">
        <v>-0.193329948521566</v>
      </c>
      <c r="S3996" s="3">
        <v>-0.193329948521566</v>
      </c>
      <c r="T3996" s="1">
        <f t="shared" si="707"/>
        <v>-0.0324010357722929</v>
      </c>
      <c r="U3996" s="1">
        <f t="shared" si="738"/>
        <v>0.0666854778151663</v>
      </c>
      <c r="Z3996" s="3"/>
      <c r="AA3996" s="7"/>
      <c r="AB3996" s="1"/>
      <c r="AC3996" s="9"/>
      <c r="AD3996" s="1"/>
      <c r="AE3996" s="1"/>
      <c r="AF3996" s="1"/>
      <c r="AG3996" s="1"/>
      <c r="AI3996" s="6"/>
      <c r="AJ3996" s="6"/>
      <c r="AK3996" s="6"/>
      <c r="AL3996" s="6"/>
      <c r="AM3996" s="6"/>
      <c r="AN3996" s="6"/>
    </row>
    <row r="3997" s="1" customFormat="1" spans="1:40">
      <c r="A3997" s="5">
        <v>42579.1237152777</v>
      </c>
      <c r="B3997" s="6">
        <v>3229.99161115223</v>
      </c>
      <c r="C3997" s="6">
        <v>3229.99161115223</v>
      </c>
      <c r="D3997" s="6"/>
      <c r="E3997" s="6"/>
      <c r="F3997" s="1">
        <f t="shared" si="718"/>
        <v>3219.87621994422</v>
      </c>
      <c r="G3997" s="1">
        <f t="shared" si="719"/>
        <v>90.0623923600386</v>
      </c>
      <c r="H3997" s="6">
        <v>3229.99161115223</v>
      </c>
      <c r="I3997" s="3">
        <v>26.509</v>
      </c>
      <c r="J3997" s="1">
        <f t="shared" si="702"/>
        <v>299.659</v>
      </c>
      <c r="K3997" s="1">
        <f t="shared" si="703"/>
        <v>26.3069999999904</v>
      </c>
      <c r="N3997" s="3">
        <v>30.5957190318735</v>
      </c>
      <c r="O3997" s="1">
        <f t="shared" si="705"/>
        <v>30.4927211970007</v>
      </c>
      <c r="Q3997" s="3"/>
      <c r="R3997" s="3">
        <v>-0.151515702799303</v>
      </c>
      <c r="S3997" s="3">
        <v>-0.151515702799303</v>
      </c>
      <c r="T3997" s="1">
        <f t="shared" si="707"/>
        <v>0.0142741243013354</v>
      </c>
      <c r="Z3997" s="3"/>
      <c r="AA3997" s="7"/>
      <c r="AB3997" s="1"/>
      <c r="AC3997" s="9"/>
      <c r="AD3997" s="1"/>
      <c r="AE3997" s="1"/>
      <c r="AF3997" s="1"/>
      <c r="AI3997" s="6"/>
      <c r="AJ3997" s="6"/>
      <c r="AK3997" s="6"/>
      <c r="AL3997" s="6"/>
      <c r="AM3997" s="6"/>
      <c r="AN3997" s="6"/>
    </row>
    <row r="3998" s="1" customFormat="1" spans="1:40">
      <c r="A3998" s="5">
        <v>42579.1445486111</v>
      </c>
      <c r="B3998" s="6">
        <v>3677.27609178386</v>
      </c>
      <c r="C3998" s="6">
        <v>3677.27609178386</v>
      </c>
      <c r="D3998" s="6">
        <f t="shared" si="735"/>
        <v>3946.30413685336</v>
      </c>
      <c r="E3998" s="6"/>
      <c r="F3998" s="1">
        <f t="shared" si="718"/>
        <v>3665.73776962375</v>
      </c>
      <c r="G3998" s="1">
        <f t="shared" si="719"/>
        <v>103.017557170466</v>
      </c>
      <c r="H3998" s="6">
        <v>3677.27609178386</v>
      </c>
      <c r="I3998" s="3">
        <v>26.35</v>
      </c>
      <c r="J3998" s="1">
        <f t="shared" si="702"/>
        <v>299.5</v>
      </c>
      <c r="K3998" s="1">
        <f t="shared" si="703"/>
        <v>26.2638571428476</v>
      </c>
      <c r="L3998" s="1">
        <f t="shared" si="736"/>
        <v>26.2694615383687</v>
      </c>
      <c r="N3998" s="3">
        <v>30.4456721345508</v>
      </c>
      <c r="O3998" s="1">
        <f t="shared" si="705"/>
        <v>30.492674299678</v>
      </c>
      <c r="P3998" s="1">
        <f t="shared" si="737"/>
        <v>30.6223138274868</v>
      </c>
      <c r="Q3998" s="3"/>
      <c r="R3998" s="3">
        <v>-0.0941346839788782</v>
      </c>
      <c r="S3998" s="3">
        <v>-0.0941346839788782</v>
      </c>
      <c r="T3998" s="1">
        <f t="shared" si="707"/>
        <v>0.0579936883265598</v>
      </c>
      <c r="U3998" s="1">
        <f t="shared" si="738"/>
        <v>0.118320857600385</v>
      </c>
      <c r="Z3998" s="3"/>
      <c r="AA3998" s="7"/>
      <c r="AB3998" s="1"/>
      <c r="AC3998" s="9"/>
      <c r="AD3998" s="1"/>
      <c r="AE3998" s="1"/>
      <c r="AF3998" s="1"/>
      <c r="AG3998" s="1"/>
      <c r="AI3998" s="6"/>
      <c r="AJ3998" s="6"/>
      <c r="AK3998" s="6"/>
      <c r="AL3998" s="6"/>
      <c r="AM3998" s="6"/>
      <c r="AN3998" s="6"/>
    </row>
    <row r="3999" s="1" customFormat="1" spans="1:40">
      <c r="A3999" s="5">
        <v>42579.1653819444</v>
      </c>
      <c r="B3999" s="6">
        <v>4029.42807796694</v>
      </c>
      <c r="C3999" s="6">
        <v>4029.42807796694</v>
      </c>
      <c r="D3999" s="6"/>
      <c r="E3999" s="6"/>
      <c r="F3999" s="1">
        <f t="shared" si="718"/>
        <v>4016.77224517273</v>
      </c>
      <c r="G3999" s="1">
        <f t="shared" si="719"/>
        <v>113.141849783234</v>
      </c>
      <c r="H3999" s="6">
        <v>4029.42807796694</v>
      </c>
      <c r="I3999" s="3">
        <v>26.268</v>
      </c>
      <c r="J3999" s="1">
        <f t="shared" si="702"/>
        <v>299.418</v>
      </c>
      <c r="K3999" s="1">
        <f t="shared" si="703"/>
        <v>26.2360000000096</v>
      </c>
      <c r="N3999" s="3">
        <v>30.3956252372284</v>
      </c>
      <c r="O3999" s="1">
        <f t="shared" si="705"/>
        <v>30.5226274023076</v>
      </c>
      <c r="Q3999" s="3"/>
      <c r="R3999" s="3">
        <v>-0.028083324070462</v>
      </c>
      <c r="S3999" s="3">
        <v>-0.028083324070462</v>
      </c>
      <c r="T3999" s="1">
        <f t="shared" si="707"/>
        <v>0.0966052571127773</v>
      </c>
      <c r="Z3999" s="3"/>
      <c r="AA3999" s="7"/>
      <c r="AB3999" s="1"/>
      <c r="AC3999" s="9"/>
      <c r="AD3999" s="1"/>
      <c r="AE3999" s="1"/>
      <c r="AF3999" s="1"/>
      <c r="AI3999" s="6"/>
      <c r="AJ3999" s="6"/>
      <c r="AK3999" s="6"/>
      <c r="AL3999" s="6"/>
      <c r="AM3999" s="6"/>
      <c r="AN3999" s="6"/>
    </row>
    <row r="4000" s="1" customFormat="1" spans="1:40">
      <c r="A4000" s="5">
        <v>42579.1862152777</v>
      </c>
      <c r="B4000" s="6">
        <v>4132.20824080928</v>
      </c>
      <c r="C4000" s="6">
        <v>4132.20824080928</v>
      </c>
      <c r="D4000" s="6">
        <f t="shared" ref="D4000:D4004" si="739">AVERAGE(B4000:B4002)</f>
        <v>3979.39863475615</v>
      </c>
      <c r="E4000" s="6"/>
      <c r="F4000" s="1">
        <f t="shared" si="718"/>
        <v>4119.23116135328</v>
      </c>
      <c r="G4000" s="1">
        <f t="shared" si="719"/>
        <v>115.97517372233</v>
      </c>
      <c r="H4000" s="6">
        <v>4132.20824080928</v>
      </c>
      <c r="I4000" s="3">
        <v>26.278</v>
      </c>
      <c r="J4000" s="1">
        <f t="shared" si="702"/>
        <v>299.428</v>
      </c>
      <c r="K4000" s="1">
        <f t="shared" si="703"/>
        <v>26.2280000000096</v>
      </c>
      <c r="L4000" s="1">
        <f t="shared" ref="L4000:L4004" si="740">AVERAGE(I4000:I4012)</f>
        <v>26.3719230766445</v>
      </c>
      <c r="N4000" s="3">
        <v>30.4355783399057</v>
      </c>
      <c r="O4000" s="1">
        <f t="shared" si="705"/>
        <v>30.582580504985</v>
      </c>
      <c r="P4000" s="1">
        <f t="shared" ref="P4000:P4004" si="741">AVERAGE(N4000:N4012)</f>
        <v>30.6652969559185</v>
      </c>
      <c r="Q4000" s="3"/>
      <c r="R4000" s="3">
        <v>0.0354172000065219</v>
      </c>
      <c r="S4000" s="3">
        <v>0.0354172000065219</v>
      </c>
      <c r="T4000" s="1">
        <f t="shared" si="707"/>
        <v>0.128868087057227</v>
      </c>
      <c r="U4000" s="1">
        <f t="shared" ref="U4000:U4004" si="742">AVERAGE(S4000:S4012)</f>
        <v>0.140352943168448</v>
      </c>
      <c r="Z4000" s="3"/>
      <c r="AA4000" s="7"/>
      <c r="AB4000" s="1"/>
      <c r="AC4000" s="9"/>
      <c r="AD4000" s="1"/>
      <c r="AE4000" s="1"/>
      <c r="AF4000" s="1"/>
      <c r="AG4000" s="1"/>
      <c r="AI4000" s="6"/>
      <c r="AJ4000" s="6"/>
      <c r="AK4000" s="6"/>
      <c r="AL4000" s="6"/>
      <c r="AM4000" s="6"/>
      <c r="AN4000" s="6"/>
    </row>
    <row r="4001" s="1" customFormat="1" spans="1:40">
      <c r="A4001" s="5">
        <v>42579.2070486111</v>
      </c>
      <c r="B4001" s="6">
        <v>4005.32050333087</v>
      </c>
      <c r="C4001" s="6">
        <v>4005.32050333087</v>
      </c>
      <c r="D4001" s="6"/>
      <c r="E4001" s="6"/>
      <c r="F4001" s="1">
        <f t="shared" si="718"/>
        <v>3992.73703896423</v>
      </c>
      <c r="G4001" s="1">
        <f t="shared" si="719"/>
        <v>112.485895662604</v>
      </c>
      <c r="H4001" s="6">
        <v>4005.32050333087</v>
      </c>
      <c r="I4001" s="3">
        <v>26.246</v>
      </c>
      <c r="J4001" s="1">
        <f t="shared" si="702"/>
        <v>299.396</v>
      </c>
      <c r="K4001" s="1">
        <f t="shared" si="703"/>
        <v>26.219571428581</v>
      </c>
      <c r="N4001" s="3">
        <v>30.465531442583</v>
      </c>
      <c r="O4001" s="1">
        <f t="shared" si="705"/>
        <v>30.6453907505195</v>
      </c>
      <c r="Q4001" s="3"/>
      <c r="R4001" s="3">
        <v>0.0869391957435341</v>
      </c>
      <c r="S4001" s="3">
        <v>0.0869391957435341</v>
      </c>
      <c r="T4001" s="1">
        <f t="shared" si="707"/>
        <v>0.155126437768194</v>
      </c>
      <c r="Z4001" s="3"/>
      <c r="AA4001" s="7"/>
      <c r="AB4001" s="1"/>
      <c r="AC4001" s="9"/>
      <c r="AD4001" s="1"/>
      <c r="AE4001" s="1"/>
      <c r="AF4001" s="1"/>
      <c r="AI4001" s="6"/>
      <c r="AJ4001" s="6"/>
      <c r="AK4001" s="6"/>
      <c r="AL4001" s="6"/>
      <c r="AM4001" s="6"/>
      <c r="AN4001" s="6"/>
    </row>
    <row r="4002" s="1" customFormat="1" spans="1:40">
      <c r="A4002" s="5">
        <v>42579.2278819444</v>
      </c>
      <c r="B4002" s="6">
        <v>3800.6671601283</v>
      </c>
      <c r="C4002" s="6">
        <v>3800.6671601283</v>
      </c>
      <c r="D4002" s="6">
        <f t="shared" si="739"/>
        <v>3612.09836335225</v>
      </c>
      <c r="E4002" s="6"/>
      <c r="F4002" s="1">
        <f t="shared" si="718"/>
        <v>3788.72954234088</v>
      </c>
      <c r="G4002" s="1">
        <f t="shared" si="719"/>
        <v>106.647025503653</v>
      </c>
      <c r="H4002" s="6">
        <v>3800.6671601283</v>
      </c>
      <c r="I4002" s="3">
        <v>26.2659999999329</v>
      </c>
      <c r="J4002" s="1">
        <f t="shared" si="702"/>
        <v>299.415999999933</v>
      </c>
      <c r="K4002" s="1">
        <f t="shared" si="703"/>
        <v>26.2322857141133</v>
      </c>
      <c r="L4002" s="1">
        <f t="shared" si="740"/>
        <v>26.6784615378709</v>
      </c>
      <c r="N4002" s="3">
        <v>30.5354845449253</v>
      </c>
      <c r="O4002" s="1">
        <f t="shared" si="705"/>
        <v>30.6996295674826</v>
      </c>
      <c r="P4002" s="1">
        <f t="shared" si="741"/>
        <v>30.6982800843502</v>
      </c>
      <c r="Q4002" s="3"/>
      <c r="R4002" s="3">
        <v>0.117900013214103</v>
      </c>
      <c r="S4002" s="3">
        <v>0.117900013214103</v>
      </c>
      <c r="T4002" s="1">
        <f t="shared" si="707"/>
        <v>0.173088353602474</v>
      </c>
      <c r="U4002" s="1">
        <f t="shared" si="742"/>
        <v>0.129474922583792</v>
      </c>
      <c r="Z4002" s="3"/>
      <c r="AA4002" s="7"/>
      <c r="AB4002" s="1"/>
      <c r="AC4002" s="9"/>
      <c r="AD4002" s="1"/>
      <c r="AE4002" s="1"/>
      <c r="AF4002" s="1"/>
      <c r="AG4002" s="1"/>
      <c r="AI4002" s="6"/>
      <c r="AJ4002" s="6"/>
      <c r="AK4002" s="6"/>
      <c r="AL4002" s="6"/>
      <c r="AM4002" s="6"/>
      <c r="AN4002" s="6"/>
    </row>
    <row r="4003" s="1" customFormat="1" spans="1:40">
      <c r="A4003" s="5">
        <v>42579.2487152777</v>
      </c>
      <c r="B4003" s="6">
        <v>3588.71946706144</v>
      </c>
      <c r="C4003" s="6">
        <v>3588.71946706144</v>
      </c>
      <c r="D4003" s="6"/>
      <c r="E4003" s="6"/>
      <c r="F4003" s="1">
        <f t="shared" si="718"/>
        <v>3577.44292230149</v>
      </c>
      <c r="G4003" s="1">
        <f t="shared" si="719"/>
        <v>100.764047345921</v>
      </c>
      <c r="H4003" s="6">
        <v>3588.71946706144</v>
      </c>
      <c r="I4003" s="3">
        <v>26.232</v>
      </c>
      <c r="J4003" s="1">
        <f t="shared" si="702"/>
        <v>299.382</v>
      </c>
      <c r="K4003" s="1">
        <f t="shared" si="703"/>
        <v>26.2419999998372</v>
      </c>
      <c r="N4003" s="3">
        <v>30.5754376479379</v>
      </c>
      <c r="O4003" s="1">
        <f t="shared" si="705"/>
        <v>30.7295826702079</v>
      </c>
      <c r="Q4003" s="3"/>
      <c r="R4003" s="3">
        <v>0.133396171993832</v>
      </c>
      <c r="S4003" s="3">
        <v>0.133396171993832</v>
      </c>
      <c r="T4003" s="1">
        <f t="shared" si="707"/>
        <v>0.182188426656947</v>
      </c>
      <c r="Z4003" s="3"/>
      <c r="AA4003" s="7"/>
      <c r="AB4003" s="1"/>
      <c r="AC4003" s="9"/>
      <c r="AD4003" s="1"/>
      <c r="AE4003" s="1"/>
      <c r="AF4003" s="1"/>
      <c r="AI4003" s="6"/>
      <c r="AJ4003" s="6"/>
      <c r="AK4003" s="6"/>
      <c r="AL4003" s="6"/>
      <c r="AM4003" s="6"/>
      <c r="AN4003" s="6"/>
    </row>
    <row r="4004" s="1" customFormat="1" spans="1:40">
      <c r="A4004" s="5">
        <v>42579.2695486111</v>
      </c>
      <c r="B4004" s="6">
        <v>3446.90846286701</v>
      </c>
      <c r="C4004" s="6">
        <v>3446.90846286701</v>
      </c>
      <c r="D4004" s="6">
        <f t="shared" si="739"/>
        <v>3224.83164733942</v>
      </c>
      <c r="E4004" s="6"/>
      <c r="F4004" s="1">
        <f t="shared" si="718"/>
        <v>3436.07424151351</v>
      </c>
      <c r="G4004" s="1">
        <f t="shared" si="719"/>
        <v>96.8324318120944</v>
      </c>
      <c r="H4004" s="6">
        <v>3446.90846286701</v>
      </c>
      <c r="I4004" s="3">
        <v>26.207</v>
      </c>
      <c r="J4004" s="1">
        <f t="shared" si="702"/>
        <v>299.357</v>
      </c>
      <c r="K4004" s="1">
        <f t="shared" si="703"/>
        <v>26.26614285698</v>
      </c>
      <c r="L4004" s="1">
        <f t="shared" si="740"/>
        <v>27.1823846147992</v>
      </c>
      <c r="N4004" s="3">
        <v>30.5953907506152</v>
      </c>
      <c r="O4004" s="1">
        <f t="shared" si="705"/>
        <v>30.7481072014567</v>
      </c>
      <c r="P4004" s="1">
        <f t="shared" si="741"/>
        <v>30.7097247512692</v>
      </c>
      <c r="Q4004" s="3"/>
      <c r="R4004" s="3">
        <v>0.154521245377268</v>
      </c>
      <c r="S4004" s="3">
        <v>0.154521245377268</v>
      </c>
      <c r="T4004" s="1">
        <f t="shared" si="707"/>
        <v>0.183819510842337</v>
      </c>
      <c r="U4004" s="1">
        <f t="shared" si="742"/>
        <v>0.0940581678687478</v>
      </c>
      <c r="Z4004" s="3"/>
      <c r="AA4004" s="7"/>
      <c r="AB4004" s="1"/>
      <c r="AC4004" s="9"/>
      <c r="AD4004" s="1"/>
      <c r="AE4004" s="1"/>
      <c r="AF4004" s="1"/>
      <c r="AG4004" s="1"/>
      <c r="AI4004" s="6"/>
      <c r="AJ4004" s="6"/>
      <c r="AK4004" s="6"/>
      <c r="AL4004" s="6"/>
      <c r="AM4004" s="6"/>
      <c r="AN4004" s="6"/>
    </row>
    <row r="4005" s="1" customFormat="1" spans="1:40">
      <c r="A4005" s="5">
        <v>42579.2903819444</v>
      </c>
      <c r="B4005" s="6">
        <v>3210.27781889958</v>
      </c>
      <c r="C4005" s="6">
        <v>3210.27781889958</v>
      </c>
      <c r="D4005" s="6"/>
      <c r="E4005" s="6"/>
      <c r="F4005" s="1">
        <f t="shared" si="718"/>
        <v>3200.18101412375</v>
      </c>
      <c r="G4005" s="1">
        <f t="shared" si="719"/>
        <v>90.2736018161532</v>
      </c>
      <c r="H4005" s="6">
        <v>3210.27781889958</v>
      </c>
      <c r="I4005" s="3">
        <v>26.1550000001341</v>
      </c>
      <c r="J4005" s="1">
        <f t="shared" si="702"/>
        <v>299.305000000134</v>
      </c>
      <c r="K4005" s="1">
        <f t="shared" si="703"/>
        <v>26.3369999994923</v>
      </c>
      <c r="N4005" s="3">
        <v>30.6553438529575</v>
      </c>
      <c r="O4005" s="1">
        <f t="shared" si="705"/>
        <v>30.7637745898484</v>
      </c>
      <c r="Q4005" s="3"/>
      <c r="R4005" s="3">
        <v>0.176146297524644</v>
      </c>
      <c r="S4005" s="3">
        <v>0.176146297524644</v>
      </c>
      <c r="T4005" s="1">
        <f t="shared" si="707"/>
        <v>0.176592431228296</v>
      </c>
      <c r="Z4005" s="3"/>
      <c r="AA4005" s="7"/>
      <c r="AB4005" s="1"/>
      <c r="AC4005" s="9"/>
      <c r="AD4005" s="1"/>
      <c r="AE4005" s="1"/>
      <c r="AF4005" s="1"/>
      <c r="AI4005" s="6"/>
      <c r="AJ4005" s="6"/>
      <c r="AK4005" s="6"/>
      <c r="AL4005" s="6"/>
      <c r="AM4005" s="6"/>
      <c r="AN4005" s="6"/>
    </row>
    <row r="4006" s="1" customFormat="1" spans="1:40">
      <c r="A4006" s="5">
        <v>42579.3112152777</v>
      </c>
      <c r="B4006" s="6">
        <v>3017.30866025167</v>
      </c>
      <c r="C4006" s="6">
        <v>3017.30866025167</v>
      </c>
      <c r="D4006" s="6">
        <f t="shared" ref="D4006:D4010" si="743">AVERAGE(B4006:B4008)</f>
        <v>2488.47536804014</v>
      </c>
      <c r="E4006" s="6"/>
      <c r="F4006" s="1">
        <f t="shared" si="718"/>
        <v>3007.82531833609</v>
      </c>
      <c r="G4006" s="1">
        <f t="shared" si="719"/>
        <v>84.6574706056278</v>
      </c>
      <c r="H4006" s="6">
        <v>3017.30866025167</v>
      </c>
      <c r="I4006" s="3">
        <v>26.212</v>
      </c>
      <c r="J4006" s="1">
        <f t="shared" si="702"/>
        <v>299.362</v>
      </c>
      <c r="K4006" s="1">
        <f t="shared" si="703"/>
        <v>26.4929999994731</v>
      </c>
      <c r="L4006" s="1">
        <f t="shared" ref="L4006:L4010" si="744">AVERAGE(I4006:I4018)</f>
        <v>27.9717692297479</v>
      </c>
      <c r="N4006" s="3">
        <v>30.8152969559701</v>
      </c>
      <c r="O4006" s="1">
        <f t="shared" si="705"/>
        <v>30.769441978288</v>
      </c>
      <c r="P4006" s="1">
        <f t="shared" ref="P4006:P4010" si="745">AVERAGE(N4006:N4018)</f>
        <v>30.7127078797267</v>
      </c>
      <c r="Q4006" s="3"/>
      <c r="R4006" s="3">
        <v>0.197756485540684</v>
      </c>
      <c r="S4006" s="3">
        <v>0.197756485540684</v>
      </c>
      <c r="T4006" s="1">
        <f t="shared" si="707"/>
        <v>0.160038305332846</v>
      </c>
      <c r="U4006" s="1">
        <f t="shared" ref="U4006:U4010" si="746">AVERAGE(S4006:S4018)</f>
        <v>0.0419027115448122</v>
      </c>
      <c r="Z4006" s="3"/>
      <c r="AA4006" s="7"/>
      <c r="AB4006" s="1"/>
      <c r="AC4006" s="9"/>
      <c r="AD4006" s="1"/>
      <c r="AE4006" s="1"/>
      <c r="AF4006" s="1"/>
      <c r="AG4006" s="1"/>
      <c r="AI4006" s="6"/>
      <c r="AJ4006" s="6"/>
      <c r="AK4006" s="6"/>
      <c r="AL4006" s="6"/>
      <c r="AM4006" s="6"/>
      <c r="AN4006" s="6"/>
    </row>
    <row r="4007" s="1" customFormat="1" spans="1:40">
      <c r="A4007" s="5">
        <v>42579.3320486111</v>
      </c>
      <c r="B4007" s="6">
        <v>2331.25980754996</v>
      </c>
      <c r="C4007" s="6">
        <v>2331.25980754996</v>
      </c>
      <c r="D4007" s="6"/>
      <c r="E4007" s="6"/>
      <c r="F4007" s="1">
        <f t="shared" si="718"/>
        <v>2323.93332450672</v>
      </c>
      <c r="G4007" s="1">
        <f t="shared" si="719"/>
        <v>65.3772643467135</v>
      </c>
      <c r="H4007" s="6">
        <v>2331.25980754996</v>
      </c>
      <c r="I4007" s="3">
        <v>26.219</v>
      </c>
      <c r="J4007" s="1">
        <f t="shared" si="702"/>
        <v>299.369</v>
      </c>
      <c r="K4007" s="1">
        <f t="shared" si="703"/>
        <v>26.7334285709017</v>
      </c>
      <c r="N4007" s="3">
        <v>30.8752500586474</v>
      </c>
      <c r="O4007" s="1">
        <f t="shared" si="705"/>
        <v>30.7493950809653</v>
      </c>
      <c r="Q4007" s="3"/>
      <c r="R4007" s="3">
        <v>0.219225654983292</v>
      </c>
      <c r="S4007" s="3">
        <v>0.219225654983292</v>
      </c>
      <c r="T4007" s="1">
        <f t="shared" si="707"/>
        <v>0.133882459321879</v>
      </c>
      <c r="Z4007" s="3"/>
      <c r="AA4007" s="7"/>
      <c r="AB4007" s="1"/>
      <c r="AC4007" s="9"/>
      <c r="AD4007" s="1"/>
      <c r="AE4007" s="1"/>
      <c r="AF4007" s="1"/>
      <c r="AI4007" s="6"/>
      <c r="AJ4007" s="6"/>
      <c r="AK4007" s="6"/>
      <c r="AL4007" s="6"/>
      <c r="AM4007" s="6"/>
      <c r="AN4007" s="6"/>
    </row>
    <row r="4008" s="1" customFormat="1" spans="1:40">
      <c r="A4008" s="5">
        <v>42579.3528819444</v>
      </c>
      <c r="B4008" s="6">
        <v>2116.85763631878</v>
      </c>
      <c r="C4008" s="6">
        <v>2116.85763631878</v>
      </c>
      <c r="D4008" s="6">
        <f t="shared" si="743"/>
        <v>3240.06415001234</v>
      </c>
      <c r="E4008" s="6"/>
      <c r="F4008" s="1">
        <f t="shared" si="718"/>
        <v>2110.21429009376</v>
      </c>
      <c r="G4008" s="1">
        <f t="shared" si="719"/>
        <v>59.2032955900043</v>
      </c>
      <c r="H4008" s="6">
        <v>2116.85763631878</v>
      </c>
      <c r="I4008" s="3">
        <v>26.334999998726</v>
      </c>
      <c r="J4008" s="1">
        <f t="shared" si="702"/>
        <v>299.484999998726</v>
      </c>
      <c r="K4008" s="1">
        <f t="shared" si="703"/>
        <v>27.075571427465</v>
      </c>
      <c r="L4008" s="1">
        <f t="shared" si="744"/>
        <v>28.7760769227184</v>
      </c>
      <c r="N4008" s="3">
        <v>30.8452031613249</v>
      </c>
      <c r="O4008" s="1">
        <f t="shared" si="705"/>
        <v>30.7179196122142</v>
      </c>
      <c r="P4008" s="1">
        <f t="shared" si="745"/>
        <v>30.6156910085711</v>
      </c>
      <c r="Q4008" s="3"/>
      <c r="R4008" s="3">
        <v>0.212672606583492</v>
      </c>
      <c r="S4008" s="3">
        <v>0.212672606583492</v>
      </c>
      <c r="T4008" s="1">
        <f t="shared" si="707"/>
        <v>0.0977468749936387</v>
      </c>
      <c r="U4008" s="1">
        <f t="shared" si="746"/>
        <v>-0.0178660534923653</v>
      </c>
      <c r="Z4008" s="3"/>
      <c r="AA4008" s="7"/>
      <c r="AB4008" s="1"/>
      <c r="AC4008" s="9"/>
      <c r="AD4008" s="1"/>
      <c r="AE4008" s="1"/>
      <c r="AF4008" s="1"/>
      <c r="AG4008" s="1"/>
      <c r="AI4008" s="6"/>
      <c r="AJ4008" s="6"/>
      <c r="AK4008" s="6"/>
      <c r="AL4008" s="6"/>
      <c r="AM4008" s="6"/>
      <c r="AN4008" s="6"/>
    </row>
    <row r="4009" s="1" customFormat="1" spans="1:40">
      <c r="A4009" s="5">
        <v>42579.3737152777</v>
      </c>
      <c r="B4009" s="6">
        <v>2928.86947939798</v>
      </c>
      <c r="C4009" s="6">
        <v>2928.86947939798</v>
      </c>
      <c r="D4009" s="6"/>
      <c r="E4009" s="6"/>
      <c r="F4009" s="1">
        <f t="shared" si="718"/>
        <v>2919.6776806326</v>
      </c>
      <c r="G4009" s="1">
        <f t="shared" si="719"/>
        <v>81.9574477246685</v>
      </c>
      <c r="H4009" s="6">
        <v>2928.86947939798</v>
      </c>
      <c r="I4009" s="3">
        <v>26.334</v>
      </c>
      <c r="J4009" s="1">
        <f t="shared" si="702"/>
        <v>299.484</v>
      </c>
      <c r="K4009" s="1">
        <f t="shared" si="703"/>
        <v>27.4951428562185</v>
      </c>
      <c r="N4009" s="3">
        <v>30.7451562640022</v>
      </c>
      <c r="O4009" s="1">
        <f t="shared" si="705"/>
        <v>30.6950155720344</v>
      </c>
      <c r="Q4009" s="3"/>
      <c r="R4009" s="3">
        <v>0.18160052459542</v>
      </c>
      <c r="S4009" s="3">
        <v>0.18160052459542</v>
      </c>
      <c r="T4009" s="1">
        <f t="shared" si="707"/>
        <v>0.0556108597630097</v>
      </c>
      <c r="Z4009" s="3"/>
      <c r="AA4009" s="7"/>
      <c r="AB4009" s="1"/>
      <c r="AC4009" s="9"/>
      <c r="AD4009" s="1"/>
      <c r="AE4009" s="1"/>
      <c r="AF4009" s="1"/>
      <c r="AI4009" s="6"/>
      <c r="AJ4009" s="6"/>
      <c r="AK4009" s="6"/>
      <c r="AL4009" s="6"/>
      <c r="AM4009" s="6"/>
      <c r="AN4009" s="6"/>
    </row>
    <row r="4010" s="1" customFormat="1" spans="1:40">
      <c r="A4010" s="5">
        <v>42579.3945486111</v>
      </c>
      <c r="B4010" s="6">
        <v>4674.46533432026</v>
      </c>
      <c r="C4010" s="6">
        <v>4674.46533432026</v>
      </c>
      <c r="D4010" s="6">
        <f t="shared" si="743"/>
        <v>5322.54231433506</v>
      </c>
      <c r="E4010" s="6"/>
      <c r="F4010" s="1">
        <f t="shared" si="718"/>
        <v>4659.80714126203</v>
      </c>
      <c r="G4010" s="1">
        <f t="shared" si="719"/>
        <v>130.613904190213</v>
      </c>
      <c r="H4010" s="6">
        <v>4674.46533432026</v>
      </c>
      <c r="I4010" s="3">
        <v>26.401</v>
      </c>
      <c r="J4010" s="1">
        <f t="shared" si="702"/>
        <v>299.551</v>
      </c>
      <c r="K4010" s="1">
        <f t="shared" si="703"/>
        <v>27.9869999990756</v>
      </c>
      <c r="L4010" s="1">
        <f t="shared" si="744"/>
        <v>29.4600769228164</v>
      </c>
      <c r="N4010" s="3">
        <v>30.7051093666796</v>
      </c>
      <c r="O4010" s="1">
        <f t="shared" si="705"/>
        <v>30.6706829604261</v>
      </c>
      <c r="P4010" s="1">
        <f t="shared" si="745"/>
        <v>30.429443367772</v>
      </c>
      <c r="Q4010" s="3"/>
      <c r="R4010" s="3">
        <v>0.144813761291556</v>
      </c>
      <c r="S4010" s="3">
        <v>0.144813761291556</v>
      </c>
      <c r="T4010" s="1">
        <f t="shared" si="707"/>
        <v>0.0115476239555602</v>
      </c>
      <c r="U4010" s="1">
        <f t="shared" si="746"/>
        <v>-0.0599894375045626</v>
      </c>
      <c r="Z4010" s="3"/>
      <c r="AA4010" s="7"/>
      <c r="AB4010" s="1"/>
      <c r="AC4010" s="9"/>
      <c r="AD4010" s="1"/>
      <c r="AE4010" s="1"/>
      <c r="AF4010" s="1"/>
      <c r="AG4010" s="1"/>
      <c r="AI4010" s="6"/>
      <c r="AJ4010" s="6"/>
      <c r="AK4010" s="6"/>
      <c r="AL4010" s="6"/>
      <c r="AM4010" s="6"/>
      <c r="AN4010" s="6"/>
    </row>
    <row r="4011" s="1" customFormat="1" spans="1:40">
      <c r="A4011" s="5">
        <v>42579.4153819444</v>
      </c>
      <c r="B4011" s="6">
        <v>5546.21662965704</v>
      </c>
      <c r="C4011" s="6">
        <v>5546.21662965704</v>
      </c>
      <c r="D4011" s="6"/>
      <c r="E4011" s="6"/>
      <c r="F4011" s="1">
        <f t="shared" si="718"/>
        <v>5528.88817475198</v>
      </c>
      <c r="G4011" s="1">
        <f t="shared" si="719"/>
        <v>153.822037996634</v>
      </c>
      <c r="H4011" s="6">
        <v>5546.21662965704</v>
      </c>
      <c r="I4011" s="3">
        <v>26.702999997586</v>
      </c>
      <c r="J4011" s="1">
        <f t="shared" si="702"/>
        <v>299.852999997586</v>
      </c>
      <c r="K4011" s="1">
        <f t="shared" si="703"/>
        <v>28.6269999982853</v>
      </c>
      <c r="N4011" s="3">
        <v>30.7050624693571</v>
      </c>
      <c r="O4011" s="1">
        <f t="shared" si="705"/>
        <v>30.6606360631035</v>
      </c>
      <c r="Q4011" s="3"/>
      <c r="R4011" s="3">
        <v>0.103931688078986</v>
      </c>
      <c r="S4011" s="3">
        <v>0.103931688078986</v>
      </c>
      <c r="T4011" s="1">
        <f t="shared" si="707"/>
        <v>-0.0319689558801434</v>
      </c>
      <c r="Z4011" s="3"/>
      <c r="AA4011" s="7"/>
      <c r="AB4011" s="1"/>
      <c r="AC4011" s="9"/>
      <c r="AD4011" s="1"/>
      <c r="AE4011" s="1"/>
      <c r="AF4011" s="1"/>
      <c r="AI4011" s="6"/>
      <c r="AJ4011" s="6"/>
      <c r="AK4011" s="6"/>
      <c r="AL4011" s="6"/>
      <c r="AM4011" s="6"/>
      <c r="AN4011" s="6"/>
    </row>
    <row r="4012" s="1" customFormat="1" spans="1:40">
      <c r="A4012" s="5">
        <v>42579.4362152777</v>
      </c>
      <c r="B4012" s="6">
        <v>5746.94497902788</v>
      </c>
      <c r="C4012" s="6">
        <v>5746.94497902788</v>
      </c>
      <c r="D4012" s="6">
        <f t="shared" ref="D4012:D4016" si="747">AVERAGE(B4012:B4014)</f>
        <v>5686.82556131261</v>
      </c>
      <c r="E4012" s="6"/>
      <c r="F4012" s="1">
        <f t="shared" si="718"/>
        <v>5729.10687475123</v>
      </c>
      <c r="G4012" s="1">
        <f t="shared" si="719"/>
        <v>157.288992698568</v>
      </c>
      <c r="H4012" s="6">
        <v>5746.94497902788</v>
      </c>
      <c r="I4012" s="3">
        <v>27.247</v>
      </c>
      <c r="J4012" s="1">
        <f t="shared" si="702"/>
        <v>300.397</v>
      </c>
      <c r="K4012" s="1">
        <f t="shared" si="703"/>
        <v>29.3469999986302</v>
      </c>
      <c r="L4012" s="1">
        <f t="shared" ref="L4012:L4016" si="748">AVERAGE(I4012:I4024)</f>
        <v>30.044846154086</v>
      </c>
      <c r="N4012" s="3">
        <v>30.6950155720344</v>
      </c>
      <c r="O4012" s="1">
        <f t="shared" si="705"/>
        <v>30.653446308638</v>
      </c>
      <c r="P4012" s="1">
        <f t="shared" ref="P4012:P4016" si="749">AVERAGE(N4012:N4024)</f>
        <v>30.3370418806644</v>
      </c>
      <c r="Q4012" s="3"/>
      <c r="R4012" s="3">
        <v>0.0602674162564887</v>
      </c>
      <c r="S4012" s="3">
        <v>0.0602674162564887</v>
      </c>
      <c r="T4012" s="1">
        <f t="shared" si="707"/>
        <v>-0.0736093529986958</v>
      </c>
      <c r="U4012" s="1">
        <f t="shared" ref="U4012:U4016" si="750">AVERAGE(S4012:S4024)</f>
        <v>-0.066571136022252</v>
      </c>
      <c r="Z4012" s="3"/>
      <c r="AA4012" s="7"/>
      <c r="AB4012" s="1"/>
      <c r="AC4012" s="9"/>
      <c r="AD4012" s="1"/>
      <c r="AE4012" s="1"/>
      <c r="AF4012" s="1"/>
      <c r="AG4012" s="1"/>
      <c r="AI4012" s="6"/>
      <c r="AJ4012" s="6"/>
      <c r="AK4012" s="6"/>
      <c r="AL4012" s="6"/>
      <c r="AM4012" s="6"/>
      <c r="AN4012" s="6"/>
    </row>
    <row r="4013" s="1" customFormat="1" spans="1:40">
      <c r="A4013" s="5">
        <v>42579.4570486111</v>
      </c>
      <c r="B4013" s="6">
        <v>5688.97705403405</v>
      </c>
      <c r="C4013" s="6">
        <v>5688.97705403405</v>
      </c>
      <c r="D4013" s="6"/>
      <c r="E4013" s="6"/>
      <c r="F4013" s="1">
        <f t="shared" si="718"/>
        <v>5671.45612851072</v>
      </c>
      <c r="G4013" s="1">
        <f t="shared" si="719"/>
        <v>153.295082084163</v>
      </c>
      <c r="H4013" s="6">
        <v>5688.97705403405</v>
      </c>
      <c r="I4013" s="3">
        <v>27.895</v>
      </c>
      <c r="J4013" s="1">
        <f t="shared" si="702"/>
        <v>301.045</v>
      </c>
      <c r="K4013" s="1">
        <f t="shared" si="703"/>
        <v>30.0539999986302</v>
      </c>
      <c r="N4013" s="3">
        <v>30.6749686747117</v>
      </c>
      <c r="O4013" s="1">
        <f t="shared" si="705"/>
        <v>30.6519708398868</v>
      </c>
      <c r="Q4013" s="3"/>
      <c r="R4013" s="3">
        <v>0.0146655634639208</v>
      </c>
      <c r="S4013" s="3">
        <v>0.0146655634639208</v>
      </c>
      <c r="T4013" s="1">
        <f t="shared" si="707"/>
        <v>-0.110234484074925</v>
      </c>
      <c r="Z4013" s="3"/>
      <c r="AA4013" s="7"/>
      <c r="AB4013" s="1"/>
      <c r="AC4013" s="9"/>
      <c r="AD4013" s="1"/>
      <c r="AE4013" s="1"/>
      <c r="AF4013" s="1"/>
      <c r="AI4013" s="6"/>
      <c r="AJ4013" s="6"/>
      <c r="AK4013" s="6"/>
      <c r="AL4013" s="6"/>
      <c r="AM4013" s="6"/>
      <c r="AN4013" s="6"/>
    </row>
    <row r="4014" s="1" customFormat="1" spans="1:40">
      <c r="A4014" s="5">
        <v>42579.4778819444</v>
      </c>
      <c r="B4014" s="6">
        <v>5624.55465087589</v>
      </c>
      <c r="C4014" s="6">
        <v>5624.55465087589</v>
      </c>
      <c r="D4014" s="6">
        <f t="shared" si="747"/>
        <v>5817.58960440826</v>
      </c>
      <c r="E4014" s="6"/>
      <c r="F4014" s="1">
        <f t="shared" si="718"/>
        <v>5607.38108328909</v>
      </c>
      <c r="G4014" s="1">
        <f t="shared" si="719"/>
        <v>148.992786822641</v>
      </c>
      <c r="H4014" s="6">
        <v>5624.55465087589</v>
      </c>
      <c r="I4014" s="3">
        <v>28.6139999959432</v>
      </c>
      <c r="J4014" s="1">
        <f t="shared" si="702"/>
        <v>301.763999995943</v>
      </c>
      <c r="K4014" s="1">
        <f t="shared" si="703"/>
        <v>30.4534285712897</v>
      </c>
      <c r="L4014" s="1">
        <f t="shared" si="748"/>
        <v>30.403153846894</v>
      </c>
      <c r="N4014" s="3">
        <v>30.6549217773893</v>
      </c>
      <c r="O4014" s="1">
        <f t="shared" si="705"/>
        <v>30.5190668004735</v>
      </c>
      <c r="P4014" s="1">
        <f t="shared" si="749"/>
        <v>30.310794239298</v>
      </c>
      <c r="Q4014" s="3"/>
      <c r="R4014" s="3">
        <v>-0.0337234353143926</v>
      </c>
      <c r="S4014" s="3">
        <v>-0.0337234353143926</v>
      </c>
      <c r="T4014" s="1">
        <f t="shared" si="707"/>
        <v>-0.135744322238659</v>
      </c>
      <c r="U4014" s="1">
        <f t="shared" si="750"/>
        <v>-0.0395979016532018</v>
      </c>
      <c r="Z4014" s="3"/>
      <c r="AA4014" s="7"/>
      <c r="AB4014" s="1"/>
      <c r="AC4014" s="9"/>
      <c r="AD4014" s="1"/>
      <c r="AE4014" s="1"/>
      <c r="AF4014" s="1"/>
      <c r="AG4014" s="1"/>
      <c r="AI4014" s="6"/>
      <c r="AJ4014" s="6"/>
      <c r="AK4014" s="6"/>
      <c r="AL4014" s="6"/>
      <c r="AM4014" s="6"/>
      <c r="AN4014" s="6"/>
    </row>
    <row r="4015" s="1" customFormat="1" spans="1:40">
      <c r="A4015" s="5">
        <v>42579.4987152777</v>
      </c>
      <c r="B4015" s="6">
        <v>5748.76683937824</v>
      </c>
      <c r="C4015" s="6">
        <v>5748.76683937824</v>
      </c>
      <c r="D4015" s="6"/>
      <c r="E4015" s="6"/>
      <c r="F4015" s="1">
        <f t="shared" si="718"/>
        <v>5731.35183753728</v>
      </c>
      <c r="G4015" s="1">
        <f t="shared" si="719"/>
        <v>149.915845221429</v>
      </c>
      <c r="H4015" s="6">
        <v>5748.76683937824</v>
      </c>
      <c r="I4015" s="3">
        <v>29.272</v>
      </c>
      <c r="J4015" s="1">
        <f t="shared" si="702"/>
        <v>302.422</v>
      </c>
      <c r="K4015" s="1">
        <f t="shared" si="703"/>
        <v>30.7791428575835</v>
      </c>
      <c r="N4015" s="3">
        <v>30.6848748800666</v>
      </c>
      <c r="O4015" s="1">
        <f t="shared" si="705"/>
        <v>30.351877046008</v>
      </c>
      <c r="Q4015" s="3"/>
      <c r="R4015" s="3">
        <v>-0.0822795000309107</v>
      </c>
      <c r="S4015" s="3">
        <v>-0.0822795000309107</v>
      </c>
      <c r="T4015" s="1">
        <f t="shared" si="707"/>
        <v>-0.146878274954444</v>
      </c>
      <c r="Z4015" s="3"/>
      <c r="AA4015" s="7"/>
      <c r="AB4015" s="1"/>
      <c r="AC4015" s="9"/>
      <c r="AD4015" s="1"/>
      <c r="AE4015" s="1"/>
      <c r="AF4015" s="1"/>
      <c r="AI4015" s="6"/>
      <c r="AJ4015" s="6"/>
      <c r="AK4015" s="6"/>
      <c r="AL4015" s="6"/>
      <c r="AM4015" s="6"/>
      <c r="AN4015" s="6"/>
    </row>
    <row r="4016" s="1" customFormat="1" spans="1:40">
      <c r="A4016" s="5">
        <v>42579.5195486111</v>
      </c>
      <c r="B4016" s="6">
        <v>6079.44732297064</v>
      </c>
      <c r="C4016" s="6">
        <v>6079.44732297064</v>
      </c>
      <c r="D4016" s="6">
        <f t="shared" si="747"/>
        <v>6571.65490583107</v>
      </c>
      <c r="E4016" s="6"/>
      <c r="F4016" s="1">
        <f t="shared" si="718"/>
        <v>6061.14142619188</v>
      </c>
      <c r="G4016" s="1">
        <f t="shared" si="719"/>
        <v>156.769081463473</v>
      </c>
      <c r="H4016" s="6">
        <v>6079.44732297064</v>
      </c>
      <c r="I4016" s="3">
        <v>29.777</v>
      </c>
      <c r="J4016" s="1">
        <f t="shared" ref="J4016:J4079" si="751">I4016+273.15</f>
        <v>302.927</v>
      </c>
      <c r="K4016" s="1">
        <f t="shared" ref="K4016:K4079" si="752">AVERAGE(I4016:I4022)</f>
        <v>30.9784285718692</v>
      </c>
      <c r="L4016" s="1">
        <f t="shared" si="748"/>
        <v>30.5477692318215</v>
      </c>
      <c r="N4016" s="3">
        <v>30.5748279827439</v>
      </c>
      <c r="O4016" s="1">
        <f t="shared" ref="O4016:O4079" si="753">AVERAGE(N4016:N4022)</f>
        <v>30.2089730058282</v>
      </c>
      <c r="P4016" s="1">
        <f t="shared" si="749"/>
        <v>30.3137773677297</v>
      </c>
      <c r="Q4016" s="3"/>
      <c r="R4016" s="3">
        <v>-0.126842126056727</v>
      </c>
      <c r="S4016" s="3">
        <v>-0.126842126056727</v>
      </c>
      <c r="T4016" s="1">
        <f t="shared" ref="T4016:T4079" si="754">AVERAGE(S4016:S4022)</f>
        <v>-0.141076883043566</v>
      </c>
      <c r="U4016" s="1">
        <f t="shared" si="750"/>
        <v>0.015085292515648</v>
      </c>
      <c r="Z4016" s="3"/>
      <c r="AA4016" s="7"/>
      <c r="AB4016" s="1"/>
      <c r="AC4016" s="9"/>
      <c r="AD4016" s="1"/>
      <c r="AE4016" s="1"/>
      <c r="AF4016" s="1"/>
      <c r="AG4016" s="1"/>
      <c r="AI4016" s="6"/>
      <c r="AJ4016" s="6"/>
      <c r="AK4016" s="6"/>
      <c r="AL4016" s="6"/>
      <c r="AM4016" s="6"/>
      <c r="AN4016" s="6"/>
    </row>
    <row r="4017" s="1" customFormat="1" spans="1:40">
      <c r="A4017" s="5">
        <v>42579.5403819444</v>
      </c>
      <c r="B4017" s="6">
        <v>6560.36713545522</v>
      </c>
      <c r="C4017" s="6">
        <v>6560.36713545522</v>
      </c>
      <c r="D4017" s="6"/>
      <c r="E4017" s="6"/>
      <c r="F4017" s="1">
        <f t="shared" si="718"/>
        <v>6540.8713954969</v>
      </c>
      <c r="G4017" s="1">
        <f t="shared" si="719"/>
        <v>164.886123727386</v>
      </c>
      <c r="H4017" s="6">
        <v>6560.36713545522</v>
      </c>
      <c r="I4017" s="3">
        <v>30.8809999944679</v>
      </c>
      <c r="J4017" s="1">
        <f t="shared" si="751"/>
        <v>304.030999994468</v>
      </c>
      <c r="K4017" s="1">
        <f t="shared" si="752"/>
        <v>31.0681428581678</v>
      </c>
      <c r="N4017" s="3">
        <v>30.6347810854215</v>
      </c>
      <c r="O4017" s="1">
        <f t="shared" si="753"/>
        <v>30.1389261082183</v>
      </c>
      <c r="Q4017" s="3"/>
      <c r="R4017" s="3">
        <v>-0.159802297558369</v>
      </c>
      <c r="S4017" s="3">
        <v>-0.159802297558369</v>
      </c>
      <c r="T4017" s="1">
        <f t="shared" si="754"/>
        <v>-0.11712681815936</v>
      </c>
      <c r="Z4017" s="3"/>
      <c r="AA4017" s="7"/>
      <c r="AB4017" s="1"/>
      <c r="AC4017" s="9"/>
      <c r="AD4017" s="1"/>
      <c r="AE4017" s="1"/>
      <c r="AF4017" s="1"/>
      <c r="AI4017" s="6"/>
      <c r="AJ4017" s="6"/>
      <c r="AK4017" s="6"/>
      <c r="AL4017" s="6"/>
      <c r="AM4017" s="6"/>
      <c r="AN4017" s="6"/>
    </row>
    <row r="4018" s="1" customFormat="1" spans="1:40">
      <c r="A4018" s="5">
        <v>42579.5612152777</v>
      </c>
      <c r="B4018" s="6">
        <v>7075.15025906736</v>
      </c>
      <c r="C4018" s="6">
        <v>7075.15025906736</v>
      </c>
      <c r="D4018" s="6">
        <f t="shared" ref="D4018:D4022" si="755">AVERAGE(B4018:B4020)</f>
        <v>7468.50563368698</v>
      </c>
      <c r="E4018" s="6"/>
      <c r="F4018" s="1">
        <f t="shared" si="718"/>
        <v>7054.33891267876</v>
      </c>
      <c r="G4018" s="1">
        <f t="shared" si="719"/>
        <v>174.387164966132</v>
      </c>
      <c r="H4018" s="6">
        <v>7075.15025906736</v>
      </c>
      <c r="I4018" s="3">
        <v>31.743</v>
      </c>
      <c r="J4018" s="1">
        <f t="shared" si="751"/>
        <v>304.893</v>
      </c>
      <c r="K4018" s="1">
        <f t="shared" si="752"/>
        <v>30.985285716101</v>
      </c>
      <c r="L4018" s="1">
        <f t="shared" ref="L4018:L4022" si="756">AVERAGE(I4018:I4030)</f>
        <v>30.4573076938035</v>
      </c>
      <c r="N4018" s="3">
        <v>30.6547341880988</v>
      </c>
      <c r="O4018" s="1">
        <f t="shared" si="753"/>
        <v>30.0660220680385</v>
      </c>
      <c r="P4018" s="1">
        <f t="shared" ref="P4018:P4022" si="757">AVERAGE(N4018:N4030)</f>
        <v>30.3459912653148</v>
      </c>
      <c r="Q4018" s="3"/>
      <c r="R4018" s="3">
        <v>-0.187551091750881</v>
      </c>
      <c r="S4018" s="3">
        <v>-0.187551091750881</v>
      </c>
      <c r="T4018" s="1">
        <f t="shared" si="754"/>
        <v>-0.0768157698641837</v>
      </c>
      <c r="U4018" s="1">
        <f t="shared" ref="U4018:U4022" si="758">AVERAGE(S4018:S4030)</f>
        <v>0.0948018291164562</v>
      </c>
      <c r="Z4018" s="3"/>
      <c r="AA4018" s="7"/>
      <c r="AB4018" s="1"/>
      <c r="AC4018" s="9"/>
      <c r="AD4018" s="1"/>
      <c r="AE4018" s="1"/>
      <c r="AF4018" s="1"/>
      <c r="AG4018" s="1"/>
      <c r="AI4018" s="6"/>
      <c r="AJ4018" s="6"/>
      <c r="AK4018" s="6"/>
      <c r="AL4018" s="6"/>
      <c r="AM4018" s="6"/>
      <c r="AN4018" s="6"/>
    </row>
    <row r="4019" s="1" customFormat="1" spans="1:40">
      <c r="A4019" s="5">
        <v>42579.5820486111</v>
      </c>
      <c r="B4019" s="6">
        <v>7672.23686158401</v>
      </c>
      <c r="C4019" s="6">
        <v>7672.23686158401</v>
      </c>
      <c r="D4019" s="6"/>
      <c r="E4019" s="6"/>
      <c r="F4019" s="1">
        <f t="shared" si="718"/>
        <v>7649.79004362014</v>
      </c>
      <c r="G4019" s="1">
        <f t="shared" si="719"/>
        <v>187.180967099476</v>
      </c>
      <c r="H4019" s="6">
        <v>7672.23686158401</v>
      </c>
      <c r="I4019" s="3">
        <v>32.196</v>
      </c>
      <c r="J4019" s="1">
        <f t="shared" si="751"/>
        <v>305.346</v>
      </c>
      <c r="K4019" s="1">
        <f t="shared" si="752"/>
        <v>30.738285716101</v>
      </c>
      <c r="N4019" s="3">
        <v>30.6846872907761</v>
      </c>
      <c r="O4019" s="1">
        <f t="shared" si="753"/>
        <v>30.0316894564302</v>
      </c>
      <c r="Q4019" s="3"/>
      <c r="R4019" s="3">
        <v>-0.196108501277114</v>
      </c>
      <c r="S4019" s="3">
        <v>-0.196108501277114</v>
      </c>
      <c r="T4019" s="1">
        <f t="shared" si="754"/>
        <v>-0.0232123060558863</v>
      </c>
      <c r="Z4019" s="3"/>
      <c r="AA4019" s="7"/>
      <c r="AB4019" s="1"/>
      <c r="AC4019" s="9"/>
      <c r="AD4019" s="1"/>
      <c r="AE4019" s="1"/>
      <c r="AF4019" s="1"/>
      <c r="AI4019" s="6"/>
      <c r="AJ4019" s="6"/>
      <c r="AK4019" s="6"/>
      <c r="AL4019" s="6"/>
      <c r="AM4019" s="6"/>
      <c r="AN4019" s="6"/>
    </row>
    <row r="4020" s="1" customFormat="1" spans="1:40">
      <c r="A4020" s="5">
        <v>42579.6028819444</v>
      </c>
      <c r="B4020" s="6">
        <v>7658.12978040957</v>
      </c>
      <c r="C4020" s="6">
        <v>7658.12978040957</v>
      </c>
      <c r="D4020" s="6">
        <f t="shared" si="755"/>
        <v>5549.02837404392</v>
      </c>
      <c r="E4020" s="6"/>
      <c r="F4020" s="1">
        <f t="shared" si="718"/>
        <v>7635.32025129932</v>
      </c>
      <c r="G4020" s="1">
        <f t="shared" si="719"/>
        <v>194.162443193898</v>
      </c>
      <c r="H4020" s="6">
        <v>7658.12978040957</v>
      </c>
      <c r="I4020" s="3">
        <v>30.6910000086166</v>
      </c>
      <c r="J4020" s="1">
        <f t="shared" si="751"/>
        <v>303.841000008617</v>
      </c>
      <c r="K4020" s="1">
        <f t="shared" si="752"/>
        <v>30.3940000027445</v>
      </c>
      <c r="L4020" s="1">
        <f t="shared" si="756"/>
        <v>30.0514615400219</v>
      </c>
      <c r="N4020" s="3">
        <v>29.7446403988181</v>
      </c>
      <c r="O4020" s="1">
        <f t="shared" si="753"/>
        <v>30.0216425580539</v>
      </c>
      <c r="P4020" s="1">
        <f t="shared" si="757"/>
        <v>30.370512855285</v>
      </c>
      <c r="Q4020" s="3"/>
      <c r="R4020" s="3">
        <v>-0.163903303682218</v>
      </c>
      <c r="S4020" s="3">
        <v>-0.163903303682218</v>
      </c>
      <c r="T4020" s="1">
        <f t="shared" si="754"/>
        <v>0.0387906043566816</v>
      </c>
      <c r="U4020" s="1">
        <f t="shared" si="758"/>
        <v>0.193263088753706</v>
      </c>
      <c r="Z4020" s="3"/>
      <c r="AA4020" s="7"/>
      <c r="AB4020" s="1"/>
      <c r="AC4020" s="9"/>
      <c r="AD4020" s="1"/>
      <c r="AE4020" s="1"/>
      <c r="AF4020" s="1"/>
      <c r="AG4020" s="1"/>
      <c r="AI4020" s="6"/>
      <c r="AJ4020" s="6"/>
      <c r="AK4020" s="6"/>
      <c r="AL4020" s="6"/>
      <c r="AM4020" s="6"/>
      <c r="AN4020" s="6"/>
    </row>
    <row r="4021" s="1" customFormat="1" spans="1:40">
      <c r="A4021" s="5">
        <v>42579.6237152777</v>
      </c>
      <c r="B4021" s="6">
        <v>5029.61361954108</v>
      </c>
      <c r="C4021" s="6">
        <v>5029.61361954108</v>
      </c>
      <c r="D4021" s="6"/>
      <c r="E4021" s="6"/>
      <c r="F4021" s="1">
        <f t="shared" si="718"/>
        <v>5014.66920053217</v>
      </c>
      <c r="G4021" s="1">
        <f t="shared" si="719"/>
        <v>127.093429728279</v>
      </c>
      <c r="H4021" s="6">
        <v>5029.61361954108</v>
      </c>
      <c r="I4021" s="3">
        <v>30.894</v>
      </c>
      <c r="J4021" s="1">
        <f t="shared" si="751"/>
        <v>304.044</v>
      </c>
      <c r="K4021" s="1">
        <f t="shared" si="752"/>
        <v>30.2760000015135</v>
      </c>
      <c r="N4021" s="3">
        <v>29.484593496131</v>
      </c>
      <c r="O4021" s="1">
        <f t="shared" si="753"/>
        <v>30.1615956599649</v>
      </c>
      <c r="Q4021" s="3"/>
      <c r="R4021" s="3">
        <v>-0.111661104324891</v>
      </c>
      <c r="S4021" s="3">
        <v>-0.111661104324891</v>
      </c>
      <c r="T4021" s="1">
        <f t="shared" si="754"/>
        <v>0.102040553044406</v>
      </c>
      <c r="Z4021" s="3"/>
      <c r="AA4021" s="7"/>
      <c r="AB4021" s="1"/>
      <c r="AC4021" s="9"/>
      <c r="AD4021" s="1"/>
      <c r="AE4021" s="1"/>
      <c r="AF4021" s="1"/>
      <c r="AI4021" s="6"/>
      <c r="AJ4021" s="6"/>
      <c r="AK4021" s="6"/>
      <c r="AL4021" s="6"/>
      <c r="AM4021" s="6"/>
      <c r="AN4021" s="6"/>
    </row>
    <row r="4022" s="1" customFormat="1" spans="1:40">
      <c r="A4022" s="5">
        <v>42579.6445486111</v>
      </c>
      <c r="B4022" s="6">
        <v>3959.3417221811</v>
      </c>
      <c r="C4022" s="6">
        <v>3959.3417221811</v>
      </c>
      <c r="D4022" s="6">
        <f t="shared" si="755"/>
        <v>2519.80754996299</v>
      </c>
      <c r="E4022" s="6"/>
      <c r="F4022" s="1">
        <f t="shared" si="718"/>
        <v>3947.54556161495</v>
      </c>
      <c r="G4022" s="1">
        <f t="shared" si="719"/>
        <v>100.469110047938</v>
      </c>
      <c r="H4022" s="6">
        <v>3959.3417221811</v>
      </c>
      <c r="I4022" s="3">
        <v>30.667</v>
      </c>
      <c r="J4022" s="1">
        <f t="shared" si="751"/>
        <v>303.817</v>
      </c>
      <c r="K4022" s="1">
        <f t="shared" si="752"/>
        <v>30.1341428586564</v>
      </c>
      <c r="L4022" s="1">
        <f t="shared" si="756"/>
        <v>29.773538462436</v>
      </c>
      <c r="N4022" s="3">
        <v>29.6845465988083</v>
      </c>
      <c r="O4022" s="1">
        <f t="shared" si="753"/>
        <v>30.3286916197852</v>
      </c>
      <c r="P4022" s="1">
        <f t="shared" si="757"/>
        <v>30.5611882909963</v>
      </c>
      <c r="Q4022" s="3"/>
      <c r="R4022" s="3">
        <v>-0.0416697566547626</v>
      </c>
      <c r="S4022" s="3">
        <v>-0.0416697566547626</v>
      </c>
      <c r="T4022" s="1">
        <f t="shared" si="754"/>
        <v>0.163139603907661</v>
      </c>
      <c r="U4022" s="1">
        <f t="shared" si="758"/>
        <v>0.278076807927934</v>
      </c>
      <c r="Z4022" s="3"/>
      <c r="AA4022" s="7"/>
      <c r="AB4022" s="1"/>
      <c r="AC4022" s="9"/>
      <c r="AD4022" s="1"/>
      <c r="AE4022" s="1"/>
      <c r="AF4022" s="1"/>
      <c r="AG4022" s="1"/>
      <c r="AI4022" s="6"/>
      <c r="AJ4022" s="6"/>
      <c r="AK4022" s="6"/>
      <c r="AL4022" s="6"/>
      <c r="AM4022" s="6"/>
      <c r="AN4022" s="6"/>
    </row>
    <row r="4023" s="1" customFormat="1" spans="1:40">
      <c r="A4023" s="5">
        <v>42579.6653819444</v>
      </c>
      <c r="B4023" s="6">
        <v>2208.6908462867</v>
      </c>
      <c r="C4023" s="6">
        <v>2208.6908462867</v>
      </c>
      <c r="D4023" s="6"/>
      <c r="E4023" s="6"/>
      <c r="F4023" s="1">
        <f t="shared" si="718"/>
        <v>2202.0898730633</v>
      </c>
      <c r="G4023" s="1">
        <f t="shared" si="719"/>
        <v>56.2720231019305</v>
      </c>
      <c r="H4023" s="6">
        <v>2208.6908462867</v>
      </c>
      <c r="I4023" s="3">
        <v>30.4050000040904</v>
      </c>
      <c r="J4023" s="1">
        <f t="shared" si="751"/>
        <v>303.55500000409</v>
      </c>
      <c r="K4023" s="1">
        <f t="shared" si="752"/>
        <v>30.0110000015471</v>
      </c>
      <c r="N4023" s="3">
        <v>30.0844996994742</v>
      </c>
      <c r="O4023" s="1">
        <f t="shared" si="753"/>
        <v>30.4886447223189</v>
      </c>
      <c r="Q4023" s="3"/>
      <c r="R4023" s="3">
        <v>0.0408083281327128</v>
      </c>
      <c r="S4023" s="3">
        <v>0.0408083281327128</v>
      </c>
      <c r="T4023" s="1">
        <f t="shared" si="754"/>
        <v>0.219694012629236</v>
      </c>
      <c r="Z4023" s="3"/>
      <c r="AA4023" s="7"/>
      <c r="AB4023" s="1"/>
      <c r="AC4023" s="9"/>
      <c r="AD4023" s="1"/>
      <c r="AE4023" s="1"/>
      <c r="AF4023" s="1"/>
      <c r="AI4023" s="6"/>
      <c r="AJ4023" s="6"/>
      <c r="AK4023" s="6"/>
      <c r="AL4023" s="6"/>
      <c r="AM4023" s="6"/>
      <c r="AN4023" s="6"/>
    </row>
    <row r="4024" s="1" customFormat="1" spans="1:40">
      <c r="A4024" s="5">
        <v>42579.6862152777</v>
      </c>
      <c r="B4024" s="6">
        <v>1391.39008142117</v>
      </c>
      <c r="C4024" s="6">
        <v>1391.39008142117</v>
      </c>
      <c r="D4024" s="6">
        <f t="shared" ref="D4024:D4028" si="759">AVERAGE(B4024:B4026)</f>
        <v>1154.11102886751</v>
      </c>
      <c r="E4024" s="6"/>
      <c r="F4024" s="1">
        <f t="shared" si="718"/>
        <v>1387.22656487457</v>
      </c>
      <c r="G4024" s="1">
        <f t="shared" si="719"/>
        <v>35.5269952868551</v>
      </c>
      <c r="H4024" s="6">
        <v>1391.39008142117</v>
      </c>
      <c r="I4024" s="3">
        <v>30.301</v>
      </c>
      <c r="J4024" s="1">
        <f t="shared" si="751"/>
        <v>303.451</v>
      </c>
      <c r="K4024" s="1">
        <f t="shared" si="752"/>
        <v>29.9070000009627</v>
      </c>
      <c r="L4024" s="1">
        <f t="shared" ref="L4024:L4028" si="760">AVERAGE(I4024:I4036)</f>
        <v>29.4401538468734</v>
      </c>
      <c r="N4024" s="3">
        <v>30.1244528041632</v>
      </c>
      <c r="O4024" s="1">
        <f t="shared" si="753"/>
        <v>30.5943121109979</v>
      </c>
      <c r="P4024" s="1">
        <f t="shared" ref="P4024:P4028" si="761">AVERAGE(N4024:N4036)</f>
        <v>30.7080175734547</v>
      </c>
      <c r="Q4024" s="3"/>
      <c r="R4024" s="3">
        <v>0.122375040507868</v>
      </c>
      <c r="S4024" s="3">
        <v>0.122375040507868</v>
      </c>
      <c r="T4024" s="1">
        <f t="shared" si="754"/>
        <v>0.270358458295869</v>
      </c>
      <c r="U4024" s="1">
        <f t="shared" ref="U4024:U4028" si="762">AVERAGE(S4024:S4036)</f>
        <v>0.327227480110064</v>
      </c>
      <c r="Z4024" s="3"/>
      <c r="AA4024" s="7"/>
      <c r="AB4024" s="1"/>
      <c r="AC4024" s="9"/>
      <c r="AD4024" s="1"/>
      <c r="AE4024" s="1"/>
      <c r="AF4024" s="1"/>
      <c r="AG4024" s="1"/>
      <c r="AI4024" s="6"/>
      <c r="AJ4024" s="6"/>
      <c r="AK4024" s="6"/>
      <c r="AL4024" s="6"/>
      <c r="AM4024" s="6"/>
      <c r="AN4024" s="6"/>
    </row>
    <row r="4025" s="1" customFormat="1" spans="1:40">
      <c r="A4025" s="5">
        <v>42579.7070486111</v>
      </c>
      <c r="B4025" s="6">
        <v>935.730569948186</v>
      </c>
      <c r="C4025" s="6">
        <v>935.730569948186</v>
      </c>
      <c r="D4025" s="6"/>
      <c r="E4025" s="6"/>
      <c r="F4025" s="1">
        <f t="shared" si="718"/>
        <v>932.920941492377</v>
      </c>
      <c r="G4025" s="1">
        <f t="shared" si="719"/>
        <v>24.0164907227454</v>
      </c>
      <c r="H4025" s="6">
        <v>935.730569948186</v>
      </c>
      <c r="I4025" s="3">
        <v>30.014</v>
      </c>
      <c r="J4025" s="1">
        <f t="shared" si="751"/>
        <v>303.164</v>
      </c>
      <c r="K4025" s="1">
        <f t="shared" si="752"/>
        <v>29.7854285723913</v>
      </c>
      <c r="N4025" s="3">
        <v>30.4144059068405</v>
      </c>
      <c r="O4025" s="1">
        <f t="shared" si="753"/>
        <v>30.6956937851039</v>
      </c>
      <c r="Q4025" s="3"/>
      <c r="R4025" s="3">
        <v>0.187673154907201</v>
      </c>
      <c r="S4025" s="3">
        <v>0.187673154907201</v>
      </c>
      <c r="T4025" s="1">
        <f t="shared" si="754"/>
        <v>0.315070592851008</v>
      </c>
      <c r="Z4025" s="3"/>
      <c r="AA4025" s="7"/>
      <c r="AB4025" s="1"/>
      <c r="AC4025" s="9"/>
      <c r="AD4025" s="1"/>
      <c r="AE4025" s="1"/>
      <c r="AF4025" s="1"/>
      <c r="AI4025" s="6"/>
      <c r="AJ4025" s="6"/>
      <c r="AK4025" s="6"/>
      <c r="AL4025" s="6"/>
      <c r="AM4025" s="6"/>
      <c r="AN4025" s="6"/>
    </row>
    <row r="4026" s="1" customFormat="1" spans="1:40">
      <c r="A4026" s="5">
        <v>42579.7278819444</v>
      </c>
      <c r="B4026" s="6">
        <v>1135.21243523316</v>
      </c>
      <c r="C4026" s="6">
        <v>1135.21243523316</v>
      </c>
      <c r="D4026" s="6">
        <f t="shared" si="759"/>
        <v>867.737807385476</v>
      </c>
      <c r="E4026" s="6"/>
      <c r="F4026" s="1">
        <f t="shared" si="718"/>
        <v>1131.7945508685</v>
      </c>
      <c r="G4026" s="1">
        <f t="shared" si="719"/>
        <v>29.2615431281149</v>
      </c>
      <c r="H4026" s="6">
        <v>1135.21243523316</v>
      </c>
      <c r="I4026" s="3">
        <v>29.7860000065044</v>
      </c>
      <c r="J4026" s="1">
        <f t="shared" si="751"/>
        <v>302.936000006504</v>
      </c>
      <c r="K4026" s="1">
        <f t="shared" si="752"/>
        <v>29.6710000010825</v>
      </c>
      <c r="L4026" s="1">
        <f t="shared" si="760"/>
        <v>29.106153846894</v>
      </c>
      <c r="N4026" s="3">
        <v>30.614359002142</v>
      </c>
      <c r="O4026" s="1">
        <f t="shared" si="753"/>
        <v>30.7542183163527</v>
      </c>
      <c r="P4026" s="1">
        <f t="shared" si="761"/>
        <v>30.7979237787837</v>
      </c>
      <c r="Q4026" s="3"/>
      <c r="R4026" s="3">
        <v>0.237911871610861</v>
      </c>
      <c r="S4026" s="3">
        <v>0.237911871610861</v>
      </c>
      <c r="T4026" s="1">
        <f t="shared" si="754"/>
        <v>0.354113970701752</v>
      </c>
      <c r="U4026" s="1">
        <f t="shared" si="762"/>
        <v>0.335474733866782</v>
      </c>
      <c r="Z4026" s="3"/>
      <c r="AA4026" s="7"/>
      <c r="AB4026" s="1"/>
      <c r="AC4026" s="9"/>
      <c r="AD4026" s="1"/>
      <c r="AE4026" s="1"/>
      <c r="AF4026" s="1"/>
      <c r="AG4026" s="1"/>
      <c r="AI4026" s="6"/>
      <c r="AJ4026" s="6"/>
      <c r="AK4026" s="6"/>
      <c r="AL4026" s="6"/>
      <c r="AM4026" s="6"/>
      <c r="AN4026" s="6"/>
    </row>
    <row r="4027" s="1" customFormat="1" spans="1:40">
      <c r="A4027" s="5">
        <v>42579.7487152777</v>
      </c>
      <c r="B4027" s="6">
        <v>790.259067357513</v>
      </c>
      <c r="C4027" s="6">
        <v>790.259067357513</v>
      </c>
      <c r="D4027" s="6"/>
      <c r="E4027" s="6"/>
      <c r="F4027" s="1">
        <f t="shared" si="718"/>
        <v>787.882008154413</v>
      </c>
      <c r="G4027" s="1">
        <f t="shared" si="719"/>
        <v>20.3215261834176</v>
      </c>
      <c r="H4027" s="6">
        <v>790.259067357513</v>
      </c>
      <c r="I4027" s="3">
        <v>29.865</v>
      </c>
      <c r="J4027" s="1">
        <f t="shared" si="751"/>
        <v>303.015</v>
      </c>
      <c r="K4027" s="1">
        <f t="shared" si="752"/>
        <v>29.576285714439</v>
      </c>
      <c r="N4027" s="3">
        <v>30.7243121121953</v>
      </c>
      <c r="O4027" s="1">
        <f t="shared" si="753"/>
        <v>30.787028562941</v>
      </c>
      <c r="Q4027" s="3"/>
      <c r="R4027" s="3">
        <v>0.27884633713185</v>
      </c>
      <c r="S4027" s="3">
        <v>0.27884633713185</v>
      </c>
      <c r="T4027" s="1">
        <f t="shared" si="754"/>
        <v>0.38225757646461</v>
      </c>
      <c r="Z4027" s="3"/>
      <c r="AA4027" s="7"/>
      <c r="AB4027" s="1"/>
      <c r="AC4027" s="9"/>
      <c r="AD4027" s="1"/>
      <c r="AE4027" s="1"/>
      <c r="AF4027" s="1"/>
      <c r="AI4027" s="6"/>
      <c r="AJ4027" s="6"/>
      <c r="AK4027" s="6"/>
      <c r="AL4027" s="6"/>
      <c r="AM4027" s="6"/>
      <c r="AN4027" s="6"/>
    </row>
    <row r="4028" s="1" customFormat="1" spans="1:40">
      <c r="A4028" s="5">
        <v>42579.7695486111</v>
      </c>
      <c r="B4028" s="6">
        <v>677.741919565754</v>
      </c>
      <c r="C4028" s="6">
        <v>677.741919565754</v>
      </c>
      <c r="D4028" s="6">
        <f t="shared" si="759"/>
        <v>558.701866929846</v>
      </c>
      <c r="E4028" s="6"/>
      <c r="F4028" s="1">
        <f t="shared" si="718"/>
        <v>675.704182278498</v>
      </c>
      <c r="G4028" s="1">
        <f t="shared" si="719"/>
        <v>17.4196912557118</v>
      </c>
      <c r="H4028" s="6">
        <v>677.741919565754</v>
      </c>
      <c r="I4028" s="3">
        <v>29.901</v>
      </c>
      <c r="J4028" s="1">
        <f t="shared" si="751"/>
        <v>303.051</v>
      </c>
      <c r="K4028" s="1">
        <f t="shared" si="752"/>
        <v>29.4311428572961</v>
      </c>
      <c r="L4028" s="1">
        <f t="shared" si="760"/>
        <v>28.7925384617783</v>
      </c>
      <c r="N4028" s="3">
        <v>30.6542652148726</v>
      </c>
      <c r="O4028" s="1">
        <f t="shared" si="753"/>
        <v>30.8069816656183</v>
      </c>
      <c r="P4028" s="1">
        <f t="shared" si="761"/>
        <v>30.8301376770136</v>
      </c>
      <c r="Q4028" s="3"/>
      <c r="R4028" s="3">
        <v>0.316032251717894</v>
      </c>
      <c r="S4028" s="3">
        <v>0.316032251717894</v>
      </c>
      <c r="T4028" s="1">
        <f t="shared" si="754"/>
        <v>0.398436218203916</v>
      </c>
      <c r="U4028" s="1">
        <f t="shared" si="762"/>
        <v>0.306703346943746</v>
      </c>
      <c r="Z4028" s="3"/>
      <c r="AA4028" s="7"/>
      <c r="AB4028" s="1"/>
      <c r="AC4028" s="9"/>
      <c r="AD4028" s="1"/>
      <c r="AE4028" s="1"/>
      <c r="AF4028" s="1"/>
      <c r="AG4028" s="1"/>
      <c r="AI4028" s="6"/>
      <c r="AJ4028" s="6"/>
      <c r="AK4028" s="6"/>
      <c r="AL4028" s="6"/>
      <c r="AM4028" s="6"/>
      <c r="AN4028" s="6"/>
    </row>
    <row r="4029" s="1" customFormat="1" spans="1:40">
      <c r="A4029" s="5">
        <v>42579.7903819444</v>
      </c>
      <c r="B4029" s="6">
        <v>534.114976560572</v>
      </c>
      <c r="C4029" s="6">
        <v>534.114976560572</v>
      </c>
      <c r="D4029" s="6"/>
      <c r="E4029" s="6"/>
      <c r="F4029" s="1">
        <f t="shared" si="718"/>
        <v>532.507234284912</v>
      </c>
      <c r="G4029" s="1">
        <f t="shared" si="719"/>
        <v>13.7484200470098</v>
      </c>
      <c r="H4029" s="6">
        <v>534.114976560572</v>
      </c>
      <c r="I4029" s="3">
        <v>29.8050000002347</v>
      </c>
      <c r="J4029" s="1">
        <f t="shared" si="751"/>
        <v>302.955000000235</v>
      </c>
      <c r="K4029" s="1">
        <f t="shared" si="752"/>
        <v>29.2314285718357</v>
      </c>
      <c r="N4029" s="3">
        <v>30.8042183165444</v>
      </c>
      <c r="O4029" s="1">
        <f t="shared" si="753"/>
        <v>30.8355061969151</v>
      </c>
      <c r="Q4029" s="3"/>
      <c r="R4029" s="3">
        <v>0.354211104396266</v>
      </c>
      <c r="S4029" s="3">
        <v>0.354211104396266</v>
      </c>
      <c r="T4029" s="1">
        <f t="shared" si="754"/>
        <v>0.402482532512345</v>
      </c>
      <c r="Z4029" s="3"/>
      <c r="AA4029" s="7"/>
      <c r="AB4029" s="1"/>
      <c r="AC4029" s="9"/>
      <c r="AD4029" s="1"/>
      <c r="AE4029" s="1"/>
      <c r="AF4029" s="1"/>
      <c r="AI4029" s="6"/>
      <c r="AJ4029" s="6"/>
      <c r="AK4029" s="6"/>
      <c r="AL4029" s="6"/>
      <c r="AM4029" s="6"/>
      <c r="AN4029" s="6"/>
    </row>
    <row r="4030" s="1" customFormat="1" spans="1:40">
      <c r="A4030" s="5">
        <v>42579.8112152777</v>
      </c>
      <c r="B4030" s="6">
        <v>464.248704663212</v>
      </c>
      <c r="C4030" s="6">
        <v>464.248704663212</v>
      </c>
      <c r="D4030" s="6">
        <f t="shared" ref="D4030:D4034" si="763">AVERAGE(B4030:B4032)</f>
        <v>444.47471009129</v>
      </c>
      <c r="E4030" s="6"/>
      <c r="F4030" s="1">
        <f t="shared" si="718"/>
        <v>462.849128874583</v>
      </c>
      <c r="G4030" s="1">
        <f t="shared" si="719"/>
        <v>11.9843973738221</v>
      </c>
      <c r="H4030" s="6">
        <v>464.248704663212</v>
      </c>
      <c r="I4030" s="3">
        <v>29.677</v>
      </c>
      <c r="J4030" s="1">
        <f t="shared" si="751"/>
        <v>302.827</v>
      </c>
      <c r="K4030" s="1">
        <f t="shared" si="752"/>
        <v>29.0071428575165</v>
      </c>
      <c r="L4030" s="1">
        <f t="shared" ref="L4030:L4034" si="764">AVERAGE(I4030:I4042)</f>
        <v>28.4220000003069</v>
      </c>
      <c r="N4030" s="3">
        <v>30.8241714202275</v>
      </c>
      <c r="O4030" s="1">
        <f t="shared" si="753"/>
        <v>30.8383164425933</v>
      </c>
      <c r="P4030" s="1">
        <f t="shared" ref="P4030:P4034" si="765">AVERAGE(N4030:N4042)</f>
        <v>30.8500438824715</v>
      </c>
      <c r="Q4030" s="3"/>
      <c r="R4030" s="3">
        <v>0.395459447799145</v>
      </c>
      <c r="S4030" s="3">
        <v>0.395459447799145</v>
      </c>
      <c r="T4030" s="1">
        <f t="shared" si="754"/>
        <v>0.393843925879841</v>
      </c>
      <c r="U4030" s="1">
        <f t="shared" ref="U4030:U4034" si="766">AVERAGE(S4030:S4042)</f>
        <v>0.246072140789056</v>
      </c>
      <c r="Z4030" s="3"/>
      <c r="AA4030" s="7"/>
      <c r="AB4030" s="1"/>
      <c r="AC4030" s="9"/>
      <c r="AD4030" s="1"/>
      <c r="AE4030" s="1"/>
      <c r="AF4030" s="1"/>
      <c r="AG4030" s="1"/>
      <c r="AI4030" s="6"/>
      <c r="AJ4030" s="6"/>
      <c r="AK4030" s="6"/>
      <c r="AL4030" s="6"/>
      <c r="AM4030" s="6"/>
      <c r="AN4030" s="6"/>
    </row>
    <row r="4031" s="1" customFormat="1" spans="1:40">
      <c r="A4031" s="5">
        <v>42579.8320486111</v>
      </c>
      <c r="B4031" s="6">
        <v>434.937083641747</v>
      </c>
      <c r="C4031" s="6">
        <v>434.937083641747</v>
      </c>
      <c r="D4031" s="6"/>
      <c r="E4031" s="6"/>
      <c r="F4031" s="1">
        <f t="shared" si="718"/>
        <v>433.622311307581</v>
      </c>
      <c r="G4031" s="1">
        <f t="shared" si="719"/>
        <v>11.2867000423778</v>
      </c>
      <c r="H4031" s="6">
        <v>434.937083641747</v>
      </c>
      <c r="I4031" s="3">
        <v>29.45</v>
      </c>
      <c r="J4031" s="1">
        <f t="shared" si="751"/>
        <v>302.6</v>
      </c>
      <c r="K4031" s="1">
        <f t="shared" si="752"/>
        <v>28.7734285718022</v>
      </c>
      <c r="N4031" s="3">
        <v>30.8341245229048</v>
      </c>
      <c r="O4031" s="1">
        <f t="shared" si="753"/>
        <v>30.8396981166993</v>
      </c>
      <c r="Q4031" s="3"/>
      <c r="R4031" s="3">
        <v>0.435359982393841</v>
      </c>
      <c r="S4031" s="3">
        <v>0.435359982393841</v>
      </c>
      <c r="T4031" s="1">
        <f t="shared" si="754"/>
        <v>0.371540556206782</v>
      </c>
      <c r="Z4031" s="3"/>
      <c r="AA4031" s="7"/>
      <c r="AB4031" s="1"/>
      <c r="AC4031" s="9"/>
      <c r="AD4031" s="1"/>
      <c r="AE4031" s="1"/>
      <c r="AF4031" s="1"/>
      <c r="AI4031" s="6"/>
      <c r="AJ4031" s="6"/>
      <c r="AK4031" s="6"/>
      <c r="AL4031" s="6"/>
      <c r="AM4031" s="6"/>
      <c r="AN4031" s="6"/>
    </row>
    <row r="4032" s="1" customFormat="1" spans="1:40">
      <c r="A4032" s="5">
        <v>42579.8528819444</v>
      </c>
      <c r="B4032" s="6">
        <v>434.238341968912</v>
      </c>
      <c r="C4032" s="6">
        <v>434.238341968912</v>
      </c>
      <c r="D4032" s="6">
        <f t="shared" si="763"/>
        <v>588.872769142199</v>
      </c>
      <c r="E4032" s="6"/>
      <c r="F4032" s="1">
        <f t="shared" si="718"/>
        <v>432.921954814827</v>
      </c>
      <c r="G4032" s="1">
        <f t="shared" si="719"/>
        <v>11.3318033295573</v>
      </c>
      <c r="H4032" s="6">
        <v>434.238341968912</v>
      </c>
      <c r="I4032" s="3">
        <v>29.2130000008382</v>
      </c>
      <c r="J4032" s="1">
        <f t="shared" si="751"/>
        <v>302.363000000838</v>
      </c>
      <c r="K4032" s="1">
        <f t="shared" si="752"/>
        <v>28.5565714289833</v>
      </c>
      <c r="L4032" s="1">
        <f t="shared" si="764"/>
        <v>27.9014615387684</v>
      </c>
      <c r="N4032" s="3">
        <v>30.8240776255824</v>
      </c>
      <c r="O4032" s="1">
        <f t="shared" si="753"/>
        <v>30.8453655050431</v>
      </c>
      <c r="P4032" s="1">
        <f t="shared" si="765"/>
        <v>30.9614474558968</v>
      </c>
      <c r="Q4032" s="3"/>
      <c r="R4032" s="3">
        <v>0.460976799862409</v>
      </c>
      <c r="S4032" s="3">
        <v>0.460976799862409</v>
      </c>
      <c r="T4032" s="1">
        <f t="shared" si="754"/>
        <v>0.334764363602616</v>
      </c>
      <c r="U4032" s="1">
        <f t="shared" si="766"/>
        <v>0.222831180284942</v>
      </c>
      <c r="Z4032" s="3"/>
      <c r="AA4032" s="7"/>
      <c r="AB4032" s="1"/>
      <c r="AC4032" s="9"/>
      <c r="AD4032" s="1"/>
      <c r="AE4032" s="1"/>
      <c r="AF4032" s="1"/>
      <c r="AG4032" s="1"/>
      <c r="AI4032" s="6"/>
      <c r="AJ4032" s="6"/>
      <c r="AK4032" s="6"/>
      <c r="AL4032" s="6"/>
      <c r="AM4032" s="6"/>
      <c r="AN4032" s="6"/>
    </row>
    <row r="4033" s="1" customFormat="1" spans="1:40">
      <c r="A4033" s="5">
        <v>42579.8737152777</v>
      </c>
      <c r="B4033" s="6">
        <v>543.917098445596</v>
      </c>
      <c r="C4033" s="6">
        <v>543.917098445596</v>
      </c>
      <c r="D4033" s="6"/>
      <c r="E4033" s="6"/>
      <c r="F4033" s="1">
        <f t="shared" si="718"/>
        <v>542.266444404728</v>
      </c>
      <c r="G4033" s="1">
        <f t="shared" si="719"/>
        <v>14.2225552877883</v>
      </c>
      <c r="H4033" s="6">
        <v>543.917098445596</v>
      </c>
      <c r="I4033" s="3">
        <v>29.123</v>
      </c>
      <c r="J4033" s="1">
        <f t="shared" si="751"/>
        <v>302.273</v>
      </c>
      <c r="K4033" s="1">
        <f t="shared" si="752"/>
        <v>28.3644285717207</v>
      </c>
      <c r="N4033" s="3">
        <v>30.8440307282597</v>
      </c>
      <c r="O4033" s="1">
        <f t="shared" si="753"/>
        <v>30.8524614648633</v>
      </c>
      <c r="Q4033" s="3"/>
      <c r="R4033" s="3">
        <v>0.434917111950868</v>
      </c>
      <c r="S4033" s="3">
        <v>0.434917111950868</v>
      </c>
      <c r="T4033" s="1">
        <f t="shared" si="754"/>
        <v>0.284259734762437</v>
      </c>
      <c r="Z4033" s="3"/>
      <c r="AA4033" s="7"/>
      <c r="AB4033" s="1"/>
      <c r="AC4033" s="9"/>
      <c r="AD4033" s="1"/>
      <c r="AE4033" s="1"/>
      <c r="AF4033" s="1"/>
      <c r="AI4033" s="6"/>
      <c r="AJ4033" s="6"/>
      <c r="AK4033" s="6"/>
      <c r="AL4033" s="6"/>
      <c r="AM4033" s="6"/>
      <c r="AN4033" s="6"/>
    </row>
    <row r="4034" s="1" customFormat="1" spans="1:40">
      <c r="A4034" s="5">
        <v>42579.8945486111</v>
      </c>
      <c r="B4034" s="6">
        <v>788.46286701209</v>
      </c>
      <c r="C4034" s="6">
        <v>788.46286701209</v>
      </c>
      <c r="D4034" s="6">
        <f t="shared" si="763"/>
        <v>1827.52792170409</v>
      </c>
      <c r="E4034" s="6"/>
      <c r="F4034" s="1">
        <f t="shared" ref="F4034:F4097" si="767">B4034*2.71828^((-1636.75+12.0408*(I4034+273.15)-0.0327957*(I4034+273.15)^2+3.16528*0.00001*(I4034+273.15)^3+2*(57.7-0.118*(I4034+273.15)))*1.01325/(83.1451*(I4034+273.15)))</f>
        <v>786.062210756461</v>
      </c>
      <c r="G4034" s="1">
        <f t="shared" ref="G4034:G4097" si="768">(2.71828^(23.3585*LN((I4034+273.15)/100)+93.4517*(100/(I4034+273.15))-60.2409+N4034*(0.023517-0.023656*((I4034+273.15)/100)+0.0047036*((I4034+273.15)/100)^2)))*F4034</f>
        <v>20.7484425585112</v>
      </c>
      <c r="H4034" s="6">
        <v>788.46286701209</v>
      </c>
      <c r="I4034" s="3">
        <v>28.849</v>
      </c>
      <c r="J4034" s="1">
        <f t="shared" si="751"/>
        <v>301.999</v>
      </c>
      <c r="K4034" s="1">
        <f t="shared" si="752"/>
        <v>28.1620000002922</v>
      </c>
      <c r="L4034" s="1">
        <f t="shared" si="764"/>
        <v>27.4110769233529</v>
      </c>
      <c r="N4034" s="3">
        <v>30.863983830937</v>
      </c>
      <c r="O4034" s="1">
        <f t="shared" si="753"/>
        <v>30.858128853255</v>
      </c>
      <c r="P4034" s="1">
        <f t="shared" si="765"/>
        <v>31.0590197552639</v>
      </c>
      <c r="Q4034" s="3"/>
      <c r="R4034" s="3">
        <v>0.392096829306991</v>
      </c>
      <c r="S4034" s="3">
        <v>0.392096829306991</v>
      </c>
      <c r="T4034" s="1">
        <f t="shared" si="754"/>
        <v>0.22716954459261</v>
      </c>
      <c r="U4034" s="1">
        <f t="shared" si="766"/>
        <v>0.200630848718356</v>
      </c>
      <c r="Z4034" s="3"/>
      <c r="AA4034" s="7"/>
      <c r="AB4034" s="1"/>
      <c r="AC4034" s="9"/>
      <c r="AD4034" s="1"/>
      <c r="AE4034" s="1"/>
      <c r="AF4034" s="1"/>
      <c r="AG4034" s="1"/>
      <c r="AI4034" s="6"/>
      <c r="AJ4034" s="6"/>
      <c r="AK4034" s="6"/>
      <c r="AL4034" s="6"/>
      <c r="AM4034" s="6"/>
      <c r="AN4034" s="6"/>
    </row>
    <row r="4035" s="1" customFormat="1" spans="1:40">
      <c r="A4035" s="5">
        <v>42579.9153819444</v>
      </c>
      <c r="B4035" s="6">
        <v>1653.60572415495</v>
      </c>
      <c r="C4035" s="6">
        <v>1653.60572415495</v>
      </c>
      <c r="D4035" s="6"/>
      <c r="E4035" s="6"/>
      <c r="F4035" s="1">
        <f t="shared" si="767"/>
        <v>1648.55000782688</v>
      </c>
      <c r="G4035" s="1">
        <f t="shared" si="768"/>
        <v>43.8751388352505</v>
      </c>
      <c r="H4035" s="6">
        <v>1653.60572415495</v>
      </c>
      <c r="I4035" s="3">
        <v>28.503000001777</v>
      </c>
      <c r="J4035" s="1">
        <f t="shared" si="751"/>
        <v>301.653000001777</v>
      </c>
      <c r="K4035" s="1">
        <f t="shared" si="752"/>
        <v>27.9768571433074</v>
      </c>
      <c r="N4035" s="3">
        <v>30.8539369339499</v>
      </c>
      <c r="O4035" s="1">
        <f t="shared" si="753"/>
        <v>30.8580819559803</v>
      </c>
      <c r="Q4035" s="3"/>
      <c r="R4035" s="3">
        <v>0.344356451876893</v>
      </c>
      <c r="S4035" s="3">
        <v>0.344356451876893</v>
      </c>
      <c r="T4035" s="1">
        <f t="shared" si="754"/>
        <v>0.166832090937008</v>
      </c>
      <c r="Z4035" s="3"/>
      <c r="AA4035" s="7"/>
      <c r="AB4035" s="1"/>
      <c r="AC4035" s="9"/>
      <c r="AD4035" s="1"/>
      <c r="AE4035" s="1"/>
      <c r="AF4035" s="1"/>
      <c r="AI4035" s="6"/>
      <c r="AJ4035" s="6"/>
      <c r="AK4035" s="6"/>
      <c r="AL4035" s="6"/>
      <c r="AM4035" s="6"/>
      <c r="AN4035" s="6"/>
    </row>
    <row r="4036" s="1" customFormat="1" spans="1:40">
      <c r="A4036" s="5">
        <v>42579.9362152777</v>
      </c>
      <c r="B4036" s="6">
        <v>3040.51517394523</v>
      </c>
      <c r="C4036" s="6">
        <v>3040.51517394523</v>
      </c>
      <c r="D4036" s="6">
        <f t="shared" ref="D4036:D4040" si="769">AVERAGE(B4036:B4038)</f>
        <v>4519.75326918332</v>
      </c>
      <c r="E4036" s="6"/>
      <c r="F4036" s="1">
        <f t="shared" si="767"/>
        <v>3031.18917715531</v>
      </c>
      <c r="G4036" s="1">
        <f t="shared" si="768"/>
        <v>81.203279107453</v>
      </c>
      <c r="H4036" s="6">
        <v>3040.51517394523</v>
      </c>
      <c r="I4036" s="3">
        <v>28.235</v>
      </c>
      <c r="J4036" s="1">
        <f t="shared" si="751"/>
        <v>301.385</v>
      </c>
      <c r="K4036" s="1">
        <f t="shared" si="752"/>
        <v>27.8101428573392</v>
      </c>
      <c r="L4036" s="1">
        <f t="shared" ref="L4036:L4040" si="770">AVERAGE(I4036:I4048)</f>
        <v>26.9747692309781</v>
      </c>
      <c r="N4036" s="3">
        <v>30.8238900362919</v>
      </c>
      <c r="O4036" s="1">
        <f t="shared" si="753"/>
        <v>30.8580350586098</v>
      </c>
      <c r="P4036" s="1">
        <f t="shared" ref="P4036:P4040" si="771">AVERAGE(N4036:N4048)</f>
        <v>31.1512223189827</v>
      </c>
      <c r="Q4036" s="3"/>
      <c r="R4036" s="3">
        <v>0.293740857968739</v>
      </c>
      <c r="S4036" s="3">
        <v>0.293740857968739</v>
      </c>
      <c r="T4036" s="1">
        <f t="shared" si="754"/>
        <v>0.105110172438225</v>
      </c>
      <c r="U4036" s="1">
        <f t="shared" ref="U4036:U4040" si="772">AVERAGE(S4036:S4048)</f>
        <v>0.195680755307953</v>
      </c>
      <c r="Z4036" s="3"/>
      <c r="AA4036" s="7"/>
      <c r="AB4036" s="1"/>
      <c r="AC4036" s="9"/>
      <c r="AD4036" s="1"/>
      <c r="AE4036" s="1"/>
      <c r="AF4036" s="1"/>
      <c r="AG4036" s="1"/>
      <c r="AI4036" s="6"/>
      <c r="AJ4036" s="6"/>
      <c r="AK4036" s="6"/>
      <c r="AL4036" s="6"/>
      <c r="AM4036" s="6"/>
      <c r="AN4036" s="6"/>
    </row>
    <row r="4037" s="1" customFormat="1" spans="1:40">
      <c r="A4037" s="5">
        <v>42579.9570486111</v>
      </c>
      <c r="B4037" s="6">
        <v>4645.16950407106</v>
      </c>
      <c r="C4037" s="6">
        <v>4645.16950407106</v>
      </c>
      <c r="D4037" s="6"/>
      <c r="E4037" s="6"/>
      <c r="F4037" s="1">
        <f t="shared" si="767"/>
        <v>4630.88839151764</v>
      </c>
      <c r="G4037" s="1">
        <f t="shared" si="768"/>
        <v>124.630114583528</v>
      </c>
      <c r="H4037" s="6">
        <v>4645.16950407106</v>
      </c>
      <c r="I4037" s="3">
        <v>28.041</v>
      </c>
      <c r="J4037" s="1">
        <f t="shared" si="751"/>
        <v>301.191</v>
      </c>
      <c r="K4037" s="1">
        <f t="shared" si="752"/>
        <v>27.5267142859107</v>
      </c>
      <c r="N4037" s="3">
        <v>30.8338431389692</v>
      </c>
      <c r="O4037" s="1">
        <f t="shared" si="753"/>
        <v>30.969375120259</v>
      </c>
      <c r="Q4037" s="3"/>
      <c r="R4037" s="3">
        <v>0.239335860087731</v>
      </c>
      <c r="S4037" s="3">
        <v>0.239335860087731</v>
      </c>
      <c r="T4037" s="1">
        <f t="shared" si="754"/>
        <v>0.0981406262899371</v>
      </c>
      <c r="Z4037" s="3"/>
      <c r="AA4037" s="7"/>
      <c r="AB4037" s="1"/>
      <c r="AC4037" s="9"/>
      <c r="AD4037" s="1"/>
      <c r="AE4037" s="1"/>
      <c r="AF4037" s="1"/>
      <c r="AI4037" s="6"/>
      <c r="AJ4037" s="6"/>
      <c r="AK4037" s="6"/>
      <c r="AL4037" s="6"/>
      <c r="AM4037" s="6"/>
      <c r="AN4037" s="6"/>
    </row>
    <row r="4038" s="1" customFormat="1" spans="1:40">
      <c r="A4038" s="5">
        <v>42579.9778819444</v>
      </c>
      <c r="B4038" s="6">
        <v>5873.57512953368</v>
      </c>
      <c r="C4038" s="6">
        <v>5873.57512953368</v>
      </c>
      <c r="D4038" s="6">
        <f t="shared" si="769"/>
        <v>6253.03462455794</v>
      </c>
      <c r="E4038" s="6"/>
      <c r="F4038" s="1">
        <f t="shared" si="767"/>
        <v>5855.49372582488</v>
      </c>
      <c r="G4038" s="1">
        <f t="shared" si="768"/>
        <v>157.969217967231</v>
      </c>
      <c r="H4038" s="6">
        <v>5873.57512953368</v>
      </c>
      <c r="I4038" s="3">
        <v>27.9320000002682</v>
      </c>
      <c r="J4038" s="1">
        <f t="shared" si="751"/>
        <v>301.082000000268</v>
      </c>
      <c r="K4038" s="1">
        <f t="shared" si="752"/>
        <v>27.2507142859107</v>
      </c>
      <c r="L4038" s="1">
        <f t="shared" si="770"/>
        <v>26.5870000002089</v>
      </c>
      <c r="N4038" s="3">
        <v>30.8737962413115</v>
      </c>
      <c r="O4038" s="1">
        <f t="shared" si="753"/>
        <v>31.0650078046669</v>
      </c>
      <c r="P4038" s="1">
        <f t="shared" si="771"/>
        <v>31.2503628394642</v>
      </c>
      <c r="Q4038" s="3"/>
      <c r="R4038" s="3">
        <v>0.17792663416468</v>
      </c>
      <c r="S4038" s="3">
        <v>0.17792663416468</v>
      </c>
      <c r="T4038" s="1">
        <f t="shared" si="754"/>
        <v>0.104483061807232</v>
      </c>
      <c r="U4038" s="1">
        <f t="shared" si="772"/>
        <v>0.209070703971277</v>
      </c>
      <c r="Z4038" s="3"/>
      <c r="AA4038" s="7"/>
      <c r="AB4038" s="1"/>
      <c r="AC4038" s="9"/>
      <c r="AD4038" s="1"/>
      <c r="AE4038" s="1"/>
      <c r="AF4038" s="1"/>
      <c r="AG4038" s="1"/>
      <c r="AI4038" s="6"/>
      <c r="AJ4038" s="6"/>
      <c r="AK4038" s="6"/>
      <c r="AL4038" s="6"/>
      <c r="AM4038" s="6"/>
      <c r="AN4038" s="6"/>
    </row>
    <row r="4039" s="1" customFormat="1" spans="1:40">
      <c r="A4039" s="5">
        <v>42579.9987152777</v>
      </c>
      <c r="B4039" s="6">
        <v>6346.16136195411</v>
      </c>
      <c r="C4039" s="6">
        <v>6346.16136195411</v>
      </c>
      <c r="D4039" s="6"/>
      <c r="E4039" s="6"/>
      <c r="F4039" s="1">
        <f t="shared" si="767"/>
        <v>6326.61009044093</v>
      </c>
      <c r="G4039" s="1">
        <f t="shared" si="768"/>
        <v>170.942273745532</v>
      </c>
      <c r="H4039" s="6">
        <v>6346.16136195411</v>
      </c>
      <c r="I4039" s="3">
        <v>27.868</v>
      </c>
      <c r="J4039" s="1">
        <f t="shared" si="751"/>
        <v>301.018</v>
      </c>
      <c r="K4039" s="1">
        <f t="shared" si="752"/>
        <v>26.9781428573632</v>
      </c>
      <c r="N4039" s="3">
        <v>30.8737493443241</v>
      </c>
      <c r="O4039" s="1">
        <f t="shared" si="753"/>
        <v>31.1506473975957</v>
      </c>
      <c r="Q4039" s="3"/>
      <c r="R4039" s="3">
        <v>0.107444397981159</v>
      </c>
      <c r="S4039" s="3">
        <v>0.107444397981159</v>
      </c>
      <c r="T4039" s="1">
        <f t="shared" si="754"/>
        <v>0.122213227913251</v>
      </c>
      <c r="Z4039" s="3"/>
      <c r="AA4039" s="7"/>
      <c r="AB4039" s="1"/>
      <c r="AC4039" s="9"/>
      <c r="AD4039" s="1"/>
      <c r="AE4039" s="1"/>
      <c r="AF4039" s="1"/>
      <c r="AI4039" s="6"/>
      <c r="AJ4039" s="6"/>
      <c r="AK4039" s="6"/>
      <c r="AL4039" s="6"/>
      <c r="AM4039" s="6"/>
      <c r="AN4039" s="6"/>
    </row>
    <row r="4040" s="1" customFormat="1" spans="1:40">
      <c r="A4040" s="5">
        <v>42580.0195486111</v>
      </c>
      <c r="B4040" s="6">
        <v>6539.36738218604</v>
      </c>
      <c r="C4040" s="6">
        <v>6539.36738218604</v>
      </c>
      <c r="D4040" s="6">
        <f t="shared" si="769"/>
        <v>6692.12139156181</v>
      </c>
      <c r="E4040" s="6"/>
      <c r="F4040" s="1">
        <f t="shared" si="767"/>
        <v>6519.18157397705</v>
      </c>
      <c r="G4040" s="1">
        <f t="shared" si="768"/>
        <v>176.826546376291</v>
      </c>
      <c r="H4040" s="6">
        <v>6539.36738218604</v>
      </c>
      <c r="I4040" s="3">
        <v>27.706</v>
      </c>
      <c r="J4040" s="1">
        <f t="shared" si="751"/>
        <v>300.856</v>
      </c>
      <c r="K4040" s="1">
        <f t="shared" si="752"/>
        <v>26.702285714506</v>
      </c>
      <c r="L4040" s="1">
        <f t="shared" si="770"/>
        <v>26.1246923080534</v>
      </c>
      <c r="N4040" s="3">
        <v>30.8837024470014</v>
      </c>
      <c r="O4040" s="1">
        <f t="shared" si="753"/>
        <v>31.234865327521</v>
      </c>
      <c r="P4040" s="1">
        <f t="shared" si="771"/>
        <v>31.3856720858617</v>
      </c>
      <c r="Q4040" s="3"/>
      <c r="R4040" s="3">
        <v>0.0352857807620771</v>
      </c>
      <c r="S4040" s="3">
        <v>0.0352857807620771</v>
      </c>
      <c r="T4040" s="1">
        <f t="shared" si="754"/>
        <v>0.150471428850347</v>
      </c>
      <c r="U4040" s="1">
        <f t="shared" si="772"/>
        <v>0.228408067718153</v>
      </c>
      <c r="Z4040" s="3"/>
      <c r="AA4040" s="7"/>
      <c r="AB4040" s="1"/>
      <c r="AC4040" s="9"/>
      <c r="AD4040" s="1"/>
      <c r="AE4040" s="1"/>
      <c r="AF4040" s="1"/>
      <c r="AG4040" s="1"/>
      <c r="AI4040" s="6"/>
      <c r="AJ4040" s="6"/>
      <c r="AK4040" s="6"/>
      <c r="AL4040" s="6"/>
      <c r="AM4040" s="6"/>
      <c r="AN4040" s="6"/>
    </row>
    <row r="4041" s="1" customFormat="1" spans="1:40">
      <c r="A4041" s="5">
        <v>42580.0403819444</v>
      </c>
      <c r="B4041" s="6">
        <v>6667.98124845793</v>
      </c>
      <c r="C4041" s="6">
        <v>6667.98124845793</v>
      </c>
      <c r="D4041" s="6"/>
      <c r="E4041" s="6"/>
      <c r="F4041" s="1">
        <f t="shared" si="767"/>
        <v>6647.36048545363</v>
      </c>
      <c r="G4041" s="1">
        <f t="shared" si="768"/>
        <v>180.990701077968</v>
      </c>
      <c r="H4041" s="6">
        <v>6667.98124845793</v>
      </c>
      <c r="I4041" s="3">
        <v>27.5530000011064</v>
      </c>
      <c r="J4041" s="1">
        <f t="shared" si="751"/>
        <v>300.703000001106</v>
      </c>
      <c r="K4041" s="1">
        <f t="shared" si="752"/>
        <v>26.4417142859346</v>
      </c>
      <c r="N4041" s="3">
        <v>30.8636555500142</v>
      </c>
      <c r="O4041" s="1">
        <f t="shared" si="753"/>
        <v>31.3162330230621</v>
      </c>
      <c r="P4041" s="3"/>
      <c r="Q4041" s="3"/>
      <c r="R4041" s="3">
        <v>-0.0302653462822198</v>
      </c>
      <c r="S4041" s="3">
        <v>-0.0302653462822198</v>
      </c>
      <c r="T4041" s="1">
        <f t="shared" si="754"/>
        <v>0.191288627649977</v>
      </c>
      <c r="Z4041" s="3"/>
      <c r="AA4041" s="7"/>
      <c r="AB4041" s="1"/>
      <c r="AC4041" s="9"/>
      <c r="AD4041" s="1"/>
      <c r="AE4041" s="1"/>
      <c r="AF4041" s="1"/>
      <c r="AI4041" s="6"/>
      <c r="AJ4041" s="6"/>
      <c r="AK4041" s="6"/>
      <c r="AL4041" s="6"/>
      <c r="AM4041" s="6"/>
      <c r="AN4041" s="6"/>
    </row>
    <row r="4042" s="1" customFormat="1" ht="27" customHeight="1" spans="1:40">
      <c r="A4042" s="5">
        <v>42580.0612152777</v>
      </c>
      <c r="B4042" s="6">
        <v>6869.01554404145</v>
      </c>
      <c r="C4042" s="6">
        <v>6869.01554404145</v>
      </c>
      <c r="D4042" s="6"/>
      <c r="E4042" s="6"/>
      <c r="F4042" s="1">
        <f t="shared" si="767"/>
        <v>6847.71747502903</v>
      </c>
      <c r="G4042" s="1">
        <f t="shared" si="768"/>
        <v>187.440881528375</v>
      </c>
      <c r="H4042" s="6">
        <v>6869.01554404145</v>
      </c>
      <c r="I4042" s="3">
        <v>27.336</v>
      </c>
      <c r="J4042" s="1">
        <f t="shared" si="751"/>
        <v>300.486</v>
      </c>
      <c r="K4042" s="1">
        <f t="shared" si="752"/>
        <v>26.1910000001916</v>
      </c>
      <c r="N4042" s="3">
        <v>30.8536086523562</v>
      </c>
      <c r="O4042" s="1">
        <f t="shared" si="753"/>
        <v>31.4018933412662</v>
      </c>
      <c r="P4042" s="3"/>
      <c r="Q4042" s="3"/>
      <c r="R4042" s="3">
        <v>-0.0876969776145889</v>
      </c>
      <c r="S4042" s="3">
        <v>-0.0876969776145889</v>
      </c>
      <c r="T4042" s="1">
        <f t="shared" si="754"/>
        <v>0.245768804903031</v>
      </c>
      <c r="Z4042" s="3"/>
      <c r="AA4042" s="7"/>
      <c r="AB4042" s="1"/>
      <c r="AC4042" s="9"/>
      <c r="AD4042" s="1"/>
      <c r="AE4042" s="1"/>
      <c r="AF4042" s="1"/>
      <c r="AI4042" s="6"/>
      <c r="AJ4042" s="6"/>
      <c r="AK4042" s="6"/>
      <c r="AL4042" s="6"/>
      <c r="AM4042" s="6"/>
      <c r="AN4042" s="6"/>
    </row>
    <row r="4043" s="1" customFormat="1" spans="1:49">
      <c r="A4043" s="5">
        <v>42600.9362847222</v>
      </c>
      <c r="B4043" s="6">
        <v>1376.36318776215</v>
      </c>
      <c r="C4043" s="6">
        <v>1376.36318776215</v>
      </c>
      <c r="D4043" s="6">
        <f t="shared" ref="D4043:D4047" si="773">AVERAGE(B4043:B4045)</f>
        <v>998.65252076651</v>
      </c>
      <c r="E4043" s="6">
        <f>AVERAGE(B4043:B4086)</f>
        <v>2853.20772491757</v>
      </c>
      <c r="F4043" s="1">
        <f t="shared" si="767"/>
        <v>1372.03934673618</v>
      </c>
      <c r="G4043" s="1">
        <f t="shared" si="768"/>
        <v>38.4235373506152</v>
      </c>
      <c r="H4043" s="6">
        <v>1376.36318776215</v>
      </c>
      <c r="I4043" s="3">
        <v>26.251</v>
      </c>
      <c r="J4043" s="1">
        <f t="shared" si="751"/>
        <v>299.401</v>
      </c>
      <c r="K4043" s="1">
        <f t="shared" si="752"/>
        <v>25.9628571430487</v>
      </c>
      <c r="L4043" s="1">
        <f t="shared" ref="L4043:L4047" si="774">AVERAGE(I4043:I4055)</f>
        <v>25.3711538464814</v>
      </c>
      <c r="M4043" s="6">
        <f>AVERAGE(I4043:I4086)</f>
        <v>26.3525681818258</v>
      </c>
      <c r="N4043" s="3">
        <v>31.6032704678363</v>
      </c>
      <c r="O4043" s="1">
        <f t="shared" si="753"/>
        <v>31.4861319966104</v>
      </c>
      <c r="P4043" s="1">
        <f t="shared" ref="P4043:P4047" si="775">AVERAGE(N4043:N4055)</f>
        <v>31.6694330858941</v>
      </c>
      <c r="Q4043" s="6">
        <f>AVERAGE(N4043:N4086)</f>
        <v>31.8551200823877</v>
      </c>
      <c r="R4043" s="3">
        <v>0.244954034930721</v>
      </c>
      <c r="S4043" s="3">
        <v>0.244954034930721</v>
      </c>
      <c r="T4043" s="1">
        <f t="shared" si="754"/>
        <v>0.311056501151433</v>
      </c>
      <c r="U4043" s="1">
        <f t="shared" ref="U4043:U4047" si="776">AVERAGE(S4043:S4055)</f>
        <v>0.266433976665709</v>
      </c>
      <c r="V4043" s="6">
        <f>AVERAGE(S4043:S4086)</f>
        <v>0.0596502691648589</v>
      </c>
      <c r="Z4043" s="3"/>
      <c r="AA4043" s="7"/>
      <c r="AB4043" s="1"/>
      <c r="AC4043" s="9"/>
      <c r="AD4043" s="1"/>
      <c r="AE4043" s="1"/>
      <c r="AF4043" s="1"/>
      <c r="AG4043" s="1"/>
      <c r="AH4043" s="6"/>
      <c r="AI4043" s="6"/>
      <c r="AJ4043" s="6"/>
      <c r="AK4043" s="6"/>
      <c r="AL4043" s="6"/>
      <c r="AM4043" s="6"/>
      <c r="AN4043" s="6"/>
      <c r="AO4043" s="1"/>
      <c r="AP4043" s="1"/>
      <c r="AQ4043" s="6"/>
      <c r="AR4043" s="1"/>
      <c r="AS4043" s="1"/>
      <c r="AT4043" s="6"/>
      <c r="AU4043" s="1"/>
      <c r="AV4043" s="1"/>
      <c r="AW4043" s="6"/>
    </row>
    <row r="4044" s="1" customFormat="1" spans="1:40">
      <c r="A4044" s="5">
        <v>42600.9571180555</v>
      </c>
      <c r="B4044" s="6">
        <v>868.889217863311</v>
      </c>
      <c r="C4044" s="6">
        <v>868.889217863311</v>
      </c>
      <c r="D4044" s="6"/>
      <c r="E4044" s="6"/>
      <c r="F4044" s="1">
        <f t="shared" si="767"/>
        <v>866.154908578159</v>
      </c>
      <c r="G4044" s="1">
        <f t="shared" si="768"/>
        <v>24.3546606377578</v>
      </c>
      <c r="H4044" s="6">
        <v>868.889217863311</v>
      </c>
      <c r="I4044" s="3">
        <v>26.109</v>
      </c>
      <c r="J4044" s="1">
        <f t="shared" si="751"/>
        <v>299.259</v>
      </c>
      <c r="K4044" s="1">
        <f t="shared" si="752"/>
        <v>25.8550000001916</v>
      </c>
      <c r="N4044" s="3">
        <v>31.5032719298246</v>
      </c>
      <c r="O4044" s="1">
        <f t="shared" si="753"/>
        <v>31.471847744313</v>
      </c>
      <c r="Q4044" s="3"/>
      <c r="R4044" s="3">
        <v>0.283732908708793</v>
      </c>
      <c r="S4044" s="3">
        <v>0.283732908708793</v>
      </c>
      <c r="T4044" s="1">
        <f t="shared" si="754"/>
        <v>0.32432437538354</v>
      </c>
      <c r="Z4044" s="3"/>
      <c r="AA4044" s="7"/>
      <c r="AB4044" s="1"/>
      <c r="AC4044" s="9"/>
      <c r="AD4044" s="1"/>
      <c r="AE4044" s="1"/>
      <c r="AF4044" s="1"/>
      <c r="AI4044" s="6"/>
      <c r="AJ4044" s="6"/>
      <c r="AK4044" s="6"/>
      <c r="AL4044" s="6"/>
      <c r="AM4044" s="6"/>
      <c r="AN4044" s="6"/>
    </row>
    <row r="4045" s="1" customFormat="1" spans="1:40">
      <c r="A4045" s="5">
        <v>42600.9779513889</v>
      </c>
      <c r="B4045" s="6">
        <v>750.705156674069</v>
      </c>
      <c r="C4045" s="6">
        <v>750.705156674069</v>
      </c>
      <c r="D4045" s="6">
        <f t="shared" si="773"/>
        <v>867.268689859363</v>
      </c>
      <c r="E4045" s="6"/>
      <c r="F4045" s="1">
        <f t="shared" si="767"/>
        <v>748.340327858665</v>
      </c>
      <c r="G4045" s="1">
        <f t="shared" si="768"/>
        <v>21.0897768394332</v>
      </c>
      <c r="H4045" s="6">
        <v>750.705156674069</v>
      </c>
      <c r="I4045" s="1">
        <v>26.0240000004359</v>
      </c>
      <c r="J4045" s="1">
        <f t="shared" si="751"/>
        <v>299.174000000436</v>
      </c>
      <c r="K4045" s="1">
        <f t="shared" si="752"/>
        <v>25.7100000005125</v>
      </c>
      <c r="L4045" s="1">
        <f t="shared" si="774"/>
        <v>25.0257692311613</v>
      </c>
      <c r="N4045" s="1">
        <v>31.4732733918129</v>
      </c>
      <c r="O4045" s="1">
        <f t="shared" si="753"/>
        <v>31.4947063490627</v>
      </c>
      <c r="P4045" s="1">
        <f t="shared" si="775"/>
        <v>31.7563590867423</v>
      </c>
      <c r="R4045" s="1">
        <v>0.302037796906816</v>
      </c>
      <c r="S4045" s="1">
        <v>0.302037796906816</v>
      </c>
      <c r="T4045" s="1">
        <f t="shared" si="754"/>
        <v>0.325548714798214</v>
      </c>
      <c r="U4045" s="1">
        <f t="shared" si="776"/>
        <v>0.223058342651961</v>
      </c>
      <c r="AA4045" s="7"/>
      <c r="AB4045" s="1"/>
      <c r="AC4045" s="9"/>
      <c r="AD4045" s="1"/>
      <c r="AE4045" s="1"/>
      <c r="AF4045" s="1"/>
      <c r="AG4045" s="1"/>
      <c r="AI4045" s="6"/>
      <c r="AJ4045" s="6"/>
      <c r="AK4045" s="6"/>
      <c r="AL4045" s="6"/>
      <c r="AM4045" s="6"/>
      <c r="AN4045" s="6"/>
    </row>
    <row r="4046" s="1" customFormat="1" spans="1:40">
      <c r="A4046" s="5">
        <v>42600.9987847222</v>
      </c>
      <c r="B4046" s="6">
        <v>877.264248704663</v>
      </c>
      <c r="C4046" s="6">
        <v>877.264248704663</v>
      </c>
      <c r="D4046" s="6"/>
      <c r="E4046" s="6"/>
      <c r="F4046" s="1">
        <f t="shared" si="767"/>
        <v>874.497826304046</v>
      </c>
      <c r="G4046" s="1">
        <f t="shared" si="768"/>
        <v>24.6999638977503</v>
      </c>
      <c r="H4046" s="6">
        <v>877.264248704663</v>
      </c>
      <c r="I4046" s="1">
        <v>25.937</v>
      </c>
      <c r="J4046" s="1">
        <f t="shared" si="751"/>
        <v>299.087</v>
      </c>
      <c r="K4046" s="1">
        <f t="shared" si="752"/>
        <v>25.5202857147359</v>
      </c>
      <c r="N4046" s="1">
        <v>31.4632748538012</v>
      </c>
      <c r="O4046" s="1">
        <f t="shared" si="753"/>
        <v>31.5475649539081</v>
      </c>
      <c r="R4046" s="1">
        <v>0.305251804540834</v>
      </c>
      <c r="S4046" s="1">
        <v>0.305251804540834</v>
      </c>
      <c r="T4046" s="1">
        <f t="shared" si="754"/>
        <v>0.317322383274912</v>
      </c>
      <c r="AA4046" s="7"/>
      <c r="AB4046" s="1"/>
      <c r="AC4046" s="9"/>
      <c r="AD4046" s="1"/>
      <c r="AE4046" s="1"/>
      <c r="AF4046" s="1"/>
      <c r="AI4046" s="6"/>
      <c r="AJ4046" s="6"/>
      <c r="AK4046" s="6"/>
      <c r="AL4046" s="6"/>
      <c r="AM4046" s="6"/>
      <c r="AN4046" s="6"/>
    </row>
    <row r="4047" s="1" customFormat="1" spans="1:40">
      <c r="A4047" s="5">
        <v>42601.0196180555</v>
      </c>
      <c r="B4047" s="6">
        <v>973.836664199358</v>
      </c>
      <c r="C4047" s="6">
        <v>973.836664199358</v>
      </c>
      <c r="D4047" s="6">
        <f t="shared" si="773"/>
        <v>878.703840776379</v>
      </c>
      <c r="E4047" s="6"/>
      <c r="F4047" s="1">
        <f t="shared" si="767"/>
        <v>970.763656514859</v>
      </c>
      <c r="G4047" s="1">
        <f t="shared" si="768"/>
        <v>27.4580724685935</v>
      </c>
      <c r="H4047" s="6">
        <v>973.836664199358</v>
      </c>
      <c r="I4047" s="1">
        <v>25.882</v>
      </c>
      <c r="J4047" s="1">
        <f t="shared" si="751"/>
        <v>299.032</v>
      </c>
      <c r="K4047" s="1">
        <f t="shared" si="752"/>
        <v>25.2998571433074</v>
      </c>
      <c r="L4047" s="1">
        <f t="shared" si="774"/>
        <v>24.6628461542046</v>
      </c>
      <c r="N4047" s="1">
        <v>31.4532763157895</v>
      </c>
      <c r="O4047" s="1">
        <f t="shared" si="753"/>
        <v>31.6347092730393</v>
      </c>
      <c r="P4047" s="1">
        <f t="shared" si="775"/>
        <v>31.8617466261035</v>
      </c>
      <c r="R4047" s="1">
        <v>0.321006172359485</v>
      </c>
      <c r="S4047" s="1">
        <v>0.321006172359485</v>
      </c>
      <c r="T4047" s="1">
        <f t="shared" si="754"/>
        <v>0.301720155713251</v>
      </c>
      <c r="U4047" s="1">
        <f t="shared" si="776"/>
        <v>0.157107422244761</v>
      </c>
      <c r="AA4047" s="7"/>
      <c r="AB4047" s="1"/>
      <c r="AC4047" s="9"/>
      <c r="AD4047" s="1"/>
      <c r="AE4047" s="1"/>
      <c r="AF4047" s="1"/>
      <c r="AG4047" s="1"/>
      <c r="AI4047" s="6"/>
      <c r="AJ4047" s="6"/>
      <c r="AK4047" s="6"/>
      <c r="AL4047" s="6"/>
      <c r="AM4047" s="6"/>
      <c r="AN4047" s="6"/>
    </row>
    <row r="4048" s="1" customFormat="1" spans="1:40">
      <c r="A4048" s="5">
        <v>42601.0404513889</v>
      </c>
      <c r="B4048" s="6">
        <v>867.860843819393</v>
      </c>
      <c r="C4048" s="6">
        <v>867.860843819393</v>
      </c>
      <c r="D4048" s="6"/>
      <c r="E4048" s="6"/>
      <c r="F4048" s="1">
        <f t="shared" si="767"/>
        <v>865.119460110384</v>
      </c>
      <c r="G4048" s="1">
        <f t="shared" si="768"/>
        <v>24.5201123911229</v>
      </c>
      <c r="H4048" s="6">
        <v>867.860843819393</v>
      </c>
      <c r="I4048" s="1">
        <v>25.7980000009052</v>
      </c>
      <c r="J4048" s="1">
        <f t="shared" si="751"/>
        <v>298.948000000905</v>
      </c>
      <c r="K4048" s="1">
        <f t="shared" si="752"/>
        <v>25.0678571434032</v>
      </c>
      <c r="N4048" s="1">
        <v>31.4632777774425</v>
      </c>
      <c r="O4048" s="1">
        <f t="shared" si="753"/>
        <v>31.7289964494091</v>
      </c>
      <c r="R4048" s="1">
        <v>0.351095894489159</v>
      </c>
      <c r="S4048" s="1">
        <v>0.351095894489159</v>
      </c>
      <c r="T4048" s="1">
        <f t="shared" si="754"/>
        <v>0.275770513461852</v>
      </c>
      <c r="AA4048" s="7"/>
      <c r="AB4048" s="1"/>
      <c r="AC4048" s="9"/>
      <c r="AD4048" s="1"/>
      <c r="AE4048" s="1"/>
      <c r="AF4048" s="1"/>
      <c r="AI4048" s="6"/>
      <c r="AJ4048" s="6"/>
      <c r="AK4048" s="6"/>
      <c r="AL4048" s="6"/>
      <c r="AM4048" s="6"/>
      <c r="AN4048" s="6"/>
    </row>
    <row r="4049" s="1" customFormat="1" spans="1:40">
      <c r="A4049" s="5">
        <v>42601.0612847222</v>
      </c>
      <c r="B4049" s="6">
        <v>794.414014310387</v>
      </c>
      <c r="C4049" s="6">
        <v>794.414014310387</v>
      </c>
      <c r="D4049" s="6">
        <f t="shared" ref="D4049:D4053" si="777">AVERAGE(B4049:B4051)</f>
        <v>977.842585738957</v>
      </c>
      <c r="E4049" s="6"/>
      <c r="F4049" s="1">
        <f t="shared" si="767"/>
        <v>791.902837366507</v>
      </c>
      <c r="G4049" s="1">
        <f t="shared" si="768"/>
        <v>22.4804384546032</v>
      </c>
      <c r="H4049" s="6">
        <v>794.414014310387</v>
      </c>
      <c r="I4049" s="1">
        <v>25.739</v>
      </c>
      <c r="J4049" s="1">
        <f t="shared" si="751"/>
        <v>298.889</v>
      </c>
      <c r="K4049" s="1">
        <f t="shared" si="752"/>
        <v>24.8320000004167</v>
      </c>
      <c r="L4049" s="1">
        <f t="shared" ref="L4049:L4053" si="778">AVERAGE(I4049:I4061)</f>
        <v>24.2996923080843</v>
      </c>
      <c r="N4049" s="1">
        <v>31.4432792397661</v>
      </c>
      <c r="O4049" s="1">
        <f t="shared" si="753"/>
        <v>31.8204264828739</v>
      </c>
      <c r="P4049" s="1">
        <f t="shared" ref="P4049:P4053" si="779">AVERAGE(N4049:N4061)</f>
        <v>31.964057242362</v>
      </c>
      <c r="R4049" s="1">
        <v>0.369316896124222</v>
      </c>
      <c r="S4049" s="1">
        <v>0.369316896124222</v>
      </c>
      <c r="T4049" s="1">
        <f t="shared" si="754"/>
        <v>0.236509012102629</v>
      </c>
      <c r="U4049" s="1">
        <f t="shared" ref="U4049:U4053" si="780">AVERAGE(S4049:S4061)</f>
        <v>0.0745712578017489</v>
      </c>
      <c r="AA4049" s="7"/>
      <c r="AB4049" s="1"/>
      <c r="AC4049" s="9"/>
      <c r="AD4049" s="1"/>
      <c r="AE4049" s="1"/>
      <c r="AF4049" s="1"/>
      <c r="AG4049" s="1"/>
      <c r="AI4049" s="6"/>
      <c r="AJ4049" s="6"/>
      <c r="AK4049" s="6"/>
      <c r="AL4049" s="6"/>
      <c r="AM4049" s="6"/>
      <c r="AN4049" s="6"/>
    </row>
    <row r="4050" s="1" customFormat="1" spans="1:40">
      <c r="A4050" s="5">
        <v>42601.0821180555</v>
      </c>
      <c r="B4050" s="6">
        <v>854.351838144584</v>
      </c>
      <c r="C4050" s="6">
        <v>854.351838144584</v>
      </c>
      <c r="D4050" s="6"/>
      <c r="E4050" s="6"/>
      <c r="F4050" s="1">
        <f t="shared" si="767"/>
        <v>851.643221585417</v>
      </c>
      <c r="G4050" s="1">
        <f t="shared" si="768"/>
        <v>24.3167611544521</v>
      </c>
      <c r="H4050" s="6">
        <v>854.351838144584</v>
      </c>
      <c r="I4050" s="1">
        <v>25.496</v>
      </c>
      <c r="J4050" s="1">
        <f t="shared" si="751"/>
        <v>298.646</v>
      </c>
      <c r="K4050" s="1">
        <f t="shared" si="752"/>
        <v>24.5835714289881</v>
      </c>
      <c r="N4050" s="1">
        <v>31.5032807017544</v>
      </c>
      <c r="O4050" s="1">
        <f t="shared" si="753"/>
        <v>31.9147136591479</v>
      </c>
      <c r="R4050" s="1">
        <v>0.337829154555468</v>
      </c>
      <c r="S4050" s="1">
        <v>0.337829154555468</v>
      </c>
      <c r="T4050" s="1">
        <f t="shared" si="754"/>
        <v>0.185515913466075</v>
      </c>
      <c r="AA4050" s="7"/>
      <c r="AB4050" s="1"/>
      <c r="AC4050" s="9"/>
      <c r="AD4050" s="1"/>
      <c r="AE4050" s="1"/>
      <c r="AF4050" s="1"/>
      <c r="AI4050" s="6"/>
      <c r="AJ4050" s="6"/>
      <c r="AK4050" s="6"/>
      <c r="AL4050" s="6"/>
      <c r="AM4050" s="6"/>
      <c r="AN4050" s="6"/>
    </row>
    <row r="4051" s="1" customFormat="1" spans="1:40">
      <c r="A4051" s="5">
        <v>42601.1029513889</v>
      </c>
      <c r="B4051" s="6">
        <v>1284.7619047619</v>
      </c>
      <c r="C4051" s="6">
        <v>1284.7619047619</v>
      </c>
      <c r="D4051" s="6">
        <f t="shared" si="777"/>
        <v>2403.49206349206</v>
      </c>
      <c r="E4051" s="6"/>
      <c r="F4051" s="1">
        <f t="shared" si="767"/>
        <v>1280.66878733847</v>
      </c>
      <c r="G4051" s="1">
        <f t="shared" si="768"/>
        <v>36.9091336319999</v>
      </c>
      <c r="H4051" s="6">
        <v>1284.7619047619</v>
      </c>
      <c r="I4051" s="1">
        <v>25.0940000022464</v>
      </c>
      <c r="J4051" s="1">
        <f t="shared" si="751"/>
        <v>298.244000002246</v>
      </c>
      <c r="K4051" s="1">
        <f t="shared" si="752"/>
        <v>24.3512857148222</v>
      </c>
      <c r="L4051" s="1">
        <f t="shared" si="778"/>
        <v>24.1013076925243</v>
      </c>
      <c r="N4051" s="1">
        <v>31.6632821630721</v>
      </c>
      <c r="O4051" s="1">
        <f t="shared" si="753"/>
        <v>32.0047151210404</v>
      </c>
      <c r="P4051" s="1">
        <f t="shared" si="779"/>
        <v>32.0063678586463</v>
      </c>
      <c r="R4051" s="1">
        <v>0.292303284611513</v>
      </c>
      <c r="S4051" s="1">
        <v>0.292303284611513</v>
      </c>
      <c r="T4051" s="1">
        <f t="shared" si="754"/>
        <v>0.130460105071359</v>
      </c>
      <c r="U4051" s="1">
        <f t="shared" si="780"/>
        <v>-0.0115382345294477</v>
      </c>
      <c r="AA4051" s="7"/>
      <c r="AB4051" s="1"/>
      <c r="AC4051" s="9"/>
      <c r="AD4051" s="1"/>
      <c r="AE4051" s="1"/>
      <c r="AF4051" s="1"/>
      <c r="AG4051" s="1"/>
      <c r="AI4051" s="6"/>
      <c r="AJ4051" s="6"/>
      <c r="AK4051" s="6"/>
      <c r="AL4051" s="6"/>
      <c r="AM4051" s="6"/>
      <c r="AN4051" s="6"/>
    </row>
    <row r="4052" s="1" customFormat="1" spans="1:40">
      <c r="A4052" s="5">
        <v>42601.1237847222</v>
      </c>
      <c r="B4052" s="6">
        <v>2379.985196151</v>
      </c>
      <c r="C4052" s="6">
        <v>2379.985196151</v>
      </c>
      <c r="D4052" s="6"/>
      <c r="E4052" s="6"/>
      <c r="F4052" s="1">
        <f t="shared" si="767"/>
        <v>2372.36600647385</v>
      </c>
      <c r="G4052" s="1">
        <f t="shared" si="768"/>
        <v>69.0031176098885</v>
      </c>
      <c r="H4052" s="6">
        <v>2379.985196151</v>
      </c>
      <c r="I4052" s="3">
        <v>24.696</v>
      </c>
      <c r="J4052" s="1">
        <f t="shared" si="751"/>
        <v>297.846</v>
      </c>
      <c r="K4052" s="1">
        <f t="shared" si="752"/>
        <v>24.1521428573584</v>
      </c>
      <c r="N4052" s="3">
        <v>31.843283625731</v>
      </c>
      <c r="O4052" s="1">
        <f t="shared" si="753"/>
        <v>32.0747165831245</v>
      </c>
      <c r="Q4052" s="3"/>
      <c r="R4052" s="3">
        <v>0.244453476243705</v>
      </c>
      <c r="S4052" s="3">
        <v>0.244453476243705</v>
      </c>
      <c r="T4052" s="1">
        <f t="shared" si="754"/>
        <v>0.0740813293316351</v>
      </c>
      <c r="Z4052" s="3"/>
      <c r="AA4052" s="7"/>
      <c r="AB4052" s="1"/>
      <c r="AC4052" s="9"/>
      <c r="AD4052" s="1"/>
      <c r="AE4052" s="1"/>
      <c r="AF4052" s="1"/>
      <c r="AI4052" s="6"/>
      <c r="AJ4052" s="6"/>
      <c r="AK4052" s="6"/>
      <c r="AL4052" s="6"/>
      <c r="AM4052" s="6"/>
      <c r="AN4052" s="6"/>
    </row>
    <row r="4053" s="1" customFormat="1" spans="1:40">
      <c r="A4053" s="5">
        <v>42601.1446180555</v>
      </c>
      <c r="B4053" s="6">
        <v>3545.72908956329</v>
      </c>
      <c r="C4053" s="6">
        <v>3545.72908956329</v>
      </c>
      <c r="D4053" s="6">
        <f t="shared" si="777"/>
        <v>4259.07854264331</v>
      </c>
      <c r="E4053" s="6"/>
      <c r="F4053" s="1">
        <f t="shared" si="767"/>
        <v>3534.33609189632</v>
      </c>
      <c r="G4053" s="1">
        <f t="shared" si="768"/>
        <v>103.473773867578</v>
      </c>
      <c r="H4053" s="6">
        <v>3545.72908956329</v>
      </c>
      <c r="I4053" s="1">
        <v>24.394</v>
      </c>
      <c r="J4053" s="1">
        <f t="shared" si="751"/>
        <v>297.544</v>
      </c>
      <c r="K4053" s="1">
        <f t="shared" si="752"/>
        <v>23.9874285716441</v>
      </c>
      <c r="L4053" s="1">
        <f t="shared" si="778"/>
        <v>24.1257692308131</v>
      </c>
      <c r="N4053" s="1">
        <v>32.0732850877193</v>
      </c>
      <c r="O4053" s="1">
        <f t="shared" si="753"/>
        <v>32.1190037593985</v>
      </c>
      <c r="P4053" s="1">
        <f t="shared" si="779"/>
        <v>31.9832938595975</v>
      </c>
      <c r="R4053" s="1">
        <v>0.196036211609202</v>
      </c>
      <c r="S4053" s="1">
        <v>0.196036211609202</v>
      </c>
      <c r="T4053" s="1">
        <f t="shared" si="754"/>
        <v>0.0180559443997632</v>
      </c>
      <c r="U4053" s="1">
        <f t="shared" si="780"/>
        <v>-0.0678996375542125</v>
      </c>
      <c r="AA4053" s="7"/>
      <c r="AB4053" s="1"/>
      <c r="AC4053" s="9"/>
      <c r="AD4053" s="1"/>
      <c r="AE4053" s="1"/>
      <c r="AF4053" s="1"/>
      <c r="AG4053" s="1"/>
      <c r="AI4053" s="6"/>
      <c r="AJ4053" s="6"/>
      <c r="AK4053" s="6"/>
      <c r="AL4053" s="6"/>
      <c r="AM4053" s="6"/>
      <c r="AN4053" s="6"/>
    </row>
    <row r="4054" s="1" customFormat="1" spans="1:40">
      <c r="A4054" s="5">
        <v>42601.1654513889</v>
      </c>
      <c r="B4054" s="6">
        <v>4382.23538119911</v>
      </c>
      <c r="C4054" s="6">
        <v>4382.23538119911</v>
      </c>
      <c r="D4054" s="6"/>
      <c r="E4054" s="6"/>
      <c r="F4054" s="1">
        <f t="shared" si="767"/>
        <v>4368.13118373904</v>
      </c>
      <c r="G4054" s="1">
        <f t="shared" si="768"/>
        <v>128.305359371949</v>
      </c>
      <c r="H4054" s="6">
        <v>4382.23538119911</v>
      </c>
      <c r="I4054" s="1">
        <v>24.2580000006706</v>
      </c>
      <c r="J4054" s="1">
        <f t="shared" si="751"/>
        <v>297.408000000671</v>
      </c>
      <c r="K4054" s="1">
        <f t="shared" si="752"/>
        <v>23.8645714289786</v>
      </c>
      <c r="N4054" s="1">
        <v>32.1132865503782</v>
      </c>
      <c r="O4054" s="1">
        <f t="shared" si="753"/>
        <v>32.1261480784339</v>
      </c>
      <c r="R4054" s="1">
        <v>0.139358676599693</v>
      </c>
      <c r="S4054" s="1">
        <v>0.139358676599693</v>
      </c>
      <c r="T4054" s="1">
        <f t="shared" si="754"/>
        <v>-0.0364471437085601</v>
      </c>
      <c r="AA4054" s="7"/>
      <c r="AB4054" s="1"/>
      <c r="AC4054" s="9"/>
      <c r="AD4054" s="1"/>
      <c r="AE4054" s="1"/>
      <c r="AF4054" s="1"/>
      <c r="AI4054" s="6"/>
      <c r="AJ4054" s="6"/>
      <c r="AK4054" s="6"/>
      <c r="AL4054" s="6"/>
      <c r="AM4054" s="6"/>
      <c r="AN4054" s="6"/>
    </row>
    <row r="4055" s="1" customFormat="1" spans="1:40">
      <c r="A4055" s="5">
        <v>42601.1862847222</v>
      </c>
      <c r="B4055" s="6">
        <v>4849.27115716753</v>
      </c>
      <c r="C4055" s="6">
        <v>4849.27115716753</v>
      </c>
      <c r="D4055" s="6">
        <f t="shared" ref="D4055:D4059" si="781">AVERAGE(B4055:B4057)</f>
        <v>5156.46878855169</v>
      </c>
      <c r="E4055" s="6"/>
      <c r="F4055" s="1">
        <f t="shared" si="767"/>
        <v>4833.64265840221</v>
      </c>
      <c r="G4055" s="1">
        <f t="shared" si="768"/>
        <v>142.392724681889</v>
      </c>
      <c r="H4055" s="6">
        <v>4849.27115716753</v>
      </c>
      <c r="I4055" s="1">
        <v>24.147</v>
      </c>
      <c r="J4055" s="1">
        <f t="shared" si="751"/>
        <v>297.297</v>
      </c>
      <c r="K4055" s="1">
        <f t="shared" si="752"/>
        <v>23.7455714288828</v>
      </c>
      <c r="L4055" s="1">
        <f t="shared" ref="L4055:L4059" si="782">AVERAGE(I4055:I4067)</f>
        <v>24.3134615383945</v>
      </c>
      <c r="N4055" s="1">
        <v>32.1032880116959</v>
      </c>
      <c r="O4055" s="1">
        <f t="shared" si="753"/>
        <v>32.1275781117549</v>
      </c>
      <c r="P4055" s="1">
        <f t="shared" ref="P4055:P4059" si="783">AVERAGE(N4055:N4067)</f>
        <v>31.9202198604456</v>
      </c>
      <c r="R4055" s="1">
        <v>0.0762653849746004</v>
      </c>
      <c r="S4055" s="1">
        <v>0.0762653849746004</v>
      </c>
      <c r="T4055" s="1">
        <f t="shared" si="754"/>
        <v>-0.0871244783315809</v>
      </c>
      <c r="U4055" s="1">
        <f t="shared" ref="U4055:U4059" si="784">AVERAGE(S4055:S4067)</f>
        <v>-0.0867274294768112</v>
      </c>
      <c r="AA4055" s="7"/>
      <c r="AB4055" s="1"/>
      <c r="AC4055" s="9"/>
      <c r="AD4055" s="1"/>
      <c r="AE4055" s="1"/>
      <c r="AF4055" s="1"/>
      <c r="AG4055" s="1"/>
      <c r="AI4055" s="6"/>
      <c r="AJ4055" s="6"/>
      <c r="AK4055" s="6"/>
      <c r="AL4055" s="6"/>
      <c r="AM4055" s="6"/>
      <c r="AN4055" s="6"/>
    </row>
    <row r="4056" s="1" customFormat="1" spans="1:40">
      <c r="A4056" s="5">
        <v>42601.2071180555</v>
      </c>
      <c r="B4056" s="6">
        <v>5166.83937823834</v>
      </c>
      <c r="C4056" s="6">
        <v>5166.83937823834</v>
      </c>
      <c r="D4056" s="6"/>
      <c r="E4056" s="6"/>
      <c r="F4056" s="1">
        <f t="shared" si="767"/>
        <v>5150.15749764219</v>
      </c>
      <c r="G4056" s="1">
        <f t="shared" si="768"/>
        <v>152.293625025406</v>
      </c>
      <c r="H4056" s="6">
        <v>5166.83937823834</v>
      </c>
      <c r="I4056" s="1">
        <v>24</v>
      </c>
      <c r="J4056" s="1">
        <f t="shared" si="751"/>
        <v>297.15</v>
      </c>
      <c r="K4056" s="1">
        <f t="shared" si="752"/>
        <v>23.7307142860256</v>
      </c>
      <c r="N4056" s="1">
        <v>32.1032894736842</v>
      </c>
      <c r="O4056" s="1">
        <f t="shared" si="753"/>
        <v>32.0904367166004</v>
      </c>
      <c r="R4056" s="1">
        <v>0.0123652056683421</v>
      </c>
      <c r="S4056" s="1">
        <v>0.0123652056683421</v>
      </c>
      <c r="T4056" s="1">
        <f t="shared" si="754"/>
        <v>-0.130005235383738</v>
      </c>
      <c r="AA4056" s="7"/>
      <c r="AB4056" s="1"/>
      <c r="AC4056" s="9"/>
      <c r="AD4056" s="1"/>
      <c r="AE4056" s="1"/>
      <c r="AF4056" s="1"/>
      <c r="AI4056" s="6"/>
      <c r="AJ4056" s="6"/>
      <c r="AK4056" s="6"/>
      <c r="AL4056" s="6"/>
      <c r="AM4056" s="6"/>
      <c r="AN4056" s="6"/>
    </row>
    <row r="4057" s="1" customFormat="1" spans="1:40">
      <c r="A4057" s="5">
        <v>42601.2279513889</v>
      </c>
      <c r="B4057" s="6">
        <v>5453.2958302492</v>
      </c>
      <c r="C4057" s="6">
        <v>5453.2958302492</v>
      </c>
      <c r="D4057" s="6">
        <f t="shared" si="781"/>
        <v>5938.36466814705</v>
      </c>
      <c r="E4057" s="6"/>
      <c r="F4057" s="1">
        <f t="shared" si="767"/>
        <v>5435.66110810074</v>
      </c>
      <c r="G4057" s="1">
        <f t="shared" si="768"/>
        <v>161.252438236598</v>
      </c>
      <c r="H4057" s="6">
        <v>5453.2958302492</v>
      </c>
      <c r="I4057" s="1">
        <v>23.8700000008382</v>
      </c>
      <c r="J4057" s="1">
        <f t="shared" si="751"/>
        <v>297.020000000838</v>
      </c>
      <c r="K4057" s="1">
        <f t="shared" si="752"/>
        <v>23.8182857142713</v>
      </c>
      <c r="L4057" s="1">
        <f t="shared" si="782"/>
        <v>24.5969999998582</v>
      </c>
      <c r="N4057" s="1">
        <v>32.133290935002</v>
      </c>
      <c r="O4057" s="1">
        <f t="shared" si="753"/>
        <v>32.026152464303</v>
      </c>
      <c r="P4057" s="1">
        <f t="shared" si="783"/>
        <v>31.8632997074992</v>
      </c>
      <c r="R4057" s="1">
        <v>-0.0475615042075431</v>
      </c>
      <c r="S4057" s="1">
        <v>-0.0475615042075431</v>
      </c>
      <c r="T4057" s="1">
        <f t="shared" si="754"/>
        <v>-0.158682755512839</v>
      </c>
      <c r="U4057" s="1">
        <f t="shared" si="784"/>
        <v>-0.0733433698911837</v>
      </c>
      <c r="AA4057" s="7"/>
      <c r="AB4057" s="1"/>
      <c r="AC4057" s="9"/>
      <c r="AD4057" s="1"/>
      <c r="AE4057" s="1"/>
      <c r="AF4057" s="1"/>
      <c r="AG4057" s="1"/>
      <c r="AI4057" s="6"/>
      <c r="AJ4057" s="6"/>
      <c r="AK4057" s="6"/>
      <c r="AL4057" s="6"/>
      <c r="AM4057" s="6"/>
      <c r="AN4057" s="6"/>
    </row>
    <row r="4058" s="1" customFormat="1" spans="1:40">
      <c r="A4058" s="5">
        <v>42601.2487847222</v>
      </c>
      <c r="B4058" s="6">
        <v>5913.9126572909</v>
      </c>
      <c r="C4058" s="6">
        <v>5913.9126572909</v>
      </c>
      <c r="D4058" s="6"/>
      <c r="E4058" s="6"/>
      <c r="F4058" s="1">
        <f t="shared" si="767"/>
        <v>5894.74863429484</v>
      </c>
      <c r="G4058" s="1">
        <f t="shared" si="768"/>
        <v>175.626251895988</v>
      </c>
      <c r="H4058" s="6">
        <v>5913.9126572909</v>
      </c>
      <c r="I4058" s="1">
        <v>23.7</v>
      </c>
      <c r="J4058" s="1">
        <f t="shared" si="751"/>
        <v>296.85</v>
      </c>
      <c r="K4058" s="1">
        <f t="shared" si="752"/>
        <v>23.9684285712945</v>
      </c>
      <c r="N4058" s="1">
        <v>32.1532923976608</v>
      </c>
      <c r="O4058" s="1">
        <f t="shared" si="753"/>
        <v>31.9475824978156</v>
      </c>
      <c r="R4058" s="1">
        <v>-0.102348145566554</v>
      </c>
      <c r="S4058" s="1">
        <v>-0.102348145566554</v>
      </c>
      <c r="T4058" s="1">
        <f t="shared" si="754"/>
        <v>-0.17106523726551</v>
      </c>
      <c r="AA4058" s="7"/>
      <c r="AB4058" s="1"/>
      <c r="AC4058" s="9"/>
      <c r="AD4058" s="1"/>
      <c r="AE4058" s="1"/>
      <c r="AF4058" s="1"/>
      <c r="AI4058" s="6"/>
      <c r="AJ4058" s="6"/>
      <c r="AK4058" s="6"/>
      <c r="AL4058" s="6"/>
      <c r="AM4058" s="6"/>
      <c r="AN4058" s="6"/>
    </row>
    <row r="4059" s="1" customFormat="1" spans="1:40">
      <c r="A4059" s="5">
        <v>42601.2696180555</v>
      </c>
      <c r="B4059" s="6">
        <v>6447.88551690106</v>
      </c>
      <c r="C4059" s="6">
        <v>6447.88551690106</v>
      </c>
      <c r="D4059" s="6">
        <f t="shared" si="781"/>
        <v>6683.27000575705</v>
      </c>
      <c r="E4059" s="6"/>
      <c r="F4059" s="1">
        <f t="shared" si="767"/>
        <v>6426.95100401266</v>
      </c>
      <c r="G4059" s="1">
        <f t="shared" si="768"/>
        <v>192.266581062896</v>
      </c>
      <c r="H4059" s="6">
        <v>6447.88551690106</v>
      </c>
      <c r="I4059" s="1">
        <v>23.543</v>
      </c>
      <c r="J4059" s="1">
        <f t="shared" si="751"/>
        <v>296.693</v>
      </c>
      <c r="K4059" s="1">
        <f t="shared" si="752"/>
        <v>24.180857142723</v>
      </c>
      <c r="L4059" s="1">
        <f t="shared" si="782"/>
        <v>25.0054615382552</v>
      </c>
      <c r="N4059" s="1">
        <v>32.1532938596491</v>
      </c>
      <c r="O4059" s="1">
        <f t="shared" si="753"/>
        <v>31.8718696740896</v>
      </c>
      <c r="P4059" s="1">
        <f t="shared" si="783"/>
        <v>31.8048410930658</v>
      </c>
      <c r="R4059" s="1">
        <v>-0.147724218279398</v>
      </c>
      <c r="S4059" s="1">
        <v>-0.147724218279398</v>
      </c>
      <c r="T4059" s="1">
        <f t="shared" si="754"/>
        <v>-0.165258731040358</v>
      </c>
      <c r="U4059" s="1">
        <f t="shared" si="784"/>
        <v>-0.0449750604312137</v>
      </c>
      <c r="AA4059" s="7"/>
      <c r="AB4059" s="1"/>
      <c r="AC4059" s="9"/>
      <c r="AD4059" s="1"/>
      <c r="AE4059" s="1"/>
      <c r="AF4059" s="1"/>
      <c r="AG4059" s="1"/>
      <c r="AI4059" s="6"/>
      <c r="AJ4059" s="6"/>
      <c r="AK4059" s="6"/>
      <c r="AL4059" s="6"/>
      <c r="AM4059" s="6"/>
      <c r="AN4059" s="6"/>
    </row>
    <row r="4060" s="1" customFormat="1" spans="1:40">
      <c r="A4060" s="5">
        <v>42601.2904513889</v>
      </c>
      <c r="B4060" s="6">
        <v>7029.01554404145</v>
      </c>
      <c r="C4060" s="6">
        <v>7029.01554404145</v>
      </c>
      <c r="D4060" s="6"/>
      <c r="E4060" s="6"/>
      <c r="F4060" s="1">
        <f t="shared" si="767"/>
        <v>7006.19174908146</v>
      </c>
      <c r="G4060" s="1">
        <f t="shared" si="768"/>
        <v>209.677250756161</v>
      </c>
      <c r="H4060" s="6">
        <v>7029.01554404145</v>
      </c>
      <c r="I4060" s="1">
        <v>23.5340000013411</v>
      </c>
      <c r="J4060" s="1">
        <f t="shared" si="751"/>
        <v>296.684000001341</v>
      </c>
      <c r="K4060" s="1">
        <f t="shared" si="752"/>
        <v>24.4504285711843</v>
      </c>
      <c r="N4060" s="1">
        <v>32.1232953209669</v>
      </c>
      <c r="O4060" s="1">
        <f t="shared" si="753"/>
        <v>31.8032997075065</v>
      </c>
      <c r="R4060" s="1">
        <v>-0.185485405149061</v>
      </c>
      <c r="S4060" s="1">
        <v>-0.185485405149061</v>
      </c>
      <c r="T4060" s="1">
        <f t="shared" si="754"/>
        <v>-0.143131520965711</v>
      </c>
      <c r="AA4060" s="7"/>
      <c r="AB4060" s="1"/>
      <c r="AC4060" s="9"/>
      <c r="AD4060" s="1"/>
      <c r="AE4060" s="1"/>
      <c r="AF4060" s="1"/>
      <c r="AI4060" s="6"/>
      <c r="AJ4060" s="6"/>
      <c r="AK4060" s="6"/>
      <c r="AL4060" s="6"/>
      <c r="AM4060" s="6"/>
      <c r="AN4060" s="6"/>
    </row>
    <row r="4061" s="1" customFormat="1" spans="1:40">
      <c r="A4061" s="5">
        <v>42601.3112847222</v>
      </c>
      <c r="B4061" s="6">
        <v>6572.90895632865</v>
      </c>
      <c r="C4061" s="6">
        <v>6572.90895632865</v>
      </c>
      <c r="D4061" s="6">
        <f t="shared" ref="D4061:D4065" si="785">AVERAGE(B4061:B4063)</f>
        <v>6239.61049428407</v>
      </c>
      <c r="E4061" s="6"/>
      <c r="F4061" s="1">
        <f t="shared" si="767"/>
        <v>6551.53769500262</v>
      </c>
      <c r="G4061" s="1">
        <f t="shared" si="768"/>
        <v>196.629160400527</v>
      </c>
      <c r="H4061" s="6">
        <v>6572.90895632865</v>
      </c>
      <c r="I4061" s="1">
        <v>23.425</v>
      </c>
      <c r="J4061" s="1">
        <f t="shared" si="751"/>
        <v>296.575</v>
      </c>
      <c r="K4061" s="1">
        <f t="shared" si="752"/>
        <v>24.7544285709927</v>
      </c>
      <c r="L4061" s="1">
        <f t="shared" ref="L4061:L4065" si="786">AVERAGE(I4061:I4073)</f>
        <v>25.4845384610717</v>
      </c>
      <c r="N4061" s="1">
        <v>32.1232967836257</v>
      </c>
      <c r="O4061" s="1">
        <f t="shared" si="753"/>
        <v>31.741872598162</v>
      </c>
      <c r="P4061" s="1">
        <f t="shared" ref="P4061:P4065" si="787">AVERAGE(N4061:N4073)</f>
        <v>31.7433055555813</v>
      </c>
      <c r="R4061" s="1">
        <v>-0.215382665761453</v>
      </c>
      <c r="S4061" s="1">
        <v>-0.215382665761453</v>
      </c>
      <c r="T4061" s="1">
        <f t="shared" si="754"/>
        <v>-0.104709700091276</v>
      </c>
      <c r="U4061" s="1">
        <f t="shared" ref="U4061:U4065" si="788">AVERAGE(S4061:S4073)</f>
        <v>0.000464342562945581</v>
      </c>
      <c r="AA4061" s="7"/>
      <c r="AB4061" s="1"/>
      <c r="AC4061" s="9"/>
      <c r="AD4061" s="1"/>
      <c r="AE4061" s="1"/>
      <c r="AF4061" s="1"/>
      <c r="AG4061" s="1"/>
      <c r="AI4061" s="6"/>
      <c r="AJ4061" s="6"/>
      <c r="AK4061" s="6"/>
      <c r="AL4061" s="6"/>
      <c r="AM4061" s="6"/>
      <c r="AN4061" s="6"/>
    </row>
    <row r="4062" s="1" customFormat="1" spans="1:40">
      <c r="A4062" s="5">
        <v>42601.3321180555</v>
      </c>
      <c r="B4062" s="6">
        <v>7026.58179126573</v>
      </c>
      <c r="C4062" s="6">
        <v>7026.58179126573</v>
      </c>
      <c r="D4062" s="6"/>
      <c r="E4062" s="6"/>
      <c r="F4062" s="1">
        <f t="shared" si="767"/>
        <v>7003.90737260137</v>
      </c>
      <c r="G4062" s="1">
        <f t="shared" si="768"/>
        <v>207.162476958286</v>
      </c>
      <c r="H4062" s="6">
        <v>7026.58179126573</v>
      </c>
      <c r="I4062" s="1">
        <v>24.043</v>
      </c>
      <c r="J4062" s="1">
        <f t="shared" si="751"/>
        <v>297.193</v>
      </c>
      <c r="K4062" s="1">
        <f t="shared" si="752"/>
        <v>25.0989999995641</v>
      </c>
      <c r="N4062" s="1">
        <v>31.843298245614</v>
      </c>
      <c r="O4062" s="1">
        <f t="shared" si="753"/>
        <v>31.6847312030075</v>
      </c>
      <c r="R4062" s="1">
        <v>-0.223899914390502</v>
      </c>
      <c r="S4062" s="1">
        <v>-0.223899914390502</v>
      </c>
      <c r="T4062" s="1">
        <f t="shared" si="754"/>
        <v>-0.0558029171852704</v>
      </c>
      <c r="AA4062" s="7"/>
      <c r="AB4062" s="1"/>
      <c r="AC4062" s="9"/>
      <c r="AD4062" s="1"/>
      <c r="AE4062" s="1"/>
      <c r="AF4062" s="1"/>
      <c r="AI4062" s="6"/>
      <c r="AJ4062" s="6"/>
      <c r="AK4062" s="6"/>
      <c r="AL4062" s="6"/>
      <c r="AM4062" s="6"/>
      <c r="AN4062" s="6"/>
    </row>
    <row r="4063" s="1" customFormat="1" spans="1:40">
      <c r="A4063" s="5">
        <v>42601.3529513889</v>
      </c>
      <c r="B4063" s="6">
        <v>5119.34073525783</v>
      </c>
      <c r="C4063" s="6">
        <v>5119.34073525783</v>
      </c>
      <c r="D4063" s="6">
        <f t="shared" si="785"/>
        <v>3590.96636236533</v>
      </c>
      <c r="E4063" s="6"/>
      <c r="F4063" s="1">
        <f t="shared" si="767"/>
        <v>5102.93530813366</v>
      </c>
      <c r="G4063" s="1">
        <f t="shared" si="768"/>
        <v>148.887611906516</v>
      </c>
      <c r="H4063" s="6">
        <v>5119.34073525783</v>
      </c>
      <c r="I4063" s="1">
        <v>24.6129999977201</v>
      </c>
      <c r="J4063" s="1">
        <f t="shared" si="751"/>
        <v>297.76299999772</v>
      </c>
      <c r="K4063" s="1">
        <f t="shared" si="752"/>
        <v>25.3779999994252</v>
      </c>
      <c r="L4063" s="1">
        <f t="shared" si="786"/>
        <v>25.9933846146341</v>
      </c>
      <c r="N4063" s="1">
        <v>31.6532997076023</v>
      </c>
      <c r="O4063" s="1">
        <f t="shared" si="753"/>
        <v>31.6704469507101</v>
      </c>
      <c r="P4063" s="1">
        <f t="shared" si="787"/>
        <v>31.7010007873018</v>
      </c>
      <c r="R4063" s="1">
        <v>-0.188377435235365</v>
      </c>
      <c r="S4063" s="1">
        <v>-0.188377435235365</v>
      </c>
      <c r="T4063" s="1">
        <f t="shared" si="754"/>
        <v>-0.00443742217583948</v>
      </c>
      <c r="U4063" s="1">
        <f t="shared" si="788"/>
        <v>0.0627414309737272</v>
      </c>
      <c r="AA4063" s="7"/>
      <c r="AB4063" s="1"/>
      <c r="AC4063" s="9"/>
      <c r="AD4063" s="1"/>
      <c r="AE4063" s="1"/>
      <c r="AF4063" s="1"/>
      <c r="AG4063" s="1"/>
      <c r="AI4063" s="6"/>
      <c r="AJ4063" s="6"/>
      <c r="AK4063" s="6"/>
      <c r="AL4063" s="6"/>
      <c r="AM4063" s="6"/>
      <c r="AN4063" s="6"/>
    </row>
    <row r="4064" s="1" customFormat="1" spans="1:40">
      <c r="A4064" s="5">
        <v>42601.3737847222</v>
      </c>
      <c r="B4064" s="6">
        <v>3384.07895386134</v>
      </c>
      <c r="C4064" s="6">
        <v>3384.07895386134</v>
      </c>
      <c r="D4064" s="6"/>
      <c r="E4064" s="6"/>
      <c r="F4064" s="1">
        <f t="shared" si="767"/>
        <v>3373.27492479925</v>
      </c>
      <c r="G4064" s="1">
        <f t="shared" si="768"/>
        <v>97.6870746872621</v>
      </c>
      <c r="H4064" s="6">
        <v>3384.07895386134</v>
      </c>
      <c r="I4064" s="1">
        <v>24.921</v>
      </c>
      <c r="J4064" s="1">
        <f t="shared" si="751"/>
        <v>298.071</v>
      </c>
      <c r="K4064" s="1">
        <f t="shared" si="752"/>
        <v>25.6391428568938</v>
      </c>
      <c r="N4064" s="1">
        <v>31.5833011695906</v>
      </c>
      <c r="O4064" s="1">
        <f t="shared" si="753"/>
        <v>31.681876984127</v>
      </c>
      <c r="R4064" s="1">
        <v>-0.134238876476234</v>
      </c>
      <c r="S4064" s="1">
        <v>-0.134238876476234</v>
      </c>
      <c r="T4064" s="1">
        <f t="shared" si="754"/>
        <v>0.0394063231022174</v>
      </c>
      <c r="AA4064" s="7"/>
      <c r="AB4064" s="1"/>
      <c r="AC4064" s="9"/>
      <c r="AD4064" s="1"/>
      <c r="AE4064" s="1"/>
      <c r="AF4064" s="1"/>
      <c r="AI4064" s="6"/>
      <c r="AJ4064" s="6"/>
      <c r="AK4064" s="6"/>
      <c r="AL4064" s="6"/>
      <c r="AM4064" s="6"/>
      <c r="AN4064" s="6"/>
    </row>
    <row r="4065" s="1" customFormat="1" spans="1:40">
      <c r="A4065" s="5">
        <v>42601.3946180555</v>
      </c>
      <c r="B4065" s="6">
        <v>2269.47939797681</v>
      </c>
      <c r="C4065" s="6">
        <v>2269.47939797681</v>
      </c>
      <c r="D4065" s="6">
        <f t="shared" si="785"/>
        <v>2019.71773994572</v>
      </c>
      <c r="E4065" s="6"/>
      <c r="F4065" s="1">
        <f t="shared" si="767"/>
        <v>2262.25724185223</v>
      </c>
      <c r="G4065" s="1">
        <f t="shared" si="768"/>
        <v>65.0588337165775</v>
      </c>
      <c r="H4065" s="6">
        <v>2269.47939797681</v>
      </c>
      <c r="I4065" s="1">
        <v>25.187</v>
      </c>
      <c r="J4065" s="1">
        <f t="shared" si="751"/>
        <v>298.337</v>
      </c>
      <c r="K4065" s="1">
        <f t="shared" si="752"/>
        <v>25.8559999997509</v>
      </c>
      <c r="L4065" s="1">
        <f t="shared" si="786"/>
        <v>26.6206153840403</v>
      </c>
      <c r="N4065" s="1">
        <v>31.6233026315789</v>
      </c>
      <c r="O4065" s="1">
        <f t="shared" si="753"/>
        <v>31.7118784461153</v>
      </c>
      <c r="P4065" s="1">
        <f t="shared" si="787"/>
        <v>31.7456190958939</v>
      </c>
      <c r="R4065" s="1">
        <v>-0.06170260199049</v>
      </c>
      <c r="S4065" s="1">
        <v>-0.06170260199049</v>
      </c>
      <c r="T4065" s="1">
        <f t="shared" si="754"/>
        <v>0.0729189613837479</v>
      </c>
      <c r="U4065" s="1">
        <f t="shared" si="788"/>
        <v>0.106973166727749</v>
      </c>
      <c r="AA4065" s="7"/>
      <c r="AB4065" s="1"/>
      <c r="AC4065" s="9"/>
      <c r="AD4065" s="1"/>
      <c r="AE4065" s="1"/>
      <c r="AF4065" s="1"/>
      <c r="AG4065" s="1"/>
      <c r="AI4065" s="6"/>
      <c r="AJ4065" s="6"/>
      <c r="AK4065" s="6"/>
      <c r="AL4065" s="6"/>
      <c r="AM4065" s="6"/>
      <c r="AN4065" s="6"/>
    </row>
    <row r="4066" s="1" customFormat="1" spans="1:40">
      <c r="A4066" s="5">
        <v>42601.4154513889</v>
      </c>
      <c r="B4066" s="6">
        <v>1930.88971132494</v>
      </c>
      <c r="C4066" s="6">
        <v>1930.88971132494</v>
      </c>
      <c r="D4066" s="6"/>
      <c r="E4066" s="6"/>
      <c r="F4066" s="1">
        <f t="shared" si="767"/>
        <v>1924.76315826674</v>
      </c>
      <c r="G4066" s="1">
        <f t="shared" si="768"/>
        <v>55.0002223604525</v>
      </c>
      <c r="H4066" s="6">
        <v>1930.88971132494</v>
      </c>
      <c r="I4066" s="1">
        <v>25.4299999992289</v>
      </c>
      <c r="J4066" s="1">
        <f t="shared" si="751"/>
        <v>298.579999999229</v>
      </c>
      <c r="K4066" s="1">
        <f t="shared" si="752"/>
        <v>26.0504285708873</v>
      </c>
      <c r="N4066" s="1">
        <v>31.6733040935672</v>
      </c>
      <c r="O4066" s="1">
        <f t="shared" si="753"/>
        <v>31.7275941938658</v>
      </c>
      <c r="R4066" s="1">
        <v>0.00716625224312532</v>
      </c>
      <c r="S4066" s="1">
        <v>0.00716625224312532</v>
      </c>
      <c r="T4066" s="1">
        <f t="shared" si="754"/>
        <v>0.0975558292031187</v>
      </c>
      <c r="AA4066" s="7"/>
      <c r="AB4066" s="1"/>
      <c r="AC4066" s="9"/>
      <c r="AD4066" s="1"/>
      <c r="AE4066" s="1"/>
      <c r="AF4066" s="1"/>
      <c r="AI4066" s="6"/>
      <c r="AJ4066" s="6"/>
      <c r="AK4066" s="6"/>
      <c r="AL4066" s="6"/>
      <c r="AM4066" s="6"/>
      <c r="AN4066" s="6"/>
    </row>
    <row r="4067" s="1" customFormat="1" spans="1:40">
      <c r="A4067" s="5">
        <v>42601.4362847222</v>
      </c>
      <c r="B4067" s="6">
        <v>1858.78411053541</v>
      </c>
      <c r="C4067" s="6">
        <v>1858.78411053541</v>
      </c>
      <c r="D4067" s="6">
        <f t="shared" ref="D4067:D4071" si="789">AVERAGE(B4067:B4069)</f>
        <v>1637.06850892343</v>
      </c>
      <c r="E4067" s="6"/>
      <c r="F4067" s="1">
        <f t="shared" si="767"/>
        <v>1852.9029240976</v>
      </c>
      <c r="G4067" s="1">
        <f t="shared" si="768"/>
        <v>52.6335151912657</v>
      </c>
      <c r="H4067" s="6">
        <v>1858.78411053541</v>
      </c>
      <c r="I4067" s="1">
        <v>25.662</v>
      </c>
      <c r="J4067" s="1">
        <f t="shared" si="751"/>
        <v>298.812</v>
      </c>
      <c r="K4067" s="1">
        <f t="shared" si="752"/>
        <v>26.2399999995689</v>
      </c>
      <c r="L4067" s="1">
        <f t="shared" ref="L4067:L4071" si="790">AVERAGE(I4067:I4079)</f>
        <v>27.4373076915391</v>
      </c>
      <c r="N4067" s="1">
        <v>31.6933055555556</v>
      </c>
      <c r="O4067" s="1">
        <f t="shared" si="753"/>
        <v>31.7375956558541</v>
      </c>
      <c r="P4067" s="1">
        <f t="shared" ref="P4067:P4071" si="791">AVERAGE(N4067:N4079)</f>
        <v>31.8110066352551</v>
      </c>
      <c r="R4067" s="1">
        <v>0.0834673409719873</v>
      </c>
      <c r="S4067" s="1">
        <v>0.0834673409719873</v>
      </c>
      <c r="T4067" s="1">
        <f t="shared" si="754"/>
        <v>0.117495956418459</v>
      </c>
      <c r="U4067" s="1">
        <f t="shared" ref="U4067:U4071" si="792">AVERAGE(S4067:S4079)</f>
        <v>0.115800699613686</v>
      </c>
      <c r="AA4067" s="7"/>
      <c r="AB4067" s="1"/>
      <c r="AC4067" s="9"/>
      <c r="AD4067" s="1"/>
      <c r="AE4067" s="1"/>
      <c r="AF4067" s="1"/>
      <c r="AG4067" s="1"/>
      <c r="AI4067" s="6"/>
      <c r="AJ4067" s="6"/>
      <c r="AK4067" s="6"/>
      <c r="AL4067" s="6"/>
      <c r="AM4067" s="6"/>
      <c r="AN4067" s="6"/>
    </row>
    <row r="4068" s="1" customFormat="1" spans="1:40">
      <c r="A4068" s="5">
        <v>42601.4571180555</v>
      </c>
      <c r="B4068" s="6">
        <v>1603.64766839378</v>
      </c>
      <c r="C4068" s="6">
        <v>1603.64766839378</v>
      </c>
      <c r="D4068" s="6"/>
      <c r="E4068" s="6"/>
      <c r="F4068" s="1">
        <f t="shared" si="767"/>
        <v>1598.58448845982</v>
      </c>
      <c r="G4068" s="1">
        <f t="shared" si="768"/>
        <v>45.2038093392037</v>
      </c>
      <c r="H4068" s="6">
        <v>1603.64766839378</v>
      </c>
      <c r="I4068" s="1">
        <v>25.837</v>
      </c>
      <c r="J4068" s="1">
        <f t="shared" si="751"/>
        <v>298.987</v>
      </c>
      <c r="K4068" s="1">
        <f t="shared" si="752"/>
        <v>26.4184285709975</v>
      </c>
      <c r="N4068" s="1">
        <v>31.7233070175439</v>
      </c>
      <c r="O4068" s="1">
        <f t="shared" si="753"/>
        <v>31.7433114035567</v>
      </c>
      <c r="R4068" s="1">
        <v>0.126964814580586</v>
      </c>
      <c r="S4068" s="1">
        <v>0.126964814580586</v>
      </c>
      <c r="T4068" s="1">
        <f t="shared" si="754"/>
        <v>0.131556199740104</v>
      </c>
      <c r="AA4068" s="7"/>
      <c r="AB4068" s="1"/>
      <c r="AC4068" s="9"/>
      <c r="AD4068" s="1"/>
      <c r="AE4068" s="1"/>
      <c r="AF4068" s="1"/>
      <c r="AI4068" s="6"/>
      <c r="AJ4068" s="6"/>
      <c r="AK4068" s="6"/>
      <c r="AL4068" s="6"/>
      <c r="AM4068" s="6"/>
      <c r="AN4068" s="6"/>
    </row>
    <row r="4069" s="1" customFormat="1" spans="1:40">
      <c r="A4069" s="5">
        <v>42601.4779513889</v>
      </c>
      <c r="B4069" s="6">
        <v>1448.77374784111</v>
      </c>
      <c r="C4069" s="6">
        <v>1448.77374784111</v>
      </c>
      <c r="D4069" s="6">
        <f t="shared" si="789"/>
        <v>1667.45094168929</v>
      </c>
      <c r="E4069" s="6"/>
      <c r="F4069" s="1">
        <f t="shared" si="767"/>
        <v>1444.2083546886</v>
      </c>
      <c r="G4069" s="1">
        <f t="shared" si="768"/>
        <v>40.6725113163494</v>
      </c>
      <c r="H4069" s="6">
        <v>1448.77374784111</v>
      </c>
      <c r="I4069" s="1">
        <v>25.9959999990277</v>
      </c>
      <c r="J4069" s="1">
        <f t="shared" si="751"/>
        <v>299.145999999028</v>
      </c>
      <c r="K4069" s="1">
        <f t="shared" si="752"/>
        <v>26.6091428561849</v>
      </c>
      <c r="L4069" s="1">
        <f t="shared" si="790"/>
        <v>28.1703076918538</v>
      </c>
      <c r="N4069" s="1">
        <v>31.7433084795322</v>
      </c>
      <c r="O4069" s="1">
        <f t="shared" si="753"/>
        <v>31.7375985799265</v>
      </c>
      <c r="P4069" s="1">
        <f t="shared" si="791"/>
        <v>31.8740864823086</v>
      </c>
      <c r="R4069" s="1">
        <v>0.135658550675514</v>
      </c>
      <c r="S4069" s="1">
        <v>0.135658550675514</v>
      </c>
      <c r="T4069" s="1">
        <f t="shared" si="754"/>
        <v>0.140337015509263</v>
      </c>
      <c r="U4069" s="1">
        <f t="shared" si="792"/>
        <v>0.0901456744106804</v>
      </c>
      <c r="AA4069" s="7"/>
      <c r="AB4069" s="1"/>
      <c r="AC4069" s="9"/>
      <c r="AD4069" s="1"/>
      <c r="AE4069" s="1"/>
      <c r="AF4069" s="1"/>
      <c r="AG4069" s="1"/>
      <c r="AI4069" s="6"/>
      <c r="AJ4069" s="6"/>
      <c r="AK4069" s="6"/>
      <c r="AL4069" s="6"/>
      <c r="AM4069" s="6"/>
      <c r="AN4069" s="6"/>
    </row>
    <row r="4070" s="1" customFormat="1" spans="1:40">
      <c r="A4070" s="5">
        <v>42601.4987847222</v>
      </c>
      <c r="B4070" s="6">
        <v>1659.38218603504</v>
      </c>
      <c r="C4070" s="6">
        <v>1659.38218603504</v>
      </c>
      <c r="D4070" s="6"/>
      <c r="E4070" s="6"/>
      <c r="F4070" s="1">
        <f t="shared" si="767"/>
        <v>1654.18121046121</v>
      </c>
      <c r="G4070" s="1">
        <f t="shared" si="768"/>
        <v>46.0765845620336</v>
      </c>
      <c r="H4070" s="6">
        <v>1659.38218603504</v>
      </c>
      <c r="I4070" s="1">
        <v>26.441</v>
      </c>
      <c r="J4070" s="1">
        <f t="shared" si="751"/>
        <v>299.591</v>
      </c>
      <c r="K4070" s="1">
        <f t="shared" si="752"/>
        <v>26.895999999181</v>
      </c>
      <c r="N4070" s="1">
        <v>31.7333099415205</v>
      </c>
      <c r="O4070" s="1">
        <f t="shared" si="753"/>
        <v>31.7461714704862</v>
      </c>
      <c r="R4070" s="1">
        <v>0.118528781711033</v>
      </c>
      <c r="S4070" s="1">
        <v>0.118528781711033</v>
      </c>
      <c r="T4070" s="1">
        <f t="shared" si="754"/>
        <v>0.14239737824807</v>
      </c>
      <c r="AA4070" s="7"/>
      <c r="AB4070" s="1"/>
      <c r="AC4070" s="9"/>
      <c r="AD4070" s="1"/>
      <c r="AE4070" s="1"/>
      <c r="AF4070" s="1"/>
      <c r="AI4070" s="6"/>
      <c r="AJ4070" s="6"/>
      <c r="AK4070" s="6"/>
      <c r="AL4070" s="6"/>
      <c r="AM4070" s="6"/>
      <c r="AN4070" s="6"/>
    </row>
    <row r="4071" s="1" customFormat="1" spans="1:40">
      <c r="A4071" s="5">
        <v>42601.5196180555</v>
      </c>
      <c r="B4071" s="6">
        <v>1894.19689119171</v>
      </c>
      <c r="C4071" s="6">
        <v>1894.19689119171</v>
      </c>
      <c r="D4071" s="6">
        <f t="shared" si="789"/>
        <v>1608.6197878115</v>
      </c>
      <c r="E4071" s="6"/>
      <c r="F4071" s="1">
        <f t="shared" si="767"/>
        <v>1888.25979596799</v>
      </c>
      <c r="G4071" s="1">
        <f t="shared" si="768"/>
        <v>52.5831429223359</v>
      </c>
      <c r="H4071" s="6">
        <v>1894.19689119171</v>
      </c>
      <c r="I4071" s="1">
        <v>26.439</v>
      </c>
      <c r="J4071" s="1">
        <f t="shared" si="751"/>
        <v>299.589</v>
      </c>
      <c r="K4071" s="1">
        <f t="shared" si="752"/>
        <v>27.3592857134667</v>
      </c>
      <c r="L4071" s="1">
        <f t="shared" si="790"/>
        <v>28.728923076544</v>
      </c>
      <c r="N4071" s="1">
        <v>31.7933114035088</v>
      </c>
      <c r="O4071" s="1">
        <f t="shared" si="753"/>
        <v>31.7861729324745</v>
      </c>
      <c r="P4071" s="1">
        <f t="shared" si="791"/>
        <v>31.9379355601314</v>
      </c>
      <c r="R4071" s="1">
        <v>0.10034959149448</v>
      </c>
      <c r="S4071" s="1">
        <v>0.10034959149448</v>
      </c>
      <c r="T4071" s="1">
        <f t="shared" si="754"/>
        <v>0.140081147038426</v>
      </c>
      <c r="U4071" s="1">
        <f t="shared" si="792"/>
        <v>0.0483513496503296</v>
      </c>
      <c r="AA4071" s="7"/>
      <c r="AB4071" s="1"/>
      <c r="AC4071" s="9"/>
      <c r="AD4071" s="1"/>
      <c r="AE4071" s="1"/>
      <c r="AF4071" s="1"/>
      <c r="AG4071" s="1"/>
      <c r="AI4071" s="6"/>
      <c r="AJ4071" s="6"/>
      <c r="AK4071" s="6"/>
      <c r="AL4071" s="6"/>
      <c r="AM4071" s="6"/>
      <c r="AN4071" s="6"/>
    </row>
    <row r="4072" s="1" customFormat="1" spans="1:40">
      <c r="A4072" s="5">
        <v>42601.5404513889</v>
      </c>
      <c r="B4072" s="6">
        <v>1690.88082901554</v>
      </c>
      <c r="C4072" s="6">
        <v>1690.88082901554</v>
      </c>
      <c r="D4072" s="6"/>
      <c r="E4072" s="6"/>
      <c r="F4072" s="1">
        <f t="shared" si="767"/>
        <v>1685.5879797826</v>
      </c>
      <c r="G4072" s="1">
        <f t="shared" si="768"/>
        <v>46.8275360178855</v>
      </c>
      <c r="H4072" s="6">
        <v>1690.88082901554</v>
      </c>
      <c r="I4072" s="1">
        <v>26.5479999979548</v>
      </c>
      <c r="J4072" s="1">
        <f t="shared" si="751"/>
        <v>299.697999997955</v>
      </c>
      <c r="K4072" s="1">
        <f t="shared" si="752"/>
        <v>27.9354285701402</v>
      </c>
      <c r="N4072" s="1">
        <v>31.7333128658324</v>
      </c>
      <c r="O4072" s="1">
        <f t="shared" si="753"/>
        <v>31.8261743944628</v>
      </c>
      <c r="R4072" s="1">
        <v>0.110755472745105</v>
      </c>
      <c r="S4072" s="1">
        <v>0.110755472745105</v>
      </c>
      <c r="T4072" s="1">
        <f t="shared" si="754"/>
        <v>0.133451879837938</v>
      </c>
      <c r="AA4072" s="7"/>
      <c r="AB4072" s="1"/>
      <c r="AC4072" s="9"/>
      <c r="AD4072" s="1"/>
      <c r="AE4072" s="1"/>
      <c r="AF4072" s="1"/>
      <c r="AI4072" s="6"/>
      <c r="AJ4072" s="6"/>
      <c r="AK4072" s="6"/>
      <c r="AL4072" s="6"/>
      <c r="AM4072" s="6"/>
      <c r="AN4072" s="6"/>
    </row>
    <row r="4073" s="1" customFormat="1" spans="1:40">
      <c r="A4073" s="5">
        <v>42601.5612847222</v>
      </c>
      <c r="B4073" s="6">
        <v>1240.78164322724</v>
      </c>
      <c r="C4073" s="6">
        <v>1240.78164322724</v>
      </c>
      <c r="D4073" s="6">
        <f t="shared" ref="D4073:D4077" si="793">AVERAGE(B4073:B4075)</f>
        <v>1040.14869643885</v>
      </c>
      <c r="E4073" s="6"/>
      <c r="F4073" s="1">
        <f t="shared" si="767"/>
        <v>1236.90750539232</v>
      </c>
      <c r="G4073" s="1">
        <f t="shared" si="768"/>
        <v>34.1846000690149</v>
      </c>
      <c r="H4073" s="6">
        <v>1240.78164322724</v>
      </c>
      <c r="I4073" s="1">
        <v>26.757</v>
      </c>
      <c r="J4073" s="1">
        <f t="shared" si="751"/>
        <v>299.907</v>
      </c>
      <c r="K4073" s="1">
        <f t="shared" si="752"/>
        <v>28.5374285704323</v>
      </c>
      <c r="L4073" s="1">
        <f t="shared" ref="L4073:L4077" si="794">AVERAGE(I4073:I4085)</f>
        <v>29.1029230769205</v>
      </c>
      <c r="N4073" s="1">
        <v>31.7433143274854</v>
      </c>
      <c r="O4073" s="1">
        <f t="shared" si="753"/>
        <v>31.8747472849747</v>
      </c>
      <c r="P4073" s="1">
        <f t="shared" ref="P4073:P4077" si="795">AVERAGE(N4073:N4085)</f>
        <v>32.0102461763898</v>
      </c>
      <c r="R4073" s="1">
        <v>0.146747142750506</v>
      </c>
      <c r="S4073" s="1">
        <v>0.146747142750506</v>
      </c>
      <c r="T4073" s="1">
        <f t="shared" si="754"/>
        <v>0.11852636325703</v>
      </c>
      <c r="U4073" s="1">
        <f t="shared" ref="U4073:U4077" si="796">AVERAGE(S4073:S4085)</f>
        <v>0.000176051893967361</v>
      </c>
      <c r="AA4073" s="7"/>
      <c r="AB4073" s="1"/>
      <c r="AC4073" s="9"/>
      <c r="AD4073" s="1"/>
      <c r="AE4073" s="1"/>
      <c r="AF4073" s="1"/>
      <c r="AG4073" s="1"/>
      <c r="AI4073" s="6"/>
      <c r="AJ4073" s="6"/>
      <c r="AK4073" s="6"/>
      <c r="AL4073" s="6"/>
      <c r="AM4073" s="6"/>
      <c r="AN4073" s="6"/>
    </row>
    <row r="4074" s="1" customFormat="1" spans="1:40">
      <c r="A4074" s="5">
        <v>42601.5821180555</v>
      </c>
      <c r="B4074" s="6">
        <v>978.712065136936</v>
      </c>
      <c r="C4074" s="6">
        <v>978.712065136936</v>
      </c>
      <c r="D4074" s="6"/>
      <c r="E4074" s="6"/>
      <c r="F4074" s="1">
        <f t="shared" si="767"/>
        <v>975.661874157034</v>
      </c>
      <c r="G4074" s="1">
        <f t="shared" si="768"/>
        <v>26.8642126193331</v>
      </c>
      <c r="H4074" s="6">
        <v>978.712065136936</v>
      </c>
      <c r="I4074" s="1">
        <v>26.911</v>
      </c>
      <c r="J4074" s="1">
        <f t="shared" si="751"/>
        <v>300.061</v>
      </c>
      <c r="K4074" s="1">
        <f t="shared" si="752"/>
        <v>29.1019999990038</v>
      </c>
      <c r="N4074" s="1">
        <v>31.7333157894737</v>
      </c>
      <c r="O4074" s="1">
        <f t="shared" si="753"/>
        <v>31.924748746963</v>
      </c>
      <c r="R4074" s="1">
        <v>0.181889044223506</v>
      </c>
      <c r="S4074" s="1">
        <v>0.181889044223506</v>
      </c>
      <c r="T4074" s="1">
        <f t="shared" si="754"/>
        <v>0.0919411872088698</v>
      </c>
      <c r="AA4074" s="7"/>
      <c r="AB4074" s="1"/>
      <c r="AC4074" s="9"/>
      <c r="AD4074" s="1"/>
      <c r="AE4074" s="1"/>
      <c r="AF4074" s="1"/>
      <c r="AI4074" s="6"/>
      <c r="AJ4074" s="6"/>
      <c r="AK4074" s="6"/>
      <c r="AL4074" s="6"/>
      <c r="AM4074" s="6"/>
      <c r="AN4074" s="6"/>
    </row>
    <row r="4075" s="1" customFormat="1" spans="1:40">
      <c r="A4075" s="5">
        <v>42601.6029513889</v>
      </c>
      <c r="B4075" s="6">
        <v>900.952380952381</v>
      </c>
      <c r="C4075" s="6">
        <v>900.952380952381</v>
      </c>
      <c r="D4075" s="6">
        <f t="shared" si="793"/>
        <v>1176.12106258738</v>
      </c>
      <c r="E4075" s="6"/>
      <c r="F4075" s="1">
        <f t="shared" si="767"/>
        <v>898.153359320523</v>
      </c>
      <c r="G4075" s="1">
        <f t="shared" si="768"/>
        <v>24.5791146393369</v>
      </c>
      <c r="H4075" s="6">
        <v>900.952380952381</v>
      </c>
      <c r="I4075" s="1">
        <v>27.171999996312</v>
      </c>
      <c r="J4075" s="1">
        <f t="shared" si="751"/>
        <v>300.321999996312</v>
      </c>
      <c r="K4075" s="1">
        <f t="shared" si="752"/>
        <v>29.5888571424452</v>
      </c>
      <c r="L4075" s="1">
        <f t="shared" si="794"/>
        <v>29.2504615385028</v>
      </c>
      <c r="N4075" s="1">
        <v>31.6833172521325</v>
      </c>
      <c r="O4075" s="1">
        <f t="shared" si="753"/>
        <v>31.9833216375227</v>
      </c>
      <c r="P4075" s="1">
        <f t="shared" si="795"/>
        <v>32.0440952542384</v>
      </c>
      <c r="R4075" s="1">
        <v>0.1884305249647</v>
      </c>
      <c r="S4075" s="1">
        <v>0.1884305249647</v>
      </c>
      <c r="T4075" s="1">
        <f t="shared" si="754"/>
        <v>0.0539950262483858</v>
      </c>
      <c r="U4075" s="1">
        <f t="shared" si="796"/>
        <v>-0.0581713640121971</v>
      </c>
      <c r="AA4075" s="7"/>
      <c r="AB4075" s="1"/>
      <c r="AC4075" s="9"/>
      <c r="AD4075" s="1"/>
      <c r="AE4075" s="1"/>
      <c r="AF4075" s="1"/>
      <c r="AG4075" s="1"/>
      <c r="AI4075" s="6"/>
      <c r="AJ4075" s="6"/>
      <c r="AK4075" s="6"/>
      <c r="AL4075" s="6"/>
      <c r="AM4075" s="6"/>
      <c r="AN4075" s="6"/>
    </row>
    <row r="4076" s="1" customFormat="1" spans="1:40">
      <c r="A4076" s="5">
        <v>42601.6237847222</v>
      </c>
      <c r="B4076" s="6">
        <v>1005.61954108068</v>
      </c>
      <c r="C4076" s="6">
        <v>1005.61954108068</v>
      </c>
      <c r="D4076" s="6"/>
      <c r="E4076" s="6"/>
      <c r="F4076" s="1">
        <f t="shared" si="767"/>
        <v>1002.52648818171</v>
      </c>
      <c r="G4076" s="1">
        <f t="shared" si="768"/>
        <v>26.872493304711</v>
      </c>
      <c r="H4076" s="6">
        <v>1005.61954108068</v>
      </c>
      <c r="I4076" s="1">
        <v>28.004</v>
      </c>
      <c r="J4076" s="1">
        <f t="shared" si="751"/>
        <v>301.154</v>
      </c>
      <c r="K4076" s="1">
        <f t="shared" si="752"/>
        <v>29.9877142858292</v>
      </c>
      <c r="N4076" s="1">
        <v>31.8033187134503</v>
      </c>
      <c r="O4076" s="1">
        <f t="shared" si="753"/>
        <v>32.0418945279866</v>
      </c>
      <c r="R4076" s="1">
        <v>0.150081089847162</v>
      </c>
      <c r="S4076" s="1">
        <v>0.150081089847162</v>
      </c>
      <c r="T4076" s="1">
        <f t="shared" si="754"/>
        <v>0.00911996438599139</v>
      </c>
      <c r="AA4076" s="7"/>
      <c r="AB4076" s="1"/>
      <c r="AC4076" s="9"/>
      <c r="AD4076" s="1"/>
      <c r="AE4076" s="1"/>
      <c r="AF4076" s="1"/>
      <c r="AI4076" s="6"/>
      <c r="AJ4076" s="6"/>
      <c r="AK4076" s="6"/>
      <c r="AL4076" s="6"/>
      <c r="AM4076" s="6"/>
      <c r="AN4076" s="6"/>
    </row>
    <row r="4077" s="1" customFormat="1" spans="1:40">
      <c r="A4077" s="5">
        <v>42601.6446180555</v>
      </c>
      <c r="B4077" s="6">
        <v>1621.79126572909</v>
      </c>
      <c r="C4077" s="6">
        <v>1621.79126572909</v>
      </c>
      <c r="D4077" s="6">
        <f t="shared" si="793"/>
        <v>1976.20100337199</v>
      </c>
      <c r="E4077" s="6"/>
      <c r="F4077" s="1">
        <f t="shared" si="767"/>
        <v>1616.90244227071</v>
      </c>
      <c r="G4077" s="1">
        <f t="shared" si="768"/>
        <v>41.6116671192967</v>
      </c>
      <c r="H4077" s="6">
        <v>1621.79126572909</v>
      </c>
      <c r="I4077" s="3">
        <v>29.684</v>
      </c>
      <c r="J4077" s="1">
        <f t="shared" si="751"/>
        <v>302.834</v>
      </c>
      <c r="K4077" s="1">
        <f t="shared" si="752"/>
        <v>30.235000000115</v>
      </c>
      <c r="L4077" s="1">
        <f t="shared" si="794"/>
        <v>29.2006923080173</v>
      </c>
      <c r="N4077" s="3">
        <v>32.0133201754386</v>
      </c>
      <c r="O4077" s="1">
        <f t="shared" si="753"/>
        <v>32.1004674185464</v>
      </c>
      <c r="P4077" s="1">
        <f t="shared" si="795"/>
        <v>32.0448674089327</v>
      </c>
      <c r="Q4077" s="3"/>
      <c r="R4077" s="3">
        <v>0.102315163243525</v>
      </c>
      <c r="S4077" s="3">
        <v>0.102315163243525</v>
      </c>
      <c r="T4077" s="1">
        <f t="shared" si="754"/>
        <v>-0.0356693315101678</v>
      </c>
      <c r="U4077" s="1">
        <f t="shared" si="796"/>
        <v>-0.101236518941273</v>
      </c>
      <c r="Z4077" s="3"/>
      <c r="AA4077" s="7"/>
      <c r="AB4077" s="1"/>
      <c r="AC4077" s="9"/>
      <c r="AD4077" s="1"/>
      <c r="AE4077" s="1"/>
      <c r="AF4077" s="1"/>
      <c r="AG4077" s="1"/>
      <c r="AI4077" s="6"/>
      <c r="AJ4077" s="6"/>
      <c r="AK4077" s="6"/>
      <c r="AL4077" s="6"/>
      <c r="AM4077" s="6"/>
      <c r="AN4077" s="6"/>
    </row>
    <row r="4078" s="1" customFormat="1" spans="1:40">
      <c r="A4078" s="5">
        <v>42601.6654513889</v>
      </c>
      <c r="B4078" s="6">
        <v>2225.61361954108</v>
      </c>
      <c r="C4078" s="6">
        <v>2225.61361954108</v>
      </c>
      <c r="D4078" s="6"/>
      <c r="E4078" s="6"/>
      <c r="F4078" s="1">
        <f t="shared" si="767"/>
        <v>2218.96737842572</v>
      </c>
      <c r="G4078" s="1">
        <f t="shared" si="768"/>
        <v>56.0617740795014</v>
      </c>
      <c r="H4078" s="6">
        <v>2225.61361954108</v>
      </c>
      <c r="I4078" s="1">
        <v>30.4719999967143</v>
      </c>
      <c r="J4078" s="1">
        <f t="shared" si="751"/>
        <v>303.621999996714</v>
      </c>
      <c r="K4078" s="1">
        <f t="shared" si="752"/>
        <v>30.1684285719507</v>
      </c>
      <c r="N4078" s="1">
        <v>32.0733216374269</v>
      </c>
      <c r="O4078" s="1">
        <f t="shared" si="753"/>
        <v>32.1318974519632</v>
      </c>
      <c r="R4078" s="1">
        <v>0.0539447210910628</v>
      </c>
      <c r="S4078" s="1">
        <v>0.0539447210910628</v>
      </c>
      <c r="T4078" s="1">
        <f t="shared" si="754"/>
        <v>-0.0781153601299655</v>
      </c>
      <c r="AA4078" s="7"/>
      <c r="AB4078" s="1"/>
      <c r="AC4078" s="9"/>
      <c r="AD4078" s="1"/>
      <c r="AE4078" s="1"/>
      <c r="AF4078" s="1"/>
      <c r="AI4078" s="6"/>
      <c r="AJ4078" s="6"/>
      <c r="AK4078" s="6"/>
      <c r="AL4078" s="6"/>
      <c r="AM4078" s="6"/>
      <c r="AN4078" s="6"/>
    </row>
    <row r="4079" s="1" customFormat="1" spans="1:40">
      <c r="A4079" s="5">
        <v>42601.6862847222</v>
      </c>
      <c r="B4079" s="6">
        <v>2081.19812484579</v>
      </c>
      <c r="C4079" s="6">
        <v>2081.19812484579</v>
      </c>
      <c r="D4079" s="6">
        <f t="shared" ref="D4079:D4083" si="797">AVERAGE(B4079:B4081)</f>
        <v>2035.69997532692</v>
      </c>
      <c r="E4079" s="6"/>
      <c r="F4079" s="1">
        <f t="shared" si="767"/>
        <v>2075.00457008614</v>
      </c>
      <c r="G4079" s="1">
        <f t="shared" si="768"/>
        <v>52.0790669699207</v>
      </c>
      <c r="H4079" s="6">
        <v>2081.19812484579</v>
      </c>
      <c r="I4079" s="1">
        <v>30.762</v>
      </c>
      <c r="J4079" s="1">
        <f t="shared" si="751"/>
        <v>303.912</v>
      </c>
      <c r="K4079" s="1">
        <f t="shared" si="752"/>
        <v>29.90542857242</v>
      </c>
      <c r="L4079" s="1">
        <f t="shared" ref="L4079:L4083" si="798">AVERAGE(I4079:I4091)</f>
        <v>28.7247692313366</v>
      </c>
      <c r="N4079" s="1">
        <v>32.0733230994152</v>
      </c>
      <c r="O4079" s="1">
        <f t="shared" si="753"/>
        <v>32.1547560568087</v>
      </c>
      <c r="P4079" s="1">
        <f t="shared" ref="P4079:P4083" si="799">AVERAGE(N4079:N4091)</f>
        <v>31.9994857174989</v>
      </c>
      <c r="R4079" s="1">
        <v>0.00627685667875075</v>
      </c>
      <c r="S4079" s="1">
        <v>0.00627685667875075</v>
      </c>
      <c r="T4079" s="1">
        <f t="shared" si="754"/>
        <v>-0.117302715928412</v>
      </c>
      <c r="U4079" s="1">
        <f t="shared" ref="U4079:U4083" si="800">AVERAGE(S4079:S4091)</f>
        <v>-0.103989352467511</v>
      </c>
      <c r="AA4079" s="7"/>
      <c r="AB4079" s="1"/>
      <c r="AC4079" s="9"/>
      <c r="AD4079" s="1"/>
      <c r="AE4079" s="1"/>
      <c r="AF4079" s="1"/>
      <c r="AG4079" s="1"/>
      <c r="AI4079" s="6"/>
      <c r="AJ4079" s="6"/>
      <c r="AK4079" s="6"/>
      <c r="AL4079" s="6"/>
      <c r="AM4079" s="6"/>
      <c r="AN4079" s="6"/>
    </row>
    <row r="4080" s="1" customFormat="1" spans="1:40">
      <c r="A4080" s="5">
        <v>42601.7071180555</v>
      </c>
      <c r="B4080" s="6">
        <v>1940.21613619541</v>
      </c>
      <c r="C4080" s="6">
        <v>1940.21613619541</v>
      </c>
      <c r="D4080" s="6"/>
      <c r="E4080" s="6"/>
      <c r="F4080" s="1">
        <f t="shared" si="767"/>
        <v>1934.43849392786</v>
      </c>
      <c r="G4080" s="1">
        <f t="shared" si="768"/>
        <v>48.6048742403105</v>
      </c>
      <c r="H4080" s="6">
        <v>1940.21613619541</v>
      </c>
      <c r="I4080" s="1">
        <v>30.709</v>
      </c>
      <c r="J4080" s="1">
        <f t="shared" ref="J4080:J4143" si="801">I4080+273.15</f>
        <v>303.859</v>
      </c>
      <c r="K4080" s="1">
        <f t="shared" ref="K4080:K4143" si="802">AVERAGE(I4080:I4086)</f>
        <v>29.5338571438486</v>
      </c>
      <c r="N4080" s="1">
        <v>32.0933245614035</v>
      </c>
      <c r="O4080" s="1">
        <f t="shared" ref="O4080:O4143" si="803">AVERAGE(N4080:N4086)</f>
        <v>32.1733289473684</v>
      </c>
      <c r="R4080" s="1">
        <v>-0.0393490895866178</v>
      </c>
      <c r="S4080" s="1">
        <v>-0.0393490895866178</v>
      </c>
      <c r="T4080" s="1">
        <f t="shared" ref="T4080:T4143" si="804">AVERAGE(S4080:S4086)</f>
        <v>-0.151035662747601</v>
      </c>
      <c r="AA4080" s="7"/>
      <c r="AB4080" s="1"/>
      <c r="AC4080" s="9"/>
      <c r="AD4080" s="1"/>
      <c r="AE4080" s="1"/>
      <c r="AF4080" s="1"/>
      <c r="AI4080" s="6"/>
      <c r="AJ4080" s="6"/>
      <c r="AK4080" s="6"/>
      <c r="AL4080" s="6"/>
      <c r="AM4080" s="6"/>
      <c r="AN4080" s="6"/>
    </row>
    <row r="4081" s="1" customFormat="1" spans="1:40">
      <c r="A4081" s="5">
        <v>42601.7279513889</v>
      </c>
      <c r="B4081" s="6">
        <v>2085.68566493955</v>
      </c>
      <c r="C4081" s="6">
        <v>2085.68566493955</v>
      </c>
      <c r="D4081" s="6">
        <f t="shared" si="797"/>
        <v>2664.29377415906</v>
      </c>
      <c r="E4081" s="6"/>
      <c r="F4081" s="1">
        <f t="shared" si="767"/>
        <v>2079.44591684041</v>
      </c>
      <c r="G4081" s="1">
        <f t="shared" si="768"/>
        <v>52.7029066783638</v>
      </c>
      <c r="H4081" s="6">
        <v>2085.68566493955</v>
      </c>
      <c r="I4081" s="1">
        <v>30.3190000040904</v>
      </c>
      <c r="J4081" s="1">
        <f t="shared" si="801"/>
        <v>303.46900000409</v>
      </c>
      <c r="K4081" s="1">
        <f t="shared" si="802"/>
        <v>29.0647142867872</v>
      </c>
      <c r="L4081" s="1">
        <f t="shared" si="798"/>
        <v>28.0925384622606</v>
      </c>
      <c r="N4081" s="1">
        <v>32.1433260233918</v>
      </c>
      <c r="O4081" s="1">
        <f t="shared" si="803"/>
        <v>32.1190446951189</v>
      </c>
      <c r="P4081" s="1">
        <f t="shared" si="799"/>
        <v>31.938719410732</v>
      </c>
      <c r="R4081" s="1">
        <v>-0.0837340824998821</v>
      </c>
      <c r="S4081" s="1">
        <v>-0.0837340824998821</v>
      </c>
      <c r="T4081" s="1">
        <f t="shared" si="804"/>
        <v>-0.173989571199592</v>
      </c>
      <c r="U4081" s="1">
        <f t="shared" si="800"/>
        <v>-0.0708466941625451</v>
      </c>
      <c r="AA4081" s="7"/>
      <c r="AB4081" s="1"/>
      <c r="AC4081" s="9"/>
      <c r="AD4081" s="1"/>
      <c r="AE4081" s="1"/>
      <c r="AF4081" s="1"/>
      <c r="AG4081" s="1"/>
      <c r="AI4081" s="6"/>
      <c r="AJ4081" s="6"/>
      <c r="AK4081" s="6"/>
      <c r="AL4081" s="6"/>
      <c r="AM4081" s="6"/>
      <c r="AN4081" s="6"/>
    </row>
    <row r="4082" s="1" customFormat="1" spans="1:40">
      <c r="A4082" s="5">
        <v>42601.7487847222</v>
      </c>
      <c r="B4082" s="6">
        <v>2581.02146558105</v>
      </c>
      <c r="C4082" s="6">
        <v>2581.02146558105</v>
      </c>
      <c r="D4082" s="6"/>
      <c r="E4082" s="6"/>
      <c r="F4082" s="1">
        <f t="shared" si="767"/>
        <v>2573.26705393765</v>
      </c>
      <c r="G4082" s="1">
        <f t="shared" si="768"/>
        <v>65.7699193573985</v>
      </c>
      <c r="H4082" s="6">
        <v>2581.02146558105</v>
      </c>
      <c r="I4082" s="1">
        <v>29.964</v>
      </c>
      <c r="J4082" s="1">
        <f t="shared" si="801"/>
        <v>303.114</v>
      </c>
      <c r="K4082" s="1">
        <f t="shared" si="802"/>
        <v>28.6454285719171</v>
      </c>
      <c r="N4082" s="1">
        <v>32.0933274853801</v>
      </c>
      <c r="O4082" s="1">
        <f t="shared" si="803"/>
        <v>32.0647604428215</v>
      </c>
      <c r="R4082" s="1">
        <v>-0.125694908072061</v>
      </c>
      <c r="S4082" s="1">
        <v>-0.125694908072061</v>
      </c>
      <c r="T4082" s="1">
        <f t="shared" si="804"/>
        <v>-0.183179072498425</v>
      </c>
      <c r="AA4082" s="7"/>
      <c r="AB4082" s="1"/>
      <c r="AC4082" s="9"/>
      <c r="AD4082" s="1"/>
      <c r="AE4082" s="1"/>
      <c r="AF4082" s="1"/>
      <c r="AI4082" s="6"/>
      <c r="AJ4082" s="6"/>
      <c r="AK4082" s="6"/>
      <c r="AL4082" s="6"/>
      <c r="AM4082" s="6"/>
      <c r="AN4082" s="6"/>
    </row>
    <row r="4083" s="1" customFormat="1" spans="1:40">
      <c r="A4083" s="5">
        <v>42601.7696180555</v>
      </c>
      <c r="B4083" s="6">
        <v>3326.17419195658</v>
      </c>
      <c r="C4083" s="6">
        <v>3326.17419195658</v>
      </c>
      <c r="D4083" s="6">
        <f t="shared" si="797"/>
        <v>4222.55547331195</v>
      </c>
      <c r="E4083" s="6"/>
      <c r="F4083" s="1">
        <f t="shared" si="767"/>
        <v>3316.1536830896</v>
      </c>
      <c r="G4083" s="1">
        <f t="shared" si="768"/>
        <v>85.1567438786809</v>
      </c>
      <c r="H4083" s="6">
        <v>3326.17419195658</v>
      </c>
      <c r="I4083" s="1">
        <v>29.735</v>
      </c>
      <c r="J4083" s="1">
        <f t="shared" si="801"/>
        <v>302.885</v>
      </c>
      <c r="K4083" s="1">
        <f t="shared" si="802"/>
        <v>28.2427142862028</v>
      </c>
      <c r="L4083" s="1">
        <f t="shared" si="798"/>
        <v>27.5018461542537</v>
      </c>
      <c r="N4083" s="1">
        <v>32.2133289473684</v>
      </c>
      <c r="O4083" s="1">
        <f t="shared" si="803"/>
        <v>32.0133333333812</v>
      </c>
      <c r="P4083" s="1">
        <f t="shared" si="799"/>
        <v>31.8625684885548</v>
      </c>
      <c r="R4083" s="1">
        <v>-0.163443981425952</v>
      </c>
      <c r="S4083" s="1">
        <v>-0.163443981425952</v>
      </c>
      <c r="T4083" s="1">
        <f t="shared" si="804"/>
        <v>-0.175690486727333</v>
      </c>
      <c r="U4083" s="1">
        <f t="shared" si="800"/>
        <v>-0.0153535395312884</v>
      </c>
      <c r="AA4083" s="7"/>
      <c r="AB4083" s="1"/>
      <c r="AC4083" s="9"/>
      <c r="AD4083" s="1"/>
      <c r="AE4083" s="1"/>
      <c r="AF4083" s="1"/>
      <c r="AG4083" s="1"/>
      <c r="AI4083" s="6"/>
      <c r="AJ4083" s="6"/>
      <c r="AK4083" s="6"/>
      <c r="AL4083" s="6"/>
      <c r="AM4083" s="6"/>
      <c r="AN4083" s="6"/>
    </row>
    <row r="4084" s="1" customFormat="1" spans="1:40">
      <c r="A4084" s="5">
        <v>42601.7904513889</v>
      </c>
      <c r="B4084" s="6">
        <v>4232.68393782383</v>
      </c>
      <c r="C4084" s="6">
        <v>4232.68393782383</v>
      </c>
      <c r="D4084" s="6"/>
      <c r="E4084" s="6"/>
      <c r="F4084" s="1">
        <f t="shared" si="767"/>
        <v>4219.85338647309</v>
      </c>
      <c r="G4084" s="1">
        <f t="shared" si="768"/>
        <v>109.665701228207</v>
      </c>
      <c r="H4084" s="6">
        <v>4232.68393782383</v>
      </c>
      <c r="I4084" s="1">
        <v>29.2180000028499</v>
      </c>
      <c r="J4084" s="1">
        <f t="shared" si="801"/>
        <v>302.36800000285</v>
      </c>
      <c r="K4084" s="1">
        <f t="shared" si="802"/>
        <v>27.8617142861837</v>
      </c>
      <c r="N4084" s="1">
        <v>32.2333304093567</v>
      </c>
      <c r="O4084" s="1">
        <f t="shared" si="803"/>
        <v>31.9461919381788</v>
      </c>
      <c r="R4084" s="1">
        <v>-0.194807037095059</v>
      </c>
      <c r="S4084" s="1">
        <v>-0.194807037095059</v>
      </c>
      <c r="T4084" s="1">
        <f t="shared" si="804"/>
        <v>-0.150054880873096</v>
      </c>
      <c r="AA4084" s="7"/>
      <c r="AB4084" s="1"/>
      <c r="AC4084" s="9"/>
      <c r="AD4084" s="1"/>
      <c r="AE4084" s="1"/>
      <c r="AF4084" s="1"/>
      <c r="AI4084" s="6"/>
      <c r="AJ4084" s="6"/>
      <c r="AK4084" s="6"/>
      <c r="AL4084" s="6"/>
      <c r="AM4084" s="6"/>
      <c r="AN4084" s="6"/>
    </row>
    <row r="4085" s="1" customFormat="1" spans="1:40">
      <c r="A4085" s="5">
        <v>42601.8112847222</v>
      </c>
      <c r="B4085" s="6">
        <v>5108.80829015544</v>
      </c>
      <c r="C4085" s="6">
        <v>5108.80829015544</v>
      </c>
      <c r="D4085" s="6">
        <f t="shared" ref="D4085:D4089" si="805">AVERAGE(B4085:B4087)</f>
        <v>5231.28151986183</v>
      </c>
      <c r="E4085" s="6"/>
      <c r="F4085" s="1">
        <f t="shared" si="767"/>
        <v>5093.21264182385</v>
      </c>
      <c r="G4085" s="1">
        <f t="shared" si="768"/>
        <v>134.205254898582</v>
      </c>
      <c r="H4085" s="6">
        <v>5108.80829015544</v>
      </c>
      <c r="I4085" s="1">
        <v>28.631</v>
      </c>
      <c r="J4085" s="1">
        <f t="shared" si="801"/>
        <v>301.781</v>
      </c>
      <c r="K4085" s="1">
        <f t="shared" si="802"/>
        <v>27.5307142857766</v>
      </c>
      <c r="L4085" s="1">
        <f t="shared" ref="L4085:L4089" si="806">AVERAGE(I4085:I4097)</f>
        <v>26.9792307694758</v>
      </c>
      <c r="N4085" s="1">
        <v>32.233331871345</v>
      </c>
      <c r="O4085" s="1">
        <f t="shared" si="803"/>
        <v>31.8776219715956</v>
      </c>
      <c r="P4085" s="1">
        <f t="shared" ref="P4085:P4089" si="807">AVERAGE(N4085:N4097)</f>
        <v>31.7625714125314</v>
      </c>
      <c r="R4085" s="1">
        <v>-0.220366769498065</v>
      </c>
      <c r="S4085" s="1">
        <v>-0.220366769498065</v>
      </c>
      <c r="T4085" s="1">
        <f t="shared" si="804"/>
        <v>-0.107301334296688</v>
      </c>
      <c r="U4085" s="1">
        <f t="shared" ref="U4085:U4089" si="808">AVERAGE(S4085:S4097)</f>
        <v>0.0565206882832458</v>
      </c>
      <c r="AA4085" s="7"/>
      <c r="AB4085" s="1"/>
      <c r="AC4085" s="9"/>
      <c r="AD4085" s="1"/>
      <c r="AE4085" s="1"/>
      <c r="AF4085" s="1"/>
      <c r="AG4085" s="1"/>
      <c r="AI4085" s="6"/>
      <c r="AJ4085" s="6"/>
      <c r="AK4085" s="6"/>
      <c r="AL4085" s="6"/>
      <c r="AM4085" s="6"/>
      <c r="AN4085" s="6"/>
    </row>
    <row r="4086" s="1" customFormat="1" spans="1:40">
      <c r="A4086" s="5">
        <v>42601.8321180555</v>
      </c>
      <c r="B4086" s="6">
        <v>5936.31976313842</v>
      </c>
      <c r="C4086" s="6">
        <v>5936.31976313842</v>
      </c>
      <c r="D4086" s="6"/>
      <c r="E4086" s="6"/>
      <c r="F4086" s="1">
        <f t="shared" si="767"/>
        <v>5918.09543797895</v>
      </c>
      <c r="G4086" s="1">
        <f t="shared" si="768"/>
        <v>157.718273446531</v>
      </c>
      <c r="H4086" s="6">
        <v>5936.31976313842</v>
      </c>
      <c r="I4086" s="1">
        <v>28.161</v>
      </c>
      <c r="J4086" s="1">
        <f t="shared" si="801"/>
        <v>301.311</v>
      </c>
      <c r="K4086" s="1">
        <f t="shared" si="802"/>
        <v>27.2541428572051</v>
      </c>
      <c r="N4086" s="1">
        <v>32.2033333333333</v>
      </c>
      <c r="O4086" s="1">
        <f t="shared" si="803"/>
        <v>31.8019091478697</v>
      </c>
      <c r="R4086" s="1">
        <v>-0.229853771055567</v>
      </c>
      <c r="S4086" s="1">
        <v>-0.229853771055567</v>
      </c>
      <c r="T4086" s="1">
        <f t="shared" si="804"/>
        <v>-0.0508127972804369</v>
      </c>
      <c r="Z4086" s="11"/>
      <c r="AA4086" s="7"/>
      <c r="AB4086" s="1"/>
      <c r="AC4086" s="9"/>
      <c r="AD4086" s="1"/>
      <c r="AE4086" s="1"/>
      <c r="AF4086" s="1"/>
      <c r="AI4086" s="6"/>
      <c r="AJ4086" s="6"/>
      <c r="AK4086" s="6"/>
      <c r="AL4086" s="6"/>
      <c r="AM4086" s="6"/>
      <c r="AN4086" s="6"/>
    </row>
    <row r="4087" s="1" customFormat="1" spans="1:40">
      <c r="A4087" s="5">
        <v>42601.8529513889</v>
      </c>
      <c r="B4087" s="6">
        <v>4648.71650629164</v>
      </c>
      <c r="C4087" s="6">
        <v>4648.71650629164</v>
      </c>
      <c r="D4087" s="6">
        <f t="shared" si="805"/>
        <v>3090.233736327</v>
      </c>
      <c r="E4087" s="6">
        <f>AVERAGE(B4087:B4135)</f>
        <v>2359.25316092388</v>
      </c>
      <c r="F4087" s="1">
        <f t="shared" si="767"/>
        <v>4634.31814649417</v>
      </c>
      <c r="G4087" s="1">
        <f t="shared" si="768"/>
        <v>126.026823133051</v>
      </c>
      <c r="H4087" s="6">
        <v>4648.71650629164</v>
      </c>
      <c r="I4087" s="1">
        <v>27.42500000057</v>
      </c>
      <c r="J4087" s="1">
        <f t="shared" si="801"/>
        <v>300.57500000057</v>
      </c>
      <c r="K4087" s="1">
        <f t="shared" si="802"/>
        <v>27.0250000003497</v>
      </c>
      <c r="L4087" s="1">
        <f t="shared" si="806"/>
        <v>26.6064615389593</v>
      </c>
      <c r="M4087" s="1">
        <f>AVERAGE(I4087:I4134)</f>
        <v>26.0934583332628</v>
      </c>
      <c r="N4087" s="1">
        <v>31.7133347956569</v>
      </c>
      <c r="O4087" s="1">
        <f t="shared" si="803"/>
        <v>31.7261963241916</v>
      </c>
      <c r="P4087" s="1">
        <f t="shared" si="807"/>
        <v>31.6641127979691</v>
      </c>
      <c r="Q4087" s="1">
        <f>AVERAGE(N4087:N4134)</f>
        <v>31.9000358186296</v>
      </c>
      <c r="R4087" s="1">
        <v>-0.200026448750559</v>
      </c>
      <c r="S4087" s="1">
        <v>-0.200026448750559</v>
      </c>
      <c r="T4087" s="1">
        <f t="shared" si="804"/>
        <v>0.0138419322190714</v>
      </c>
      <c r="U4087" s="1">
        <f t="shared" si="808"/>
        <v>0.142723464681788</v>
      </c>
      <c r="V4087" s="1">
        <f>AVERAGE(S4087:S4134)</f>
        <v>0.083023867648285</v>
      </c>
      <c r="AA4087" s="7"/>
      <c r="AB4087" s="1"/>
      <c r="AC4087" s="9"/>
      <c r="AD4087" s="1"/>
      <c r="AE4087" s="1"/>
      <c r="AF4087" s="1"/>
      <c r="AG4087" s="1"/>
      <c r="AH4087" s="1"/>
      <c r="AI4087" s="6"/>
      <c r="AJ4087" s="6"/>
      <c r="AK4087" s="6"/>
      <c r="AL4087" s="6"/>
      <c r="AM4087" s="6"/>
      <c r="AN4087" s="6"/>
    </row>
    <row r="4088" s="1" customFormat="1" spans="1:40">
      <c r="A4088" s="5">
        <v>42601.8737847222</v>
      </c>
      <c r="B4088" s="6">
        <v>2669.83074265976</v>
      </c>
      <c r="C4088" s="6">
        <v>2669.83074265976</v>
      </c>
      <c r="D4088" s="6"/>
      <c r="E4088" s="6"/>
      <c r="F4088" s="1">
        <f t="shared" si="767"/>
        <v>2661.5574528372</v>
      </c>
      <c r="G4088" s="1">
        <f t="shared" si="768"/>
        <v>72.4326746309005</v>
      </c>
      <c r="H4088" s="6">
        <v>2669.83074265976</v>
      </c>
      <c r="I4088" s="3">
        <v>27.384</v>
      </c>
      <c r="J4088" s="1">
        <f t="shared" si="801"/>
        <v>300.534</v>
      </c>
      <c r="K4088" s="1">
        <f t="shared" si="802"/>
        <v>26.8737142859825</v>
      </c>
      <c r="N4088" s="3">
        <v>31.7633362573099</v>
      </c>
      <c r="O4088" s="1">
        <f t="shared" si="803"/>
        <v>31.716197786132</v>
      </c>
      <c r="R4088" s="3">
        <v>-0.148060591591715</v>
      </c>
      <c r="S4088" s="3">
        <v>-0.148060591591715</v>
      </c>
      <c r="T4088" s="1">
        <f t="shared" si="804"/>
        <v>0.0781997505881238</v>
      </c>
      <c r="Z4088" s="3"/>
      <c r="AA4088" s="7"/>
      <c r="AB4088" s="1"/>
      <c r="AC4088" s="9"/>
      <c r="AD4088" s="1"/>
      <c r="AE4088" s="1"/>
      <c r="AF4088" s="1"/>
      <c r="AI4088" s="6"/>
      <c r="AJ4088" s="6"/>
      <c r="AK4088" s="6"/>
      <c r="AL4088" s="6"/>
      <c r="AM4088" s="6"/>
      <c r="AN4088" s="6"/>
    </row>
    <row r="4089" s="1" customFormat="1" spans="1:40">
      <c r="A4089" s="5">
        <v>42601.8946180555</v>
      </c>
      <c r="B4089" s="6">
        <v>1952.15396002961</v>
      </c>
      <c r="C4089" s="6">
        <v>1952.15396002961</v>
      </c>
      <c r="D4089" s="6">
        <f t="shared" si="805"/>
        <v>1490.2603832552</v>
      </c>
      <c r="E4089" s="6"/>
      <c r="F4089" s="1">
        <f t="shared" si="767"/>
        <v>1946.08715687389</v>
      </c>
      <c r="G4089" s="1">
        <f t="shared" si="768"/>
        <v>53.2786306767193</v>
      </c>
      <c r="H4089" s="6">
        <v>1952.15396002961</v>
      </c>
      <c r="I4089" s="1">
        <v>27.145</v>
      </c>
      <c r="J4089" s="1">
        <f t="shared" si="801"/>
        <v>300.295</v>
      </c>
      <c r="K4089" s="1">
        <f t="shared" si="802"/>
        <v>26.7100000002682</v>
      </c>
      <c r="L4089" s="1">
        <f t="shared" si="806"/>
        <v>26.2510000004539</v>
      </c>
      <c r="N4089" s="1">
        <v>31.7333377192982</v>
      </c>
      <c r="O4089" s="1">
        <f t="shared" si="803"/>
        <v>31.6933421052632</v>
      </c>
      <c r="P4089" s="1">
        <f t="shared" si="807"/>
        <v>31.6664234142276</v>
      </c>
      <c r="R4089" s="1">
        <v>-0.0732748076744122</v>
      </c>
      <c r="S4089" s="1">
        <v>-0.0732748076744122</v>
      </c>
      <c r="T4089" s="1">
        <f t="shared" si="804"/>
        <v>0.136708940787167</v>
      </c>
      <c r="U4089" s="1">
        <f t="shared" si="808"/>
        <v>0.212052231545861</v>
      </c>
      <c r="AA4089" s="7"/>
      <c r="AB4089" s="1"/>
      <c r="AC4089" s="9"/>
      <c r="AD4089" s="1"/>
      <c r="AE4089" s="1"/>
      <c r="AF4089" s="1"/>
      <c r="AG4089" s="1"/>
      <c r="AI4089" s="6"/>
      <c r="AJ4089" s="6"/>
      <c r="AK4089" s="6"/>
      <c r="AL4089" s="6"/>
      <c r="AM4089" s="6"/>
      <c r="AN4089" s="6"/>
    </row>
    <row r="4090" s="1" customFormat="1" spans="1:40">
      <c r="A4090" s="5">
        <v>42601.9154513889</v>
      </c>
      <c r="B4090" s="6">
        <v>1431.37034295584</v>
      </c>
      <c r="C4090" s="6">
        <v>1431.37034295584</v>
      </c>
      <c r="D4090" s="6"/>
      <c r="E4090" s="6"/>
      <c r="F4090" s="1">
        <f t="shared" si="767"/>
        <v>1426.9178704906</v>
      </c>
      <c r="G4090" s="1">
        <f t="shared" si="768"/>
        <v>39.1366561548744</v>
      </c>
      <c r="H4090" s="6">
        <v>1431.37034295584</v>
      </c>
      <c r="I4090" s="1">
        <v>27.0679999998659</v>
      </c>
      <c r="J4090" s="1">
        <f t="shared" si="801"/>
        <v>300.217999999866</v>
      </c>
      <c r="K4090" s="1">
        <f t="shared" si="802"/>
        <v>26.561571428945</v>
      </c>
      <c r="N4090" s="1">
        <v>31.7433391809513</v>
      </c>
      <c r="O4090" s="1">
        <f t="shared" si="803"/>
        <v>31.6719149958229</v>
      </c>
      <c r="R4090" s="1">
        <v>0.016005259553702</v>
      </c>
      <c r="S4090" s="1">
        <v>0.016005259553702</v>
      </c>
      <c r="T4090" s="1">
        <f t="shared" si="804"/>
        <v>0.186488935032791</v>
      </c>
      <c r="AA4090" s="7"/>
      <c r="AB4090" s="1"/>
      <c r="AC4090" s="9"/>
      <c r="AD4090" s="1"/>
      <c r="AE4090" s="1"/>
      <c r="AF4090" s="1"/>
      <c r="AI4090" s="6"/>
      <c r="AJ4090" s="6"/>
      <c r="AK4090" s="6"/>
      <c r="AL4090" s="6"/>
      <c r="AM4090" s="6"/>
      <c r="AN4090" s="6"/>
    </row>
    <row r="4091" s="1" customFormat="1" spans="1:40">
      <c r="A4091" s="5">
        <v>42601.9362847222</v>
      </c>
      <c r="B4091" s="6">
        <v>1087.25684678016</v>
      </c>
      <c r="C4091" s="6">
        <v>1087.25684678016</v>
      </c>
      <c r="D4091" s="6">
        <f t="shared" ref="D4091:D4095" si="809">AVERAGE(B4091:B4093)</f>
        <v>947.650300189159</v>
      </c>
      <c r="E4091" s="6"/>
      <c r="F4091" s="1">
        <f t="shared" si="767"/>
        <v>1083.86796304196</v>
      </c>
      <c r="G4091" s="1">
        <f t="shared" si="768"/>
        <v>29.847850704291</v>
      </c>
      <c r="H4091" s="6">
        <v>1087.25684678016</v>
      </c>
      <c r="I4091" s="1">
        <v>26.901</v>
      </c>
      <c r="J4091" s="1">
        <f t="shared" si="801"/>
        <v>300.051</v>
      </c>
      <c r="K4091" s="1">
        <f t="shared" si="802"/>
        <v>26.4165714289642</v>
      </c>
      <c r="L4091" s="1">
        <f t="shared" ref="L4091:L4095" si="810">AVERAGE(I4091:I4103)</f>
        <v>25.7819230776143</v>
      </c>
      <c r="N4091" s="1">
        <v>31.7533406432749</v>
      </c>
      <c r="O4091" s="1">
        <f t="shared" si="803"/>
        <v>31.6462021721448</v>
      </c>
      <c r="P4091" s="1">
        <f t="shared" ref="P4091:P4095" si="811">AVERAGE(N4091:N4103)</f>
        <v>31.730272491973</v>
      </c>
      <c r="R4091" s="1">
        <v>0.104467788939799</v>
      </c>
      <c r="S4091" s="1">
        <v>0.104467788939799</v>
      </c>
      <c r="T4091" s="1">
        <f t="shared" si="804"/>
        <v>0.227192296671259</v>
      </c>
      <c r="U4091" s="1">
        <f t="shared" ref="U4091:U4095" si="812">AVERAGE(S4091:S4103)</f>
        <v>0.244275575995298</v>
      </c>
      <c r="AA4091" s="7"/>
      <c r="AB4091" s="1"/>
      <c r="AC4091" s="9"/>
      <c r="AD4091" s="1"/>
      <c r="AE4091" s="1"/>
      <c r="AF4091" s="1"/>
      <c r="AG4091" s="1"/>
      <c r="AI4091" s="6"/>
      <c r="AJ4091" s="6"/>
      <c r="AK4091" s="6"/>
      <c r="AL4091" s="6"/>
      <c r="AM4091" s="6"/>
      <c r="AN4091" s="6"/>
    </row>
    <row r="4092" s="1" customFormat="1" spans="1:40">
      <c r="A4092" s="5">
        <v>42601.9571180555</v>
      </c>
      <c r="B4092" s="6">
        <v>946.854182087343</v>
      </c>
      <c r="C4092" s="6">
        <v>946.854182087343</v>
      </c>
      <c r="D4092" s="6"/>
      <c r="E4092" s="6"/>
      <c r="F4092" s="1">
        <f t="shared" si="767"/>
        <v>943.895569576612</v>
      </c>
      <c r="G4092" s="1">
        <f t="shared" si="768"/>
        <v>26.131726161194</v>
      </c>
      <c r="H4092" s="6">
        <v>946.854182087343</v>
      </c>
      <c r="I4092" s="1">
        <v>26.695</v>
      </c>
      <c r="J4092" s="1">
        <f t="shared" si="801"/>
        <v>299.845</v>
      </c>
      <c r="K4092" s="1">
        <f t="shared" si="802"/>
        <v>26.2931428575356</v>
      </c>
      <c r="N4092" s="1">
        <v>31.7033421052632</v>
      </c>
      <c r="O4092" s="1">
        <f t="shared" si="803"/>
        <v>31.6190607769903</v>
      </c>
      <c r="R4092" s="1">
        <v>0.175052989615694</v>
      </c>
      <c r="S4092" s="1">
        <v>0.175052989615694</v>
      </c>
      <c r="T4092" s="1">
        <f t="shared" si="804"/>
        <v>0.25969769423239</v>
      </c>
      <c r="AA4092" s="7"/>
      <c r="AB4092" s="1"/>
      <c r="AC4092" s="9"/>
      <c r="AD4092" s="1"/>
      <c r="AE4092" s="1"/>
      <c r="AF4092" s="1"/>
      <c r="AI4092" s="6"/>
      <c r="AJ4092" s="6"/>
      <c r="AK4092" s="6"/>
      <c r="AL4092" s="6"/>
      <c r="AM4092" s="6"/>
      <c r="AN4092" s="6"/>
    </row>
    <row r="4093" s="1" customFormat="1" spans="1:40">
      <c r="A4093" s="5">
        <v>42601.9779513889</v>
      </c>
      <c r="B4093" s="6">
        <v>808.839871699975</v>
      </c>
      <c r="C4093" s="6">
        <v>808.839871699975</v>
      </c>
      <c r="D4093" s="6">
        <f t="shared" si="809"/>
        <v>802.206431449955</v>
      </c>
      <c r="E4093" s="6"/>
      <c r="F4093" s="1">
        <f t="shared" si="767"/>
        <v>806.308290713</v>
      </c>
      <c r="G4093" s="1">
        <f t="shared" si="768"/>
        <v>22.4020760272486</v>
      </c>
      <c r="H4093" s="6">
        <v>808.839871699975</v>
      </c>
      <c r="I4093" s="1">
        <v>26.5570000020117</v>
      </c>
      <c r="J4093" s="1">
        <f t="shared" si="801"/>
        <v>299.707000002012</v>
      </c>
      <c r="K4093" s="1">
        <f t="shared" si="802"/>
        <v>26.1808571437193</v>
      </c>
      <c r="L4093" s="1">
        <f t="shared" si="810"/>
        <v>25.287538462338</v>
      </c>
      <c r="N4093" s="1">
        <v>31.6733435675867</v>
      </c>
      <c r="O4093" s="1">
        <f t="shared" si="803"/>
        <v>31.6033479531206</v>
      </c>
      <c r="P4093" s="1">
        <f t="shared" si="811"/>
        <v>31.8018138774881</v>
      </c>
      <c r="R4093" s="1">
        <v>0.222729335440991</v>
      </c>
      <c r="S4093" s="1">
        <v>0.222729335440991</v>
      </c>
      <c r="T4093" s="1">
        <f t="shared" si="804"/>
        <v>0.283034407252961</v>
      </c>
      <c r="U4093" s="1">
        <f t="shared" si="812"/>
        <v>0.232981750116574</v>
      </c>
      <c r="AA4093" s="7"/>
      <c r="AB4093" s="1"/>
      <c r="AC4093" s="9"/>
      <c r="AD4093" s="1"/>
      <c r="AE4093" s="1"/>
      <c r="AF4093" s="1"/>
      <c r="AG4093" s="1"/>
      <c r="AI4093" s="6"/>
      <c r="AJ4093" s="6"/>
      <c r="AK4093" s="6"/>
      <c r="AL4093" s="6"/>
      <c r="AM4093" s="6"/>
      <c r="AN4093" s="6"/>
    </row>
    <row r="4094" s="1" customFormat="1" spans="1:40">
      <c r="A4094" s="5">
        <v>42601.9987847222</v>
      </c>
      <c r="B4094" s="6">
        <v>795.147298297557</v>
      </c>
      <c r="C4094" s="6">
        <v>795.147298297557</v>
      </c>
      <c r="D4094" s="6"/>
      <c r="E4094" s="6"/>
      <c r="F4094" s="1">
        <f t="shared" si="767"/>
        <v>792.652818744096</v>
      </c>
      <c r="G4094" s="1">
        <f t="shared" si="768"/>
        <v>22.1302652224253</v>
      </c>
      <c r="H4094" s="6">
        <v>795.147298297557</v>
      </c>
      <c r="I4094" s="1">
        <v>26.366</v>
      </c>
      <c r="J4094" s="1">
        <f t="shared" si="801"/>
        <v>299.516</v>
      </c>
      <c r="K4094" s="1">
        <f t="shared" si="802"/>
        <v>26.0211428577176</v>
      </c>
      <c r="N4094" s="1">
        <v>31.6433450292398</v>
      </c>
      <c r="O4094" s="1">
        <f t="shared" si="803"/>
        <v>31.6004922722039</v>
      </c>
      <c r="R4094" s="1">
        <v>0.250478279832808</v>
      </c>
      <c r="S4094" s="1">
        <v>0.250478279832808</v>
      </c>
      <c r="T4094" s="1">
        <f t="shared" si="804"/>
        <v>0.293905717103939</v>
      </c>
      <c r="AA4094" s="7"/>
      <c r="AB4094" s="1"/>
      <c r="AC4094" s="9"/>
      <c r="AD4094" s="1"/>
      <c r="AE4094" s="1"/>
      <c r="AF4094" s="1"/>
      <c r="AI4094" s="6"/>
      <c r="AJ4094" s="6"/>
      <c r="AK4094" s="6"/>
      <c r="AL4094" s="6"/>
      <c r="AM4094" s="6"/>
      <c r="AN4094" s="6"/>
    </row>
    <row r="4095" s="1" customFormat="1" spans="1:40">
      <c r="A4095" s="5">
        <v>42602.0196180555</v>
      </c>
      <c r="B4095" s="6">
        <v>802.632124352332</v>
      </c>
      <c r="C4095" s="6">
        <v>802.632124352332</v>
      </c>
      <c r="D4095" s="6">
        <f t="shared" si="809"/>
        <v>803.14762727198</v>
      </c>
      <c r="E4095" s="6"/>
      <c r="F4095" s="1">
        <f t="shared" si="767"/>
        <v>800.110261076758</v>
      </c>
      <c r="G4095" s="1">
        <f t="shared" si="768"/>
        <v>22.4140600251568</v>
      </c>
      <c r="H4095" s="6">
        <v>802.632124352332</v>
      </c>
      <c r="I4095" s="1">
        <v>26.238</v>
      </c>
      <c r="J4095" s="1">
        <f t="shared" si="801"/>
        <v>299.388</v>
      </c>
      <c r="K4095" s="1">
        <f t="shared" si="802"/>
        <v>25.7901428577176</v>
      </c>
      <c r="L4095" s="1">
        <f t="shared" si="810"/>
        <v>24.7708461544909</v>
      </c>
      <c r="N4095" s="1">
        <v>31.6033464912281</v>
      </c>
      <c r="O4095" s="1">
        <f t="shared" si="803"/>
        <v>31.6304937341922</v>
      </c>
      <c r="P4095" s="1">
        <f t="shared" si="811"/>
        <v>31.8941244937466</v>
      </c>
      <c r="R4095" s="1">
        <v>0.261503739801586</v>
      </c>
      <c r="S4095" s="1">
        <v>0.261503739801586</v>
      </c>
      <c r="T4095" s="1">
        <f t="shared" si="804"/>
        <v>0.294460023483944</v>
      </c>
      <c r="U4095" s="1">
        <f t="shared" si="812"/>
        <v>0.18821324505921</v>
      </c>
      <c r="AA4095" s="7"/>
      <c r="AB4095" s="1"/>
      <c r="AC4095" s="9"/>
      <c r="AD4095" s="1"/>
      <c r="AE4095" s="1"/>
      <c r="AF4095" s="1"/>
      <c r="AG4095" s="1"/>
      <c r="AI4095" s="6"/>
      <c r="AJ4095" s="6"/>
      <c r="AK4095" s="6"/>
      <c r="AL4095" s="6"/>
      <c r="AM4095" s="6"/>
      <c r="AN4095" s="6"/>
    </row>
    <row r="4096" s="1" customFormat="1" spans="1:40">
      <c r="A4096" s="5">
        <v>42602.0404513889</v>
      </c>
      <c r="B4096" s="6">
        <v>829.480384900074</v>
      </c>
      <c r="C4096" s="6">
        <v>829.480384900074</v>
      </c>
      <c r="D4096" s="6"/>
      <c r="E4096" s="6"/>
      <c r="F4096" s="1">
        <f t="shared" si="767"/>
        <v>826.869996526292</v>
      </c>
      <c r="G4096" s="1">
        <f t="shared" si="768"/>
        <v>23.2421864737718</v>
      </c>
      <c r="H4096" s="6">
        <v>829.480384900074</v>
      </c>
      <c r="I4096" s="1">
        <v>26.1060000007376</v>
      </c>
      <c r="J4096" s="1">
        <f t="shared" si="801"/>
        <v>299.256000000738</v>
      </c>
      <c r="K4096" s="1">
        <f t="shared" si="802"/>
        <v>25.4988571438534</v>
      </c>
      <c r="N4096" s="1">
        <v>31.5833479532164</v>
      </c>
      <c r="O4096" s="1">
        <f t="shared" si="803"/>
        <v>31.7019237674175</v>
      </c>
      <c r="R4096" s="1">
        <v>0.275185152044954</v>
      </c>
      <c r="S4096" s="1">
        <v>0.275185152044954</v>
      </c>
      <c r="T4096" s="1">
        <f t="shared" si="804"/>
        <v>0.286686866046378</v>
      </c>
      <c r="AA4096" s="7"/>
      <c r="AB4096" s="1"/>
      <c r="AC4096" s="9"/>
      <c r="AD4096" s="1"/>
      <c r="AE4096" s="1"/>
      <c r="AF4096" s="1"/>
      <c r="AI4096" s="6"/>
      <c r="AJ4096" s="6"/>
      <c r="AK4096" s="6"/>
      <c r="AL4096" s="6"/>
      <c r="AM4096" s="6"/>
      <c r="AN4096" s="6"/>
    </row>
    <row r="4097" s="1" customFormat="1" spans="1:40">
      <c r="A4097" s="5">
        <v>42602.0612847222</v>
      </c>
      <c r="B4097" s="6">
        <v>777.330372563533</v>
      </c>
      <c r="C4097" s="6">
        <v>777.330372563533</v>
      </c>
      <c r="D4097" s="6">
        <f t="shared" ref="D4097:D4101" si="813">AVERAGE(B4097:B4099)</f>
        <v>755.703594045563</v>
      </c>
      <c r="E4097" s="6"/>
      <c r="F4097" s="1">
        <f t="shared" si="767"/>
        <v>774.882530480216</v>
      </c>
      <c r="G4097" s="1">
        <f t="shared" si="768"/>
        <v>21.8118891479291</v>
      </c>
      <c r="H4097" s="6">
        <v>777.330372563533</v>
      </c>
      <c r="I4097" s="1">
        <v>26.053</v>
      </c>
      <c r="J4097" s="1">
        <f t="shared" si="801"/>
        <v>299.203</v>
      </c>
      <c r="K4097" s="1">
        <f t="shared" si="802"/>
        <v>25.1860000008909</v>
      </c>
      <c r="L4097" s="1">
        <f t="shared" ref="L4097:L4101" si="814">AVERAGE(I4097:I4109)</f>
        <v>24.2892307696898</v>
      </c>
      <c r="N4097" s="1">
        <v>31.5633494152047</v>
      </c>
      <c r="O4097" s="1">
        <f t="shared" si="803"/>
        <v>31.7904966579772</v>
      </c>
      <c r="P4097" s="1">
        <f t="shared" ref="P4097:P4101" si="815">AVERAGE(N4097:N4109)</f>
        <v>31.9925889562105</v>
      </c>
      <c r="R4097" s="1">
        <v>0.30092879102298</v>
      </c>
      <c r="S4097" s="1">
        <v>0.30092879102298</v>
      </c>
      <c r="T4097" s="1">
        <f t="shared" si="804"/>
        <v>0.269452171751863</v>
      </c>
      <c r="U4097" s="1">
        <f t="shared" ref="U4097:U4101" si="816">AVERAGE(S4097:S4109)</f>
        <v>0.123651226714407</v>
      </c>
      <c r="AA4097" s="7"/>
      <c r="AB4097" s="1"/>
      <c r="AC4097" s="9"/>
      <c r="AD4097" s="1"/>
      <c r="AE4097" s="1"/>
      <c r="AF4097" s="1"/>
      <c r="AG4097" s="1"/>
      <c r="AI4097" s="6"/>
      <c r="AJ4097" s="6"/>
      <c r="AK4097" s="6"/>
      <c r="AL4097" s="6"/>
      <c r="AM4097" s="6"/>
      <c r="AN4097" s="6"/>
    </row>
    <row r="4098" s="1" customFormat="1" spans="1:40">
      <c r="A4098" s="5">
        <v>42602.0821180555</v>
      </c>
      <c r="B4098" s="6">
        <v>728.86257093511</v>
      </c>
      <c r="C4098" s="6">
        <v>728.86257093511</v>
      </c>
      <c r="D4098" s="6"/>
      <c r="E4098" s="6"/>
      <c r="F4098" s="1">
        <f t="shared" ref="F4098:F4161" si="817">B4098*2.71828^((-1636.75+12.0408*(I4098+273.15)-0.0327957*(I4098+273.15)^2+3.16528*0.00001*(I4098+273.15)^3+2*(57.7-0.118*(I4098+273.15)))*1.01325/(83.1451*(I4098+273.15)))</f>
        <v>726.566910911027</v>
      </c>
      <c r="G4098" s="1">
        <f t="shared" ref="G4098:G4161" si="818">(2.71828^(23.3585*LN((I4098+273.15)/100)+93.4517*(100/(I4098+273.15))-60.2409+N4098*(0.023517-0.023656*((I4098+273.15)/100)+0.0047036*((I4098+273.15)/100)^2)))*F4098</f>
        <v>20.4600217688553</v>
      </c>
      <c r="H4098" s="6">
        <v>728.86257093511</v>
      </c>
      <c r="I4098" s="1">
        <v>26.037</v>
      </c>
      <c r="J4098" s="1">
        <f t="shared" si="801"/>
        <v>299.187</v>
      </c>
      <c r="K4098" s="1">
        <f t="shared" si="802"/>
        <v>24.8511428580337</v>
      </c>
      <c r="N4098" s="1">
        <v>31.563350877193</v>
      </c>
      <c r="O4098" s="1">
        <f t="shared" si="803"/>
        <v>31.8804981199655</v>
      </c>
      <c r="R4098" s="1">
        <v>0.332005571867714</v>
      </c>
      <c r="S4098" s="1">
        <v>0.332005571867714</v>
      </c>
      <c r="T4098" s="1">
        <f t="shared" si="804"/>
        <v>0.240345684726508</v>
      </c>
      <c r="AA4098" s="7"/>
      <c r="AB4098" s="1"/>
      <c r="AC4098" s="9"/>
      <c r="AD4098" s="1"/>
      <c r="AE4098" s="1"/>
      <c r="AF4098" s="1"/>
      <c r="AI4098" s="6"/>
      <c r="AJ4098" s="6"/>
      <c r="AK4098" s="6"/>
      <c r="AL4098" s="6"/>
      <c r="AM4098" s="6"/>
      <c r="AN4098" s="6"/>
    </row>
    <row r="4099" s="1" customFormat="1" spans="1:40">
      <c r="A4099" s="5">
        <v>42602.1029513889</v>
      </c>
      <c r="B4099" s="6">
        <v>760.917838638046</v>
      </c>
      <c r="C4099" s="6">
        <v>760.917838638046</v>
      </c>
      <c r="D4099" s="6">
        <f t="shared" si="813"/>
        <v>1146.87260465499</v>
      </c>
      <c r="E4099" s="6"/>
      <c r="F4099" s="1">
        <f t="shared" si="817"/>
        <v>758.517496315056</v>
      </c>
      <c r="G4099" s="1">
        <f t="shared" si="818"/>
        <v>21.4247241597639</v>
      </c>
      <c r="H4099" s="6">
        <v>760.917838638046</v>
      </c>
      <c r="I4099" s="1">
        <v>25.9090000032857</v>
      </c>
      <c r="J4099" s="1">
        <f t="shared" si="801"/>
        <v>299.059000003286</v>
      </c>
      <c r="K4099" s="1">
        <f t="shared" si="802"/>
        <v>24.483000001092</v>
      </c>
      <c r="L4099" s="1">
        <f t="shared" si="814"/>
        <v>23.9200000003224</v>
      </c>
      <c r="N4099" s="1">
        <v>31.5933523381755</v>
      </c>
      <c r="O4099" s="1">
        <f t="shared" si="803"/>
        <v>31.9704995819538</v>
      </c>
      <c r="P4099" s="1">
        <f t="shared" si="815"/>
        <v>32.0572072648025</v>
      </c>
      <c r="R4099" s="1">
        <v>0.338409980759696</v>
      </c>
      <c r="S4099" s="1">
        <v>0.338409980759696</v>
      </c>
      <c r="T4099" s="1">
        <f t="shared" si="804"/>
        <v>0.197990268786347</v>
      </c>
      <c r="U4099" s="1">
        <f t="shared" si="816"/>
        <v>0.0419514583770073</v>
      </c>
      <c r="AA4099" s="7"/>
      <c r="AB4099" s="1"/>
      <c r="AC4099" s="9"/>
      <c r="AD4099" s="1"/>
      <c r="AE4099" s="1"/>
      <c r="AF4099" s="1"/>
      <c r="AG4099" s="1"/>
      <c r="AI4099" s="6"/>
      <c r="AJ4099" s="6"/>
      <c r="AK4099" s="6"/>
      <c r="AL4099" s="6"/>
      <c r="AM4099" s="6"/>
      <c r="AN4099" s="6"/>
    </row>
    <row r="4100" s="1" customFormat="1" spans="1:40">
      <c r="A4100" s="5">
        <v>42602.1237847222</v>
      </c>
      <c r="B4100" s="6">
        <v>995.736491487787</v>
      </c>
      <c r="C4100" s="6">
        <v>995.736491487787</v>
      </c>
      <c r="D4100" s="6"/>
      <c r="E4100" s="6"/>
      <c r="F4100" s="1">
        <f t="shared" si="817"/>
        <v>992.577447308196</v>
      </c>
      <c r="G4100" s="1">
        <f t="shared" si="818"/>
        <v>28.3594629194096</v>
      </c>
      <c r="H4100" s="6">
        <v>995.736491487787</v>
      </c>
      <c r="I4100" s="1">
        <v>25.439</v>
      </c>
      <c r="J4100" s="1">
        <f t="shared" si="801"/>
        <v>298.589</v>
      </c>
      <c r="K4100" s="1">
        <f t="shared" si="802"/>
        <v>24.0984285720512</v>
      </c>
      <c r="N4100" s="1">
        <v>31.6533538011696</v>
      </c>
      <c r="O4100" s="1">
        <f t="shared" si="803"/>
        <v>32.0633581869429</v>
      </c>
      <c r="R4100" s="1">
        <v>0.298828504397832</v>
      </c>
      <c r="S4100" s="1">
        <v>0.298828504397832</v>
      </c>
      <c r="T4100" s="1">
        <f t="shared" si="804"/>
        <v>0.145905973924142</v>
      </c>
      <c r="AA4100" s="7"/>
      <c r="AB4100" s="1"/>
      <c r="AC4100" s="9"/>
      <c r="AD4100" s="1"/>
      <c r="AE4100" s="1"/>
      <c r="AF4100" s="1"/>
      <c r="AI4100" s="6"/>
      <c r="AJ4100" s="6"/>
      <c r="AK4100" s="6"/>
      <c r="AL4100" s="6"/>
      <c r="AM4100" s="6"/>
      <c r="AN4100" s="6"/>
    </row>
    <row r="4101" s="1" customFormat="1" spans="1:40">
      <c r="A4101" s="5">
        <v>42602.1446180555</v>
      </c>
      <c r="B4101" s="6">
        <v>1683.96348383913</v>
      </c>
      <c r="C4101" s="6">
        <v>1683.96348383913</v>
      </c>
      <c r="D4101" s="6">
        <f t="shared" si="813"/>
        <v>2811.88222715684</v>
      </c>
      <c r="E4101" s="6"/>
      <c r="F4101" s="1">
        <f t="shared" si="817"/>
        <v>1678.57598779041</v>
      </c>
      <c r="G4101" s="1">
        <f t="shared" si="818"/>
        <v>48.7548599214257</v>
      </c>
      <c r="H4101" s="6">
        <v>1683.96348383913</v>
      </c>
      <c r="I4101" s="3">
        <v>24.749</v>
      </c>
      <c r="J4101" s="1">
        <f t="shared" si="801"/>
        <v>297.899</v>
      </c>
      <c r="K4101" s="1">
        <f t="shared" si="802"/>
        <v>23.7484285720512</v>
      </c>
      <c r="L4101" s="1">
        <f t="shared" si="814"/>
        <v>23.7584615385312</v>
      </c>
      <c r="N4101" s="3">
        <v>31.8533552631579</v>
      </c>
      <c r="O4101" s="1">
        <f t="shared" si="803"/>
        <v>32.1519310775026</v>
      </c>
      <c r="P4101" s="1">
        <f t="shared" si="815"/>
        <v>32.0695178811642</v>
      </c>
      <c r="Q4101" s="3"/>
      <c r="R4101" s="3">
        <v>0.254358424492847</v>
      </c>
      <c r="S4101" s="3">
        <v>0.254358424492847</v>
      </c>
      <c r="T4101" s="1">
        <f t="shared" si="804"/>
        <v>0.0914157779821374</v>
      </c>
      <c r="U4101" s="1">
        <f t="shared" si="816"/>
        <v>-0.0335424900012119</v>
      </c>
      <c r="Z4101" s="3"/>
      <c r="AA4101" s="7"/>
      <c r="AB4101" s="1"/>
      <c r="AC4101" s="9"/>
      <c r="AD4101" s="1"/>
      <c r="AE4101" s="1"/>
      <c r="AF4101" s="1"/>
      <c r="AG4101" s="1"/>
      <c r="AI4101" s="6"/>
      <c r="AJ4101" s="6"/>
      <c r="AK4101" s="6"/>
      <c r="AL4101" s="6"/>
      <c r="AM4101" s="6"/>
      <c r="AN4101" s="6"/>
    </row>
    <row r="4102" s="1" customFormat="1" spans="1:40">
      <c r="A4102" s="5">
        <v>42602.1654513889</v>
      </c>
      <c r="B4102" s="6">
        <v>2872.60991857883</v>
      </c>
      <c r="C4102" s="6">
        <v>2872.60991857883</v>
      </c>
      <c r="D4102" s="6"/>
      <c r="E4102" s="6"/>
      <c r="F4102" s="1">
        <f t="shared" si="817"/>
        <v>2863.35778480221</v>
      </c>
      <c r="G4102" s="1">
        <f t="shared" si="818"/>
        <v>84.2377663905907</v>
      </c>
      <c r="H4102" s="6">
        <v>2872.60991857883</v>
      </c>
      <c r="I4102" s="3">
        <v>24.1990000029504</v>
      </c>
      <c r="J4102" s="1">
        <f t="shared" si="801"/>
        <v>297.34900000295</v>
      </c>
      <c r="K4102" s="1">
        <f t="shared" si="802"/>
        <v>23.4885714289546</v>
      </c>
      <c r="N4102" s="3">
        <v>32.1033567238051</v>
      </c>
      <c r="O4102" s="1">
        <f t="shared" si="803"/>
        <v>32.214789682396</v>
      </c>
      <c r="Q4102" s="3"/>
      <c r="R4102" s="3">
        <v>0.207091637738624</v>
      </c>
      <c r="S4102" s="3">
        <v>0.207091637738624</v>
      </c>
      <c r="T4102" s="1">
        <f t="shared" si="804"/>
        <v>0.0363601340934323</v>
      </c>
      <c r="Z4102" s="3"/>
      <c r="AA4102" s="7"/>
      <c r="AB4102" s="1"/>
      <c r="AC4102" s="9"/>
      <c r="AD4102" s="1"/>
      <c r="AE4102" s="1"/>
      <c r="AF4102" s="1"/>
      <c r="AI4102" s="6"/>
      <c r="AJ4102" s="6"/>
      <c r="AK4102" s="6"/>
      <c r="AL4102" s="6"/>
      <c r="AM4102" s="6"/>
      <c r="AN4102" s="6"/>
    </row>
    <row r="4103" s="1" customFormat="1" spans="1:40">
      <c r="A4103" s="5">
        <v>42602.1862847222</v>
      </c>
      <c r="B4103" s="6">
        <v>3879.07327905255</v>
      </c>
      <c r="C4103" s="6">
        <v>3879.07327905255</v>
      </c>
      <c r="D4103" s="6">
        <f t="shared" ref="D4103:D4107" si="819">AVERAGE(B4103:B4105)</f>
        <v>4414.97261287935</v>
      </c>
      <c r="E4103" s="6"/>
      <c r="F4103" s="1">
        <f t="shared" si="817"/>
        <v>3866.53628199468</v>
      </c>
      <c r="G4103" s="1">
        <f t="shared" si="818"/>
        <v>114.524633600262</v>
      </c>
      <c r="H4103" s="6">
        <v>3879.07327905255</v>
      </c>
      <c r="I4103" s="1">
        <v>23.916</v>
      </c>
      <c r="J4103" s="1">
        <f t="shared" si="801"/>
        <v>297.066</v>
      </c>
      <c r="K4103" s="1">
        <f t="shared" si="802"/>
        <v>23.3391428571045</v>
      </c>
      <c r="L4103" s="1">
        <f t="shared" ref="L4103:L4107" si="820">AVERAGE(I4103:I4115)</f>
        <v>23.8594615380489</v>
      </c>
      <c r="N4103" s="1">
        <v>32.2033581871345</v>
      </c>
      <c r="O4103" s="1">
        <f t="shared" si="803"/>
        <v>32.2247911445759</v>
      </c>
      <c r="P4103" s="1">
        <f t="shared" ref="P4103:P4107" si="821">AVERAGE(N4103:N4115)</f>
        <v>32.0272131129621</v>
      </c>
      <c r="R4103" s="1">
        <v>0.154542291983349</v>
      </c>
      <c r="S4103" s="1">
        <v>0.154542291983349</v>
      </c>
      <c r="T4103" s="1">
        <f t="shared" si="804"/>
        <v>-0.0177367089989149</v>
      </c>
      <c r="U4103" s="1">
        <f t="shared" ref="U4103:U4107" si="822">AVERAGE(S4103:S4115)</f>
        <v>-0.0723403129405133</v>
      </c>
      <c r="AA4103" s="7"/>
      <c r="AB4103" s="1"/>
      <c r="AC4103" s="9"/>
      <c r="AD4103" s="1"/>
      <c r="AE4103" s="1"/>
      <c r="AF4103" s="1"/>
      <c r="AG4103" s="1"/>
      <c r="AI4103" s="6"/>
      <c r="AJ4103" s="6"/>
      <c r="AK4103" s="6"/>
      <c r="AL4103" s="6"/>
      <c r="AM4103" s="6"/>
      <c r="AN4103" s="6"/>
    </row>
    <row r="4104" s="1" customFormat="1" spans="1:40">
      <c r="A4104" s="5">
        <v>42602.2071180555</v>
      </c>
      <c r="B4104" s="6">
        <v>4505.78238341969</v>
      </c>
      <c r="C4104" s="6">
        <v>4505.78238341969</v>
      </c>
      <c r="D4104" s="6"/>
      <c r="E4104" s="6"/>
      <c r="F4104" s="1">
        <f t="shared" si="817"/>
        <v>4491.18301022575</v>
      </c>
      <c r="G4104" s="1">
        <f t="shared" si="818"/>
        <v>133.749397496083</v>
      </c>
      <c r="H4104" s="6">
        <v>4505.78238341969</v>
      </c>
      <c r="I4104" s="1">
        <v>23.709</v>
      </c>
      <c r="J4104" s="1">
        <f t="shared" si="801"/>
        <v>296.859</v>
      </c>
      <c r="K4104" s="1">
        <f t="shared" si="802"/>
        <v>23.2748571428188</v>
      </c>
      <c r="N4104" s="1">
        <v>32.1933596491228</v>
      </c>
      <c r="O4104" s="1">
        <f t="shared" si="803"/>
        <v>32.2033640351356</v>
      </c>
      <c r="R4104" s="1">
        <v>0.0971833818454923</v>
      </c>
      <c r="S4104" s="1">
        <v>0.0971833818454923</v>
      </c>
      <c r="T4104" s="1">
        <f t="shared" si="804"/>
        <v>-0.0690124288750666</v>
      </c>
      <c r="AA4104" s="7"/>
      <c r="AB4104" s="1"/>
      <c r="AC4104" s="9"/>
      <c r="AD4104" s="1"/>
      <c r="AE4104" s="1"/>
      <c r="AF4104" s="1"/>
      <c r="AI4104" s="6"/>
      <c r="AJ4104" s="6"/>
      <c r="AK4104" s="6"/>
      <c r="AL4104" s="6"/>
      <c r="AM4104" s="6"/>
      <c r="AN4104" s="6"/>
    </row>
    <row r="4105" s="1" customFormat="1" spans="1:40">
      <c r="A4105" s="5">
        <v>42602.2279513889</v>
      </c>
      <c r="B4105" s="6">
        <v>4860.0621761658</v>
      </c>
      <c r="C4105" s="6">
        <v>4860.0621761658</v>
      </c>
      <c r="D4105" s="6">
        <f t="shared" si="819"/>
        <v>5100.35233160622</v>
      </c>
      <c r="E4105" s="6"/>
      <c r="F4105" s="1">
        <f t="shared" si="817"/>
        <v>4844.26685869716</v>
      </c>
      <c r="G4105" s="1">
        <f t="shared" si="818"/>
        <v>145.202966228506</v>
      </c>
      <c r="H4105" s="6">
        <v>4860.0621761658</v>
      </c>
      <c r="I4105" s="1">
        <v>23.4600000014082</v>
      </c>
      <c r="J4105" s="1">
        <f t="shared" si="801"/>
        <v>296.610000001408</v>
      </c>
      <c r="K4105" s="1">
        <f t="shared" si="802"/>
        <v>23.2912857139935</v>
      </c>
      <c r="L4105" s="1">
        <f t="shared" si="820"/>
        <v>24.1259999994713</v>
      </c>
      <c r="N4105" s="1">
        <v>32.1933611111111</v>
      </c>
      <c r="O4105" s="1">
        <f t="shared" si="803"/>
        <v>32.1633654971239</v>
      </c>
      <c r="P4105" s="1">
        <f t="shared" si="821"/>
        <v>31.954908344631</v>
      </c>
      <c r="R4105" s="1">
        <v>0.0355176602865909</v>
      </c>
      <c r="S4105" s="1">
        <v>0.0355176602865909</v>
      </c>
      <c r="T4105" s="1">
        <f t="shared" si="804"/>
        <v>-0.115006466045249</v>
      </c>
      <c r="U4105" s="1">
        <f t="shared" si="822"/>
        <v>-0.0698544465188538</v>
      </c>
      <c r="AA4105" s="7"/>
      <c r="AB4105" s="1"/>
      <c r="AC4105" s="9"/>
      <c r="AD4105" s="1"/>
      <c r="AE4105" s="1"/>
      <c r="AF4105" s="1"/>
      <c r="AG4105" s="1"/>
      <c r="AI4105" s="6"/>
      <c r="AJ4105" s="6"/>
      <c r="AK4105" s="6"/>
      <c r="AL4105" s="6"/>
      <c r="AM4105" s="6"/>
      <c r="AN4105" s="6"/>
    </row>
    <row r="4106" s="1" customFormat="1" spans="1:40">
      <c r="A4106" s="5">
        <v>42602.2487847222</v>
      </c>
      <c r="B4106" s="6">
        <v>5044.20429311621</v>
      </c>
      <c r="C4106" s="6">
        <v>5044.20429311621</v>
      </c>
      <c r="D4106" s="6"/>
      <c r="E4106" s="6"/>
      <c r="F4106" s="1">
        <f t="shared" si="817"/>
        <v>5027.76166854766</v>
      </c>
      <c r="G4106" s="1">
        <f t="shared" si="818"/>
        <v>151.62418045848</v>
      </c>
      <c r="H4106" s="6">
        <v>5044.20429311621</v>
      </c>
      <c r="I4106" s="1">
        <v>23.217</v>
      </c>
      <c r="J4106" s="1">
        <f t="shared" si="801"/>
        <v>296.367</v>
      </c>
      <c r="K4106" s="1">
        <f t="shared" si="802"/>
        <v>23.4405714280781</v>
      </c>
      <c r="N4106" s="1">
        <v>32.2433625730994</v>
      </c>
      <c r="O4106" s="1">
        <f t="shared" si="803"/>
        <v>32.0919383876836</v>
      </c>
      <c r="R4106" s="1">
        <v>-0.0261800832757414</v>
      </c>
      <c r="S4106" s="1">
        <v>-0.0261800832757414</v>
      </c>
      <c r="T4106" s="1">
        <f t="shared" si="804"/>
        <v>-0.148569282589708</v>
      </c>
      <c r="AA4106" s="7"/>
      <c r="AB4106" s="1"/>
      <c r="AC4106" s="9"/>
      <c r="AD4106" s="1"/>
      <c r="AE4106" s="1"/>
      <c r="AF4106" s="1"/>
      <c r="AI4106" s="6"/>
      <c r="AJ4106" s="6"/>
      <c r="AK4106" s="6"/>
      <c r="AL4106" s="6"/>
      <c r="AM4106" s="6"/>
      <c r="AN4106" s="6"/>
    </row>
    <row r="4107" s="1" customFormat="1" spans="1:40">
      <c r="A4107" s="5">
        <v>42602.2696180555</v>
      </c>
      <c r="B4107" s="6">
        <v>5396.79052553664</v>
      </c>
      <c r="C4107" s="6">
        <v>5396.79052553664</v>
      </c>
      <c r="D4107" s="6">
        <f t="shared" si="819"/>
        <v>4982.03799654577</v>
      </c>
      <c r="E4107" s="6"/>
      <c r="F4107" s="1">
        <f t="shared" si="817"/>
        <v>5379.14935610066</v>
      </c>
      <c r="G4107" s="1">
        <f t="shared" si="818"/>
        <v>163.169908923732</v>
      </c>
      <c r="H4107" s="6">
        <v>5396.79052553664</v>
      </c>
      <c r="I4107" s="1">
        <v>22.989</v>
      </c>
      <c r="J4107" s="1">
        <f t="shared" si="801"/>
        <v>296.139</v>
      </c>
      <c r="K4107" s="1">
        <f t="shared" si="802"/>
        <v>23.6585714280781</v>
      </c>
      <c r="L4107" s="1">
        <f t="shared" si="820"/>
        <v>24.5558461532091</v>
      </c>
      <c r="N4107" s="1">
        <v>32.2733640350877</v>
      </c>
      <c r="O4107" s="1">
        <f t="shared" si="803"/>
        <v>32.0162255639576</v>
      </c>
      <c r="P4107" s="1">
        <f t="shared" si="821"/>
        <v>31.8733728070691</v>
      </c>
      <c r="R4107" s="1">
        <v>-0.0826028671961999</v>
      </c>
      <c r="S4107" s="1">
        <v>-0.0826028671961999</v>
      </c>
      <c r="T4107" s="1">
        <f t="shared" si="804"/>
        <v>-0.165509383298131</v>
      </c>
      <c r="U4107" s="1">
        <f t="shared" si="822"/>
        <v>-0.0370100411965451</v>
      </c>
      <c r="AA4107" s="7"/>
      <c r="AB4107" s="1"/>
      <c r="AC4107" s="9"/>
      <c r="AD4107" s="1"/>
      <c r="AE4107" s="1"/>
      <c r="AF4107" s="1"/>
      <c r="AG4107" s="1"/>
      <c r="AI4107" s="6"/>
      <c r="AJ4107" s="6"/>
      <c r="AK4107" s="6"/>
      <c r="AL4107" s="6"/>
      <c r="AM4107" s="6"/>
      <c r="AN4107" s="6"/>
    </row>
    <row r="4108" s="1" customFormat="1" spans="1:40">
      <c r="A4108" s="5">
        <v>42602.2904513889</v>
      </c>
      <c r="B4108" s="6">
        <v>5445.54848260548</v>
      </c>
      <c r="C4108" s="6">
        <v>5445.54848260548</v>
      </c>
      <c r="D4108" s="6"/>
      <c r="E4108" s="6"/>
      <c r="F4108" s="1">
        <f t="shared" si="817"/>
        <v>5427.73505072089</v>
      </c>
      <c r="G4108" s="1">
        <f t="shared" si="818"/>
        <v>164.882329555472</v>
      </c>
      <c r="H4108" s="6">
        <v>5445.54848260548</v>
      </c>
      <c r="I4108" s="1">
        <v>22.9299999983236</v>
      </c>
      <c r="J4108" s="1">
        <f t="shared" si="801"/>
        <v>296.079999998324</v>
      </c>
      <c r="K4108" s="1">
        <f t="shared" si="802"/>
        <v>23.9491428561753</v>
      </c>
      <c r="N4108" s="1">
        <v>32.2933654974113</v>
      </c>
      <c r="O4108" s="1">
        <f t="shared" si="803"/>
        <v>31.9347984545653</v>
      </c>
      <c r="R4108" s="1">
        <v>-0.131031082728089</v>
      </c>
      <c r="S4108" s="1">
        <v>-0.131031082728089</v>
      </c>
      <c r="T4108" s="1">
        <f t="shared" si="804"/>
        <v>-0.163281677786399</v>
      </c>
      <c r="AA4108" s="7"/>
      <c r="AB4108" s="1"/>
      <c r="AC4108" s="9"/>
      <c r="AD4108" s="1"/>
      <c r="AE4108" s="1"/>
      <c r="AF4108" s="1"/>
      <c r="AI4108" s="6"/>
      <c r="AJ4108" s="6"/>
      <c r="AK4108" s="6"/>
      <c r="AL4108" s="6"/>
      <c r="AM4108" s="6"/>
      <c r="AN4108" s="6"/>
    </row>
    <row r="4109" s="1" customFormat="1" spans="1:40">
      <c r="A4109" s="5">
        <v>42602.3112847222</v>
      </c>
      <c r="B4109" s="6">
        <v>4103.77498149519</v>
      </c>
      <c r="C4109" s="6">
        <v>4103.77498149519</v>
      </c>
      <c r="D4109" s="6">
        <f t="shared" ref="D4109:D4113" si="823">AVERAGE(B4109:B4111)</f>
        <v>3802.4126984127</v>
      </c>
      <c r="E4109" s="6"/>
      <c r="F4109" s="1">
        <f t="shared" si="817"/>
        <v>4090.38738894266</v>
      </c>
      <c r="G4109" s="1">
        <f t="shared" si="818"/>
        <v>123.608383510772</v>
      </c>
      <c r="H4109" s="6">
        <v>4103.77498149519</v>
      </c>
      <c r="I4109" s="1">
        <v>23.153</v>
      </c>
      <c r="J4109" s="1">
        <f t="shared" si="801"/>
        <v>296.303</v>
      </c>
      <c r="K4109" s="1">
        <f t="shared" si="802"/>
        <v>24.2788571421291</v>
      </c>
      <c r="L4109" s="1">
        <f t="shared" ref="L4109:L4113" si="824">AVERAGE(I4109:I4121)</f>
        <v>25.1522307685086</v>
      </c>
      <c r="N4109" s="1">
        <v>32.1733669590643</v>
      </c>
      <c r="O4109" s="1">
        <f t="shared" si="803"/>
        <v>31.85051420222</v>
      </c>
      <c r="P4109" s="1">
        <f t="shared" ref="P4109:P4113" si="825">AVERAGE(N4109:N4121)</f>
        <v>31.7872218847887</v>
      </c>
      <c r="R4109" s="1">
        <v>-0.171586263907806</v>
      </c>
      <c r="S4109" s="1">
        <v>-0.171586263907806</v>
      </c>
      <c r="T4109" s="1">
        <f t="shared" si="804"/>
        <v>-0.141121909877439</v>
      </c>
      <c r="U4109" s="1">
        <f t="shared" ref="U4109:U4113" si="826">AVERAGE(S4109:S4121)</f>
        <v>0.0108162656426764</v>
      </c>
      <c r="AA4109" s="7"/>
      <c r="AB4109" s="1"/>
      <c r="AC4109" s="9"/>
      <c r="AD4109" s="1"/>
      <c r="AE4109" s="1"/>
      <c r="AF4109" s="1"/>
      <c r="AG4109" s="1"/>
      <c r="AI4109" s="6"/>
      <c r="AJ4109" s="6"/>
      <c r="AK4109" s="6"/>
      <c r="AL4109" s="6"/>
      <c r="AM4109" s="6"/>
      <c r="AN4109" s="6"/>
    </row>
    <row r="4110" s="1" customFormat="1" spans="1:40">
      <c r="A4110" s="5">
        <v>42602.3321180555</v>
      </c>
      <c r="B4110" s="6">
        <v>3831.29533678756</v>
      </c>
      <c r="C4110" s="6">
        <v>3831.29533678756</v>
      </c>
      <c r="D4110" s="6"/>
      <c r="E4110" s="6"/>
      <c r="F4110" s="1">
        <f t="shared" si="817"/>
        <v>3818.84445009177</v>
      </c>
      <c r="G4110" s="1">
        <f t="shared" si="818"/>
        <v>114.533266874338</v>
      </c>
      <c r="H4110" s="6">
        <v>3831.29533678756</v>
      </c>
      <c r="I4110" s="1">
        <v>23.466</v>
      </c>
      <c r="J4110" s="1">
        <f t="shared" si="801"/>
        <v>296.616</v>
      </c>
      <c r="K4110" s="1">
        <f t="shared" si="802"/>
        <v>24.6037142849863</v>
      </c>
      <c r="N4110" s="1">
        <v>32.0533684210526</v>
      </c>
      <c r="O4110" s="1">
        <f t="shared" si="803"/>
        <v>31.7862299499226</v>
      </c>
      <c r="R4110" s="1">
        <v>-0.204387747149713</v>
      </c>
      <c r="S4110" s="1">
        <v>-0.204387747149713</v>
      </c>
      <c r="T4110" s="1">
        <f t="shared" si="804"/>
        <v>-0.100915623845161</v>
      </c>
      <c r="AA4110" s="7"/>
      <c r="AB4110" s="1"/>
      <c r="AC4110" s="9"/>
      <c r="AD4110" s="1"/>
      <c r="AE4110" s="1"/>
      <c r="AF4110" s="1"/>
      <c r="AI4110" s="6"/>
      <c r="AJ4110" s="6"/>
      <c r="AK4110" s="6"/>
      <c r="AL4110" s="6"/>
      <c r="AM4110" s="6"/>
      <c r="AN4110" s="6"/>
    </row>
    <row r="4111" s="1" customFormat="1" spans="1:40">
      <c r="A4111" s="5">
        <v>42602.3529513889</v>
      </c>
      <c r="B4111" s="6">
        <v>3472.16777695534</v>
      </c>
      <c r="C4111" s="6">
        <v>3472.16777695534</v>
      </c>
      <c r="D4111" s="6">
        <f t="shared" si="823"/>
        <v>3032.90402171231</v>
      </c>
      <c r="E4111" s="6"/>
      <c r="F4111" s="1">
        <f t="shared" si="817"/>
        <v>3460.93326181498</v>
      </c>
      <c r="G4111" s="1">
        <f t="shared" si="818"/>
        <v>102.912145331401</v>
      </c>
      <c r="H4111" s="6">
        <v>3472.16777695534</v>
      </c>
      <c r="I4111" s="1">
        <v>23.823999998223</v>
      </c>
      <c r="J4111" s="1">
        <f t="shared" si="801"/>
        <v>296.973999998223</v>
      </c>
      <c r="K4111" s="1">
        <f t="shared" si="802"/>
        <v>24.9175714276279</v>
      </c>
      <c r="L4111" s="1">
        <f t="shared" si="824"/>
        <v>25.7186923068954</v>
      </c>
      <c r="N4111" s="1">
        <v>31.9133698830409</v>
      </c>
      <c r="O4111" s="1">
        <f t="shared" si="803"/>
        <v>31.7405171261966</v>
      </c>
      <c r="P4111" s="1">
        <f t="shared" si="825"/>
        <v>31.7179940395604</v>
      </c>
      <c r="R4111" s="1">
        <v>-0.224774878345787</v>
      </c>
      <c r="S4111" s="1">
        <v>-0.224774878345787</v>
      </c>
      <c r="T4111" s="1">
        <f t="shared" si="804"/>
        <v>-0.0468339172534488</v>
      </c>
      <c r="U4111" s="1">
        <f t="shared" si="826"/>
        <v>0.0781218395456253</v>
      </c>
      <c r="AA4111" s="7"/>
      <c r="AB4111" s="1"/>
      <c r="AC4111" s="9"/>
      <c r="AD4111" s="1"/>
      <c r="AE4111" s="1"/>
      <c r="AF4111" s="1"/>
      <c r="AG4111" s="1"/>
      <c r="AI4111" s="6"/>
      <c r="AJ4111" s="6"/>
      <c r="AK4111" s="6"/>
      <c r="AL4111" s="6"/>
      <c r="AM4111" s="6"/>
      <c r="AN4111" s="6"/>
    </row>
    <row r="4112" s="1" customFormat="1" spans="1:40">
      <c r="A4112" s="5">
        <v>42602.3737847222</v>
      </c>
      <c r="B4112" s="6">
        <v>3062.79792746114</v>
      </c>
      <c r="C4112" s="6">
        <v>3062.79792746114</v>
      </c>
      <c r="D4112" s="6"/>
      <c r="E4112" s="6"/>
      <c r="F4112" s="1">
        <f t="shared" si="817"/>
        <v>3052.9699701162</v>
      </c>
      <c r="G4112" s="1">
        <f t="shared" si="818"/>
        <v>89.304008592107</v>
      </c>
      <c r="H4112" s="6">
        <v>3062.79792746114</v>
      </c>
      <c r="I4112" s="1">
        <v>24.505</v>
      </c>
      <c r="J4112" s="1">
        <f t="shared" si="801"/>
        <v>297.655</v>
      </c>
      <c r="K4112" s="1">
        <f t="shared" si="802"/>
        <v>25.2249999993103</v>
      </c>
      <c r="N4112" s="1">
        <v>31.6933713450292</v>
      </c>
      <c r="O4112" s="1">
        <f t="shared" si="803"/>
        <v>31.7119471596135</v>
      </c>
      <c r="R4112" s="1">
        <v>-0.199422055524619</v>
      </c>
      <c r="S4112" s="1">
        <v>-0.199422055524619</v>
      </c>
      <c r="T4112" s="1">
        <f t="shared" si="804"/>
        <v>0.0157917633718812</v>
      </c>
      <c r="AA4112" s="7"/>
      <c r="AB4112" s="1"/>
      <c r="AC4112" s="9"/>
      <c r="AD4112" s="1"/>
      <c r="AE4112" s="1"/>
      <c r="AF4112" s="1"/>
      <c r="AI4112" s="6"/>
      <c r="AJ4112" s="6"/>
      <c r="AK4112" s="6"/>
      <c r="AL4112" s="6"/>
      <c r="AM4112" s="6"/>
      <c r="AN4112" s="6"/>
    </row>
    <row r="4113" s="1" customFormat="1" spans="1:40">
      <c r="A4113" s="5">
        <v>42602.3946180555</v>
      </c>
      <c r="B4113" s="6">
        <v>2563.74636072045</v>
      </c>
      <c r="C4113" s="6">
        <v>2563.74636072045</v>
      </c>
      <c r="D4113" s="6">
        <f t="shared" si="823"/>
        <v>2227.49436631302</v>
      </c>
      <c r="E4113" s="6"/>
      <c r="F4113" s="1">
        <f t="shared" si="817"/>
        <v>2555.54358053739</v>
      </c>
      <c r="G4113" s="1">
        <f t="shared" si="818"/>
        <v>74.2922575675176</v>
      </c>
      <c r="H4113" s="6">
        <v>2563.74636072045</v>
      </c>
      <c r="I4113" s="1">
        <v>24.743</v>
      </c>
      <c r="J4113" s="1">
        <f t="shared" si="801"/>
        <v>297.893</v>
      </c>
      <c r="K4113" s="1">
        <f t="shared" si="802"/>
        <v>25.4798571421674</v>
      </c>
      <c r="L4113" s="1">
        <f t="shared" si="824"/>
        <v>26.2091538454936</v>
      </c>
      <c r="N4113" s="1">
        <v>31.7133728070175</v>
      </c>
      <c r="O4113" s="1">
        <f t="shared" si="803"/>
        <v>31.7076629073161</v>
      </c>
      <c r="P4113" s="1">
        <f t="shared" si="825"/>
        <v>31.6949200404601</v>
      </c>
      <c r="R4113" s="1">
        <v>-0.144760788234703</v>
      </c>
      <c r="S4113" s="1">
        <v>-0.144760788234703</v>
      </c>
      <c r="T4113" s="1">
        <f t="shared" si="804"/>
        <v>0.0760963370424468</v>
      </c>
      <c r="U4113" s="1">
        <f t="shared" si="826"/>
        <v>0.152500265889938</v>
      </c>
      <c r="AA4113" s="7"/>
      <c r="AB4113" s="1"/>
      <c r="AC4113" s="9"/>
      <c r="AD4113" s="1"/>
      <c r="AE4113" s="1"/>
      <c r="AF4113" s="1"/>
      <c r="AG4113" s="1"/>
      <c r="AI4113" s="6"/>
      <c r="AJ4113" s="6"/>
      <c r="AK4113" s="6"/>
      <c r="AL4113" s="6"/>
      <c r="AM4113" s="6"/>
      <c r="AN4113" s="6"/>
    </row>
    <row r="4114" s="1" customFormat="1" spans="1:40">
      <c r="A4114" s="5">
        <v>42602.4154513889</v>
      </c>
      <c r="B4114" s="6">
        <v>2240.76980014804</v>
      </c>
      <c r="C4114" s="6">
        <v>2240.76980014804</v>
      </c>
      <c r="D4114" s="6"/>
      <c r="E4114" s="6"/>
      <c r="F4114" s="1">
        <f t="shared" si="817"/>
        <v>2233.62477586678</v>
      </c>
      <c r="G4114" s="1">
        <f t="shared" si="818"/>
        <v>64.4761086951147</v>
      </c>
      <c r="H4114" s="6">
        <v>2240.76980014804</v>
      </c>
      <c r="I4114" s="1">
        <v>25.0229999966808</v>
      </c>
      <c r="J4114" s="1">
        <f t="shared" si="801"/>
        <v>298.172999996681</v>
      </c>
      <c r="K4114" s="1">
        <f t="shared" si="802"/>
        <v>25.7841428560556</v>
      </c>
      <c r="N4114" s="1">
        <v>31.7033742693411</v>
      </c>
      <c r="O4114" s="1">
        <f t="shared" si="803"/>
        <v>31.7119500834464</v>
      </c>
      <c r="R4114" s="1">
        <v>-0.0670089286140741</v>
      </c>
      <c r="S4114" s="1">
        <v>-0.0670089286140741</v>
      </c>
      <c r="T4114" s="1">
        <f t="shared" si="804"/>
        <v>0.125928971220909</v>
      </c>
      <c r="AA4114" s="7"/>
      <c r="AB4114" s="1"/>
      <c r="AC4114" s="9"/>
      <c r="AD4114" s="1"/>
      <c r="AE4114" s="1"/>
      <c r="AF4114" s="1"/>
      <c r="AI4114" s="6"/>
      <c r="AJ4114" s="6"/>
      <c r="AK4114" s="6"/>
      <c r="AL4114" s="6"/>
      <c r="AM4114" s="6"/>
      <c r="AN4114" s="6"/>
    </row>
    <row r="4115" s="1" customFormat="1" spans="1:40">
      <c r="A4115" s="5">
        <v>42602.4362847222</v>
      </c>
      <c r="B4115" s="6">
        <v>1877.96693807056</v>
      </c>
      <c r="C4115" s="6">
        <v>1877.96693807056</v>
      </c>
      <c r="D4115" s="6">
        <f t="shared" ref="D4115:D4119" si="827">AVERAGE(B4115:B4117)</f>
        <v>1612.19573978123</v>
      </c>
      <c r="E4115" s="6"/>
      <c r="F4115" s="1">
        <f t="shared" si="817"/>
        <v>1871.99439309481</v>
      </c>
      <c r="G4115" s="1">
        <f t="shared" si="818"/>
        <v>53.7437634341663</v>
      </c>
      <c r="H4115" s="6">
        <v>1877.96693807056</v>
      </c>
      <c r="I4115" s="1">
        <v>25.238</v>
      </c>
      <c r="J4115" s="1">
        <f t="shared" si="801"/>
        <v>298.388</v>
      </c>
      <c r="K4115" s="1">
        <f t="shared" si="802"/>
        <v>26.0378571422441</v>
      </c>
      <c r="L4115" s="1">
        <f t="shared" ref="L4115:L4119" si="828">AVERAGE(I4115:I4127)</f>
        <v>26.8610769222026</v>
      </c>
      <c r="N4115" s="1">
        <v>31.7033757309942</v>
      </c>
      <c r="O4115" s="1">
        <f t="shared" si="803"/>
        <v>31.7119515453868</v>
      </c>
      <c r="P4115" s="1">
        <f t="shared" ref="P4115:P4119" si="829">AVERAGE(N4115:N4127)</f>
        <v>31.7564614257946</v>
      </c>
      <c r="R4115" s="1">
        <v>0.0240872926346268</v>
      </c>
      <c r="S4115" s="1">
        <v>0.0240872926346268</v>
      </c>
      <c r="T4115" s="1">
        <f t="shared" si="804"/>
        <v>0.164650302161642</v>
      </c>
      <c r="U4115" s="1">
        <f t="shared" ref="U4115:U4119" si="830">AVERAGE(S4115:S4127)</f>
        <v>0.198611898497418</v>
      </c>
      <c r="AA4115" s="7"/>
      <c r="AB4115" s="1"/>
      <c r="AC4115" s="9"/>
      <c r="AD4115" s="1"/>
      <c r="AE4115" s="1"/>
      <c r="AF4115" s="1"/>
      <c r="AG4115" s="1"/>
      <c r="AI4115" s="6"/>
      <c r="AJ4115" s="6"/>
      <c r="AK4115" s="6"/>
      <c r="AL4115" s="6"/>
      <c r="AM4115" s="6"/>
      <c r="AN4115" s="6"/>
    </row>
    <row r="4116" s="1" customFormat="1" spans="1:40">
      <c r="A4116" s="5">
        <v>42602.4571180555</v>
      </c>
      <c r="B4116" s="6">
        <v>1569.28201332346</v>
      </c>
      <c r="C4116" s="6">
        <v>1569.28201332346</v>
      </c>
      <c r="D4116" s="6"/>
      <c r="E4116" s="6"/>
      <c r="F4116" s="1">
        <f t="shared" si="817"/>
        <v>1564.30263016516</v>
      </c>
      <c r="G4116" s="1">
        <f t="shared" si="818"/>
        <v>44.6918198889406</v>
      </c>
      <c r="H4116" s="6">
        <v>1569.28201332346</v>
      </c>
      <c r="I4116" s="1">
        <v>25.427</v>
      </c>
      <c r="J4116" s="1">
        <f t="shared" si="801"/>
        <v>298.577</v>
      </c>
      <c r="K4116" s="1">
        <f t="shared" si="802"/>
        <v>26.2859999993869</v>
      </c>
      <c r="N4116" s="1">
        <v>31.7233771929825</v>
      </c>
      <c r="O4116" s="1">
        <f t="shared" si="803"/>
        <v>31.709095864518</v>
      </c>
      <c r="R4116" s="1">
        <v>0.10985773831814</v>
      </c>
      <c r="S4116" s="1">
        <v>0.10985773831814</v>
      </c>
      <c r="T4116" s="1">
        <f t="shared" si="804"/>
        <v>0.194446133511712</v>
      </c>
      <c r="AA4116" s="7"/>
      <c r="AB4116" s="1"/>
      <c r="AC4116" s="9"/>
      <c r="AD4116" s="1"/>
      <c r="AE4116" s="1"/>
      <c r="AF4116" s="1"/>
      <c r="AI4116" s="6"/>
      <c r="AJ4116" s="6"/>
      <c r="AK4116" s="6"/>
      <c r="AL4116" s="6"/>
      <c r="AM4116" s="6"/>
      <c r="AN4116" s="6"/>
    </row>
    <row r="4117" s="1" customFormat="1" spans="1:40">
      <c r="A4117" s="5">
        <v>42602.4779513889</v>
      </c>
      <c r="B4117" s="6">
        <v>1389.33826794967</v>
      </c>
      <c r="C4117" s="6">
        <v>1389.33826794967</v>
      </c>
      <c r="D4117" s="6">
        <f t="shared" si="827"/>
        <v>1266.36072045399</v>
      </c>
      <c r="E4117" s="6"/>
      <c r="F4117" s="1">
        <f t="shared" si="817"/>
        <v>1384.94245984089</v>
      </c>
      <c r="G4117" s="1">
        <f t="shared" si="818"/>
        <v>39.3315022316389</v>
      </c>
      <c r="H4117" s="6">
        <v>1389.33826794967</v>
      </c>
      <c r="I4117" s="1">
        <v>25.6629999984913</v>
      </c>
      <c r="J4117" s="1">
        <f t="shared" si="801"/>
        <v>298.812999998491</v>
      </c>
      <c r="K4117" s="1">
        <f t="shared" si="802"/>
        <v>26.5118571421052</v>
      </c>
      <c r="L4117" s="1">
        <f t="shared" si="828"/>
        <v>27.4800769222671</v>
      </c>
      <c r="N4117" s="1">
        <v>31.7333786549708</v>
      </c>
      <c r="O4117" s="1">
        <f t="shared" si="803"/>
        <v>31.6976687551256</v>
      </c>
      <c r="P4117" s="1">
        <f t="shared" si="829"/>
        <v>31.8387720420789</v>
      </c>
      <c r="R4117" s="1">
        <v>0.174184198992275</v>
      </c>
      <c r="S4117" s="1">
        <v>0.174184198992275</v>
      </c>
      <c r="T4117" s="1">
        <f t="shared" si="804"/>
        <v>0.216800790551364</v>
      </c>
      <c r="U4117" s="1">
        <f t="shared" si="830"/>
        <v>0.202467561406954</v>
      </c>
      <c r="AA4117" s="7"/>
      <c r="AB4117" s="1"/>
      <c r="AC4117" s="9"/>
      <c r="AD4117" s="1"/>
      <c r="AE4117" s="1"/>
      <c r="AF4117" s="1"/>
      <c r="AG4117" s="1"/>
      <c r="AI4117" s="6"/>
      <c r="AJ4117" s="6"/>
      <c r="AK4117" s="6"/>
      <c r="AL4117" s="6"/>
      <c r="AM4117" s="6"/>
      <c r="AN4117" s="6"/>
    </row>
    <row r="4118" s="1" customFormat="1" spans="1:40">
      <c r="A4118" s="5">
        <v>42602.4987847222</v>
      </c>
      <c r="B4118" s="6">
        <v>1236.53293856403</v>
      </c>
      <c r="C4118" s="6">
        <v>1236.53293856403</v>
      </c>
      <c r="D4118" s="6"/>
      <c r="E4118" s="6"/>
      <c r="F4118" s="1">
        <f t="shared" si="817"/>
        <v>1232.63541694438</v>
      </c>
      <c r="G4118" s="1">
        <f t="shared" si="818"/>
        <v>34.7367613541481</v>
      </c>
      <c r="H4118" s="6">
        <v>1236.53293856403</v>
      </c>
      <c r="I4118" s="1">
        <v>25.976</v>
      </c>
      <c r="J4118" s="1">
        <f t="shared" si="801"/>
        <v>299.126</v>
      </c>
      <c r="K4118" s="1">
        <f t="shared" si="802"/>
        <v>26.7207142851778</v>
      </c>
      <c r="N4118" s="1">
        <v>31.7133801169591</v>
      </c>
      <c r="O4118" s="1">
        <f t="shared" si="803"/>
        <v>31.6833845028282</v>
      </c>
      <c r="R4118" s="1">
        <v>0.213604886031523</v>
      </c>
      <c r="S4118" s="1">
        <v>0.213604886031523</v>
      </c>
      <c r="T4118" s="1">
        <f t="shared" si="804"/>
        <v>0.232548680547329</v>
      </c>
      <c r="AA4118" s="7"/>
      <c r="AB4118" s="1"/>
      <c r="AC4118" s="9"/>
      <c r="AD4118" s="1"/>
      <c r="AE4118" s="1"/>
      <c r="AF4118" s="1"/>
      <c r="AI4118" s="6"/>
      <c r="AJ4118" s="6"/>
      <c r="AK4118" s="6"/>
      <c r="AL4118" s="6"/>
      <c r="AM4118" s="6"/>
      <c r="AN4118" s="6"/>
    </row>
    <row r="4119" s="1" customFormat="1" spans="1:40">
      <c r="A4119" s="5">
        <v>42602.5196180555</v>
      </c>
      <c r="B4119" s="6">
        <v>1173.21095484826</v>
      </c>
      <c r="C4119" s="6">
        <v>1173.21095484826</v>
      </c>
      <c r="D4119" s="6">
        <f t="shared" si="827"/>
        <v>1405.68599391397</v>
      </c>
      <c r="E4119" s="6"/>
      <c r="F4119" s="1">
        <f t="shared" si="817"/>
        <v>1169.52701046666</v>
      </c>
      <c r="G4119" s="1">
        <f t="shared" si="818"/>
        <v>32.7112747943909</v>
      </c>
      <c r="H4119" s="6">
        <v>1173.21095484826</v>
      </c>
      <c r="I4119" s="1">
        <v>26.289</v>
      </c>
      <c r="J4119" s="1">
        <f t="shared" si="801"/>
        <v>299.439</v>
      </c>
      <c r="K4119" s="1">
        <f t="shared" si="802"/>
        <v>26.9498571423207</v>
      </c>
      <c r="L4119" s="1">
        <f t="shared" si="828"/>
        <v>27.9335384608447</v>
      </c>
      <c r="N4119" s="1">
        <v>31.6633815789474</v>
      </c>
      <c r="O4119" s="1">
        <f t="shared" si="803"/>
        <v>31.6776716791022</v>
      </c>
      <c r="P4119" s="1">
        <f t="shared" si="829"/>
        <v>31.9287749660555</v>
      </c>
      <c r="R4119" s="1">
        <v>0.22270996016934</v>
      </c>
      <c r="S4119" s="1">
        <v>0.22270996016934</v>
      </c>
      <c r="T4119" s="1">
        <f t="shared" si="804"/>
        <v>0.238934151063058</v>
      </c>
      <c r="U4119" s="1">
        <f t="shared" si="830"/>
        <v>0.16993451747304</v>
      </c>
      <c r="AA4119" s="7"/>
      <c r="AB4119" s="1"/>
      <c r="AC4119" s="9"/>
      <c r="AD4119" s="1"/>
      <c r="AE4119" s="1"/>
      <c r="AF4119" s="1"/>
      <c r="AG4119" s="1"/>
      <c r="AI4119" s="6"/>
      <c r="AJ4119" s="6"/>
      <c r="AK4119" s="6"/>
      <c r="AL4119" s="6"/>
      <c r="AM4119" s="6"/>
      <c r="AN4119" s="6"/>
    </row>
    <row r="4120" s="1" customFormat="1" spans="1:40">
      <c r="A4120" s="5">
        <v>42602.5404513889</v>
      </c>
      <c r="B4120" s="6">
        <v>1319.81445842586</v>
      </c>
      <c r="C4120" s="6">
        <v>1319.81445842586</v>
      </c>
      <c r="D4120" s="6"/>
      <c r="E4120" s="6"/>
      <c r="F4120" s="1">
        <f t="shared" si="817"/>
        <v>1315.69932225922</v>
      </c>
      <c r="G4120" s="1">
        <f t="shared" si="818"/>
        <v>36.2588039033444</v>
      </c>
      <c r="H4120" s="6">
        <v>1319.81445842586</v>
      </c>
      <c r="I4120" s="1">
        <v>26.8729999972172</v>
      </c>
      <c r="J4120" s="1">
        <f t="shared" si="801"/>
        <v>300.022999997217</v>
      </c>
      <c r="K4120" s="1">
        <f t="shared" si="802"/>
        <v>27.313857141449</v>
      </c>
      <c r="N4120" s="1">
        <v>31.7433830399298</v>
      </c>
      <c r="O4120" s="1">
        <f t="shared" si="803"/>
        <v>31.7205302836603</v>
      </c>
      <c r="R4120" s="1">
        <v>0.204067651014529</v>
      </c>
      <c r="S4120" s="1">
        <v>0.204067651014529</v>
      </c>
      <c r="T4120" s="1">
        <f t="shared" si="804"/>
        <v>0.238105975899309</v>
      </c>
      <c r="AA4120" s="7"/>
      <c r="AB4120" s="1"/>
      <c r="AC4120" s="9"/>
      <c r="AD4120" s="1"/>
      <c r="AE4120" s="1"/>
      <c r="AF4120" s="1"/>
      <c r="AI4120" s="6"/>
      <c r="AJ4120" s="6"/>
      <c r="AK4120" s="6"/>
      <c r="AL4120" s="6"/>
      <c r="AM4120" s="6"/>
      <c r="AN4120" s="6"/>
    </row>
    <row r="4121" s="1" customFormat="1" spans="1:40">
      <c r="A4121" s="5">
        <v>42602.5612847222</v>
      </c>
      <c r="B4121" s="6">
        <v>1724.0325684678</v>
      </c>
      <c r="C4121" s="6">
        <v>1724.0325684678</v>
      </c>
      <c r="D4121" s="6">
        <f t="shared" ref="D4121:D4125" si="831">AVERAGE(B4121:B4123)</f>
        <v>1274.14458425857</v>
      </c>
      <c r="E4121" s="6"/>
      <c r="F4121" s="1">
        <f t="shared" si="817"/>
        <v>1718.65228859434</v>
      </c>
      <c r="G4121" s="1">
        <f t="shared" si="818"/>
        <v>47.4593912619129</v>
      </c>
      <c r="H4121" s="6">
        <v>1724.0325684678</v>
      </c>
      <c r="I4121" s="1">
        <v>26.799</v>
      </c>
      <c r="J4121" s="1">
        <f t="shared" si="801"/>
        <v>299.949</v>
      </c>
      <c r="K4121" s="1">
        <f t="shared" si="802"/>
        <v>27.675428570418</v>
      </c>
      <c r="L4121" s="1">
        <f t="shared" ref="L4121:L4125" si="832">AVERAGE(I4121:I4133)</f>
        <v>28.0881538459114</v>
      </c>
      <c r="N4121" s="1">
        <v>31.703384502924</v>
      </c>
      <c r="O4121" s="1">
        <f t="shared" si="803"/>
        <v>31.7933888886494</v>
      </c>
      <c r="P4121" s="1">
        <f t="shared" ref="P4121:P4125" si="833">AVERAGE(N4121:N4133)</f>
        <v>32.0426240439556</v>
      </c>
      <c r="R4121" s="1">
        <v>0.204040387971061</v>
      </c>
      <c r="S4121" s="1">
        <v>0.204040387971061</v>
      </c>
      <c r="T4121" s="1">
        <f t="shared" si="804"/>
        <v>0.233348993329428</v>
      </c>
      <c r="U4121" s="1">
        <f t="shared" ref="U4121:U4125" si="834">AVERAGE(S4121:S4133)</f>
        <v>0.119645807784326</v>
      </c>
      <c r="AA4121" s="7"/>
      <c r="AB4121" s="1"/>
      <c r="AC4121" s="9"/>
      <c r="AD4121" s="1"/>
      <c r="AE4121" s="1"/>
      <c r="AF4121" s="1"/>
      <c r="AG4121" s="1"/>
      <c r="AI4121" s="6"/>
      <c r="AJ4121" s="6"/>
      <c r="AK4121" s="6"/>
      <c r="AL4121" s="6"/>
      <c r="AM4121" s="6"/>
      <c r="AN4121" s="6"/>
    </row>
    <row r="4122" s="1" customFormat="1" spans="1:40">
      <c r="A4122" s="5">
        <v>42602.5821180555</v>
      </c>
      <c r="B4122" s="6">
        <v>1205.37379718727</v>
      </c>
      <c r="C4122" s="6">
        <v>1205.37379718727</v>
      </c>
      <c r="D4122" s="6"/>
      <c r="E4122" s="6"/>
      <c r="F4122" s="1">
        <f t="shared" si="817"/>
        <v>1201.6201077107</v>
      </c>
      <c r="G4122" s="1">
        <f t="shared" si="818"/>
        <v>33.0424599182304</v>
      </c>
      <c r="H4122" s="6">
        <v>1205.37379718727</v>
      </c>
      <c r="I4122" s="1">
        <v>26.975</v>
      </c>
      <c r="J4122" s="1">
        <f t="shared" si="801"/>
        <v>300.125</v>
      </c>
      <c r="K4122" s="1">
        <f t="shared" si="802"/>
        <v>28.047428570418</v>
      </c>
      <c r="N4122" s="1">
        <v>31.6833859649123</v>
      </c>
      <c r="O4122" s="1">
        <f t="shared" si="803"/>
        <v>31.8733903506377</v>
      </c>
      <c r="R4122" s="1">
        <v>0.232658112085115</v>
      </c>
      <c r="S4122" s="1">
        <v>0.232658112085115</v>
      </c>
      <c r="T4122" s="1">
        <f t="shared" si="804"/>
        <v>0.221273505276394</v>
      </c>
      <c r="AA4122" s="7"/>
      <c r="AB4122" s="1"/>
      <c r="AC4122" s="9"/>
      <c r="AD4122" s="1"/>
      <c r="AE4122" s="1"/>
      <c r="AF4122" s="1"/>
      <c r="AI4122" s="6"/>
      <c r="AJ4122" s="6"/>
      <c r="AK4122" s="6"/>
      <c r="AL4122" s="6"/>
      <c r="AM4122" s="6"/>
      <c r="AN4122" s="6"/>
    </row>
    <row r="4123" s="1" customFormat="1" spans="1:40">
      <c r="A4123" s="5">
        <v>42602.6029513889</v>
      </c>
      <c r="B4123" s="6">
        <v>893.027387120651</v>
      </c>
      <c r="C4123" s="6">
        <v>893.027387120651</v>
      </c>
      <c r="D4123" s="6">
        <f t="shared" si="831"/>
        <v>810.290319927625</v>
      </c>
      <c r="E4123" s="6"/>
      <c r="F4123" s="1">
        <f t="shared" si="817"/>
        <v>890.247491961237</v>
      </c>
      <c r="G4123" s="1">
        <f t="shared" si="818"/>
        <v>24.4655034472978</v>
      </c>
      <c r="H4123" s="6">
        <v>893.027387120651</v>
      </c>
      <c r="I4123" s="1">
        <v>27.0079999990277</v>
      </c>
      <c r="J4123" s="1">
        <f t="shared" si="801"/>
        <v>300.157999999028</v>
      </c>
      <c r="K4123" s="1">
        <f t="shared" si="802"/>
        <v>28.3808571419663</v>
      </c>
      <c r="L4123" s="1">
        <f t="shared" si="832"/>
        <v>28.0128461539622</v>
      </c>
      <c r="N4123" s="1">
        <v>31.6433874272359</v>
      </c>
      <c r="O4123" s="1">
        <f t="shared" si="803"/>
        <v>31.9519632411974</v>
      </c>
      <c r="P4123" s="1">
        <f t="shared" si="833"/>
        <v>32.1703192754698</v>
      </c>
      <c r="R4123" s="1">
        <v>0.266340337595702</v>
      </c>
      <c r="S4123" s="1">
        <v>0.266340337595702</v>
      </c>
      <c r="T4123" s="1">
        <f t="shared" si="804"/>
        <v>0.197259014575222</v>
      </c>
      <c r="U4123" s="1">
        <f t="shared" si="834"/>
        <v>0.057769435349176</v>
      </c>
      <c r="AA4123" s="7"/>
      <c r="AB4123" s="1"/>
      <c r="AC4123" s="9"/>
      <c r="AD4123" s="1"/>
      <c r="AE4123" s="1"/>
      <c r="AF4123" s="1"/>
      <c r="AG4123" s="1"/>
      <c r="AI4123" s="6"/>
      <c r="AJ4123" s="6"/>
      <c r="AK4123" s="6"/>
      <c r="AL4123" s="6"/>
      <c r="AM4123" s="6"/>
      <c r="AN4123" s="6"/>
    </row>
    <row r="4124" s="1" customFormat="1" spans="1:40">
      <c r="A4124" s="5">
        <v>42602.6237847222</v>
      </c>
      <c r="B4124" s="6">
        <v>742.383419689119</v>
      </c>
      <c r="C4124" s="6">
        <v>742.383419689119</v>
      </c>
      <c r="D4124" s="6"/>
      <c r="E4124" s="6"/>
      <c r="F4124" s="1">
        <f t="shared" si="817"/>
        <v>740.075722256079</v>
      </c>
      <c r="G4124" s="1">
        <f t="shared" si="818"/>
        <v>20.2815171420752</v>
      </c>
      <c r="H4124" s="6">
        <v>742.383419689119</v>
      </c>
      <c r="I4124" s="1">
        <v>27.125</v>
      </c>
      <c r="J4124" s="1">
        <f t="shared" si="801"/>
        <v>300.275</v>
      </c>
      <c r="K4124" s="1">
        <f t="shared" si="802"/>
        <v>28.6704285706766</v>
      </c>
      <c r="N4124" s="1">
        <v>31.6333888888889</v>
      </c>
      <c r="O4124" s="1">
        <f t="shared" si="803"/>
        <v>32.0419647031379</v>
      </c>
      <c r="R4124" s="1">
        <v>0.284419428964034</v>
      </c>
      <c r="S4124" s="1">
        <v>0.284419428964034</v>
      </c>
      <c r="T4124" s="1">
        <f t="shared" si="804"/>
        <v>0.160530046774365</v>
      </c>
      <c r="AA4124" s="7"/>
      <c r="AB4124" s="1"/>
      <c r="AC4124" s="9"/>
      <c r="AD4124" s="1"/>
      <c r="AE4124" s="1"/>
      <c r="AF4124" s="1"/>
      <c r="AI4124" s="6"/>
      <c r="AJ4124" s="6"/>
      <c r="AK4124" s="6"/>
      <c r="AL4124" s="6"/>
      <c r="AM4124" s="6"/>
      <c r="AN4124" s="6"/>
    </row>
    <row r="4125" s="1" customFormat="1" spans="1:40">
      <c r="A4125" s="5">
        <v>42602.6446180555</v>
      </c>
      <c r="B4125" s="6">
        <v>795.460152973106</v>
      </c>
      <c r="C4125" s="6">
        <v>795.460152973106</v>
      </c>
      <c r="D4125" s="6">
        <f t="shared" si="831"/>
        <v>1332.70038654495</v>
      </c>
      <c r="E4125" s="6"/>
      <c r="F4125" s="1">
        <f t="shared" si="817"/>
        <v>793.000988430414</v>
      </c>
      <c r="G4125" s="1">
        <f t="shared" si="818"/>
        <v>21.488612187711</v>
      </c>
      <c r="H4125" s="6">
        <v>795.460152973106</v>
      </c>
      <c r="I4125" s="1">
        <v>27.58</v>
      </c>
      <c r="J4125" s="1">
        <f t="shared" si="801"/>
        <v>300.73</v>
      </c>
      <c r="K4125" s="1">
        <f t="shared" si="802"/>
        <v>28.8667142849623</v>
      </c>
      <c r="L4125" s="1">
        <f t="shared" si="832"/>
        <v>27.9361538463447</v>
      </c>
      <c r="N4125" s="1">
        <v>31.6733903508772</v>
      </c>
      <c r="O4125" s="1">
        <f t="shared" si="803"/>
        <v>32.1433947365547</v>
      </c>
      <c r="P4125" s="1">
        <f t="shared" si="833"/>
        <v>32.2210914301898</v>
      </c>
      <c r="R4125" s="1">
        <v>0.258303179641627</v>
      </c>
      <c r="S4125" s="1">
        <v>0.258303179641627</v>
      </c>
      <c r="T4125" s="1">
        <f t="shared" si="804"/>
        <v>0.113558978478534</v>
      </c>
      <c r="U4125" s="1">
        <f t="shared" si="834"/>
        <v>-0.0115527249772992</v>
      </c>
      <c r="AA4125" s="7"/>
      <c r="AB4125" s="1"/>
      <c r="AC4125" s="9"/>
      <c r="AD4125" s="1"/>
      <c r="AE4125" s="1"/>
      <c r="AF4125" s="1"/>
      <c r="AG4125" s="1"/>
      <c r="AI4125" s="6"/>
      <c r="AJ4125" s="6"/>
      <c r="AK4125" s="6"/>
      <c r="AL4125" s="6"/>
      <c r="AM4125" s="6"/>
      <c r="AN4125" s="6"/>
    </row>
    <row r="4126" s="1" customFormat="1" spans="1:40">
      <c r="A4126" s="5">
        <v>42602.6654513889</v>
      </c>
      <c r="B4126" s="6">
        <v>1186.18307426598</v>
      </c>
      <c r="C4126" s="6">
        <v>1186.18307426598</v>
      </c>
      <c r="D4126" s="6"/>
      <c r="E4126" s="6"/>
      <c r="F4126" s="1">
        <f t="shared" si="817"/>
        <v>1182.57094806533</v>
      </c>
      <c r="G4126" s="1">
        <f t="shared" si="818"/>
        <v>31.0512656978667</v>
      </c>
      <c r="H4126" s="6">
        <v>1186.18307426598</v>
      </c>
      <c r="I4126" s="1">
        <v>28.836999993898</v>
      </c>
      <c r="J4126" s="1">
        <f t="shared" si="801"/>
        <v>301.986999993898</v>
      </c>
      <c r="K4126" s="1">
        <f t="shared" si="802"/>
        <v>28.9134285711172</v>
      </c>
      <c r="N4126" s="1">
        <v>31.9633918108538</v>
      </c>
      <c r="O4126" s="1">
        <f t="shared" si="803"/>
        <v>32.2491104842573</v>
      </c>
      <c r="R4126" s="1">
        <v>0.216912734023092</v>
      </c>
      <c r="S4126" s="1">
        <v>0.216912734023092</v>
      </c>
      <c r="T4126" s="1">
        <f t="shared" si="804"/>
        <v>0.0634402331623136</v>
      </c>
      <c r="AA4126" s="7"/>
      <c r="AB4126" s="1"/>
      <c r="AC4126" s="9"/>
      <c r="AD4126" s="1"/>
      <c r="AE4126" s="1"/>
      <c r="AF4126" s="1"/>
      <c r="AI4126" s="6"/>
      <c r="AJ4126" s="6"/>
      <c r="AK4126" s="6"/>
      <c r="AL4126" s="6"/>
      <c r="AM4126" s="6"/>
      <c r="AN4126" s="6"/>
    </row>
    <row r="4127" s="1" customFormat="1" spans="1:40">
      <c r="A4127" s="5">
        <v>42602.6862847222</v>
      </c>
      <c r="B4127" s="6">
        <v>2016.45793239576</v>
      </c>
      <c r="C4127" s="6">
        <v>2016.45793239576</v>
      </c>
      <c r="D4127" s="6">
        <f t="shared" ref="D4127:D4131" si="835">AVERAGE(B4127:B4129)</f>
        <v>2418.13438605149</v>
      </c>
      <c r="E4127" s="6"/>
      <c r="F4127" s="1">
        <f t="shared" si="817"/>
        <v>2010.3590227723</v>
      </c>
      <c r="G4127" s="1">
        <f t="shared" si="818"/>
        <v>52.0133806872328</v>
      </c>
      <c r="H4127" s="6">
        <v>2016.45793239576</v>
      </c>
      <c r="I4127" s="3">
        <v>29.404</v>
      </c>
      <c r="J4127" s="1">
        <f t="shared" si="801"/>
        <v>302.554</v>
      </c>
      <c r="K4127" s="1">
        <f t="shared" si="802"/>
        <v>28.6888571434175</v>
      </c>
      <c r="L4127" s="1">
        <f t="shared" ref="L4127:L4131" si="836">AVERAGE(I4127:I4139)</f>
        <v>27.6672307699323</v>
      </c>
      <c r="N4127" s="3">
        <v>32.2533932748538</v>
      </c>
      <c r="O4127" s="1">
        <f t="shared" si="803"/>
        <v>32.3219690893901</v>
      </c>
      <c r="P4127" s="1">
        <f t="shared" ref="P4127:P4131" si="837">AVERAGE(N4127:N4139)</f>
        <v>32.2457097389108</v>
      </c>
      <c r="Q4127" s="3"/>
      <c r="R4127" s="3">
        <v>0.170768773025367</v>
      </c>
      <c r="S4127" s="3">
        <v>0.170768773025367</v>
      </c>
      <c r="T4127" s="1">
        <f t="shared" si="804"/>
        <v>0.0132459029879438</v>
      </c>
      <c r="U4127" s="1">
        <f t="shared" ref="U4127:U4131" si="838">AVERAGE(S4127:S4139)</f>
        <v>-0.0545829661934515</v>
      </c>
      <c r="Z4127" s="3"/>
      <c r="AA4127" s="7"/>
      <c r="AB4127" s="1"/>
      <c r="AC4127" s="9"/>
      <c r="AD4127" s="1"/>
      <c r="AE4127" s="1"/>
      <c r="AF4127" s="1"/>
      <c r="AG4127" s="1"/>
      <c r="AI4127" s="6"/>
      <c r="AJ4127" s="6"/>
      <c r="AK4127" s="6"/>
      <c r="AL4127" s="6"/>
      <c r="AM4127" s="6"/>
      <c r="AN4127" s="6"/>
    </row>
    <row r="4128" s="1" customFormat="1" spans="1:40">
      <c r="A4128" s="5">
        <v>42602.7071180555</v>
      </c>
      <c r="B4128" s="6">
        <v>2577.9777942265</v>
      </c>
      <c r="C4128" s="6">
        <v>2577.9777942265</v>
      </c>
      <c r="D4128" s="6"/>
      <c r="E4128" s="6"/>
      <c r="F4128" s="1">
        <f t="shared" si="817"/>
        <v>2570.18043759755</v>
      </c>
      <c r="G4128" s="1">
        <f t="shared" si="818"/>
        <v>66.4956894933496</v>
      </c>
      <c r="H4128" s="6">
        <v>2577.9777942265</v>
      </c>
      <c r="I4128" s="1">
        <v>29.403</v>
      </c>
      <c r="J4128" s="1">
        <f t="shared" si="801"/>
        <v>302.553</v>
      </c>
      <c r="K4128" s="1">
        <f t="shared" si="802"/>
        <v>28.2980000005604</v>
      </c>
      <c r="N4128" s="1">
        <v>32.2633947368421</v>
      </c>
      <c r="O4128" s="1">
        <f t="shared" si="803"/>
        <v>32.353399122807</v>
      </c>
      <c r="R4128" s="1">
        <v>0.119511971599822</v>
      </c>
      <c r="S4128" s="1">
        <v>0.119511971599822</v>
      </c>
      <c r="T4128" s="1">
        <f t="shared" si="804"/>
        <v>-0.0354258971399992</v>
      </c>
      <c r="AA4128" s="7"/>
      <c r="AB4128" s="1"/>
      <c r="AC4128" s="9"/>
      <c r="AD4128" s="1"/>
      <c r="AE4128" s="1"/>
      <c r="AF4128" s="1"/>
      <c r="AI4128" s="6"/>
      <c r="AJ4128" s="6"/>
      <c r="AK4128" s="6"/>
      <c r="AL4128" s="6"/>
      <c r="AM4128" s="6"/>
      <c r="AN4128" s="6"/>
    </row>
    <row r="4129" s="1" customFormat="1" spans="1:40">
      <c r="A4129" s="5">
        <v>42602.7279513889</v>
      </c>
      <c r="B4129" s="6">
        <v>2659.9674315322</v>
      </c>
      <c r="C4129" s="6">
        <v>2659.9674315322</v>
      </c>
      <c r="D4129" s="6">
        <f t="shared" si="835"/>
        <v>2544.91783863805</v>
      </c>
      <c r="E4129" s="6"/>
      <c r="F4129" s="1">
        <f t="shared" si="817"/>
        <v>2651.91303726919</v>
      </c>
      <c r="G4129" s="1">
        <f t="shared" si="818"/>
        <v>68.7713947318454</v>
      </c>
      <c r="H4129" s="6">
        <v>2659.9674315322</v>
      </c>
      <c r="I4129" s="1">
        <v>29.3090000008382</v>
      </c>
      <c r="J4129" s="1">
        <f t="shared" si="801"/>
        <v>302.459000000838</v>
      </c>
      <c r="K4129" s="1">
        <f t="shared" si="802"/>
        <v>27.8300000012261</v>
      </c>
      <c r="L4129" s="1">
        <f t="shared" si="836"/>
        <v>27.1386153853478</v>
      </c>
      <c r="N4129" s="1">
        <v>32.2333961988304</v>
      </c>
      <c r="O4129" s="1">
        <f t="shared" si="803"/>
        <v>32.3976862987936</v>
      </c>
      <c r="P4129" s="1">
        <f t="shared" si="837"/>
        <v>32.1887895859901</v>
      </c>
      <c r="R4129" s="1">
        <v>0.0645566771769091</v>
      </c>
      <c r="S4129" s="1">
        <v>0.0645566771769091</v>
      </c>
      <c r="T4129" s="1">
        <f t="shared" si="804"/>
        <v>-0.0807505379014794</v>
      </c>
      <c r="U4129" s="1">
        <f t="shared" si="838"/>
        <v>-0.0565173924757714</v>
      </c>
      <c r="AA4129" s="7"/>
      <c r="AB4129" s="1"/>
      <c r="AC4129" s="9"/>
      <c r="AD4129" s="1"/>
      <c r="AE4129" s="1"/>
      <c r="AF4129" s="1"/>
      <c r="AG4129" s="1"/>
      <c r="AI4129" s="6"/>
      <c r="AJ4129" s="6"/>
      <c r="AK4129" s="6"/>
      <c r="AL4129" s="6"/>
      <c r="AM4129" s="6"/>
      <c r="AN4129" s="6"/>
    </row>
    <row r="4130" s="1" customFormat="1" spans="1:40">
      <c r="A4130" s="5">
        <v>42602.7487847222</v>
      </c>
      <c r="B4130" s="6">
        <v>2474.83049592894</v>
      </c>
      <c r="C4130" s="6">
        <v>2474.83049592894</v>
      </c>
      <c r="D4130" s="6"/>
      <c r="E4130" s="6"/>
      <c r="F4130" s="1">
        <f t="shared" si="817"/>
        <v>2467.31207842351</v>
      </c>
      <c r="G4130" s="1">
        <f t="shared" si="818"/>
        <v>64.3835389197777</v>
      </c>
      <c r="H4130" s="6">
        <v>2474.83049592894</v>
      </c>
      <c r="I4130" s="1">
        <v>29.035</v>
      </c>
      <c r="J4130" s="1">
        <f t="shared" si="801"/>
        <v>302.185</v>
      </c>
      <c r="K4130" s="1">
        <f t="shared" si="802"/>
        <v>27.446428572535</v>
      </c>
      <c r="N4130" s="1">
        <v>32.2733976608187</v>
      </c>
      <c r="O4130" s="1">
        <f t="shared" si="803"/>
        <v>32.3648306179248</v>
      </c>
      <c r="R4130" s="1">
        <v>0.00923756298970367</v>
      </c>
      <c r="S4130" s="1">
        <v>0.00923756298970367</v>
      </c>
      <c r="T4130" s="1">
        <f t="shared" si="804"/>
        <v>-0.118076784711078</v>
      </c>
      <c r="AA4130" s="7"/>
      <c r="AB4130" s="1"/>
      <c r="AC4130" s="9"/>
      <c r="AD4130" s="1"/>
      <c r="AE4130" s="1"/>
      <c r="AF4130" s="1"/>
      <c r="AI4130" s="6"/>
      <c r="AJ4130" s="6"/>
      <c r="AK4130" s="6"/>
      <c r="AL4130" s="6"/>
      <c r="AM4130" s="6"/>
      <c r="AN4130" s="6"/>
    </row>
    <row r="4131" s="1" customFormat="1" spans="1:40">
      <c r="A4131" s="5">
        <v>42602.7696180555</v>
      </c>
      <c r="B4131" s="6">
        <v>2499.955588453</v>
      </c>
      <c r="C4131" s="6">
        <v>2499.955588453</v>
      </c>
      <c r="D4131" s="6">
        <f t="shared" si="835"/>
        <v>3069.53038901225</v>
      </c>
      <c r="E4131" s="6"/>
      <c r="F4131" s="1">
        <f t="shared" si="817"/>
        <v>2492.31188428315</v>
      </c>
      <c r="G4131" s="1">
        <f t="shared" si="818"/>
        <v>65.8413327937819</v>
      </c>
      <c r="H4131" s="6">
        <v>2499.955588453</v>
      </c>
      <c r="I4131" s="1">
        <v>28.499</v>
      </c>
      <c r="J4131" s="1">
        <f t="shared" si="801"/>
        <v>301.649</v>
      </c>
      <c r="K4131" s="1">
        <f t="shared" si="802"/>
        <v>27.0860000011064</v>
      </c>
      <c r="L4131" s="1">
        <f t="shared" si="836"/>
        <v>26.588000000668</v>
      </c>
      <c r="N4131" s="1">
        <v>32.343399122807</v>
      </c>
      <c r="O4131" s="1">
        <f t="shared" si="803"/>
        <v>32.3162606513417</v>
      </c>
      <c r="P4131" s="1">
        <f t="shared" si="837"/>
        <v>32.1218694330436</v>
      </c>
      <c r="R4131" s="1">
        <v>-0.0443780491067862</v>
      </c>
      <c r="S4131" s="1">
        <v>-0.0443780491067862</v>
      </c>
      <c r="T4131" s="1">
        <f t="shared" si="804"/>
        <v>-0.14135376045163</v>
      </c>
      <c r="U4131" s="1">
        <f t="shared" si="838"/>
        <v>-0.0245232223678761</v>
      </c>
      <c r="AA4131" s="7"/>
      <c r="AB4131" s="1"/>
      <c r="AC4131" s="9"/>
      <c r="AD4131" s="1"/>
      <c r="AE4131" s="1"/>
      <c r="AF4131" s="1"/>
      <c r="AG4131" s="1"/>
      <c r="AI4131" s="6"/>
      <c r="AJ4131" s="6"/>
      <c r="AK4131" s="6"/>
      <c r="AL4131" s="6"/>
      <c r="AM4131" s="6"/>
      <c r="AN4131" s="6"/>
    </row>
    <row r="4132" s="1" customFormat="1" spans="1:40">
      <c r="A4132" s="5">
        <v>42602.7904513889</v>
      </c>
      <c r="B4132" s="6">
        <v>2990.45151739452</v>
      </c>
      <c r="C4132" s="6">
        <v>2990.45151739452</v>
      </c>
      <c r="D4132" s="6"/>
      <c r="E4132" s="6"/>
      <c r="F4132" s="1">
        <f t="shared" si="817"/>
        <v>2981.24284655179</v>
      </c>
      <c r="G4132" s="1">
        <f t="shared" si="818"/>
        <v>79.8505266200581</v>
      </c>
      <c r="H4132" s="6">
        <v>2990.45151739452</v>
      </c>
      <c r="I4132" s="1">
        <v>27.9070000030845</v>
      </c>
      <c r="J4132" s="1">
        <f t="shared" si="801"/>
        <v>301.057000003084</v>
      </c>
      <c r="K4132" s="1">
        <f t="shared" si="802"/>
        <v>26.7948571440402</v>
      </c>
      <c r="N4132" s="1">
        <v>32.4134005847953</v>
      </c>
      <c r="O4132" s="1">
        <f t="shared" si="803"/>
        <v>32.2619763989964</v>
      </c>
      <c r="R4132" s="1">
        <v>-0.0925280375719121</v>
      </c>
      <c r="S4132" s="1">
        <v>-0.0925280375719121</v>
      </c>
      <c r="T4132" s="1">
        <f t="shared" si="804"/>
        <v>-0.147337720048093</v>
      </c>
      <c r="AA4132" s="7"/>
      <c r="AB4132" s="1"/>
      <c r="AC4132" s="9"/>
      <c r="AD4132" s="1"/>
      <c r="AE4132" s="1"/>
      <c r="AF4132" s="1"/>
      <c r="AI4132" s="6"/>
      <c r="AJ4132" s="6"/>
      <c r="AK4132" s="6"/>
      <c r="AL4132" s="6"/>
      <c r="AM4132" s="6"/>
      <c r="AN4132" s="6"/>
    </row>
    <row r="4133" s="1" customFormat="1" spans="1:40">
      <c r="A4133" s="5">
        <v>42602.8112847222</v>
      </c>
      <c r="B4133" s="6">
        <v>3718.18406118924</v>
      </c>
      <c r="C4133" s="6">
        <v>3718.18406118924</v>
      </c>
      <c r="D4133" s="6">
        <f t="shared" ref="D4133:D4137" si="839">AVERAGE(B4133:B4135)</f>
        <v>4357.81396496422</v>
      </c>
      <c r="E4133" s="6"/>
      <c r="F4133" s="1">
        <f t="shared" si="817"/>
        <v>3706.64558924043</v>
      </c>
      <c r="G4133" s="1">
        <f t="shared" si="818"/>
        <v>100.800625246656</v>
      </c>
      <c r="H4133" s="6">
        <v>3718.18406118924</v>
      </c>
      <c r="I4133" s="1">
        <v>27.265</v>
      </c>
      <c r="J4133" s="1">
        <f t="shared" si="801"/>
        <v>300.415</v>
      </c>
      <c r="K4133" s="1">
        <f t="shared" si="802"/>
        <v>26.5881428578852</v>
      </c>
      <c r="L4133" s="1">
        <f t="shared" ref="L4133:L4137" si="840">AVERAGE(I4133:I4145)</f>
        <v>26.1340000004616</v>
      </c>
      <c r="N4133" s="1">
        <v>32.4734020467836</v>
      </c>
      <c r="O4133" s="1">
        <f t="shared" si="803"/>
        <v>32.2019778609847</v>
      </c>
      <c r="P4133" s="1">
        <f t="shared" ref="P4133:P4137" si="841">AVERAGE(N4133:N4145)</f>
        <v>32.0334108185587</v>
      </c>
      <c r="R4133" s="1">
        <v>-0.134447577197497</v>
      </c>
      <c r="S4133" s="1">
        <v>-0.134447577197497</v>
      </c>
      <c r="T4133" s="1">
        <f t="shared" si="804"/>
        <v>-0.133821065518282</v>
      </c>
      <c r="U4133" s="1">
        <f t="shared" ref="U4133:U4137" si="842">AVERAGE(S4133:S4145)</f>
        <v>0.02808691659184</v>
      </c>
      <c r="AA4133" s="7"/>
      <c r="AB4133" s="1"/>
      <c r="AC4133" s="9"/>
      <c r="AD4133" s="1"/>
      <c r="AE4133" s="1"/>
      <c r="AF4133" s="1"/>
      <c r="AG4133" s="1"/>
      <c r="AI4133" s="6"/>
      <c r="AJ4133" s="6"/>
      <c r="AK4133" s="6"/>
      <c r="AL4133" s="6"/>
      <c r="AM4133" s="6"/>
      <c r="AN4133" s="6"/>
    </row>
    <row r="4134" s="1" customFormat="1" spans="1:40">
      <c r="A4134" s="5">
        <v>42602.8321180555</v>
      </c>
      <c r="B4134" s="6">
        <v>4511.3209967925</v>
      </c>
      <c r="C4134" s="6">
        <v>4511.3209967925</v>
      </c>
      <c r="D4134" s="6"/>
      <c r="E4134" s="6"/>
      <c r="F4134" s="1">
        <f t="shared" si="817"/>
        <v>4497.21998111399</v>
      </c>
      <c r="G4134" s="1">
        <f t="shared" si="818"/>
        <v>124.097257948634</v>
      </c>
      <c r="H4134" s="6">
        <v>4511.3209967925</v>
      </c>
      <c r="I4134" s="1">
        <v>26.668</v>
      </c>
      <c r="J4134" s="1">
        <f t="shared" si="801"/>
        <v>299.818</v>
      </c>
      <c r="K4134" s="1">
        <f t="shared" si="802"/>
        <v>26.4235714293138</v>
      </c>
      <c r="N4134" s="1">
        <v>32.4734035087719</v>
      </c>
      <c r="O4134" s="1">
        <f t="shared" si="803"/>
        <v>32.1262650372587</v>
      </c>
      <c r="R4134" s="1">
        <v>-0.169933827870234</v>
      </c>
      <c r="S4134" s="1">
        <v>-0.169933827870234</v>
      </c>
      <c r="T4134" s="1">
        <f t="shared" si="804"/>
        <v>-0.101170687353131</v>
      </c>
      <c r="AA4134" s="7"/>
      <c r="AB4134" s="1"/>
      <c r="AC4134" s="9"/>
      <c r="AD4134" s="1"/>
      <c r="AE4134" s="1"/>
      <c r="AF4134" s="1"/>
      <c r="AI4134" s="6"/>
      <c r="AJ4134" s="6"/>
      <c r="AK4134" s="6"/>
      <c r="AL4134" s="6"/>
      <c r="AM4134" s="6"/>
      <c r="AN4134" s="6"/>
    </row>
    <row r="4135" s="1" customFormat="1" spans="1:40">
      <c r="A4135" s="5">
        <v>42602.8529513889</v>
      </c>
      <c r="B4135" s="6">
        <v>4843.93683691093</v>
      </c>
      <c r="C4135" s="6">
        <v>4843.93683691093</v>
      </c>
      <c r="D4135" s="6">
        <f t="shared" si="839"/>
        <v>3924.39115058804</v>
      </c>
      <c r="E4135" s="6">
        <f>AVERAGE(B4135:B4183)</f>
        <v>2668.58349320483</v>
      </c>
      <c r="F4135" s="1">
        <f t="shared" si="817"/>
        <v>4828.69676403837</v>
      </c>
      <c r="G4135" s="1">
        <f t="shared" si="818"/>
        <v>134.967088524206</v>
      </c>
      <c r="H4135" s="6">
        <v>4843.93683691093</v>
      </c>
      <c r="I4135" s="1">
        <v>26.1270000046603</v>
      </c>
      <c r="J4135" s="1">
        <f t="shared" si="801"/>
        <v>299.27700000466</v>
      </c>
      <c r="K4135" s="1">
        <f t="shared" si="802"/>
        <v>26.3027142865141</v>
      </c>
      <c r="L4135" s="1">
        <f t="shared" si="840"/>
        <v>25.8366923081462</v>
      </c>
      <c r="M4135" s="1">
        <f>AVERAGE(I4135:I4182)</f>
        <v>25.2021666667484</v>
      </c>
      <c r="N4135" s="1">
        <v>32.5734049687486</v>
      </c>
      <c r="O4135" s="1">
        <f t="shared" si="803"/>
        <v>32.0348379278663</v>
      </c>
      <c r="P4135" s="1">
        <f t="shared" si="841"/>
        <v>31.9241829733303</v>
      </c>
      <c r="Q4135" s="1">
        <f>AVERAGE(N4135:N4182)</f>
        <v>32.0421893274295</v>
      </c>
      <c r="R4135" s="1">
        <v>-0.197760513730539</v>
      </c>
      <c r="S4135" s="1">
        <v>-0.197760513730539</v>
      </c>
      <c r="T4135" s="1">
        <f t="shared" si="804"/>
        <v>-0.0524618358007446</v>
      </c>
      <c r="U4135" s="1">
        <f t="shared" si="842"/>
        <v>0.0986206907741329</v>
      </c>
      <c r="V4135" s="1">
        <f>AVERAGE(S4135:S4423)</f>
        <v>0.0676184572603034</v>
      </c>
      <c r="AA4135" s="7"/>
      <c r="AB4135" s="1"/>
      <c r="AC4135" s="9"/>
      <c r="AD4135" s="1"/>
      <c r="AE4135" s="1"/>
      <c r="AF4135" s="1"/>
      <c r="AG4135" s="1"/>
      <c r="AH4135" s="1"/>
      <c r="AI4135" s="6"/>
      <c r="AJ4135" s="6"/>
      <c r="AK4135" s="6"/>
      <c r="AL4135" s="6"/>
      <c r="AM4135" s="6"/>
      <c r="AN4135" s="6"/>
    </row>
    <row r="4136" s="1" customFormat="1" spans="1:40">
      <c r="A4136" s="5">
        <v>42602.8737847222</v>
      </c>
      <c r="B4136" s="6">
        <v>4101.17542561066</v>
      </c>
      <c r="C4136" s="6">
        <v>4101.17542561066</v>
      </c>
      <c r="D4136" s="6"/>
      <c r="E4136" s="6"/>
      <c r="F4136" s="1">
        <f t="shared" si="817"/>
        <v>4088.34958241371</v>
      </c>
      <c r="G4136" s="1">
        <f t="shared" si="818"/>
        <v>113.209475002352</v>
      </c>
      <c r="H4136" s="6">
        <v>4101.17542561066</v>
      </c>
      <c r="I4136" s="1">
        <v>26.624</v>
      </c>
      <c r="J4136" s="1">
        <f t="shared" si="801"/>
        <v>299.774</v>
      </c>
      <c r="K4136" s="1">
        <f t="shared" si="802"/>
        <v>26.2434285715627</v>
      </c>
      <c r="N4136" s="1">
        <v>32.0034064327485</v>
      </c>
      <c r="O4136" s="1">
        <f t="shared" si="803"/>
        <v>31.9276965329992</v>
      </c>
      <c r="R4136" s="1">
        <v>-0.196727050490279</v>
      </c>
      <c r="S4136" s="1">
        <v>-0.196727050490279</v>
      </c>
      <c r="T4136" s="1">
        <f t="shared" si="804"/>
        <v>0.00815755675048884</v>
      </c>
      <c r="AA4136" s="7"/>
      <c r="AB4136" s="1"/>
      <c r="AC4136" s="9"/>
      <c r="AD4136" s="1"/>
      <c r="AE4136" s="1"/>
      <c r="AF4136" s="1"/>
      <c r="AI4136" s="6"/>
      <c r="AJ4136" s="6"/>
      <c r="AK4136" s="6"/>
      <c r="AL4136" s="6"/>
      <c r="AM4136" s="6"/>
      <c r="AN4136" s="6"/>
    </row>
    <row r="4137" s="1" customFormat="1" spans="1:40">
      <c r="A4137" s="5">
        <v>42602.8946180555</v>
      </c>
      <c r="B4137" s="6">
        <v>2828.06118924254</v>
      </c>
      <c r="C4137" s="6">
        <v>2828.06118924254</v>
      </c>
      <c r="D4137" s="6">
        <f t="shared" si="839"/>
        <v>2422.25808043425</v>
      </c>
      <c r="E4137" s="6"/>
      <c r="F4137" s="1">
        <f t="shared" si="817"/>
        <v>2819.20484806668</v>
      </c>
      <c r="G4137" s="1">
        <f t="shared" si="818"/>
        <v>78.3098016394101</v>
      </c>
      <c r="H4137" s="6">
        <v>2828.06118924254</v>
      </c>
      <c r="I4137" s="1">
        <v>26.512</v>
      </c>
      <c r="J4137" s="1">
        <f t="shared" si="801"/>
        <v>299.662</v>
      </c>
      <c r="K4137" s="1">
        <f t="shared" si="802"/>
        <v>26.079142857277</v>
      </c>
      <c r="L4137" s="1">
        <f t="shared" si="840"/>
        <v>25.59738461548</v>
      </c>
      <c r="N4137" s="1">
        <v>31.9334078947368</v>
      </c>
      <c r="O4137" s="1">
        <f t="shared" si="803"/>
        <v>31.9005551378446</v>
      </c>
      <c r="P4137" s="1">
        <f t="shared" si="841"/>
        <v>31.8464935897694</v>
      </c>
      <c r="R4137" s="1">
        <v>-0.153701267194163</v>
      </c>
      <c r="S4137" s="1">
        <v>-0.153701267194163</v>
      </c>
      <c r="T4137" s="1">
        <f t="shared" si="804"/>
        <v>0.0738533093121225</v>
      </c>
      <c r="U4137" s="1">
        <f t="shared" si="842"/>
        <v>0.18105408005974</v>
      </c>
      <c r="AA4137" s="7"/>
      <c r="AB4137" s="1"/>
      <c r="AC4137" s="9"/>
      <c r="AD4137" s="1"/>
      <c r="AE4137" s="1"/>
      <c r="AF4137" s="1"/>
      <c r="AG4137" s="1"/>
      <c r="AI4137" s="6"/>
      <c r="AJ4137" s="6"/>
      <c r="AK4137" s="6"/>
      <c r="AL4137" s="6"/>
      <c r="AM4137" s="6"/>
      <c r="AN4137" s="6"/>
    </row>
    <row r="4138" s="1" customFormat="1" spans="1:40">
      <c r="A4138" s="5">
        <v>42602.9154513889</v>
      </c>
      <c r="B4138" s="6">
        <v>2251.2410560079</v>
      </c>
      <c r="C4138" s="6">
        <v>2251.2410560079</v>
      </c>
      <c r="D4138" s="6"/>
      <c r="E4138" s="6"/>
      <c r="F4138" s="1">
        <f t="shared" si="817"/>
        <v>2244.18673283798</v>
      </c>
      <c r="G4138" s="1">
        <f t="shared" si="818"/>
        <v>62.4062788340598</v>
      </c>
      <c r="H4138" s="6">
        <v>2251.2410560079</v>
      </c>
      <c r="I4138" s="1">
        <v>26.4610000005364</v>
      </c>
      <c r="J4138" s="1">
        <f t="shared" si="801"/>
        <v>299.611000000536</v>
      </c>
      <c r="K4138" s="1">
        <f t="shared" si="802"/>
        <v>25.910571428763</v>
      </c>
      <c r="N4138" s="1">
        <v>31.9634093563899</v>
      </c>
      <c r="O4138" s="1">
        <f t="shared" si="803"/>
        <v>31.8805565998329</v>
      </c>
      <c r="R4138" s="1">
        <v>-0.0862657662820298</v>
      </c>
      <c r="S4138" s="1">
        <v>-0.0862657662820298</v>
      </c>
      <c r="T4138" s="1">
        <f t="shared" si="804"/>
        <v>0.134981081366657</v>
      </c>
      <c r="AA4138" s="7"/>
      <c r="AB4138" s="1"/>
      <c r="AC4138" s="9"/>
      <c r="AD4138" s="1"/>
      <c r="AE4138" s="1"/>
      <c r="AF4138" s="1"/>
      <c r="AI4138" s="6"/>
      <c r="AJ4138" s="6"/>
      <c r="AK4138" s="6"/>
      <c r="AL4138" s="6"/>
      <c r="AM4138" s="6"/>
      <c r="AN4138" s="6"/>
    </row>
    <row r="4139" s="1" customFormat="1" spans="1:40">
      <c r="A4139" s="5">
        <v>42602.9362847222</v>
      </c>
      <c r="B4139" s="6">
        <v>2187.47199605231</v>
      </c>
      <c r="C4139" s="6">
        <v>2187.47199605231</v>
      </c>
      <c r="D4139" s="6">
        <f t="shared" ref="D4139:D4143" si="843">AVERAGE(B4139:B4141)</f>
        <v>1930.25906735751</v>
      </c>
      <c r="E4139" s="6"/>
      <c r="F4139" s="1">
        <f t="shared" si="817"/>
        <v>2180.61741202225</v>
      </c>
      <c r="G4139" s="1">
        <f t="shared" si="818"/>
        <v>60.6306987500718</v>
      </c>
      <c r="H4139" s="6">
        <v>2187.47199605231</v>
      </c>
      <c r="I4139" s="1">
        <v>26.46</v>
      </c>
      <c r="J4139" s="1">
        <f t="shared" si="801"/>
        <v>299.61</v>
      </c>
      <c r="K4139" s="1">
        <f t="shared" si="802"/>
        <v>25.7264285715435</v>
      </c>
      <c r="L4139" s="1">
        <f t="shared" ref="L4139:L4143" si="844">AVERAGE(I4139:I4151)</f>
        <v>25.1823846157354</v>
      </c>
      <c r="N4139" s="1">
        <v>31.9934108187134</v>
      </c>
      <c r="O4139" s="1">
        <f t="shared" si="803"/>
        <v>31.8591294904406</v>
      </c>
      <c r="P4139" s="1">
        <f t="shared" ref="P4139:P4143" si="845">AVERAGE(N4139:N4151)</f>
        <v>31.8503426675664</v>
      </c>
      <c r="R4139" s="1">
        <v>0.00208854413676818</v>
      </c>
      <c r="S4139" s="1">
        <v>0.00208854413676818</v>
      </c>
      <c r="T4139" s="1">
        <f t="shared" si="804"/>
        <v>0.186280845494095</v>
      </c>
      <c r="U4139" s="1">
        <f t="shared" ref="U4139:U4143" si="846">AVERAGE(S4139:S4151)</f>
        <v>0.241252388267595</v>
      </c>
      <c r="AA4139" s="7"/>
      <c r="AB4139" s="1"/>
      <c r="AC4139" s="9"/>
      <c r="AD4139" s="1"/>
      <c r="AE4139" s="1"/>
      <c r="AF4139" s="1"/>
      <c r="AG4139" s="1"/>
      <c r="AI4139" s="6"/>
      <c r="AJ4139" s="6"/>
      <c r="AK4139" s="6"/>
      <c r="AL4139" s="6"/>
      <c r="AM4139" s="6"/>
      <c r="AN4139" s="6"/>
    </row>
    <row r="4140" s="1" customFormat="1" spans="1:40">
      <c r="A4140" s="5">
        <v>42602.9571180555</v>
      </c>
      <c r="B4140" s="6">
        <v>2033.54848260548</v>
      </c>
      <c r="C4140" s="6">
        <v>2033.54848260548</v>
      </c>
      <c r="D4140" s="6"/>
      <c r="E4140" s="6"/>
      <c r="F4140" s="1">
        <f t="shared" si="817"/>
        <v>2027.14941461236</v>
      </c>
      <c r="G4140" s="1">
        <f t="shared" si="818"/>
        <v>56.864895875325</v>
      </c>
      <c r="H4140" s="6">
        <v>2033.54848260548</v>
      </c>
      <c r="I4140" s="1">
        <v>26.113</v>
      </c>
      <c r="J4140" s="1">
        <f t="shared" si="801"/>
        <v>299.263</v>
      </c>
      <c r="K4140" s="1">
        <f t="shared" si="802"/>
        <v>25.5311428572578</v>
      </c>
      <c r="N4140" s="1">
        <v>31.9434122807018</v>
      </c>
      <c r="O4140" s="1">
        <f t="shared" si="803"/>
        <v>31.8277023810003</v>
      </c>
      <c r="R4140" s="1">
        <v>0.0941050699585615</v>
      </c>
      <c r="S4140" s="1">
        <v>0.0941050699585615</v>
      </c>
      <c r="T4140" s="1">
        <f t="shared" si="804"/>
        <v>0.227561392487335</v>
      </c>
      <c r="AA4140" s="7"/>
      <c r="AB4140" s="1"/>
      <c r="AC4140" s="9"/>
      <c r="AD4140" s="1"/>
      <c r="AE4140" s="1"/>
      <c r="AF4140" s="1"/>
      <c r="AI4140" s="6"/>
      <c r="AJ4140" s="6"/>
      <c r="AK4140" s="6"/>
      <c r="AL4140" s="6"/>
      <c r="AM4140" s="6"/>
      <c r="AN4140" s="6"/>
    </row>
    <row r="4141" s="1" customFormat="1" spans="1:40">
      <c r="A4141" s="5">
        <v>42602.9779513889</v>
      </c>
      <c r="B4141" s="6">
        <v>1569.75672341475</v>
      </c>
      <c r="C4141" s="6">
        <v>1569.75672341475</v>
      </c>
      <c r="D4141" s="6">
        <f t="shared" si="843"/>
        <v>1237.27247306522</v>
      </c>
      <c r="E4141" s="6"/>
      <c r="F4141" s="1">
        <f t="shared" si="817"/>
        <v>1564.79964572768</v>
      </c>
      <c r="G4141" s="1">
        <f t="shared" si="818"/>
        <v>44.2398915330238</v>
      </c>
      <c r="H4141" s="6">
        <v>1569.75672341475</v>
      </c>
      <c r="I4141" s="1">
        <v>25.8220000004023</v>
      </c>
      <c r="J4141" s="1">
        <f t="shared" si="801"/>
        <v>298.972000000402</v>
      </c>
      <c r="K4141" s="1">
        <f t="shared" si="802"/>
        <v>25.368571428672</v>
      </c>
      <c r="L4141" s="1">
        <f t="shared" si="844"/>
        <v>24.6343076927229</v>
      </c>
      <c r="N4141" s="1">
        <v>31.8334137430253</v>
      </c>
      <c r="O4141" s="1">
        <f t="shared" si="803"/>
        <v>31.8005609858936</v>
      </c>
      <c r="P4141" s="1">
        <f t="shared" si="845"/>
        <v>31.897268668466</v>
      </c>
      <c r="R4141" s="1">
        <v>0.171028132996469</v>
      </c>
      <c r="S4141" s="1">
        <v>0.171028132996469</v>
      </c>
      <c r="T4141" s="1">
        <f t="shared" si="804"/>
        <v>0.260047137666487</v>
      </c>
      <c r="U4141" s="1">
        <f t="shared" si="846"/>
        <v>0.261095155450647</v>
      </c>
      <c r="AA4141" s="7"/>
      <c r="AB4141" s="1"/>
      <c r="AC4141" s="9"/>
      <c r="AD4141" s="1"/>
      <c r="AE4141" s="1"/>
      <c r="AF4141" s="1"/>
      <c r="AG4141" s="1"/>
      <c r="AI4141" s="6"/>
      <c r="AJ4141" s="6"/>
      <c r="AK4141" s="6"/>
      <c r="AL4141" s="6"/>
      <c r="AM4141" s="6"/>
      <c r="AN4141" s="6"/>
    </row>
    <row r="4142" s="1" customFormat="1" spans="1:40">
      <c r="A4142" s="5">
        <v>42602.9987847222</v>
      </c>
      <c r="B4142" s="6">
        <v>1092.76980014804</v>
      </c>
      <c r="C4142" s="6">
        <v>1092.76980014804</v>
      </c>
      <c r="D4142" s="6"/>
      <c r="E4142" s="6"/>
      <c r="F4142" s="1">
        <f t="shared" si="817"/>
        <v>1089.31437647508</v>
      </c>
      <c r="G4142" s="1">
        <f t="shared" si="818"/>
        <v>30.8834968176779</v>
      </c>
      <c r="H4142" s="6">
        <v>1092.76980014804</v>
      </c>
      <c r="I4142" s="1">
        <v>25.712</v>
      </c>
      <c r="J4142" s="1">
        <f t="shared" si="801"/>
        <v>298.862</v>
      </c>
      <c r="K4142" s="1">
        <f t="shared" si="802"/>
        <v>25.2392857143288</v>
      </c>
      <c r="N4142" s="1">
        <v>31.8234152046784</v>
      </c>
      <c r="O4142" s="1">
        <f t="shared" si="803"/>
        <v>31.7919910192626</v>
      </c>
      <c r="R4142" s="1">
        <v>0.226575234128095</v>
      </c>
      <c r="S4142" s="1">
        <v>0.226575234128095</v>
      </c>
      <c r="T4142" s="1">
        <f t="shared" si="804"/>
        <v>0.284930325647012</v>
      </c>
      <c r="AA4142" s="7"/>
      <c r="AB4142" s="1"/>
      <c r="AC4142" s="9"/>
      <c r="AD4142" s="1"/>
      <c r="AE4142" s="1"/>
      <c r="AF4142" s="1"/>
      <c r="AI4142" s="6"/>
      <c r="AJ4142" s="6"/>
      <c r="AK4142" s="6"/>
      <c r="AL4142" s="6"/>
      <c r="AM4142" s="6"/>
      <c r="AN4142" s="6"/>
    </row>
    <row r="4143" s="1" customFormat="1" spans="1:40">
      <c r="A4143" s="5">
        <v>42603.0196180555</v>
      </c>
      <c r="B4143" s="6">
        <v>1049.29089563286</v>
      </c>
      <c r="C4143" s="6">
        <v>1049.29089563286</v>
      </c>
      <c r="D4143" s="6">
        <f t="shared" si="843"/>
        <v>1150.48178304137</v>
      </c>
      <c r="E4143" s="6"/>
      <c r="F4143" s="1">
        <f t="shared" si="817"/>
        <v>1045.96336047935</v>
      </c>
      <c r="G4143" s="1">
        <f t="shared" si="818"/>
        <v>29.8337081533719</v>
      </c>
      <c r="H4143" s="6">
        <v>1049.29089563286</v>
      </c>
      <c r="I4143" s="1">
        <v>25.474</v>
      </c>
      <c r="J4143" s="1">
        <f t="shared" si="801"/>
        <v>298.624</v>
      </c>
      <c r="K4143" s="1">
        <f t="shared" si="802"/>
        <v>25.0980000000431</v>
      </c>
      <c r="L4143" s="1">
        <f t="shared" si="844"/>
        <v>24.0973846157689</v>
      </c>
      <c r="N4143" s="1">
        <v>31.8134166666667</v>
      </c>
      <c r="O4143" s="1">
        <f t="shared" si="803"/>
        <v>31.7877067669652</v>
      </c>
      <c r="P4143" s="1">
        <f t="shared" si="845"/>
        <v>31.9734254385707</v>
      </c>
      <c r="R4143" s="1">
        <v>0.263143217441157</v>
      </c>
      <c r="S4143" s="1">
        <v>0.263143217441157</v>
      </c>
      <c r="T4143" s="1">
        <f t="shared" si="804"/>
        <v>0.299981870433274</v>
      </c>
      <c r="U4143" s="1">
        <f t="shared" si="846"/>
        <v>0.239228825369666</v>
      </c>
      <c r="AA4143" s="7"/>
      <c r="AB4143" s="1"/>
      <c r="AC4143" s="9"/>
      <c r="AD4143" s="1"/>
      <c r="AE4143" s="1"/>
      <c r="AF4143" s="1"/>
      <c r="AG4143" s="1"/>
      <c r="AI4143" s="6"/>
      <c r="AJ4143" s="6"/>
      <c r="AK4143" s="6"/>
      <c r="AL4143" s="6"/>
      <c r="AM4143" s="6"/>
      <c r="AN4143" s="6"/>
    </row>
    <row r="4144" s="1" customFormat="1" spans="1:40">
      <c r="A4144" s="5">
        <v>42603.0404513889</v>
      </c>
      <c r="B4144" s="6">
        <v>1077.3106340982</v>
      </c>
      <c r="C4144" s="6">
        <v>1077.3106340982</v>
      </c>
      <c r="D4144" s="6"/>
      <c r="E4144" s="6"/>
      <c r="F4144" s="1">
        <f t="shared" si="817"/>
        <v>1073.88834644874</v>
      </c>
      <c r="G4144" s="1">
        <f t="shared" si="818"/>
        <v>30.7431790079674</v>
      </c>
      <c r="H4144" s="6">
        <v>1077.3106340982</v>
      </c>
      <c r="I4144" s="1">
        <v>25.3320000004023</v>
      </c>
      <c r="J4144" s="1">
        <f t="shared" ref="J4144:J4207" si="847">I4144+273.15</f>
        <v>298.482000000402</v>
      </c>
      <c r="K4144" s="1">
        <f t="shared" ref="K4144:K4207" si="848">AVERAGE(I4144:I4150)</f>
        <v>24.9065714291653</v>
      </c>
      <c r="N4144" s="1">
        <v>31.793418128655</v>
      </c>
      <c r="O4144" s="1">
        <f t="shared" ref="O4144:O4207" si="849">AVERAGE(N4144:N4150)</f>
        <v>31.7991368002863</v>
      </c>
      <c r="R4144" s="1">
        <v>0.274193137187575</v>
      </c>
      <c r="S4144" s="1">
        <v>0.274193137187575</v>
      </c>
      <c r="T4144" s="1">
        <f t="shared" ref="T4144:T4207" si="850">AVERAGE(S4144:S4150)</f>
        <v>0.304160900453903</v>
      </c>
      <c r="AA4144" s="7"/>
      <c r="AB4144" s="1"/>
      <c r="AC4144" s="9"/>
      <c r="AD4144" s="1"/>
      <c r="AE4144" s="1"/>
      <c r="AF4144" s="1"/>
      <c r="AI4144" s="6"/>
      <c r="AJ4144" s="6"/>
      <c r="AK4144" s="6"/>
      <c r="AL4144" s="6"/>
      <c r="AM4144" s="6"/>
      <c r="AN4144" s="6"/>
    </row>
    <row r="4145" s="1" customFormat="1" spans="1:40">
      <c r="A4145" s="5">
        <v>42603.0612847222</v>
      </c>
      <c r="B4145" s="6">
        <v>1324.84381939304</v>
      </c>
      <c r="C4145" s="6">
        <v>1324.84381939304</v>
      </c>
      <c r="D4145" s="6">
        <f t="shared" ref="D4145:D4149" si="851">AVERAGE(B4145:B4147)</f>
        <v>1268.02927872358</v>
      </c>
      <c r="E4145" s="6"/>
      <c r="F4145" s="1">
        <f t="shared" si="817"/>
        <v>1320.62700504102</v>
      </c>
      <c r="G4145" s="1">
        <f t="shared" si="818"/>
        <v>37.9560050074924</v>
      </c>
      <c r="H4145" s="6">
        <v>1324.84381939304</v>
      </c>
      <c r="I4145" s="1">
        <v>25.172</v>
      </c>
      <c r="J4145" s="1">
        <f t="shared" si="847"/>
        <v>298.322</v>
      </c>
      <c r="K4145" s="1">
        <f t="shared" si="848"/>
        <v>24.6368571433936</v>
      </c>
      <c r="L4145" s="1">
        <f t="shared" ref="L4145:L4149" si="852">AVERAGE(I4145:I4157)</f>
        <v>23.5664615388768</v>
      </c>
      <c r="N4145" s="1">
        <v>31.8134195906433</v>
      </c>
      <c r="O4145" s="1">
        <f t="shared" si="849"/>
        <v>31.8362811194174</v>
      </c>
      <c r="P4145" s="1">
        <f t="shared" ref="P4145:P4149" si="853">AVERAGE(N4145:N4157)</f>
        <v>32.0634283625215</v>
      </c>
      <c r="R4145" s="1">
        <v>0.272832582610036</v>
      </c>
      <c r="S4145" s="1">
        <v>0.272832582610036</v>
      </c>
      <c r="T4145" s="1">
        <f t="shared" si="850"/>
        <v>0.300735387375729</v>
      </c>
      <c r="U4145" s="1">
        <f t="shared" ref="U4145:U4149" si="854">AVERAGE(S4145:S4157)</f>
        <v>0.188180695367408</v>
      </c>
      <c r="AA4145" s="7"/>
      <c r="AB4145" s="1"/>
      <c r="AC4145" s="9"/>
      <c r="AD4145" s="1"/>
      <c r="AE4145" s="1"/>
      <c r="AF4145" s="1"/>
      <c r="AG4145" s="1"/>
      <c r="AI4145" s="6"/>
      <c r="AJ4145" s="6"/>
      <c r="AK4145" s="6"/>
      <c r="AL4145" s="6"/>
      <c r="AM4145" s="6"/>
      <c r="AN4145" s="6"/>
    </row>
    <row r="4146" s="1" customFormat="1" spans="1:40">
      <c r="A4146" s="5">
        <v>42603.0821180555</v>
      </c>
      <c r="B4146" s="6">
        <v>1330.53441894893</v>
      </c>
      <c r="C4146" s="6">
        <v>1330.53441894893</v>
      </c>
      <c r="D4146" s="6"/>
      <c r="E4146" s="6"/>
      <c r="F4146" s="1">
        <f t="shared" si="817"/>
        <v>1326.29542353604</v>
      </c>
      <c r="G4146" s="1">
        <f t="shared" si="818"/>
        <v>38.2031964728112</v>
      </c>
      <c r="H4146" s="6">
        <v>1330.53441894893</v>
      </c>
      <c r="I4146" s="1">
        <v>25.093</v>
      </c>
      <c r="J4146" s="1">
        <f t="shared" si="847"/>
        <v>298.243</v>
      </c>
      <c r="K4146" s="1">
        <f t="shared" si="848"/>
        <v>24.3071428576793</v>
      </c>
      <c r="N4146" s="1">
        <v>31.7734210526316</v>
      </c>
      <c r="O4146" s="1">
        <f t="shared" si="849"/>
        <v>31.8962825814057</v>
      </c>
      <c r="R4146" s="1">
        <v>0.291052373089449</v>
      </c>
      <c r="S4146" s="1">
        <v>0.291052373089449</v>
      </c>
      <c r="T4146" s="1">
        <f t="shared" si="850"/>
        <v>0.290917425643562</v>
      </c>
      <c r="AA4146" s="7"/>
      <c r="AB4146" s="1"/>
      <c r="AC4146" s="9"/>
      <c r="AD4146" s="1"/>
      <c r="AE4146" s="1"/>
      <c r="AF4146" s="1"/>
      <c r="AI4146" s="6"/>
      <c r="AJ4146" s="6"/>
      <c r="AK4146" s="6"/>
      <c r="AL4146" s="6"/>
      <c r="AM4146" s="6"/>
      <c r="AN4146" s="6"/>
    </row>
    <row r="4147" s="1" customFormat="1" spans="1:40">
      <c r="A4147" s="5">
        <v>42603.1029513889</v>
      </c>
      <c r="B4147" s="6">
        <v>1148.70959782877</v>
      </c>
      <c r="C4147" s="6">
        <v>1148.70959782877</v>
      </c>
      <c r="D4147" s="6">
        <f t="shared" si="851"/>
        <v>1174.84135208488</v>
      </c>
      <c r="E4147" s="6"/>
      <c r="F4147" s="1">
        <f t="shared" si="817"/>
        <v>1145.04462940194</v>
      </c>
      <c r="G4147" s="1">
        <f t="shared" si="818"/>
        <v>33.0847031126515</v>
      </c>
      <c r="H4147" s="6">
        <v>1148.70959782877</v>
      </c>
      <c r="I4147" s="1">
        <v>24.9749999998994</v>
      </c>
      <c r="J4147" s="1">
        <f t="shared" si="847"/>
        <v>298.124999999899</v>
      </c>
      <c r="K4147" s="1">
        <f t="shared" si="848"/>
        <v>23.9487142863705</v>
      </c>
      <c r="L4147" s="1">
        <f t="shared" si="852"/>
        <v>23.1107692309085</v>
      </c>
      <c r="N4147" s="1">
        <v>31.7534225149552</v>
      </c>
      <c r="O4147" s="1">
        <f t="shared" si="849"/>
        <v>31.9734269005369</v>
      </c>
      <c r="P4147" s="1">
        <f t="shared" si="853"/>
        <v>32.1572774404732</v>
      </c>
      <c r="R4147" s="1">
        <v>0.321505286212628</v>
      </c>
      <c r="S4147" s="1">
        <v>0.321505286212628</v>
      </c>
      <c r="T4147" s="1">
        <f t="shared" si="850"/>
        <v>0.270773191915089</v>
      </c>
      <c r="U4147" s="1">
        <f t="shared" si="854"/>
        <v>0.12074737767104</v>
      </c>
      <c r="AA4147" s="7"/>
      <c r="AB4147" s="1"/>
      <c r="AC4147" s="9"/>
      <c r="AD4147" s="1"/>
      <c r="AE4147" s="1"/>
      <c r="AF4147" s="1"/>
      <c r="AG4147" s="1"/>
      <c r="AI4147" s="6"/>
      <c r="AJ4147" s="6"/>
      <c r="AK4147" s="6"/>
      <c r="AL4147" s="6"/>
      <c r="AM4147" s="6"/>
      <c r="AN4147" s="6"/>
    </row>
    <row r="4148" s="1" customFormat="1" spans="1:40">
      <c r="A4148" s="5">
        <v>42603.1237847222</v>
      </c>
      <c r="B4148" s="6">
        <v>1108.93856402665</v>
      </c>
      <c r="C4148" s="6">
        <v>1108.93856402665</v>
      </c>
      <c r="D4148" s="6"/>
      <c r="E4148" s="6"/>
      <c r="F4148" s="1">
        <f t="shared" si="817"/>
        <v>1105.39798838836</v>
      </c>
      <c r="G4148" s="1">
        <f t="shared" si="818"/>
        <v>31.9829441374885</v>
      </c>
      <c r="H4148" s="6">
        <v>1108.93856402665</v>
      </c>
      <c r="I4148" s="1">
        <v>24.917</v>
      </c>
      <c r="J4148" s="1">
        <f t="shared" si="847"/>
        <v>298.067</v>
      </c>
      <c r="K4148" s="1">
        <f t="shared" si="848"/>
        <v>23.5824285720991</v>
      </c>
      <c r="N4148" s="1">
        <v>31.7734239766082</v>
      </c>
      <c r="O4148" s="1">
        <f t="shared" si="849"/>
        <v>32.0534283624773</v>
      </c>
      <c r="R4148" s="1">
        <v>0.345210448860142</v>
      </c>
      <c r="S4148" s="1">
        <v>0.345210448860142</v>
      </c>
      <c r="T4148" s="1">
        <f t="shared" si="850"/>
        <v>0.237465417469821</v>
      </c>
      <c r="AA4148" s="7"/>
      <c r="AB4148" s="1"/>
      <c r="AC4148" s="9"/>
      <c r="AD4148" s="1"/>
      <c r="AE4148" s="1"/>
      <c r="AF4148" s="1"/>
      <c r="AI4148" s="6"/>
      <c r="AJ4148" s="6"/>
      <c r="AK4148" s="6"/>
      <c r="AL4148" s="6"/>
      <c r="AM4148" s="6"/>
      <c r="AN4148" s="6"/>
    </row>
    <row r="4149" s="1" customFormat="1" spans="1:40">
      <c r="A4149" s="5">
        <v>42603.1446180555</v>
      </c>
      <c r="B4149" s="6">
        <v>1266.87589439921</v>
      </c>
      <c r="C4149" s="6">
        <v>1266.87589439921</v>
      </c>
      <c r="D4149" s="6">
        <f t="shared" si="851"/>
        <v>1793.62908133892</v>
      </c>
      <c r="E4149" s="6"/>
      <c r="F4149" s="1">
        <f t="shared" si="817"/>
        <v>1262.82150148799</v>
      </c>
      <c r="G4149" s="1">
        <f t="shared" si="818"/>
        <v>36.7149218923032</v>
      </c>
      <c r="H4149" s="6">
        <v>1266.87589439921</v>
      </c>
      <c r="I4149" s="1">
        <v>24.723</v>
      </c>
      <c r="J4149" s="1">
        <f t="shared" si="847"/>
        <v>297.873</v>
      </c>
      <c r="K4149" s="1">
        <f t="shared" si="848"/>
        <v>23.1861428578134</v>
      </c>
      <c r="L4149" s="1">
        <f t="shared" si="852"/>
        <v>22.8404615386085</v>
      </c>
      <c r="N4149" s="1">
        <v>31.7934254385965</v>
      </c>
      <c r="O4149" s="1">
        <f t="shared" si="849"/>
        <v>32.1334298244656</v>
      </c>
      <c r="P4149" s="1">
        <f t="shared" si="853"/>
        <v>32.2180495951933</v>
      </c>
      <c r="R4149" s="1">
        <v>0.331936047631932</v>
      </c>
      <c r="S4149" s="1">
        <v>0.331936047631932</v>
      </c>
      <c r="T4149" s="1">
        <f t="shared" si="850"/>
        <v>0.191719669200666</v>
      </c>
      <c r="U4149" s="1">
        <f t="shared" si="854"/>
        <v>0.0383335746950232</v>
      </c>
      <c r="AA4149" s="7"/>
      <c r="AB4149" s="1"/>
      <c r="AC4149" s="9"/>
      <c r="AD4149" s="1"/>
      <c r="AE4149" s="1"/>
      <c r="AF4149" s="1"/>
      <c r="AG4149" s="1"/>
      <c r="AI4149" s="6"/>
      <c r="AJ4149" s="6"/>
      <c r="AK4149" s="6"/>
      <c r="AL4149" s="6"/>
      <c r="AM4149" s="6"/>
      <c r="AN4149" s="6"/>
    </row>
    <row r="4150" s="1" customFormat="1" spans="1:40">
      <c r="A4150" s="5">
        <v>42603.1654513889</v>
      </c>
      <c r="B4150" s="6">
        <v>1582.85714285714</v>
      </c>
      <c r="C4150" s="6">
        <v>1582.85714285714</v>
      </c>
      <c r="D4150" s="6"/>
      <c r="E4150" s="6"/>
      <c r="F4150" s="1">
        <f t="shared" si="817"/>
        <v>1577.7550141602</v>
      </c>
      <c r="G4150" s="1">
        <f t="shared" si="818"/>
        <v>46.5453057918467</v>
      </c>
      <c r="H4150" s="6">
        <v>1582.85714285714</v>
      </c>
      <c r="I4150" s="1">
        <v>24.1340000038557</v>
      </c>
      <c r="J4150" s="1">
        <f t="shared" si="847"/>
        <v>297.284000003856</v>
      </c>
      <c r="K4150" s="1">
        <f t="shared" si="848"/>
        <v>22.7938571436427</v>
      </c>
      <c r="N4150" s="1">
        <v>31.8934268999142</v>
      </c>
      <c r="O4150" s="1">
        <f t="shared" si="849"/>
        <v>32.2148598578346</v>
      </c>
      <c r="R4150" s="1">
        <v>0.292396427585562</v>
      </c>
      <c r="S4150" s="1">
        <v>0.292396427585562</v>
      </c>
      <c r="T4150" s="1">
        <f t="shared" si="850"/>
        <v>0.139211939288997</v>
      </c>
      <c r="AA4150" s="7"/>
      <c r="AB4150" s="1"/>
      <c r="AC4150" s="9"/>
      <c r="AD4150" s="1"/>
      <c r="AE4150" s="1"/>
      <c r="AF4150" s="1"/>
      <c r="AI4150" s="6"/>
      <c r="AJ4150" s="6"/>
      <c r="AK4150" s="6"/>
      <c r="AL4150" s="6"/>
      <c r="AM4150" s="6"/>
      <c r="AN4150" s="6"/>
    </row>
    <row r="4151" s="1" customFormat="1" spans="1:40">
      <c r="A4151" s="5">
        <v>42603.1862847222</v>
      </c>
      <c r="B4151" s="6">
        <v>2531.15420676042</v>
      </c>
      <c r="C4151" s="6">
        <v>2531.15420676042</v>
      </c>
      <c r="D4151" s="6">
        <f t="shared" ref="D4151:D4155" si="855">AVERAGE(B4151:B4153)</f>
        <v>3478.01891602928</v>
      </c>
      <c r="E4151" s="6"/>
      <c r="F4151" s="1">
        <f t="shared" si="817"/>
        <v>2522.92628476314</v>
      </c>
      <c r="G4151" s="1">
        <f t="shared" si="818"/>
        <v>75.7100598211171</v>
      </c>
      <c r="H4151" s="6">
        <v>2531.15420676042</v>
      </c>
      <c r="I4151" s="3">
        <v>23.444</v>
      </c>
      <c r="J4151" s="1">
        <f t="shared" si="847"/>
        <v>296.594</v>
      </c>
      <c r="K4151" s="1">
        <f t="shared" si="848"/>
        <v>22.4785714288061</v>
      </c>
      <c r="L4151" s="1">
        <f t="shared" ref="L4151:L4155" si="856">AVERAGE(I4151:I4163)</f>
        <v>22.7990769227623</v>
      </c>
      <c r="N4151" s="3">
        <v>32.0534283625731</v>
      </c>
      <c r="O4151" s="1">
        <f t="shared" si="849"/>
        <v>32.2891470342044</v>
      </c>
      <c r="P4151" s="1">
        <f t="shared" ref="P4151:P4155" si="857">AVERAGE(N4151:N4163)</f>
        <v>32.2288217499907</v>
      </c>
      <c r="Q4151" s="3"/>
      <c r="R4151" s="3">
        <v>0.250214545640354</v>
      </c>
      <c r="S4151" s="3">
        <v>0.250214545640354</v>
      </c>
      <c r="T4151" s="1">
        <f t="shared" si="850"/>
        <v>0.0844879819695068</v>
      </c>
      <c r="U4151" s="1">
        <f t="shared" ref="U4151:U4155" si="858">AVERAGE(S4151:S4163)</f>
        <v>-0.0283961084403062</v>
      </c>
      <c r="Z4151" s="3"/>
      <c r="AA4151" s="7"/>
      <c r="AB4151" s="1"/>
      <c r="AC4151" s="9"/>
      <c r="AD4151" s="1"/>
      <c r="AE4151" s="1"/>
      <c r="AF4151" s="1"/>
      <c r="AG4151" s="1"/>
      <c r="AI4151" s="6"/>
      <c r="AJ4151" s="6"/>
      <c r="AK4151" s="6"/>
      <c r="AL4151" s="6"/>
      <c r="AM4151" s="6"/>
      <c r="AN4151" s="6"/>
    </row>
    <row r="4152" s="1" customFormat="1" spans="1:40">
      <c r="A4152" s="5">
        <v>42603.2071180555</v>
      </c>
      <c r="B4152" s="6">
        <v>3594.73575129534</v>
      </c>
      <c r="C4152" s="6">
        <v>3594.73575129534</v>
      </c>
      <c r="D4152" s="6"/>
      <c r="E4152" s="6"/>
      <c r="F4152" s="1">
        <f t="shared" si="817"/>
        <v>3582.96716057383</v>
      </c>
      <c r="G4152" s="1">
        <f t="shared" si="818"/>
        <v>109.066647858381</v>
      </c>
      <c r="H4152" s="6">
        <v>3594.73575129534</v>
      </c>
      <c r="I4152" s="1">
        <v>22.864</v>
      </c>
      <c r="J4152" s="1">
        <f t="shared" si="847"/>
        <v>296.014</v>
      </c>
      <c r="K4152" s="1">
        <f t="shared" si="848"/>
        <v>22.2710000002347</v>
      </c>
      <c r="N4152" s="1">
        <v>32.2334298245614</v>
      </c>
      <c r="O4152" s="1">
        <f t="shared" si="849"/>
        <v>32.3434342104784</v>
      </c>
      <c r="R4152" s="1">
        <v>0.204106850484868</v>
      </c>
      <c r="S4152" s="1">
        <v>0.204106850484868</v>
      </c>
      <c r="T4152" s="1">
        <f t="shared" si="850"/>
        <v>0.0291229288274788</v>
      </c>
      <c r="AA4152" s="7"/>
      <c r="AB4152" s="1"/>
      <c r="AC4152" s="9"/>
      <c r="AD4152" s="1"/>
      <c r="AE4152" s="1"/>
      <c r="AF4152" s="1"/>
      <c r="AI4152" s="6"/>
      <c r="AJ4152" s="6"/>
      <c r="AK4152" s="6"/>
      <c r="AL4152" s="6"/>
      <c r="AM4152" s="6"/>
      <c r="AN4152" s="6"/>
    </row>
    <row r="4153" s="1" customFormat="1" spans="1:40">
      <c r="A4153" s="5">
        <v>42603.2279513889</v>
      </c>
      <c r="B4153" s="6">
        <v>4308.16679003207</v>
      </c>
      <c r="C4153" s="6">
        <v>4308.16679003207</v>
      </c>
      <c r="D4153" s="6">
        <f t="shared" si="855"/>
        <v>4696.44937906078</v>
      </c>
      <c r="E4153" s="6"/>
      <c r="F4153" s="1">
        <f t="shared" si="817"/>
        <v>4294.01399113264</v>
      </c>
      <c r="G4153" s="1">
        <f t="shared" si="818"/>
        <v>131.627177160001</v>
      </c>
      <c r="H4153" s="6">
        <v>4308.16679003207</v>
      </c>
      <c r="I4153" s="1">
        <v>22.5840000008382</v>
      </c>
      <c r="J4153" s="1">
        <f t="shared" si="847"/>
        <v>295.734000000838</v>
      </c>
      <c r="K4153" s="1">
        <f t="shared" si="848"/>
        <v>22.1975714282936</v>
      </c>
      <c r="L4153" s="1">
        <f t="shared" si="856"/>
        <v>23.0208461534825</v>
      </c>
      <c r="N4153" s="1">
        <v>32.3134312865497</v>
      </c>
      <c r="O4153" s="1">
        <f t="shared" si="849"/>
        <v>32.3634356727062</v>
      </c>
      <c r="P4153" s="1">
        <f t="shared" si="857"/>
        <v>32.1911323662492</v>
      </c>
      <c r="R4153" s="1">
        <v>0.15004273699014</v>
      </c>
      <c r="S4153" s="1">
        <v>0.15004273699014</v>
      </c>
      <c r="T4153" s="1">
        <f t="shared" si="850"/>
        <v>-0.0250933852417092</v>
      </c>
      <c r="U4153" s="1">
        <f t="shared" si="858"/>
        <v>-0.0568757117715367</v>
      </c>
      <c r="AA4153" s="7"/>
      <c r="AB4153" s="1"/>
      <c r="AC4153" s="9"/>
      <c r="AD4153" s="1"/>
      <c r="AE4153" s="1"/>
      <c r="AF4153" s="1"/>
      <c r="AG4153" s="1"/>
      <c r="AI4153" s="6"/>
      <c r="AJ4153" s="6"/>
      <c r="AK4153" s="6"/>
      <c r="AL4153" s="6"/>
      <c r="AM4153" s="6"/>
      <c r="AN4153" s="6"/>
    </row>
    <row r="4154" s="1" customFormat="1" spans="1:40">
      <c r="A4154" s="5">
        <v>42603.2487847222</v>
      </c>
      <c r="B4154" s="6">
        <v>4760.20725388601</v>
      </c>
      <c r="C4154" s="6">
        <v>4760.20725388601</v>
      </c>
      <c r="D4154" s="6"/>
      <c r="E4154" s="6"/>
      <c r="F4154" s="1">
        <f t="shared" si="817"/>
        <v>4744.53618625248</v>
      </c>
      <c r="G4154" s="1">
        <f t="shared" si="818"/>
        <v>146.107231178587</v>
      </c>
      <c r="H4154" s="6">
        <v>4760.20725388601</v>
      </c>
      <c r="I4154" s="1">
        <v>22.411</v>
      </c>
      <c r="J4154" s="1">
        <f t="shared" si="847"/>
        <v>295.561</v>
      </c>
      <c r="K4154" s="1">
        <f t="shared" si="848"/>
        <v>22.2217142853167</v>
      </c>
      <c r="N4154" s="1">
        <v>32.313432748538</v>
      </c>
      <c r="O4154" s="1">
        <f t="shared" si="849"/>
        <v>32.3634371346945</v>
      </c>
      <c r="R4154" s="1">
        <v>0.0883508650957483</v>
      </c>
      <c r="S4154" s="1">
        <v>0.0883508650957483</v>
      </c>
      <c r="T4154" s="1">
        <f t="shared" si="850"/>
        <v>-0.0756848509094753</v>
      </c>
      <c r="AA4154" s="7"/>
      <c r="AB4154" s="1"/>
      <c r="AC4154" s="9"/>
      <c r="AD4154" s="1"/>
      <c r="AE4154" s="1"/>
      <c r="AF4154" s="1"/>
      <c r="AI4154" s="6"/>
      <c r="AJ4154" s="6"/>
      <c r="AK4154" s="6"/>
      <c r="AL4154" s="6"/>
      <c r="AM4154" s="6"/>
      <c r="AN4154" s="6"/>
    </row>
    <row r="4155" s="1" customFormat="1" spans="1:40">
      <c r="A4155" s="5">
        <v>42603.2696180555</v>
      </c>
      <c r="B4155" s="6">
        <v>5020.97409326425</v>
      </c>
      <c r="C4155" s="6">
        <v>5020.97409326425</v>
      </c>
      <c r="D4155" s="6">
        <f t="shared" si="855"/>
        <v>5243.79636483263</v>
      </c>
      <c r="E4155" s="6"/>
      <c r="F4155" s="1">
        <f t="shared" si="817"/>
        <v>5004.39000236401</v>
      </c>
      <c r="G4155" s="1">
        <f t="shared" si="818"/>
        <v>155.198377010853</v>
      </c>
      <c r="H4155" s="6">
        <v>5020.97409326425</v>
      </c>
      <c r="I4155" s="1">
        <v>22.143</v>
      </c>
      <c r="J4155" s="1">
        <f t="shared" si="847"/>
        <v>295.293</v>
      </c>
      <c r="K4155" s="1">
        <f t="shared" si="848"/>
        <v>22.3951428567453</v>
      </c>
      <c r="L4155" s="1">
        <f t="shared" si="856"/>
        <v>23.4146923072642</v>
      </c>
      <c r="N4155" s="1">
        <v>32.3334342105263</v>
      </c>
      <c r="O4155" s="1">
        <f t="shared" si="849"/>
        <v>32.3191528823971</v>
      </c>
      <c r="P4155" s="1">
        <f t="shared" si="857"/>
        <v>32.1257506748412</v>
      </c>
      <c r="R4155" s="1">
        <v>0.0249902109760607</v>
      </c>
      <c r="S4155" s="1">
        <v>0.0249902109760607</v>
      </c>
      <c r="T4155" s="1">
        <f t="shared" si="850"/>
        <v>-0.116958714627615</v>
      </c>
      <c r="U4155" s="1">
        <f t="shared" si="858"/>
        <v>-0.0474500658535808</v>
      </c>
      <c r="AA4155" s="7"/>
      <c r="AB4155" s="1"/>
      <c r="AC4155" s="9"/>
      <c r="AD4155" s="1"/>
      <c r="AE4155" s="1"/>
      <c r="AF4155" s="1"/>
      <c r="AG4155" s="1"/>
      <c r="AI4155" s="6"/>
      <c r="AJ4155" s="6"/>
      <c r="AK4155" s="6"/>
      <c r="AL4155" s="6"/>
      <c r="AM4155" s="6"/>
      <c r="AN4155" s="6"/>
    </row>
    <row r="4156" s="1" customFormat="1" spans="1:40">
      <c r="A4156" s="5">
        <v>42603.2904513889</v>
      </c>
      <c r="B4156" s="6">
        <v>5193.37971872687</v>
      </c>
      <c r="C4156" s="6">
        <v>5193.37971872687</v>
      </c>
      <c r="D4156" s="6"/>
      <c r="E4156" s="6"/>
      <c r="F4156" s="1">
        <f t="shared" si="817"/>
        <v>5176.19110342193</v>
      </c>
      <c r="G4156" s="1">
        <f t="shared" si="818"/>
        <v>161.215682535022</v>
      </c>
      <c r="H4156" s="6">
        <v>5193.37971872687</v>
      </c>
      <c r="I4156" s="1">
        <v>21.9770000008047</v>
      </c>
      <c r="J4156" s="1">
        <f t="shared" si="847"/>
        <v>295.127000000805</v>
      </c>
      <c r="K4156" s="1">
        <f t="shared" si="848"/>
        <v>22.6697142850102</v>
      </c>
      <c r="N4156" s="1">
        <v>32.3634356721793</v>
      </c>
      <c r="O4156" s="1">
        <f t="shared" si="849"/>
        <v>32.2620114872425</v>
      </c>
      <c r="R4156" s="1">
        <v>-0.035618061749752</v>
      </c>
      <c r="S4156" s="1">
        <v>-0.035618061749752</v>
      </c>
      <c r="T4156" s="1">
        <f t="shared" si="850"/>
        <v>-0.142772556697808</v>
      </c>
      <c r="AA4156" s="7"/>
      <c r="AB4156" s="1"/>
      <c r="AC4156" s="9"/>
      <c r="AD4156" s="1"/>
      <c r="AE4156" s="1"/>
      <c r="AF4156" s="1"/>
      <c r="AI4156" s="6"/>
      <c r="AJ4156" s="6"/>
      <c r="AK4156" s="6"/>
      <c r="AL4156" s="6"/>
      <c r="AM4156" s="6"/>
      <c r="AN4156" s="6"/>
    </row>
    <row r="4157" s="1" customFormat="1" spans="1:40">
      <c r="A4157" s="5">
        <v>42603.3112847222</v>
      </c>
      <c r="B4157" s="6">
        <v>5517.03528250678</v>
      </c>
      <c r="C4157" s="6">
        <v>5517.03528250678</v>
      </c>
      <c r="D4157" s="6">
        <f t="shared" ref="D4157:D4161" si="859">AVERAGE(B4157:B4159)</f>
        <v>5423.66181429394</v>
      </c>
      <c r="E4157" s="6"/>
      <c r="F4157" s="1">
        <f t="shared" si="817"/>
        <v>5498.76421596383</v>
      </c>
      <c r="G4157" s="1">
        <f t="shared" si="818"/>
        <v>171.446594709039</v>
      </c>
      <c r="H4157" s="6">
        <v>5517.03528250678</v>
      </c>
      <c r="I4157" s="1">
        <v>21.927</v>
      </c>
      <c r="J4157" s="1">
        <f t="shared" si="847"/>
        <v>295.077</v>
      </c>
      <c r="K4157" s="1">
        <f t="shared" si="848"/>
        <v>22.994999999181</v>
      </c>
      <c r="L4157" s="1">
        <f t="shared" ref="L4157:L4161" si="860">AVERAGE(I4157:I4169)</f>
        <v>23.9610769225972</v>
      </c>
      <c r="N4157" s="1">
        <v>32.4134371345029</v>
      </c>
      <c r="O4157" s="1">
        <f t="shared" si="849"/>
        <v>32.1948700921359</v>
      </c>
      <c r="P4157" s="1">
        <f t="shared" ref="P4157:P4161" si="861">AVERAGE(N4157:N4169)</f>
        <v>32.0542151372278</v>
      </c>
      <c r="R4157" s="1">
        <v>-0.0906712736508711</v>
      </c>
      <c r="S4157" s="1">
        <v>-0.0906712736508711</v>
      </c>
      <c r="T4157" s="1">
        <f t="shared" si="850"/>
        <v>-0.150176651023057</v>
      </c>
      <c r="U4157" s="1">
        <f t="shared" ref="U4157:U4161" si="862">AVERAGE(S4157:S4169)</f>
        <v>-0.01174770488492</v>
      </c>
      <c r="AA4157" s="7"/>
      <c r="AB4157" s="1"/>
      <c r="AC4157" s="9"/>
      <c r="AD4157" s="1"/>
      <c r="AE4157" s="1"/>
      <c r="AF4157" s="1"/>
      <c r="AG4157" s="1"/>
      <c r="AI4157" s="6"/>
      <c r="AJ4157" s="6"/>
      <c r="AK4157" s="6"/>
      <c r="AL4157" s="6"/>
      <c r="AM4157" s="6"/>
      <c r="AN4157" s="6"/>
    </row>
    <row r="4158" s="1" customFormat="1" spans="1:40">
      <c r="A4158" s="5">
        <v>42603.3321180555</v>
      </c>
      <c r="B4158" s="6">
        <v>5647.10189982729</v>
      </c>
      <c r="C4158" s="6">
        <v>5647.10189982729</v>
      </c>
      <c r="D4158" s="6"/>
      <c r="E4158" s="6"/>
      <c r="F4158" s="1">
        <f t="shared" si="817"/>
        <v>5628.41481324373</v>
      </c>
      <c r="G4158" s="1">
        <f t="shared" si="818"/>
        <v>175.169316901815</v>
      </c>
      <c r="H4158" s="6">
        <v>5647.10189982729</v>
      </c>
      <c r="I4158" s="1">
        <v>21.991</v>
      </c>
      <c r="J4158" s="1">
        <f t="shared" si="847"/>
        <v>295.141</v>
      </c>
      <c r="K4158" s="1">
        <f t="shared" si="848"/>
        <v>23.3607142848952</v>
      </c>
      <c r="N4158" s="1">
        <v>32.4334385964912</v>
      </c>
      <c r="O4158" s="1">
        <f t="shared" si="849"/>
        <v>32.1191572684099</v>
      </c>
      <c r="R4158" s="1">
        <v>-0.137340826353842</v>
      </c>
      <c r="S4158" s="1">
        <v>-0.137340826353842</v>
      </c>
      <c r="T4158" s="1">
        <f t="shared" si="850"/>
        <v>-0.1374781285912</v>
      </c>
      <c r="AA4158" s="7"/>
      <c r="AB4158" s="1"/>
      <c r="AC4158" s="9"/>
      <c r="AD4158" s="1"/>
      <c r="AE4158" s="1"/>
      <c r="AF4158" s="1"/>
      <c r="AI4158" s="6"/>
      <c r="AJ4158" s="6"/>
      <c r="AK4158" s="6"/>
      <c r="AL4158" s="6"/>
      <c r="AM4158" s="6"/>
      <c r="AN4158" s="6"/>
    </row>
    <row r="4159" s="1" customFormat="1" spans="1:40">
      <c r="A4159" s="5">
        <v>42603.3529513889</v>
      </c>
      <c r="B4159" s="6">
        <v>5106.84826054774</v>
      </c>
      <c r="C4159" s="6">
        <v>5106.84826054774</v>
      </c>
      <c r="D4159" s="6">
        <f t="shared" si="859"/>
        <v>4888.92639197302</v>
      </c>
      <c r="E4159" s="6"/>
      <c r="F4159" s="1">
        <f t="shared" si="817"/>
        <v>5090.02340882984</v>
      </c>
      <c r="G4159" s="1">
        <f t="shared" si="818"/>
        <v>156.951138187387</v>
      </c>
      <c r="H4159" s="6">
        <v>5106.84826054774</v>
      </c>
      <c r="I4159" s="1">
        <v>22.3499999964125</v>
      </c>
      <c r="J4159" s="1">
        <f t="shared" si="847"/>
        <v>295.499999996412</v>
      </c>
      <c r="K4159" s="1">
        <f t="shared" si="848"/>
        <v>23.7482857133757</v>
      </c>
      <c r="L4159" s="1">
        <f t="shared" si="860"/>
        <v>24.5706923071326</v>
      </c>
      <c r="N4159" s="1">
        <v>32.3734400601559</v>
      </c>
      <c r="O4159" s="1">
        <f t="shared" si="849"/>
        <v>32.0448730160646</v>
      </c>
      <c r="P4159" s="1">
        <f t="shared" si="861"/>
        <v>31.9742180612044</v>
      </c>
      <c r="R4159" s="1">
        <v>-0.175407347999448</v>
      </c>
      <c r="S4159" s="1">
        <v>-0.175407347999448</v>
      </c>
      <c r="T4159" s="1">
        <f t="shared" si="850"/>
        <v>-0.105591129191066</v>
      </c>
      <c r="U4159" s="1">
        <f t="shared" si="862"/>
        <v>0.040628122463702</v>
      </c>
      <c r="AA4159" s="7"/>
      <c r="AB4159" s="1"/>
      <c r="AC4159" s="9"/>
      <c r="AD4159" s="1"/>
      <c r="AE4159" s="1"/>
      <c r="AF4159" s="1"/>
      <c r="AG4159" s="1"/>
      <c r="AI4159" s="6"/>
      <c r="AJ4159" s="6"/>
      <c r="AK4159" s="6"/>
      <c r="AL4159" s="6"/>
      <c r="AM4159" s="6"/>
      <c r="AN4159" s="6"/>
    </row>
    <row r="4160" s="1" customFormat="1" spans="1:40">
      <c r="A4160" s="5">
        <v>42603.3737847222</v>
      </c>
      <c r="B4160" s="6">
        <v>4862.12681963977</v>
      </c>
      <c r="C4160" s="6">
        <v>4862.12681963977</v>
      </c>
      <c r="D4160" s="6"/>
      <c r="E4160" s="6"/>
      <c r="F4160" s="1">
        <f t="shared" si="817"/>
        <v>4846.18730198917</v>
      </c>
      <c r="G4160" s="1">
        <f t="shared" si="818"/>
        <v>147.889960030568</v>
      </c>
      <c r="H4160" s="6">
        <v>4862.12681963977</v>
      </c>
      <c r="I4160" s="1">
        <v>22.753</v>
      </c>
      <c r="J4160" s="1">
        <f t="shared" si="847"/>
        <v>295.903</v>
      </c>
      <c r="K4160" s="1">
        <f t="shared" si="848"/>
        <v>24.1218571424596</v>
      </c>
      <c r="N4160" s="1">
        <v>32.3134415204678</v>
      </c>
      <c r="O4160" s="1">
        <f t="shared" si="849"/>
        <v>31.976303049242</v>
      </c>
      <c r="R4160" s="1">
        <v>-0.204097522684223</v>
      </c>
      <c r="S4160" s="1">
        <v>-0.204097522684223</v>
      </c>
      <c r="T4160" s="1">
        <f t="shared" si="850"/>
        <v>-0.0581767511419718</v>
      </c>
      <c r="AA4160" s="7"/>
      <c r="AB4160" s="1"/>
      <c r="AC4160" s="9"/>
      <c r="AD4160" s="1"/>
      <c r="AE4160" s="1"/>
      <c r="AF4160" s="1"/>
      <c r="AI4160" s="6"/>
      <c r="AJ4160" s="6"/>
      <c r="AK4160" s="6"/>
      <c r="AL4160" s="6"/>
      <c r="AM4160" s="6"/>
      <c r="AN4160" s="6"/>
    </row>
    <row r="4161" s="1" customFormat="1" spans="1:40">
      <c r="A4161" s="5">
        <v>42603.3946180555</v>
      </c>
      <c r="B4161" s="6">
        <v>4697.80409573156</v>
      </c>
      <c r="C4161" s="6">
        <v>4697.80409573156</v>
      </c>
      <c r="D4161" s="6">
        <f t="shared" si="859"/>
        <v>3930.19294349864</v>
      </c>
      <c r="E4161" s="6"/>
      <c r="F4161" s="1">
        <f t="shared" si="817"/>
        <v>4682.5669048026</v>
      </c>
      <c r="G4161" s="1">
        <f t="shared" si="818"/>
        <v>139.893534611189</v>
      </c>
      <c r="H4161" s="6">
        <v>4697.80409573156</v>
      </c>
      <c r="I4161" s="1">
        <v>23.625</v>
      </c>
      <c r="J4161" s="1">
        <f t="shared" si="847"/>
        <v>296.775</v>
      </c>
      <c r="K4161" s="1">
        <f t="shared" si="848"/>
        <v>24.4642857138882</v>
      </c>
      <c r="L4161" s="1">
        <f t="shared" si="860"/>
        <v>25.1371538458701</v>
      </c>
      <c r="N4161" s="1">
        <v>32.0034429824561</v>
      </c>
      <c r="O4161" s="1">
        <f t="shared" si="849"/>
        <v>31.9148759398017</v>
      </c>
      <c r="P4161" s="1">
        <f t="shared" si="861"/>
        <v>31.8957594465905</v>
      </c>
      <c r="R4161" s="1">
        <v>-0.200566180931227</v>
      </c>
      <c r="S4161" s="1">
        <v>-0.200566180931227</v>
      </c>
      <c r="T4161" s="1">
        <f t="shared" si="850"/>
        <v>0.000184852195074926</v>
      </c>
      <c r="U4161" s="1">
        <f t="shared" si="862"/>
        <v>0.114713303754543</v>
      </c>
      <c r="AA4161" s="7"/>
      <c r="AB4161" s="1"/>
      <c r="AC4161" s="9"/>
      <c r="AD4161" s="1"/>
      <c r="AE4161" s="1"/>
      <c r="AF4161" s="1"/>
      <c r="AG4161" s="1"/>
      <c r="AI4161" s="6"/>
      <c r="AJ4161" s="6"/>
      <c r="AK4161" s="6"/>
      <c r="AL4161" s="6"/>
      <c r="AM4161" s="6"/>
      <c r="AN4161" s="6"/>
    </row>
    <row r="4162" s="1" customFormat="1" spans="1:40">
      <c r="A4162" s="5">
        <v>42603.4154513889</v>
      </c>
      <c r="B4162" s="6">
        <v>3934.61633358006</v>
      </c>
      <c r="C4162" s="6">
        <v>3934.61633358006</v>
      </c>
      <c r="D4162" s="6"/>
      <c r="E4162" s="6"/>
      <c r="F4162" s="1">
        <f t="shared" ref="F4162:F4225" si="863">B4162*2.71828^((-1636.75+12.0408*(I4162+273.15)-0.0327957*(I4162+273.15)^2+3.16528*0.00001*(I4162+273.15)^3+2*(57.7-0.118*(I4162+273.15)))*1.01325/(83.1451*(I4162+273.15)))</f>
        <v>3921.92293802833</v>
      </c>
      <c r="G4162" s="1">
        <f t="shared" ref="G4162:G4225" si="864">(2.71828^(23.3585*LN((I4162+273.15)/100)+93.4517*(100/(I4162+273.15))-60.2409+N4162*(0.023517-0.023656*((I4162+273.15)/100)+0.0047036*((I4162+273.15)/100)^2)))*F4162</f>
        <v>115.882458407906</v>
      </c>
      <c r="H4162" s="6">
        <v>3934.61633358006</v>
      </c>
      <c r="I4162" s="1">
        <v>24.0649999978542</v>
      </c>
      <c r="J4162" s="1">
        <f t="shared" si="847"/>
        <v>297.214999997854</v>
      </c>
      <c r="K4162" s="1">
        <f t="shared" si="848"/>
        <v>24.7117142853359</v>
      </c>
      <c r="N4162" s="1">
        <v>31.9334444444444</v>
      </c>
      <c r="O4162" s="1">
        <f t="shared" si="849"/>
        <v>31.8991631159321</v>
      </c>
      <c r="R4162" s="1">
        <v>-0.155706683515294</v>
      </c>
      <c r="S4162" s="1">
        <v>-0.155706683515294</v>
      </c>
      <c r="T4162" s="1">
        <f t="shared" si="850"/>
        <v>0.0618588890193696</v>
      </c>
      <c r="AA4162" s="7"/>
      <c r="AB4162" s="1"/>
      <c r="AC4162" s="9"/>
      <c r="AD4162" s="1"/>
      <c r="AE4162" s="1"/>
      <c r="AF4162" s="1"/>
      <c r="AI4162" s="6"/>
      <c r="AJ4162" s="6"/>
      <c r="AK4162" s="6"/>
      <c r="AL4162" s="6"/>
      <c r="AM4162" s="6"/>
      <c r="AN4162" s="6"/>
    </row>
    <row r="4163" s="1" customFormat="1" spans="1:40">
      <c r="A4163" s="5">
        <v>42603.4362847222</v>
      </c>
      <c r="B4163" s="6">
        <v>3158.15840118431</v>
      </c>
      <c r="C4163" s="6">
        <v>3158.15840118431</v>
      </c>
      <c r="D4163" s="6">
        <f t="shared" ref="D4163:D4167" si="865">AVERAGE(B4163:B4165)</f>
        <v>2576.29673492886</v>
      </c>
      <c r="E4163" s="6"/>
      <c r="F4163" s="1">
        <f t="shared" si="863"/>
        <v>3147.99339198111</v>
      </c>
      <c r="G4163" s="1">
        <f t="shared" si="864"/>
        <v>92.5821669621547</v>
      </c>
      <c r="H4163" s="6">
        <v>3158.15840118431</v>
      </c>
      <c r="I4163" s="1">
        <v>24.254</v>
      </c>
      <c r="J4163" s="1">
        <f t="shared" si="847"/>
        <v>297.404</v>
      </c>
      <c r="K4163" s="1">
        <f t="shared" si="848"/>
        <v>24.9689999999282</v>
      </c>
      <c r="L4163" s="1">
        <f t="shared" ref="L4163:L4167" si="866">AVERAGE(I4163:I4175)</f>
        <v>25.571999999853</v>
      </c>
      <c r="N4163" s="1">
        <v>31.8934459064327</v>
      </c>
      <c r="O4163" s="1">
        <f t="shared" si="849"/>
        <v>31.8905931493489</v>
      </c>
      <c r="P4163" s="1">
        <f t="shared" ref="P4163:P4167" si="867">AVERAGE(N4163:N4175)</f>
        <v>31.8742239090544</v>
      </c>
      <c r="R4163" s="1">
        <v>-0.0874467220264946</v>
      </c>
      <c r="S4163" s="1">
        <v>-0.0874467220264946</v>
      </c>
      <c r="T4163" s="1">
        <f t="shared" si="850"/>
        <v>0.115867095947278</v>
      </c>
      <c r="U4163" s="1">
        <f t="shared" ref="U4163:U4167" si="868">AVERAGE(S4163:S4175)</f>
        <v>0.187468655563474</v>
      </c>
      <c r="AA4163" s="7"/>
      <c r="AB4163" s="1"/>
      <c r="AC4163" s="9"/>
      <c r="AD4163" s="1"/>
      <c r="AE4163" s="1"/>
      <c r="AF4163" s="1"/>
      <c r="AG4163" s="1"/>
      <c r="AI4163" s="6"/>
      <c r="AJ4163" s="6"/>
      <c r="AK4163" s="6"/>
      <c r="AL4163" s="6"/>
      <c r="AM4163" s="6"/>
      <c r="AN4163" s="6"/>
    </row>
    <row r="4164" s="1" customFormat="1" spans="1:40">
      <c r="A4164" s="5">
        <v>42603.4571180555</v>
      </c>
      <c r="B4164" s="6">
        <v>2506.67258820627</v>
      </c>
      <c r="C4164" s="6">
        <v>2506.67258820627</v>
      </c>
      <c r="D4164" s="6"/>
      <c r="E4164" s="6"/>
      <c r="F4164" s="1">
        <f t="shared" si="863"/>
        <v>2498.62737071104</v>
      </c>
      <c r="G4164" s="1">
        <f t="shared" si="864"/>
        <v>73.0498025593805</v>
      </c>
      <c r="H4164" s="6">
        <v>2506.67258820627</v>
      </c>
      <c r="I4164" s="1">
        <v>24.487</v>
      </c>
      <c r="J4164" s="1">
        <f t="shared" si="847"/>
        <v>297.637</v>
      </c>
      <c r="K4164" s="1">
        <f t="shared" si="848"/>
        <v>25.1995714284996</v>
      </c>
      <c r="N4164" s="1">
        <v>31.8834473684211</v>
      </c>
      <c r="O4164" s="1">
        <f t="shared" si="849"/>
        <v>31.8977374684801</v>
      </c>
      <c r="R4164" s="1">
        <v>-0.00178161662786923</v>
      </c>
      <c r="S4164" s="1">
        <v>-0.00178161662786923</v>
      </c>
      <c r="T4164" s="1">
        <f t="shared" si="850"/>
        <v>0.159249639043939</v>
      </c>
      <c r="AA4164" s="7"/>
      <c r="AB4164" s="1"/>
      <c r="AC4164" s="9"/>
      <c r="AD4164" s="1"/>
      <c r="AE4164" s="1"/>
      <c r="AF4164" s="1"/>
      <c r="AI4164" s="6"/>
      <c r="AJ4164" s="6"/>
      <c r="AK4164" s="6"/>
      <c r="AL4164" s="6"/>
      <c r="AM4164" s="6"/>
      <c r="AN4164" s="6"/>
    </row>
    <row r="4165" s="1" customFormat="1" spans="1:40">
      <c r="A4165" s="5">
        <v>42603.4779513889</v>
      </c>
      <c r="B4165" s="6">
        <v>2064.059215396</v>
      </c>
      <c r="C4165" s="6">
        <v>2064.059215396</v>
      </c>
      <c r="D4165" s="6">
        <f t="shared" si="865"/>
        <v>1723.198289333</v>
      </c>
      <c r="E4165" s="6"/>
      <c r="F4165" s="1">
        <f t="shared" si="863"/>
        <v>2057.45206216681</v>
      </c>
      <c r="G4165" s="1">
        <f t="shared" si="864"/>
        <v>59.8093609427793</v>
      </c>
      <c r="H4165" s="6">
        <v>2064.059215396</v>
      </c>
      <c r="I4165" s="1">
        <v>24.703999999363</v>
      </c>
      <c r="J4165" s="1">
        <f t="shared" si="847"/>
        <v>297.853999999363</v>
      </c>
      <c r="K4165" s="1">
        <f t="shared" si="848"/>
        <v>25.4121428569225</v>
      </c>
      <c r="L4165" s="1">
        <f t="shared" si="866"/>
        <v>26.1311538459424</v>
      </c>
      <c r="N4165" s="1">
        <v>31.9134488300741</v>
      </c>
      <c r="O4165" s="1">
        <f t="shared" si="849"/>
        <v>31.8948817876113</v>
      </c>
      <c r="P4165" s="1">
        <f t="shared" si="867"/>
        <v>31.9242268329537</v>
      </c>
      <c r="R4165" s="1">
        <v>0.0858681694470953</v>
      </c>
      <c r="S4165" s="1">
        <v>0.0858681694470953</v>
      </c>
      <c r="T4165" s="1">
        <f t="shared" si="850"/>
        <v>0.19331023797324</v>
      </c>
      <c r="U4165" s="1">
        <f t="shared" si="868"/>
        <v>0.226875236008851</v>
      </c>
      <c r="AA4165" s="7"/>
      <c r="AB4165" s="1"/>
      <c r="AC4165" s="9"/>
      <c r="AD4165" s="1"/>
      <c r="AE4165" s="1"/>
      <c r="AF4165" s="1"/>
      <c r="AG4165" s="1"/>
      <c r="AI4165" s="6"/>
      <c r="AJ4165" s="6"/>
      <c r="AK4165" s="6"/>
      <c r="AL4165" s="6"/>
      <c r="AM4165" s="6"/>
      <c r="AN4165" s="6"/>
    </row>
    <row r="4166" s="1" customFormat="1" spans="1:40">
      <c r="A4166" s="5">
        <v>42603.4987847222</v>
      </c>
      <c r="B4166" s="6">
        <v>1718.16234887737</v>
      </c>
      <c r="C4166" s="6">
        <v>1718.16234887737</v>
      </c>
      <c r="D4166" s="6"/>
      <c r="E4166" s="6"/>
      <c r="F4166" s="1">
        <f t="shared" si="863"/>
        <v>1712.679869475</v>
      </c>
      <c r="G4166" s="1">
        <f t="shared" si="864"/>
        <v>49.4623712233884</v>
      </c>
      <c r="H4166" s="6">
        <v>1718.16234887737</v>
      </c>
      <c r="I4166" s="1">
        <v>24.965</v>
      </c>
      <c r="J4166" s="1">
        <f t="shared" si="847"/>
        <v>298.115</v>
      </c>
      <c r="K4166" s="1">
        <f t="shared" si="848"/>
        <v>25.6191428570135</v>
      </c>
      <c r="N4166" s="1">
        <v>31.8934502923977</v>
      </c>
      <c r="O4166" s="1">
        <f t="shared" si="849"/>
        <v>31.8848832496475</v>
      </c>
      <c r="R4166" s="1">
        <v>0.15649329834421</v>
      </c>
      <c r="S4166" s="1">
        <v>0.15649329834421</v>
      </c>
      <c r="T4166" s="1">
        <f t="shared" si="850"/>
        <v>0.220249584235857</v>
      </c>
      <c r="AA4166" s="7"/>
      <c r="AB4166" s="1"/>
      <c r="AC4166" s="9"/>
      <c r="AD4166" s="1"/>
      <c r="AE4166" s="1"/>
      <c r="AF4166" s="1"/>
      <c r="AI4166" s="6"/>
      <c r="AJ4166" s="6"/>
      <c r="AK4166" s="6"/>
      <c r="AL4166" s="6"/>
      <c r="AM4166" s="6"/>
      <c r="AN4166" s="6"/>
    </row>
    <row r="4167" s="1" customFormat="1" spans="1:40">
      <c r="A4167" s="5">
        <v>42603.5196180555</v>
      </c>
      <c r="B4167" s="6">
        <v>1387.37330372564</v>
      </c>
      <c r="C4167" s="6">
        <v>1387.37330372564</v>
      </c>
      <c r="D4167" s="6">
        <f t="shared" si="865"/>
        <v>1262.01661320832</v>
      </c>
      <c r="E4167" s="6"/>
      <c r="F4167" s="1">
        <f t="shared" si="863"/>
        <v>1382.95628485909</v>
      </c>
      <c r="G4167" s="1">
        <f t="shared" si="864"/>
        <v>39.7550768629527</v>
      </c>
      <c r="H4167" s="6">
        <v>1387.37330372564</v>
      </c>
      <c r="I4167" s="1">
        <v>25.15</v>
      </c>
      <c r="J4167" s="1">
        <f t="shared" si="847"/>
        <v>298.3</v>
      </c>
      <c r="K4167" s="1">
        <f t="shared" si="848"/>
        <v>25.8118571427278</v>
      </c>
      <c r="L4167" s="1">
        <f t="shared" si="866"/>
        <v>26.6382307690683</v>
      </c>
      <c r="N4167" s="1">
        <v>31.883451754386</v>
      </c>
      <c r="O4167" s="1">
        <f t="shared" si="849"/>
        <v>31.8748847116358</v>
      </c>
      <c r="P4167" s="1">
        <f t="shared" si="867"/>
        <v>31.9911528338792</v>
      </c>
      <c r="R4167" s="1">
        <v>0.204433700675104</v>
      </c>
      <c r="S4167" s="1">
        <v>0.204433700675104</v>
      </c>
      <c r="T4167" s="1">
        <f t="shared" si="850"/>
        <v>0.242058954874091</v>
      </c>
      <c r="U4167" s="1">
        <f t="shared" si="868"/>
        <v>0.22500614886599</v>
      </c>
      <c r="AA4167" s="7"/>
      <c r="AB4167" s="1"/>
      <c r="AC4167" s="9"/>
      <c r="AD4167" s="1"/>
      <c r="AE4167" s="1"/>
      <c r="AF4167" s="1"/>
      <c r="AG4167" s="1"/>
      <c r="AI4167" s="6"/>
      <c r="AJ4167" s="6"/>
      <c r="AK4167" s="6"/>
      <c r="AL4167" s="6"/>
      <c r="AM4167" s="6"/>
      <c r="AN4167" s="6"/>
    </row>
    <row r="4168" s="1" customFormat="1" spans="1:40">
      <c r="A4168" s="5">
        <v>42603.5404513889</v>
      </c>
      <c r="B4168" s="6">
        <v>1159.68319763138</v>
      </c>
      <c r="C4168" s="6">
        <v>1159.68319763138</v>
      </c>
      <c r="D4168" s="6"/>
      <c r="E4168" s="6"/>
      <c r="F4168" s="1">
        <f t="shared" si="863"/>
        <v>1156.0003558276</v>
      </c>
      <c r="G4168" s="1">
        <f t="shared" si="864"/>
        <v>33.0558592339028</v>
      </c>
      <c r="H4168" s="6">
        <v>1159.68319763138</v>
      </c>
      <c r="I4168" s="1">
        <v>25.3570000001341</v>
      </c>
      <c r="J4168" s="1">
        <f t="shared" si="847"/>
        <v>298.507000000134</v>
      </c>
      <c r="K4168" s="1">
        <f t="shared" si="848"/>
        <v>26.0077142855323</v>
      </c>
      <c r="N4168" s="1">
        <v>31.8934532153684</v>
      </c>
      <c r="O4168" s="1">
        <f t="shared" si="849"/>
        <v>31.8620290308148</v>
      </c>
      <c r="R4168" s="1">
        <v>0.231152076838836</v>
      </c>
      <c r="S4168" s="1">
        <v>0.231152076838836</v>
      </c>
      <c r="T4168" s="1">
        <f t="shared" si="850"/>
        <v>0.25774854152746</v>
      </c>
      <c r="AA4168" s="7"/>
      <c r="AB4168" s="1"/>
      <c r="AC4168" s="9"/>
      <c r="AD4168" s="1"/>
      <c r="AE4168" s="1"/>
      <c r="AF4168" s="1"/>
      <c r="AI4168" s="6"/>
      <c r="AJ4168" s="6"/>
      <c r="AK4168" s="6"/>
      <c r="AL4168" s="6"/>
      <c r="AM4168" s="6"/>
      <c r="AN4168" s="6"/>
    </row>
    <row r="4169" s="1" customFormat="1" spans="1:40">
      <c r="A4169" s="5">
        <v>42603.5612847222</v>
      </c>
      <c r="B4169" s="6">
        <v>1238.99333826795</v>
      </c>
      <c r="C4169" s="6">
        <v>1238.99333826795</v>
      </c>
      <c r="D4169" s="6">
        <f t="shared" ref="D4169:D4173" si="869">AVERAGE(B4169:B4171)</f>
        <v>1259.88058228473</v>
      </c>
      <c r="E4169" s="6"/>
      <c r="F4169" s="1">
        <f t="shared" si="863"/>
        <v>1235.08285244927</v>
      </c>
      <c r="G4169" s="1">
        <f t="shared" si="864"/>
        <v>34.8725836273854</v>
      </c>
      <c r="H4169" s="6">
        <v>1238.99333826795</v>
      </c>
      <c r="I4169" s="1">
        <v>25.866</v>
      </c>
      <c r="J4169" s="1">
        <f t="shared" si="847"/>
        <v>299.016</v>
      </c>
      <c r="K4169" s="1">
        <f t="shared" si="848"/>
        <v>26.2169999997988</v>
      </c>
      <c r="L4169" s="1">
        <f t="shared" ref="L4169:L4173" si="870">AVERAGE(I4169:I4181)</f>
        <v>27.0388461537507</v>
      </c>
      <c r="N4169" s="1">
        <v>31.8734546783626</v>
      </c>
      <c r="O4169" s="1">
        <f t="shared" si="849"/>
        <v>31.8577447786611</v>
      </c>
      <c r="P4169" s="1">
        <f t="shared" ref="P4169:P4173" si="871">AVERAGE(N4169:N4181)</f>
        <v>32.0573096041128</v>
      </c>
      <c r="R4169" s="1">
        <v>0.222350764980063</v>
      </c>
      <c r="S4169" s="1">
        <v>0.222350764980063</v>
      </c>
      <c r="T4169" s="1">
        <f t="shared" si="850"/>
        <v>0.264053373667754</v>
      </c>
      <c r="U4169" s="1">
        <f t="shared" ref="U4169:U4173" si="872">AVERAGE(S4169:S4181)</f>
        <v>0.190364478111755</v>
      </c>
      <c r="AA4169" s="7"/>
      <c r="AB4169" s="1"/>
      <c r="AC4169" s="9"/>
      <c r="AD4169" s="1"/>
      <c r="AE4169" s="1"/>
      <c r="AF4169" s="1"/>
      <c r="AG4169" s="1"/>
      <c r="AI4169" s="6"/>
      <c r="AJ4169" s="6"/>
      <c r="AK4169" s="6"/>
      <c r="AL4169" s="6"/>
      <c r="AM4169" s="6"/>
      <c r="AN4169" s="6"/>
    </row>
    <row r="4170" s="1" customFormat="1" spans="1:40">
      <c r="A4170" s="5">
        <v>42603.5821180555</v>
      </c>
      <c r="B4170" s="6">
        <v>1403.89045151739</v>
      </c>
      <c r="C4170" s="6">
        <v>1403.89045151739</v>
      </c>
      <c r="D4170" s="6"/>
      <c r="E4170" s="6"/>
      <c r="F4170" s="1">
        <f t="shared" si="863"/>
        <v>1399.45962815944</v>
      </c>
      <c r="G4170" s="1">
        <f t="shared" si="864"/>
        <v>39.4975131302568</v>
      </c>
      <c r="H4170" s="6">
        <v>1403.89045151739</v>
      </c>
      <c r="I4170" s="1">
        <v>25.868</v>
      </c>
      <c r="J4170" s="1">
        <f t="shared" si="847"/>
        <v>299.018</v>
      </c>
      <c r="K4170" s="1">
        <f t="shared" si="848"/>
        <v>26.4911428569417</v>
      </c>
      <c r="N4170" s="1">
        <v>31.9434561403509</v>
      </c>
      <c r="O4170" s="1">
        <f t="shared" si="849"/>
        <v>31.8906033835066</v>
      </c>
      <c r="R4170" s="1">
        <v>0.216231079650134</v>
      </c>
      <c r="S4170" s="1">
        <v>0.216231079650134</v>
      </c>
      <c r="T4170" s="1">
        <f t="shared" si="850"/>
        <v>0.26568594601537</v>
      </c>
      <c r="AA4170" s="7"/>
      <c r="AB4170" s="1"/>
      <c r="AC4170" s="9"/>
      <c r="AD4170" s="1"/>
      <c r="AE4170" s="1"/>
      <c r="AF4170" s="1"/>
      <c r="AI4170" s="6"/>
      <c r="AJ4170" s="6"/>
      <c r="AK4170" s="6"/>
      <c r="AL4170" s="6"/>
      <c r="AM4170" s="6"/>
      <c r="AN4170" s="6"/>
    </row>
    <row r="4171" s="1" customFormat="1" spans="1:40">
      <c r="A4171" s="5">
        <v>42603.6029513889</v>
      </c>
      <c r="B4171" s="6">
        <v>1136.75795706884</v>
      </c>
      <c r="C4171" s="6">
        <v>1136.75795706884</v>
      </c>
      <c r="D4171" s="6">
        <f t="shared" si="869"/>
        <v>913.735669051732</v>
      </c>
      <c r="E4171" s="6"/>
      <c r="F4171" s="1">
        <f t="shared" si="863"/>
        <v>1133.17488034388</v>
      </c>
      <c r="G4171" s="1">
        <f t="shared" si="864"/>
        <v>31.909959302181</v>
      </c>
      <c r="H4171" s="6">
        <v>1136.75795706884</v>
      </c>
      <c r="I4171" s="1">
        <v>25.9749999989606</v>
      </c>
      <c r="J4171" s="1">
        <f t="shared" si="847"/>
        <v>299.124999998961</v>
      </c>
      <c r="K4171" s="1">
        <f t="shared" si="848"/>
        <v>26.8278571425362</v>
      </c>
      <c r="L4171" s="1">
        <f t="shared" si="870"/>
        <v>27.2671538461848</v>
      </c>
      <c r="N4171" s="1">
        <v>31.8634576023392</v>
      </c>
      <c r="O4171" s="1">
        <f t="shared" si="849"/>
        <v>31.9448905596369</v>
      </c>
      <c r="P4171" s="1">
        <f t="shared" si="871"/>
        <v>32.1296202203713</v>
      </c>
      <c r="R4171" s="1">
        <v>0.23664257587724</v>
      </c>
      <c r="S4171" s="1">
        <v>0.23664257587724</v>
      </c>
      <c r="T4171" s="1">
        <f t="shared" si="850"/>
        <v>0.261835568311374</v>
      </c>
      <c r="U4171" s="1">
        <f t="shared" si="872"/>
        <v>0.139295297913743</v>
      </c>
      <c r="AA4171" s="7"/>
      <c r="AB4171" s="1"/>
      <c r="AC4171" s="9"/>
      <c r="AD4171" s="1"/>
      <c r="AE4171" s="1"/>
      <c r="AF4171" s="1"/>
      <c r="AG4171" s="1"/>
      <c r="AI4171" s="6"/>
      <c r="AJ4171" s="6"/>
      <c r="AK4171" s="6"/>
      <c r="AL4171" s="6"/>
      <c r="AM4171" s="6"/>
      <c r="AN4171" s="6"/>
    </row>
    <row r="4172" s="1" customFormat="1" spans="1:40">
      <c r="A4172" s="5">
        <v>42603.6237847222</v>
      </c>
      <c r="B4172" s="6">
        <v>850.817665926474</v>
      </c>
      <c r="C4172" s="6">
        <v>850.817665926474</v>
      </c>
      <c r="D4172" s="6"/>
      <c r="E4172" s="6"/>
      <c r="F4172" s="1">
        <f t="shared" si="863"/>
        <v>848.141652082607</v>
      </c>
      <c r="G4172" s="1">
        <f t="shared" si="864"/>
        <v>23.7803798049852</v>
      </c>
      <c r="H4172" s="6">
        <v>850.817665926474</v>
      </c>
      <c r="I4172" s="1">
        <v>26.153</v>
      </c>
      <c r="J4172" s="1">
        <f t="shared" si="847"/>
        <v>299.303</v>
      </c>
      <c r="K4172" s="1">
        <f t="shared" si="848"/>
        <v>27.1408571426847</v>
      </c>
      <c r="N4172" s="1">
        <v>31.8434590643275</v>
      </c>
      <c r="O4172" s="1">
        <f t="shared" si="849"/>
        <v>32.0163205930538</v>
      </c>
      <c r="R4172" s="1">
        <v>0.274443593285409</v>
      </c>
      <c r="S4172" s="1">
        <v>0.274443593285409</v>
      </c>
      <c r="T4172" s="1">
        <f t="shared" si="850"/>
        <v>0.247674979694359</v>
      </c>
      <c r="AA4172" s="7"/>
      <c r="AB4172" s="1"/>
      <c r="AC4172" s="9"/>
      <c r="AD4172" s="1"/>
      <c r="AE4172" s="1"/>
      <c r="AF4172" s="1"/>
      <c r="AI4172" s="6"/>
      <c r="AJ4172" s="6"/>
      <c r="AK4172" s="6"/>
      <c r="AL4172" s="6"/>
      <c r="AM4172" s="6"/>
      <c r="AN4172" s="6"/>
    </row>
    <row r="4173" s="1" customFormat="1" spans="1:40">
      <c r="A4173" s="5">
        <v>42603.6446180555</v>
      </c>
      <c r="B4173" s="6">
        <v>753.631384159882</v>
      </c>
      <c r="C4173" s="6">
        <v>753.631384159882</v>
      </c>
      <c r="D4173" s="6">
        <f t="shared" si="869"/>
        <v>764.383913150753</v>
      </c>
      <c r="E4173" s="6"/>
      <c r="F4173" s="1">
        <f t="shared" si="863"/>
        <v>751.265657543038</v>
      </c>
      <c r="G4173" s="1">
        <f t="shared" si="864"/>
        <v>20.982350353267</v>
      </c>
      <c r="H4173" s="6">
        <v>753.631384159882</v>
      </c>
      <c r="I4173" s="1">
        <v>26.314</v>
      </c>
      <c r="J4173" s="1">
        <f t="shared" si="847"/>
        <v>299.464</v>
      </c>
      <c r="K4173" s="1">
        <f t="shared" si="848"/>
        <v>27.4182857141133</v>
      </c>
      <c r="L4173" s="1">
        <f t="shared" si="870"/>
        <v>27.3743076924186</v>
      </c>
      <c r="N4173" s="1">
        <v>31.8234605263158</v>
      </c>
      <c r="O4173" s="1">
        <f t="shared" si="849"/>
        <v>32.0834649121849</v>
      </c>
      <c r="P4173" s="1">
        <f t="shared" si="871"/>
        <v>32.2096231443479</v>
      </c>
      <c r="R4173" s="1">
        <v>0.309158892811851</v>
      </c>
      <c r="S4173" s="1">
        <v>0.309158892811851</v>
      </c>
      <c r="T4173" s="1">
        <f t="shared" si="850"/>
        <v>0.219975163421582</v>
      </c>
      <c r="U4173" s="1">
        <f t="shared" si="872"/>
        <v>0.0708335170330651</v>
      </c>
      <c r="AA4173" s="7"/>
      <c r="AB4173" s="1"/>
      <c r="AC4173" s="9"/>
      <c r="AD4173" s="1"/>
      <c r="AE4173" s="1"/>
      <c r="AF4173" s="1"/>
      <c r="AG4173" s="1"/>
      <c r="AI4173" s="6"/>
      <c r="AJ4173" s="6"/>
      <c r="AK4173" s="6"/>
      <c r="AL4173" s="6"/>
      <c r="AM4173" s="6"/>
      <c r="AN4173" s="6"/>
    </row>
    <row r="4174" s="1" customFormat="1" spans="1:40">
      <c r="A4174" s="5">
        <v>42603.6654513889</v>
      </c>
      <c r="B4174" s="6">
        <v>712.0059215396</v>
      </c>
      <c r="C4174" s="6">
        <v>712.0059215396</v>
      </c>
      <c r="D4174" s="6"/>
      <c r="E4174" s="6"/>
      <c r="F4174" s="1">
        <f t="shared" si="863"/>
        <v>709.77645023726</v>
      </c>
      <c r="G4174" s="1">
        <f t="shared" si="864"/>
        <v>19.7254379999217</v>
      </c>
      <c r="H4174" s="6">
        <v>712.0059215396</v>
      </c>
      <c r="I4174" s="1">
        <v>26.5209999996312</v>
      </c>
      <c r="J4174" s="1">
        <f t="shared" si="847"/>
        <v>299.670999999631</v>
      </c>
      <c r="K4174" s="1">
        <f t="shared" si="848"/>
        <v>27.6564285713998</v>
      </c>
      <c r="N4174" s="1">
        <v>31.7934619886394</v>
      </c>
      <c r="O4174" s="1">
        <f t="shared" si="849"/>
        <v>32.1520378027925</v>
      </c>
      <c r="R4174" s="1">
        <v>0.314260807248687</v>
      </c>
      <c r="S4174" s="1">
        <v>0.314260807248687</v>
      </c>
      <c r="T4174" s="1">
        <f t="shared" si="850"/>
        <v>0.17894795220836</v>
      </c>
      <c r="AA4174" s="7"/>
      <c r="AB4174" s="1"/>
      <c r="AC4174" s="9"/>
      <c r="AD4174" s="1"/>
      <c r="AE4174" s="1"/>
      <c r="AF4174" s="1"/>
      <c r="AI4174" s="6"/>
      <c r="AJ4174" s="6"/>
      <c r="AK4174" s="6"/>
      <c r="AL4174" s="6"/>
      <c r="AM4174" s="6"/>
      <c r="AN4174" s="6"/>
    </row>
    <row r="4175" s="1" customFormat="1" spans="1:40">
      <c r="A4175" s="5">
        <v>42603.6862847222</v>
      </c>
      <c r="B4175" s="6">
        <v>827.514433752776</v>
      </c>
      <c r="C4175" s="6">
        <v>827.514433752776</v>
      </c>
      <c r="D4175" s="6">
        <f t="shared" ref="D4175:D4179" si="873">AVERAGE(B4175:B4177)</f>
        <v>1401.48137182334</v>
      </c>
      <c r="E4175" s="6"/>
      <c r="F4175" s="1">
        <f t="shared" si="863"/>
        <v>824.932682774357</v>
      </c>
      <c r="G4175" s="1">
        <f t="shared" si="864"/>
        <v>22.7484360265557</v>
      </c>
      <c r="H4175" s="6">
        <v>827.514433752776</v>
      </c>
      <c r="I4175" s="1">
        <v>26.822</v>
      </c>
      <c r="J4175" s="1">
        <f t="shared" si="847"/>
        <v>299.972</v>
      </c>
      <c r="K4175" s="1">
        <f t="shared" si="848"/>
        <v>27.8297142857382</v>
      </c>
      <c r="L4175" s="1">
        <f t="shared" ref="L4175:L4179" si="874">AVERAGE(I4175:I4187)</f>
        <v>27.3892307694165</v>
      </c>
      <c r="N4175" s="1">
        <v>31.8634634502924</v>
      </c>
      <c r="O4175" s="1">
        <f t="shared" si="849"/>
        <v>32.2291821218758</v>
      </c>
      <c r="P4175" s="1">
        <f t="shared" ref="P4175:P4179" si="875">AVERAGE(N4175:N4187)</f>
        <v>32.2519337606837</v>
      </c>
      <c r="R4175" s="1">
        <v>0.275285901820894</v>
      </c>
      <c r="S4175" s="1">
        <v>0.275285901820894</v>
      </c>
      <c r="T4175" s="1">
        <f t="shared" si="850"/>
        <v>0.128807214514204</v>
      </c>
      <c r="U4175" s="1">
        <f t="shared" ref="U4175:U4179" si="876">AVERAGE(S4175:S4187)</f>
        <v>-0.0056958484398086</v>
      </c>
      <c r="AA4175" s="7"/>
      <c r="AB4175" s="1"/>
      <c r="AC4175" s="9"/>
      <c r="AD4175" s="1"/>
      <c r="AE4175" s="1"/>
      <c r="AF4175" s="1"/>
      <c r="AG4175" s="1"/>
      <c r="AI4175" s="6"/>
      <c r="AJ4175" s="6"/>
      <c r="AK4175" s="6"/>
      <c r="AL4175" s="6"/>
      <c r="AM4175" s="6"/>
      <c r="AN4175" s="6"/>
    </row>
    <row r="4176" s="1" customFormat="1" spans="1:40">
      <c r="A4176" s="5">
        <v>42603.7071180555</v>
      </c>
      <c r="B4176" s="6">
        <v>1300.39378238342</v>
      </c>
      <c r="C4176" s="6">
        <v>1300.39378238342</v>
      </c>
      <c r="D4176" s="6"/>
      <c r="E4176" s="6"/>
      <c r="F4176" s="1">
        <f t="shared" si="863"/>
        <v>1296.38352338711</v>
      </c>
      <c r="G4176" s="1">
        <f t="shared" si="864"/>
        <v>34.8795260960423</v>
      </c>
      <c r="H4176" s="6">
        <v>1300.39378238342</v>
      </c>
      <c r="I4176" s="3">
        <v>27.785</v>
      </c>
      <c r="J4176" s="1">
        <f t="shared" si="847"/>
        <v>300.935</v>
      </c>
      <c r="K4176" s="1">
        <f t="shared" si="848"/>
        <v>27.9261428571668</v>
      </c>
      <c r="N4176" s="3">
        <v>32.1034649122807</v>
      </c>
      <c r="O4176" s="1">
        <f t="shared" si="849"/>
        <v>32.3006121552927</v>
      </c>
      <c r="Q4176" s="3"/>
      <c r="R4176" s="3">
        <v>0.233778771413376</v>
      </c>
      <c r="S4176" s="3">
        <v>0.233778771413376</v>
      </c>
      <c r="T4176" s="1">
        <f t="shared" si="850"/>
        <v>0.0766692185011643</v>
      </c>
      <c r="Z4176" s="3"/>
      <c r="AA4176" s="7"/>
      <c r="AB4176" s="1"/>
      <c r="AC4176" s="9"/>
      <c r="AD4176" s="1"/>
      <c r="AE4176" s="1"/>
      <c r="AF4176" s="1"/>
      <c r="AI4176" s="6"/>
      <c r="AJ4176" s="6"/>
      <c r="AK4176" s="6"/>
      <c r="AL4176" s="6"/>
      <c r="AM4176" s="6"/>
      <c r="AN4176" s="6"/>
    </row>
    <row r="4177" s="1" customFormat="1" spans="1:40">
      <c r="A4177" s="5">
        <v>42603.7279513889</v>
      </c>
      <c r="B4177" s="6">
        <v>2076.53589933383</v>
      </c>
      <c r="C4177" s="6">
        <v>2076.53589933383</v>
      </c>
      <c r="D4177" s="6">
        <f t="shared" si="873"/>
        <v>2672.8105929764</v>
      </c>
      <c r="E4177" s="6"/>
      <c r="F4177" s="1">
        <f t="shared" si="863"/>
        <v>2070.1658954485</v>
      </c>
      <c r="G4177" s="1">
        <f t="shared" si="864"/>
        <v>55.052564792705</v>
      </c>
      <c r="H4177" s="6">
        <v>2076.53589933383</v>
      </c>
      <c r="I4177" s="3">
        <v>28.2249999991618</v>
      </c>
      <c r="J4177" s="1">
        <f t="shared" si="847"/>
        <v>301.374999999162</v>
      </c>
      <c r="K4177" s="1">
        <f t="shared" si="848"/>
        <v>27.8432857145444</v>
      </c>
      <c r="L4177" s="1">
        <f t="shared" si="874"/>
        <v>27.2391538462802</v>
      </c>
      <c r="N4177" s="3">
        <v>32.3234663732632</v>
      </c>
      <c r="O4177" s="1">
        <f t="shared" si="849"/>
        <v>32.3420421886617</v>
      </c>
      <c r="P4177" s="1">
        <f t="shared" si="875"/>
        <v>32.2550136076857</v>
      </c>
      <c r="Q4177" s="3"/>
      <c r="R4177" s="3">
        <v>0.189278435722162</v>
      </c>
      <c r="S4177" s="3">
        <v>0.189278435722162</v>
      </c>
      <c r="T4177" s="1">
        <f t="shared" si="850"/>
        <v>0.0238954757744583</v>
      </c>
      <c r="U4177" s="1">
        <f t="shared" si="876"/>
        <v>-0.054558486776777</v>
      </c>
      <c r="Z4177" s="3"/>
      <c r="AA4177" s="7"/>
      <c r="AB4177" s="1"/>
      <c r="AC4177" s="9"/>
      <c r="AD4177" s="1"/>
      <c r="AE4177" s="1"/>
      <c r="AF4177" s="1"/>
      <c r="AG4177" s="1"/>
      <c r="AI4177" s="6"/>
      <c r="AJ4177" s="6"/>
      <c r="AK4177" s="6"/>
      <c r="AL4177" s="6"/>
      <c r="AM4177" s="6"/>
      <c r="AN4177" s="6"/>
    </row>
    <row r="4178" s="1" customFormat="1" spans="1:40">
      <c r="A4178" s="5">
        <v>42603.7487847222</v>
      </c>
      <c r="B4178" s="6">
        <v>2796.56945472489</v>
      </c>
      <c r="C4178" s="6">
        <v>2796.56945472489</v>
      </c>
      <c r="D4178" s="6"/>
      <c r="E4178" s="6"/>
      <c r="F4178" s="1">
        <f t="shared" si="863"/>
        <v>2787.98458540056</v>
      </c>
      <c r="G4178" s="1">
        <f t="shared" si="864"/>
        <v>74.2312511059687</v>
      </c>
      <c r="H4178" s="6">
        <v>2796.56945472489</v>
      </c>
      <c r="I4178" s="1">
        <v>28.166</v>
      </c>
      <c r="J4178" s="1">
        <f t="shared" si="847"/>
        <v>301.316</v>
      </c>
      <c r="K4178" s="1">
        <f t="shared" si="848"/>
        <v>27.6558571432355</v>
      </c>
      <c r="N4178" s="1">
        <v>32.3634678362573</v>
      </c>
      <c r="O4178" s="1">
        <f t="shared" si="849"/>
        <v>32.3506150793651</v>
      </c>
      <c r="R4178" s="1">
        <v>0.137518455558133</v>
      </c>
      <c r="S4178" s="1">
        <v>0.137518455558133</v>
      </c>
      <c r="T4178" s="1">
        <f t="shared" si="850"/>
        <v>-0.0280416164152749</v>
      </c>
      <c r="AA4178" s="7"/>
      <c r="AB4178" s="1"/>
      <c r="AC4178" s="9"/>
      <c r="AD4178" s="1"/>
      <c r="AE4178" s="1"/>
      <c r="AF4178" s="1"/>
      <c r="AI4178" s="6"/>
      <c r="AJ4178" s="6"/>
      <c r="AK4178" s="6"/>
      <c r="AL4178" s="6"/>
      <c r="AM4178" s="6"/>
      <c r="AN4178" s="6"/>
    </row>
    <row r="4179" s="1" customFormat="1" spans="1:40">
      <c r="A4179" s="5">
        <v>42603.7696180555</v>
      </c>
      <c r="B4179" s="6">
        <v>3145.32642487047</v>
      </c>
      <c r="C4179" s="6">
        <v>3145.32642487047</v>
      </c>
      <c r="D4179" s="6">
        <f t="shared" si="873"/>
        <v>3361.66197878115</v>
      </c>
      <c r="E4179" s="6"/>
      <c r="F4179" s="1">
        <f t="shared" si="863"/>
        <v>3135.66270512514</v>
      </c>
      <c r="G4179" s="1">
        <f t="shared" si="864"/>
        <v>83.6513246323557</v>
      </c>
      <c r="H4179" s="6">
        <v>3145.32642487047</v>
      </c>
      <c r="I4179" s="1">
        <v>28.095</v>
      </c>
      <c r="J4179" s="1">
        <f t="shared" si="847"/>
        <v>301.245</v>
      </c>
      <c r="K4179" s="1">
        <f t="shared" si="848"/>
        <v>27.4332857146641</v>
      </c>
      <c r="L4179" s="1">
        <f t="shared" si="874"/>
        <v>26.7173076924985</v>
      </c>
      <c r="N4179" s="1">
        <v>32.3134692982456</v>
      </c>
      <c r="O4179" s="1">
        <f t="shared" si="849"/>
        <v>32.3506165413534</v>
      </c>
      <c r="P4179" s="1">
        <f t="shared" si="875"/>
        <v>32.137388776454</v>
      </c>
      <c r="R4179" s="1">
        <v>0.0805448793759747</v>
      </c>
      <c r="S4179" s="1">
        <v>0.0805448793759747</v>
      </c>
      <c r="T4179" s="1">
        <f t="shared" si="850"/>
        <v>-0.0769207918778938</v>
      </c>
      <c r="U4179" s="1">
        <f t="shared" si="876"/>
        <v>-0.0625572140070004</v>
      </c>
      <c r="AA4179" s="7"/>
      <c r="AB4179" s="1"/>
      <c r="AC4179" s="9"/>
      <c r="AD4179" s="1"/>
      <c r="AE4179" s="1"/>
      <c r="AF4179" s="1"/>
      <c r="AG4179" s="1"/>
      <c r="AI4179" s="6"/>
      <c r="AJ4179" s="6"/>
      <c r="AK4179" s="6"/>
      <c r="AL4179" s="6"/>
      <c r="AM4179" s="6"/>
      <c r="AN4179" s="6"/>
    </row>
    <row r="4180" s="1" customFormat="1" spans="1:40">
      <c r="A4180" s="5">
        <v>42603.7904513889</v>
      </c>
      <c r="B4180" s="6">
        <v>3331.28053293856</v>
      </c>
      <c r="C4180" s="6">
        <v>3331.28053293856</v>
      </c>
      <c r="D4180" s="6"/>
      <c r="E4180" s="6"/>
      <c r="F4180" s="1">
        <f t="shared" si="863"/>
        <v>3321.03145156129</v>
      </c>
      <c r="G4180" s="1">
        <f t="shared" si="864"/>
        <v>88.843223931264</v>
      </c>
      <c r="H4180" s="6">
        <v>3331.28053293856</v>
      </c>
      <c r="I4180" s="1">
        <v>27.9810000010058</v>
      </c>
      <c r="J4180" s="1">
        <f t="shared" si="847"/>
        <v>301.131000001006</v>
      </c>
      <c r="K4180" s="1">
        <f t="shared" si="848"/>
        <v>27.2200000004646</v>
      </c>
      <c r="N4180" s="1">
        <v>32.3034707605692</v>
      </c>
      <c r="O4180" s="1">
        <f t="shared" si="849"/>
        <v>32.3234751463425</v>
      </c>
      <c r="R4180" s="1">
        <v>0.0219684143192899</v>
      </c>
      <c r="S4180" s="1">
        <v>0.0219684143192899</v>
      </c>
      <c r="T4180" s="1">
        <f t="shared" si="850"/>
        <v>-0.117834702921821</v>
      </c>
      <c r="AA4180" s="7"/>
      <c r="AB4180" s="1"/>
      <c r="AC4180" s="9"/>
      <c r="AD4180" s="1"/>
      <c r="AE4180" s="1"/>
      <c r="AF4180" s="1"/>
      <c r="AI4180" s="6"/>
      <c r="AJ4180" s="6"/>
      <c r="AK4180" s="6"/>
      <c r="AL4180" s="6"/>
      <c r="AM4180" s="6"/>
      <c r="AN4180" s="6"/>
    </row>
    <row r="4181" s="1" customFormat="1" spans="1:40">
      <c r="A4181" s="5">
        <v>42603.8112847222</v>
      </c>
      <c r="B4181" s="6">
        <v>3608.37897853442</v>
      </c>
      <c r="C4181" s="6">
        <v>3608.37897853442</v>
      </c>
      <c r="D4181" s="6">
        <f t="shared" ref="D4181:D4185" si="877">AVERAGE(B4181:B4183)</f>
        <v>4407.09729418538</v>
      </c>
      <c r="E4181" s="6"/>
      <c r="F4181" s="1">
        <f t="shared" si="863"/>
        <v>3597.24433795558</v>
      </c>
      <c r="G4181" s="1">
        <f t="shared" si="864"/>
        <v>96.7906317416669</v>
      </c>
      <c r="H4181" s="6">
        <v>3608.37897853442</v>
      </c>
      <c r="I4181" s="1">
        <v>27.734</v>
      </c>
      <c r="J4181" s="1">
        <f t="shared" si="847"/>
        <v>300.884</v>
      </c>
      <c r="K4181" s="1">
        <f t="shared" si="848"/>
        <v>26.9980000003209</v>
      </c>
      <c r="L4181" s="1">
        <f t="shared" ref="L4181:L4185" si="878">AVERAGE(I4181:I4193)</f>
        <v>25.9990000000026</v>
      </c>
      <c r="N4181" s="1">
        <v>32.3334722222222</v>
      </c>
      <c r="O4181" s="1">
        <f t="shared" si="849"/>
        <v>32.28633375114</v>
      </c>
      <c r="P4181" s="1">
        <f t="shared" ref="P4181:P4185" si="879">AVERAGE(N4181:N4193)</f>
        <v>32.0382844129555</v>
      </c>
      <c r="R4181" s="1">
        <v>-0.0367243566104012</v>
      </c>
      <c r="S4181" s="1">
        <v>-0.0367243566104012</v>
      </c>
      <c r="T4181" s="1">
        <f t="shared" si="850"/>
        <v>-0.144631555418192</v>
      </c>
      <c r="U4181" s="1">
        <f t="shared" ref="U4181:U4185" si="880">AVERAGE(S4181:S4193)</f>
        <v>-0.0445731815902218</v>
      </c>
      <c r="AA4181" s="7"/>
      <c r="AB4181" s="1"/>
      <c r="AC4181" s="9"/>
      <c r="AD4181" s="1"/>
      <c r="AE4181" s="1"/>
      <c r="AF4181" s="1"/>
      <c r="AG4181" s="1"/>
      <c r="AI4181" s="6"/>
      <c r="AJ4181" s="6"/>
      <c r="AK4181" s="6"/>
      <c r="AL4181" s="6"/>
      <c r="AM4181" s="6"/>
      <c r="AN4181" s="6"/>
    </row>
    <row r="4182" s="1" customFormat="1" spans="1:40">
      <c r="A4182" s="5">
        <v>42603.8321180555</v>
      </c>
      <c r="B4182" s="6">
        <v>4332.5931408833</v>
      </c>
      <c r="C4182" s="6">
        <v>4332.5931408833</v>
      </c>
      <c r="D4182" s="6"/>
      <c r="E4182" s="6"/>
      <c r="F4182" s="1">
        <f t="shared" si="863"/>
        <v>4319.18553675975</v>
      </c>
      <c r="G4182" s="1">
        <f t="shared" si="864"/>
        <v>116.864892829689</v>
      </c>
      <c r="H4182" s="6">
        <v>4332.5931408833</v>
      </c>
      <c r="I4182" s="1">
        <v>27.497</v>
      </c>
      <c r="J4182" s="1">
        <f t="shared" si="847"/>
        <v>300.647</v>
      </c>
      <c r="K4182" s="1">
        <f t="shared" si="848"/>
        <v>26.7928571431781</v>
      </c>
      <c r="N4182" s="1">
        <v>32.3634736842105</v>
      </c>
      <c r="O4182" s="1">
        <f t="shared" si="849"/>
        <v>32.2391923559855</v>
      </c>
      <c r="R4182" s="1">
        <v>-0.0896800702703843</v>
      </c>
      <c r="S4182" s="1">
        <v>-0.0896800702703843</v>
      </c>
      <c r="T4182" s="1">
        <f t="shared" si="850"/>
        <v>-0.154187686593157</v>
      </c>
      <c r="AA4182" s="7"/>
      <c r="AB4182" s="1"/>
      <c r="AC4182" s="9"/>
      <c r="AD4182" s="1"/>
      <c r="AE4182" s="1"/>
      <c r="AF4182" s="1"/>
      <c r="AI4182" s="6"/>
      <c r="AJ4182" s="6"/>
      <c r="AK4182" s="6"/>
      <c r="AL4182" s="6"/>
      <c r="AM4182" s="6"/>
      <c r="AN4182" s="6"/>
    </row>
    <row r="4183" s="1" customFormat="1" spans="1:40">
      <c r="A4183" s="5">
        <v>42603.8529513889</v>
      </c>
      <c r="B4183" s="6">
        <v>5280.31976313842</v>
      </c>
      <c r="C4183" s="6">
        <v>5280.31976313842</v>
      </c>
      <c r="D4183" s="6">
        <f t="shared" si="877"/>
        <v>6202.69495846698</v>
      </c>
      <c r="E4183" s="6">
        <f>AVERAGE(B4183:B4231)</f>
        <v>3059.92185179031</v>
      </c>
      <c r="F4183" s="1">
        <f t="shared" si="863"/>
        <v>5263.92172798244</v>
      </c>
      <c r="G4183" s="1">
        <f t="shared" si="864"/>
        <v>143.417529229202</v>
      </c>
      <c r="H4183" s="6">
        <v>5280.31976313842</v>
      </c>
      <c r="I4183" s="1">
        <v>27.2050000016429</v>
      </c>
      <c r="J4183" s="1">
        <f t="shared" si="847"/>
        <v>300.355000001643</v>
      </c>
      <c r="K4183" s="1">
        <f t="shared" si="848"/>
        <v>26.6301428573536</v>
      </c>
      <c r="L4183" s="1">
        <f t="shared" si="878"/>
        <v>25.4080000000232</v>
      </c>
      <c r="M4183" s="1">
        <f>AVERAGE(I4183:I4471)</f>
        <v>14.9939446366295</v>
      </c>
      <c r="N4183" s="1">
        <v>32.3934751458636</v>
      </c>
      <c r="O4183" s="1">
        <f t="shared" si="849"/>
        <v>32.1877652464495</v>
      </c>
      <c r="P4183" s="1">
        <f t="shared" si="879"/>
        <v>31.9353338956365</v>
      </c>
      <c r="Q4183" s="1">
        <f>AVERAGE(N4183:N4471)</f>
        <v>29.7371097299543</v>
      </c>
      <c r="R4183" s="1">
        <v>-0.135637427673566</v>
      </c>
      <c r="S4183" s="1">
        <v>-0.135637427673566</v>
      </c>
      <c r="T4183" s="1">
        <f t="shared" si="850"/>
        <v>-0.144595155170411</v>
      </c>
      <c r="U4183" s="1">
        <f t="shared" si="880"/>
        <v>-0.00961800560562551</v>
      </c>
      <c r="V4183" s="1">
        <f>AVERAGE(S4183:S4471)</f>
        <v>0.0619569438218082</v>
      </c>
      <c r="AA4183" s="7"/>
      <c r="AB4183" s="1"/>
      <c r="AC4183" s="9"/>
      <c r="AD4183" s="1"/>
      <c r="AE4183" s="1"/>
      <c r="AF4183" s="1"/>
      <c r="AG4183" s="1"/>
      <c r="AH4183" s="1"/>
      <c r="AI4183" s="6"/>
      <c r="AJ4183" s="6"/>
      <c r="AK4183" s="6"/>
      <c r="AL4183" s="6"/>
      <c r="AM4183" s="6"/>
      <c r="AN4183" s="6"/>
    </row>
    <row r="4184" s="1" customFormat="1" spans="1:40">
      <c r="A4184" s="5">
        <v>42603.8737847222</v>
      </c>
      <c r="B4184" s="6">
        <v>6264.85862324204</v>
      </c>
      <c r="C4184" s="6">
        <v>6264.85862324204</v>
      </c>
      <c r="D4184" s="6"/>
      <c r="E4184" s="6"/>
      <c r="F4184" s="1">
        <f t="shared" si="863"/>
        <v>6245.33443978788</v>
      </c>
      <c r="G4184" s="1">
        <f t="shared" si="864"/>
        <v>171.381809495883</v>
      </c>
      <c r="H4184" s="6">
        <v>6264.85862324204</v>
      </c>
      <c r="I4184" s="1">
        <v>26.913</v>
      </c>
      <c r="J4184" s="1">
        <f t="shared" si="847"/>
        <v>300.063</v>
      </c>
      <c r="K4184" s="1">
        <f t="shared" si="848"/>
        <v>26.5484285714046</v>
      </c>
      <c r="N4184" s="1">
        <v>32.3834766081871</v>
      </c>
      <c r="O4184" s="1">
        <f t="shared" si="849"/>
        <v>32.059200501301</v>
      </c>
      <c r="R4184" s="1">
        <v>-0.17428120960597</v>
      </c>
      <c r="S4184" s="1">
        <v>-0.17428120960597</v>
      </c>
      <c r="T4184" s="1">
        <f t="shared" si="850"/>
        <v>-0.115467710882083</v>
      </c>
      <c r="AA4184" s="7"/>
      <c r="AB4184" s="1"/>
      <c r="AC4184" s="9"/>
      <c r="AD4184" s="1"/>
      <c r="AE4184" s="1"/>
      <c r="AF4184" s="1"/>
      <c r="AI4184" s="6"/>
      <c r="AJ4184" s="6"/>
      <c r="AK4184" s="6"/>
      <c r="AL4184" s="6"/>
      <c r="AM4184" s="6"/>
      <c r="AN4184" s="6"/>
    </row>
    <row r="4185" s="1" customFormat="1" spans="1:40">
      <c r="A4185" s="5">
        <v>42603.8946180555</v>
      </c>
      <c r="B4185" s="6">
        <v>7062.90648902048</v>
      </c>
      <c r="C4185" s="6">
        <v>7062.90648902048</v>
      </c>
      <c r="D4185" s="6">
        <f t="shared" si="877"/>
        <v>6296.44806316309</v>
      </c>
      <c r="E4185" s="6"/>
      <c r="F4185" s="1">
        <f t="shared" si="863"/>
        <v>7040.81398134871</v>
      </c>
      <c r="G4185" s="1">
        <f t="shared" si="864"/>
        <v>194.682337039562</v>
      </c>
      <c r="H4185" s="6">
        <v>7062.90648902048</v>
      </c>
      <c r="I4185" s="1">
        <v>26.608</v>
      </c>
      <c r="J4185" s="1">
        <f t="shared" si="847"/>
        <v>299.758</v>
      </c>
      <c r="K4185" s="1">
        <f t="shared" si="848"/>
        <v>25.9857142856903</v>
      </c>
      <c r="L4185" s="1">
        <f t="shared" si="878"/>
        <v>24.9256153845122</v>
      </c>
      <c r="N4185" s="1">
        <v>32.3634780701754</v>
      </c>
      <c r="O4185" s="1">
        <f t="shared" si="849"/>
        <v>31.9564594820863</v>
      </c>
      <c r="P4185" s="1">
        <f t="shared" si="879"/>
        <v>31.8293064552664</v>
      </c>
      <c r="R4185" s="1">
        <v>-0.2046357726802</v>
      </c>
      <c r="S4185" s="1">
        <v>-0.2046357726802</v>
      </c>
      <c r="T4185" s="1">
        <f t="shared" si="850"/>
        <v>-0.0684905730894213</v>
      </c>
      <c r="U4185" s="1">
        <f t="shared" si="880"/>
        <v>0.0483992306078157</v>
      </c>
      <c r="AA4185" s="7"/>
      <c r="AB4185" s="1"/>
      <c r="AC4185" s="9"/>
      <c r="AD4185" s="1"/>
      <c r="AE4185" s="1"/>
      <c r="AF4185" s="1"/>
      <c r="AG4185" s="1"/>
      <c r="AI4185" s="6"/>
      <c r="AJ4185" s="6"/>
      <c r="AK4185" s="6"/>
      <c r="AL4185" s="6"/>
      <c r="AM4185" s="6"/>
      <c r="AN4185" s="6"/>
    </row>
    <row r="4186" s="1" customFormat="1" spans="1:40">
      <c r="A4186" s="5">
        <v>42603.9154513889</v>
      </c>
      <c r="B4186" s="6">
        <v>7064.20725388601</v>
      </c>
      <c r="C4186" s="6">
        <v>7064.20725388601</v>
      </c>
      <c r="D4186" s="6"/>
      <c r="E4186" s="6"/>
      <c r="F4186" s="1">
        <f t="shared" si="863"/>
        <v>7042.10907506047</v>
      </c>
      <c r="G4186" s="1">
        <f t="shared" si="864"/>
        <v>194.986814245398</v>
      </c>
      <c r="H4186" s="6">
        <v>7064.20725388601</v>
      </c>
      <c r="I4186" s="1">
        <v>26.6020000006035</v>
      </c>
      <c r="J4186" s="1">
        <f t="shared" si="847"/>
        <v>299.752000000603</v>
      </c>
      <c r="K4186" s="1">
        <f t="shared" si="848"/>
        <v>25.5009999997701</v>
      </c>
      <c r="N4186" s="1">
        <v>32.1234795331696</v>
      </c>
      <c r="O4186" s="1">
        <f t="shared" si="849"/>
        <v>31.8565756057288</v>
      </c>
      <c r="R4186" s="1">
        <v>-0.205852497931515</v>
      </c>
      <c r="S4186" s="1">
        <v>-0.205852497931515</v>
      </c>
      <c r="T4186" s="1">
        <f t="shared" si="850"/>
        <v>-0.0149491042289065</v>
      </c>
      <c r="AA4186" s="7"/>
      <c r="AB4186" s="1"/>
      <c r="AC4186" s="9"/>
      <c r="AD4186" s="1"/>
      <c r="AE4186" s="1"/>
      <c r="AF4186" s="1"/>
      <c r="AI4186" s="6"/>
      <c r="AJ4186" s="6"/>
      <c r="AK4186" s="6"/>
      <c r="AL4186" s="6"/>
      <c r="AM4186" s="6"/>
      <c r="AN4186" s="6"/>
    </row>
    <row r="4187" s="1" customFormat="1" spans="1:40">
      <c r="A4187" s="5">
        <v>42603.9362847222</v>
      </c>
      <c r="B4187" s="6">
        <v>4762.23044658278</v>
      </c>
      <c r="C4187" s="6">
        <v>4762.23044658278</v>
      </c>
      <c r="D4187" s="6">
        <f t="shared" ref="D4187:D4192" si="881">AVERAGE(B4187:B4189)</f>
        <v>3487.82136688872</v>
      </c>
      <c r="E4187" s="6"/>
      <c r="F4187" s="1">
        <f t="shared" si="863"/>
        <v>4747.30173490738</v>
      </c>
      <c r="G4187" s="1">
        <f t="shared" si="864"/>
        <v>132.069405937361</v>
      </c>
      <c r="H4187" s="6">
        <v>4762.23044658278</v>
      </c>
      <c r="I4187" s="1">
        <v>26.427</v>
      </c>
      <c r="J4187" s="1">
        <f t="shared" si="847"/>
        <v>299.577</v>
      </c>
      <c r="K4187" s="1">
        <f t="shared" si="848"/>
        <v>25.0611428568267</v>
      </c>
      <c r="L4187" s="1">
        <f t="shared" ref="L4187:L4192" si="882">AVERAGE(I4187:I4199)</f>
        <v>24.5919999997705</v>
      </c>
      <c r="N4187" s="1">
        <v>32.043480994152</v>
      </c>
      <c r="O4187" s="1">
        <f t="shared" si="849"/>
        <v>31.7909774435132</v>
      </c>
      <c r="P4187" s="1">
        <f t="shared" ref="P4187:P4192" si="883">AVERAGE(N4187:N4199)</f>
        <v>31.7517405532805</v>
      </c>
      <c r="R4187" s="1">
        <v>-0.165609553155305</v>
      </c>
      <c r="S4187" s="1">
        <v>-0.165609553155305</v>
      </c>
      <c r="T4187" s="1">
        <f t="shared" si="850"/>
        <v>0.0381942820141646</v>
      </c>
      <c r="U4187" s="1">
        <f t="shared" ref="U4187:U4192" si="884">AVERAGE(S4187:S4199)</f>
        <v>0.115887335979566</v>
      </c>
      <c r="AA4187" s="7"/>
      <c r="AB4187" s="1"/>
      <c r="AC4187" s="9"/>
      <c r="AD4187" s="1"/>
      <c r="AE4187" s="1"/>
      <c r="AF4187" s="1"/>
      <c r="AG4187" s="1"/>
      <c r="AI4187" s="6"/>
      <c r="AJ4187" s="6"/>
      <c r="AK4187" s="6"/>
      <c r="AL4187" s="6"/>
      <c r="AM4187" s="6"/>
      <c r="AN4187" s="6"/>
    </row>
    <row r="4188" s="1" customFormat="1" spans="1:40">
      <c r="A4188" s="5">
        <v>42603.9571180555</v>
      </c>
      <c r="B4188" s="6">
        <v>3262.85714285714</v>
      </c>
      <c r="C4188" s="6">
        <v>3262.85714285714</v>
      </c>
      <c r="D4188" s="6"/>
      <c r="E4188" s="6"/>
      <c r="F4188" s="1">
        <f t="shared" si="863"/>
        <v>3252.61271476549</v>
      </c>
      <c r="G4188" s="1">
        <f t="shared" si="864"/>
        <v>90.7952126393546</v>
      </c>
      <c r="H4188" s="6">
        <v>3262.85714285714</v>
      </c>
      <c r="I4188" s="1">
        <v>26.298</v>
      </c>
      <c r="J4188" s="1">
        <f t="shared" si="847"/>
        <v>299.448</v>
      </c>
      <c r="K4188" s="1">
        <f t="shared" si="848"/>
        <v>24.6701428568267</v>
      </c>
      <c r="N4188" s="1">
        <v>32.0034824561404</v>
      </c>
      <c r="O4188" s="1">
        <f t="shared" si="849"/>
        <v>31.7396649957271</v>
      </c>
      <c r="R4188" s="1">
        <v>-0.103617274835156</v>
      </c>
      <c r="S4188" s="1">
        <v>-0.103617274835156</v>
      </c>
      <c r="T4188" s="1">
        <f t="shared" si="850"/>
        <v>0.083961930021268</v>
      </c>
      <c r="AA4188" s="7"/>
      <c r="AB4188" s="1"/>
      <c r="AC4188" s="9"/>
      <c r="AD4188" s="1"/>
      <c r="AE4188" s="1"/>
      <c r="AF4188" s="1"/>
      <c r="AI4188" s="6"/>
      <c r="AJ4188" s="6"/>
      <c r="AK4188" s="6"/>
      <c r="AL4188" s="6"/>
      <c r="AM4188" s="6"/>
      <c r="AN4188" s="6"/>
    </row>
    <row r="4189" s="1" customFormat="1" spans="1:40">
      <c r="A4189" s="5">
        <v>42603.9779513889</v>
      </c>
      <c r="B4189" s="6">
        <v>2438.37651122625</v>
      </c>
      <c r="C4189" s="6">
        <v>2438.37651122625</v>
      </c>
      <c r="D4189" s="6">
        <f t="shared" si="881"/>
        <v>2343.55654247882</v>
      </c>
      <c r="E4189" s="6"/>
      <c r="F4189" s="1">
        <f t="shared" si="863"/>
        <v>2430.72626951202</v>
      </c>
      <c r="G4189" s="1">
        <f t="shared" si="864"/>
        <v>67.7519183899278</v>
      </c>
      <c r="H4189" s="6">
        <v>2438.37651122625</v>
      </c>
      <c r="I4189" s="1">
        <v>26.3579999992289</v>
      </c>
      <c r="J4189" s="1">
        <f t="shared" si="847"/>
        <v>299.507999999229</v>
      </c>
      <c r="K4189" s="1">
        <f t="shared" si="848"/>
        <v>24.3215714282936</v>
      </c>
      <c r="L4189" s="1">
        <f t="shared" si="882"/>
        <v>24.5561538458005</v>
      </c>
      <c r="N4189" s="1">
        <v>32.0034839174581</v>
      </c>
      <c r="O4189" s="1">
        <f t="shared" si="849"/>
        <v>31.6926382622267</v>
      </c>
      <c r="P4189" s="1">
        <f t="shared" si="883"/>
        <v>31.7349438821412</v>
      </c>
      <c r="R4189" s="1">
        <v>-0.0225323503111626</v>
      </c>
      <c r="S4189" s="1">
        <v>-0.0225323503111626</v>
      </c>
      <c r="T4189" s="1">
        <f t="shared" si="850"/>
        <v>0.123514237572654</v>
      </c>
      <c r="U4189" s="1">
        <f t="shared" si="884"/>
        <v>0.160118370569656</v>
      </c>
      <c r="AA4189" s="7"/>
      <c r="AB4189" s="1"/>
      <c r="AC4189" s="9"/>
      <c r="AD4189" s="1"/>
      <c r="AE4189" s="1"/>
      <c r="AF4189" s="1"/>
      <c r="AG4189" s="1"/>
      <c r="AI4189" s="6"/>
      <c r="AJ4189" s="6"/>
      <c r="AK4189" s="6"/>
      <c r="AL4189" s="6"/>
      <c r="AM4189" s="6"/>
      <c r="AN4189" s="6"/>
    </row>
    <row r="4190" s="1" customFormat="1" spans="1:40">
      <c r="A4190" s="5">
        <v>42604.5196180555</v>
      </c>
      <c r="B4190" s="6">
        <v>2991.04663212435</v>
      </c>
      <c r="C4190" s="6">
        <v>2991.04663212435</v>
      </c>
      <c r="D4190" s="6"/>
      <c r="E4190" s="6"/>
      <c r="F4190" s="1">
        <f t="shared" si="863"/>
        <v>2981.69357626461</v>
      </c>
      <c r="G4190" s="1">
        <f t="shared" si="864"/>
        <v>82.7631862106105</v>
      </c>
      <c r="H4190" s="6">
        <v>2991.04663212435</v>
      </c>
      <c r="I4190" s="1">
        <v>26.633</v>
      </c>
      <c r="J4190" s="1">
        <f t="shared" si="847"/>
        <v>299.783</v>
      </c>
      <c r="K4190" s="1">
        <f t="shared" si="848"/>
        <v>23.9671428569752</v>
      </c>
      <c r="N4190" s="1">
        <v>31.4935219298246</v>
      </c>
      <c r="O4190" s="1">
        <f t="shared" si="849"/>
        <v>31.6470401002506</v>
      </c>
      <c r="R4190" s="1">
        <v>0.0682546823447289</v>
      </c>
      <c r="S4190" s="1">
        <v>0.0682546823447289</v>
      </c>
      <c r="T4190" s="1">
        <f t="shared" si="850"/>
        <v>0.156178019222232</v>
      </c>
      <c r="AA4190" s="7"/>
      <c r="AB4190" s="1"/>
      <c r="AC4190" s="9"/>
      <c r="AD4190" s="1"/>
      <c r="AE4190" s="1"/>
      <c r="AF4190" s="1"/>
      <c r="AI4190" s="6"/>
      <c r="AJ4190" s="6"/>
      <c r="AK4190" s="6"/>
      <c r="AL4190" s="6"/>
      <c r="AM4190" s="6"/>
      <c r="AN4190" s="6"/>
    </row>
    <row r="4191" s="1" customFormat="1" spans="1:40">
      <c r="A4191" s="5">
        <v>42615.4570601852</v>
      </c>
      <c r="B4191" s="6">
        <v>1601.24648408586</v>
      </c>
      <c r="C4191" s="6">
        <v>1601.24648408586</v>
      </c>
      <c r="D4191" s="6"/>
      <c r="E4191" s="6"/>
      <c r="F4191" s="1">
        <f t="shared" si="863"/>
        <v>1596.01132525098</v>
      </c>
      <c r="G4191" s="1">
        <f t="shared" si="864"/>
        <v>48.5884301921485</v>
      </c>
      <c r="H4191" s="6">
        <v>1601.24648408586</v>
      </c>
      <c r="I4191" s="1">
        <v>22.974</v>
      </c>
      <c r="J4191" s="1">
        <f t="shared" si="847"/>
        <v>296.124</v>
      </c>
      <c r="K4191" s="1">
        <f t="shared" si="848"/>
        <v>23.5867142855466</v>
      </c>
      <c r="N4191" s="1">
        <v>31.6642894736842</v>
      </c>
      <c r="O4191" s="1">
        <f t="shared" si="849"/>
        <v>31.6785795739348</v>
      </c>
      <c r="R4191" s="1">
        <v>0.154558754942661</v>
      </c>
      <c r="S4191" s="1">
        <v>0.154558754942661</v>
      </c>
      <c r="T4191" s="1">
        <f t="shared" si="850"/>
        <v>0.180454680638602</v>
      </c>
      <c r="AA4191" s="7"/>
      <c r="AB4191" s="1"/>
      <c r="AC4191" s="9"/>
      <c r="AD4191" s="1"/>
      <c r="AE4191" s="1"/>
      <c r="AF4191" s="1"/>
      <c r="AI4191" s="6"/>
      <c r="AJ4191" s="6"/>
      <c r="AK4191" s="6"/>
      <c r="AL4191" s="6"/>
      <c r="AM4191" s="6"/>
      <c r="AN4191" s="6"/>
    </row>
    <row r="4192" s="1" customFormat="1" spans="1:40">
      <c r="A4192" s="5">
        <v>42615.4778819444</v>
      </c>
      <c r="B4192" s="6">
        <v>1632.0769800148</v>
      </c>
      <c r="C4192" s="6">
        <v>1632.0769800148</v>
      </c>
      <c r="D4192" s="6">
        <f t="shared" si="881"/>
        <v>1675.8832140801</v>
      </c>
      <c r="E4192" s="6"/>
      <c r="F4192" s="1">
        <f t="shared" si="863"/>
        <v>1626.75675806033</v>
      </c>
      <c r="G4192" s="1">
        <f t="shared" si="864"/>
        <v>49.2115013137824</v>
      </c>
      <c r="H4192" s="6">
        <v>1632.0769800148</v>
      </c>
      <c r="I4192" s="1">
        <v>23.2149999985583</v>
      </c>
      <c r="J4192" s="1">
        <f t="shared" si="847"/>
        <v>296.364999998558</v>
      </c>
      <c r="K4192" s="1">
        <f t="shared" si="848"/>
        <v>23.7494285711124</v>
      </c>
      <c r="L4192" s="1">
        <f t="shared" si="882"/>
        <v>24.8564615382397</v>
      </c>
      <c r="N4192" s="1">
        <v>31.6642909356725</v>
      </c>
      <c r="O4192" s="1">
        <f t="shared" si="849"/>
        <v>31.6871524645424</v>
      </c>
      <c r="P4192" s="1">
        <f t="shared" si="883"/>
        <v>31.7804535537562</v>
      </c>
      <c r="R4192" s="1">
        <v>0.170154509343403</v>
      </c>
      <c r="S4192" s="1">
        <v>0.170154509343403</v>
      </c>
      <c r="T4192" s="1">
        <f t="shared" si="850"/>
        <v>0.194052573341832</v>
      </c>
      <c r="U4192" s="1">
        <f t="shared" si="884"/>
        <v>0.153351972103433</v>
      </c>
      <c r="AA4192" s="7"/>
      <c r="AB4192" s="1"/>
      <c r="AC4192" s="9"/>
      <c r="AD4192" s="1"/>
      <c r="AE4192" s="1"/>
      <c r="AF4192" s="1"/>
      <c r="AG4192" s="1"/>
      <c r="AI4192" s="6"/>
      <c r="AJ4192" s="6"/>
      <c r="AK4192" s="6"/>
      <c r="AL4192" s="6"/>
      <c r="AM4192" s="6"/>
      <c r="AN4192" s="6"/>
    </row>
    <row r="4193" s="1" customFormat="1" spans="1:40">
      <c r="A4193" s="5">
        <v>42615.4987152777</v>
      </c>
      <c r="B4193" s="6">
        <v>1529.15075252899</v>
      </c>
      <c r="C4193" s="6">
        <v>1529.15075252899</v>
      </c>
      <c r="D4193" s="6"/>
      <c r="E4193" s="6"/>
      <c r="F4193" s="1">
        <f t="shared" si="863"/>
        <v>1524.18480536406</v>
      </c>
      <c r="G4193" s="1">
        <f t="shared" si="864"/>
        <v>45.7384114906933</v>
      </c>
      <c r="H4193" s="6">
        <v>1529.15075252899</v>
      </c>
      <c r="I4193" s="1">
        <v>23.523</v>
      </c>
      <c r="J4193" s="1">
        <f t="shared" si="847"/>
        <v>296.673</v>
      </c>
      <c r="K4193" s="1">
        <f t="shared" si="848"/>
        <v>23.9701428570327</v>
      </c>
      <c r="N4193" s="1">
        <v>31.6642923976608</v>
      </c>
      <c r="O4193" s="1">
        <f t="shared" si="849"/>
        <v>31.7000110693879</v>
      </c>
      <c r="R4193" s="1">
        <v>0.166151205769983</v>
      </c>
      <c r="S4193" s="1">
        <v>0.166151205769983</v>
      </c>
      <c r="T4193" s="1">
        <f t="shared" si="850"/>
        <v>0.200760942772171</v>
      </c>
      <c r="AA4193" s="7"/>
      <c r="AB4193" s="1"/>
      <c r="AC4193" s="9"/>
      <c r="AD4193" s="1"/>
      <c r="AE4193" s="1"/>
      <c r="AF4193" s="1"/>
      <c r="AI4193" s="6"/>
      <c r="AJ4193" s="6"/>
      <c r="AK4193" s="6"/>
      <c r="AL4193" s="6"/>
      <c r="AM4193" s="6"/>
      <c r="AN4193" s="6"/>
    </row>
    <row r="4194" s="1" customFormat="1" spans="1:40">
      <c r="A4194" s="5">
        <v>42615.5195486111</v>
      </c>
      <c r="B4194" s="6">
        <v>1866.42190969652</v>
      </c>
      <c r="C4194" s="6">
        <v>1866.42190969652</v>
      </c>
      <c r="D4194" s="6">
        <f t="shared" ref="D4194:D4198" si="885">AVERAGE(B4194:B4196)</f>
        <v>1669.89291882556</v>
      </c>
      <c r="E4194" s="6"/>
      <c r="F4194" s="1">
        <f t="shared" si="863"/>
        <v>1860.37303355879</v>
      </c>
      <c r="G4194" s="1">
        <f t="shared" si="864"/>
        <v>55.5786590747312</v>
      </c>
      <c r="H4194" s="6">
        <v>1866.42190969652</v>
      </c>
      <c r="I4194" s="1">
        <v>23.69</v>
      </c>
      <c r="J4194" s="1">
        <f t="shared" si="847"/>
        <v>296.84</v>
      </c>
      <c r="K4194" s="1">
        <f t="shared" si="848"/>
        <v>24.3102857141755</v>
      </c>
      <c r="L4194" s="1">
        <f t="shared" ref="L4194:L4198" si="886">AVERAGE(I4194:I4206)</f>
        <v>25.2918461537353</v>
      </c>
      <c r="N4194" s="1">
        <v>31.6842938596491</v>
      </c>
      <c r="O4194" s="1">
        <f t="shared" si="849"/>
        <v>31.7328696742333</v>
      </c>
      <c r="P4194" s="1">
        <f t="shared" ref="P4194:P4198" si="887">AVERAGE(N4194:N4206)</f>
        <v>31.8189180161943</v>
      </c>
      <c r="R4194" s="1">
        <v>0.154763982894419</v>
      </c>
      <c r="S4194" s="1">
        <v>0.154763982894419</v>
      </c>
      <c r="T4194" s="1">
        <f t="shared" si="850"/>
        <v>0.202071651021845</v>
      </c>
      <c r="U4194" s="1">
        <f t="shared" ref="U4194:U4198" si="888">AVERAGE(S4194:S4206)</f>
        <v>0.115643815446624</v>
      </c>
      <c r="AA4194" s="7"/>
      <c r="AB4194" s="1"/>
      <c r="AC4194" s="9"/>
      <c r="AD4194" s="1"/>
      <c r="AE4194" s="1"/>
      <c r="AF4194" s="1"/>
      <c r="AG4194" s="1"/>
      <c r="AI4194" s="6"/>
      <c r="AJ4194" s="6"/>
      <c r="AK4194" s="6"/>
      <c r="AL4194" s="6"/>
      <c r="AM4194" s="6"/>
      <c r="AN4194" s="6"/>
    </row>
    <row r="4195" s="1" customFormat="1" spans="1:40">
      <c r="A4195" s="5">
        <v>42615.5403819444</v>
      </c>
      <c r="B4195" s="6">
        <v>1769.80310880829</v>
      </c>
      <c r="C4195" s="6">
        <v>1769.80310880829</v>
      </c>
      <c r="D4195" s="6"/>
      <c r="E4195" s="6"/>
      <c r="F4195" s="1">
        <f t="shared" si="863"/>
        <v>1764.07912781911</v>
      </c>
      <c r="G4195" s="1">
        <f t="shared" si="864"/>
        <v>52.4751574082195</v>
      </c>
      <c r="H4195" s="6">
        <v>1769.80310880829</v>
      </c>
      <c r="I4195" s="1">
        <v>23.8580000002682</v>
      </c>
      <c r="J4195" s="1">
        <f t="shared" si="847"/>
        <v>297.008000000268</v>
      </c>
      <c r="K4195" s="1">
        <f t="shared" si="848"/>
        <v>24.6909999996599</v>
      </c>
      <c r="N4195" s="1">
        <v>31.6742953216374</v>
      </c>
      <c r="O4195" s="1">
        <f t="shared" si="849"/>
        <v>31.7685854219838</v>
      </c>
      <c r="R4195" s="1">
        <v>0.173248878024548</v>
      </c>
      <c r="S4195" s="1">
        <v>0.173248878024548</v>
      </c>
      <c r="T4195" s="1">
        <f t="shared" si="850"/>
        <v>0.198598290345928</v>
      </c>
      <c r="AA4195" s="7"/>
      <c r="AB4195" s="1"/>
      <c r="AC4195" s="9"/>
      <c r="AD4195" s="1"/>
      <c r="AE4195" s="1"/>
      <c r="AF4195" s="1"/>
      <c r="AI4195" s="6"/>
      <c r="AJ4195" s="6"/>
      <c r="AK4195" s="6"/>
      <c r="AL4195" s="6"/>
      <c r="AM4195" s="6"/>
      <c r="AN4195" s="6"/>
    </row>
    <row r="4196" s="1" customFormat="1" spans="1:40">
      <c r="A4196" s="5">
        <v>42615.5612152777</v>
      </c>
      <c r="B4196" s="6">
        <v>1373.45373797187</v>
      </c>
      <c r="C4196" s="6">
        <v>1373.45373797187</v>
      </c>
      <c r="D4196" s="6">
        <f t="shared" si="885"/>
        <v>1032.59445678098</v>
      </c>
      <c r="E4196" s="6"/>
      <c r="F4196" s="1">
        <f t="shared" si="863"/>
        <v>1369.01267979657</v>
      </c>
      <c r="G4196" s="1">
        <f t="shared" si="864"/>
        <v>40.7011226800944</v>
      </c>
      <c r="H4196" s="6">
        <v>1373.45373797187</v>
      </c>
      <c r="I4196" s="1">
        <v>23.877</v>
      </c>
      <c r="J4196" s="1">
        <f t="shared" si="847"/>
        <v>297.027</v>
      </c>
      <c r="K4196" s="1">
        <f t="shared" si="848"/>
        <v>25.0707142853359</v>
      </c>
      <c r="L4196" s="1">
        <f t="shared" si="886"/>
        <v>25.5322307687511</v>
      </c>
      <c r="N4196" s="1">
        <v>31.6842967836257</v>
      </c>
      <c r="O4196" s="1">
        <f t="shared" si="849"/>
        <v>31.805729741115</v>
      </c>
      <c r="P4196" s="1">
        <f t="shared" si="887"/>
        <v>31.8535363246574</v>
      </c>
      <c r="R4196" s="1">
        <v>0.206114121235883</v>
      </c>
      <c r="S4196" s="1">
        <v>0.206114121235883</v>
      </c>
      <c r="T4196" s="1">
        <f t="shared" si="850"/>
        <v>0.185930101317116</v>
      </c>
      <c r="U4196" s="1">
        <f t="shared" si="888"/>
        <v>0.0676958383300672</v>
      </c>
      <c r="AA4196" s="7"/>
      <c r="AB4196" s="1"/>
      <c r="AC4196" s="9"/>
      <c r="AD4196" s="1"/>
      <c r="AE4196" s="1"/>
      <c r="AF4196" s="1"/>
      <c r="AG4196" s="1"/>
      <c r="AI4196" s="6"/>
      <c r="AJ4196" s="6"/>
      <c r="AK4196" s="6"/>
      <c r="AL4196" s="6"/>
      <c r="AM4196" s="6"/>
      <c r="AN4196" s="6"/>
    </row>
    <row r="4197" s="1" customFormat="1" spans="1:40">
      <c r="A4197" s="5">
        <v>42615.5820486111</v>
      </c>
      <c r="B4197" s="6">
        <v>905.284974093264</v>
      </c>
      <c r="C4197" s="6">
        <v>905.284974093264</v>
      </c>
      <c r="D4197" s="6"/>
      <c r="E4197" s="6"/>
      <c r="F4197" s="1">
        <f t="shared" si="863"/>
        <v>902.361061088485</v>
      </c>
      <c r="G4197" s="1">
        <f t="shared" si="864"/>
        <v>26.7586809965799</v>
      </c>
      <c r="H4197" s="6">
        <v>905.284974093264</v>
      </c>
      <c r="I4197" s="1">
        <v>23.97</v>
      </c>
      <c r="J4197" s="1">
        <f t="shared" si="847"/>
        <v>297.12</v>
      </c>
      <c r="K4197" s="1">
        <f t="shared" si="848"/>
        <v>25.4691428567645</v>
      </c>
      <c r="N4197" s="1">
        <v>31.714298245614</v>
      </c>
      <c r="O4197" s="1">
        <f t="shared" si="849"/>
        <v>31.8385883459605</v>
      </c>
      <c r="R4197" s="1">
        <v>0.238191312259317</v>
      </c>
      <c r="S4197" s="1">
        <v>0.238191312259317</v>
      </c>
      <c r="T4197" s="1">
        <f t="shared" si="850"/>
        <v>0.161923736800585</v>
      </c>
      <c r="AA4197" s="7"/>
      <c r="AB4197" s="1"/>
      <c r="AC4197" s="9"/>
      <c r="AD4197" s="1"/>
      <c r="AE4197" s="1"/>
      <c r="AF4197" s="1"/>
      <c r="AI4197" s="6"/>
      <c r="AJ4197" s="6"/>
      <c r="AK4197" s="6"/>
      <c r="AL4197" s="6"/>
      <c r="AM4197" s="6"/>
      <c r="AN4197" s="6"/>
    </row>
    <row r="4198" s="1" customFormat="1" spans="1:40">
      <c r="A4198" s="5">
        <v>42615.6028819444</v>
      </c>
      <c r="B4198" s="6">
        <v>819.044658277819</v>
      </c>
      <c r="C4198" s="6">
        <v>819.044658277819</v>
      </c>
      <c r="D4198" s="6">
        <f t="shared" si="885"/>
        <v>1260.38424212517</v>
      </c>
      <c r="E4198" s="6"/>
      <c r="F4198" s="1">
        <f t="shared" si="863"/>
        <v>816.403900479873</v>
      </c>
      <c r="G4198" s="1">
        <f t="shared" si="864"/>
        <v>24.1191258021433</v>
      </c>
      <c r="H4198" s="6">
        <v>819.044658277819</v>
      </c>
      <c r="I4198" s="1">
        <v>24.1129999989606</v>
      </c>
      <c r="J4198" s="1">
        <f t="shared" si="847"/>
        <v>297.262999998961</v>
      </c>
      <c r="K4198" s="1">
        <f t="shared" si="848"/>
        <v>25.8572857140414</v>
      </c>
      <c r="L4198" s="1">
        <f t="shared" si="886"/>
        <v>25.603923076544</v>
      </c>
      <c r="N4198" s="1">
        <v>31.7242997079376</v>
      </c>
      <c r="O4198" s="1">
        <f t="shared" si="849"/>
        <v>31.8657326649958</v>
      </c>
      <c r="P4198" s="1">
        <f t="shared" si="887"/>
        <v>31.8758469408643</v>
      </c>
      <c r="R4198" s="1">
        <v>0.249744003865271</v>
      </c>
      <c r="S4198" s="1">
        <v>0.249744003865271</v>
      </c>
      <c r="T4198" s="1">
        <f t="shared" si="850"/>
        <v>0.126421661116726</v>
      </c>
      <c r="U4198" s="1">
        <f t="shared" si="888"/>
        <v>0.00898009177898498</v>
      </c>
      <c r="AA4198" s="7"/>
      <c r="AB4198" s="1"/>
      <c r="AC4198" s="9"/>
      <c r="AD4198" s="1"/>
      <c r="AE4198" s="1"/>
      <c r="AF4198" s="1"/>
      <c r="AG4198" s="1"/>
      <c r="AI4198" s="6"/>
      <c r="AJ4198" s="6"/>
      <c r="AK4198" s="6"/>
      <c r="AL4198" s="6"/>
      <c r="AM4198" s="6"/>
      <c r="AN4198" s="6"/>
    </row>
    <row r="4199" s="1" customFormat="1" spans="1:40">
      <c r="A4199" s="5">
        <v>42615.6237152777</v>
      </c>
      <c r="B4199" s="6">
        <v>973.816925734024</v>
      </c>
      <c r="C4199" s="6">
        <v>973.816925734024</v>
      </c>
      <c r="D4199" s="6"/>
      <c r="E4199" s="6"/>
      <c r="F4199" s="1">
        <f t="shared" si="863"/>
        <v>970.701815217421</v>
      </c>
      <c r="G4199" s="1">
        <f t="shared" si="864"/>
        <v>28.2010409567007</v>
      </c>
      <c r="H4199" s="6">
        <v>973.816925734024</v>
      </c>
      <c r="I4199" s="1">
        <v>24.76</v>
      </c>
      <c r="J4199" s="1">
        <f t="shared" si="847"/>
        <v>297.91</v>
      </c>
      <c r="K4199" s="1">
        <f t="shared" si="848"/>
        <v>26.1844285713328</v>
      </c>
      <c r="N4199" s="1">
        <v>31.7543011695906</v>
      </c>
      <c r="O4199" s="1">
        <f t="shared" si="849"/>
        <v>31.8957341269362</v>
      </c>
      <c r="R4199" s="1">
        <v>0.217113095355773</v>
      </c>
      <c r="S4199" s="1">
        <v>0.217113095355773</v>
      </c>
      <c r="T4199" s="1">
        <f t="shared" si="850"/>
        <v>0.0827508190942544</v>
      </c>
      <c r="AA4199" s="7"/>
      <c r="AB4199" s="1"/>
      <c r="AC4199" s="9"/>
      <c r="AD4199" s="1"/>
      <c r="AE4199" s="1"/>
      <c r="AF4199" s="1"/>
      <c r="AI4199" s="6"/>
      <c r="AJ4199" s="6"/>
      <c r="AK4199" s="6"/>
      <c r="AL4199" s="6"/>
      <c r="AM4199" s="6"/>
      <c r="AN4199" s="6"/>
    </row>
    <row r="4200" s="1" customFormat="1" spans="1:40">
      <c r="A4200" s="5">
        <v>42615.6445486111</v>
      </c>
      <c r="B4200" s="6">
        <v>1988.29114236368</v>
      </c>
      <c r="C4200" s="6">
        <v>1988.29114236368</v>
      </c>
      <c r="D4200" s="6">
        <f t="shared" ref="D4200:D4204" si="889">AVERAGE(B4200:B4202)</f>
        <v>2321.39485155029</v>
      </c>
      <c r="E4200" s="6"/>
      <c r="F4200" s="1">
        <f t="shared" si="863"/>
        <v>1982.01862734271</v>
      </c>
      <c r="G4200" s="1">
        <f t="shared" si="864"/>
        <v>55.9032418005854</v>
      </c>
      <c r="H4200" s="6">
        <v>1988.29114236368</v>
      </c>
      <c r="I4200" s="3">
        <v>25.904</v>
      </c>
      <c r="J4200" s="1">
        <f t="shared" si="847"/>
        <v>299.054</v>
      </c>
      <c r="K4200" s="1">
        <f t="shared" si="848"/>
        <v>26.3608571427614</v>
      </c>
      <c r="L4200" s="1">
        <f t="shared" ref="L4200:L4204" si="890">AVERAGE(I4200:I4212)</f>
        <v>25.5329230766239</v>
      </c>
      <c r="N4200" s="3">
        <v>31.894302631579</v>
      </c>
      <c r="O4200" s="1">
        <f t="shared" si="849"/>
        <v>31.9157355889246</v>
      </c>
      <c r="P4200" s="1">
        <f t="shared" ref="P4200:P4204" si="891">AVERAGE(N4200:N4212)</f>
        <v>31.8843114032767</v>
      </c>
      <c r="Q4200" s="3"/>
      <c r="R4200" s="3">
        <v>0.175326163517705</v>
      </c>
      <c r="S4200" s="3">
        <v>0.175326163517705</v>
      </c>
      <c r="T4200" s="1">
        <f t="shared" si="850"/>
        <v>0.0377420295958435</v>
      </c>
      <c r="U4200" s="1">
        <f t="shared" ref="U4200:U4204" si="892">AVERAGE(S4200:S4212)</f>
        <v>-0.0378555508441676</v>
      </c>
      <c r="Z4200" s="3"/>
      <c r="AA4200" s="7"/>
      <c r="AB4200" s="1"/>
      <c r="AC4200" s="9"/>
      <c r="AD4200" s="1"/>
      <c r="AE4200" s="1"/>
      <c r="AF4200" s="1"/>
      <c r="AG4200" s="1"/>
      <c r="AI4200" s="6"/>
      <c r="AJ4200" s="6"/>
      <c r="AK4200" s="6"/>
      <c r="AL4200" s="6"/>
      <c r="AM4200" s="6"/>
      <c r="AN4200" s="6"/>
    </row>
    <row r="4201" s="1" customFormat="1" spans="1:40">
      <c r="A4201" s="5">
        <v>42615.6653819444</v>
      </c>
      <c r="B4201" s="6">
        <v>2548.39378238342</v>
      </c>
      <c r="C4201" s="6">
        <v>2548.39378238342</v>
      </c>
      <c r="D4201" s="6"/>
      <c r="E4201" s="6"/>
      <c r="F4201" s="1">
        <f t="shared" si="863"/>
        <v>2540.3980787277</v>
      </c>
      <c r="G4201" s="1">
        <f t="shared" si="864"/>
        <v>70.8392596637564</v>
      </c>
      <c r="H4201" s="6">
        <v>2548.39378238342</v>
      </c>
      <c r="I4201" s="1">
        <v>26.3549999983907</v>
      </c>
      <c r="J4201" s="1">
        <f t="shared" si="847"/>
        <v>299.504999998391</v>
      </c>
      <c r="K4201" s="1">
        <f t="shared" si="848"/>
        <v>26.3069999992576</v>
      </c>
      <c r="N4201" s="1">
        <v>31.9343040939025</v>
      </c>
      <c r="O4201" s="1">
        <f t="shared" si="849"/>
        <v>31.9228799078162</v>
      </c>
      <c r="R4201" s="1">
        <v>0.130450458163</v>
      </c>
      <c r="S4201" s="1">
        <v>0.130450458163</v>
      </c>
      <c r="T4201" s="1">
        <f t="shared" si="850"/>
        <v>-0.00646092000866619</v>
      </c>
      <c r="AA4201" s="7"/>
      <c r="AB4201" s="1"/>
      <c r="AC4201" s="9"/>
      <c r="AD4201" s="1"/>
      <c r="AE4201" s="1"/>
      <c r="AF4201" s="1"/>
      <c r="AI4201" s="6"/>
      <c r="AJ4201" s="6"/>
      <c r="AK4201" s="6"/>
      <c r="AL4201" s="6"/>
      <c r="AM4201" s="6"/>
      <c r="AN4201" s="6"/>
    </row>
    <row r="4202" s="1" customFormat="1" spans="1:40">
      <c r="A4202" s="5">
        <v>42615.6862152777</v>
      </c>
      <c r="B4202" s="6">
        <v>2427.49962990378</v>
      </c>
      <c r="C4202" s="6">
        <v>2427.49962990378</v>
      </c>
      <c r="D4202" s="6">
        <f t="shared" si="889"/>
        <v>2279.76280944157</v>
      </c>
      <c r="E4202" s="6"/>
      <c r="F4202" s="1">
        <f t="shared" si="863"/>
        <v>2419.89805277507</v>
      </c>
      <c r="G4202" s="1">
        <f t="shared" si="864"/>
        <v>67.2112078971781</v>
      </c>
      <c r="H4202" s="6">
        <v>2427.49962990378</v>
      </c>
      <c r="I4202" s="1">
        <v>26.516</v>
      </c>
      <c r="J4202" s="1">
        <f t="shared" si="847"/>
        <v>299.666</v>
      </c>
      <c r="K4202" s="1">
        <f t="shared" si="848"/>
        <v>26.1342857137732</v>
      </c>
      <c r="L4202" s="1">
        <f t="shared" si="890"/>
        <v>25.170923076789</v>
      </c>
      <c r="N4202" s="1">
        <v>31.9343055555556</v>
      </c>
      <c r="O4202" s="1">
        <f t="shared" si="849"/>
        <v>31.9128813697566</v>
      </c>
      <c r="P4202" s="1">
        <f t="shared" si="891"/>
        <v>31.8643143272017</v>
      </c>
      <c r="R4202" s="1">
        <v>0.0845715548228652</v>
      </c>
      <c r="S4202" s="1">
        <v>0.0845715548228652</v>
      </c>
      <c r="T4202" s="1">
        <f t="shared" si="850"/>
        <v>-0.0481276080151536</v>
      </c>
      <c r="U4202" s="1">
        <f t="shared" si="892"/>
        <v>-0.0523100109683699</v>
      </c>
      <c r="AA4202" s="7"/>
      <c r="AB4202" s="1"/>
      <c r="AC4202" s="9"/>
      <c r="AD4202" s="1"/>
      <c r="AE4202" s="1"/>
      <c r="AF4202" s="1"/>
      <c r="AG4202" s="1"/>
      <c r="AI4202" s="6"/>
      <c r="AJ4202" s="6"/>
      <c r="AK4202" s="6"/>
      <c r="AL4202" s="6"/>
      <c r="AM4202" s="6"/>
      <c r="AN4202" s="6"/>
    </row>
    <row r="4203" s="1" customFormat="1" spans="1:40">
      <c r="A4203" s="5">
        <v>42615.7070486111</v>
      </c>
      <c r="B4203" s="6">
        <v>2207.60226992351</v>
      </c>
      <c r="C4203" s="6">
        <v>2207.60226992351</v>
      </c>
      <c r="D4203" s="6"/>
      <c r="E4203" s="6"/>
      <c r="F4203" s="1">
        <f t="shared" si="863"/>
        <v>2200.70181071619</v>
      </c>
      <c r="G4203" s="1">
        <f t="shared" si="864"/>
        <v>60.9039550402631</v>
      </c>
      <c r="H4203" s="6">
        <v>2207.60226992351</v>
      </c>
      <c r="I4203" s="1">
        <v>26.666</v>
      </c>
      <c r="J4203" s="1">
        <f t="shared" si="847"/>
        <v>299.816</v>
      </c>
      <c r="K4203" s="1">
        <f t="shared" si="848"/>
        <v>25.8471428566304</v>
      </c>
      <c r="N4203" s="1">
        <v>31.9143070175439</v>
      </c>
      <c r="O4203" s="1">
        <f t="shared" si="849"/>
        <v>31.9028828317449</v>
      </c>
      <c r="R4203" s="1">
        <v>0.0380695696201668</v>
      </c>
      <c r="S4203" s="1">
        <v>0.0380695696201668</v>
      </c>
      <c r="T4203" s="1">
        <f t="shared" si="850"/>
        <v>-0.0848018948240777</v>
      </c>
      <c r="AA4203" s="7"/>
      <c r="AB4203" s="1"/>
      <c r="AC4203" s="9"/>
      <c r="AD4203" s="1"/>
      <c r="AE4203" s="1"/>
      <c r="AF4203" s="1"/>
      <c r="AI4203" s="6"/>
      <c r="AJ4203" s="6"/>
      <c r="AK4203" s="6"/>
      <c r="AL4203" s="6"/>
      <c r="AM4203" s="6"/>
      <c r="AN4203" s="6"/>
    </row>
    <row r="4204" s="1" customFormat="1" spans="1:40">
      <c r="A4204" s="5">
        <v>42615.7278819444</v>
      </c>
      <c r="B4204" s="6">
        <v>2204.18652849741</v>
      </c>
      <c r="C4204" s="6">
        <v>2204.18652849741</v>
      </c>
      <c r="D4204" s="6">
        <f t="shared" si="889"/>
        <v>2722.65548153631</v>
      </c>
      <c r="E4204" s="6"/>
      <c r="F4204" s="1">
        <f t="shared" si="863"/>
        <v>2197.29849407924</v>
      </c>
      <c r="G4204" s="1">
        <f t="shared" si="864"/>
        <v>60.7814819593228</v>
      </c>
      <c r="H4204" s="6">
        <v>2204.18652849741</v>
      </c>
      <c r="I4204" s="1">
        <v>26.6870000009388</v>
      </c>
      <c r="J4204" s="1">
        <f t="shared" si="847"/>
        <v>299.837000000939</v>
      </c>
      <c r="K4204" s="1">
        <f t="shared" si="848"/>
        <v>25.50528571396</v>
      </c>
      <c r="L4204" s="1">
        <f t="shared" si="890"/>
        <v>24.711769230679</v>
      </c>
      <c r="N4204" s="1">
        <v>31.9043084788616</v>
      </c>
      <c r="O4204" s="1">
        <f t="shared" si="849"/>
        <v>31.8900271507324</v>
      </c>
      <c r="P4204" s="1">
        <f t="shared" si="891"/>
        <v>31.8443172511783</v>
      </c>
      <c r="R4204" s="1">
        <v>-0.010323217527701</v>
      </c>
      <c r="S4204" s="1">
        <v>-0.010323217527701</v>
      </c>
      <c r="T4204" s="1">
        <f t="shared" si="850"/>
        <v>-0.111219093173997</v>
      </c>
      <c r="U4204" s="1">
        <f t="shared" si="892"/>
        <v>-0.0388139916897616</v>
      </c>
      <c r="AA4204" s="7"/>
      <c r="AB4204" s="1"/>
      <c r="AC4204" s="9"/>
      <c r="AD4204" s="1"/>
      <c r="AE4204" s="1"/>
      <c r="AF4204" s="1"/>
      <c r="AG4204" s="1"/>
      <c r="AI4204" s="6"/>
      <c r="AJ4204" s="6"/>
      <c r="AK4204" s="6"/>
      <c r="AL4204" s="6"/>
      <c r="AM4204" s="6"/>
      <c r="AN4204" s="6"/>
    </row>
    <row r="4205" s="1" customFormat="1" spans="1:40">
      <c r="A4205" s="5">
        <v>42615.7487152777</v>
      </c>
      <c r="B4205" s="6">
        <v>2621.88798420923</v>
      </c>
      <c r="C4205" s="6">
        <v>2621.88798420923</v>
      </c>
      <c r="D4205" s="6"/>
      <c r="E4205" s="6"/>
      <c r="F4205" s="1">
        <f t="shared" si="863"/>
        <v>2613.66646414055</v>
      </c>
      <c r="G4205" s="1">
        <f t="shared" si="864"/>
        <v>72.795876700241</v>
      </c>
      <c r="H4205" s="6">
        <v>2621.88798420923</v>
      </c>
      <c r="I4205" s="1">
        <v>26.403</v>
      </c>
      <c r="J4205" s="1">
        <f t="shared" si="847"/>
        <v>299.553</v>
      </c>
      <c r="K4205" s="1">
        <f t="shared" si="848"/>
        <v>25.1258571423973</v>
      </c>
      <c r="N4205" s="1">
        <v>31.9343099415205</v>
      </c>
      <c r="O4205" s="1">
        <f t="shared" si="849"/>
        <v>31.8757428985308</v>
      </c>
      <c r="R4205" s="1">
        <v>-0.0559518902920281</v>
      </c>
      <c r="S4205" s="1">
        <v>-0.0559518902920281</v>
      </c>
      <c r="T4205" s="1">
        <f t="shared" si="850"/>
        <v>-0.124237312370286</v>
      </c>
      <c r="AA4205" s="7"/>
      <c r="AB4205" s="1"/>
      <c r="AC4205" s="9"/>
      <c r="AD4205" s="1"/>
      <c r="AE4205" s="1"/>
      <c r="AF4205" s="1"/>
      <c r="AI4205" s="6"/>
      <c r="AJ4205" s="6"/>
      <c r="AK4205" s="6"/>
      <c r="AL4205" s="6"/>
      <c r="AM4205" s="6"/>
      <c r="AN4205" s="6"/>
    </row>
    <row r="4206" s="1" customFormat="1" spans="1:40">
      <c r="A4206" s="5">
        <v>42615.7695486111</v>
      </c>
      <c r="B4206" s="6">
        <v>3341.89193190229</v>
      </c>
      <c r="C4206" s="6">
        <v>3341.89193190229</v>
      </c>
      <c r="D4206" s="6">
        <f t="shared" ref="D4206:D4210" si="893">AVERAGE(B4206:B4208)</f>
        <v>3966.76733283987</v>
      </c>
      <c r="E4206" s="6"/>
      <c r="F4206" s="1">
        <f t="shared" si="863"/>
        <v>3331.36079452083</v>
      </c>
      <c r="G4206" s="1">
        <f t="shared" si="864"/>
        <v>93.7487348559359</v>
      </c>
      <c r="H4206" s="6">
        <v>3341.89193190229</v>
      </c>
      <c r="I4206" s="1">
        <v>25.995</v>
      </c>
      <c r="J4206" s="1">
        <f t="shared" si="847"/>
        <v>299.145</v>
      </c>
      <c r="K4206" s="1">
        <f t="shared" si="848"/>
        <v>24.7709999995402</v>
      </c>
      <c r="L4206" s="1">
        <f t="shared" ref="L4206:L4210" si="894">AVERAGE(I4206:I4218)</f>
        <v>24.2229999998375</v>
      </c>
      <c r="N4206" s="1">
        <v>31.8943114035088</v>
      </c>
      <c r="O4206" s="1">
        <f t="shared" si="849"/>
        <v>31.8543157890905</v>
      </c>
      <c r="P4206" s="1">
        <f t="shared" ref="P4206:P4210" si="895">AVERAGE(N4206:N4218)</f>
        <v>31.8266278675142</v>
      </c>
      <c r="R4206" s="1">
        <v>-0.0979484311331032</v>
      </c>
      <c r="S4206" s="1">
        <v>-0.0979484311331032</v>
      </c>
      <c r="T4206" s="1">
        <f t="shared" si="850"/>
        <v>-0.122037828468312</v>
      </c>
      <c r="U4206" s="1">
        <f t="shared" ref="U4206:U4210" si="896">AVERAGE(S4206:S4218)</f>
        <v>-0.00809931710072362</v>
      </c>
      <c r="AA4206" s="7"/>
      <c r="AB4206" s="1"/>
      <c r="AC4206" s="9"/>
      <c r="AD4206" s="1"/>
      <c r="AE4206" s="1"/>
      <c r="AF4206" s="1"/>
      <c r="AG4206" s="1"/>
      <c r="AI4206" s="6"/>
      <c r="AJ4206" s="6"/>
      <c r="AK4206" s="6"/>
      <c r="AL4206" s="6"/>
      <c r="AM4206" s="6"/>
      <c r="AN4206" s="6"/>
    </row>
    <row r="4207" s="1" customFormat="1" spans="1:40">
      <c r="A4207" s="5">
        <v>42615.7903819444</v>
      </c>
      <c r="B4207" s="6">
        <v>3983.83913150753</v>
      </c>
      <c r="C4207" s="6">
        <v>3983.83913150753</v>
      </c>
      <c r="D4207" s="6"/>
      <c r="E4207" s="6"/>
      <c r="F4207" s="1">
        <f t="shared" si="863"/>
        <v>3971.21361483821</v>
      </c>
      <c r="G4207" s="1">
        <f t="shared" si="864"/>
        <v>113.042239227836</v>
      </c>
      <c r="H4207" s="6">
        <v>3983.83913150753</v>
      </c>
      <c r="I4207" s="1">
        <v>25.5269999954738</v>
      </c>
      <c r="J4207" s="1">
        <f t="shared" si="847"/>
        <v>298.676999995474</v>
      </c>
      <c r="K4207" s="1">
        <f t="shared" si="848"/>
        <v>24.4605714281883</v>
      </c>
      <c r="N4207" s="1">
        <v>31.9443128638207</v>
      </c>
      <c r="O4207" s="1">
        <f t="shared" si="849"/>
        <v>31.8386029653166</v>
      </c>
      <c r="R4207" s="1">
        <v>-0.134094483713863</v>
      </c>
      <c r="S4207" s="1">
        <v>-0.134094483713863</v>
      </c>
      <c r="T4207" s="1">
        <f t="shared" si="850"/>
        <v>-0.104047523070346</v>
      </c>
      <c r="AA4207" s="7"/>
      <c r="AB4207" s="1"/>
      <c r="AC4207" s="9"/>
      <c r="AD4207" s="1"/>
      <c r="AE4207" s="1"/>
      <c r="AF4207" s="1"/>
      <c r="AI4207" s="6"/>
      <c r="AJ4207" s="6"/>
      <c r="AK4207" s="6"/>
      <c r="AL4207" s="6"/>
      <c r="AM4207" s="6"/>
      <c r="AN4207" s="6"/>
    </row>
    <row r="4208" s="1" customFormat="1" spans="1:40">
      <c r="A4208" s="5">
        <v>42615.8112152777</v>
      </c>
      <c r="B4208" s="6">
        <v>4574.57093510979</v>
      </c>
      <c r="C4208" s="6">
        <v>4574.57093510979</v>
      </c>
      <c r="D4208" s="6">
        <f t="shared" si="893"/>
        <v>4905.83074265976</v>
      </c>
      <c r="E4208" s="6"/>
      <c r="F4208" s="1">
        <f t="shared" si="863"/>
        <v>4560.00603864947</v>
      </c>
      <c r="G4208" s="1">
        <f t="shared" si="864"/>
        <v>131.110270487523</v>
      </c>
      <c r="H4208" s="6">
        <v>4574.57093510979</v>
      </c>
      <c r="I4208" s="1">
        <v>25.146</v>
      </c>
      <c r="J4208" s="1">
        <f t="shared" ref="J4208:J4271" si="897">I4208+273.15</f>
        <v>298.296</v>
      </c>
      <c r="K4208" s="1">
        <f t="shared" ref="K4208:K4271" si="898">AVERAGE(I4208:I4214)</f>
        <v>24.2040000002634</v>
      </c>
      <c r="L4208" s="1">
        <f t="shared" si="894"/>
        <v>23.8533076924856</v>
      </c>
      <c r="N4208" s="1">
        <v>31.8643143274854</v>
      </c>
      <c r="O4208" s="1">
        <f t="shared" ref="O4208:O4271" si="899">AVERAGE(N4208:N4214)</f>
        <v>31.8157472846873</v>
      </c>
      <c r="P4208" s="1">
        <f t="shared" si="895"/>
        <v>31.807400022389</v>
      </c>
      <c r="R4208" s="1">
        <v>-0.161216357882412</v>
      </c>
      <c r="S4208" s="1">
        <v>-0.161216357882412</v>
      </c>
      <c r="T4208" s="1">
        <f t="shared" ref="T4208:T4271" si="900">AVERAGE(S4208:S4214)</f>
        <v>-0.072050463480735</v>
      </c>
      <c r="U4208" s="1">
        <f t="shared" si="896"/>
        <v>0.039422399938294</v>
      </c>
      <c r="AA4208" s="7"/>
      <c r="AB4208" s="1"/>
      <c r="AC4208" s="9"/>
      <c r="AD4208" s="1"/>
      <c r="AE4208" s="1"/>
      <c r="AF4208" s="1"/>
      <c r="AG4208" s="1"/>
      <c r="AI4208" s="6"/>
      <c r="AJ4208" s="6"/>
      <c r="AK4208" s="6"/>
      <c r="AL4208" s="6"/>
      <c r="AM4208" s="6"/>
      <c r="AN4208" s="6"/>
    </row>
    <row r="4209" s="1" customFormat="1" spans="1:40">
      <c r="A4209" s="5">
        <v>42615.8320486111</v>
      </c>
      <c r="B4209" s="6">
        <v>5039.75129533679</v>
      </c>
      <c r="C4209" s="6">
        <v>5039.75129533679</v>
      </c>
      <c r="D4209" s="6"/>
      <c r="E4209" s="6"/>
      <c r="F4209" s="1">
        <f t="shared" si="863"/>
        <v>5023.57985393049</v>
      </c>
      <c r="G4209" s="1">
        <f t="shared" si="864"/>
        <v>146.812435489194</v>
      </c>
      <c r="H4209" s="6">
        <v>5039.75129533679</v>
      </c>
      <c r="I4209" s="1">
        <v>24.506</v>
      </c>
      <c r="J4209" s="1">
        <f t="shared" si="897"/>
        <v>297.656</v>
      </c>
      <c r="K4209" s="1">
        <f t="shared" si="898"/>
        <v>23.9892857145491</v>
      </c>
      <c r="N4209" s="1">
        <v>31.8643157894737</v>
      </c>
      <c r="O4209" s="1">
        <f t="shared" si="899"/>
        <v>31.8057487466756</v>
      </c>
      <c r="R4209" s="1">
        <v>-0.172148452839603</v>
      </c>
      <c r="S4209" s="1">
        <v>-0.172148452839603</v>
      </c>
      <c r="T4209" s="1">
        <f t="shared" si="900"/>
        <v>-0.0296175716698539</v>
      </c>
      <c r="AA4209" s="7"/>
      <c r="AB4209" s="1"/>
      <c r="AC4209" s="9"/>
      <c r="AD4209" s="1"/>
      <c r="AE4209" s="1"/>
      <c r="AF4209" s="1"/>
      <c r="AI4209" s="6"/>
      <c r="AJ4209" s="6"/>
      <c r="AK4209" s="6"/>
      <c r="AL4209" s="6"/>
      <c r="AM4209" s="6"/>
      <c r="AN4209" s="6"/>
    </row>
    <row r="4210" s="1" customFormat="1" spans="1:40">
      <c r="A4210" s="5">
        <v>42615.8528819444</v>
      </c>
      <c r="B4210" s="6">
        <v>5103.16999753269</v>
      </c>
      <c r="C4210" s="6">
        <v>5103.16999753269</v>
      </c>
      <c r="D4210" s="6">
        <f t="shared" si="893"/>
        <v>4077.13265893577</v>
      </c>
      <c r="E4210" s="6"/>
      <c r="F4210" s="1">
        <f t="shared" si="863"/>
        <v>5086.74848109813</v>
      </c>
      <c r="G4210" s="1">
        <f t="shared" si="864"/>
        <v>149.581738155004</v>
      </c>
      <c r="H4210" s="6">
        <v>5103.16999753269</v>
      </c>
      <c r="I4210" s="1">
        <v>24.2730000013076</v>
      </c>
      <c r="J4210" s="1">
        <f t="shared" si="897"/>
        <v>297.423000001308</v>
      </c>
      <c r="K4210" s="1">
        <f t="shared" si="898"/>
        <v>23.8555714289163</v>
      </c>
      <c r="L4210" s="1">
        <f t="shared" si="894"/>
        <v>23.608153846306</v>
      </c>
      <c r="N4210" s="1">
        <v>31.8243172504562</v>
      </c>
      <c r="O4210" s="1">
        <f t="shared" si="899"/>
        <v>31.7957502086639</v>
      </c>
      <c r="P4210" s="1">
        <f t="shared" si="895"/>
        <v>31.7966337156221</v>
      </c>
      <c r="R4210" s="1">
        <v>-0.146850818829266</v>
      </c>
      <c r="S4210" s="1">
        <v>-0.146850818829266</v>
      </c>
      <c r="T4210" s="1">
        <f t="shared" si="900"/>
        <v>0.0181572773459727</v>
      </c>
      <c r="U4210" s="1">
        <f t="shared" si="896"/>
        <v>0.102973717429689</v>
      </c>
      <c r="AA4210" s="7"/>
      <c r="AB4210" s="1"/>
      <c r="AC4210" s="9"/>
      <c r="AD4210" s="1"/>
      <c r="AE4210" s="1"/>
      <c r="AF4210" s="1"/>
      <c r="AG4210" s="1"/>
      <c r="AI4210" s="6"/>
      <c r="AJ4210" s="6"/>
      <c r="AK4210" s="6"/>
      <c r="AL4210" s="6"/>
      <c r="AM4210" s="6"/>
      <c r="AN4210" s="6"/>
    </row>
    <row r="4211" s="1" customFormat="1" spans="1:40">
      <c r="A4211" s="5">
        <v>42615.8737152777</v>
      </c>
      <c r="B4211" s="6">
        <v>4162.80582284727</v>
      </c>
      <c r="C4211" s="6">
        <v>4162.80582284727</v>
      </c>
      <c r="D4211" s="6"/>
      <c r="E4211" s="6"/>
      <c r="F4211" s="1">
        <f t="shared" si="863"/>
        <v>4149.37069416426</v>
      </c>
      <c r="G4211" s="1">
        <f t="shared" si="864"/>
        <v>122.793782925738</v>
      </c>
      <c r="H4211" s="6">
        <v>4162.80582284727</v>
      </c>
      <c r="I4211" s="1">
        <v>24.031</v>
      </c>
      <c r="J4211" s="1">
        <f t="shared" si="897"/>
        <v>297.181</v>
      </c>
      <c r="K4211" s="1">
        <f t="shared" si="898"/>
        <v>23.7391428573009</v>
      </c>
      <c r="N4211" s="1">
        <v>31.8043187134503</v>
      </c>
      <c r="O4211" s="1">
        <f t="shared" si="899"/>
        <v>31.7928945279387</v>
      </c>
      <c r="R4211" s="1">
        <v>-0.101450751901728</v>
      </c>
      <c r="S4211" s="1">
        <v>-0.101450751901728</v>
      </c>
      <c r="T4211" s="1">
        <f t="shared" si="900"/>
        <v>0.0629561590293153</v>
      </c>
      <c r="AA4211" s="7"/>
      <c r="AB4211" s="1"/>
      <c r="AC4211" s="9"/>
      <c r="AD4211" s="1"/>
      <c r="AE4211" s="1"/>
      <c r="AF4211" s="1"/>
      <c r="AI4211" s="6"/>
      <c r="AJ4211" s="6"/>
      <c r="AK4211" s="6"/>
      <c r="AL4211" s="6"/>
      <c r="AM4211" s="6"/>
      <c r="AN4211" s="6"/>
    </row>
    <row r="4212" s="1" customFormat="1" spans="1:40">
      <c r="A4212" s="5">
        <v>42615.8945486111</v>
      </c>
      <c r="B4212" s="6">
        <v>2965.42215642734</v>
      </c>
      <c r="C4212" s="6">
        <v>2965.42215642734</v>
      </c>
      <c r="D4212" s="6">
        <f t="shared" ref="D4212:D4216" si="901">AVERAGE(B4212:B4214)</f>
        <v>2152.46385393536</v>
      </c>
      <c r="E4212" s="6"/>
      <c r="F4212" s="1">
        <f t="shared" si="863"/>
        <v>2955.83839144583</v>
      </c>
      <c r="G4212" s="1">
        <f t="shared" si="864"/>
        <v>87.7362187821524</v>
      </c>
      <c r="H4212" s="6">
        <v>2965.42215642734</v>
      </c>
      <c r="I4212" s="1">
        <v>23.919</v>
      </c>
      <c r="J4212" s="1">
        <f t="shared" si="897"/>
        <v>297.069</v>
      </c>
      <c r="K4212" s="1">
        <f t="shared" si="898"/>
        <v>23.6315714287295</v>
      </c>
      <c r="L4212" s="1">
        <f t="shared" ref="L4212:L4216" si="902">AVERAGE(I4212:I4224)</f>
        <v>23.3316923077439</v>
      </c>
      <c r="N4212" s="1">
        <v>31.7843201754386</v>
      </c>
      <c r="O4212" s="1">
        <f t="shared" si="899"/>
        <v>31.792895989927</v>
      </c>
      <c r="P4212" s="1">
        <f t="shared" ref="P4212:P4216" si="903">AVERAGE(N4212:N4224)</f>
        <v>31.8089443319838</v>
      </c>
      <c r="R4212" s="1">
        <v>-0.040555502978212</v>
      </c>
      <c r="S4212" s="1">
        <v>-0.040555502978212</v>
      </c>
      <c r="T4212" s="1">
        <f t="shared" si="900"/>
        <v>0.101202596284367</v>
      </c>
      <c r="U4212" s="1">
        <f t="shared" ref="U4212:U4216" si="904">AVERAGE(S4212:S4224)</f>
        <v>0.155933751577963</v>
      </c>
      <c r="AA4212" s="7"/>
      <c r="AB4212" s="1"/>
      <c r="AC4212" s="9"/>
      <c r="AD4212" s="1"/>
      <c r="AE4212" s="1"/>
      <c r="AF4212" s="1"/>
      <c r="AG4212" s="1"/>
      <c r="AI4212" s="6"/>
      <c r="AJ4212" s="6"/>
      <c r="AK4212" s="6"/>
      <c r="AL4212" s="6"/>
      <c r="AM4212" s="6"/>
      <c r="AN4212" s="6"/>
    </row>
    <row r="4213" s="1" customFormat="1" spans="1:40">
      <c r="A4213" s="5">
        <v>42615.9153819444</v>
      </c>
      <c r="B4213" s="6">
        <v>1914.53639279546</v>
      </c>
      <c r="C4213" s="6">
        <v>1914.53639279546</v>
      </c>
      <c r="D4213" s="6"/>
      <c r="E4213" s="6"/>
      <c r="F4213" s="1">
        <f t="shared" si="863"/>
        <v>1908.34158451349</v>
      </c>
      <c r="G4213" s="1">
        <f t="shared" si="864"/>
        <v>56.7866737773578</v>
      </c>
      <c r="H4213" s="6">
        <v>1914.53639279546</v>
      </c>
      <c r="I4213" s="3">
        <v>23.8220000005364</v>
      </c>
      <c r="J4213" s="1">
        <f t="shared" si="897"/>
        <v>296.972000000536</v>
      </c>
      <c r="K4213" s="1">
        <f t="shared" si="898"/>
        <v>23.5551428572865</v>
      </c>
      <c r="N4213" s="3">
        <v>31.7843216370916</v>
      </c>
      <c r="O4213" s="1">
        <f t="shared" si="899"/>
        <v>31.7943260233439</v>
      </c>
      <c r="Q4213" s="3"/>
      <c r="R4213" s="3">
        <v>0.0279837066526642</v>
      </c>
      <c r="S4213" s="3">
        <v>0.0279837066526642</v>
      </c>
      <c r="T4213" s="1">
        <f t="shared" si="900"/>
        <v>0.133072940343226</v>
      </c>
      <c r="Z4213" s="3"/>
      <c r="AA4213" s="7"/>
      <c r="AB4213" s="1"/>
      <c r="AC4213" s="9"/>
      <c r="AD4213" s="1"/>
      <c r="AE4213" s="1"/>
      <c r="AF4213" s="1"/>
      <c r="AI4213" s="6"/>
      <c r="AJ4213" s="6"/>
      <c r="AK4213" s="6"/>
      <c r="AL4213" s="6"/>
      <c r="AM4213" s="6"/>
      <c r="AN4213" s="6"/>
    </row>
    <row r="4214" s="1" customFormat="1" spans="1:40">
      <c r="A4214" s="5">
        <v>42615.9362152777</v>
      </c>
      <c r="B4214" s="6">
        <v>1577.43301258327</v>
      </c>
      <c r="C4214" s="6">
        <v>1577.43301258327</v>
      </c>
      <c r="D4214" s="6">
        <f t="shared" si="901"/>
        <v>1489.53006003783</v>
      </c>
      <c r="E4214" s="6"/>
      <c r="F4214" s="1">
        <f t="shared" si="863"/>
        <v>1572.32328042664</v>
      </c>
      <c r="G4214" s="1">
        <f t="shared" si="864"/>
        <v>46.8984486570975</v>
      </c>
      <c r="H4214" s="6">
        <v>1577.43301258327</v>
      </c>
      <c r="I4214" s="1">
        <v>23.731</v>
      </c>
      <c r="J4214" s="1">
        <f t="shared" si="897"/>
        <v>296.881</v>
      </c>
      <c r="K4214" s="1">
        <f t="shared" si="898"/>
        <v>23.4851428572099</v>
      </c>
      <c r="L4214" s="1">
        <f t="shared" si="902"/>
        <v>22.8867692309704</v>
      </c>
      <c r="N4214" s="1">
        <v>31.7843230994152</v>
      </c>
      <c r="O4214" s="1">
        <f t="shared" si="899"/>
        <v>31.7957560568087</v>
      </c>
      <c r="P4214" s="1">
        <f t="shared" si="903"/>
        <v>31.8451011021142</v>
      </c>
      <c r="R4214" s="1">
        <v>0.0898849334134118</v>
      </c>
      <c r="S4214" s="1">
        <v>0.0898849334134118</v>
      </c>
      <c r="T4214" s="1">
        <f t="shared" si="900"/>
        <v>0.158104196710911</v>
      </c>
      <c r="U4214" s="1">
        <f t="shared" si="904"/>
        <v>0.177580329236856</v>
      </c>
      <c r="AA4214" s="7"/>
      <c r="AB4214" s="1"/>
      <c r="AC4214" s="9"/>
      <c r="AD4214" s="1"/>
      <c r="AE4214" s="1"/>
      <c r="AF4214" s="1"/>
      <c r="AG4214" s="1"/>
      <c r="AI4214" s="6"/>
      <c r="AJ4214" s="6"/>
      <c r="AK4214" s="6"/>
      <c r="AL4214" s="6"/>
      <c r="AM4214" s="6"/>
      <c r="AN4214" s="6"/>
    </row>
    <row r="4215" s="1" customFormat="1" spans="1:40">
      <c r="A4215" s="5">
        <v>42615.9570486111</v>
      </c>
      <c r="B4215" s="6">
        <v>1467.50259067358</v>
      </c>
      <c r="C4215" s="6">
        <v>1467.50259067358</v>
      </c>
      <c r="D4215" s="6"/>
      <c r="E4215" s="6"/>
      <c r="F4215" s="1">
        <f t="shared" si="863"/>
        <v>1462.74383620326</v>
      </c>
      <c r="G4215" s="1">
        <f t="shared" si="864"/>
        <v>43.7276545877738</v>
      </c>
      <c r="H4215" s="6">
        <v>1467.50259067358</v>
      </c>
      <c r="I4215" s="1">
        <v>23.643</v>
      </c>
      <c r="J4215" s="1">
        <f t="shared" si="897"/>
        <v>296.793</v>
      </c>
      <c r="K4215" s="1">
        <f t="shared" si="898"/>
        <v>23.4165714286385</v>
      </c>
      <c r="N4215" s="1">
        <v>31.7943245614035</v>
      </c>
      <c r="O4215" s="1">
        <f t="shared" si="899"/>
        <v>31.7971860902255</v>
      </c>
      <c r="R4215" s="1">
        <v>0.135813884793756</v>
      </c>
      <c r="S4215" s="1">
        <v>0.135813884793756</v>
      </c>
      <c r="T4215" s="1">
        <f t="shared" si="900"/>
        <v>0.178754348596112</v>
      </c>
      <c r="AA4215" s="7"/>
      <c r="AB4215" s="1"/>
      <c r="AC4215" s="9"/>
      <c r="AD4215" s="1"/>
      <c r="AE4215" s="1"/>
      <c r="AF4215" s="1"/>
      <c r="AI4215" s="6"/>
      <c r="AJ4215" s="6"/>
      <c r="AK4215" s="6"/>
      <c r="AL4215" s="6"/>
      <c r="AM4215" s="6"/>
      <c r="AN4215" s="6"/>
    </row>
    <row r="4216" s="1" customFormat="1" spans="1:40">
      <c r="A4216" s="5">
        <v>42615.9778819444</v>
      </c>
      <c r="B4216" s="6">
        <v>1423.65457685665</v>
      </c>
      <c r="C4216" s="6">
        <v>1423.65457685665</v>
      </c>
      <c r="D4216" s="6">
        <f t="shared" si="901"/>
        <v>1506.56468459577</v>
      </c>
      <c r="E4216" s="6"/>
      <c r="F4216" s="1">
        <f t="shared" si="863"/>
        <v>1419.03388776825</v>
      </c>
      <c r="G4216" s="1">
        <f t="shared" si="864"/>
        <v>42.5017244421902</v>
      </c>
      <c r="H4216" s="6">
        <v>1423.65457685665</v>
      </c>
      <c r="I4216" s="1">
        <v>23.57000000057</v>
      </c>
      <c r="J4216" s="1">
        <f t="shared" si="897"/>
        <v>296.72000000057</v>
      </c>
      <c r="K4216" s="1">
        <f t="shared" si="898"/>
        <v>23.3552857143049</v>
      </c>
      <c r="L4216" s="1">
        <f t="shared" si="902"/>
        <v>22.4000000002888</v>
      </c>
      <c r="N4216" s="1">
        <v>31.7943260233918</v>
      </c>
      <c r="O4216" s="1">
        <f t="shared" si="899"/>
        <v>31.7971875522617</v>
      </c>
      <c r="P4216" s="1">
        <f t="shared" si="903"/>
        <v>31.8727963337832</v>
      </c>
      <c r="R4216" s="1">
        <v>0.162275490271183</v>
      </c>
      <c r="S4216" s="1">
        <v>0.162275490271183</v>
      </c>
      <c r="T4216" s="1">
        <f t="shared" si="900"/>
        <v>0.196261839347905</v>
      </c>
      <c r="U4216" s="1">
        <f t="shared" si="904"/>
        <v>0.166349852919555</v>
      </c>
      <c r="AA4216" s="7"/>
      <c r="AB4216" s="1"/>
      <c r="AC4216" s="9"/>
      <c r="AD4216" s="1"/>
      <c r="AE4216" s="1"/>
      <c r="AF4216" s="1"/>
      <c r="AG4216" s="1"/>
      <c r="AI4216" s="6"/>
      <c r="AJ4216" s="6"/>
      <c r="AK4216" s="6"/>
      <c r="AL4216" s="6"/>
      <c r="AM4216" s="6"/>
      <c r="AN4216" s="6"/>
    </row>
    <row r="4217" s="1" customFormat="1" spans="1:40">
      <c r="A4217" s="5">
        <v>42615.9987152777</v>
      </c>
      <c r="B4217" s="6">
        <v>1475.85886997286</v>
      </c>
      <c r="C4217" s="6">
        <v>1475.85886997286</v>
      </c>
      <c r="D4217" s="6"/>
      <c r="E4217" s="6"/>
      <c r="F4217" s="1">
        <f t="shared" si="863"/>
        <v>1471.06217621904</v>
      </c>
      <c r="G4217" s="1">
        <f t="shared" si="864"/>
        <v>44.18666211109</v>
      </c>
      <c r="H4217" s="6">
        <v>1475.85886997286</v>
      </c>
      <c r="I4217" s="1">
        <v>23.458</v>
      </c>
      <c r="J4217" s="1">
        <f t="shared" si="897"/>
        <v>296.608</v>
      </c>
      <c r="K4217" s="1">
        <f t="shared" si="898"/>
        <v>23.257714285652</v>
      </c>
      <c r="N4217" s="1">
        <v>31.8043274853801</v>
      </c>
      <c r="O4217" s="1">
        <f t="shared" si="899"/>
        <v>31.8029032999643</v>
      </c>
      <c r="R4217" s="1">
        <v>0.166741352954132</v>
      </c>
      <c r="S4217" s="1">
        <v>0.166741352954132</v>
      </c>
      <c r="T4217" s="1">
        <f t="shared" si="900"/>
        <v>0.20727938865535</v>
      </c>
      <c r="AA4217" s="7"/>
      <c r="AB4217" s="1"/>
      <c r="AC4217" s="9"/>
      <c r="AD4217" s="1"/>
      <c r="AE4217" s="1"/>
      <c r="AF4217" s="1"/>
      <c r="AI4217" s="6"/>
      <c r="AJ4217" s="6"/>
      <c r="AK4217" s="6"/>
      <c r="AL4217" s="6"/>
      <c r="AM4217" s="6"/>
      <c r="AN4217" s="6"/>
    </row>
    <row r="4218" s="1" customFormat="1" spans="1:40">
      <c r="A4218" s="5">
        <v>42616.0195486111</v>
      </c>
      <c r="B4218" s="6">
        <v>1620.18060695781</v>
      </c>
      <c r="C4218" s="6">
        <v>1620.18060695781</v>
      </c>
      <c r="D4218" s="6">
        <f t="shared" ref="D4218:D4222" si="905">AVERAGE(B4218:B4220)</f>
        <v>1656.34410724566</v>
      </c>
      <c r="E4218" s="6"/>
      <c r="F4218" s="1">
        <f t="shared" si="863"/>
        <v>1614.90323785072</v>
      </c>
      <c r="G4218" s="1">
        <f t="shared" si="864"/>
        <v>48.7362391286398</v>
      </c>
      <c r="H4218" s="6">
        <v>1620.18060695781</v>
      </c>
      <c r="I4218" s="1">
        <v>23.278</v>
      </c>
      <c r="J4218" s="1">
        <f t="shared" si="897"/>
        <v>296.428</v>
      </c>
      <c r="K4218" s="1">
        <f t="shared" si="898"/>
        <v>23.0241428570806</v>
      </c>
      <c r="L4218" s="1">
        <f t="shared" ref="L4218:L4222" si="906">AVERAGE(I4218:I4230)</f>
        <v>21.8777692310142</v>
      </c>
      <c r="N4218" s="1">
        <v>31.8043289473684</v>
      </c>
      <c r="O4218" s="1">
        <f t="shared" si="899"/>
        <v>31.8243333333812</v>
      </c>
      <c r="P4218" s="1">
        <f t="shared" ref="P4218:P4222" si="907">AVERAGE(N4218:N4230)</f>
        <v>31.8974146423752</v>
      </c>
      <c r="R4218" s="1">
        <v>0.166274308883633</v>
      </c>
      <c r="S4218" s="1">
        <v>0.166274308883633</v>
      </c>
      <c r="T4218" s="1">
        <f t="shared" si="900"/>
        <v>0.212142129343798</v>
      </c>
      <c r="U4218" s="1">
        <f t="shared" ref="U4218:U4222" si="908">AVERAGE(S4218:S4230)</f>
        <v>0.132249331466894</v>
      </c>
      <c r="AA4218" s="7"/>
      <c r="AB4218" s="1"/>
      <c r="AC4218" s="9"/>
      <c r="AD4218" s="1"/>
      <c r="AE4218" s="1"/>
      <c r="AF4218" s="1"/>
      <c r="AG4218" s="1"/>
      <c r="AI4218" s="6"/>
      <c r="AJ4218" s="6"/>
      <c r="AK4218" s="6"/>
      <c r="AL4218" s="6"/>
      <c r="AM4218" s="6"/>
      <c r="AN4218" s="6"/>
    </row>
    <row r="4219" s="1" customFormat="1" spans="1:40">
      <c r="A4219" s="5">
        <v>42616.0403819444</v>
      </c>
      <c r="B4219" s="6">
        <v>1667.03182827535</v>
      </c>
      <c r="C4219" s="6">
        <v>1667.03182827535</v>
      </c>
      <c r="D4219" s="6"/>
      <c r="E4219" s="6"/>
      <c r="F4219" s="1">
        <f t="shared" si="863"/>
        <v>1661.60889383936</v>
      </c>
      <c r="G4219" s="1">
        <f t="shared" si="864"/>
        <v>50.0094300268742</v>
      </c>
      <c r="H4219" s="6">
        <v>1667.03182827535</v>
      </c>
      <c r="I4219" s="1">
        <v>23.3839999998994</v>
      </c>
      <c r="J4219" s="1">
        <f t="shared" si="897"/>
        <v>296.533999999899</v>
      </c>
      <c r="K4219" s="1">
        <f t="shared" si="898"/>
        <v>22.714142857435</v>
      </c>
      <c r="N4219" s="1">
        <v>31.7943304093567</v>
      </c>
      <c r="O4219" s="1">
        <f t="shared" si="899"/>
        <v>31.8571919381788</v>
      </c>
      <c r="R4219" s="1">
        <v>0.182536905433799</v>
      </c>
      <c r="S4219" s="1">
        <v>0.182536905433799</v>
      </c>
      <c r="T4219" s="1">
        <f t="shared" si="900"/>
        <v>0.210930325628297</v>
      </c>
      <c r="AA4219" s="7"/>
      <c r="AB4219" s="1"/>
      <c r="AC4219" s="9"/>
      <c r="AD4219" s="1"/>
      <c r="AE4219" s="1"/>
      <c r="AF4219" s="1"/>
      <c r="AI4219" s="6"/>
      <c r="AJ4219" s="6"/>
      <c r="AK4219" s="6"/>
      <c r="AL4219" s="6"/>
      <c r="AM4219" s="6"/>
      <c r="AN4219" s="6"/>
    </row>
    <row r="4220" s="1" customFormat="1" spans="1:40">
      <c r="A4220" s="5">
        <v>42616.0612152777</v>
      </c>
      <c r="B4220" s="6">
        <v>1681.81988650382</v>
      </c>
      <c r="C4220" s="6">
        <v>1681.81988650382</v>
      </c>
      <c r="D4220" s="6">
        <f t="shared" si="905"/>
        <v>1644.87671683526</v>
      </c>
      <c r="E4220" s="6"/>
      <c r="F4220" s="1">
        <f t="shared" si="863"/>
        <v>1676.34536219911</v>
      </c>
      <c r="G4220" s="1">
        <f t="shared" si="864"/>
        <v>50.5216569687931</v>
      </c>
      <c r="H4220" s="6">
        <v>1681.81988650382</v>
      </c>
      <c r="I4220" s="1">
        <v>23.332</v>
      </c>
      <c r="J4220" s="1">
        <f t="shared" si="897"/>
        <v>296.482</v>
      </c>
      <c r="K4220" s="1">
        <f t="shared" si="898"/>
        <v>22.3520000003065</v>
      </c>
      <c r="L4220" s="1">
        <f t="shared" si="906"/>
        <v>21.3923846156941</v>
      </c>
      <c r="N4220" s="1">
        <v>31.794331871345</v>
      </c>
      <c r="O4220" s="1">
        <f t="shared" si="899"/>
        <v>31.8871934001671</v>
      </c>
      <c r="P4220" s="1">
        <f t="shared" si="907"/>
        <v>31.9204944894545</v>
      </c>
      <c r="R4220" s="1">
        <v>0.203202501226464</v>
      </c>
      <c r="S4220" s="1">
        <v>0.203202501226464</v>
      </c>
      <c r="T4220" s="1">
        <f t="shared" si="900"/>
        <v>0.200716772047031</v>
      </c>
      <c r="U4220" s="1">
        <f t="shared" si="908"/>
        <v>0.0838926947001208</v>
      </c>
      <c r="AA4220" s="7"/>
      <c r="AB4220" s="1"/>
      <c r="AC4220" s="9"/>
      <c r="AD4220" s="1"/>
      <c r="AE4220" s="1"/>
      <c r="AF4220" s="1"/>
      <c r="AG4220" s="1"/>
      <c r="AI4220" s="6"/>
      <c r="AJ4220" s="6"/>
      <c r="AK4220" s="6"/>
      <c r="AL4220" s="6"/>
      <c r="AM4220" s="6"/>
      <c r="AN4220" s="6"/>
    </row>
    <row r="4221" s="1" customFormat="1" spans="1:40">
      <c r="A4221" s="5">
        <v>42616.0820486111</v>
      </c>
      <c r="B4221" s="6">
        <v>1656.76881322477</v>
      </c>
      <c r="C4221" s="6">
        <v>1656.76881322477</v>
      </c>
      <c r="D4221" s="6"/>
      <c r="E4221" s="6"/>
      <c r="F4221" s="1">
        <f t="shared" si="863"/>
        <v>1651.37048181066</v>
      </c>
      <c r="G4221" s="1">
        <f t="shared" si="864"/>
        <v>49.874702398249</v>
      </c>
      <c r="H4221" s="6">
        <v>1656.76881322477</v>
      </c>
      <c r="I4221" s="1">
        <v>23.251</v>
      </c>
      <c r="J4221" s="1">
        <f t="shared" si="897"/>
        <v>296.401</v>
      </c>
      <c r="K4221" s="1">
        <f t="shared" si="898"/>
        <v>21.966571428878</v>
      </c>
      <c r="N4221" s="1">
        <v>31.7943333333333</v>
      </c>
      <c r="O4221" s="1">
        <f t="shared" si="899"/>
        <v>31.9129091478697</v>
      </c>
      <c r="R4221" s="1">
        <v>0.234435996609819</v>
      </c>
      <c r="S4221" s="1">
        <v>0.234435996609819</v>
      </c>
      <c r="T4221" s="1">
        <f t="shared" si="900"/>
        <v>0.180835442551004</v>
      </c>
      <c r="AA4221" s="7"/>
      <c r="AB4221" s="1"/>
      <c r="AC4221" s="9"/>
      <c r="AD4221" s="1"/>
      <c r="AE4221" s="1"/>
      <c r="AF4221" s="1"/>
      <c r="AI4221" s="6"/>
      <c r="AJ4221" s="6"/>
      <c r="AK4221" s="6"/>
      <c r="AL4221" s="6"/>
      <c r="AM4221" s="6"/>
      <c r="AN4221" s="6"/>
    </row>
    <row r="4222" s="1" customFormat="1" spans="1:40">
      <c r="A4222" s="5">
        <v>42616.1028819444</v>
      </c>
      <c r="B4222" s="6">
        <v>1596.0414507772</v>
      </c>
      <c r="C4222" s="6">
        <v>1596.0414507772</v>
      </c>
      <c r="D4222" s="6">
        <f t="shared" si="905"/>
        <v>2104.84184554651</v>
      </c>
      <c r="E4222" s="6"/>
      <c r="F4222" s="1">
        <f t="shared" si="863"/>
        <v>1590.83863321828</v>
      </c>
      <c r="G4222" s="1">
        <f t="shared" si="864"/>
        <v>48.0931709648597</v>
      </c>
      <c r="H4222" s="6">
        <v>1596.0414507772</v>
      </c>
      <c r="I4222" s="1">
        <v>23.2139999996647</v>
      </c>
      <c r="J4222" s="1">
        <f t="shared" si="897"/>
        <v>296.363999999665</v>
      </c>
      <c r="K4222" s="1">
        <f t="shared" si="898"/>
        <v>21.5610000004694</v>
      </c>
      <c r="L4222" s="1">
        <f t="shared" si="906"/>
        <v>21.0505384616777</v>
      </c>
      <c r="N4222" s="1">
        <v>31.7943347956569</v>
      </c>
      <c r="O4222" s="1">
        <f t="shared" si="899"/>
        <v>31.9371963241437</v>
      </c>
      <c r="P4222" s="1">
        <f t="shared" si="907"/>
        <v>31.9258820287384</v>
      </c>
      <c r="R4222" s="1">
        <v>0.258366320056305</v>
      </c>
      <c r="S4222" s="1">
        <v>0.258366320056305</v>
      </c>
      <c r="T4222" s="1">
        <f t="shared" si="900"/>
        <v>0.14958307608217</v>
      </c>
      <c r="U4222" s="1">
        <f t="shared" si="908"/>
        <v>0.0214574933614892</v>
      </c>
      <c r="AA4222" s="7"/>
      <c r="AB4222" s="1"/>
      <c r="AC4222" s="9"/>
      <c r="AD4222" s="1"/>
      <c r="AE4222" s="1"/>
      <c r="AF4222" s="1"/>
      <c r="AG4222" s="1"/>
      <c r="AI4222" s="6"/>
      <c r="AJ4222" s="6"/>
      <c r="AK4222" s="6"/>
      <c r="AL4222" s="6"/>
      <c r="AM4222" s="6"/>
      <c r="AN4222" s="6"/>
    </row>
    <row r="4223" s="1" customFormat="1" spans="1:40">
      <c r="A4223" s="5">
        <v>42616.1237152777</v>
      </c>
      <c r="B4223" s="6">
        <v>1700.39378238342</v>
      </c>
      <c r="C4223" s="6">
        <v>1700.39378238342</v>
      </c>
      <c r="D4223" s="6"/>
      <c r="E4223" s="6"/>
      <c r="F4223" s="1">
        <f t="shared" si="863"/>
        <v>1694.82853483721</v>
      </c>
      <c r="G4223" s="1">
        <f t="shared" si="864"/>
        <v>51.668828870174</v>
      </c>
      <c r="H4223" s="6">
        <v>1700.39378238342</v>
      </c>
      <c r="I4223" s="1">
        <v>22.887</v>
      </c>
      <c r="J4223" s="1">
        <f t="shared" si="897"/>
        <v>296.037</v>
      </c>
      <c r="K4223" s="1">
        <f t="shared" si="898"/>
        <v>21.1290000005173</v>
      </c>
      <c r="N4223" s="1">
        <v>31.8343362573099</v>
      </c>
      <c r="O4223" s="1">
        <f t="shared" si="899"/>
        <v>31.9614835003698</v>
      </c>
      <c r="R4223" s="1">
        <v>0.2393983354233</v>
      </c>
      <c r="S4223" s="1">
        <v>0.2393983354233</v>
      </c>
      <c r="T4223" s="1">
        <f t="shared" si="900"/>
        <v>0.107863714837365</v>
      </c>
      <c r="AA4223" s="7"/>
      <c r="AB4223" s="1"/>
      <c r="AC4223" s="9"/>
      <c r="AD4223" s="1"/>
      <c r="AE4223" s="1"/>
      <c r="AF4223" s="1"/>
      <c r="AI4223" s="6"/>
      <c r="AJ4223" s="6"/>
      <c r="AK4223" s="6"/>
      <c r="AL4223" s="6"/>
      <c r="AM4223" s="6"/>
      <c r="AN4223" s="6"/>
    </row>
    <row r="4224" s="1" customFormat="1" spans="1:40">
      <c r="A4224" s="5">
        <v>42616.1445486111</v>
      </c>
      <c r="B4224" s="6">
        <v>3018.0903034789</v>
      </c>
      <c r="C4224" s="6">
        <v>3018.0903034789</v>
      </c>
      <c r="D4224" s="6">
        <f t="shared" ref="D4224:D4228" si="909">AVERAGE(B4224:B4226)</f>
        <v>4166.55909203059</v>
      </c>
      <c r="E4224" s="6"/>
      <c r="F4224" s="1">
        <f t="shared" si="863"/>
        <v>3008.08232009838</v>
      </c>
      <c r="G4224" s="1">
        <f t="shared" si="864"/>
        <v>94.2824353575465</v>
      </c>
      <c r="H4224" s="6">
        <v>3018.0903034789</v>
      </c>
      <c r="I4224" s="3">
        <v>21.823</v>
      </c>
      <c r="J4224" s="1">
        <f t="shared" si="897"/>
        <v>294.973</v>
      </c>
      <c r="K4224" s="1">
        <f t="shared" si="898"/>
        <v>20.7235714290887</v>
      </c>
      <c r="L4224" s="1">
        <f t="shared" ref="L4224:L4228" si="910">AVERAGE(I4224:I4236)</f>
        <v>20.9006153847804</v>
      </c>
      <c r="N4224" s="3">
        <v>31.9543377192982</v>
      </c>
      <c r="O4224" s="1">
        <f t="shared" si="899"/>
        <v>31.978627819501</v>
      </c>
      <c r="P4224" s="1">
        <f t="shared" ref="P4224:P4228" si="911">AVERAGE(N4224:N4236)</f>
        <v>31.9235772603815</v>
      </c>
      <c r="Q4224" s="3"/>
      <c r="R4224" s="3">
        <v>0.200780537773263</v>
      </c>
      <c r="S4224" s="3">
        <v>0.200780537773263</v>
      </c>
      <c r="T4224" s="1">
        <f t="shared" si="900"/>
        <v>0.0621467059194725</v>
      </c>
      <c r="U4224" s="1">
        <f t="shared" ref="U4224:U4228" si="912">AVERAGE(S4224:S4236)</f>
        <v>-0.0369357521807669</v>
      </c>
      <c r="Z4224" s="3"/>
      <c r="AA4224" s="7"/>
      <c r="AB4224" s="1"/>
      <c r="AC4224" s="9"/>
      <c r="AD4224" s="1"/>
      <c r="AE4224" s="1"/>
      <c r="AF4224" s="1"/>
      <c r="AG4224" s="1"/>
      <c r="AI4224" s="6"/>
      <c r="AJ4224" s="6"/>
      <c r="AK4224" s="6"/>
      <c r="AL4224" s="6"/>
      <c r="AM4224" s="6"/>
      <c r="AN4224" s="6"/>
    </row>
    <row r="4225" s="1" customFormat="1" spans="1:40">
      <c r="A4225" s="5">
        <v>42616.1653819444</v>
      </c>
      <c r="B4225" s="6">
        <v>4466.72982975574</v>
      </c>
      <c r="C4225" s="6">
        <v>4466.72982975574</v>
      </c>
      <c r="D4225" s="6"/>
      <c r="E4225" s="6"/>
      <c r="F4225" s="1">
        <f t="shared" si="863"/>
        <v>4451.78694831689</v>
      </c>
      <c r="G4225" s="1">
        <f t="shared" si="864"/>
        <v>142.199833773942</v>
      </c>
      <c r="H4225" s="6">
        <v>4466.72982975574</v>
      </c>
      <c r="I4225" s="1">
        <v>21.108000002481</v>
      </c>
      <c r="J4225" s="1">
        <f t="shared" si="897"/>
        <v>294.258000002481</v>
      </c>
      <c r="K4225" s="1">
        <f t="shared" si="898"/>
        <v>20.4635714291941</v>
      </c>
      <c r="N4225" s="1">
        <v>32.0343391809513</v>
      </c>
      <c r="O4225" s="1">
        <f t="shared" si="899"/>
        <v>31.9786292815372</v>
      </c>
      <c r="R4225" s="1">
        <v>0.157791682875126</v>
      </c>
      <c r="S4225" s="1">
        <v>0.157791682875126</v>
      </c>
      <c r="T4225" s="1">
        <f t="shared" si="900"/>
        <v>0.0159969614389872</v>
      </c>
      <c r="AA4225" s="7"/>
      <c r="AB4225" s="1"/>
      <c r="AC4225" s="9"/>
      <c r="AD4225" s="1"/>
      <c r="AE4225" s="1"/>
      <c r="AF4225" s="1"/>
      <c r="AI4225" s="6"/>
      <c r="AJ4225" s="6"/>
      <c r="AK4225" s="6"/>
      <c r="AL4225" s="6"/>
      <c r="AM4225" s="6"/>
      <c r="AN4225" s="6"/>
    </row>
    <row r="4226" s="1" customFormat="1" spans="1:40">
      <c r="A4226" s="5">
        <v>42616.1862152777</v>
      </c>
      <c r="B4226" s="6">
        <v>5014.85714285714</v>
      </c>
      <c r="C4226" s="6">
        <v>5014.85714285714</v>
      </c>
      <c r="D4226" s="6">
        <f t="shared" si="909"/>
        <v>5031.93157332017</v>
      </c>
      <c r="E4226" s="6"/>
      <c r="F4226" s="1">
        <f t="shared" ref="F4226:F4289" si="913">B4226*2.71828^((-1636.75+12.0408*(I4226+273.15)-0.0327957*(I4226+273.15)^2+3.16528*0.00001*(I4226+273.15)^3+2*(57.7-0.118*(I4226+273.15)))*1.01325/(83.1451*(I4226+273.15)))</f>
        <v>4998.02677976524</v>
      </c>
      <c r="G4226" s="1">
        <f t="shared" ref="G4226:G4289" si="914">(2.71828^(23.3585*LN((I4226+273.15)/100)+93.4517*(100/(I4226+273.15))-60.2409+N4226*(0.023517-0.023656*((I4226+273.15)/100)+0.0047036*((I4226+273.15)/100)^2)))*F4226</f>
        <v>160.807542043525</v>
      </c>
      <c r="H4226" s="6">
        <v>5014.85714285714</v>
      </c>
      <c r="I4226" s="1">
        <v>20.849</v>
      </c>
      <c r="J4226" s="1">
        <f t="shared" si="897"/>
        <v>293.999</v>
      </c>
      <c r="K4226" s="1">
        <f t="shared" si="898"/>
        <v>20.3551428574111</v>
      </c>
      <c r="L4226" s="1">
        <f t="shared" si="910"/>
        <v>21.0329230768586</v>
      </c>
      <c r="N4226" s="1">
        <v>32.0043406432749</v>
      </c>
      <c r="O4226" s="1">
        <f t="shared" si="899"/>
        <v>31.9657736007163</v>
      </c>
      <c r="P4226" s="1">
        <f t="shared" si="911"/>
        <v>31.9005032612296</v>
      </c>
      <c r="R4226" s="1">
        <v>0.111042030364938</v>
      </c>
      <c r="S4226" s="1">
        <v>0.111042030364938</v>
      </c>
      <c r="T4226" s="1">
        <f t="shared" si="900"/>
        <v>-0.0290529061232438</v>
      </c>
      <c r="U4226" s="1">
        <f t="shared" si="912"/>
        <v>-0.0652204297649853</v>
      </c>
      <c r="AA4226" s="7"/>
      <c r="AB4226" s="1"/>
      <c r="AC4226" s="9"/>
      <c r="AD4226" s="1"/>
      <c r="AE4226" s="1"/>
      <c r="AF4226" s="1"/>
      <c r="AG4226" s="1"/>
      <c r="AI4226" s="6"/>
      <c r="AJ4226" s="6"/>
      <c r="AK4226" s="6"/>
      <c r="AL4226" s="6"/>
      <c r="AM4226" s="6"/>
      <c r="AN4226" s="6"/>
    </row>
    <row r="4227" s="1" customFormat="1" spans="1:40">
      <c r="A4227" s="5">
        <v>42616.2070486111</v>
      </c>
      <c r="B4227" s="6">
        <v>4973.29385640266</v>
      </c>
      <c r="C4227" s="6">
        <v>4973.29385640266</v>
      </c>
      <c r="D4227" s="6"/>
      <c r="E4227" s="6"/>
      <c r="F4227" s="1">
        <f t="shared" si="913"/>
        <v>4956.5585281296</v>
      </c>
      <c r="G4227" s="1">
        <f t="shared" si="914"/>
        <v>160.44282791548</v>
      </c>
      <c r="H4227" s="6">
        <v>4973.29385640266</v>
      </c>
      <c r="I4227" s="1">
        <v>20.634</v>
      </c>
      <c r="J4227" s="1">
        <f t="shared" si="897"/>
        <v>293.784</v>
      </c>
      <c r="K4227" s="1">
        <f t="shared" si="898"/>
        <v>20.3465714288396</v>
      </c>
      <c r="N4227" s="1">
        <v>31.9743421052632</v>
      </c>
      <c r="O4227" s="1">
        <f t="shared" si="899"/>
        <v>31.9429179198474</v>
      </c>
      <c r="R4227" s="1">
        <v>0.0640331947542788</v>
      </c>
      <c r="S4227" s="1">
        <v>0.0640331947542788</v>
      </c>
      <c r="T4227" s="1">
        <f t="shared" si="900"/>
        <v>-0.0712571321215554</v>
      </c>
      <c r="AA4227" s="7"/>
      <c r="AB4227" s="1"/>
      <c r="AC4227" s="9"/>
      <c r="AD4227" s="1"/>
      <c r="AE4227" s="1"/>
      <c r="AF4227" s="1"/>
      <c r="AI4227" s="6"/>
      <c r="AJ4227" s="6"/>
      <c r="AK4227" s="6"/>
      <c r="AL4227" s="6"/>
      <c r="AM4227" s="6"/>
      <c r="AN4227" s="6"/>
    </row>
    <row r="4228" s="1" customFormat="1" spans="1:40">
      <c r="A4228" s="5">
        <v>42616.2278819444</v>
      </c>
      <c r="B4228" s="6">
        <v>5107.64372070072</v>
      </c>
      <c r="C4228" s="6">
        <v>5107.64372070072</v>
      </c>
      <c r="D4228" s="6">
        <f t="shared" si="909"/>
        <v>5287.58746607452</v>
      </c>
      <c r="E4228" s="6"/>
      <c r="F4228" s="1">
        <f t="shared" si="913"/>
        <v>5090.40898653821</v>
      </c>
      <c r="G4228" s="1">
        <f t="shared" si="914"/>
        <v>165.795311542765</v>
      </c>
      <c r="H4228" s="6">
        <v>5107.64372070072</v>
      </c>
      <c r="I4228" s="1">
        <v>20.4120000011399</v>
      </c>
      <c r="J4228" s="1">
        <f t="shared" si="897"/>
        <v>293.56200000114</v>
      </c>
      <c r="K4228" s="1">
        <f t="shared" si="898"/>
        <v>20.4488571428092</v>
      </c>
      <c r="L4228" s="1">
        <f t="shared" si="910"/>
        <v>21.3158461537636</v>
      </c>
      <c r="N4228" s="1">
        <v>31.9643435672515</v>
      </c>
      <c r="O4228" s="1">
        <f t="shared" si="899"/>
        <v>31.9200622388349</v>
      </c>
      <c r="P4228" s="1">
        <f t="shared" si="911"/>
        <v>31.8781984928985</v>
      </c>
      <c r="R4228" s="1">
        <v>0.0156694313279805</v>
      </c>
      <c r="S4228" s="1">
        <v>0.0156694313279805</v>
      </c>
      <c r="T4228" s="1">
        <f t="shared" si="900"/>
        <v>-0.107494955363979</v>
      </c>
      <c r="U4228" s="1">
        <f t="shared" si="912"/>
        <v>-0.0617918208478738</v>
      </c>
      <c r="AA4228" s="7"/>
      <c r="AB4228" s="1"/>
      <c r="AC4228" s="9"/>
      <c r="AD4228" s="1"/>
      <c r="AE4228" s="1"/>
      <c r="AF4228" s="1"/>
      <c r="AG4228" s="1"/>
      <c r="AI4228" s="6"/>
      <c r="AJ4228" s="6"/>
      <c r="AK4228" s="6"/>
      <c r="AL4228" s="6"/>
      <c r="AM4228" s="6"/>
      <c r="AN4228" s="6"/>
    </row>
    <row r="4229" s="1" customFormat="1" spans="1:40">
      <c r="A4229" s="5">
        <v>42616.2487152777</v>
      </c>
      <c r="B4229" s="6">
        <v>5306.94300518135</v>
      </c>
      <c r="C4229" s="6">
        <v>5306.94300518135</v>
      </c>
      <c r="D4229" s="6"/>
      <c r="E4229" s="6"/>
      <c r="F4229" s="1">
        <f t="shared" si="913"/>
        <v>5288.98643497872</v>
      </c>
      <c r="G4229" s="1">
        <f t="shared" si="914"/>
        <v>173.324035385308</v>
      </c>
      <c r="H4229" s="6">
        <v>5306.94300518135</v>
      </c>
      <c r="I4229" s="1">
        <v>20.19</v>
      </c>
      <c r="J4229" s="1">
        <f t="shared" si="897"/>
        <v>293.34</v>
      </c>
      <c r="K4229" s="1">
        <f t="shared" si="898"/>
        <v>20.6648571426464</v>
      </c>
      <c r="N4229" s="1">
        <v>31.9643450292398</v>
      </c>
      <c r="O4229" s="1">
        <f t="shared" si="899"/>
        <v>31.8957779865375</v>
      </c>
      <c r="R4229" s="1">
        <v>-0.0336692086573345</v>
      </c>
      <c r="S4229" s="1">
        <v>-0.0336692086573345</v>
      </c>
      <c r="T4229" s="1">
        <f t="shared" si="900"/>
        <v>-0.13204433594948</v>
      </c>
      <c r="AA4229" s="7"/>
      <c r="AB4229" s="1"/>
      <c r="AC4229" s="9"/>
      <c r="AD4229" s="1"/>
      <c r="AE4229" s="1"/>
      <c r="AF4229" s="1"/>
      <c r="AI4229" s="6"/>
      <c r="AJ4229" s="6"/>
      <c r="AK4229" s="6"/>
      <c r="AL4229" s="6"/>
      <c r="AM4229" s="6"/>
      <c r="AN4229" s="6"/>
    </row>
    <row r="4230" s="1" customFormat="1" spans="1:40">
      <c r="A4230" s="5">
        <v>42616.2695486111</v>
      </c>
      <c r="B4230" s="6">
        <v>5448.17567234148</v>
      </c>
      <c r="C4230" s="6">
        <v>5448.17567234148</v>
      </c>
      <c r="D4230" s="6">
        <f t="shared" ref="D4230:D4234" si="915">AVERAGE(B4230:B4232)</f>
        <v>4226.66666666667</v>
      </c>
      <c r="E4230" s="6"/>
      <c r="F4230" s="1">
        <f t="shared" si="913"/>
        <v>5429.70895917261</v>
      </c>
      <c r="G4230" s="1">
        <f t="shared" si="914"/>
        <v>178.642865904639</v>
      </c>
      <c r="H4230" s="6">
        <v>5448.17567234148</v>
      </c>
      <c r="I4230" s="1">
        <v>20.049</v>
      </c>
      <c r="J4230" s="1">
        <f t="shared" si="897"/>
        <v>293.199</v>
      </c>
      <c r="K4230" s="1">
        <f t="shared" si="898"/>
        <v>20.9559999997893</v>
      </c>
      <c r="L4230" s="1">
        <f t="shared" ref="L4230:L4234" si="916">AVERAGE(I4230:I4242)</f>
        <v>21.7016153844452</v>
      </c>
      <c r="N4230" s="1">
        <v>31.9543464912281</v>
      </c>
      <c r="O4230" s="1">
        <f t="shared" si="899"/>
        <v>31.8729223056686</v>
      </c>
      <c r="P4230" s="1">
        <f t="shared" ref="P4230:P4234" si="917">AVERAGE(N4230:N4242)</f>
        <v>31.8582014168751</v>
      </c>
      <c r="R4230" s="1">
        <v>-0.0806207270019444</v>
      </c>
      <c r="S4230" s="1">
        <v>-0.0806207270019444</v>
      </c>
      <c r="T4230" s="1">
        <f t="shared" si="900"/>
        <v>-0.142258920969746</v>
      </c>
      <c r="U4230" s="1">
        <f t="shared" ref="U4230:U4234" si="918">AVERAGE(S4230:S4242)</f>
        <v>-0.0369493826279541</v>
      </c>
      <c r="AA4230" s="7"/>
      <c r="AB4230" s="1"/>
      <c r="AC4230" s="9"/>
      <c r="AD4230" s="1"/>
      <c r="AE4230" s="1"/>
      <c r="AF4230" s="1"/>
      <c r="AG4230" s="1"/>
      <c r="AI4230" s="6"/>
      <c r="AJ4230" s="6"/>
      <c r="AK4230" s="6"/>
      <c r="AL4230" s="6"/>
      <c r="AM4230" s="6"/>
      <c r="AN4230" s="6"/>
    </row>
    <row r="4231" s="1" customFormat="1" spans="1:40">
      <c r="A4231" s="5">
        <v>42616.2903819444</v>
      </c>
      <c r="B4231" s="6">
        <v>4052.80039476931</v>
      </c>
      <c r="C4231" s="6">
        <v>4052.80039476931</v>
      </c>
      <c r="D4231" s="6"/>
      <c r="E4231" s="6"/>
      <c r="F4231" s="1">
        <f t="shared" si="913"/>
        <v>4039.05549416602</v>
      </c>
      <c r="G4231" s="1">
        <f t="shared" si="914"/>
        <v>133.059003846215</v>
      </c>
      <c r="H4231" s="6">
        <v>4052.80039476931</v>
      </c>
      <c r="I4231" s="1">
        <v>20.0030000007376</v>
      </c>
      <c r="J4231" s="1">
        <f t="shared" si="897"/>
        <v>293.153000000738</v>
      </c>
      <c r="K4231" s="1">
        <f t="shared" si="898"/>
        <v>21.2761428568603</v>
      </c>
      <c r="N4231" s="1">
        <v>31.9543479535516</v>
      </c>
      <c r="O4231" s="1">
        <f t="shared" si="899"/>
        <v>31.857209481799</v>
      </c>
      <c r="R4231" s="1">
        <v>-0.122267673590134</v>
      </c>
      <c r="S4231" s="1">
        <v>-0.122267673590134</v>
      </c>
      <c r="T4231" s="1">
        <f t="shared" si="900"/>
        <v>-0.136283050414524</v>
      </c>
      <c r="AA4231" s="7"/>
      <c r="AB4231" s="1"/>
      <c r="AC4231" s="9"/>
      <c r="AD4231" s="1"/>
      <c r="AE4231" s="1"/>
      <c r="AF4231" s="1"/>
      <c r="AI4231" s="6"/>
      <c r="AJ4231" s="6"/>
      <c r="AK4231" s="6"/>
      <c r="AL4231" s="6"/>
      <c r="AM4231" s="6"/>
      <c r="AN4231" s="6"/>
    </row>
    <row r="4232" s="1" customFormat="1" spans="1:40">
      <c r="A4232" s="5">
        <v>42616.3112152777</v>
      </c>
      <c r="B4232" s="6">
        <v>3179.02393288922</v>
      </c>
      <c r="C4232" s="6">
        <v>3179.02393288922</v>
      </c>
      <c r="D4232" s="6">
        <f t="shared" si="915"/>
        <v>2674.76272719796</v>
      </c>
      <c r="E4232" s="6"/>
      <c r="F4232" s="1">
        <f t="shared" si="913"/>
        <v>3168.2885684331</v>
      </c>
      <c r="G4232" s="1">
        <f t="shared" si="914"/>
        <v>103.382457856138</v>
      </c>
      <c r="H4232" s="6">
        <v>3179.02393288922</v>
      </c>
      <c r="I4232" s="1">
        <v>20.349</v>
      </c>
      <c r="J4232" s="1">
        <f t="shared" si="897"/>
        <v>293.499</v>
      </c>
      <c r="K4232" s="1">
        <f t="shared" si="898"/>
        <v>21.612999999612</v>
      </c>
      <c r="L4232" s="1">
        <f t="shared" si="916"/>
        <v>22.1746153842337</v>
      </c>
      <c r="N4232" s="1">
        <v>31.9443494152047</v>
      </c>
      <c r="O4232" s="1">
        <f t="shared" si="899"/>
        <v>31.8414966580251</v>
      </c>
      <c r="P4232" s="1">
        <f t="shared" si="917"/>
        <v>31.8412812639028</v>
      </c>
      <c r="R4232" s="1">
        <v>-0.157557390060491</v>
      </c>
      <c r="S4232" s="1">
        <v>-0.157557390060491</v>
      </c>
      <c r="T4232" s="1">
        <f t="shared" si="900"/>
        <v>-0.114578947734656</v>
      </c>
      <c r="U4232" s="1">
        <f t="shared" si="918"/>
        <v>0.00302924880701042</v>
      </c>
      <c r="AA4232" s="7"/>
      <c r="AB4232" s="1"/>
      <c r="AC4232" s="9"/>
      <c r="AD4232" s="1"/>
      <c r="AE4232" s="1"/>
      <c r="AF4232" s="1"/>
      <c r="AG4232" s="1"/>
      <c r="AI4232" s="6"/>
      <c r="AJ4232" s="6"/>
      <c r="AK4232" s="6"/>
      <c r="AL4232" s="6"/>
      <c r="AM4232" s="6"/>
      <c r="AN4232" s="6"/>
    </row>
    <row r="4233" s="1" customFormat="1" spans="1:40">
      <c r="A4233" s="5">
        <v>42616.3320486111</v>
      </c>
      <c r="B4233" s="6">
        <v>2545.24352331606</v>
      </c>
      <c r="C4233" s="6">
        <v>2545.24352331606</v>
      </c>
      <c r="D4233" s="6"/>
      <c r="E4233" s="6"/>
      <c r="F4233" s="1">
        <f t="shared" si="913"/>
        <v>2536.69508981003</v>
      </c>
      <c r="G4233" s="1">
        <f t="shared" si="914"/>
        <v>81.8208116867855</v>
      </c>
      <c r="H4233" s="6">
        <v>2545.24352331606</v>
      </c>
      <c r="I4233" s="1">
        <v>20.789</v>
      </c>
      <c r="J4233" s="1">
        <f t="shared" si="897"/>
        <v>293.939</v>
      </c>
      <c r="K4233" s="1">
        <f t="shared" si="898"/>
        <v>21.9231428567549</v>
      </c>
      <c r="N4233" s="1">
        <v>31.844350877193</v>
      </c>
      <c r="O4233" s="1">
        <f t="shared" si="899"/>
        <v>31.8272124057277</v>
      </c>
      <c r="R4233" s="1">
        <v>-0.184387551623243</v>
      </c>
      <c r="S4233" s="1">
        <v>-0.184387551623243</v>
      </c>
      <c r="T4233" s="1">
        <f t="shared" si="900"/>
        <v>-0.0793753420399187</v>
      </c>
      <c r="AA4233" s="7"/>
      <c r="AB4233" s="1"/>
      <c r="AC4233" s="9"/>
      <c r="AD4233" s="1"/>
      <c r="AE4233" s="1"/>
      <c r="AF4233" s="1"/>
      <c r="AI4233" s="6"/>
      <c r="AJ4233" s="6"/>
      <c r="AK4233" s="6"/>
      <c r="AL4233" s="6"/>
      <c r="AM4233" s="6"/>
      <c r="AN4233" s="6"/>
    </row>
    <row r="4234" s="1" customFormat="1" spans="1:40">
      <c r="A4234" s="5">
        <v>42616.3528819444</v>
      </c>
      <c r="B4234" s="6">
        <v>2300.0207253886</v>
      </c>
      <c r="C4234" s="6">
        <v>2300.0207253886</v>
      </c>
      <c r="D4234" s="6">
        <f t="shared" si="915"/>
        <v>2328.77670861091</v>
      </c>
      <c r="E4234" s="6"/>
      <c r="F4234" s="1">
        <f t="shared" si="913"/>
        <v>2292.34925264872</v>
      </c>
      <c r="G4234" s="1">
        <f t="shared" si="914"/>
        <v>72.828068026042</v>
      </c>
      <c r="H4234" s="6">
        <v>2300.0207253886</v>
      </c>
      <c r="I4234" s="1">
        <v>21.3499999977872</v>
      </c>
      <c r="J4234" s="1">
        <f t="shared" si="897"/>
        <v>294.499999997787</v>
      </c>
      <c r="K4234" s="1">
        <f t="shared" si="898"/>
        <v>22.1877142852928</v>
      </c>
      <c r="L4234" s="1">
        <f t="shared" si="916"/>
        <v>22.5888461534155</v>
      </c>
      <c r="N4234" s="1">
        <v>31.8143523381755</v>
      </c>
      <c r="O4234" s="1">
        <f t="shared" si="899"/>
        <v>31.827213867716</v>
      </c>
      <c r="P4234" s="1">
        <f t="shared" si="917"/>
        <v>31.8351303417256</v>
      </c>
      <c r="R4234" s="1">
        <v>-0.189631567942685</v>
      </c>
      <c r="S4234" s="1">
        <v>-0.189631567942685</v>
      </c>
      <c r="T4234" s="1">
        <f t="shared" si="900"/>
        <v>-0.0343515073453132</v>
      </c>
      <c r="U4234" s="1">
        <f t="shared" si="918"/>
        <v>0.0619678912411723</v>
      </c>
      <c r="AA4234" s="7"/>
      <c r="AB4234" s="1"/>
      <c r="AC4234" s="9"/>
      <c r="AD4234" s="1"/>
      <c r="AE4234" s="1"/>
      <c r="AF4234" s="1"/>
      <c r="AG4234" s="1"/>
      <c r="AI4234" s="6"/>
      <c r="AJ4234" s="6"/>
      <c r="AK4234" s="6"/>
      <c r="AL4234" s="6"/>
      <c r="AM4234" s="6"/>
      <c r="AN4234" s="6"/>
    </row>
    <row r="4235" s="1" customFormat="1" spans="1:40">
      <c r="A4235" s="5">
        <v>42616.3737152777</v>
      </c>
      <c r="B4235" s="6">
        <v>2273.60572415495</v>
      </c>
      <c r="C4235" s="6">
        <v>2273.60572415495</v>
      </c>
      <c r="D4235" s="6"/>
      <c r="E4235" s="6"/>
      <c r="F4235" s="1">
        <f t="shared" si="913"/>
        <v>2266.07582199734</v>
      </c>
      <c r="G4235" s="1">
        <f t="shared" si="914"/>
        <v>70.8935589680527</v>
      </c>
      <c r="H4235" s="6">
        <v>2273.60572415495</v>
      </c>
      <c r="I4235" s="1">
        <v>21.924</v>
      </c>
      <c r="J4235" s="1">
        <f t="shared" si="897"/>
        <v>295.074</v>
      </c>
      <c r="K4235" s="1">
        <f t="shared" si="898"/>
        <v>22.3865714284661</v>
      </c>
      <c r="N4235" s="1">
        <v>31.7943538011696</v>
      </c>
      <c r="O4235" s="1">
        <f t="shared" si="899"/>
        <v>31.8300724727051</v>
      </c>
      <c r="R4235" s="1">
        <v>-0.156176232770528</v>
      </c>
      <c r="S4235" s="1">
        <v>-0.156176232770528</v>
      </c>
      <c r="T4235" s="1">
        <f t="shared" si="900"/>
        <v>0.0139983768049343</v>
      </c>
      <c r="AA4235" s="7"/>
      <c r="AB4235" s="1"/>
      <c r="AC4235" s="9"/>
      <c r="AD4235" s="1"/>
      <c r="AE4235" s="1"/>
      <c r="AF4235" s="1"/>
      <c r="AI4235" s="6"/>
      <c r="AJ4235" s="6"/>
      <c r="AK4235" s="6"/>
      <c r="AL4235" s="6"/>
      <c r="AM4235" s="6"/>
      <c r="AN4235" s="6"/>
    </row>
    <row r="4236" s="1" customFormat="1" spans="1:40">
      <c r="A4236" s="5">
        <v>42616.3945486111</v>
      </c>
      <c r="B4236" s="6">
        <v>2412.70367628917</v>
      </c>
      <c r="C4236" s="6">
        <v>2412.70367628917</v>
      </c>
      <c r="D4236" s="6">
        <f t="shared" ref="D4236:D4240" si="919">AVERAGE(B4236:B4238)</f>
        <v>2371.00814211695</v>
      </c>
      <c r="E4236" s="6"/>
      <c r="F4236" s="1">
        <f t="shared" si="913"/>
        <v>2404.74293233921</v>
      </c>
      <c r="G4236" s="1">
        <f t="shared" si="914"/>
        <v>74.6175179307478</v>
      </c>
      <c r="H4236" s="6">
        <v>2412.70367628917</v>
      </c>
      <c r="I4236" s="1">
        <v>22.228</v>
      </c>
      <c r="J4236" s="1">
        <f t="shared" si="897"/>
        <v>295.378</v>
      </c>
      <c r="K4236" s="1">
        <f t="shared" si="898"/>
        <v>22.5224285713232</v>
      </c>
      <c r="L4236" s="1">
        <f t="shared" ref="L4236:L4240" si="920">AVERAGE(I4236:I4248)</f>
        <v>22.3622307689703</v>
      </c>
      <c r="N4236" s="1">
        <v>31.8043552631579</v>
      </c>
      <c r="O4236" s="1">
        <f t="shared" si="899"/>
        <v>31.8357882204077</v>
      </c>
      <c r="P4236" s="1">
        <f t="shared" ref="P4236:P4240" si="921">AVERAGE(N4236:N4248)</f>
        <v>31.7324892037013</v>
      </c>
      <c r="R4236" s="1">
        <v>-0.105171303799196</v>
      </c>
      <c r="S4236" s="1">
        <v>-0.105171303799196</v>
      </c>
      <c r="T4236" s="1">
        <f t="shared" si="900"/>
        <v>0.0586141669750889</v>
      </c>
      <c r="U4236" s="1">
        <f t="shared" ref="U4236:U4240" si="922">AVERAGE(S4236:S4248)</f>
        <v>0.135592526813354</v>
      </c>
      <c r="AA4236" s="7"/>
      <c r="AB4236" s="1"/>
      <c r="AC4236" s="9"/>
      <c r="AD4236" s="1"/>
      <c r="AE4236" s="1"/>
      <c r="AF4236" s="1"/>
      <c r="AG4236" s="1"/>
      <c r="AI4236" s="6"/>
      <c r="AJ4236" s="6"/>
      <c r="AK4236" s="6"/>
      <c r="AL4236" s="6"/>
      <c r="AM4236" s="6"/>
      <c r="AN4236" s="6"/>
    </row>
    <row r="4237" s="1" customFormat="1" spans="1:40">
      <c r="A4237" s="5">
        <v>42616.4153819444</v>
      </c>
      <c r="B4237" s="6">
        <v>2436.95040710585</v>
      </c>
      <c r="C4237" s="6">
        <v>2436.95040710585</v>
      </c>
      <c r="D4237" s="6"/>
      <c r="E4237" s="6"/>
      <c r="F4237" s="1">
        <f t="shared" si="913"/>
        <v>2428.91578801621</v>
      </c>
      <c r="G4237" s="1">
        <f t="shared" si="914"/>
        <v>75.226917101035</v>
      </c>
      <c r="H4237" s="6">
        <v>2436.95040710585</v>
      </c>
      <c r="I4237" s="1">
        <v>22.2899999994971</v>
      </c>
      <c r="J4237" s="1">
        <f t="shared" si="897"/>
        <v>295.439999999497</v>
      </c>
      <c r="K4237" s="1">
        <f t="shared" si="898"/>
        <v>22.645285713893</v>
      </c>
      <c r="N4237" s="1">
        <v>31.8443567241404</v>
      </c>
      <c r="O4237" s="1">
        <f t="shared" si="899"/>
        <v>31.8415039681103</v>
      </c>
      <c r="R4237" s="1">
        <v>-0.038789633115393</v>
      </c>
      <c r="S4237" s="1">
        <v>-0.038789633115393</v>
      </c>
      <c r="T4237" s="1">
        <f t="shared" si="900"/>
        <v>0.0953393657194246</v>
      </c>
      <c r="AA4237" s="7"/>
      <c r="AB4237" s="1"/>
      <c r="AC4237" s="9"/>
      <c r="AD4237" s="1"/>
      <c r="AE4237" s="1"/>
      <c r="AF4237" s="1"/>
      <c r="AI4237" s="6"/>
      <c r="AJ4237" s="6"/>
      <c r="AK4237" s="6"/>
      <c r="AL4237" s="6"/>
      <c r="AM4237" s="6"/>
      <c r="AN4237" s="6"/>
    </row>
    <row r="4238" s="1" customFormat="1" spans="1:40">
      <c r="A4238" s="5">
        <v>42616.4362152777</v>
      </c>
      <c r="B4238" s="6">
        <v>2263.37034295584</v>
      </c>
      <c r="C4238" s="6">
        <v>2263.37034295584</v>
      </c>
      <c r="D4238" s="6">
        <f t="shared" si="919"/>
        <v>2147.61608684925</v>
      </c>
      <c r="E4238" s="6"/>
      <c r="F4238" s="1">
        <f t="shared" si="913"/>
        <v>2255.91452668405</v>
      </c>
      <c r="G4238" s="1">
        <f t="shared" si="914"/>
        <v>69.7366629619157</v>
      </c>
      <c r="H4238" s="6">
        <v>2263.37034295584</v>
      </c>
      <c r="I4238" s="1">
        <v>22.361</v>
      </c>
      <c r="J4238" s="1">
        <f t="shared" si="897"/>
        <v>295.511</v>
      </c>
      <c r="K4238" s="1">
        <f t="shared" si="898"/>
        <v>22.7628571425362</v>
      </c>
      <c r="L4238" s="1">
        <f t="shared" si="920"/>
        <v>21.5672307689316</v>
      </c>
      <c r="N4238" s="1">
        <v>31.8443581871345</v>
      </c>
      <c r="O4238" s="1">
        <f t="shared" si="899"/>
        <v>31.8415054302423</v>
      </c>
      <c r="P4238" s="1">
        <f t="shared" si="921"/>
        <v>31.5287421277295</v>
      </c>
      <c r="R4238" s="1">
        <v>0.0296610451689433</v>
      </c>
      <c r="S4238" s="1">
        <v>0.0296610451689433</v>
      </c>
      <c r="T4238" s="1">
        <f t="shared" si="900"/>
        <v>0.124441987686096</v>
      </c>
      <c r="U4238" s="1">
        <f t="shared" si="922"/>
        <v>0.211326923853513</v>
      </c>
      <c r="AA4238" s="7"/>
      <c r="AB4238" s="1"/>
      <c r="AC4238" s="9"/>
      <c r="AD4238" s="1"/>
      <c r="AE4238" s="1"/>
      <c r="AF4238" s="1"/>
      <c r="AG4238" s="1"/>
      <c r="AI4238" s="6"/>
      <c r="AJ4238" s="6"/>
      <c r="AK4238" s="6"/>
      <c r="AL4238" s="6"/>
      <c r="AM4238" s="6"/>
      <c r="AN4238" s="6"/>
    </row>
    <row r="4239" s="1" customFormat="1" spans="1:40">
      <c r="A4239" s="5">
        <v>42616.4570486111</v>
      </c>
      <c r="B4239" s="6">
        <v>2155.06933135949</v>
      </c>
      <c r="C4239" s="6">
        <v>2155.06933135949</v>
      </c>
      <c r="D4239" s="6"/>
      <c r="E4239" s="6"/>
      <c r="F4239" s="1">
        <f t="shared" si="913"/>
        <v>2147.98412642232</v>
      </c>
      <c r="G4239" s="1">
        <f t="shared" si="914"/>
        <v>66.119871393235</v>
      </c>
      <c r="H4239" s="6">
        <v>2155.06933135949</v>
      </c>
      <c r="I4239" s="1">
        <v>22.52</v>
      </c>
      <c r="J4239" s="1">
        <f t="shared" si="897"/>
        <v>295.67</v>
      </c>
      <c r="K4239" s="1">
        <f t="shared" si="898"/>
        <v>22.8827142853934</v>
      </c>
      <c r="N4239" s="1">
        <v>31.8443596491228</v>
      </c>
      <c r="O4239" s="1">
        <f t="shared" si="899"/>
        <v>31.8429354636591</v>
      </c>
      <c r="R4239" s="1">
        <v>0.088867849802671</v>
      </c>
      <c r="S4239" s="1">
        <v>0.088867849802671</v>
      </c>
      <c r="T4239" s="1">
        <f t="shared" si="900"/>
        <v>0.148288584264933</v>
      </c>
      <c r="AA4239" s="7"/>
      <c r="AB4239" s="1"/>
      <c r="AC4239" s="9"/>
      <c r="AD4239" s="1"/>
      <c r="AE4239" s="1"/>
      <c r="AF4239" s="1"/>
      <c r="AI4239" s="6"/>
      <c r="AJ4239" s="6"/>
      <c r="AK4239" s="6"/>
      <c r="AL4239" s="6"/>
      <c r="AM4239" s="6"/>
      <c r="AN4239" s="6"/>
    </row>
    <row r="4240" s="1" customFormat="1" spans="1:40">
      <c r="A4240" s="5">
        <v>42616.4778819444</v>
      </c>
      <c r="B4240" s="6">
        <v>2024.40858623242</v>
      </c>
      <c r="C4240" s="6">
        <v>2024.40858623242</v>
      </c>
      <c r="D4240" s="6">
        <f t="shared" si="919"/>
        <v>1983.09268854347</v>
      </c>
      <c r="E4240" s="6"/>
      <c r="F4240" s="1">
        <f t="shared" si="913"/>
        <v>2017.76283525934</v>
      </c>
      <c r="G4240" s="1">
        <f t="shared" si="914"/>
        <v>61.912196074459</v>
      </c>
      <c r="H4240" s="6">
        <v>2024.40858623242</v>
      </c>
      <c r="I4240" s="1">
        <v>22.6409999997653</v>
      </c>
      <c r="J4240" s="1">
        <f t="shared" si="897"/>
        <v>295.790999999765</v>
      </c>
      <c r="K4240" s="1">
        <f t="shared" si="898"/>
        <v>22.9974285710167</v>
      </c>
      <c r="L4240" s="1">
        <f t="shared" si="920"/>
        <v>20.8098461532659</v>
      </c>
      <c r="N4240" s="1">
        <v>31.8443611111111</v>
      </c>
      <c r="O4240" s="1">
        <f t="shared" si="899"/>
        <v>31.844365497076</v>
      </c>
      <c r="P4240" s="1">
        <f t="shared" si="921"/>
        <v>31.327302294197</v>
      </c>
      <c r="R4240" s="1">
        <v>0.130779291238995</v>
      </c>
      <c r="S4240" s="1">
        <v>0.130779291238995</v>
      </c>
      <c r="T4240" s="1">
        <f t="shared" si="900"/>
        <v>0.168117489827347</v>
      </c>
      <c r="U4240" s="1">
        <f t="shared" si="922"/>
        <v>0.270110699274101</v>
      </c>
      <c r="AA4240" s="7"/>
      <c r="AB4240" s="1"/>
      <c r="AC4240" s="9"/>
      <c r="AD4240" s="1"/>
      <c r="AE4240" s="1"/>
      <c r="AF4240" s="1"/>
      <c r="AG4240" s="1"/>
      <c r="AI4240" s="6"/>
      <c r="AJ4240" s="6"/>
      <c r="AK4240" s="6"/>
      <c r="AL4240" s="6"/>
      <c r="AM4240" s="6"/>
      <c r="AN4240" s="6"/>
    </row>
    <row r="4241" s="1" customFormat="1" spans="1:40">
      <c r="A4241" s="5">
        <v>42616.4987152777</v>
      </c>
      <c r="B4241" s="6">
        <v>1979.9467061436</v>
      </c>
      <c r="C4241" s="6">
        <v>1979.9467061436</v>
      </c>
      <c r="D4241" s="6"/>
      <c r="E4241" s="6"/>
      <c r="F4241" s="1">
        <f t="shared" si="913"/>
        <v>1973.45496767522</v>
      </c>
      <c r="G4241" s="1">
        <f t="shared" si="914"/>
        <v>60.3940832396381</v>
      </c>
      <c r="H4241" s="6">
        <v>1979.9467061436</v>
      </c>
      <c r="I4241" s="1">
        <v>22.742</v>
      </c>
      <c r="J4241" s="1">
        <f t="shared" si="897"/>
        <v>295.892</v>
      </c>
      <c r="K4241" s="1">
        <f t="shared" si="898"/>
        <v>23.1161428567645</v>
      </c>
      <c r="N4241" s="1">
        <v>31.8343625730994</v>
      </c>
      <c r="O4241" s="1">
        <f t="shared" si="899"/>
        <v>31.8457955304929</v>
      </c>
      <c r="R4241" s="1">
        <v>0.148817621109048</v>
      </c>
      <c r="S4241" s="1">
        <v>0.148817621109048</v>
      </c>
      <c r="T4241" s="1">
        <f t="shared" si="900"/>
        <v>0.18467959074348</v>
      </c>
      <c r="AA4241" s="7"/>
      <c r="AB4241" s="1"/>
      <c r="AC4241" s="9"/>
      <c r="AD4241" s="1"/>
      <c r="AE4241" s="1"/>
      <c r="AF4241" s="1"/>
      <c r="AI4241" s="6"/>
      <c r="AJ4241" s="6"/>
      <c r="AK4241" s="6"/>
      <c r="AL4241" s="6"/>
      <c r="AM4241" s="6"/>
      <c r="AN4241" s="6"/>
    </row>
    <row r="4242" s="1" customFormat="1" spans="1:40">
      <c r="A4242" s="5">
        <v>42616.5195486111</v>
      </c>
      <c r="B4242" s="6">
        <v>1944.92277325438</v>
      </c>
      <c r="C4242" s="6">
        <v>1944.92277325438</v>
      </c>
      <c r="D4242" s="6">
        <f>AVERAGE(B4242:B4244)</f>
        <v>1935.11472982975</v>
      </c>
      <c r="E4242" s="6"/>
      <c r="F4242" s="1">
        <f t="shared" si="913"/>
        <v>1938.55626572577</v>
      </c>
      <c r="G4242" s="1">
        <f t="shared" si="914"/>
        <v>59.1178691146623</v>
      </c>
      <c r="H4242" s="6">
        <v>1944.92277325438</v>
      </c>
      <c r="I4242" s="1">
        <v>22.875</v>
      </c>
      <c r="J4242" s="1">
        <f t="shared" si="897"/>
        <v>296.025</v>
      </c>
      <c r="K4242" s="1">
        <f t="shared" si="898"/>
        <v>22.2752857139073</v>
      </c>
      <c r="L4242" s="1">
        <f>AVERAGE(I4242:I4254)</f>
        <v>19.1980769227881</v>
      </c>
      <c r="N4242" s="1">
        <v>31.8343640350877</v>
      </c>
      <c r="O4242" s="1">
        <f t="shared" si="899"/>
        <v>31.6437437343358</v>
      </c>
      <c r="P4242" s="1">
        <f>AVERAGE(N4242:N4254)</f>
        <v>31.0427850878224</v>
      </c>
      <c r="R4242" s="1">
        <v>0.156134298420554</v>
      </c>
      <c r="S4242" s="1">
        <v>0.156134298420554</v>
      </c>
      <c r="T4242" s="1">
        <f t="shared" si="900"/>
        <v>0.215505425452647</v>
      </c>
      <c r="U4242" s="1">
        <f>AVERAGE(S4242:S4254)</f>
        <v>0.290100914094428</v>
      </c>
      <c r="AA4242" s="7"/>
      <c r="AB4242" s="1"/>
      <c r="AC4242" s="9"/>
      <c r="AD4242" s="1"/>
      <c r="AE4242" s="1"/>
      <c r="AF4242" s="1"/>
      <c r="AG4242" s="1"/>
      <c r="AI4242" s="6"/>
      <c r="AJ4242" s="6"/>
      <c r="AK4242" s="6"/>
      <c r="AL4242" s="6"/>
      <c r="AM4242" s="6"/>
      <c r="AN4242" s="6"/>
    </row>
    <row r="4243" s="1" customFormat="1" spans="1:40">
      <c r="A4243" s="5">
        <v>42616.5403819444</v>
      </c>
      <c r="B4243" s="6">
        <v>1954.79101899827</v>
      </c>
      <c r="C4243" s="6">
        <v>1954.79101899827</v>
      </c>
      <c r="D4243" s="6"/>
      <c r="E4243" s="6"/>
      <c r="F4243" s="1">
        <f t="shared" si="913"/>
        <v>1948.40889607336</v>
      </c>
      <c r="G4243" s="1">
        <f t="shared" si="914"/>
        <v>59.082663694961</v>
      </c>
      <c r="H4243" s="6">
        <v>1954.79101899827</v>
      </c>
      <c r="I4243" s="1">
        <v>23.0879999979883</v>
      </c>
      <c r="J4243" s="1">
        <f t="shared" si="897"/>
        <v>296.237999997988</v>
      </c>
      <c r="K4243" s="1">
        <f t="shared" si="898"/>
        <v>21.4409999994779</v>
      </c>
      <c r="N4243" s="1">
        <v>31.844365497076</v>
      </c>
      <c r="O4243" s="1">
        <f t="shared" si="899"/>
        <v>31.4488345864182</v>
      </c>
      <c r="R4243" s="1">
        <v>0.151905087411154</v>
      </c>
      <c r="S4243" s="1">
        <v>0.151905087411154</v>
      </c>
      <c r="T4243" s="1">
        <f t="shared" si="900"/>
        <v>0.250285359884969</v>
      </c>
      <c r="AA4243" s="7"/>
      <c r="AB4243" s="1"/>
      <c r="AC4243" s="9"/>
      <c r="AD4243" s="1"/>
      <c r="AE4243" s="1"/>
      <c r="AF4243" s="1"/>
      <c r="AI4243" s="6"/>
      <c r="AJ4243" s="6"/>
      <c r="AK4243" s="6"/>
      <c r="AL4243" s="6"/>
      <c r="AM4243" s="6"/>
      <c r="AN4243" s="6"/>
    </row>
    <row r="4244" s="1" customFormat="1" spans="1:40">
      <c r="A4244" s="5">
        <v>42616.5612152777</v>
      </c>
      <c r="B4244" s="6">
        <v>1905.63039723661</v>
      </c>
      <c r="C4244" s="6">
        <v>1905.63039723661</v>
      </c>
      <c r="D4244" s="6">
        <f>AVERAGE(B4244:B4246)</f>
        <v>1524.13520848754</v>
      </c>
      <c r="E4244" s="6"/>
      <c r="F4244" s="1">
        <f t="shared" si="913"/>
        <v>1899.41068260909</v>
      </c>
      <c r="G4244" s="1">
        <f t="shared" si="914"/>
        <v>57.5590184358582</v>
      </c>
      <c r="H4244" s="6">
        <v>1905.63039723661</v>
      </c>
      <c r="I4244" s="1">
        <v>23.113</v>
      </c>
      <c r="J4244" s="1">
        <f t="shared" si="897"/>
        <v>296.263</v>
      </c>
      <c r="K4244" s="1">
        <f t="shared" si="898"/>
        <v>20.5924285711939</v>
      </c>
      <c r="L4244" s="1">
        <f>AVERAGE(I4244:I4256)</f>
        <v>17.565692307455</v>
      </c>
      <c r="N4244" s="1">
        <v>31.8443669590643</v>
      </c>
      <c r="O4244" s="1">
        <f t="shared" si="899"/>
        <v>31.261068086836</v>
      </c>
      <c r="P4244" s="1">
        <f>AVERAGE(N4244:N4256)</f>
        <v>30.7536520468352</v>
      </c>
      <c r="R4244" s="1">
        <v>0.164928720651306</v>
      </c>
      <c r="S4244" s="1">
        <v>0.164928720651306</v>
      </c>
      <c r="T4244" s="1">
        <f t="shared" si="900"/>
        <v>0.291583545277758</v>
      </c>
      <c r="U4244" s="1">
        <f>AVERAGE(S4244:S4256)</f>
        <v>0.312221718890029</v>
      </c>
      <c r="AA4244" s="7"/>
      <c r="AB4244" s="1"/>
      <c r="AC4244" s="9"/>
      <c r="AD4244" s="1"/>
      <c r="AE4244" s="1"/>
      <c r="AF4244" s="1"/>
      <c r="AG4244" s="1"/>
      <c r="AI4244" s="6"/>
      <c r="AJ4244" s="6"/>
      <c r="AK4244" s="6"/>
      <c r="AL4244" s="6"/>
      <c r="AM4244" s="6"/>
      <c r="AN4244" s="6"/>
    </row>
    <row r="4245" s="1" customFormat="1" spans="1:40">
      <c r="A4245" s="5">
        <v>42616.5820486111</v>
      </c>
      <c r="B4245" s="6">
        <v>1493.33826794967</v>
      </c>
      <c r="C4245" s="6">
        <v>1493.33826794967</v>
      </c>
      <c r="D4245" s="6"/>
      <c r="E4245" s="6"/>
      <c r="F4245" s="1">
        <f t="shared" si="913"/>
        <v>1488.46941007458</v>
      </c>
      <c r="G4245" s="1">
        <f t="shared" si="914"/>
        <v>45.0006843790099</v>
      </c>
      <c r="H4245" s="6">
        <v>1493.33826794967</v>
      </c>
      <c r="I4245" s="1">
        <v>23.2</v>
      </c>
      <c r="J4245" s="1">
        <f t="shared" si="897"/>
        <v>296.35</v>
      </c>
      <c r="K4245" s="1">
        <f t="shared" si="898"/>
        <v>19.758285714051</v>
      </c>
      <c r="N4245" s="1">
        <v>31.8543684210526</v>
      </c>
      <c r="O4245" s="1">
        <f t="shared" si="899"/>
        <v>31.0790156641125</v>
      </c>
      <c r="R4245" s="1">
        <v>0.196587221220805</v>
      </c>
      <c r="S4245" s="1">
        <v>0.196587221220805</v>
      </c>
      <c r="T4245" s="1">
        <f t="shared" si="900"/>
        <v>0.333946781521121</v>
      </c>
      <c r="AA4245" s="7"/>
      <c r="AB4245" s="1"/>
      <c r="AC4245" s="9"/>
      <c r="AD4245" s="1"/>
      <c r="AE4245" s="1"/>
      <c r="AF4245" s="1"/>
      <c r="AI4245" s="6"/>
      <c r="AJ4245" s="6"/>
      <c r="AK4245" s="6"/>
      <c r="AL4245" s="6"/>
      <c r="AM4245" s="6"/>
      <c r="AN4245" s="6"/>
    </row>
    <row r="4246" s="1" customFormat="1" spans="1:40">
      <c r="A4246" s="5">
        <v>42616.6028819444</v>
      </c>
      <c r="B4246" s="6">
        <v>1173.43696027634</v>
      </c>
      <c r="C4246" s="6">
        <v>1173.43696027634</v>
      </c>
      <c r="D4246" s="6"/>
      <c r="E4246" s="6"/>
      <c r="F4246" s="1">
        <f t="shared" si="913"/>
        <v>1169.61686214099</v>
      </c>
      <c r="G4246" s="1">
        <f t="shared" si="914"/>
        <v>35.2470313655017</v>
      </c>
      <c r="H4246" s="6">
        <v>1173.43696027634</v>
      </c>
      <c r="I4246" s="1">
        <v>23.322999999363</v>
      </c>
      <c r="J4246" s="1">
        <f t="shared" si="897"/>
        <v>296.472999999363</v>
      </c>
      <c r="K4246" s="1">
        <f t="shared" si="898"/>
        <v>18.981285713529</v>
      </c>
      <c r="N4246" s="1">
        <v>31.8543698830409</v>
      </c>
      <c r="O4246" s="1">
        <f t="shared" si="899"/>
        <v>30.8855344611529</v>
      </c>
      <c r="R4246" s="1">
        <v>0.227670188739565</v>
      </c>
      <c r="S4246" s="1">
        <v>0.227670188739565</v>
      </c>
      <c r="T4246" s="1">
        <f t="shared" si="900"/>
        <v>0.366040978644493</v>
      </c>
      <c r="AA4246" s="7"/>
      <c r="AB4246" s="1"/>
      <c r="AC4246" s="9"/>
      <c r="AD4246" s="1"/>
      <c r="AE4246" s="1"/>
      <c r="AF4246" s="1"/>
      <c r="AI4246" s="6"/>
      <c r="AJ4246" s="6"/>
      <c r="AK4246" s="6"/>
      <c r="AL4246" s="6"/>
      <c r="AM4246" s="6"/>
      <c r="AN4246" s="6"/>
    </row>
    <row r="4247" s="1" customFormat="1" spans="1:40">
      <c r="A4247" s="5">
        <v>42616.6237152777</v>
      </c>
      <c r="B4247" s="6">
        <v>1075.07525289909</v>
      </c>
      <c r="C4247" s="6">
        <v>1075.07525289909</v>
      </c>
      <c r="D4247" s="6"/>
      <c r="E4247" s="6"/>
      <c r="F4247" s="1">
        <f t="shared" si="913"/>
        <v>1071.58174578556</v>
      </c>
      <c r="G4247" s="1">
        <f t="shared" si="914"/>
        <v>32.1671210497627</v>
      </c>
      <c r="H4247" s="6">
        <v>1075.07525289909</v>
      </c>
      <c r="I4247" s="1">
        <v>23.472</v>
      </c>
      <c r="J4247" s="1">
        <f t="shared" si="897"/>
        <v>296.622</v>
      </c>
      <c r="K4247" s="1">
        <f t="shared" si="898"/>
        <v>17.3821428569848</v>
      </c>
      <c r="N4247" s="1">
        <v>31.8543713450292</v>
      </c>
      <c r="O4247" s="1">
        <f t="shared" si="899"/>
        <v>30.6149101923386</v>
      </c>
      <c r="R4247" s="1">
        <v>0.24671399765193</v>
      </c>
      <c r="S4247" s="1">
        <v>0.24671399765193</v>
      </c>
      <c r="T4247" s="1">
        <f t="shared" si="900"/>
        <v>0.369599961420701</v>
      </c>
      <c r="AA4247" s="7"/>
      <c r="AB4247" s="1"/>
      <c r="AC4247" s="9"/>
      <c r="AD4247" s="1"/>
      <c r="AE4247" s="1"/>
      <c r="AF4247" s="1"/>
      <c r="AI4247" s="6"/>
      <c r="AJ4247" s="6"/>
      <c r="AK4247" s="6"/>
      <c r="AL4247" s="6"/>
      <c r="AM4247" s="6"/>
      <c r="AN4247" s="6"/>
    </row>
    <row r="4248" s="1" customFormat="1" spans="1:40">
      <c r="A4248" s="5">
        <v>42660.5195486111</v>
      </c>
      <c r="B4248" s="6">
        <v>548.482605477424</v>
      </c>
      <c r="C4248" s="6">
        <v>548.482605477424</v>
      </c>
      <c r="D4248" s="6">
        <f>AVERAGE(B4248:B4250)</f>
        <v>476.606299860186</v>
      </c>
      <c r="E4248" s="6"/>
      <c r="F4248" s="1">
        <f t="shared" si="913"/>
        <v>546.547872069788</v>
      </c>
      <c r="G4248" s="1">
        <f t="shared" si="914"/>
        <v>19.8688200845004</v>
      </c>
      <c r="H4248" s="6">
        <v>548.482605477424</v>
      </c>
      <c r="I4248" s="3">
        <v>16.856</v>
      </c>
      <c r="J4248" s="1">
        <f t="shared" si="897"/>
        <v>290.006</v>
      </c>
      <c r="K4248" s="1">
        <f t="shared" si="898"/>
        <v>15.7862857141277</v>
      </c>
      <c r="L4248" s="1">
        <f>AVERAGE(I4248:I4260)</f>
        <v>14.3079230767554</v>
      </c>
      <c r="N4248" s="3">
        <v>30.42</v>
      </c>
      <c r="O4248" s="1">
        <f t="shared" si="899"/>
        <v>30.3528571430487</v>
      </c>
      <c r="P4248" s="1">
        <f>AVERAGE(N4248:N4260)</f>
        <v>29.9376923078986</v>
      </c>
      <c r="Q4248" s="3"/>
      <c r="R4248" s="3">
        <v>0.364598464073217</v>
      </c>
      <c r="S4248" s="3">
        <v>0.364598464073217</v>
      </c>
      <c r="T4248" s="1">
        <f t="shared" si="900"/>
        <v>0.375338909876036</v>
      </c>
      <c r="U4248" s="1">
        <f>AVERAGE(S4248:S4260)</f>
        <v>0.304646624333524</v>
      </c>
      <c r="Z4248" s="3"/>
      <c r="AA4248" s="7"/>
      <c r="AB4248" s="1"/>
      <c r="AC4248" s="9"/>
      <c r="AD4248" s="1"/>
      <c r="AE4248" s="1"/>
      <c r="AF4248" s="1"/>
      <c r="AG4248" s="1"/>
      <c r="AI4248" s="6"/>
      <c r="AJ4248" s="6"/>
      <c r="AK4248" s="6"/>
      <c r="AL4248" s="6"/>
      <c r="AM4248" s="6"/>
      <c r="AN4248" s="6"/>
    </row>
    <row r="4249" s="1" customFormat="1" spans="1:40">
      <c r="A4249" s="5">
        <v>42660.5403819444</v>
      </c>
      <c r="B4249" s="6">
        <v>467.564766839378</v>
      </c>
      <c r="C4249" s="6">
        <v>467.564766839378</v>
      </c>
      <c r="D4249" s="6"/>
      <c r="E4249" s="6"/>
      <c r="F4249" s="1">
        <f t="shared" si="913"/>
        <v>465.919171804262</v>
      </c>
      <c r="G4249" s="1">
        <f t="shared" si="914"/>
        <v>16.8440838675621</v>
      </c>
      <c r="H4249" s="6">
        <v>467.564766839378</v>
      </c>
      <c r="I4249" s="3">
        <v>17.0349999989942</v>
      </c>
      <c r="J4249" s="1">
        <f t="shared" si="897"/>
        <v>290.184999998994</v>
      </c>
      <c r="K4249" s="1">
        <f t="shared" si="898"/>
        <v>15.1301428569848</v>
      </c>
      <c r="N4249" s="3">
        <v>30.4699999996647</v>
      </c>
      <c r="O4249" s="1">
        <f t="shared" si="899"/>
        <v>30.2857142859059</v>
      </c>
      <c r="Q4249" s="3"/>
      <c r="R4249" s="3">
        <v>0.399593839446804</v>
      </c>
      <c r="S4249" s="3">
        <v>0.399593839446804</v>
      </c>
      <c r="T4249" s="1">
        <f t="shared" si="900"/>
        <v>0.367234894313571</v>
      </c>
      <c r="Z4249" s="3"/>
      <c r="AA4249" s="7"/>
      <c r="AB4249" s="1"/>
      <c r="AC4249" s="9"/>
      <c r="AD4249" s="1"/>
      <c r="AE4249" s="1"/>
      <c r="AF4249" s="1"/>
      <c r="AI4249" s="6"/>
      <c r="AJ4249" s="6"/>
      <c r="AK4249" s="6"/>
      <c r="AL4249" s="6"/>
      <c r="AM4249" s="6"/>
      <c r="AN4249" s="6"/>
    </row>
    <row r="4250" s="1" customFormat="1" spans="1:40">
      <c r="A4250" s="5">
        <v>42660.5612152777</v>
      </c>
      <c r="B4250" s="6">
        <v>413.771527263755</v>
      </c>
      <c r="C4250" s="6">
        <v>413.771527263755</v>
      </c>
      <c r="D4250" s="6">
        <f>AVERAGE(B4250:B4252)</f>
        <v>378.317953779094</v>
      </c>
      <c r="E4250" s="6"/>
      <c r="F4250" s="1">
        <f t="shared" si="913"/>
        <v>412.317323196736</v>
      </c>
      <c r="G4250" s="1">
        <f t="shared" si="914"/>
        <v>14.8519872214674</v>
      </c>
      <c r="H4250" s="6">
        <v>413.771527263755</v>
      </c>
      <c r="I4250" s="3">
        <v>17.148</v>
      </c>
      <c r="J4250" s="1">
        <f t="shared" si="897"/>
        <v>290.298</v>
      </c>
      <c r="K4250" s="1">
        <f t="shared" si="898"/>
        <v>14.4792857140798</v>
      </c>
      <c r="L4250" s="1">
        <f>AVERAGE(I4250:I4262)</f>
        <v>13.6319999999665</v>
      </c>
      <c r="N4250" s="3">
        <v>30.53</v>
      </c>
      <c r="O4250" s="1">
        <f t="shared" si="899"/>
        <v>30.2142857144294</v>
      </c>
      <c r="P4250" s="1">
        <f>AVERAGE(N4250:N4262)</f>
        <v>29.6700000001547</v>
      </c>
      <c r="Q4250" s="3"/>
      <c r="R4250" s="3">
        <v>0.440992385160682</v>
      </c>
      <c r="S4250" s="3">
        <v>0.440992385160682</v>
      </c>
      <c r="T4250" s="1">
        <f t="shared" si="900"/>
        <v>0.351255701969536</v>
      </c>
      <c r="U4250" s="1">
        <f>AVERAGE(S4250:S4262)</f>
        <v>0.247718603183174</v>
      </c>
      <c r="Z4250" s="3"/>
      <c r="AA4250" s="7"/>
      <c r="AB4250" s="1"/>
      <c r="AC4250" s="9"/>
      <c r="AD4250" s="1"/>
      <c r="AE4250" s="1"/>
      <c r="AF4250" s="1"/>
      <c r="AG4250" s="1"/>
      <c r="AI4250" s="6"/>
      <c r="AJ4250" s="6"/>
      <c r="AK4250" s="6"/>
      <c r="AL4250" s="6"/>
      <c r="AM4250" s="6"/>
      <c r="AN4250" s="6"/>
    </row>
    <row r="4251" s="1" customFormat="1" spans="1:40">
      <c r="A4251" s="5">
        <v>42660.5820486111</v>
      </c>
      <c r="B4251" s="6">
        <v>350.227485812978</v>
      </c>
      <c r="C4251" s="6">
        <v>350.227485812978</v>
      </c>
      <c r="D4251" s="6"/>
      <c r="E4251" s="6"/>
      <c r="F4251" s="1">
        <f t="shared" si="913"/>
        <v>348.998553487288</v>
      </c>
      <c r="G4251" s="1">
        <f t="shared" si="914"/>
        <v>12.5221414691294</v>
      </c>
      <c r="H4251" s="6">
        <v>350.227485812978</v>
      </c>
      <c r="I4251" s="3">
        <v>17.274</v>
      </c>
      <c r="J4251" s="1">
        <f t="shared" si="897"/>
        <v>290.424</v>
      </c>
      <c r="K4251" s="1">
        <f t="shared" si="898"/>
        <v>13.8357142855083</v>
      </c>
      <c r="N4251" s="3">
        <v>30.57</v>
      </c>
      <c r="O4251" s="1">
        <f t="shared" si="899"/>
        <v>30.1085714287151</v>
      </c>
      <c r="P4251" s="3"/>
      <c r="Q4251" s="3"/>
      <c r="R4251" s="3">
        <v>0.461471374354842</v>
      </c>
      <c r="S4251" s="3">
        <v>0.461471374354842</v>
      </c>
      <c r="T4251" s="1">
        <f t="shared" si="900"/>
        <v>0.324818985869416</v>
      </c>
      <c r="Z4251" s="3"/>
      <c r="AA4251" s="7"/>
      <c r="AB4251" s="1"/>
      <c r="AC4251" s="9"/>
      <c r="AD4251" s="1"/>
      <c r="AE4251" s="1"/>
      <c r="AF4251" s="1"/>
      <c r="AI4251" s="6"/>
      <c r="AJ4251" s="6"/>
      <c r="AK4251" s="6"/>
      <c r="AL4251" s="6"/>
      <c r="AM4251" s="6"/>
      <c r="AN4251" s="6"/>
    </row>
    <row r="4252" s="1" customFormat="1" spans="1:40">
      <c r="A4252" s="5">
        <v>42660.6028819444</v>
      </c>
      <c r="B4252" s="6">
        <v>370.954848260548</v>
      </c>
      <c r="C4252" s="6">
        <v>370.954848260548</v>
      </c>
      <c r="D4252" s="6"/>
      <c r="E4252" s="6"/>
      <c r="F4252" s="1">
        <f t="shared" si="913"/>
        <v>369.661108715871</v>
      </c>
      <c r="G4252" s="1">
        <f t="shared" si="914"/>
        <v>13.0817736149905</v>
      </c>
      <c r="H4252" s="6">
        <v>370.954848260548</v>
      </c>
      <c r="I4252" s="3">
        <v>17.7609999963455</v>
      </c>
      <c r="J4252" s="1">
        <f t="shared" si="897"/>
        <v>290.910999996345</v>
      </c>
      <c r="K4252" s="1">
        <f t="shared" si="898"/>
        <v>13.1907142855083</v>
      </c>
      <c r="N4252" s="3">
        <v>30.5000000003353</v>
      </c>
      <c r="O4252" s="1">
        <f t="shared" si="899"/>
        <v>29.935714285858</v>
      </c>
      <c r="P4252" s="3"/>
      <c r="Q4252" s="3"/>
      <c r="R4252" s="3">
        <v>0.42124660108441</v>
      </c>
      <c r="S4252" s="3">
        <v>0.42124660108441</v>
      </c>
      <c r="T4252" s="1">
        <f t="shared" si="900"/>
        <v>0.289603836762971</v>
      </c>
      <c r="Z4252" s="3"/>
      <c r="AA4252" s="7"/>
      <c r="AB4252" s="1"/>
      <c r="AC4252" s="9"/>
      <c r="AD4252" s="1"/>
      <c r="AE4252" s="1"/>
      <c r="AF4252" s="1"/>
      <c r="AI4252" s="6"/>
      <c r="AJ4252" s="6"/>
      <c r="AK4252" s="6"/>
      <c r="AL4252" s="6"/>
      <c r="AM4252" s="6"/>
      <c r="AN4252" s="6"/>
    </row>
    <row r="4253" s="1" customFormat="1" spans="1:40">
      <c r="A4253" s="5">
        <v>42674.5403935185</v>
      </c>
      <c r="B4253" s="6">
        <v>438.588699728596</v>
      </c>
      <c r="C4253" s="6">
        <v>438.588699728596</v>
      </c>
      <c r="D4253" s="6"/>
      <c r="E4253" s="6"/>
      <c r="F4253" s="1">
        <f t="shared" si="913"/>
        <v>436.945889298613</v>
      </c>
      <c r="G4253" s="1">
        <f t="shared" si="914"/>
        <v>18.4144191512258</v>
      </c>
      <c r="H4253" s="6">
        <v>438.588699728596</v>
      </c>
      <c r="I4253" s="3">
        <v>12.1290000035539</v>
      </c>
      <c r="J4253" s="1">
        <f t="shared" si="897"/>
        <v>285.279000003554</v>
      </c>
      <c r="K4253" s="1">
        <f t="shared" si="898"/>
        <v>12.4718571432116</v>
      </c>
      <c r="N4253" s="3">
        <v>29.9600000013411</v>
      </c>
      <c r="O4253" s="1">
        <f t="shared" si="899"/>
        <v>29.7085714289546</v>
      </c>
      <c r="Q4253" s="3"/>
      <c r="R4253" s="3">
        <v>0.25258306817302</v>
      </c>
      <c r="S4253" s="3">
        <v>0.25258306817302</v>
      </c>
      <c r="T4253" s="1">
        <f t="shared" si="900"/>
        <v>0.252796005044771</v>
      </c>
      <c r="Z4253" s="3"/>
      <c r="AA4253" s="7"/>
      <c r="AB4253" s="1"/>
      <c r="AC4253" s="9"/>
      <c r="AD4253" s="1"/>
      <c r="AE4253" s="1"/>
      <c r="AF4253" s="1"/>
      <c r="AI4253" s="6"/>
      <c r="AJ4253" s="6"/>
      <c r="AK4253" s="6"/>
      <c r="AL4253" s="6"/>
      <c r="AM4253" s="6"/>
      <c r="AN4253" s="6"/>
    </row>
    <row r="4254" s="1" customFormat="1" spans="1:40">
      <c r="A4254" s="5">
        <v>42674.5612152777</v>
      </c>
      <c r="B4254" s="6">
        <v>387.054527510486</v>
      </c>
      <c r="C4254" s="6">
        <v>387.054527510486</v>
      </c>
      <c r="D4254" s="6">
        <f t="shared" ref="D4254:D4258" si="923">AVERAGE(B4254:B4256)</f>
        <v>374.915371329879</v>
      </c>
      <c r="E4254" s="6"/>
      <c r="F4254" s="1">
        <f t="shared" si="913"/>
        <v>385.607941309111</v>
      </c>
      <c r="G4254" s="1">
        <f t="shared" si="914"/>
        <v>16.1562933600708</v>
      </c>
      <c r="H4254" s="6">
        <v>387.054527510486</v>
      </c>
      <c r="I4254" s="3">
        <v>12.301</v>
      </c>
      <c r="J4254" s="1">
        <f t="shared" si="897"/>
        <v>285.451</v>
      </c>
      <c r="K4254" s="1">
        <f t="shared" si="898"/>
        <v>12.5428571427039</v>
      </c>
      <c r="L4254" s="1">
        <f t="shared" ref="L4254:L4258" si="924">AVERAGE(I4254:I4266)</f>
        <v>12.3198461539261</v>
      </c>
      <c r="N4254" s="3">
        <v>30.02</v>
      </c>
      <c r="O4254" s="1">
        <f t="shared" si="899"/>
        <v>29.5342857144773</v>
      </c>
      <c r="P4254" s="1">
        <f t="shared" ref="P4254:P4258" si="925">AVERAGE(N4254:N4266)</f>
        <v>29.183076922948</v>
      </c>
      <c r="Q4254" s="3"/>
      <c r="R4254" s="3">
        <v>0.286886636839274</v>
      </c>
      <c r="S4254" s="3">
        <v>0.286886636839274</v>
      </c>
      <c r="T4254" s="1">
        <f t="shared" si="900"/>
        <v>0.231417197720405</v>
      </c>
      <c r="U4254" s="1">
        <f t="shared" ref="U4254:U4258" si="926">AVERAGE(S4254:S4266)</f>
        <v>0.0871735129602295</v>
      </c>
      <c r="Z4254" s="3"/>
      <c r="AA4254" s="7"/>
      <c r="AB4254" s="1"/>
      <c r="AC4254" s="9"/>
      <c r="AD4254" s="1"/>
      <c r="AE4254" s="1"/>
      <c r="AF4254" s="1"/>
      <c r="AG4254" s="1"/>
      <c r="AI4254" s="6"/>
      <c r="AJ4254" s="6"/>
      <c r="AK4254" s="6"/>
      <c r="AL4254" s="6"/>
      <c r="AM4254" s="6"/>
      <c r="AN4254" s="6"/>
    </row>
    <row r="4255" s="1" customFormat="1" spans="1:40">
      <c r="A4255" s="5">
        <v>42674.5820486111</v>
      </c>
      <c r="B4255" s="6">
        <v>361.184307920059</v>
      </c>
      <c r="C4255" s="6">
        <v>361.184307920059</v>
      </c>
      <c r="D4255" s="6"/>
      <c r="E4255" s="6"/>
      <c r="F4255" s="1">
        <f t="shared" si="913"/>
        <v>359.833751918554</v>
      </c>
      <c r="G4255" s="1">
        <f t="shared" si="914"/>
        <v>15.1007002986137</v>
      </c>
      <c r="H4255" s="6">
        <v>361.184307920059</v>
      </c>
      <c r="I4255" s="3">
        <v>12.263</v>
      </c>
      <c r="J4255" s="1">
        <f t="shared" si="897"/>
        <v>285.413</v>
      </c>
      <c r="K4255" s="1">
        <f t="shared" si="898"/>
        <v>12.5875714284182</v>
      </c>
      <c r="N4255" s="3">
        <v>29.95</v>
      </c>
      <c r="O4255" s="1">
        <f t="shared" si="899"/>
        <v>29.3457142859059</v>
      </c>
      <c r="Q4255" s="3"/>
      <c r="R4255" s="3">
        <v>0.307870355135967</v>
      </c>
      <c r="S4255" s="3">
        <v>0.307870355135967</v>
      </c>
      <c r="T4255" s="1">
        <f t="shared" si="900"/>
        <v>0.196299822536389</v>
      </c>
      <c r="Z4255" s="3"/>
      <c r="AA4255" s="7"/>
      <c r="AB4255" s="1"/>
      <c r="AC4255" s="9"/>
      <c r="AD4255" s="1"/>
      <c r="AE4255" s="1"/>
      <c r="AF4255" s="1"/>
      <c r="AI4255" s="6"/>
      <c r="AJ4255" s="6"/>
      <c r="AK4255" s="6"/>
      <c r="AL4255" s="6"/>
      <c r="AM4255" s="6"/>
      <c r="AN4255" s="6"/>
    </row>
    <row r="4256" s="1" customFormat="1" spans="1:40">
      <c r="A4256" s="5">
        <v>42674.6028819444</v>
      </c>
      <c r="B4256" s="6">
        <v>376.507278559092</v>
      </c>
      <c r="C4256" s="6">
        <v>376.507278559092</v>
      </c>
      <c r="D4256" s="6">
        <f t="shared" si="923"/>
        <v>452.793815280862</v>
      </c>
      <c r="E4256" s="6"/>
      <c r="F4256" s="1">
        <f t="shared" si="913"/>
        <v>375.103317643882</v>
      </c>
      <c r="G4256" s="1">
        <f t="shared" si="914"/>
        <v>15.6317540459168</v>
      </c>
      <c r="H4256" s="6">
        <v>376.507278559092</v>
      </c>
      <c r="I4256" s="3">
        <v>12.4789999986589</v>
      </c>
      <c r="J4256" s="1">
        <f t="shared" si="897"/>
        <v>285.628999998659</v>
      </c>
      <c r="K4256" s="1">
        <f t="shared" si="898"/>
        <v>12.6199999999521</v>
      </c>
      <c r="L4256" s="1">
        <f t="shared" si="924"/>
        <v>12.2039230766858</v>
      </c>
      <c r="N4256" s="3">
        <v>29.9699999993294</v>
      </c>
      <c r="O4256" s="1">
        <f t="shared" si="899"/>
        <v>29.1685714286193</v>
      </c>
      <c r="P4256" s="1">
        <f t="shared" si="925"/>
        <v>29.0469230765878</v>
      </c>
      <c r="Q4256" s="3"/>
      <c r="R4256" s="3">
        <v>0.287739493038558</v>
      </c>
      <c r="S4256" s="3">
        <v>0.287739493038558</v>
      </c>
      <c r="T4256" s="1">
        <f t="shared" si="900"/>
        <v>0.149898774376152</v>
      </c>
      <c r="U4256" s="1">
        <f t="shared" si="926"/>
        <v>0.0177119899712932</v>
      </c>
      <c r="Z4256" s="3"/>
      <c r="AA4256" s="7"/>
      <c r="AB4256" s="1"/>
      <c r="AC4256" s="9"/>
      <c r="AD4256" s="1"/>
      <c r="AE4256" s="1"/>
      <c r="AF4256" s="1"/>
      <c r="AG4256" s="1"/>
      <c r="AI4256" s="6"/>
      <c r="AJ4256" s="6"/>
      <c r="AK4256" s="6"/>
      <c r="AL4256" s="6"/>
      <c r="AM4256" s="6"/>
      <c r="AN4256" s="6"/>
    </row>
    <row r="4257" s="1" customFormat="1" spans="1:40">
      <c r="A4257" s="5">
        <v>42674.6237152777</v>
      </c>
      <c r="B4257" s="6">
        <v>437.210954848261</v>
      </c>
      <c r="C4257" s="6">
        <v>437.210954848261</v>
      </c>
      <c r="D4257" s="6"/>
      <c r="E4257" s="6"/>
      <c r="F4257" s="1">
        <f t="shared" si="913"/>
        <v>435.58405536951</v>
      </c>
      <c r="G4257" s="1">
        <f t="shared" si="914"/>
        <v>18.0763246319891</v>
      </c>
      <c r="H4257" s="6">
        <v>437.210954848261</v>
      </c>
      <c r="I4257" s="3">
        <v>12.643</v>
      </c>
      <c r="J4257" s="1">
        <f t="shared" si="897"/>
        <v>285.793</v>
      </c>
      <c r="K4257" s="1">
        <f t="shared" si="898"/>
        <v>12.5855714287151</v>
      </c>
      <c r="N4257" s="3">
        <v>29.79</v>
      </c>
      <c r="O4257" s="1">
        <f t="shared" si="899"/>
        <v>28.9542857144294</v>
      </c>
      <c r="Q4257" s="3"/>
      <c r="R4257" s="3">
        <v>0.255935372459842</v>
      </c>
      <c r="S4257" s="3">
        <v>0.255935372459842</v>
      </c>
      <c r="T4257" s="1">
        <f t="shared" si="900"/>
        <v>0.0988628456400054</v>
      </c>
      <c r="Z4257" s="3"/>
      <c r="AA4257" s="7"/>
      <c r="AB4257" s="1"/>
      <c r="AC4257" s="9"/>
      <c r="AD4257" s="1"/>
      <c r="AE4257" s="1"/>
      <c r="AF4257" s="1"/>
      <c r="AI4257" s="6"/>
      <c r="AJ4257" s="6"/>
      <c r="AK4257" s="6"/>
      <c r="AL4257" s="6"/>
      <c r="AM4257" s="6"/>
      <c r="AN4257" s="6"/>
    </row>
    <row r="4258" s="1" customFormat="1" spans="1:40">
      <c r="A4258" s="5">
        <v>42674.6445486111</v>
      </c>
      <c r="B4258" s="6">
        <v>544.663212435233</v>
      </c>
      <c r="C4258" s="6">
        <v>544.663212435233</v>
      </c>
      <c r="D4258" s="6">
        <f t="shared" si="923"/>
        <v>627.59437453738</v>
      </c>
      <c r="E4258" s="6"/>
      <c r="F4258" s="1">
        <f t="shared" si="913"/>
        <v>542.639480110492</v>
      </c>
      <c r="G4258" s="1">
        <f t="shared" si="914"/>
        <v>22.4911500590262</v>
      </c>
      <c r="H4258" s="6">
        <v>544.663212435233</v>
      </c>
      <c r="I4258" s="3">
        <v>12.759</v>
      </c>
      <c r="J4258" s="1">
        <f t="shared" si="897"/>
        <v>285.909</v>
      </c>
      <c r="K4258" s="1">
        <f t="shared" si="898"/>
        <v>12.479714285858</v>
      </c>
      <c r="L4258" s="1">
        <f t="shared" si="924"/>
        <v>12.1220769229428</v>
      </c>
      <c r="N4258" s="3">
        <v>29.36</v>
      </c>
      <c r="O4258" s="1">
        <f t="shared" si="899"/>
        <v>28.775714285858</v>
      </c>
      <c r="P4258" s="1">
        <f t="shared" si="925"/>
        <v>28.9953846151009</v>
      </c>
      <c r="Q4258" s="3"/>
      <c r="R4258" s="3">
        <v>0.214965330609725</v>
      </c>
      <c r="S4258" s="3">
        <v>0.214965330609725</v>
      </c>
      <c r="T4258" s="1">
        <f t="shared" si="900"/>
        <v>0.0459418150370181</v>
      </c>
      <c r="U4258" s="1">
        <f t="shared" si="926"/>
        <v>-0.0344559818981392</v>
      </c>
      <c r="Z4258" s="3"/>
      <c r="AA4258" s="7"/>
      <c r="AB4258" s="1"/>
      <c r="AC4258" s="9"/>
      <c r="AD4258" s="1"/>
      <c r="AE4258" s="1"/>
      <c r="AF4258" s="1"/>
      <c r="AG4258" s="1"/>
      <c r="AI4258" s="6"/>
      <c r="AJ4258" s="6"/>
      <c r="AK4258" s="6"/>
      <c r="AL4258" s="6"/>
      <c r="AM4258" s="6"/>
      <c r="AN4258" s="6"/>
    </row>
    <row r="4259" s="1" customFormat="1" spans="1:40">
      <c r="A4259" s="5">
        <v>42674.6653819444</v>
      </c>
      <c r="B4259" s="6">
        <v>637.60177646188</v>
      </c>
      <c r="C4259" s="6">
        <v>637.60177646188</v>
      </c>
      <c r="D4259" s="6"/>
      <c r="E4259" s="6"/>
      <c r="F4259" s="1">
        <f t="shared" si="913"/>
        <v>635.231815263495</v>
      </c>
      <c r="G4259" s="1">
        <f t="shared" si="914"/>
        <v>26.4212451166973</v>
      </c>
      <c r="H4259" s="6">
        <v>637.60177646188</v>
      </c>
      <c r="I4259" s="3">
        <v>12.7290000002682</v>
      </c>
      <c r="J4259" s="1">
        <f t="shared" si="897"/>
        <v>285.879000000268</v>
      </c>
      <c r="K4259" s="1">
        <f t="shared" si="898"/>
        <v>12.3394285717686</v>
      </c>
      <c r="N4259" s="3">
        <v>28.9100000020117</v>
      </c>
      <c r="O4259" s="1">
        <f t="shared" si="899"/>
        <v>28.7485714284277</v>
      </c>
      <c r="Q4259" s="3"/>
      <c r="R4259" s="3">
        <v>0.163591779057008</v>
      </c>
      <c r="S4259" s="3">
        <v>0.163591779057008</v>
      </c>
      <c r="T4259" s="1">
        <f t="shared" si="900"/>
        <v>-0.00627775361741021</v>
      </c>
      <c r="Z4259" s="3"/>
      <c r="AA4259" s="7"/>
      <c r="AB4259" s="1"/>
      <c r="AC4259" s="9"/>
      <c r="AD4259" s="1"/>
      <c r="AE4259" s="1"/>
      <c r="AF4259" s="1"/>
      <c r="AI4259" s="6"/>
      <c r="AJ4259" s="6"/>
      <c r="AK4259" s="6"/>
      <c r="AL4259" s="6"/>
      <c r="AM4259" s="6"/>
      <c r="AN4259" s="6"/>
    </row>
    <row r="4260" s="1" customFormat="1" spans="1:40">
      <c r="A4260" s="5">
        <v>42674.6862152777</v>
      </c>
      <c r="B4260" s="6">
        <v>700.518134715026</v>
      </c>
      <c r="C4260" s="6">
        <v>700.518134715026</v>
      </c>
      <c r="D4260" s="6">
        <f t="shared" ref="D4260:D4264" si="927">AVERAGE(B4260:B4262)</f>
        <v>720.134221564273</v>
      </c>
      <c r="E4260" s="6"/>
      <c r="F4260" s="1">
        <f t="shared" si="913"/>
        <v>697.910879348612</v>
      </c>
      <c r="G4260" s="1">
        <f t="shared" si="914"/>
        <v>29.1513872111197</v>
      </c>
      <c r="H4260" s="6">
        <v>700.518134715026</v>
      </c>
      <c r="I4260" s="3">
        <v>12.626</v>
      </c>
      <c r="J4260" s="1">
        <f t="shared" si="897"/>
        <v>285.776</v>
      </c>
      <c r="K4260" s="1">
        <f t="shared" si="898"/>
        <v>12.1405714288732</v>
      </c>
      <c r="L4260" s="1">
        <f t="shared" ref="L4260:L4264" si="928">AVERAGE(I4260:I4272)</f>
        <v>12.0465384613708</v>
      </c>
      <c r="N4260" s="3">
        <v>28.74</v>
      </c>
      <c r="O4260" s="1">
        <f t="shared" si="899"/>
        <v>28.7685714281404</v>
      </c>
      <c r="P4260" s="1">
        <f t="shared" ref="P4260:P4264" si="929">AVERAGE(N4260:N4272)</f>
        <v>29.1169230764588</v>
      </c>
      <c r="Q4260" s="3"/>
      <c r="R4260" s="3">
        <v>0.102931416902462</v>
      </c>
      <c r="S4260" s="3">
        <v>0.102931416902462</v>
      </c>
      <c r="T4260" s="1">
        <f t="shared" si="900"/>
        <v>-0.0548190426653415</v>
      </c>
      <c r="U4260" s="1">
        <f t="shared" ref="U4260:U4264" si="930">AVERAGE(S4260:S4272)</f>
        <v>-0.0594649896139547</v>
      </c>
      <c r="Z4260" s="3"/>
      <c r="AA4260" s="7"/>
      <c r="AB4260" s="1"/>
      <c r="AC4260" s="9"/>
      <c r="AD4260" s="1"/>
      <c r="AE4260" s="1"/>
      <c r="AF4260" s="1"/>
      <c r="AG4260" s="1"/>
      <c r="AI4260" s="6"/>
      <c r="AJ4260" s="6"/>
      <c r="AK4260" s="6"/>
      <c r="AL4260" s="6"/>
      <c r="AM4260" s="6"/>
      <c r="AN4260" s="6"/>
    </row>
    <row r="4261" s="1" customFormat="1" spans="1:40">
      <c r="A4261" s="5">
        <v>42674.7070486111</v>
      </c>
      <c r="B4261" s="6">
        <v>715.371329879102</v>
      </c>
      <c r="C4261" s="6">
        <v>715.371329879102</v>
      </c>
      <c r="D4261" s="6"/>
      <c r="E4261" s="6"/>
      <c r="F4261" s="1">
        <f t="shared" si="913"/>
        <v>712.708383448045</v>
      </c>
      <c r="G4261" s="1">
        <f t="shared" si="914"/>
        <v>29.7875809989805</v>
      </c>
      <c r="H4261" s="6">
        <v>715.371329879102</v>
      </c>
      <c r="I4261" s="3">
        <v>12.614</v>
      </c>
      <c r="J4261" s="1">
        <f t="shared" si="897"/>
        <v>285.764</v>
      </c>
      <c r="K4261" s="1">
        <f t="shared" si="898"/>
        <v>11.9611428574446</v>
      </c>
      <c r="N4261" s="3">
        <v>28.7</v>
      </c>
      <c r="O4261" s="1">
        <f t="shared" si="899"/>
        <v>28.8114285709975</v>
      </c>
      <c r="Q4261" s="3"/>
      <c r="R4261" s="3">
        <v>0.0410650105511576</v>
      </c>
      <c r="S4261" s="3">
        <v>0.0410650105511576</v>
      </c>
      <c r="T4261" s="1">
        <f t="shared" si="900"/>
        <v>-0.0940970551683176</v>
      </c>
      <c r="Z4261" s="3"/>
      <c r="AA4261" s="7"/>
      <c r="AB4261" s="1"/>
      <c r="AC4261" s="9"/>
      <c r="AD4261" s="1"/>
      <c r="AE4261" s="1"/>
      <c r="AF4261" s="1"/>
      <c r="AI4261" s="6"/>
      <c r="AJ4261" s="6"/>
      <c r="AK4261" s="6"/>
      <c r="AL4261" s="6"/>
      <c r="AM4261" s="6"/>
      <c r="AN4261" s="6"/>
    </row>
    <row r="4262" s="1" customFormat="1" spans="1:40">
      <c r="A4262" s="5">
        <v>42674.7278819444</v>
      </c>
      <c r="B4262" s="6">
        <v>744.513200098692</v>
      </c>
      <c r="C4262" s="6">
        <v>744.513200098692</v>
      </c>
      <c r="D4262" s="6">
        <f t="shared" si="927"/>
        <v>869.122789703099</v>
      </c>
      <c r="E4262" s="6"/>
      <c r="F4262" s="1">
        <f t="shared" si="913"/>
        <v>741.737370158298</v>
      </c>
      <c r="G4262" s="1">
        <f t="shared" si="914"/>
        <v>31.1215833771333</v>
      </c>
      <c r="H4262" s="6">
        <v>744.513200098692</v>
      </c>
      <c r="I4262" s="3">
        <v>12.4900000007376</v>
      </c>
      <c r="J4262" s="1">
        <f t="shared" si="897"/>
        <v>285.640000000738</v>
      </c>
      <c r="K4262" s="1">
        <f t="shared" si="898"/>
        <v>11.8287142854269</v>
      </c>
      <c r="L4262" s="1">
        <f t="shared" si="928"/>
        <v>11.9466153846773</v>
      </c>
      <c r="N4262" s="3">
        <v>28.7099999989942</v>
      </c>
      <c r="O4262" s="1">
        <f t="shared" si="899"/>
        <v>28.8771428563286</v>
      </c>
      <c r="P4262" s="1">
        <f t="shared" si="929"/>
        <v>29.2776923073054</v>
      </c>
      <c r="Q4262" s="3"/>
      <c r="R4262" s="3">
        <v>-0.0169369819856857</v>
      </c>
      <c r="S4262" s="3">
        <v>-0.0169369819856857</v>
      </c>
      <c r="T4262" s="1">
        <f t="shared" si="900"/>
        <v>-0.119424647570277</v>
      </c>
      <c r="U4262" s="1">
        <f t="shared" si="930"/>
        <v>-0.0612107999866793</v>
      </c>
      <c r="Z4262" s="3"/>
      <c r="AA4262" s="7"/>
      <c r="AB4262" s="1"/>
      <c r="AC4262" s="9"/>
      <c r="AD4262" s="1"/>
      <c r="AE4262" s="1"/>
      <c r="AF4262" s="1"/>
      <c r="AG4262" s="1"/>
      <c r="AI4262" s="6"/>
      <c r="AJ4262" s="6"/>
      <c r="AK4262" s="6"/>
      <c r="AL4262" s="6"/>
      <c r="AM4262" s="6"/>
      <c r="AN4262" s="6"/>
    </row>
    <row r="4263" s="1" customFormat="1" spans="1:40">
      <c r="A4263" s="5">
        <v>42674.7487152777</v>
      </c>
      <c r="B4263" s="6">
        <v>840.106587712805</v>
      </c>
      <c r="C4263" s="6">
        <v>840.106587712805</v>
      </c>
      <c r="D4263" s="6"/>
      <c r="E4263" s="6"/>
      <c r="F4263" s="1">
        <f t="shared" si="913"/>
        <v>836.964217749946</v>
      </c>
      <c r="G4263" s="1">
        <f t="shared" si="914"/>
        <v>35.4489200286861</v>
      </c>
      <c r="H4263" s="6">
        <v>840.106587712805</v>
      </c>
      <c r="I4263" s="3">
        <v>12.238</v>
      </c>
      <c r="J4263" s="1">
        <f t="shared" si="897"/>
        <v>285.388</v>
      </c>
      <c r="K4263" s="1">
        <f t="shared" si="898"/>
        <v>11.718285713893</v>
      </c>
      <c r="N4263" s="3">
        <v>28.47</v>
      </c>
      <c r="O4263" s="1">
        <f t="shared" si="899"/>
        <v>28.9542857136152</v>
      </c>
      <c r="Q4263" s="3"/>
      <c r="R4263" s="3">
        <v>-0.0695120081144713</v>
      </c>
      <c r="S4263" s="3">
        <v>-0.0695120081144713</v>
      </c>
      <c r="T4263" s="1">
        <f t="shared" si="900"/>
        <v>-0.130153642176472</v>
      </c>
      <c r="Z4263" s="3"/>
      <c r="AA4263" s="7"/>
      <c r="AB4263" s="1"/>
      <c r="AC4263" s="9"/>
      <c r="AD4263" s="1"/>
      <c r="AE4263" s="1"/>
      <c r="AF4263" s="1"/>
      <c r="AI4263" s="6"/>
      <c r="AJ4263" s="6"/>
      <c r="AK4263" s="6"/>
      <c r="AL4263" s="6"/>
      <c r="AM4263" s="6"/>
      <c r="AN4263" s="6"/>
    </row>
    <row r="4264" s="1" customFormat="1" spans="1:40">
      <c r="A4264" s="5">
        <v>42674.7695486111</v>
      </c>
      <c r="B4264" s="6">
        <v>1022.7485812978</v>
      </c>
      <c r="C4264" s="6">
        <v>1022.7485812978</v>
      </c>
      <c r="D4264" s="6">
        <f t="shared" si="927"/>
        <v>1292.03125257011</v>
      </c>
      <c r="E4264" s="6"/>
      <c r="F4264" s="1">
        <f t="shared" si="913"/>
        <v>1018.90652162546</v>
      </c>
      <c r="G4264" s="1">
        <f t="shared" si="914"/>
        <v>43.6051499924571</v>
      </c>
      <c r="H4264" s="6">
        <v>1022.7485812978</v>
      </c>
      <c r="I4264" s="3">
        <v>11.902</v>
      </c>
      <c r="J4264" s="1">
        <f t="shared" si="897"/>
        <v>285.052</v>
      </c>
      <c r="K4264" s="1">
        <f t="shared" si="898"/>
        <v>11.7329999996072</v>
      </c>
      <c r="L4264" s="1">
        <f t="shared" si="928"/>
        <v>11.8230769230821</v>
      </c>
      <c r="N4264" s="3">
        <v>28.54</v>
      </c>
      <c r="O4264" s="1">
        <f t="shared" si="899"/>
        <v>29.1499999993294</v>
      </c>
      <c r="P4264" s="1">
        <f t="shared" si="929"/>
        <v>29.4399999996905</v>
      </c>
      <c r="Q4264" s="3"/>
      <c r="R4264" s="3">
        <v>-0.114511841761069</v>
      </c>
      <c r="S4264" s="3">
        <v>-0.114511841761069</v>
      </c>
      <c r="T4264" s="1">
        <f t="shared" si="900"/>
        <v>-0.126290330242286</v>
      </c>
      <c r="U4264" s="1">
        <f t="shared" si="930"/>
        <v>-0.050847010240043</v>
      </c>
      <c r="Z4264" s="3"/>
      <c r="AA4264" s="7"/>
      <c r="AB4264" s="1"/>
      <c r="AC4264" s="9"/>
      <c r="AD4264" s="1"/>
      <c r="AE4264" s="1"/>
      <c r="AF4264" s="1"/>
      <c r="AG4264" s="1"/>
      <c r="AI4264" s="6"/>
      <c r="AJ4264" s="6"/>
      <c r="AK4264" s="6"/>
      <c r="AL4264" s="6"/>
      <c r="AM4264" s="6"/>
      <c r="AN4264" s="6"/>
    </row>
    <row r="4265" s="1" customFormat="1" spans="1:40">
      <c r="A4265" s="5">
        <v>42674.7903819444</v>
      </c>
      <c r="B4265" s="6">
        <v>1284.52899087096</v>
      </c>
      <c r="C4265" s="6">
        <v>1284.52899087096</v>
      </c>
      <c r="D4265" s="6"/>
      <c r="E4265" s="6"/>
      <c r="F4265" s="1">
        <f t="shared" si="913"/>
        <v>1279.69577324705</v>
      </c>
      <c r="G4265" s="1">
        <f t="shared" si="914"/>
        <v>54.78966116819</v>
      </c>
      <c r="H4265" s="6">
        <v>1284.52899087096</v>
      </c>
      <c r="I4265" s="3">
        <v>11.7770000013746</v>
      </c>
      <c r="J4265" s="1">
        <f t="shared" si="897"/>
        <v>284.927000001375</v>
      </c>
      <c r="K4265" s="1">
        <f t="shared" si="898"/>
        <v>11.8127142852976</v>
      </c>
      <c r="N4265" s="3">
        <v>29.1699999979883</v>
      </c>
      <c r="O4265" s="1">
        <f t="shared" si="899"/>
        <v>29.3599999992815</v>
      </c>
      <c r="Q4265" s="3"/>
      <c r="R4265" s="3">
        <v>-0.150571649971273</v>
      </c>
      <c r="S4265" s="3">
        <v>-0.150571649971273</v>
      </c>
      <c r="T4265" s="1">
        <f t="shared" si="900"/>
        <v>-0.109125583646481</v>
      </c>
      <c r="Z4265" s="3"/>
      <c r="AA4265" s="7"/>
      <c r="AB4265" s="1"/>
      <c r="AC4265" s="9"/>
      <c r="AD4265" s="1"/>
      <c r="AE4265" s="1"/>
      <c r="AF4265" s="1"/>
      <c r="AI4265" s="6"/>
      <c r="AJ4265" s="6"/>
      <c r="AK4265" s="6"/>
      <c r="AL4265" s="6"/>
      <c r="AM4265" s="6"/>
      <c r="AN4265" s="6"/>
    </row>
    <row r="4266" s="1" customFormat="1" spans="1:40">
      <c r="A4266" s="5">
        <v>42674.8112152777</v>
      </c>
      <c r="B4266" s="6">
        <v>1568.81618554157</v>
      </c>
      <c r="C4266" s="6">
        <v>1568.81618554157</v>
      </c>
      <c r="D4266" s="6">
        <f t="shared" ref="D4266:D4270" si="931">AVERAGE(B4266:B4268)</f>
        <v>1817.33629410313</v>
      </c>
      <c r="E4266" s="6"/>
      <c r="F4266" s="1">
        <f t="shared" si="913"/>
        <v>1562.87980600368</v>
      </c>
      <c r="G4266" s="1">
        <f t="shared" si="914"/>
        <v>67.9194034988441</v>
      </c>
      <c r="H4266" s="6">
        <v>1568.81618554157</v>
      </c>
      <c r="I4266" s="3">
        <v>11.337</v>
      </c>
      <c r="J4266" s="1">
        <f t="shared" si="897"/>
        <v>284.487</v>
      </c>
      <c r="K4266" s="1">
        <f t="shared" si="898"/>
        <v>11.8511428565298</v>
      </c>
      <c r="L4266" s="1">
        <f t="shared" ref="L4266:L4270" si="932">AVERAGE(I4266:I4278)</f>
        <v>11.6435384619795</v>
      </c>
      <c r="N4266" s="3">
        <v>29.05</v>
      </c>
      <c r="O4266" s="1">
        <f t="shared" si="899"/>
        <v>29.4557142852832</v>
      </c>
      <c r="P4266" s="1">
        <f t="shared" ref="P4266:P4270" si="933">AVERAGE(N4266:N4278)</f>
        <v>29.5053846153072</v>
      </c>
      <c r="Q4266" s="3"/>
      <c r="R4266" s="3">
        <v>-0.176197244278511</v>
      </c>
      <c r="S4266" s="3">
        <v>-0.176197244278511</v>
      </c>
      <c r="T4266" s="1">
        <f t="shared" si="900"/>
        <v>-0.0807869729432188</v>
      </c>
      <c r="U4266" s="1">
        <f t="shared" ref="U4266:U4270" si="934">AVERAGE(S4266:S4278)</f>
        <v>-0.0200100029502675</v>
      </c>
      <c r="Z4266" s="3"/>
      <c r="AA4266" s="7"/>
      <c r="AB4266" s="1"/>
      <c r="AC4266" s="9"/>
      <c r="AD4266" s="1"/>
      <c r="AE4266" s="1"/>
      <c r="AF4266" s="1"/>
      <c r="AG4266" s="1"/>
      <c r="AI4266" s="6"/>
      <c r="AJ4266" s="6"/>
      <c r="AK4266" s="6"/>
      <c r="AL4266" s="6"/>
      <c r="AM4266" s="6"/>
      <c r="AN4266" s="6"/>
    </row>
    <row r="4267" s="1" customFormat="1" spans="1:40">
      <c r="A4267" s="5">
        <v>42674.8320486111</v>
      </c>
      <c r="B4267" s="6">
        <v>1882.13570194917</v>
      </c>
      <c r="C4267" s="6">
        <v>1882.13570194917</v>
      </c>
      <c r="D4267" s="6"/>
      <c r="E4267" s="6"/>
      <c r="F4267" s="1">
        <f t="shared" si="913"/>
        <v>1875.01674961673</v>
      </c>
      <c r="G4267" s="1">
        <f t="shared" si="914"/>
        <v>81.40164677604</v>
      </c>
      <c r="H4267" s="6">
        <v>1882.13570194917</v>
      </c>
      <c r="I4267" s="3">
        <v>11.37</v>
      </c>
      <c r="J4267" s="1">
        <f t="shared" si="897"/>
        <v>284.52</v>
      </c>
      <c r="K4267" s="1">
        <f t="shared" si="898"/>
        <v>11.9451428565298</v>
      </c>
      <c r="N4267" s="3">
        <v>29.04</v>
      </c>
      <c r="O4267" s="1">
        <f t="shared" si="899"/>
        <v>29.5585714281404</v>
      </c>
      <c r="Q4267" s="3"/>
      <c r="R4267" s="3">
        <v>-0.172014670618371</v>
      </c>
      <c r="S4267" s="3">
        <v>-0.172014670618371</v>
      </c>
      <c r="T4267" s="1">
        <f t="shared" si="900"/>
        <v>-0.0457785780319768</v>
      </c>
      <c r="Z4267" s="3"/>
      <c r="AA4267" s="7"/>
      <c r="AB4267" s="1"/>
      <c r="AC4267" s="9"/>
      <c r="AD4267" s="1"/>
      <c r="AE4267" s="1"/>
      <c r="AF4267" s="1"/>
      <c r="AI4267" s="6"/>
      <c r="AJ4267" s="6"/>
      <c r="AK4267" s="6"/>
      <c r="AL4267" s="6"/>
      <c r="AM4267" s="6"/>
      <c r="AN4267" s="6"/>
    </row>
    <row r="4268" s="1" customFormat="1" spans="1:40">
      <c r="A4268" s="5">
        <v>42674.8528819444</v>
      </c>
      <c r="B4268" s="6">
        <v>2001.05699481865</v>
      </c>
      <c r="C4268" s="6">
        <v>2001.05699481865</v>
      </c>
      <c r="D4268" s="6">
        <f t="shared" si="931"/>
        <v>1893.55210132412</v>
      </c>
      <c r="E4268" s="6">
        <f>AVERAGE(B4268:B4316)</f>
        <v>1012.05901398309</v>
      </c>
      <c r="F4268" s="1">
        <f t="shared" si="913"/>
        <v>1993.51902965559</v>
      </c>
      <c r="G4268" s="1">
        <f t="shared" si="914"/>
        <v>85.6045973505148</v>
      </c>
      <c r="H4268" s="6">
        <v>2001.05699481865</v>
      </c>
      <c r="I4268" s="1">
        <v>11.6869999958761</v>
      </c>
      <c r="J4268" s="1">
        <f t="shared" si="897"/>
        <v>284.836999995876</v>
      </c>
      <c r="K4268" s="1">
        <f t="shared" si="898"/>
        <v>12.0274285712418</v>
      </c>
      <c r="L4268" s="1">
        <f t="shared" si="932"/>
        <v>11.6096153850384</v>
      </c>
      <c r="M4268" s="1">
        <f>AVERAGE(I4268:I4556)</f>
        <v>11.9849896193239</v>
      </c>
      <c r="N4268" s="1">
        <v>29.1599999973178</v>
      </c>
      <c r="O4268" s="1">
        <f t="shared" si="899"/>
        <v>29.6614285711412</v>
      </c>
      <c r="P4268" s="1">
        <f t="shared" si="933"/>
        <v>29.5784615382294</v>
      </c>
      <c r="Q4268" s="1">
        <f>AVERAGE(N4268:N4556)</f>
        <v>29.0841868510185</v>
      </c>
      <c r="R4268" s="1">
        <v>-0.13622813626256</v>
      </c>
      <c r="S4268" s="1">
        <v>-0.13622813626256</v>
      </c>
      <c r="T4268" s="1">
        <f t="shared" si="900"/>
        <v>-0.0137137147282071</v>
      </c>
      <c r="U4268" s="1">
        <f t="shared" si="934"/>
        <v>0.0291739175721862</v>
      </c>
      <c r="V4268" s="1">
        <f>AVERAGE(S4268:S4556)</f>
        <v>0.0532150299714982</v>
      </c>
      <c r="AA4268" s="7"/>
      <c r="AB4268" s="1"/>
      <c r="AC4268" s="9"/>
      <c r="AD4268" s="1"/>
      <c r="AE4268" s="1"/>
      <c r="AF4268" s="1"/>
      <c r="AG4268" s="1"/>
      <c r="AH4268" s="1"/>
      <c r="AI4268" s="6"/>
      <c r="AJ4268" s="6"/>
      <c r="AK4268" s="6"/>
      <c r="AL4268" s="6"/>
      <c r="AM4268" s="6"/>
      <c r="AN4268" s="6"/>
    </row>
    <row r="4269" s="1" customFormat="1" spans="1:40">
      <c r="A4269" s="5">
        <v>42674.8737152777</v>
      </c>
      <c r="B4269" s="6">
        <v>2005.2454971626</v>
      </c>
      <c r="C4269" s="6">
        <v>2005.2454971626</v>
      </c>
      <c r="D4269" s="6"/>
      <c r="E4269" s="6"/>
      <c r="F4269" s="1">
        <f t="shared" si="913"/>
        <v>1997.69466552564</v>
      </c>
      <c r="G4269" s="1">
        <f t="shared" si="914"/>
        <v>85.6569709366207</v>
      </c>
      <c r="H4269" s="6">
        <v>2005.2454971626</v>
      </c>
      <c r="I4269" s="1">
        <v>11.717</v>
      </c>
      <c r="J4269" s="1">
        <f t="shared" si="897"/>
        <v>284.867</v>
      </c>
      <c r="K4269" s="1">
        <f t="shared" si="898"/>
        <v>12.0081428575452</v>
      </c>
      <c r="N4269" s="1">
        <v>29.25</v>
      </c>
      <c r="O4269" s="1">
        <f t="shared" si="899"/>
        <v>29.7271428572386</v>
      </c>
      <c r="R4269" s="1">
        <v>-0.0920399442290463</v>
      </c>
      <c r="S4269" s="1">
        <v>-0.0920399442290463</v>
      </c>
      <c r="T4269" s="1">
        <f t="shared" si="900"/>
        <v>0.00992420115201367</v>
      </c>
      <c r="AA4269" s="7"/>
      <c r="AB4269" s="1"/>
      <c r="AC4269" s="9"/>
      <c r="AD4269" s="1"/>
      <c r="AE4269" s="1"/>
      <c r="AF4269" s="1"/>
      <c r="AI4269" s="6"/>
      <c r="AJ4269" s="6"/>
      <c r="AK4269" s="6"/>
      <c r="AL4269" s="6"/>
      <c r="AM4269" s="6"/>
      <c r="AN4269" s="6"/>
    </row>
    <row r="4270" s="1" customFormat="1" spans="1:40">
      <c r="A4270" s="5">
        <v>42674.8945486111</v>
      </c>
      <c r="B4270" s="6">
        <v>1674.35381199112</v>
      </c>
      <c r="C4270" s="6">
        <v>1674.35381199112</v>
      </c>
      <c r="D4270" s="6">
        <f t="shared" si="931"/>
        <v>1064.95961838967</v>
      </c>
      <c r="E4270" s="6"/>
      <c r="F4270" s="1">
        <f t="shared" si="913"/>
        <v>1668.09925223057</v>
      </c>
      <c r="G4270" s="1">
        <f t="shared" si="914"/>
        <v>69.8727542557045</v>
      </c>
      <c r="H4270" s="6">
        <v>1674.35381199112</v>
      </c>
      <c r="I4270" s="1">
        <v>12.341</v>
      </c>
      <c r="J4270" s="1">
        <f t="shared" si="897"/>
        <v>285.491</v>
      </c>
      <c r="K4270" s="1">
        <f t="shared" si="898"/>
        <v>11.9871428575452</v>
      </c>
      <c r="L4270" s="1">
        <f t="shared" si="932"/>
        <v>11.5205384622787</v>
      </c>
      <c r="N4270" s="1">
        <v>29.84</v>
      </c>
      <c r="O4270" s="1">
        <f t="shared" si="899"/>
        <v>29.7871428572386</v>
      </c>
      <c r="P4270" s="1">
        <f t="shared" si="933"/>
        <v>29.6284615384357</v>
      </c>
      <c r="R4270" s="1">
        <v>-0.0424688245751746</v>
      </c>
      <c r="S4270" s="1">
        <v>-0.0424688245751746</v>
      </c>
      <c r="T4270" s="1">
        <f t="shared" si="900"/>
        <v>0.0257931934286102</v>
      </c>
      <c r="U4270" s="1">
        <f t="shared" si="934"/>
        <v>0.0695695565105895</v>
      </c>
      <c r="AA4270" s="7"/>
      <c r="AB4270" s="1"/>
      <c r="AC4270" s="9"/>
      <c r="AD4270" s="1"/>
      <c r="AE4270" s="1"/>
      <c r="AF4270" s="1"/>
      <c r="AG4270" s="1"/>
      <c r="AI4270" s="6"/>
      <c r="AJ4270" s="6"/>
      <c r="AK4270" s="6"/>
      <c r="AL4270" s="6"/>
      <c r="AM4270" s="6"/>
      <c r="AN4270" s="6"/>
    </row>
    <row r="4271" s="1" customFormat="1" spans="1:40">
      <c r="A4271" s="5">
        <v>42674.9153819444</v>
      </c>
      <c r="B4271" s="6">
        <v>795.965457685665</v>
      </c>
      <c r="C4271" s="6">
        <v>795.965457685665</v>
      </c>
      <c r="D4271" s="6"/>
      <c r="E4271" s="6"/>
      <c r="F4271" s="1">
        <f t="shared" si="913"/>
        <v>792.996653476731</v>
      </c>
      <c r="G4271" s="1">
        <f t="shared" si="914"/>
        <v>33.0591742528913</v>
      </c>
      <c r="H4271" s="6">
        <v>795.965457685665</v>
      </c>
      <c r="I4271" s="3">
        <v>12.4599999998324</v>
      </c>
      <c r="J4271" s="1">
        <f t="shared" si="897"/>
        <v>285.609999999832</v>
      </c>
      <c r="K4271" s="1">
        <f t="shared" si="898"/>
        <v>11.784142858551</v>
      </c>
      <c r="N4271" s="3">
        <v>30.0099999996647</v>
      </c>
      <c r="O4271" s="1">
        <f t="shared" si="899"/>
        <v>29.7228571430966</v>
      </c>
      <c r="Q4271" s="3"/>
      <c r="R4271" s="3">
        <v>0.00564138440956989</v>
      </c>
      <c r="S4271" s="3">
        <v>0.00564138440956989</v>
      </c>
      <c r="T4271" s="1">
        <f t="shared" si="900"/>
        <v>0.0388384963696307</v>
      </c>
      <c r="Z4271" s="3"/>
      <c r="AA4271" s="7"/>
      <c r="AB4271" s="1"/>
      <c r="AC4271" s="9"/>
      <c r="AD4271" s="1"/>
      <c r="AE4271" s="1"/>
      <c r="AF4271" s="1"/>
      <c r="AI4271" s="6"/>
      <c r="AJ4271" s="6"/>
      <c r="AK4271" s="6"/>
      <c r="AL4271" s="6"/>
      <c r="AM4271" s="6"/>
      <c r="AN4271" s="6"/>
    </row>
    <row r="4272" s="1" customFormat="1" spans="1:40">
      <c r="A4272" s="5">
        <v>42674.9362152777</v>
      </c>
      <c r="B4272" s="6">
        <v>724.559585492228</v>
      </c>
      <c r="C4272" s="6">
        <v>724.559585492228</v>
      </c>
      <c r="D4272" s="6">
        <f t="shared" ref="D4272:D4276" si="935">AVERAGE(B4272:B4274)</f>
        <v>589.448474381117</v>
      </c>
      <c r="E4272" s="6"/>
      <c r="F4272" s="1">
        <f t="shared" si="913"/>
        <v>721.842729700348</v>
      </c>
      <c r="G4272" s="1">
        <f t="shared" si="914"/>
        <v>30.5227530508694</v>
      </c>
      <c r="H4272" s="6">
        <v>724.559585492228</v>
      </c>
      <c r="I4272" s="1">
        <v>12.046</v>
      </c>
      <c r="J4272" s="1">
        <f t="shared" ref="J4272:J4335" si="936">I4272+273.15</f>
        <v>285.196</v>
      </c>
      <c r="K4272" s="1">
        <f t="shared" ref="K4272:K4335" si="937">AVERAGE(I4272:I4278)</f>
        <v>11.4934285728607</v>
      </c>
      <c r="L4272" s="1">
        <f t="shared" ref="L4272:L4276" si="938">AVERAGE(I4272:I4284)</f>
        <v>11.1593846158901</v>
      </c>
      <c r="N4272" s="1">
        <v>29.84</v>
      </c>
      <c r="O4272" s="1">
        <f t="shared" ref="O4272:O4335" si="939">AVERAGE(N4272:N4278)</f>
        <v>29.6028571431445</v>
      </c>
      <c r="P4272" s="1">
        <f t="shared" ref="P4272:P4276" si="940">AVERAGE(N4272:N4284)</f>
        <v>29.5153846154878</v>
      </c>
      <c r="R4272" s="1">
        <v>0.0477986249515614</v>
      </c>
      <c r="S4272" s="1">
        <v>0.0477986249515614</v>
      </c>
      <c r="T4272" s="1">
        <f t="shared" ref="T4272:T4335" si="941">AVERAGE(S4272:S4278)</f>
        <v>0.0504539138858022</v>
      </c>
      <c r="U4272" s="1">
        <f t="shared" ref="U4272:U4276" si="942">AVERAGE(S4272:S4284)</f>
        <v>0.0885518462987318</v>
      </c>
      <c r="AA4272" s="7"/>
      <c r="AB4272" s="1"/>
      <c r="AC4272" s="9"/>
      <c r="AD4272" s="1"/>
      <c r="AE4272" s="1"/>
      <c r="AF4272" s="1"/>
      <c r="AG4272" s="1"/>
      <c r="AI4272" s="6"/>
      <c r="AJ4272" s="6"/>
      <c r="AK4272" s="6"/>
      <c r="AL4272" s="6"/>
      <c r="AM4272" s="6"/>
      <c r="AN4272" s="6"/>
    </row>
    <row r="4273" s="1" customFormat="1" spans="1:40">
      <c r="A4273" s="5">
        <v>42674.9570486111</v>
      </c>
      <c r="B4273" s="6">
        <v>558.645941278066</v>
      </c>
      <c r="C4273" s="6">
        <v>558.645941278066</v>
      </c>
      <c r="D4273" s="6"/>
      <c r="E4273" s="6"/>
      <c r="F4273" s="1">
        <f t="shared" si="913"/>
        <v>556.549834626964</v>
      </c>
      <c r="G4273" s="1">
        <f t="shared" si="914"/>
        <v>23.5813308600968</v>
      </c>
      <c r="H4273" s="6">
        <v>558.645941278066</v>
      </c>
      <c r="I4273" s="1">
        <v>11.995</v>
      </c>
      <c r="J4273" s="1">
        <f t="shared" si="936"/>
        <v>285.145</v>
      </c>
      <c r="K4273" s="1">
        <f t="shared" si="937"/>
        <v>11.3474285728607</v>
      </c>
      <c r="N4273" s="1">
        <v>29.77</v>
      </c>
      <c r="O4273" s="1">
        <f t="shared" si="939"/>
        <v>29.5414285717159</v>
      </c>
      <c r="R4273" s="1">
        <v>0.0688615201001831</v>
      </c>
      <c r="S4273" s="1">
        <v>0.0688615201001831</v>
      </c>
      <c r="T4273" s="1">
        <f t="shared" si="941"/>
        <v>0.0620653290717382</v>
      </c>
      <c r="AA4273" s="7"/>
      <c r="AB4273" s="1"/>
      <c r="AC4273" s="9"/>
      <c r="AD4273" s="1"/>
      <c r="AE4273" s="1"/>
      <c r="AF4273" s="1"/>
      <c r="AI4273" s="6"/>
      <c r="AJ4273" s="6"/>
      <c r="AK4273" s="6"/>
      <c r="AL4273" s="6"/>
      <c r="AM4273" s="6"/>
      <c r="AN4273" s="6"/>
    </row>
    <row r="4274" s="1" customFormat="1" spans="1:40">
      <c r="A4274" s="5">
        <v>42674.9778819444</v>
      </c>
      <c r="B4274" s="6">
        <v>485.139896373057</v>
      </c>
      <c r="C4274" s="6">
        <v>485.139896373057</v>
      </c>
      <c r="D4274" s="6">
        <f t="shared" si="935"/>
        <v>457.134961756723</v>
      </c>
      <c r="E4274" s="6"/>
      <c r="F4274" s="1">
        <f t="shared" si="913"/>
        <v>483.318447951853</v>
      </c>
      <c r="G4274" s="1">
        <f t="shared" si="914"/>
        <v>20.5118676921782</v>
      </c>
      <c r="H4274" s="6">
        <v>485.139896373057</v>
      </c>
      <c r="I4274" s="1">
        <v>11.946000002984</v>
      </c>
      <c r="J4274" s="1">
        <f t="shared" si="936"/>
        <v>285.096000002984</v>
      </c>
      <c r="K4274" s="1">
        <f t="shared" si="937"/>
        <v>11.2398571442557</v>
      </c>
      <c r="L4274" s="1">
        <f t="shared" si="938"/>
        <v>10.6538461544858</v>
      </c>
      <c r="N4274" s="1">
        <v>29.7600000010058</v>
      </c>
      <c r="O4274" s="1">
        <f t="shared" si="939"/>
        <v>29.5214285714286</v>
      </c>
      <c r="P4274" s="1">
        <f t="shared" si="940"/>
        <v>29.3492307693597</v>
      </c>
      <c r="R4274" s="1">
        <v>0.0524393725080167</v>
      </c>
      <c r="S4274" s="1">
        <v>0.0524393725080167</v>
      </c>
      <c r="T4274" s="1">
        <f t="shared" si="941"/>
        <v>0.0753851862919839</v>
      </c>
      <c r="U4274" s="1">
        <f t="shared" si="942"/>
        <v>0.0859779221003635</v>
      </c>
      <c r="AA4274" s="7"/>
      <c r="AB4274" s="1"/>
      <c r="AC4274" s="9"/>
      <c r="AD4274" s="1"/>
      <c r="AE4274" s="1"/>
      <c r="AF4274" s="1"/>
      <c r="AG4274" s="1"/>
      <c r="AI4274" s="6"/>
      <c r="AJ4274" s="6"/>
      <c r="AK4274" s="6"/>
      <c r="AL4274" s="6"/>
      <c r="AM4274" s="6"/>
      <c r="AN4274" s="6"/>
    </row>
    <row r="4275" s="1" customFormat="1" spans="1:40">
      <c r="A4275" s="5">
        <v>42674.9987152777</v>
      </c>
      <c r="B4275" s="6">
        <v>425.616580310881</v>
      </c>
      <c r="C4275" s="6">
        <v>425.616580310881</v>
      </c>
      <c r="D4275" s="6"/>
      <c r="E4275" s="6"/>
      <c r="F4275" s="1">
        <f t="shared" si="913"/>
        <v>424.010501301094</v>
      </c>
      <c r="G4275" s="1">
        <f t="shared" si="914"/>
        <v>18.2392478940458</v>
      </c>
      <c r="H4275" s="6">
        <v>425.616580310881</v>
      </c>
      <c r="I4275" s="1">
        <v>11.552</v>
      </c>
      <c r="J4275" s="1">
        <f t="shared" si="936"/>
        <v>284.702</v>
      </c>
      <c r="K4275" s="1">
        <f t="shared" si="937"/>
        <v>11.1817142866866</v>
      </c>
      <c r="N4275" s="1">
        <v>29.62</v>
      </c>
      <c r="O4275" s="1">
        <f t="shared" si="939"/>
        <v>29.5199999998563</v>
      </c>
      <c r="R4275" s="1">
        <v>0.0292372748989855</v>
      </c>
      <c r="S4275" s="1">
        <v>0.0292372748989855</v>
      </c>
      <c r="T4275" s="1">
        <f t="shared" si="941"/>
        <v>0.0907926502165939</v>
      </c>
      <c r="AA4275" s="7"/>
      <c r="AB4275" s="1"/>
      <c r="AC4275" s="9"/>
      <c r="AD4275" s="1"/>
      <c r="AE4275" s="1"/>
      <c r="AF4275" s="1"/>
      <c r="AI4275" s="6"/>
      <c r="AJ4275" s="6"/>
      <c r="AK4275" s="6"/>
      <c r="AL4275" s="6"/>
      <c r="AM4275" s="6"/>
      <c r="AN4275" s="6"/>
    </row>
    <row r="4276" s="1" customFormat="1" spans="1:40">
      <c r="A4276" s="5">
        <v>42675.0195486111</v>
      </c>
      <c r="B4276" s="6">
        <v>460.648408586232</v>
      </c>
      <c r="C4276" s="6">
        <v>460.648408586232</v>
      </c>
      <c r="D4276" s="6">
        <f t="shared" si="935"/>
        <v>441.348137182334</v>
      </c>
      <c r="E4276" s="6"/>
      <c r="F4276" s="1">
        <f t="shared" si="913"/>
        <v>458.910538031067</v>
      </c>
      <c r="G4276" s="1">
        <f t="shared" si="914"/>
        <v>19.72340062051</v>
      </c>
      <c r="H4276" s="6">
        <v>460.648408586232</v>
      </c>
      <c r="I4276" s="1">
        <v>11.57</v>
      </c>
      <c r="J4276" s="1">
        <f t="shared" si="936"/>
        <v>284.72</v>
      </c>
      <c r="K4276" s="1">
        <f t="shared" si="937"/>
        <v>11.0610000009723</v>
      </c>
      <c r="L4276" s="1">
        <f t="shared" si="938"/>
        <v>10.0653076927178</v>
      </c>
      <c r="N4276" s="1">
        <v>29.67</v>
      </c>
      <c r="O4276" s="1">
        <f t="shared" si="939"/>
        <v>29.4757142855706</v>
      </c>
      <c r="P4276" s="1">
        <f t="shared" si="940"/>
        <v>29.17153846159</v>
      </c>
      <c r="R4276" s="1">
        <v>0.0190430017071293</v>
      </c>
      <c r="S4276" s="1">
        <v>0.0190430017071293</v>
      </c>
      <c r="T4276" s="1">
        <f t="shared" si="941"/>
        <v>0.106127840334932</v>
      </c>
      <c r="U4276" s="1">
        <f t="shared" si="942"/>
        <v>0.0744985422304162</v>
      </c>
      <c r="AA4276" s="7"/>
      <c r="AB4276" s="1"/>
      <c r="AC4276" s="9"/>
      <c r="AD4276" s="1"/>
      <c r="AE4276" s="1"/>
      <c r="AF4276" s="1"/>
      <c r="AG4276" s="1"/>
      <c r="AI4276" s="6"/>
      <c r="AJ4276" s="6"/>
      <c r="AK4276" s="6"/>
      <c r="AL4276" s="6"/>
      <c r="AM4276" s="6"/>
      <c r="AN4276" s="6"/>
    </row>
    <row r="4277" s="1" customFormat="1" spans="1:40">
      <c r="A4277" s="5">
        <v>42675.0403819444</v>
      </c>
      <c r="B4277" s="6">
        <v>436.678016284234</v>
      </c>
      <c r="C4277" s="6">
        <v>436.678016284234</v>
      </c>
      <c r="D4277" s="6"/>
      <c r="E4277" s="6"/>
      <c r="F4277" s="1">
        <f t="shared" si="913"/>
        <v>435.016732295573</v>
      </c>
      <c r="G4277" s="1">
        <f t="shared" si="914"/>
        <v>19.126157086523</v>
      </c>
      <c r="H4277" s="6">
        <v>436.678016284234</v>
      </c>
      <c r="I4277" s="1">
        <v>10.9200000070408</v>
      </c>
      <c r="J4277" s="1">
        <f t="shared" si="936"/>
        <v>284.070000007041</v>
      </c>
      <c r="K4277" s="1">
        <f t="shared" si="937"/>
        <v>10.8992857147982</v>
      </c>
      <c r="N4277" s="1">
        <v>29.3900000010058</v>
      </c>
      <c r="O4277" s="1">
        <f t="shared" si="939"/>
        <v>29.4171428571907</v>
      </c>
      <c r="R4277" s="1">
        <v>0.0488482960119693</v>
      </c>
      <c r="S4277" s="1">
        <v>0.0488482960119693</v>
      </c>
      <c r="T4277" s="1">
        <f t="shared" si="941"/>
        <v>0.120149216632922</v>
      </c>
      <c r="AA4277" s="7"/>
      <c r="AB4277" s="1"/>
      <c r="AC4277" s="9"/>
      <c r="AD4277" s="1"/>
      <c r="AE4277" s="1"/>
      <c r="AF4277" s="1"/>
      <c r="AI4277" s="6"/>
      <c r="AJ4277" s="6"/>
      <c r="AK4277" s="6"/>
      <c r="AL4277" s="6"/>
      <c r="AM4277" s="6"/>
      <c r="AN4277" s="6"/>
    </row>
    <row r="4278" s="1" customFormat="1" spans="1:40">
      <c r="A4278" s="5">
        <v>42675.0612152777</v>
      </c>
      <c r="B4278" s="6">
        <v>426.717986676536</v>
      </c>
      <c r="C4278" s="6">
        <v>426.717986676536</v>
      </c>
      <c r="D4278" s="6">
        <f t="shared" ref="D4278:D4282" si="943">AVERAGE(B4278:B4280)</f>
        <v>410.712065136936</v>
      </c>
      <c r="E4278" s="6"/>
      <c r="F4278" s="1">
        <f t="shared" si="913"/>
        <v>425.084189306708</v>
      </c>
      <c r="G4278" s="1">
        <f t="shared" si="914"/>
        <v>19.019530228475</v>
      </c>
      <c r="H4278" s="6">
        <v>426.717986676536</v>
      </c>
      <c r="I4278" s="1">
        <v>10.425</v>
      </c>
      <c r="J4278" s="1">
        <f t="shared" si="936"/>
        <v>283.575</v>
      </c>
      <c r="K4278" s="1">
        <f t="shared" si="937"/>
        <v>10.7204285709352</v>
      </c>
      <c r="L4278" s="1">
        <f t="shared" ref="L4278:L4282" si="944">AVERAGE(I4278:I4290)</f>
        <v>9.49746153844091</v>
      </c>
      <c r="N4278" s="1">
        <v>29.17</v>
      </c>
      <c r="O4278" s="1">
        <f t="shared" si="939"/>
        <v>29.3785714284756</v>
      </c>
      <c r="P4278" s="1">
        <f t="shared" ref="P4278:P4282" si="945">AVERAGE(N4278:N4290)</f>
        <v>28.9969230769231</v>
      </c>
      <c r="R4278" s="1">
        <v>0.0869493070227703</v>
      </c>
      <c r="S4278" s="1">
        <v>0.0869493070227703</v>
      </c>
      <c r="T4278" s="1">
        <f t="shared" si="941"/>
        <v>0.126420844529381</v>
      </c>
      <c r="U4278" s="1">
        <f t="shared" ref="U4278:U4282" si="946">AVERAGE(S4278:S4290)</f>
        <v>0.0557944665477593</v>
      </c>
      <c r="AA4278" s="7"/>
      <c r="AB4278" s="1"/>
      <c r="AC4278" s="9"/>
      <c r="AD4278" s="1"/>
      <c r="AE4278" s="1"/>
      <c r="AF4278" s="1"/>
      <c r="AG4278" s="1"/>
      <c r="AI4278" s="6"/>
      <c r="AJ4278" s="6"/>
      <c r="AK4278" s="6"/>
      <c r="AL4278" s="6"/>
      <c r="AM4278" s="6"/>
      <c r="AN4278" s="6"/>
    </row>
    <row r="4279" s="1" customFormat="1" spans="1:40">
      <c r="A4279" s="5">
        <v>42675.0820486111</v>
      </c>
      <c r="B4279" s="6">
        <v>394.532445102393</v>
      </c>
      <c r="C4279" s="6">
        <v>394.532445102393</v>
      </c>
      <c r="D4279" s="6"/>
      <c r="E4279" s="6"/>
      <c r="F4279" s="1">
        <f t="shared" si="913"/>
        <v>393.033509244753</v>
      </c>
      <c r="G4279" s="1">
        <f t="shared" si="914"/>
        <v>17.2197549122066</v>
      </c>
      <c r="H4279" s="6">
        <v>394.532445102393</v>
      </c>
      <c r="I4279" s="1">
        <v>11.024</v>
      </c>
      <c r="J4279" s="1">
        <f t="shared" si="936"/>
        <v>284.174</v>
      </c>
      <c r="K4279" s="1">
        <f t="shared" si="937"/>
        <v>10.521714285221</v>
      </c>
      <c r="N4279" s="1">
        <v>29.41</v>
      </c>
      <c r="O4279" s="1">
        <f t="shared" si="939"/>
        <v>29.3199999999042</v>
      </c>
      <c r="R4279" s="1">
        <v>0.129078531253113</v>
      </c>
      <c r="S4279" s="1">
        <v>0.129078531253113</v>
      </c>
      <c r="T4279" s="1">
        <f t="shared" si="941"/>
        <v>0.122662307933393</v>
      </c>
      <c r="AA4279" s="7"/>
      <c r="AB4279" s="1"/>
      <c r="AC4279" s="9"/>
      <c r="AD4279" s="1"/>
      <c r="AE4279" s="1"/>
      <c r="AF4279" s="1"/>
      <c r="AI4279" s="6"/>
      <c r="AJ4279" s="6"/>
      <c r="AK4279" s="6"/>
      <c r="AL4279" s="6"/>
      <c r="AM4279" s="6"/>
      <c r="AN4279" s="6"/>
    </row>
    <row r="4280" s="1" customFormat="1" spans="1:40">
      <c r="A4280" s="5">
        <v>42675.1028819444</v>
      </c>
      <c r="B4280" s="6">
        <v>410.885763631878</v>
      </c>
      <c r="C4280" s="6">
        <v>410.885763631878</v>
      </c>
      <c r="D4280" s="6">
        <f t="shared" si="943"/>
        <v>403.257504729008</v>
      </c>
      <c r="E4280" s="6"/>
      <c r="F4280" s="1">
        <f t="shared" si="913"/>
        <v>409.32907477262</v>
      </c>
      <c r="G4280" s="1">
        <f t="shared" si="914"/>
        <v>17.7844795674476</v>
      </c>
      <c r="H4280" s="6">
        <v>410.885763631878</v>
      </c>
      <c r="I4280" s="1">
        <v>11.2419999997653</v>
      </c>
      <c r="J4280" s="1">
        <f t="shared" si="936"/>
        <v>284.391999999765</v>
      </c>
      <c r="K4280" s="1">
        <f t="shared" si="937"/>
        <v>10.1518571426129</v>
      </c>
      <c r="L4280" s="1">
        <f t="shared" si="944"/>
        <v>9.39792307618806</v>
      </c>
      <c r="N4280" s="1">
        <v>29.6299999979883</v>
      </c>
      <c r="O4280" s="1">
        <f t="shared" si="939"/>
        <v>29.217142857095</v>
      </c>
      <c r="P4280" s="1">
        <f t="shared" si="945"/>
        <v>28.9730769228964</v>
      </c>
      <c r="R4280" s="1">
        <v>0.162100520641903</v>
      </c>
      <c r="S4280" s="1">
        <v>0.162100520641903</v>
      </c>
      <c r="T4280" s="1">
        <f t="shared" si="941"/>
        <v>0.107445314843249</v>
      </c>
      <c r="U4280" s="1">
        <f t="shared" si="946"/>
        <v>0.0275150608694802</v>
      </c>
      <c r="AA4280" s="7"/>
      <c r="AB4280" s="1"/>
      <c r="AC4280" s="9"/>
      <c r="AD4280" s="1"/>
      <c r="AE4280" s="1"/>
      <c r="AF4280" s="1"/>
      <c r="AG4280" s="1"/>
      <c r="AI4280" s="6"/>
      <c r="AJ4280" s="6"/>
      <c r="AK4280" s="6"/>
      <c r="AL4280" s="6"/>
      <c r="AM4280" s="6"/>
      <c r="AN4280" s="6"/>
    </row>
    <row r="4281" s="1" customFormat="1" spans="1:40">
      <c r="A4281" s="5">
        <v>42675.1237152777</v>
      </c>
      <c r="B4281" s="6">
        <v>394.242289661979</v>
      </c>
      <c r="C4281" s="6">
        <v>394.242289661979</v>
      </c>
      <c r="D4281" s="6"/>
      <c r="E4281" s="6"/>
      <c r="F4281" s="1">
        <f t="shared" si="913"/>
        <v>392.754353913457</v>
      </c>
      <c r="G4281" s="1">
        <f t="shared" si="914"/>
        <v>16.8892980389823</v>
      </c>
      <c r="H4281" s="6">
        <v>394.242289661979</v>
      </c>
      <c r="I4281" s="1">
        <v>11.539</v>
      </c>
      <c r="J4281" s="1">
        <f t="shared" si="936"/>
        <v>284.689</v>
      </c>
      <c r="K4281" s="1">
        <f t="shared" si="937"/>
        <v>9.69557142836069</v>
      </c>
      <c r="N4281" s="1">
        <v>29.75</v>
      </c>
      <c r="O4281" s="1">
        <f t="shared" si="939"/>
        <v>29.0671428573823</v>
      </c>
      <c r="R4281" s="1">
        <v>0.160291619980287</v>
      </c>
      <c r="S4281" s="1">
        <v>0.160291619980287</v>
      </c>
      <c r="T4281" s="1">
        <f t="shared" si="941"/>
        <v>0.0818420878245249</v>
      </c>
      <c r="AA4281" s="7"/>
      <c r="AB4281" s="1"/>
      <c r="AC4281" s="9"/>
      <c r="AD4281" s="1"/>
      <c r="AE4281" s="1"/>
      <c r="AF4281" s="1"/>
      <c r="AI4281" s="6"/>
      <c r="AJ4281" s="6"/>
      <c r="AK4281" s="6"/>
      <c r="AL4281" s="6"/>
      <c r="AM4281" s="6"/>
      <c r="AN4281" s="6"/>
    </row>
    <row r="4282" s="1" customFormat="1" spans="1:40">
      <c r="A4282" s="5">
        <v>42675.1445486111</v>
      </c>
      <c r="B4282" s="6">
        <v>404.644460893166</v>
      </c>
      <c r="C4282" s="6">
        <v>404.644460893166</v>
      </c>
      <c r="D4282" s="6">
        <f t="shared" si="943"/>
        <v>489.257340241796</v>
      </c>
      <c r="E4282" s="6"/>
      <c r="F4282" s="1">
        <f t="shared" si="913"/>
        <v>403.100808909354</v>
      </c>
      <c r="G4282" s="1">
        <f t="shared" si="914"/>
        <v>17.8551270269516</v>
      </c>
      <c r="H4282" s="6">
        <v>404.644460893166</v>
      </c>
      <c r="I4282" s="1">
        <v>10.707</v>
      </c>
      <c r="J4282" s="1">
        <f t="shared" si="936"/>
        <v>283.857</v>
      </c>
      <c r="K4282" s="1">
        <f t="shared" si="937"/>
        <v>9.16128571407498</v>
      </c>
      <c r="L4282" s="1">
        <f t="shared" si="944"/>
        <v>9.46215384543688</v>
      </c>
      <c r="N4282" s="1">
        <v>29.31</v>
      </c>
      <c r="O4282" s="1">
        <f t="shared" si="939"/>
        <v>28.8871428573823</v>
      </c>
      <c r="P4282" s="1">
        <f t="shared" si="945"/>
        <v>29.009230769205</v>
      </c>
      <c r="R4282" s="1">
        <v>0.136583605727349</v>
      </c>
      <c r="S4282" s="1">
        <v>0.136583605727349</v>
      </c>
      <c r="T4282" s="1">
        <f t="shared" si="941"/>
        <v>0.051738538911177</v>
      </c>
      <c r="U4282" s="1">
        <f t="shared" si="946"/>
        <v>0.0065703162695566</v>
      </c>
      <c r="AA4282" s="7"/>
      <c r="AB4282" s="1"/>
      <c r="AC4282" s="9"/>
      <c r="AD4282" s="1"/>
      <c r="AE4282" s="1"/>
      <c r="AF4282" s="1"/>
      <c r="AG4282" s="1"/>
      <c r="AI4282" s="6"/>
      <c r="AJ4282" s="6"/>
      <c r="AK4282" s="6"/>
      <c r="AL4282" s="6"/>
      <c r="AM4282" s="6"/>
      <c r="AN4282" s="6"/>
    </row>
    <row r="4283" s="1" customFormat="1" spans="1:40">
      <c r="A4283" s="5">
        <v>42675.1653819444</v>
      </c>
      <c r="B4283" s="6">
        <v>464.841845546509</v>
      </c>
      <c r="C4283" s="6">
        <v>464.841845546509</v>
      </c>
      <c r="D4283" s="6"/>
      <c r="E4283" s="6"/>
      <c r="F4283" s="1">
        <f t="shared" si="913"/>
        <v>463.062380282036</v>
      </c>
      <c r="G4283" s="1">
        <f t="shared" si="914"/>
        <v>20.6992145833451</v>
      </c>
      <c r="H4283" s="6">
        <v>464.841845546509</v>
      </c>
      <c r="I4283" s="1">
        <v>10.4379999967814</v>
      </c>
      <c r="J4283" s="1">
        <f t="shared" si="936"/>
        <v>283.587999996781</v>
      </c>
      <c r="K4283" s="1">
        <f t="shared" si="937"/>
        <v>8.72014285713808</v>
      </c>
      <c r="N4283" s="1">
        <v>29.2600000013411</v>
      </c>
      <c r="O4283" s="1">
        <f t="shared" si="939"/>
        <v>28.7600000002874</v>
      </c>
      <c r="R4283" s="1">
        <v>0.117192635793061</v>
      </c>
      <c r="S4283" s="1">
        <v>0.117192635793061</v>
      </c>
      <c r="T4283" s="1">
        <f t="shared" si="941"/>
        <v>0.0209731042713133</v>
      </c>
      <c r="AA4283" s="7"/>
      <c r="AB4283" s="1"/>
      <c r="AC4283" s="9"/>
      <c r="AD4283" s="1"/>
      <c r="AE4283" s="1"/>
      <c r="AF4283" s="1"/>
      <c r="AI4283" s="6"/>
      <c r="AJ4283" s="6"/>
      <c r="AK4283" s="6"/>
      <c r="AL4283" s="6"/>
      <c r="AM4283" s="6"/>
      <c r="AN4283" s="6"/>
    </row>
    <row r="4284" s="1" customFormat="1" spans="1:40">
      <c r="A4284" s="5">
        <v>42675.1862152777</v>
      </c>
      <c r="B4284" s="6">
        <v>598.285714285714</v>
      </c>
      <c r="C4284" s="6">
        <v>598.285714285714</v>
      </c>
      <c r="D4284" s="6">
        <f t="shared" ref="D4284:D4288" si="947">AVERAGE(B4284:B4286)</f>
        <v>851.723661485321</v>
      </c>
      <c r="E4284" s="6"/>
      <c r="F4284" s="1">
        <f t="shared" si="913"/>
        <v>595.972475490003</v>
      </c>
      <c r="G4284" s="1">
        <f t="shared" si="914"/>
        <v>27.3515199971631</v>
      </c>
      <c r="H4284" s="6">
        <v>598.285714285714</v>
      </c>
      <c r="I4284" s="1">
        <v>9.668</v>
      </c>
      <c r="J4284" s="1">
        <f t="shared" si="936"/>
        <v>282.818</v>
      </c>
      <c r="K4284" s="1">
        <f t="shared" si="937"/>
        <v>8.29885714331216</v>
      </c>
      <c r="L4284" s="1">
        <f t="shared" ref="L4284:L4288" si="948">AVERAGE(I4284:I4296)</f>
        <v>9.5700769230924</v>
      </c>
      <c r="N4284" s="1">
        <v>29.12</v>
      </c>
      <c r="O4284" s="1">
        <f t="shared" si="939"/>
        <v>28.6328571429529</v>
      </c>
      <c r="P4284" s="1">
        <f t="shared" ref="P4284:P4288" si="949">AVERAGE(N4284:N4296)</f>
        <v>29.1192307691792</v>
      </c>
      <c r="R4284" s="1">
        <v>0.0927496912871849</v>
      </c>
      <c r="S4284" s="1">
        <v>0.0927496912871849</v>
      </c>
      <c r="T4284" s="1">
        <f t="shared" si="941"/>
        <v>-0.0095525936139447</v>
      </c>
      <c r="U4284" s="1">
        <f t="shared" ref="U4284:U4288" si="950">AVERAGE(S4284:S4296)</f>
        <v>0.00949419585509614</v>
      </c>
      <c r="AA4284" s="7"/>
      <c r="AB4284" s="1"/>
      <c r="AC4284" s="9"/>
      <c r="AD4284" s="1"/>
      <c r="AE4284" s="1"/>
      <c r="AF4284" s="1"/>
      <c r="AG4284" s="1"/>
      <c r="AI4284" s="6"/>
      <c r="AJ4284" s="6"/>
      <c r="AK4284" s="6"/>
      <c r="AL4284" s="6"/>
      <c r="AM4284" s="6"/>
      <c r="AN4284" s="6"/>
    </row>
    <row r="4285" s="1" customFormat="1" spans="1:40">
      <c r="A4285" s="5">
        <v>42675.2070486111</v>
      </c>
      <c r="B4285" s="6">
        <v>876.174685418209</v>
      </c>
      <c r="C4285" s="6">
        <v>876.174685418209</v>
      </c>
      <c r="D4285" s="6"/>
      <c r="E4285" s="6"/>
      <c r="F4285" s="1">
        <f t="shared" si="913"/>
        <v>872.759012051792</v>
      </c>
      <c r="G4285" s="1">
        <f t="shared" si="914"/>
        <v>41.0010470963819</v>
      </c>
      <c r="H4285" s="6">
        <v>876.174685418209</v>
      </c>
      <c r="I4285" s="1">
        <v>9.034</v>
      </c>
      <c r="J4285" s="1">
        <f t="shared" si="936"/>
        <v>282.184</v>
      </c>
      <c r="K4285" s="1">
        <f t="shared" si="937"/>
        <v>8.18785714331216</v>
      </c>
      <c r="N4285" s="1">
        <v>28.76</v>
      </c>
      <c r="O4285" s="1">
        <f t="shared" si="939"/>
        <v>28.5728571429529</v>
      </c>
      <c r="R4285" s="1">
        <v>0.0606395508508547</v>
      </c>
      <c r="S4285" s="1">
        <v>0.0606395508508547</v>
      </c>
      <c r="T4285" s="1">
        <f t="shared" si="941"/>
        <v>-0.0361136319119849</v>
      </c>
      <c r="AA4285" s="7"/>
      <c r="AB4285" s="1"/>
      <c r="AC4285" s="9"/>
      <c r="AD4285" s="1"/>
      <c r="AE4285" s="1"/>
      <c r="AF4285" s="1"/>
      <c r="AI4285" s="6"/>
      <c r="AJ4285" s="6"/>
      <c r="AK4285" s="6"/>
      <c r="AL4285" s="6"/>
      <c r="AM4285" s="6"/>
      <c r="AN4285" s="6"/>
    </row>
    <row r="4286" s="1" customFormat="1" spans="1:40">
      <c r="A4286" s="5">
        <v>42675.2278819444</v>
      </c>
      <c r="B4286" s="6">
        <v>1080.71058475204</v>
      </c>
      <c r="C4286" s="6">
        <v>1080.71058475204</v>
      </c>
      <c r="D4286" s="6">
        <f t="shared" si="947"/>
        <v>1333.19713792253</v>
      </c>
      <c r="E4286" s="6"/>
      <c r="F4286" s="1">
        <f t="shared" si="913"/>
        <v>1076.46458117142</v>
      </c>
      <c r="G4286" s="1">
        <f t="shared" si="914"/>
        <v>51.6298856627656</v>
      </c>
      <c r="H4286" s="6">
        <v>1080.71058475204</v>
      </c>
      <c r="I4286" s="1">
        <v>8.43500000174344</v>
      </c>
      <c r="J4286" s="1">
        <f t="shared" si="936"/>
        <v>281.585000001743</v>
      </c>
      <c r="K4286" s="1">
        <f t="shared" si="937"/>
        <v>8.50642857055686</v>
      </c>
      <c r="L4286" s="1">
        <f t="shared" si="948"/>
        <v>9.8574615384667</v>
      </c>
      <c r="N4286" s="1">
        <v>28.6900000003353</v>
      </c>
      <c r="O4286" s="1">
        <f t="shared" si="939"/>
        <v>28.688571428332</v>
      </c>
      <c r="P4286" s="1">
        <f t="shared" si="949"/>
        <v>29.2869230768457</v>
      </c>
      <c r="R4286" s="1">
        <v>0.0225595796221021</v>
      </c>
      <c r="S4286" s="1">
        <v>0.0225595796221021</v>
      </c>
      <c r="T4286" s="1">
        <f t="shared" si="941"/>
        <v>-0.053123118996771</v>
      </c>
      <c r="U4286" s="1">
        <f t="shared" si="950"/>
        <v>0.0320592715788995</v>
      </c>
      <c r="AA4286" s="7"/>
      <c r="AB4286" s="1"/>
      <c r="AC4286" s="9"/>
      <c r="AD4286" s="1"/>
      <c r="AE4286" s="1"/>
      <c r="AF4286" s="1"/>
      <c r="AG4286" s="1"/>
      <c r="AI4286" s="6"/>
      <c r="AJ4286" s="6"/>
      <c r="AK4286" s="6"/>
      <c r="AL4286" s="6"/>
      <c r="AM4286" s="6"/>
      <c r="AN4286" s="6"/>
    </row>
    <row r="4287" s="1" customFormat="1" spans="1:40">
      <c r="A4287" s="5">
        <v>42675.2487152777</v>
      </c>
      <c r="B4287" s="6">
        <v>1307.76412533925</v>
      </c>
      <c r="C4287" s="6">
        <v>1307.76412533925</v>
      </c>
      <c r="D4287" s="6"/>
      <c r="E4287" s="6"/>
      <c r="F4287" s="1">
        <f t="shared" si="913"/>
        <v>1302.60005553165</v>
      </c>
      <c r="G4287" s="1">
        <f t="shared" si="914"/>
        <v>63.3488726985044</v>
      </c>
      <c r="H4287" s="6">
        <v>1307.76412533925</v>
      </c>
      <c r="I4287" s="1">
        <v>8.048</v>
      </c>
      <c r="J4287" s="1">
        <f t="shared" si="936"/>
        <v>281.198</v>
      </c>
      <c r="K4287" s="1">
        <f t="shared" si="937"/>
        <v>8.98599999887923</v>
      </c>
      <c r="N4287" s="1">
        <v>28.58</v>
      </c>
      <c r="O4287" s="1">
        <f t="shared" si="939"/>
        <v>28.8628571425698</v>
      </c>
      <c r="R4287" s="1">
        <v>-0.0171220684891646</v>
      </c>
      <c r="S4287" s="1">
        <v>-0.0171220684891646</v>
      </c>
      <c r="T4287" s="1">
        <f t="shared" si="941"/>
        <v>-0.0573426545394242</v>
      </c>
      <c r="AA4287" s="7"/>
      <c r="AB4287" s="1"/>
      <c r="AC4287" s="9"/>
      <c r="AD4287" s="1"/>
      <c r="AE4287" s="1"/>
      <c r="AF4287" s="1"/>
      <c r="AI4287" s="6"/>
      <c r="AJ4287" s="6"/>
      <c r="AK4287" s="6"/>
      <c r="AL4287" s="6"/>
      <c r="AM4287" s="6"/>
      <c r="AN4287" s="6"/>
    </row>
    <row r="4288" s="1" customFormat="1" spans="1:40">
      <c r="A4288" s="5">
        <v>42675.2695486111</v>
      </c>
      <c r="B4288" s="6">
        <v>1611.11670367629</v>
      </c>
      <c r="C4288" s="6">
        <v>1611.11670367629</v>
      </c>
      <c r="D4288" s="6">
        <f t="shared" si="947"/>
        <v>1909.91890780492</v>
      </c>
      <c r="E4288" s="6"/>
      <c r="F4288" s="1">
        <f t="shared" si="913"/>
        <v>1604.73404290107</v>
      </c>
      <c r="G4288" s="1">
        <f t="shared" si="914"/>
        <v>78.7548095071935</v>
      </c>
      <c r="H4288" s="6">
        <v>1611.11670367629</v>
      </c>
      <c r="I4288" s="1">
        <v>7.799</v>
      </c>
      <c r="J4288" s="1">
        <f t="shared" si="936"/>
        <v>280.949</v>
      </c>
      <c r="K4288" s="1">
        <f t="shared" si="937"/>
        <v>9.5254285703078</v>
      </c>
      <c r="L4288" s="1">
        <f t="shared" si="948"/>
        <v>10.3407692306403</v>
      </c>
      <c r="N4288" s="1">
        <v>28.49</v>
      </c>
      <c r="O4288" s="1">
        <f t="shared" si="939"/>
        <v>29.0571428568555</v>
      </c>
      <c r="P4288" s="1">
        <f t="shared" si="949"/>
        <v>29.4953846152815</v>
      </c>
      <c r="R4288" s="1">
        <v>-0.0504332224131481</v>
      </c>
      <c r="S4288" s="1">
        <v>-0.0504332224131481</v>
      </c>
      <c r="T4288" s="1">
        <f t="shared" si="941"/>
        <v>-0.0467412690410216</v>
      </c>
      <c r="U4288" s="1">
        <f t="shared" si="950"/>
        <v>0.068017058354565</v>
      </c>
      <c r="AA4288" s="7"/>
      <c r="AB4288" s="1"/>
      <c r="AC4288" s="9"/>
      <c r="AD4288" s="1"/>
      <c r="AE4288" s="1"/>
      <c r="AF4288" s="1"/>
      <c r="AG4288" s="1"/>
      <c r="AI4288" s="6"/>
      <c r="AJ4288" s="6"/>
      <c r="AK4288" s="6"/>
      <c r="AL4288" s="6"/>
      <c r="AM4288" s="6"/>
      <c r="AN4288" s="6"/>
    </row>
    <row r="4289" s="1" customFormat="1" spans="1:40">
      <c r="A4289" s="5">
        <v>42675.2903819444</v>
      </c>
      <c r="B4289" s="6">
        <v>1909.49420182581</v>
      </c>
      <c r="C4289" s="6">
        <v>1909.49420182581</v>
      </c>
      <c r="D4289" s="6"/>
      <c r="E4289" s="6"/>
      <c r="F4289" s="1">
        <f t="shared" si="913"/>
        <v>1901.91166008974</v>
      </c>
      <c r="G4289" s="1">
        <f t="shared" si="914"/>
        <v>93.9592400021302</v>
      </c>
      <c r="H4289" s="6">
        <v>1909.49420182581</v>
      </c>
      <c r="I4289" s="1">
        <v>7.61900000144169</v>
      </c>
      <c r="J4289" s="1">
        <f t="shared" si="936"/>
        <v>280.769000001442</v>
      </c>
      <c r="K4289" s="1">
        <f t="shared" si="937"/>
        <v>10.030714285494</v>
      </c>
      <c r="N4289" s="1">
        <v>28.4200000003353</v>
      </c>
      <c r="O4289" s="1">
        <f t="shared" si="939"/>
        <v>29.2671428569992</v>
      </c>
      <c r="R4289" s="1">
        <v>-0.078774436751697</v>
      </c>
      <c r="S4289" s="1">
        <v>-0.078774436751697</v>
      </c>
      <c r="T4289" s="1">
        <f t="shared" si="941"/>
        <v>-0.0224061520403714</v>
      </c>
      <c r="AA4289" s="7"/>
      <c r="AB4289" s="1"/>
      <c r="AC4289" s="9"/>
      <c r="AD4289" s="1"/>
      <c r="AE4289" s="1"/>
      <c r="AF4289" s="1"/>
      <c r="AI4289" s="6"/>
      <c r="AJ4289" s="6"/>
      <c r="AK4289" s="6"/>
      <c r="AL4289" s="6"/>
      <c r="AM4289" s="6"/>
      <c r="AN4289" s="6"/>
    </row>
    <row r="4290" s="4" customFormat="1" spans="1:65">
      <c r="A4290" s="5">
        <v>42675.3112152777</v>
      </c>
      <c r="B4290" s="6">
        <v>2209.14581791266</v>
      </c>
      <c r="C4290" s="6">
        <v>2209.14581791266</v>
      </c>
      <c r="D4290" s="6">
        <f t="shared" ref="D4290:D4294" si="951">AVERAGE(B4290:B4292)</f>
        <v>2388.19014721605</v>
      </c>
      <c r="E4290" s="6"/>
      <c r="F4290" s="1">
        <f t="shared" ref="F4290:F4353" si="952">B4290*2.71828^((-1636.75+12.0408*(I4290+273.15)-0.0327957*(I4290+273.15)^2+3.16528*0.00001*(I4290+273.15)^3+2*(57.7-0.118*(I4290+273.15)))*1.01325/(83.1451*(I4290+273.15)))</f>
        <v>2200.35844156619</v>
      </c>
      <c r="G4290" s="1">
        <f t="shared" ref="G4290:G4353" si="953">(2.71828^(23.3585*LN((I4290+273.15)/100)+93.4517*(100/(I4290+273.15))-60.2409+N4290*(0.023517-0.023656*((I4290+273.15)/100)+0.0047036*((I4290+273.15)/100)^2)))*F4290</f>
        <v>109.225209429596</v>
      </c>
      <c r="H4290" s="6">
        <v>2209.14581791266</v>
      </c>
      <c r="I4290" s="4">
        <v>7.489</v>
      </c>
      <c r="J4290" s="1">
        <f t="shared" si="936"/>
        <v>280.639</v>
      </c>
      <c r="K4290" s="1">
        <f t="shared" si="937"/>
        <v>10.5439999995737</v>
      </c>
      <c r="L4290" s="1">
        <f t="shared" ref="L4290:L4294" si="954">AVERAGE(I4290:I4302)</f>
        <v>11.0339230765156</v>
      </c>
      <c r="M4290" s="1"/>
      <c r="N4290" s="4">
        <v>28.37</v>
      </c>
      <c r="O4290" s="1">
        <f t="shared" si="939"/>
        <v>29.4985714283798</v>
      </c>
      <c r="P4290" s="1">
        <f t="shared" ref="P4290:P4294" si="955">AVERAGE(N4290:N4302)</f>
        <v>29.7261538460765</v>
      </c>
      <c r="R4290" s="4">
        <v>-0.0964872494037449</v>
      </c>
      <c r="S4290" s="4">
        <v>-0.0964872494037449</v>
      </c>
      <c r="T4290" s="1">
        <f t="shared" si="941"/>
        <v>0.0134007788585883</v>
      </c>
      <c r="U4290" s="1">
        <f t="shared" ref="U4290:U4294" si="956">AVERAGE(S4290:S4302)</f>
        <v>0.109167349645319</v>
      </c>
      <c r="W4290" s="1"/>
      <c r="X4290" s="1"/>
      <c r="AA4290" s="7"/>
      <c r="AB4290" s="1"/>
      <c r="AC4290" s="18"/>
      <c r="AD4290" s="4"/>
      <c r="AE4290" s="1"/>
      <c r="AF4290" s="1"/>
      <c r="AG4290" s="1"/>
      <c r="AI4290" s="19"/>
      <c r="AJ4290" s="19"/>
      <c r="AK4290" s="6"/>
      <c r="AL4290" s="6"/>
      <c r="AM4290" s="19"/>
      <c r="AN4290" s="19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Z4290" s="1"/>
      <c r="BB4290" s="1"/>
      <c r="BC4290" s="1"/>
      <c r="BD4290" s="1"/>
      <c r="BE4290" s="1"/>
      <c r="BF4290" s="1"/>
      <c r="BG4290" s="1"/>
      <c r="BH4290" s="1"/>
      <c r="BI4290" s="1"/>
      <c r="BJ4290" s="1"/>
      <c r="BL4290" s="1"/>
      <c r="BM4290" s="1"/>
    </row>
    <row r="4291" s="1" customFormat="1" spans="1:40">
      <c r="A4291" s="5">
        <v>42675.3320486111</v>
      </c>
      <c r="B4291" s="6">
        <v>2444.55563779916</v>
      </c>
      <c r="C4291" s="6">
        <v>2444.55563779916</v>
      </c>
      <c r="D4291" s="6"/>
      <c r="E4291" s="6"/>
      <c r="F4291" s="1">
        <f t="shared" si="952"/>
        <v>2435.00806538349</v>
      </c>
      <c r="G4291" s="1">
        <f t="shared" si="953"/>
        <v>114.987452428205</v>
      </c>
      <c r="H4291" s="6">
        <v>2444.55563779916</v>
      </c>
      <c r="I4291" s="1">
        <v>8.891</v>
      </c>
      <c r="J4291" s="1">
        <f t="shared" si="936"/>
        <v>282.041</v>
      </c>
      <c r="K4291" s="1">
        <f t="shared" si="937"/>
        <v>11.0845714281452</v>
      </c>
      <c r="N4291" s="1">
        <v>28.7</v>
      </c>
      <c r="O4291" s="1">
        <f t="shared" si="939"/>
        <v>29.7371428569513</v>
      </c>
      <c r="R4291" s="1">
        <v>-0.0931775767990965</v>
      </c>
      <c r="S4291" s="1">
        <v>-0.0931775767990965</v>
      </c>
      <c r="T4291" s="1">
        <f t="shared" si="941"/>
        <v>0.0573229814204198</v>
      </c>
      <c r="AA4291" s="7"/>
      <c r="AB4291" s="1"/>
      <c r="AC4291" s="9"/>
      <c r="AD4291" s="1"/>
      <c r="AE4291" s="1"/>
      <c r="AF4291" s="1"/>
      <c r="AI4291" s="6"/>
      <c r="AJ4291" s="6"/>
      <c r="AK4291" s="6"/>
      <c r="AL4291" s="6"/>
      <c r="AM4291" s="6"/>
      <c r="AN4291" s="6"/>
    </row>
    <row r="4292" s="1" customFormat="1" spans="1:40">
      <c r="A4292" s="5">
        <v>42675.3528819444</v>
      </c>
      <c r="B4292" s="6">
        <v>2510.86898593634</v>
      </c>
      <c r="C4292" s="6">
        <v>2510.86898593634</v>
      </c>
      <c r="D4292" s="6">
        <f t="shared" si="951"/>
        <v>2072.19475285796</v>
      </c>
      <c r="E4292" s="6"/>
      <c r="F4292" s="1">
        <f t="shared" si="952"/>
        <v>2501.35895873395</v>
      </c>
      <c r="G4292" s="1">
        <f t="shared" si="953"/>
        <v>108.638344210608</v>
      </c>
      <c r="H4292" s="6">
        <v>2510.86898593634</v>
      </c>
      <c r="I4292" s="1">
        <v>11.2639999907129</v>
      </c>
      <c r="J4292" s="1">
        <f t="shared" si="936"/>
        <v>284.413999990713</v>
      </c>
      <c r="K4292" s="1">
        <f t="shared" si="937"/>
        <v>11.4094285709831</v>
      </c>
      <c r="L4292" s="1">
        <f t="shared" si="954"/>
        <v>11.6379230767271</v>
      </c>
      <c r="N4292" s="1">
        <v>29.5699999976531</v>
      </c>
      <c r="O4292" s="1">
        <f t="shared" si="939"/>
        <v>29.9257142854748</v>
      </c>
      <c r="P4292" s="1">
        <f t="shared" si="955"/>
        <v>29.9138461538977</v>
      </c>
      <c r="R4292" s="1">
        <v>-0.0584268587426477</v>
      </c>
      <c r="S4292" s="1">
        <v>-0.0584268587426477</v>
      </c>
      <c r="T4292" s="1">
        <f t="shared" si="941"/>
        <v>0.104315072108635</v>
      </c>
      <c r="U4292" s="1">
        <f t="shared" si="956"/>
        <v>0.158540794201854</v>
      </c>
      <c r="AA4292" s="7"/>
      <c r="AB4292" s="1"/>
      <c r="AC4292" s="9"/>
      <c r="AD4292" s="1"/>
      <c r="AE4292" s="1"/>
      <c r="AF4292" s="1"/>
      <c r="AG4292" s="1"/>
      <c r="AI4292" s="6"/>
      <c r="AJ4292" s="6"/>
      <c r="AK4292" s="6"/>
      <c r="AL4292" s="6"/>
      <c r="AM4292" s="6"/>
      <c r="AN4292" s="6"/>
    </row>
    <row r="4293" s="4" customFormat="1" spans="1:62">
      <c r="A4293" s="5">
        <v>42675.3737152777</v>
      </c>
      <c r="B4293" s="6">
        <v>2157.52874414014</v>
      </c>
      <c r="C4293" s="6">
        <v>2157.52874414014</v>
      </c>
      <c r="D4293" s="6"/>
      <c r="E4293" s="6"/>
      <c r="F4293" s="1">
        <f t="shared" si="952"/>
        <v>2149.41230858841</v>
      </c>
      <c r="G4293" s="1">
        <f t="shared" si="953"/>
        <v>91.5946519192135</v>
      </c>
      <c r="H4293" s="6">
        <v>2157.52874414014</v>
      </c>
      <c r="I4293" s="4">
        <v>11.792</v>
      </c>
      <c r="J4293" s="1">
        <f t="shared" si="936"/>
        <v>284.942</v>
      </c>
      <c r="K4293" s="1">
        <f t="shared" si="937"/>
        <v>11.3924285723099</v>
      </c>
      <c r="L4293" s="1"/>
      <c r="M4293" s="1"/>
      <c r="N4293" s="4">
        <v>29.91</v>
      </c>
      <c r="O4293" s="1">
        <f t="shared" si="939"/>
        <v>29.9857142858101</v>
      </c>
      <c r="P4293" s="1"/>
      <c r="R4293" s="4">
        <v>-0.00697716917647059</v>
      </c>
      <c r="S4293" s="4">
        <v>-0.00697716917647059</v>
      </c>
      <c r="T4293" s="1">
        <f t="shared" si="941"/>
        <v>0.147286083132599</v>
      </c>
      <c r="U4293" s="1"/>
      <c r="W4293" s="1"/>
      <c r="AA4293" s="7"/>
      <c r="AB4293" s="1"/>
      <c r="AC4293" s="18"/>
      <c r="AD4293" s="4"/>
      <c r="AE4293" s="1"/>
      <c r="AF4293" s="1"/>
      <c r="AG4293" s="1"/>
      <c r="AI4293" s="19"/>
      <c r="AJ4293" s="19"/>
      <c r="AK4293" s="6"/>
      <c r="AL4293" s="6"/>
      <c r="AM4293" s="19"/>
      <c r="AN4293" s="19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BB4293" s="1"/>
      <c r="BC4293" s="1"/>
      <c r="BD4293" s="1"/>
      <c r="BE4293" s="1"/>
      <c r="BF4293" s="1"/>
      <c r="BG4293" s="1"/>
      <c r="BJ4293" s="1"/>
    </row>
    <row r="4294" s="1" customFormat="1" spans="1:40">
      <c r="A4294" s="5">
        <v>42675.3945486111</v>
      </c>
      <c r="B4294" s="6">
        <v>1548.18652849741</v>
      </c>
      <c r="C4294" s="6">
        <v>1548.18652849741</v>
      </c>
      <c r="D4294" s="6">
        <f t="shared" si="951"/>
        <v>1062.92491158812</v>
      </c>
      <c r="E4294" s="6"/>
      <c r="F4294" s="1">
        <f t="shared" si="952"/>
        <v>1542.36477884322</v>
      </c>
      <c r="G4294" s="1">
        <f t="shared" si="953"/>
        <v>65.6471872194226</v>
      </c>
      <c r="H4294" s="6">
        <v>1548.18652849741</v>
      </c>
      <c r="I4294" s="1">
        <v>11.824</v>
      </c>
      <c r="J4294" s="1">
        <f t="shared" si="936"/>
        <v>284.974</v>
      </c>
      <c r="K4294" s="1">
        <f t="shared" si="937"/>
        <v>11.3680000008813</v>
      </c>
      <c r="L4294" s="1">
        <f t="shared" si="954"/>
        <v>11.8231538466722</v>
      </c>
      <c r="N4294" s="1">
        <v>29.94</v>
      </c>
      <c r="O4294" s="1">
        <f t="shared" si="939"/>
        <v>29.9971428572386</v>
      </c>
      <c r="P4294" s="1">
        <f t="shared" si="955"/>
        <v>29.9107692310013</v>
      </c>
      <c r="R4294" s="1">
        <v>0.0570876299996535</v>
      </c>
      <c r="S4294" s="1">
        <v>0.0570876299996535</v>
      </c>
      <c r="T4294" s="1">
        <f t="shared" si="941"/>
        <v>0.181214038842307</v>
      </c>
      <c r="U4294" s="1">
        <f t="shared" si="956"/>
        <v>0.193397325479404</v>
      </c>
      <c r="AA4294" s="7"/>
      <c r="AB4294" s="1"/>
      <c r="AC4294" s="9"/>
      <c r="AD4294" s="1"/>
      <c r="AE4294" s="1"/>
      <c r="AF4294" s="1"/>
      <c r="AG4294" s="1"/>
      <c r="AI4294" s="6"/>
      <c r="AJ4294" s="6"/>
      <c r="AK4294" s="6"/>
      <c r="AL4294" s="6"/>
      <c r="AM4294" s="6"/>
      <c r="AN4294" s="6"/>
    </row>
    <row r="4295" s="4" customFormat="1" spans="1:62">
      <c r="A4295" s="5">
        <v>42675.4153819444</v>
      </c>
      <c r="B4295" s="6">
        <v>923.471996052307</v>
      </c>
      <c r="C4295" s="6">
        <v>923.471996052307</v>
      </c>
      <c r="D4295" s="6"/>
      <c r="E4295" s="6"/>
      <c r="F4295" s="1">
        <f t="shared" si="952"/>
        <v>919.977545351235</v>
      </c>
      <c r="G4295" s="1">
        <f t="shared" si="953"/>
        <v>39.7742051362269</v>
      </c>
      <c r="H4295" s="6">
        <v>923.471996052307</v>
      </c>
      <c r="I4295" s="4">
        <v>11.3360000063032</v>
      </c>
      <c r="J4295" s="1">
        <f t="shared" si="936"/>
        <v>284.486000006303</v>
      </c>
      <c r="K4295" s="1">
        <f t="shared" si="937"/>
        <v>11.4195714291414</v>
      </c>
      <c r="L4295" s="1"/>
      <c r="M4295" s="1"/>
      <c r="N4295" s="4">
        <v>29.9600000010058</v>
      </c>
      <c r="O4295" s="1">
        <f t="shared" si="939"/>
        <v>30.0000000001916</v>
      </c>
      <c r="P4295" s="1"/>
      <c r="R4295" s="4">
        <v>0.119912596591403</v>
      </c>
      <c r="S4295" s="4">
        <v>0.119912596591403</v>
      </c>
      <c r="T4295" s="1">
        <f t="shared" si="941"/>
        <v>0.202737190862158</v>
      </c>
      <c r="U4295" s="1"/>
      <c r="W4295" s="1"/>
      <c r="AA4295" s="7"/>
      <c r="AB4295" s="1"/>
      <c r="AC4295" s="18"/>
      <c r="AD4295" s="4"/>
      <c r="AE4295" s="1"/>
      <c r="AF4295" s="1"/>
      <c r="AG4295" s="1"/>
      <c r="AI4295" s="19"/>
      <c r="AJ4295" s="19"/>
      <c r="AK4295" s="6"/>
      <c r="AL4295" s="6"/>
      <c r="AM4295" s="19"/>
      <c r="AN4295" s="19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BB4295" s="1"/>
      <c r="BC4295" s="1"/>
      <c r="BD4295" s="1"/>
      <c r="BE4295" s="1"/>
      <c r="BF4295" s="1"/>
      <c r="BG4295" s="1"/>
      <c r="BJ4295" s="1"/>
    </row>
    <row r="4296" s="1" customFormat="1" spans="1:40">
      <c r="A4296" s="5">
        <v>42675.4362152777</v>
      </c>
      <c r="B4296" s="6">
        <v>717.116210214656</v>
      </c>
      <c r="C4296" s="6">
        <v>717.116210214656</v>
      </c>
      <c r="D4296" s="6">
        <f t="shared" ref="D4296:D4300" si="957">AVERAGE(B4296:B4298)</f>
        <v>621.95739781232</v>
      </c>
      <c r="E4296" s="6"/>
      <c r="F4296" s="1">
        <f t="shared" si="952"/>
        <v>714.398281692871</v>
      </c>
      <c r="G4296" s="1">
        <f t="shared" si="953"/>
        <v>30.9966207052563</v>
      </c>
      <c r="H4296" s="6">
        <v>717.116210214656</v>
      </c>
      <c r="I4296" s="1">
        <v>11.212</v>
      </c>
      <c r="J4296" s="1">
        <f t="shared" si="936"/>
        <v>284.362</v>
      </c>
      <c r="K4296" s="1">
        <f t="shared" si="937"/>
        <v>11.5492857139552</v>
      </c>
      <c r="L4296" s="1">
        <f t="shared" ref="L4296:L4300" si="958">AVERAGE(I4296:I4308)</f>
        <v>12.0808461537868</v>
      </c>
      <c r="N4296" s="1">
        <v>30.04</v>
      </c>
      <c r="O4296" s="1">
        <f t="shared" si="939"/>
        <v>29.9985714286193</v>
      </c>
      <c r="P4296" s="1">
        <f t="shared" ref="P4296:P4300" si="959">AVERAGE(N4296:N4308)</f>
        <v>29.8246153848217</v>
      </c>
      <c r="R4296" s="1">
        <v>0.171874079541021</v>
      </c>
      <c r="S4296" s="1">
        <v>0.171874079541021</v>
      </c>
      <c r="T4296" s="1">
        <f t="shared" si="941"/>
        <v>0.213892024702865</v>
      </c>
      <c r="U4296" s="1">
        <f t="shared" ref="U4296:U4300" si="960">AVERAGE(S4296:S4308)</f>
        <v>0.197642005792815</v>
      </c>
      <c r="AA4296" s="7"/>
      <c r="AB4296" s="1"/>
      <c r="AC4296" s="9"/>
      <c r="AD4296" s="1"/>
      <c r="AE4296" s="1"/>
      <c r="AF4296" s="1"/>
      <c r="AG4296" s="1"/>
      <c r="AI4296" s="6"/>
      <c r="AJ4296" s="6"/>
      <c r="AK4296" s="6"/>
      <c r="AL4296" s="6"/>
      <c r="AM4296" s="6"/>
      <c r="AN4296" s="6"/>
    </row>
    <row r="4297" s="1" customFormat="1" spans="1:40">
      <c r="A4297" s="5">
        <v>42675.4570486111</v>
      </c>
      <c r="B4297" s="6">
        <v>616.587219343696</v>
      </c>
      <c r="C4297" s="6">
        <v>616.587219343696</v>
      </c>
      <c r="D4297" s="6"/>
      <c r="E4297" s="6"/>
      <c r="F4297" s="1">
        <f t="shared" si="952"/>
        <v>614.252138593761</v>
      </c>
      <c r="G4297" s="1">
        <f t="shared" si="953"/>
        <v>26.5986853990018</v>
      </c>
      <c r="H4297" s="6">
        <v>616.587219343696</v>
      </c>
      <c r="I4297" s="1">
        <v>11.273</v>
      </c>
      <c r="J4297" s="1">
        <f t="shared" si="936"/>
        <v>284.423</v>
      </c>
      <c r="K4297" s="1">
        <f t="shared" si="937"/>
        <v>11.6992857139552</v>
      </c>
      <c r="N4297" s="1">
        <v>30.04</v>
      </c>
      <c r="O4297" s="1">
        <f t="shared" si="939"/>
        <v>29.9800000000479</v>
      </c>
      <c r="R4297" s="1">
        <v>0.210968168529076</v>
      </c>
      <c r="S4297" s="1">
        <v>0.210968168529076</v>
      </c>
      <c r="T4297" s="1">
        <f t="shared" si="941"/>
        <v>0.220396035663211</v>
      </c>
      <c r="AA4297" s="7"/>
      <c r="AB4297" s="1"/>
      <c r="AC4297" s="9"/>
      <c r="AD4297" s="1"/>
      <c r="AE4297" s="1"/>
      <c r="AF4297" s="1"/>
      <c r="AI4297" s="6"/>
      <c r="AJ4297" s="6"/>
      <c r="AK4297" s="6"/>
      <c r="AL4297" s="6"/>
      <c r="AM4297" s="6"/>
      <c r="AN4297" s="6"/>
    </row>
    <row r="4298" s="4" customFormat="1" spans="1:65">
      <c r="A4298" s="5">
        <v>42675.4778819444</v>
      </c>
      <c r="B4298" s="6">
        <v>532.168763878609</v>
      </c>
      <c r="C4298" s="6">
        <v>532.168763878609</v>
      </c>
      <c r="D4298" s="6">
        <f t="shared" si="957"/>
        <v>513.949173451764</v>
      </c>
      <c r="E4298" s="6"/>
      <c r="F4298" s="1">
        <f t="shared" si="952"/>
        <v>530.150579915675</v>
      </c>
      <c r="G4298" s="1">
        <f t="shared" si="953"/>
        <v>23.0402105255454</v>
      </c>
      <c r="H4298" s="6">
        <v>532.168763878609</v>
      </c>
      <c r="I4298" s="4">
        <v>11.1649999998659</v>
      </c>
      <c r="J4298" s="1">
        <f t="shared" si="936"/>
        <v>284.314999999866</v>
      </c>
      <c r="K4298" s="1">
        <f t="shared" si="937"/>
        <v>11.7988571429194</v>
      </c>
      <c r="L4298" s="1">
        <f t="shared" si="958"/>
        <v>12.4177692308002</v>
      </c>
      <c r="M4298" s="1"/>
      <c r="N4298" s="4">
        <v>30.0199999996647</v>
      </c>
      <c r="O4298" s="1">
        <f t="shared" si="939"/>
        <v>29.9171428574302</v>
      </c>
      <c r="P4298" s="1">
        <f t="shared" si="959"/>
        <v>29.722307692514</v>
      </c>
      <c r="R4298" s="4">
        <v>0.235767058018407</v>
      </c>
      <c r="S4298" s="4">
        <v>0.235767058018407</v>
      </c>
      <c r="T4298" s="1">
        <f t="shared" si="941"/>
        <v>0.223798839697438</v>
      </c>
      <c r="U4298" s="1">
        <f t="shared" si="960"/>
        <v>0.17226373579532</v>
      </c>
      <c r="W4298" s="1"/>
      <c r="X4298" s="1"/>
      <c r="AA4298" s="7"/>
      <c r="AB4298" s="1"/>
      <c r="AC4298" s="18"/>
      <c r="AD4298" s="4"/>
      <c r="AE4298" s="1"/>
      <c r="AF4298" s="1"/>
      <c r="AG4298" s="1"/>
      <c r="AI4298" s="19"/>
      <c r="AJ4298" s="19"/>
      <c r="AK4298" s="6"/>
      <c r="AL4298" s="6"/>
      <c r="AM4298" s="19"/>
      <c r="AN4298" s="19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Z4298" s="1"/>
      <c r="BB4298" s="1"/>
      <c r="BC4298" s="1"/>
      <c r="BD4298" s="1"/>
      <c r="BE4298" s="1"/>
      <c r="BF4298" s="1"/>
      <c r="BG4298" s="1"/>
      <c r="BH4298" s="1"/>
      <c r="BI4298" s="1"/>
      <c r="BJ4298" s="1"/>
      <c r="BL4298" s="1"/>
      <c r="BM4298" s="1"/>
    </row>
    <row r="4299" s="1" customFormat="1" spans="1:40">
      <c r="A4299" s="5">
        <v>42675.4987152777</v>
      </c>
      <c r="B4299" s="6">
        <v>506.321243523316</v>
      </c>
      <c r="C4299" s="6">
        <v>506.321243523316</v>
      </c>
      <c r="D4299" s="6"/>
      <c r="E4299" s="6"/>
      <c r="F4299" s="1">
        <f t="shared" si="952"/>
        <v>504.400588351344</v>
      </c>
      <c r="G4299" s="1">
        <f t="shared" si="953"/>
        <v>21.9391525106172</v>
      </c>
      <c r="H4299" s="6">
        <v>506.321243523316</v>
      </c>
      <c r="I4299" s="1">
        <v>11.145</v>
      </c>
      <c r="J4299" s="1">
        <f t="shared" si="936"/>
        <v>284.295</v>
      </c>
      <c r="K4299" s="1">
        <f t="shared" si="937"/>
        <v>11.9940000000814</v>
      </c>
      <c r="N4299" s="1">
        <v>29.99</v>
      </c>
      <c r="O4299" s="1">
        <f t="shared" si="939"/>
        <v>29.8871428574781</v>
      </c>
      <c r="R4299" s="1">
        <v>0.242370218425106</v>
      </c>
      <c r="S4299" s="1">
        <v>0.242370218425106</v>
      </c>
      <c r="T4299" s="1">
        <f t="shared" si="941"/>
        <v>0.220164950614494</v>
      </c>
      <c r="AA4299" s="7"/>
      <c r="AB4299" s="1"/>
      <c r="AC4299" s="9"/>
      <c r="AD4299" s="1"/>
      <c r="AE4299" s="1"/>
      <c r="AF4299" s="1"/>
      <c r="AI4299" s="6"/>
      <c r="AJ4299" s="6"/>
      <c r="AK4299" s="6"/>
      <c r="AL4299" s="6"/>
      <c r="AM4299" s="6"/>
      <c r="AN4299" s="6"/>
    </row>
    <row r="4300" s="1" customFormat="1" spans="1:40">
      <c r="A4300" s="5">
        <v>42675.5195486111</v>
      </c>
      <c r="B4300" s="6">
        <v>503.357512953368</v>
      </c>
      <c r="C4300" s="6">
        <v>503.357512953368</v>
      </c>
      <c r="D4300" s="6">
        <f t="shared" si="957"/>
        <v>576.209885681388</v>
      </c>
      <c r="E4300" s="6"/>
      <c r="F4300" s="1">
        <f t="shared" si="952"/>
        <v>501.459760137062</v>
      </c>
      <c r="G4300" s="1">
        <f t="shared" si="953"/>
        <v>21.4773992017973</v>
      </c>
      <c r="H4300" s="6">
        <v>503.357512953368</v>
      </c>
      <c r="I4300" s="1">
        <v>11.621</v>
      </c>
      <c r="J4300" s="1">
        <f t="shared" si="936"/>
        <v>284.771</v>
      </c>
      <c r="K4300" s="1">
        <f t="shared" si="937"/>
        <v>12.24942857151</v>
      </c>
      <c r="L4300" s="1">
        <f t="shared" si="958"/>
        <v>12.6839230769643</v>
      </c>
      <c r="N4300" s="1">
        <v>29.99</v>
      </c>
      <c r="O4300" s="1">
        <f t="shared" si="939"/>
        <v>29.8357142860496</v>
      </c>
      <c r="P4300" s="1">
        <f t="shared" si="959"/>
        <v>29.613076923309</v>
      </c>
      <c r="R4300" s="1">
        <v>0.230518520791483</v>
      </c>
      <c r="S4300" s="1">
        <v>0.230518520791483</v>
      </c>
      <c r="T4300" s="1">
        <f t="shared" si="941"/>
        <v>0.210883640018227</v>
      </c>
      <c r="U4300" s="1">
        <f t="shared" si="960"/>
        <v>0.125635454724084</v>
      </c>
      <c r="AA4300" s="7"/>
      <c r="AB4300" s="1"/>
      <c r="AC4300" s="9"/>
      <c r="AD4300" s="1"/>
      <c r="AE4300" s="1"/>
      <c r="AF4300" s="1"/>
      <c r="AG4300" s="1"/>
      <c r="AI4300" s="6"/>
      <c r="AJ4300" s="6"/>
      <c r="AK4300" s="6"/>
      <c r="AL4300" s="6"/>
      <c r="AM4300" s="6"/>
      <c r="AN4300" s="6"/>
    </row>
    <row r="4301" s="4" customFormat="1" spans="1:62">
      <c r="A4301" s="5">
        <v>42675.5403819444</v>
      </c>
      <c r="B4301" s="6">
        <v>559.585492227979</v>
      </c>
      <c r="C4301" s="6">
        <v>559.585492227979</v>
      </c>
      <c r="D4301" s="6"/>
      <c r="E4301" s="6"/>
      <c r="F4301" s="1">
        <f t="shared" si="952"/>
        <v>557.490972158511</v>
      </c>
      <c r="G4301" s="1">
        <f t="shared" si="953"/>
        <v>23.452569502615</v>
      </c>
      <c r="H4301" s="6">
        <v>559.585492227979</v>
      </c>
      <c r="I4301" s="4">
        <v>12.1849999978207</v>
      </c>
      <c r="J4301" s="1">
        <f t="shared" si="936"/>
        <v>285.334999997821</v>
      </c>
      <c r="K4301" s="1">
        <f t="shared" si="937"/>
        <v>12.4745714284804</v>
      </c>
      <c r="L4301" s="1"/>
      <c r="M4301" s="1"/>
      <c r="N4301" s="4">
        <v>29.9600000006706</v>
      </c>
      <c r="O4301" s="1">
        <f t="shared" si="939"/>
        <v>29.7528571432882</v>
      </c>
      <c r="P4301" s="1"/>
      <c r="R4301" s="4">
        <v>0.207749694138607</v>
      </c>
      <c r="S4301" s="4">
        <v>0.207749694138607</v>
      </c>
      <c r="T4301" s="1">
        <f t="shared" si="941"/>
        <v>0.197639166499168</v>
      </c>
      <c r="U4301" s="1"/>
      <c r="W4301" s="1"/>
      <c r="AA4301" s="7"/>
      <c r="AB4301" s="1"/>
      <c r="AC4301" s="18"/>
      <c r="AD4301" s="4"/>
      <c r="AE4301" s="1"/>
      <c r="AF4301" s="1"/>
      <c r="AG4301" s="1"/>
      <c r="AI4301" s="19"/>
      <c r="AJ4301" s="19"/>
      <c r="AK4301" s="6"/>
      <c r="AL4301" s="6"/>
      <c r="AM4301" s="19"/>
      <c r="AN4301" s="19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BB4301" s="1"/>
      <c r="BC4301" s="1"/>
      <c r="BD4301" s="1"/>
      <c r="BE4301" s="1"/>
      <c r="BF4301" s="1"/>
      <c r="BG4301" s="1"/>
      <c r="BJ4301" s="1"/>
    </row>
    <row r="4302" s="1" customFormat="1" spans="1:40">
      <c r="A4302" s="5">
        <v>42675.5612152777</v>
      </c>
      <c r="B4302" s="6">
        <v>665.686651862818</v>
      </c>
      <c r="C4302" s="6">
        <v>665.686651862818</v>
      </c>
      <c r="D4302" s="6">
        <f t="shared" ref="D4302:D4306" si="961">AVERAGE(B4302:B4304)</f>
        <v>600.404309564931</v>
      </c>
      <c r="E4302" s="6"/>
      <c r="F4302" s="1">
        <f t="shared" si="952"/>
        <v>663.196881094706</v>
      </c>
      <c r="G4302" s="1">
        <f t="shared" si="953"/>
        <v>27.8484560169556</v>
      </c>
      <c r="H4302" s="6">
        <v>665.686651862818</v>
      </c>
      <c r="I4302" s="1">
        <v>12.244</v>
      </c>
      <c r="J4302" s="1">
        <f t="shared" si="936"/>
        <v>285.394</v>
      </c>
      <c r="K4302" s="1">
        <f t="shared" si="937"/>
        <v>12.6357142859346</v>
      </c>
      <c r="L4302" s="1">
        <f t="shared" ref="L4302:L4306" si="962">AVERAGE(I4302:I4314)</f>
        <v>12.7260769234354</v>
      </c>
      <c r="N4302" s="1">
        <v>29.95</v>
      </c>
      <c r="O4302" s="1">
        <f t="shared" si="939"/>
        <v>29.6685714289067</v>
      </c>
      <c r="P4302" s="1">
        <f t="shared" ref="P4302:P4306" si="963">AVERAGE(N4302:N4314)</f>
        <v>29.4900000002063</v>
      </c>
      <c r="R4302" s="1">
        <v>0.197996433476353</v>
      </c>
      <c r="S4302" s="1">
        <v>0.197996433476353</v>
      </c>
      <c r="T4302" s="1">
        <f t="shared" si="941"/>
        <v>0.181442619408985</v>
      </c>
      <c r="U4302" s="1">
        <f t="shared" ref="U4302:U4306" si="964">AVERAGE(S4302:S4314)</f>
        <v>0.0708327079709406</v>
      </c>
      <c r="AA4302" s="7"/>
      <c r="AB4302" s="1"/>
      <c r="AC4302" s="9"/>
      <c r="AD4302" s="1"/>
      <c r="AE4302" s="1"/>
      <c r="AF4302" s="1"/>
      <c r="AG4302" s="1"/>
      <c r="AI4302" s="6"/>
      <c r="AJ4302" s="6"/>
      <c r="AK4302" s="6"/>
      <c r="AL4302" s="6"/>
      <c r="AM4302" s="6"/>
      <c r="AN4302" s="6"/>
    </row>
    <row r="4303" s="4" customFormat="1" spans="1:62">
      <c r="A4303" s="5">
        <v>42675.5820486111</v>
      </c>
      <c r="B4303" s="6">
        <v>648.704663212435</v>
      </c>
      <c r="C4303" s="6">
        <v>648.704663212435</v>
      </c>
      <c r="D4303" s="6"/>
      <c r="E4303" s="6"/>
      <c r="F4303" s="1">
        <f t="shared" si="952"/>
        <v>646.278967552549</v>
      </c>
      <c r="G4303" s="1">
        <f t="shared" si="953"/>
        <v>27.1286278500892</v>
      </c>
      <c r="H4303" s="6">
        <v>648.704663212435</v>
      </c>
      <c r="I4303" s="4">
        <v>12.262</v>
      </c>
      <c r="J4303" s="1">
        <f t="shared" si="936"/>
        <v>285.412</v>
      </c>
      <c r="K4303" s="1">
        <f t="shared" si="937"/>
        <v>12.8138571430775</v>
      </c>
      <c r="L4303" s="1"/>
      <c r="M4303" s="1"/>
      <c r="N4303" s="4">
        <v>29.91</v>
      </c>
      <c r="O4303" s="1">
        <f t="shared" si="939"/>
        <v>29.5871428574781</v>
      </c>
      <c r="P4303" s="1"/>
      <c r="R4303" s="4">
        <v>0.217402156263447</v>
      </c>
      <c r="S4303" s="4">
        <v>0.217402156263447</v>
      </c>
      <c r="T4303" s="1">
        <f t="shared" si="941"/>
        <v>0.160239201581378</v>
      </c>
      <c r="U4303" s="1"/>
      <c r="W4303" s="1"/>
      <c r="AA4303" s="7"/>
      <c r="AB4303" s="1"/>
      <c r="AC4303" s="18"/>
      <c r="AD4303" s="4"/>
      <c r="AE4303" s="1"/>
      <c r="AF4303" s="1"/>
      <c r="AG4303" s="1"/>
      <c r="AI4303" s="19"/>
      <c r="AJ4303" s="19"/>
      <c r="AK4303" s="6"/>
      <c r="AL4303" s="6"/>
      <c r="AM4303" s="19"/>
      <c r="AN4303" s="19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BB4303" s="1"/>
      <c r="BC4303" s="1"/>
      <c r="BD4303" s="1"/>
      <c r="BE4303" s="1"/>
      <c r="BF4303" s="1"/>
      <c r="BG4303" s="1"/>
      <c r="BJ4303" s="1"/>
    </row>
    <row r="4304" s="1" customFormat="1" spans="1:40">
      <c r="A4304" s="5">
        <v>42675.6028819444</v>
      </c>
      <c r="B4304" s="6">
        <v>486.821613619541</v>
      </c>
      <c r="C4304" s="6">
        <v>486.821613619541</v>
      </c>
      <c r="D4304" s="6">
        <f t="shared" si="961"/>
        <v>528.131589768896</v>
      </c>
      <c r="E4304" s="6"/>
      <c r="F4304" s="1">
        <f t="shared" si="952"/>
        <v>484.994414239875</v>
      </c>
      <c r="G4304" s="1">
        <f t="shared" si="953"/>
        <v>20.5858918252782</v>
      </c>
      <c r="H4304" s="6">
        <v>486.821613619541</v>
      </c>
      <c r="I4304" s="1">
        <v>11.9700000027493</v>
      </c>
      <c r="J4304" s="1">
        <f t="shared" si="936"/>
        <v>285.120000002749</v>
      </c>
      <c r="K4304" s="1">
        <f t="shared" si="937"/>
        <v>12.9727142861023</v>
      </c>
      <c r="L4304" s="1">
        <f t="shared" si="962"/>
        <v>12.6222307696718</v>
      </c>
      <c r="N4304" s="1">
        <v>29.6000000016764</v>
      </c>
      <c r="O4304" s="1">
        <f t="shared" si="939"/>
        <v>29.5100000003353</v>
      </c>
      <c r="P4304" s="1">
        <f t="shared" si="963"/>
        <v>29.3553846156167</v>
      </c>
      <c r="R4304" s="1">
        <v>0.234787796768666</v>
      </c>
      <c r="S4304" s="1">
        <v>0.234787796768666</v>
      </c>
      <c r="T4304" s="1">
        <f t="shared" si="941"/>
        <v>0.12966064060368</v>
      </c>
      <c r="U4304" s="1">
        <f t="shared" si="964"/>
        <v>0.0100995865328814</v>
      </c>
      <c r="AA4304" s="7"/>
      <c r="AB4304" s="1"/>
      <c r="AC4304" s="9"/>
      <c r="AD4304" s="1"/>
      <c r="AE4304" s="1"/>
      <c r="AF4304" s="1"/>
      <c r="AG4304" s="1"/>
      <c r="AI4304" s="6"/>
      <c r="AJ4304" s="6"/>
      <c r="AK4304" s="6"/>
      <c r="AL4304" s="6"/>
      <c r="AM4304" s="6"/>
      <c r="AN4304" s="6"/>
    </row>
    <row r="4305" s="1" customFormat="1" spans="1:40">
      <c r="A4305" s="5">
        <v>42675.6237152777</v>
      </c>
      <c r="B4305" s="6">
        <v>472.25857389588</v>
      </c>
      <c r="C4305" s="6">
        <v>472.25857389588</v>
      </c>
      <c r="D4305" s="6"/>
      <c r="E4305" s="6"/>
      <c r="F4305" s="1">
        <f t="shared" si="952"/>
        <v>470.498737614521</v>
      </c>
      <c r="G4305" s="1">
        <f t="shared" si="953"/>
        <v>19.5925851805799</v>
      </c>
      <c r="H4305" s="6">
        <v>472.25857389588</v>
      </c>
      <c r="I4305" s="1">
        <v>12.531</v>
      </c>
      <c r="J4305" s="1">
        <f t="shared" si="936"/>
        <v>285.681</v>
      </c>
      <c r="K4305" s="1">
        <f t="shared" si="937"/>
        <v>13.1288571428524</v>
      </c>
      <c r="N4305" s="1">
        <v>29.81</v>
      </c>
      <c r="O4305" s="1">
        <f t="shared" si="939"/>
        <v>29.4714285715244</v>
      </c>
      <c r="R4305" s="1">
        <v>0.210329834437799</v>
      </c>
      <c r="S4305" s="1">
        <v>0.210329834437799</v>
      </c>
      <c r="T4305" s="1">
        <f t="shared" si="941"/>
        <v>0.0900004560938073</v>
      </c>
      <c r="AA4305" s="7"/>
      <c r="AB4305" s="1"/>
      <c r="AC4305" s="9"/>
      <c r="AD4305" s="1"/>
      <c r="AE4305" s="1"/>
      <c r="AF4305" s="1"/>
      <c r="AI4305" s="6"/>
      <c r="AJ4305" s="6"/>
      <c r="AK4305" s="6"/>
      <c r="AL4305" s="6"/>
      <c r="AM4305" s="6"/>
      <c r="AN4305" s="6"/>
    </row>
    <row r="4306" s="4" customFormat="1" spans="1:65">
      <c r="A4306" s="5">
        <v>42675.6445486111</v>
      </c>
      <c r="B4306" s="6">
        <v>625.314581791266</v>
      </c>
      <c r="C4306" s="6">
        <v>625.314581791266</v>
      </c>
      <c r="D4306" s="6">
        <f t="shared" si="961"/>
        <v>795.366395262768</v>
      </c>
      <c r="E4306" s="6"/>
      <c r="F4306" s="1">
        <f t="shared" si="952"/>
        <v>622.996348238784</v>
      </c>
      <c r="G4306" s="1">
        <f t="shared" si="953"/>
        <v>25.6408214245934</v>
      </c>
      <c r="H4306" s="6">
        <v>625.314581791266</v>
      </c>
      <c r="I4306" s="4">
        <v>12.933</v>
      </c>
      <c r="J4306" s="1">
        <f t="shared" si="936"/>
        <v>286.083</v>
      </c>
      <c r="K4306" s="1">
        <f t="shared" si="937"/>
        <v>13.1539999999952</v>
      </c>
      <c r="L4306" s="1">
        <f t="shared" si="962"/>
        <v>12.4480000002295</v>
      </c>
      <c r="M4306" s="1"/>
      <c r="N4306" s="4">
        <v>29.63</v>
      </c>
      <c r="O4306" s="1">
        <f t="shared" si="939"/>
        <v>29.3928571429529</v>
      </c>
      <c r="P4306" s="1">
        <f t="shared" si="963"/>
        <v>29.1676923077955</v>
      </c>
      <c r="R4306" s="4">
        <v>0.177401044251233</v>
      </c>
      <c r="S4306" s="4">
        <v>0.177401044251233</v>
      </c>
      <c r="T4306" s="1">
        <f t="shared" si="941"/>
        <v>0.0477823536481056</v>
      </c>
      <c r="U4306" s="1">
        <f t="shared" si="964"/>
        <v>-0.0487714275672017</v>
      </c>
      <c r="W4306" s="1"/>
      <c r="X4306" s="1"/>
      <c r="AA4306" s="7"/>
      <c r="AB4306" s="1"/>
      <c r="AC4306" s="18"/>
      <c r="AD4306" s="4"/>
      <c r="AE4306" s="1"/>
      <c r="AF4306" s="1"/>
      <c r="AG4306" s="1"/>
      <c r="AI4306" s="19"/>
      <c r="AJ4306" s="19"/>
      <c r="AK4306" s="6"/>
      <c r="AL4306" s="6"/>
      <c r="AM4306" s="19"/>
      <c r="AN4306" s="19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Z4306" s="1"/>
      <c r="BB4306" s="1"/>
      <c r="BC4306" s="1"/>
      <c r="BD4306" s="1"/>
      <c r="BE4306" s="1"/>
      <c r="BF4306" s="1"/>
      <c r="BG4306" s="1"/>
      <c r="BH4306" s="1"/>
      <c r="BI4306" s="1"/>
      <c r="BJ4306" s="1"/>
      <c r="BL4306" s="1"/>
      <c r="BM4306" s="1"/>
    </row>
    <row r="4307" s="1" customFormat="1" spans="1:40">
      <c r="A4307" s="5">
        <v>42675.6653819444</v>
      </c>
      <c r="B4307" s="6">
        <v>840.0059215396</v>
      </c>
      <c r="C4307" s="6">
        <v>840.0059215396</v>
      </c>
      <c r="D4307" s="6"/>
      <c r="E4307" s="6"/>
      <c r="F4307" s="1">
        <f t="shared" si="952"/>
        <v>836.902247621886</v>
      </c>
      <c r="G4307" s="1">
        <f t="shared" si="953"/>
        <v>34.2018859842839</v>
      </c>
      <c r="H4307" s="6">
        <v>840.0059215396</v>
      </c>
      <c r="I4307" s="1">
        <v>13.196999998793</v>
      </c>
      <c r="J4307" s="1">
        <f t="shared" si="936"/>
        <v>286.346999998793</v>
      </c>
      <c r="K4307" s="1">
        <f t="shared" si="937"/>
        <v>13.0694285717016</v>
      </c>
      <c r="N4307" s="1">
        <v>29.4100000006706</v>
      </c>
      <c r="O4307" s="1">
        <f t="shared" si="939"/>
        <v>29.3314285715723</v>
      </c>
      <c r="R4307" s="1">
        <v>0.137807206158072</v>
      </c>
      <c r="S4307" s="1">
        <v>0.137807206158072</v>
      </c>
      <c r="T4307" s="1">
        <f t="shared" si="941"/>
        <v>0.00497890865150015</v>
      </c>
      <c r="AA4307" s="7"/>
      <c r="AB4307" s="1"/>
      <c r="AC4307" s="9"/>
      <c r="AD4307" s="1"/>
      <c r="AE4307" s="1"/>
      <c r="AF4307" s="1"/>
      <c r="AI4307" s="6"/>
      <c r="AJ4307" s="6"/>
      <c r="AK4307" s="6"/>
      <c r="AL4307" s="6"/>
      <c r="AM4307" s="6"/>
      <c r="AN4307" s="6"/>
    </row>
    <row r="4308" s="1" customFormat="1" spans="1:40">
      <c r="A4308" s="5">
        <v>42675.6862152777</v>
      </c>
      <c r="B4308" s="6">
        <v>920.778682457439</v>
      </c>
      <c r="C4308" s="6">
        <v>920.778682457439</v>
      </c>
      <c r="D4308" s="6">
        <f t="shared" ref="D4308:D4312" si="965">AVERAGE(B4308:B4310)</f>
        <v>914.507772020725</v>
      </c>
      <c r="E4308" s="6"/>
      <c r="F4308" s="1">
        <f t="shared" si="952"/>
        <v>917.38160187511</v>
      </c>
      <c r="G4308" s="1">
        <f t="shared" si="953"/>
        <v>37.3629792946843</v>
      </c>
      <c r="H4308" s="6">
        <v>920.778682457439</v>
      </c>
      <c r="I4308" s="1">
        <v>13.313</v>
      </c>
      <c r="J4308" s="1">
        <f t="shared" si="936"/>
        <v>286.463</v>
      </c>
      <c r="K4308" s="1">
        <f t="shared" si="937"/>
        <v>12.9002857147312</v>
      </c>
      <c r="L4308" s="1">
        <f t="shared" ref="L4308:L4312" si="966">AVERAGE(I4308:I4320)</f>
        <v>12.135153846582</v>
      </c>
      <c r="N4308" s="1">
        <v>29.37</v>
      </c>
      <c r="O4308" s="1">
        <f t="shared" si="939"/>
        <v>29.2942857143336</v>
      </c>
      <c r="P4308" s="1">
        <f t="shared" ref="P4308:P4312" si="967">AVERAGE(N4308:N4320)</f>
        <v>29.0123076923593</v>
      </c>
      <c r="R4308" s="1">
        <v>0.094373864507323</v>
      </c>
      <c r="S4308" s="1">
        <v>0.094373864507323</v>
      </c>
      <c r="T4308" s="1">
        <f t="shared" si="941"/>
        <v>-0.0364141811047633</v>
      </c>
      <c r="U4308" s="1">
        <f t="shared" ref="U4308:U4312" si="968">AVERAGE(S4308:S4320)</f>
        <v>-0.0836227733467928</v>
      </c>
      <c r="AA4308" s="7"/>
      <c r="AB4308" s="1"/>
      <c r="AC4308" s="9"/>
      <c r="AD4308" s="1"/>
      <c r="AE4308" s="1"/>
      <c r="AF4308" s="1"/>
      <c r="AG4308" s="1"/>
      <c r="AI4308" s="6"/>
      <c r="AJ4308" s="6"/>
      <c r="AK4308" s="6"/>
      <c r="AL4308" s="6"/>
      <c r="AM4308" s="6"/>
      <c r="AN4308" s="6"/>
    </row>
    <row r="4309" s="4" customFormat="1" spans="1:62">
      <c r="A4309" s="5">
        <v>42675.7070486111</v>
      </c>
      <c r="B4309" s="6">
        <v>930.185048112509</v>
      </c>
      <c r="C4309" s="6">
        <v>930.185048112509</v>
      </c>
      <c r="D4309" s="6"/>
      <c r="E4309" s="6"/>
      <c r="F4309" s="1">
        <f t="shared" si="952"/>
        <v>926.761048826122</v>
      </c>
      <c r="G4309" s="1">
        <f t="shared" si="953"/>
        <v>37.532991639881</v>
      </c>
      <c r="H4309" s="6">
        <v>930.185048112509</v>
      </c>
      <c r="I4309" s="4">
        <v>13.491</v>
      </c>
      <c r="J4309" s="1">
        <f t="shared" si="936"/>
        <v>286.641</v>
      </c>
      <c r="K4309" s="1">
        <f t="shared" si="937"/>
        <v>12.6725714290169</v>
      </c>
      <c r="L4309" s="1"/>
      <c r="M4309" s="1"/>
      <c r="N4309" s="4">
        <v>29.38</v>
      </c>
      <c r="O4309" s="1">
        <f t="shared" si="939"/>
        <v>29.252857142905</v>
      </c>
      <c r="P4309" s="1"/>
      <c r="R4309" s="4">
        <v>0.0495725086831071</v>
      </c>
      <c r="S4309" s="4">
        <v>0.0495725086831071</v>
      </c>
      <c r="T4309" s="1">
        <f t="shared" si="941"/>
        <v>-0.0753693849431091</v>
      </c>
      <c r="U4309" s="1"/>
      <c r="W4309" s="1"/>
      <c r="AA4309" s="7"/>
      <c r="AB4309" s="1"/>
      <c r="AC4309" s="18"/>
      <c r="AD4309" s="4"/>
      <c r="AE4309" s="1"/>
      <c r="AF4309" s="1"/>
      <c r="AG4309" s="1"/>
      <c r="AI4309" s="19"/>
      <c r="AJ4309" s="19"/>
      <c r="AK4309" s="6"/>
      <c r="AL4309" s="6"/>
      <c r="AM4309" s="19"/>
      <c r="AN4309" s="19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BB4309" s="1"/>
      <c r="BC4309" s="1"/>
      <c r="BD4309" s="1"/>
      <c r="BE4309" s="1"/>
      <c r="BF4309" s="1"/>
      <c r="BG4309" s="1"/>
      <c r="BJ4309" s="1"/>
    </row>
    <row r="4310" s="1" customFormat="1" spans="1:40">
      <c r="A4310" s="5">
        <v>42675.7278819444</v>
      </c>
      <c r="B4310" s="6">
        <v>892.559585492228</v>
      </c>
      <c r="C4310" s="6">
        <v>892.559585492228</v>
      </c>
      <c r="D4310" s="6">
        <f t="shared" si="965"/>
        <v>908.330948268772</v>
      </c>
      <c r="E4310" s="6"/>
      <c r="F4310" s="1">
        <f t="shared" si="952"/>
        <v>889.26917764734</v>
      </c>
      <c r="G4310" s="1">
        <f t="shared" si="953"/>
        <v>36.1488114899179</v>
      </c>
      <c r="H4310" s="6">
        <v>892.559585492228</v>
      </c>
      <c r="I4310" s="1">
        <v>13.3740000011735</v>
      </c>
      <c r="J4310" s="1">
        <f t="shared" si="936"/>
        <v>286.524000001173</v>
      </c>
      <c r="K4310" s="1">
        <f t="shared" si="937"/>
        <v>12.3791428577416</v>
      </c>
      <c r="L4310" s="1">
        <f t="shared" si="966"/>
        <v>11.7608461543026</v>
      </c>
      <c r="N4310" s="1">
        <v>29.37</v>
      </c>
      <c r="O4310" s="1">
        <f t="shared" si="939"/>
        <v>29.2028571429529</v>
      </c>
      <c r="P4310" s="1">
        <f t="shared" si="967"/>
        <v>28.8938461537946</v>
      </c>
      <c r="R4310" s="1">
        <v>0.00335222941956045</v>
      </c>
      <c r="S4310" s="1">
        <v>0.00335222941956045</v>
      </c>
      <c r="T4310" s="1">
        <f t="shared" si="941"/>
        <v>-0.110425375696963</v>
      </c>
      <c r="U4310" s="1">
        <f t="shared" si="968"/>
        <v>-0.0918809115352378</v>
      </c>
      <c r="AA4310" s="7"/>
      <c r="AB4310" s="1"/>
      <c r="AC4310" s="9"/>
      <c r="AD4310" s="1"/>
      <c r="AE4310" s="1"/>
      <c r="AF4310" s="1"/>
      <c r="AG4310" s="1"/>
      <c r="AI4310" s="6"/>
      <c r="AJ4310" s="6"/>
      <c r="AK4310" s="6"/>
      <c r="AL4310" s="6"/>
      <c r="AM4310" s="6"/>
      <c r="AN4310" s="6"/>
    </row>
    <row r="4311" s="4" customFormat="1" spans="1:62">
      <c r="A4311" s="5">
        <v>42675.7487152777</v>
      </c>
      <c r="B4311" s="6">
        <v>876.882309400444</v>
      </c>
      <c r="C4311" s="6">
        <v>876.882309400444</v>
      </c>
      <c r="D4311" s="6"/>
      <c r="E4311" s="6"/>
      <c r="F4311" s="1">
        <f t="shared" si="952"/>
        <v>873.636833517949</v>
      </c>
      <c r="G4311" s="1">
        <f t="shared" si="953"/>
        <v>35.8702387927106</v>
      </c>
      <c r="H4311" s="6">
        <v>876.882309400444</v>
      </c>
      <c r="I4311" s="4">
        <v>13.063</v>
      </c>
      <c r="J4311" s="1">
        <f t="shared" si="936"/>
        <v>286.213</v>
      </c>
      <c r="K4311" s="1">
        <f t="shared" si="937"/>
        <v>12.0538571432882</v>
      </c>
      <c r="L4311" s="1"/>
      <c r="M4311" s="1"/>
      <c r="N4311" s="4">
        <v>29.33</v>
      </c>
      <c r="O4311" s="1">
        <f t="shared" si="939"/>
        <v>29.0857142858101</v>
      </c>
      <c r="P4311" s="1"/>
      <c r="R4311" s="4">
        <v>-0.0428334948004433</v>
      </c>
      <c r="S4311" s="4">
        <v>-0.0428334948004433</v>
      </c>
      <c r="T4311" s="1">
        <f t="shared" si="941"/>
        <v>-0.136402977423888</v>
      </c>
      <c r="U4311" s="1"/>
      <c r="W4311" s="1"/>
      <c r="AA4311" s="7"/>
      <c r="AB4311" s="1"/>
      <c r="AC4311" s="18"/>
      <c r="AD4311" s="4"/>
      <c r="AE4311" s="1"/>
      <c r="AF4311" s="1"/>
      <c r="AG4311" s="1"/>
      <c r="AI4311" s="19"/>
      <c r="AJ4311" s="19"/>
      <c r="AK4311" s="6"/>
      <c r="AL4311" s="6"/>
      <c r="AM4311" s="19"/>
      <c r="AN4311" s="19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BB4311" s="1"/>
      <c r="BC4311" s="1"/>
      <c r="BD4311" s="1"/>
      <c r="BE4311" s="1"/>
      <c r="BF4311" s="1"/>
      <c r="BG4311" s="1"/>
      <c r="BJ4311" s="1"/>
    </row>
    <row r="4312" s="1" customFormat="1" spans="1:40">
      <c r="A4312" s="5">
        <v>42675.7695486111</v>
      </c>
      <c r="B4312" s="6">
        <v>955.550949913644</v>
      </c>
      <c r="C4312" s="6">
        <v>955.550949913644</v>
      </c>
      <c r="D4312" s="6">
        <f t="shared" si="965"/>
        <v>1193.04909943252</v>
      </c>
      <c r="E4312" s="6"/>
      <c r="F4312" s="1">
        <f t="shared" si="952"/>
        <v>951.998173965857</v>
      </c>
      <c r="G4312" s="1">
        <f t="shared" si="953"/>
        <v>39.5456050011516</v>
      </c>
      <c r="H4312" s="6">
        <v>955.550949913644</v>
      </c>
      <c r="I4312" s="1">
        <v>12.707</v>
      </c>
      <c r="J4312" s="1">
        <f t="shared" si="936"/>
        <v>285.857</v>
      </c>
      <c r="K4312" s="1">
        <f t="shared" si="937"/>
        <v>11.7790000004311</v>
      </c>
      <c r="L4312" s="1">
        <f t="shared" si="966"/>
        <v>11.4053076926739</v>
      </c>
      <c r="N4312" s="1">
        <v>29.26</v>
      </c>
      <c r="O4312" s="1">
        <f t="shared" si="939"/>
        <v>28.9557142858101</v>
      </c>
      <c r="P4312" s="1">
        <f t="shared" si="967"/>
        <v>28.7892307691792</v>
      </c>
      <c r="R4312" s="1">
        <v>-0.0851968826821132</v>
      </c>
      <c r="S4312" s="1">
        <v>-0.0851968826821132</v>
      </c>
      <c r="T4312" s="1">
        <f t="shared" si="941"/>
        <v>-0.150528845227496</v>
      </c>
      <c r="U4312" s="1">
        <f t="shared" si="968"/>
        <v>-0.0820780946878539</v>
      </c>
      <c r="AA4312" s="7"/>
      <c r="AB4312" s="1"/>
      <c r="AC4312" s="9"/>
      <c r="AD4312" s="1"/>
      <c r="AE4312" s="1"/>
      <c r="AF4312" s="1"/>
      <c r="AG4312" s="1"/>
      <c r="AI4312" s="6"/>
      <c r="AJ4312" s="6"/>
      <c r="AK4312" s="6"/>
      <c r="AL4312" s="6"/>
      <c r="AM4312" s="6"/>
      <c r="AN4312" s="6"/>
    </row>
    <row r="4313" s="1" customFormat="1" spans="1:40">
      <c r="A4313" s="5">
        <v>42675.7903819444</v>
      </c>
      <c r="B4313" s="6">
        <v>1158.97063903282</v>
      </c>
      <c r="C4313" s="6">
        <v>1158.97063903282</v>
      </c>
      <c r="D4313" s="6"/>
      <c r="E4313" s="6"/>
      <c r="F4313" s="1">
        <f t="shared" si="952"/>
        <v>1154.64129653038</v>
      </c>
      <c r="G4313" s="1">
        <f t="shared" si="953"/>
        <v>48.5414075436558</v>
      </c>
      <c r="H4313" s="6">
        <v>1158.97063903282</v>
      </c>
      <c r="I4313" s="1">
        <v>12.3410000019446</v>
      </c>
      <c r="J4313" s="1">
        <f t="shared" si="936"/>
        <v>285.491000001945</v>
      </c>
      <c r="K4313" s="1">
        <f t="shared" si="937"/>
        <v>11.5427142863417</v>
      </c>
      <c r="N4313" s="1">
        <v>29.2000000003353</v>
      </c>
      <c r="O4313" s="1">
        <f t="shared" si="939"/>
        <v>28.8471428572387</v>
      </c>
      <c r="R4313" s="1">
        <v>-0.122223070725005</v>
      </c>
      <c r="S4313" s="1">
        <v>-0.122223070725005</v>
      </c>
      <c r="T4313" s="1">
        <f t="shared" si="941"/>
        <v>-0.151772390801247</v>
      </c>
      <c r="AA4313" s="7"/>
      <c r="AB4313" s="1"/>
      <c r="AC4313" s="9"/>
      <c r="AD4313" s="1"/>
      <c r="AE4313" s="1"/>
      <c r="AF4313" s="1"/>
      <c r="AI4313" s="6"/>
      <c r="AJ4313" s="6"/>
      <c r="AK4313" s="6"/>
      <c r="AL4313" s="6"/>
      <c r="AM4313" s="6"/>
      <c r="AN4313" s="6"/>
    </row>
    <row r="4314" s="1" customFormat="1" spans="1:40">
      <c r="A4314" s="5">
        <v>42675.8112152777</v>
      </c>
      <c r="B4314" s="6">
        <v>1464.6257093511</v>
      </c>
      <c r="C4314" s="6">
        <v>1464.6257093511</v>
      </c>
      <c r="D4314" s="6">
        <f t="shared" ref="D4314:D4318" si="969">AVERAGE(B4314:B4316)</f>
        <v>1813.6524385229</v>
      </c>
      <c r="E4314" s="6"/>
      <c r="F4314" s="1">
        <f t="shared" si="952"/>
        <v>1459.1315272235</v>
      </c>
      <c r="G4314" s="1">
        <f t="shared" si="953"/>
        <v>62.0070056498875</v>
      </c>
      <c r="H4314" s="6">
        <v>1464.6257093511</v>
      </c>
      <c r="I4314" s="1">
        <v>12.013</v>
      </c>
      <c r="J4314" s="1">
        <f t="shared" si="936"/>
        <v>285.163</v>
      </c>
      <c r="K4314" s="1">
        <f t="shared" si="937"/>
        <v>11.3525714289211</v>
      </c>
      <c r="L4314" s="1">
        <f t="shared" ref="L4314:L4318" si="970">AVERAGE(I4314:I4326)</f>
        <v>11.1374615387272</v>
      </c>
      <c r="N4314" s="1">
        <v>29.15</v>
      </c>
      <c r="O4314" s="1">
        <f t="shared" si="939"/>
        <v>28.7500000000479</v>
      </c>
      <c r="P4314" s="1">
        <f t="shared" ref="P4314:P4318" si="971">AVERAGE(N4314:N4326)</f>
        <v>28.7099999998711</v>
      </c>
      <c r="R4314" s="1">
        <v>-0.151944422135772</v>
      </c>
      <c r="S4314" s="1">
        <v>-0.151944422135772</v>
      </c>
      <c r="T4314" s="1">
        <f t="shared" si="941"/>
        <v>-0.140591601130105</v>
      </c>
      <c r="U4314" s="1">
        <f t="shared" ref="U4314:U4318" si="972">AVERAGE(S4314:S4326)</f>
        <v>-0.0599582674001741</v>
      </c>
      <c r="AA4314" s="7"/>
      <c r="AB4314" s="1"/>
      <c r="AC4314" s="9"/>
      <c r="AD4314" s="1"/>
      <c r="AE4314" s="1"/>
      <c r="AF4314" s="1"/>
      <c r="AG4314" s="1"/>
      <c r="AI4314" s="6"/>
      <c r="AJ4314" s="6"/>
      <c r="AK4314" s="6"/>
      <c r="AL4314" s="6"/>
      <c r="AM4314" s="6"/>
      <c r="AN4314" s="6"/>
    </row>
    <row r="4315" s="1" customFormat="1" spans="1:40">
      <c r="A4315" s="5">
        <v>42675.8320486111</v>
      </c>
      <c r="B4315" s="6">
        <v>1864.24870466321</v>
      </c>
      <c r="C4315" s="6">
        <v>1864.24870466321</v>
      </c>
      <c r="D4315" s="6"/>
      <c r="E4315" s="6"/>
      <c r="F4315" s="1">
        <f t="shared" si="952"/>
        <v>1857.22898246129</v>
      </c>
      <c r="G4315" s="1">
        <f t="shared" si="953"/>
        <v>79.7061823056928</v>
      </c>
      <c r="H4315" s="6">
        <v>1864.24870466321</v>
      </c>
      <c r="I4315" s="1">
        <v>11.719</v>
      </c>
      <c r="J4315" s="1">
        <f t="shared" si="936"/>
        <v>284.869</v>
      </c>
      <c r="K4315" s="1">
        <f t="shared" si="937"/>
        <v>11.2032857146354</v>
      </c>
      <c r="N4315" s="1">
        <v>29.08</v>
      </c>
      <c r="O4315" s="1">
        <f t="shared" si="939"/>
        <v>28.662857142905</v>
      </c>
      <c r="R4315" s="1">
        <v>-0.178312562361098</v>
      </c>
      <c r="S4315" s="1">
        <v>-0.178312562361098</v>
      </c>
      <c r="T4315" s="1">
        <f t="shared" si="941"/>
        <v>-0.118682441979953</v>
      </c>
      <c r="AA4315" s="7"/>
      <c r="AB4315" s="1"/>
      <c r="AC4315" s="9"/>
      <c r="AD4315" s="1"/>
      <c r="AE4315" s="1"/>
      <c r="AF4315" s="1"/>
      <c r="AI4315" s="6"/>
      <c r="AJ4315" s="6"/>
      <c r="AK4315" s="6"/>
      <c r="AL4315" s="6"/>
      <c r="AM4315" s="6"/>
      <c r="AN4315" s="6"/>
    </row>
    <row r="4316" s="1" customFormat="1" spans="1:40">
      <c r="A4316" s="5">
        <v>42675.8528819444</v>
      </c>
      <c r="B4316" s="6">
        <v>2112.0829015544</v>
      </c>
      <c r="C4316" s="6">
        <v>2112.0829015544</v>
      </c>
      <c r="D4316" s="6">
        <f t="shared" si="969"/>
        <v>1495.84373714944</v>
      </c>
      <c r="E4316" s="6">
        <f>AVERAGE(B4316:B4364)</f>
        <v>1032.99759815103</v>
      </c>
      <c r="F4316" s="1">
        <f t="shared" si="952"/>
        <v>2104.10108557358</v>
      </c>
      <c r="G4316" s="1">
        <f t="shared" si="953"/>
        <v>91.1540630483637</v>
      </c>
      <c r="H4316" s="6">
        <v>2112.0829015544</v>
      </c>
      <c r="I4316" s="1">
        <v>11.4370000010729</v>
      </c>
      <c r="J4316" s="1">
        <f t="shared" si="936"/>
        <v>284.587000001073</v>
      </c>
      <c r="K4316" s="1">
        <f t="shared" si="937"/>
        <v>11.096285714688</v>
      </c>
      <c r="L4316" s="1">
        <f t="shared" si="970"/>
        <v>10.9650000002682</v>
      </c>
      <c r="M4316" s="1">
        <f>AVERAGE(I4316:I4604)</f>
        <v>11.7352283736386</v>
      </c>
      <c r="N4316" s="1">
        <v>29.0300000003353</v>
      </c>
      <c r="O4316" s="1">
        <f t="shared" si="939"/>
        <v>28.604285714142</v>
      </c>
      <c r="P4316" s="1">
        <f t="shared" si="971"/>
        <v>28.6746153844091</v>
      </c>
      <c r="Q4316" s="1">
        <f>AVERAGE(N4316:N4604)</f>
        <v>29.0526989617068</v>
      </c>
      <c r="R4316" s="1">
        <v>-0.195819426593871</v>
      </c>
      <c r="S4316" s="1">
        <v>-0.195819426593871</v>
      </c>
      <c r="T4316" s="1">
        <f t="shared" si="941"/>
        <v>-0.0881848066676029</v>
      </c>
      <c r="U4316" s="1">
        <f t="shared" si="972"/>
        <v>-0.0183133241011932</v>
      </c>
      <c r="V4316" s="1">
        <f>AVERAGE(S4316:S4604)</f>
        <v>0.0515602482030394</v>
      </c>
      <c r="AA4316" s="7"/>
      <c r="AB4316" s="1"/>
      <c r="AC4316" s="9"/>
      <c r="AD4316" s="1"/>
      <c r="AE4316" s="1"/>
      <c r="AF4316" s="1"/>
      <c r="AG4316" s="1"/>
      <c r="AH4316" s="1"/>
      <c r="AI4316" s="6"/>
      <c r="AJ4316" s="6"/>
      <c r="AK4316" s="6"/>
      <c r="AL4316" s="6"/>
      <c r="AM4316" s="6"/>
      <c r="AN4316" s="6"/>
    </row>
    <row r="4317" s="1" customFormat="1" spans="1:40">
      <c r="A4317" s="5">
        <v>42675.8737152777</v>
      </c>
      <c r="B4317" s="6">
        <v>1402.70219590427</v>
      </c>
      <c r="C4317" s="6">
        <v>1402.70219590427</v>
      </c>
      <c r="D4317" s="6"/>
      <c r="E4317" s="6"/>
      <c r="F4317" s="1">
        <f t="shared" si="952"/>
        <v>1397.37796015103</v>
      </c>
      <c r="G4317" s="1">
        <f t="shared" si="953"/>
        <v>61.3782553967758</v>
      </c>
      <c r="H4317" s="6">
        <v>1402.70219590427</v>
      </c>
      <c r="I4317" s="1">
        <v>11.097</v>
      </c>
      <c r="J4317" s="1">
        <f t="shared" si="936"/>
        <v>284.247</v>
      </c>
      <c r="K4317" s="1">
        <f t="shared" si="937"/>
        <v>11.0230000002491</v>
      </c>
      <c r="N4317" s="1">
        <v>28.55</v>
      </c>
      <c r="O4317" s="1">
        <f t="shared" si="939"/>
        <v>28.5542857140941</v>
      </c>
      <c r="R4317" s="1">
        <v>-0.178490982668912</v>
      </c>
      <c r="S4317" s="1">
        <v>-0.178490982668912</v>
      </c>
      <c r="T4317" s="1">
        <f t="shared" si="941"/>
        <v>-0.0533713902335747</v>
      </c>
      <c r="AA4317" s="7"/>
      <c r="AB4317" s="1"/>
      <c r="AC4317" s="9"/>
      <c r="AD4317" s="1"/>
      <c r="AE4317" s="1"/>
      <c r="AF4317" s="1"/>
      <c r="AI4317" s="6"/>
      <c r="AJ4317" s="6"/>
      <c r="AK4317" s="6"/>
      <c r="AL4317" s="6"/>
      <c r="AM4317" s="6"/>
      <c r="AN4317" s="6"/>
    </row>
    <row r="4318" s="1" customFormat="1" spans="1:40">
      <c r="A4318" s="5">
        <v>42675.8945486111</v>
      </c>
      <c r="B4318" s="6">
        <v>972.746113989637</v>
      </c>
      <c r="C4318" s="6">
        <v>972.746113989637</v>
      </c>
      <c r="D4318" s="6">
        <f t="shared" si="969"/>
        <v>739.207171642405</v>
      </c>
      <c r="E4318" s="6"/>
      <c r="F4318" s="1">
        <f t="shared" si="952"/>
        <v>969.055859468029</v>
      </c>
      <c r="G4318" s="1">
        <f t="shared" si="953"/>
        <v>42.5380773829672</v>
      </c>
      <c r="H4318" s="6">
        <v>972.746113989637</v>
      </c>
      <c r="I4318" s="1">
        <v>11.139</v>
      </c>
      <c r="J4318" s="1">
        <f t="shared" si="936"/>
        <v>284.289</v>
      </c>
      <c r="K4318" s="1">
        <f t="shared" si="937"/>
        <v>10.9935714288205</v>
      </c>
      <c r="L4318" s="1">
        <f t="shared" si="970"/>
        <v>10.8780000001857</v>
      </c>
      <c r="N4318" s="1">
        <v>28.42</v>
      </c>
      <c r="O4318" s="1">
        <f t="shared" si="939"/>
        <v>28.5699999998084</v>
      </c>
      <c r="P4318" s="1">
        <f t="shared" si="971"/>
        <v>28.6892307689987</v>
      </c>
      <c r="R4318" s="1">
        <v>-0.141714569425703</v>
      </c>
      <c r="S4318" s="1">
        <v>-0.141714569425703</v>
      </c>
      <c r="T4318" s="1">
        <f t="shared" si="941"/>
        <v>-0.0221468405393327</v>
      </c>
      <c r="U4318" s="1">
        <f t="shared" si="972"/>
        <v>0.0354133263883106</v>
      </c>
      <c r="AA4318" s="7"/>
      <c r="AB4318" s="1"/>
      <c r="AC4318" s="9"/>
      <c r="AD4318" s="1"/>
      <c r="AE4318" s="1"/>
      <c r="AF4318" s="1"/>
      <c r="AG4318" s="1"/>
      <c r="AI4318" s="6"/>
      <c r="AJ4318" s="6"/>
      <c r="AK4318" s="6"/>
      <c r="AL4318" s="6"/>
      <c r="AM4318" s="6"/>
      <c r="AN4318" s="6"/>
    </row>
    <row r="4319" s="1" customFormat="1" spans="1:40">
      <c r="A4319" s="5">
        <v>42675.9153819444</v>
      </c>
      <c r="B4319" s="6">
        <v>676.555637799161</v>
      </c>
      <c r="C4319" s="6">
        <v>676.555637799161</v>
      </c>
      <c r="D4319" s="6"/>
      <c r="E4319" s="6"/>
      <c r="F4319" s="1">
        <f t="shared" si="952"/>
        <v>673.986179719083</v>
      </c>
      <c r="G4319" s="1">
        <f t="shared" si="953"/>
        <v>29.6550870713823</v>
      </c>
      <c r="H4319" s="6">
        <v>676.555637799161</v>
      </c>
      <c r="I4319" s="1">
        <v>11.0530000013746</v>
      </c>
      <c r="J4319" s="1">
        <f t="shared" si="936"/>
        <v>284.203000001375</v>
      </c>
      <c r="K4319" s="1">
        <f t="shared" si="937"/>
        <v>10.9467142860543</v>
      </c>
      <c r="N4319" s="1">
        <v>28.5</v>
      </c>
      <c r="O4319" s="1">
        <f t="shared" si="939"/>
        <v>28.608571428284</v>
      </c>
      <c r="R4319" s="1">
        <v>-0.0939017016983667</v>
      </c>
      <c r="S4319" s="1">
        <v>-0.0939017016983667</v>
      </c>
      <c r="T4319" s="1">
        <f t="shared" si="941"/>
        <v>0.00250676412058855</v>
      </c>
      <c r="AA4319" s="7"/>
      <c r="AB4319" s="1"/>
      <c r="AC4319" s="9"/>
      <c r="AD4319" s="1"/>
      <c r="AE4319" s="1"/>
      <c r="AF4319" s="1"/>
      <c r="AI4319" s="6"/>
      <c r="AJ4319" s="6"/>
      <c r="AK4319" s="6"/>
      <c r="AL4319" s="6"/>
      <c r="AM4319" s="6"/>
      <c r="AN4319" s="6"/>
    </row>
    <row r="4320" s="1" customFormat="1" spans="1:40">
      <c r="A4320" s="5">
        <v>42675.9362152777</v>
      </c>
      <c r="B4320" s="6">
        <v>568.319763138416</v>
      </c>
      <c r="C4320" s="6">
        <v>568.319763138416</v>
      </c>
      <c r="D4320" s="6">
        <f t="shared" ref="D4320:D4324" si="973">AVERAGE(B4320:B4322)</f>
        <v>517.438934122872</v>
      </c>
      <c r="E4320" s="6"/>
      <c r="F4320" s="1">
        <f t="shared" si="952"/>
        <v>566.160172454817</v>
      </c>
      <c r="G4320" s="1">
        <f t="shared" si="953"/>
        <v>24.9429273784358</v>
      </c>
      <c r="H4320" s="6">
        <v>568.319763138416</v>
      </c>
      <c r="I4320" s="1">
        <v>11.01</v>
      </c>
      <c r="J4320" s="1">
        <f t="shared" si="936"/>
        <v>284.16</v>
      </c>
      <c r="K4320" s="1">
        <f t="shared" si="937"/>
        <v>10.9041428572865</v>
      </c>
      <c r="L4320" s="1">
        <f t="shared" ref="L4320:L4324" si="974">AVERAGE(I4320:I4332)</f>
        <v>10.8081538462467</v>
      </c>
      <c r="N4320" s="1">
        <v>28.52</v>
      </c>
      <c r="O4320" s="1">
        <f t="shared" si="939"/>
        <v>28.6428571425698</v>
      </c>
      <c r="P4320" s="1">
        <f t="shared" ref="P4320:P4324" si="975">AVERAGE(N4320:N4332)</f>
        <v>28.7492307690244</v>
      </c>
      <c r="R4320" s="1">
        <v>-0.0439575430270127</v>
      </c>
      <c r="S4320" s="1">
        <v>-0.0439575430270127</v>
      </c>
      <c r="T4320" s="1">
        <f t="shared" si="941"/>
        <v>0.0229608840973513</v>
      </c>
      <c r="U4320" s="1">
        <f t="shared" ref="U4320:U4324" si="976">AVERAGE(S4320:S4332)</f>
        <v>0.0713093817425379</v>
      </c>
      <c r="AA4320" s="7"/>
      <c r="AB4320" s="1"/>
      <c r="AC4320" s="9"/>
      <c r="AD4320" s="1"/>
      <c r="AE4320" s="1"/>
      <c r="AF4320" s="1"/>
      <c r="AG4320" s="1"/>
      <c r="AI4320" s="6"/>
      <c r="AJ4320" s="6"/>
      <c r="AK4320" s="6"/>
      <c r="AL4320" s="6"/>
      <c r="AM4320" s="6"/>
      <c r="AN4320" s="6"/>
    </row>
    <row r="4321" s="1" customFormat="1" spans="1:40">
      <c r="A4321" s="5">
        <v>42675.9570486111</v>
      </c>
      <c r="B4321" s="6">
        <v>502.590673575129</v>
      </c>
      <c r="C4321" s="6">
        <v>502.590673575129</v>
      </c>
      <c r="D4321" s="6"/>
      <c r="E4321" s="6"/>
      <c r="F4321" s="1">
        <f t="shared" si="952"/>
        <v>500.67981641305</v>
      </c>
      <c r="G4321" s="1">
        <f t="shared" si="953"/>
        <v>22.0858600256773</v>
      </c>
      <c r="H4321" s="6">
        <v>502.590673575129</v>
      </c>
      <c r="I4321" s="1">
        <v>10.968</v>
      </c>
      <c r="J4321" s="1">
        <f t="shared" si="936"/>
        <v>284.118</v>
      </c>
      <c r="K4321" s="1">
        <f t="shared" si="937"/>
        <v>10.8661428572865</v>
      </c>
      <c r="N4321" s="1">
        <v>28.54</v>
      </c>
      <c r="O4321" s="1">
        <f t="shared" si="939"/>
        <v>28.6814285711412</v>
      </c>
      <c r="R4321" s="1">
        <v>0.00141969191529548</v>
      </c>
      <c r="S4321" s="1">
        <v>0.00141969191529548</v>
      </c>
      <c r="T4321" s="1">
        <f t="shared" si="941"/>
        <v>0.0413101830953762</v>
      </c>
      <c r="AA4321" s="7"/>
      <c r="AB4321" s="1"/>
      <c r="AC4321" s="9"/>
      <c r="AD4321" s="1"/>
      <c r="AE4321" s="1"/>
      <c r="AF4321" s="1"/>
      <c r="AI4321" s="6"/>
      <c r="AJ4321" s="6"/>
      <c r="AK4321" s="6"/>
      <c r="AL4321" s="6"/>
      <c r="AM4321" s="6"/>
      <c r="AN4321" s="6"/>
    </row>
    <row r="4322" s="1" customFormat="1" spans="1:40">
      <c r="A4322" s="5">
        <v>42675.9778819444</v>
      </c>
      <c r="B4322" s="6">
        <v>481.40636565507</v>
      </c>
      <c r="C4322" s="6">
        <v>481.40636565507</v>
      </c>
      <c r="D4322" s="6">
        <f t="shared" si="973"/>
        <v>500.890533761</v>
      </c>
      <c r="E4322" s="6"/>
      <c r="F4322" s="1">
        <f t="shared" si="952"/>
        <v>479.576098732269</v>
      </c>
      <c r="G4322" s="1">
        <f t="shared" si="953"/>
        <v>21.1378180330574</v>
      </c>
      <c r="H4322" s="6">
        <v>481.40636565507</v>
      </c>
      <c r="I4322" s="1">
        <v>10.9700000003688</v>
      </c>
      <c r="J4322" s="1">
        <f t="shared" si="936"/>
        <v>284.120000000369</v>
      </c>
      <c r="K4322" s="1">
        <f t="shared" si="937"/>
        <v>10.834428571577</v>
      </c>
      <c r="L4322" s="1">
        <f t="shared" si="974"/>
        <v>10.7277692308646</v>
      </c>
      <c r="N4322" s="1">
        <v>28.6699999986589</v>
      </c>
      <c r="O4322" s="1">
        <f t="shared" si="939"/>
        <v>28.7442857138546</v>
      </c>
      <c r="P4322" s="1">
        <f t="shared" si="975"/>
        <v>28.768461538281</v>
      </c>
      <c r="R4322" s="1">
        <v>0.0351708848253496</v>
      </c>
      <c r="S4322" s="1">
        <v>0.0351708848253496</v>
      </c>
      <c r="T4322" s="1">
        <f t="shared" si="941"/>
        <v>0.059198759740437</v>
      </c>
      <c r="U4322" s="1">
        <f t="shared" si="976"/>
        <v>0.0826173403157421</v>
      </c>
      <c r="AA4322" s="7"/>
      <c r="AB4322" s="1"/>
      <c r="AC4322" s="9"/>
      <c r="AD4322" s="1"/>
      <c r="AE4322" s="1"/>
      <c r="AF4322" s="1"/>
      <c r="AG4322" s="1"/>
      <c r="AI4322" s="6"/>
      <c r="AJ4322" s="6"/>
      <c r="AK4322" s="6"/>
      <c r="AL4322" s="6"/>
      <c r="AM4322" s="6"/>
      <c r="AN4322" s="6"/>
    </row>
    <row r="4323" s="1" customFormat="1" spans="1:40">
      <c r="A4323" s="5">
        <v>42675.9987152777</v>
      </c>
      <c r="B4323" s="6">
        <v>500.518134715026</v>
      </c>
      <c r="C4323" s="6">
        <v>500.518134715026</v>
      </c>
      <c r="D4323" s="6"/>
      <c r="E4323" s="6"/>
      <c r="F4323" s="1">
        <f t="shared" si="952"/>
        <v>498.614077606632</v>
      </c>
      <c r="G4323" s="1">
        <f t="shared" si="953"/>
        <v>22.0087441154965</v>
      </c>
      <c r="H4323" s="6">
        <v>500.518134715026</v>
      </c>
      <c r="I4323" s="1">
        <v>10.924</v>
      </c>
      <c r="J4323" s="1">
        <f t="shared" si="936"/>
        <v>284.074</v>
      </c>
      <c r="K4323" s="1">
        <f t="shared" si="937"/>
        <v>10.7972857143815</v>
      </c>
      <c r="N4323" s="1">
        <v>28.68</v>
      </c>
      <c r="O4323" s="1">
        <f t="shared" si="939"/>
        <v>28.7742857140462</v>
      </c>
      <c r="R4323" s="1">
        <v>0.0478744884443267</v>
      </c>
      <c r="S4323" s="1">
        <v>0.0478744884443267</v>
      </c>
      <c r="T4323" s="1">
        <f t="shared" si="941"/>
        <v>0.0771759099474103</v>
      </c>
      <c r="AA4323" s="7"/>
      <c r="AB4323" s="1"/>
      <c r="AC4323" s="9"/>
      <c r="AD4323" s="1"/>
      <c r="AE4323" s="1"/>
      <c r="AF4323" s="1"/>
      <c r="AI4323" s="6"/>
      <c r="AJ4323" s="6"/>
      <c r="AK4323" s="6"/>
      <c r="AL4323" s="6"/>
      <c r="AM4323" s="6"/>
      <c r="AN4323" s="6"/>
    </row>
    <row r="4324" s="1" customFormat="1" spans="1:40">
      <c r="A4324" s="5">
        <v>42676.0195486111</v>
      </c>
      <c r="B4324" s="6">
        <v>520.747100912904</v>
      </c>
      <c r="C4324" s="6">
        <v>520.747100912904</v>
      </c>
      <c r="D4324" s="6">
        <f t="shared" si="973"/>
        <v>532.994489678427</v>
      </c>
      <c r="E4324" s="6"/>
      <c r="F4324" s="1">
        <f t="shared" si="952"/>
        <v>518.765246223066</v>
      </c>
      <c r="G4324" s="1">
        <f t="shared" si="953"/>
        <v>22.9255672446064</v>
      </c>
      <c r="H4324" s="6">
        <v>520.747100912904</v>
      </c>
      <c r="I4324" s="1">
        <v>10.891</v>
      </c>
      <c r="J4324" s="1">
        <f t="shared" si="936"/>
        <v>284.041</v>
      </c>
      <c r="K4324" s="1">
        <f t="shared" si="937"/>
        <v>10.7642857143815</v>
      </c>
      <c r="L4324" s="1">
        <f t="shared" si="974"/>
        <v>10.660000000067</v>
      </c>
      <c r="N4324" s="1">
        <v>28.66</v>
      </c>
      <c r="O4324" s="1">
        <f t="shared" si="939"/>
        <v>28.8042857140462</v>
      </c>
      <c r="P4324" s="1">
        <f t="shared" si="975"/>
        <v>28.7461538460765</v>
      </c>
      <c r="R4324" s="1">
        <v>0.0400808651907816</v>
      </c>
      <c r="S4324" s="1">
        <v>0.0400808651907816</v>
      </c>
      <c r="T4324" s="1">
        <f t="shared" si="941"/>
        <v>0.0936402845734498</v>
      </c>
      <c r="U4324" s="1">
        <f t="shared" si="976"/>
        <v>0.0741058078444066</v>
      </c>
      <c r="AA4324" s="7"/>
      <c r="AB4324" s="1"/>
      <c r="AC4324" s="9"/>
      <c r="AD4324" s="1"/>
      <c r="AE4324" s="1"/>
      <c r="AF4324" s="1"/>
      <c r="AG4324" s="1"/>
      <c r="AI4324" s="6"/>
      <c r="AJ4324" s="6"/>
      <c r="AK4324" s="6"/>
      <c r="AL4324" s="6"/>
      <c r="AM4324" s="6"/>
      <c r="AN4324" s="6"/>
    </row>
    <row r="4325" s="1" customFormat="1" spans="1:40">
      <c r="A4325" s="5">
        <v>42676.0403819444</v>
      </c>
      <c r="B4325" s="6">
        <v>532.642487046632</v>
      </c>
      <c r="C4325" s="6">
        <v>532.642487046632</v>
      </c>
      <c r="D4325" s="6"/>
      <c r="E4325" s="6"/>
      <c r="F4325" s="1">
        <f t="shared" si="952"/>
        <v>530.613268376916</v>
      </c>
      <c r="G4325" s="1">
        <f t="shared" si="953"/>
        <v>23.5066166086174</v>
      </c>
      <c r="H4325" s="6">
        <v>532.642487046632</v>
      </c>
      <c r="I4325" s="1">
        <v>10.811000000637</v>
      </c>
      <c r="J4325" s="1">
        <f t="shared" si="936"/>
        <v>283.961000000637</v>
      </c>
      <c r="K4325" s="1">
        <f t="shared" si="937"/>
        <v>10.7345714286912</v>
      </c>
      <c r="N4325" s="1">
        <v>28.6899999993294</v>
      </c>
      <c r="O4325" s="1">
        <f t="shared" si="939"/>
        <v>28.8357142855227</v>
      </c>
      <c r="R4325" s="1">
        <v>0.0308606631937459</v>
      </c>
      <c r="S4325" s="1">
        <v>0.0308606631937459</v>
      </c>
      <c r="T4325" s="1">
        <f t="shared" si="941"/>
        <v>0.106743427824232</v>
      </c>
      <c r="AA4325" s="7"/>
      <c r="AB4325" s="1"/>
      <c r="AC4325" s="9"/>
      <c r="AD4325" s="1"/>
      <c r="AE4325" s="1"/>
      <c r="AF4325" s="1"/>
      <c r="AI4325" s="6"/>
      <c r="AJ4325" s="6"/>
      <c r="AK4325" s="6"/>
      <c r="AL4325" s="6"/>
      <c r="AM4325" s="6"/>
      <c r="AN4325" s="6"/>
    </row>
    <row r="4326" s="1" customFormat="1" spans="1:40">
      <c r="A4326" s="5">
        <v>42676.0612152777</v>
      </c>
      <c r="B4326" s="6">
        <v>545.593881075746</v>
      </c>
      <c r="C4326" s="6">
        <v>545.593881075746</v>
      </c>
      <c r="D4326" s="6">
        <f t="shared" ref="D4326:D4330" si="977">AVERAGE(B4326:B4328)</f>
        <v>500.731639115059</v>
      </c>
      <c r="E4326" s="6"/>
      <c r="F4326" s="1">
        <f t="shared" si="952"/>
        <v>543.513819017474</v>
      </c>
      <c r="G4326" s="1">
        <f t="shared" si="953"/>
        <v>24.1154439390531</v>
      </c>
      <c r="H4326" s="6">
        <v>545.593881075746</v>
      </c>
      <c r="I4326" s="1">
        <v>10.755</v>
      </c>
      <c r="J4326" s="1">
        <f t="shared" si="936"/>
        <v>283.905</v>
      </c>
      <c r="K4326" s="1">
        <f t="shared" si="937"/>
        <v>10.7045714286002</v>
      </c>
      <c r="L4326" s="1">
        <f t="shared" ref="L4326:L4330" si="978">AVERAGE(I4326:I4338)</f>
        <v>10.6290769230563</v>
      </c>
      <c r="N4326" s="1">
        <v>28.74</v>
      </c>
      <c r="O4326" s="1">
        <f t="shared" si="939"/>
        <v>28.8542857141899</v>
      </c>
      <c r="P4326" s="1">
        <f t="shared" ref="P4326:P4330" si="979">AVERAGE(N4326:N4338)</f>
        <v>28.7084615384358</v>
      </c>
      <c r="R4326" s="1">
        <v>0.0492771381389723</v>
      </c>
      <c r="S4326" s="1">
        <v>0.0492771381389723</v>
      </c>
      <c r="T4326" s="1">
        <f t="shared" si="941"/>
        <v>0.116510416015787</v>
      </c>
      <c r="U4326" s="1">
        <f t="shared" ref="U4326:U4330" si="980">AVERAGE(S4326:S4338)</f>
        <v>0.0562712706334738</v>
      </c>
      <c r="AA4326" s="7"/>
      <c r="AB4326" s="1"/>
      <c r="AC4326" s="9"/>
      <c r="AD4326" s="1"/>
      <c r="AE4326" s="1"/>
      <c r="AF4326" s="1"/>
      <c r="AG4326" s="1"/>
      <c r="AI4326" s="6"/>
      <c r="AJ4326" s="6"/>
      <c r="AK4326" s="6"/>
      <c r="AL4326" s="6"/>
      <c r="AM4326" s="6"/>
      <c r="AN4326" s="6"/>
    </row>
    <row r="4327" s="1" customFormat="1" spans="1:40">
      <c r="A4327" s="5">
        <v>42676.0820486111</v>
      </c>
      <c r="B4327" s="6">
        <v>508.323710831483</v>
      </c>
      <c r="C4327" s="6">
        <v>508.323710831483</v>
      </c>
      <c r="D4327" s="6"/>
      <c r="E4327" s="6"/>
      <c r="F4327" s="1">
        <f t="shared" si="952"/>
        <v>506.385465222065</v>
      </c>
      <c r="G4327" s="1">
        <f t="shared" si="953"/>
        <v>22.4697423232387</v>
      </c>
      <c r="H4327" s="6">
        <v>508.323710831483</v>
      </c>
      <c r="I4327" s="1">
        <v>10.744</v>
      </c>
      <c r="J4327" s="1">
        <f t="shared" si="936"/>
        <v>283.894</v>
      </c>
      <c r="K4327" s="1">
        <f t="shared" si="937"/>
        <v>10.6654285714573</v>
      </c>
      <c r="N4327" s="1">
        <v>28.79</v>
      </c>
      <c r="O4327" s="1">
        <f t="shared" si="939"/>
        <v>28.8471428570471</v>
      </c>
      <c r="R4327" s="1">
        <v>0.0844875499591617</v>
      </c>
      <c r="S4327" s="1">
        <v>0.0844875499591617</v>
      </c>
      <c r="T4327" s="1">
        <f t="shared" si="941"/>
        <v>0.119192108447192</v>
      </c>
      <c r="AA4327" s="7"/>
      <c r="AB4327" s="1"/>
      <c r="AC4327" s="9"/>
      <c r="AD4327" s="1"/>
      <c r="AE4327" s="1"/>
      <c r="AF4327" s="1"/>
      <c r="AI4327" s="6"/>
      <c r="AJ4327" s="6"/>
      <c r="AK4327" s="6"/>
      <c r="AL4327" s="6"/>
      <c r="AM4327" s="6"/>
      <c r="AN4327" s="6"/>
    </row>
    <row r="4328" s="1" customFormat="1" spans="1:40">
      <c r="A4328" s="5">
        <v>42676.1028819444</v>
      </c>
      <c r="B4328" s="6">
        <v>448.277325437947</v>
      </c>
      <c r="C4328" s="6">
        <v>448.277325437947</v>
      </c>
      <c r="D4328" s="6">
        <f t="shared" si="977"/>
        <v>434.265646845958</v>
      </c>
      <c r="E4328" s="6"/>
      <c r="F4328" s="1">
        <f t="shared" si="952"/>
        <v>446.568081667786</v>
      </c>
      <c r="G4328" s="1">
        <f t="shared" si="953"/>
        <v>19.7926108354403</v>
      </c>
      <c r="H4328" s="6">
        <v>448.277325437947</v>
      </c>
      <c r="I4328" s="1">
        <v>10.7460000000335</v>
      </c>
      <c r="J4328" s="1">
        <f t="shared" si="936"/>
        <v>283.896000000033</v>
      </c>
      <c r="K4328" s="1">
        <f t="shared" si="937"/>
        <v>10.6237142857478</v>
      </c>
      <c r="L4328" s="1">
        <f t="shared" si="978"/>
        <v>10.6528461538281</v>
      </c>
      <c r="N4328" s="1">
        <v>28.9799999989942</v>
      </c>
      <c r="O4328" s="1">
        <f t="shared" si="939"/>
        <v>28.8228571428093</v>
      </c>
      <c r="P4328" s="1">
        <f t="shared" si="979"/>
        <v>28.5546153843575</v>
      </c>
      <c r="R4328" s="1">
        <v>0.126639728430721</v>
      </c>
      <c r="S4328" s="1">
        <v>0.126639728430721</v>
      </c>
      <c r="T4328" s="1">
        <f t="shared" si="941"/>
        <v>0.112324833478901</v>
      </c>
      <c r="U4328" s="1">
        <f t="shared" si="980"/>
        <v>0.0278420352305758</v>
      </c>
      <c r="AA4328" s="7"/>
      <c r="AB4328" s="1"/>
      <c r="AC4328" s="9"/>
      <c r="AD4328" s="1"/>
      <c r="AE4328" s="1"/>
      <c r="AF4328" s="1"/>
      <c r="AG4328" s="1"/>
      <c r="AI4328" s="6"/>
      <c r="AJ4328" s="6"/>
      <c r="AK4328" s="6"/>
      <c r="AL4328" s="6"/>
      <c r="AM4328" s="6"/>
      <c r="AN4328" s="6"/>
    </row>
    <row r="4329" s="1" customFormat="1" spans="1:40">
      <c r="A4329" s="5">
        <v>42676.1237152777</v>
      </c>
      <c r="B4329" s="6">
        <v>422.39526276832</v>
      </c>
      <c r="C4329" s="6">
        <v>422.39526276832</v>
      </c>
      <c r="D4329" s="6"/>
      <c r="E4329" s="6"/>
      <c r="F4329" s="1">
        <f t="shared" si="952"/>
        <v>420.783956781517</v>
      </c>
      <c r="G4329" s="1">
        <f t="shared" si="953"/>
        <v>18.6825574414967</v>
      </c>
      <c r="H4329" s="6">
        <v>422.39526276832</v>
      </c>
      <c r="I4329" s="1">
        <v>10.71</v>
      </c>
      <c r="J4329" s="1">
        <f t="shared" si="936"/>
        <v>283.86</v>
      </c>
      <c r="K4329" s="1">
        <f t="shared" si="937"/>
        <v>10.5852857143144</v>
      </c>
      <c r="N4329" s="1">
        <v>28.88</v>
      </c>
      <c r="O4329" s="1">
        <f t="shared" si="939"/>
        <v>28.7628571429529</v>
      </c>
      <c r="R4329" s="1">
        <v>0.161010936274163</v>
      </c>
      <c r="S4329" s="1">
        <v>0.161010936274163</v>
      </c>
      <c r="T4329" s="1">
        <f t="shared" si="941"/>
        <v>0.0946982610364407</v>
      </c>
      <c r="AA4329" s="7"/>
      <c r="AB4329" s="1"/>
      <c r="AC4329" s="9"/>
      <c r="AD4329" s="1"/>
      <c r="AE4329" s="1"/>
      <c r="AF4329" s="1"/>
      <c r="AI4329" s="6"/>
      <c r="AJ4329" s="6"/>
      <c r="AK4329" s="6"/>
      <c r="AL4329" s="6"/>
      <c r="AM4329" s="6"/>
      <c r="AN4329" s="6"/>
    </row>
    <row r="4330" s="1" customFormat="1" spans="1:40">
      <c r="A4330" s="5">
        <v>42676.1445486111</v>
      </c>
      <c r="B4330" s="6">
        <v>432.124352331606</v>
      </c>
      <c r="C4330" s="6">
        <v>432.124352331606</v>
      </c>
      <c r="D4330" s="6">
        <f t="shared" si="977"/>
        <v>467.410148860926</v>
      </c>
      <c r="E4330" s="6"/>
      <c r="F4330" s="1">
        <f t="shared" si="952"/>
        <v>430.475571217381</v>
      </c>
      <c r="G4330" s="1">
        <f t="shared" si="953"/>
        <v>19.1224280246317</v>
      </c>
      <c r="H4330" s="6">
        <v>432.124352331606</v>
      </c>
      <c r="I4330" s="1">
        <v>10.693</v>
      </c>
      <c r="J4330" s="1">
        <f t="shared" si="936"/>
        <v>283.843</v>
      </c>
      <c r="K4330" s="1">
        <f t="shared" si="937"/>
        <v>10.5604285714573</v>
      </c>
      <c r="L4330" s="1">
        <f t="shared" si="978"/>
        <v>10.7102307692101</v>
      </c>
      <c r="N4330" s="1">
        <v>28.89</v>
      </c>
      <c r="O4330" s="1">
        <f t="shared" si="939"/>
        <v>28.7085714286672</v>
      </c>
      <c r="P4330" s="1">
        <f t="shared" si="979"/>
        <v>28.2007692305887</v>
      </c>
      <c r="R4330" s="1">
        <v>0.163125110826603</v>
      </c>
      <c r="S4330" s="1">
        <v>0.163125110826603</v>
      </c>
      <c r="T4330" s="1">
        <f t="shared" si="941"/>
        <v>0.0672883743985344</v>
      </c>
      <c r="U4330" s="1">
        <f t="shared" si="980"/>
        <v>-0.00286370574276084</v>
      </c>
      <c r="AA4330" s="7"/>
      <c r="AB4330" s="1"/>
      <c r="AC4330" s="9"/>
      <c r="AD4330" s="1"/>
      <c r="AE4330" s="1"/>
      <c r="AF4330" s="1"/>
      <c r="AG4330" s="1"/>
      <c r="AI4330" s="6"/>
      <c r="AJ4330" s="6"/>
      <c r="AK4330" s="6"/>
      <c r="AL4330" s="6"/>
      <c r="AM4330" s="6"/>
      <c r="AN4330" s="6"/>
    </row>
    <row r="4331" s="1" customFormat="1" spans="1:40">
      <c r="A4331" s="5">
        <v>42676.1653819444</v>
      </c>
      <c r="B4331" s="6">
        <v>452.418455465088</v>
      </c>
      <c r="C4331" s="6">
        <v>452.418455465088</v>
      </c>
      <c r="D4331" s="6"/>
      <c r="E4331" s="6"/>
      <c r="F4331" s="1">
        <f t="shared" si="952"/>
        <v>450.692018898151</v>
      </c>
      <c r="G4331" s="1">
        <f t="shared" si="953"/>
        <v>20.0281961643775</v>
      </c>
      <c r="H4331" s="6">
        <v>452.418455465088</v>
      </c>
      <c r="I4331" s="1">
        <v>10.6830000001676</v>
      </c>
      <c r="J4331" s="1">
        <f t="shared" si="936"/>
        <v>283.833000000168</v>
      </c>
      <c r="K4331" s="1">
        <f t="shared" si="937"/>
        <v>10.5491428570997</v>
      </c>
      <c r="N4331" s="1">
        <v>28.8800000003353</v>
      </c>
      <c r="O4331" s="1">
        <f t="shared" si="939"/>
        <v>28.6457142858101</v>
      </c>
      <c r="R4331" s="1">
        <v>0.131802867946259</v>
      </c>
      <c r="S4331" s="1">
        <v>0.131802867946259</v>
      </c>
      <c r="T4331" s="1">
        <f t="shared" si="941"/>
        <v>0.0346212034750784</v>
      </c>
      <c r="AA4331" s="7"/>
      <c r="AB4331" s="1"/>
      <c r="AC4331" s="9"/>
      <c r="AD4331" s="1"/>
      <c r="AE4331" s="1"/>
      <c r="AF4331" s="1"/>
      <c r="AI4331" s="6"/>
      <c r="AJ4331" s="6"/>
      <c r="AK4331" s="6"/>
      <c r="AL4331" s="6"/>
      <c r="AM4331" s="6"/>
      <c r="AN4331" s="6"/>
    </row>
    <row r="4332" s="1" customFormat="1" spans="1:40">
      <c r="A4332" s="5">
        <v>42676.1862152777</v>
      </c>
      <c r="B4332" s="6">
        <v>517.687638786084</v>
      </c>
      <c r="C4332" s="6">
        <v>517.687638786084</v>
      </c>
      <c r="D4332" s="6">
        <f t="shared" ref="D4332:D4336" si="981">AVERAGE(B4332:B4334)</f>
        <v>727.104860597088</v>
      </c>
      <c r="E4332" s="6"/>
      <c r="F4332" s="1">
        <f t="shared" si="952"/>
        <v>515.710041698329</v>
      </c>
      <c r="G4332" s="1">
        <f t="shared" si="953"/>
        <v>22.9872388058353</v>
      </c>
      <c r="H4332" s="6">
        <v>517.687638786084</v>
      </c>
      <c r="I4332" s="1">
        <v>10.601</v>
      </c>
      <c r="J4332" s="1">
        <f t="shared" si="936"/>
        <v>283.751</v>
      </c>
      <c r="K4332" s="1">
        <f t="shared" si="937"/>
        <v>10.5495714285044</v>
      </c>
      <c r="L4332" s="1">
        <f t="shared" ref="L4332:L4336" si="982">AVERAGE(I4332:I4344)</f>
        <v>10.8158461537636</v>
      </c>
      <c r="N4332" s="1">
        <v>28.82</v>
      </c>
      <c r="O4332" s="1">
        <f t="shared" si="939"/>
        <v>28.5785714286193</v>
      </c>
      <c r="P4332" s="1">
        <f t="shared" ref="P4332:P4336" si="983">AVERAGE(N4332:N4344)</f>
        <v>27.8684615383068</v>
      </c>
      <c r="R4332" s="1">
        <v>0.0992295805346264</v>
      </c>
      <c r="S4332" s="1">
        <v>0.0992295805346264</v>
      </c>
      <c r="T4332" s="1">
        <f t="shared" si="941"/>
        <v>0.00216902666561141</v>
      </c>
      <c r="U4332" s="1">
        <f t="shared" ref="U4332:U4336" si="984">AVERAGE(S4332:S4344)</f>
        <v>-0.0153758043016724</v>
      </c>
      <c r="AA4332" s="7"/>
      <c r="AB4332" s="1"/>
      <c r="AC4332" s="9"/>
      <c r="AD4332" s="1"/>
      <c r="AE4332" s="1"/>
      <c r="AF4332" s="1"/>
      <c r="AG4332" s="1"/>
      <c r="AI4332" s="6"/>
      <c r="AJ4332" s="6"/>
      <c r="AK4332" s="6"/>
      <c r="AL4332" s="6"/>
      <c r="AM4332" s="6"/>
      <c r="AN4332" s="6"/>
    </row>
    <row r="4333" s="1" customFormat="1" spans="1:40">
      <c r="A4333" s="5">
        <v>42676.2070486111</v>
      </c>
      <c r="B4333" s="6">
        <v>719.182827535159</v>
      </c>
      <c r="C4333" s="6">
        <v>719.182827535159</v>
      </c>
      <c r="D4333" s="6"/>
      <c r="E4333" s="6"/>
      <c r="F4333" s="1">
        <f t="shared" si="952"/>
        <v>716.431246196601</v>
      </c>
      <c r="G4333" s="1">
        <f t="shared" si="953"/>
        <v>32.0844567085203</v>
      </c>
      <c r="H4333" s="6">
        <v>719.182827535159</v>
      </c>
      <c r="I4333" s="1">
        <v>10.481</v>
      </c>
      <c r="J4333" s="1">
        <f t="shared" si="936"/>
        <v>283.631</v>
      </c>
      <c r="K4333" s="1">
        <f t="shared" si="937"/>
        <v>10.5838571427901</v>
      </c>
      <c r="N4333" s="1">
        <v>28.69</v>
      </c>
      <c r="O4333" s="1">
        <f t="shared" si="939"/>
        <v>28.4914285714765</v>
      </c>
      <c r="R4333" s="1">
        <v>0.0680489851588127</v>
      </c>
      <c r="S4333" s="1">
        <v>0.0680489851588127</v>
      </c>
      <c r="T4333" s="1">
        <f t="shared" si="941"/>
        <v>-0.0287120238620837</v>
      </c>
      <c r="AA4333" s="7"/>
      <c r="AB4333" s="1"/>
      <c r="AC4333" s="9"/>
      <c r="AD4333" s="1"/>
      <c r="AE4333" s="1"/>
      <c r="AF4333" s="1"/>
      <c r="AI4333" s="6"/>
      <c r="AJ4333" s="6"/>
      <c r="AK4333" s="6"/>
      <c r="AL4333" s="6"/>
      <c r="AM4333" s="6"/>
      <c r="AN4333" s="6"/>
    </row>
    <row r="4334" s="1" customFormat="1" spans="1:40">
      <c r="A4334" s="5">
        <v>42676.2278819444</v>
      </c>
      <c r="B4334" s="6">
        <v>944.444115470022</v>
      </c>
      <c r="C4334" s="6">
        <v>944.444115470022</v>
      </c>
      <c r="D4334" s="6">
        <f t="shared" si="981"/>
        <v>1192.22666337692</v>
      </c>
      <c r="E4334" s="6"/>
      <c r="F4334" s="1">
        <f t="shared" si="952"/>
        <v>940.829334300547</v>
      </c>
      <c r="G4334" s="1">
        <f t="shared" si="953"/>
        <v>42.1910706154212</v>
      </c>
      <c r="H4334" s="6">
        <v>944.444115470022</v>
      </c>
      <c r="I4334" s="1">
        <v>10.4520000000335</v>
      </c>
      <c r="J4334" s="1">
        <f t="shared" si="936"/>
        <v>283.602000000033</v>
      </c>
      <c r="K4334" s="1">
        <f t="shared" si="937"/>
        <v>10.6532857142234</v>
      </c>
      <c r="L4334" s="1">
        <f t="shared" si="982"/>
        <v>11.0073076920859</v>
      </c>
      <c r="N4334" s="1">
        <v>28.6200000003353</v>
      </c>
      <c r="O4334" s="1">
        <f t="shared" si="939"/>
        <v>28.2957142853311</v>
      </c>
      <c r="P4334" s="1">
        <f t="shared" si="983"/>
        <v>27.6161538460249</v>
      </c>
      <c r="R4334" s="1">
        <v>0.0364166251811246</v>
      </c>
      <c r="S4334" s="1">
        <v>0.0364166251811246</v>
      </c>
      <c r="T4334" s="1">
        <f t="shared" si="941"/>
        <v>-0.0554158215962429</v>
      </c>
      <c r="U4334" s="1">
        <f t="shared" si="984"/>
        <v>-0.00316728909810223</v>
      </c>
      <c r="AA4334" s="7"/>
      <c r="AB4334" s="1"/>
      <c r="AC4334" s="9"/>
      <c r="AD4334" s="1"/>
      <c r="AE4334" s="1"/>
      <c r="AF4334" s="1"/>
      <c r="AG4334" s="1"/>
      <c r="AI4334" s="6"/>
      <c r="AJ4334" s="6"/>
      <c r="AK4334" s="6"/>
      <c r="AL4334" s="6"/>
      <c r="AM4334" s="6"/>
      <c r="AN4334" s="6"/>
    </row>
    <row r="4335" s="1" customFormat="1" spans="1:40">
      <c r="A4335" s="5">
        <v>42676.2487152777</v>
      </c>
      <c r="B4335" s="6">
        <v>1159.22033061929</v>
      </c>
      <c r="C4335" s="6">
        <v>1159.22033061929</v>
      </c>
      <c r="D4335" s="6"/>
      <c r="E4335" s="6"/>
      <c r="F4335" s="1">
        <f t="shared" si="952"/>
        <v>1154.78494406174</v>
      </c>
      <c r="G4335" s="1">
        <f t="shared" si="953"/>
        <v>51.7609913668879</v>
      </c>
      <c r="H4335" s="6">
        <v>1159.22033061929</v>
      </c>
      <c r="I4335" s="1">
        <v>10.477</v>
      </c>
      <c r="J4335" s="1">
        <f t="shared" si="936"/>
        <v>283.627</v>
      </c>
      <c r="K4335" s="1">
        <f t="shared" si="937"/>
        <v>10.7461428570758</v>
      </c>
      <c r="N4335" s="1">
        <v>28.56</v>
      </c>
      <c r="O4335" s="1">
        <f t="shared" si="939"/>
        <v>27.9157142852832</v>
      </c>
      <c r="R4335" s="1">
        <v>0.00325372133349594</v>
      </c>
      <c r="S4335" s="1">
        <v>0.00325372133349594</v>
      </c>
      <c r="T4335" s="1">
        <f t="shared" si="941"/>
        <v>-0.0723860542031655</v>
      </c>
      <c r="AA4335" s="7"/>
      <c r="AB4335" s="1"/>
      <c r="AC4335" s="9"/>
      <c r="AD4335" s="1"/>
      <c r="AE4335" s="1"/>
      <c r="AF4335" s="1"/>
      <c r="AI4335" s="6"/>
      <c r="AJ4335" s="6"/>
      <c r="AK4335" s="6"/>
      <c r="AL4335" s="6"/>
      <c r="AM4335" s="6"/>
      <c r="AN4335" s="6"/>
    </row>
    <row r="4336" s="1" customFormat="1" spans="1:40">
      <c r="A4336" s="5">
        <v>42676.2695486111</v>
      </c>
      <c r="B4336" s="6">
        <v>1473.01554404145</v>
      </c>
      <c r="C4336" s="6">
        <v>1473.01554404145</v>
      </c>
      <c r="D4336" s="6">
        <f t="shared" si="981"/>
        <v>1838.78180771445</v>
      </c>
      <c r="E4336" s="6"/>
      <c r="F4336" s="1">
        <f t="shared" si="952"/>
        <v>1467.38381355779</v>
      </c>
      <c r="G4336" s="1">
        <f t="shared" si="953"/>
        <v>65.6675596225178</v>
      </c>
      <c r="H4336" s="6">
        <v>1473.01554404145</v>
      </c>
      <c r="I4336" s="1">
        <v>10.536</v>
      </c>
      <c r="J4336" s="1">
        <f t="shared" ref="J4336:J4399" si="985">I4336+273.15</f>
        <v>283.686</v>
      </c>
      <c r="K4336" s="1">
        <f t="shared" ref="K4336:K4399" si="986">AVERAGE(I4336:I4342)</f>
        <v>10.8351428570758</v>
      </c>
      <c r="L4336" s="1">
        <f t="shared" si="982"/>
        <v>11.2295384613141</v>
      </c>
      <c r="N4336" s="1">
        <v>28.5</v>
      </c>
      <c r="O4336" s="1">
        <f t="shared" ref="O4336:O4399" si="987">AVERAGE(N4336:N4342)</f>
        <v>27.7357142852832</v>
      </c>
      <c r="P4336" s="1">
        <f t="shared" si="983"/>
        <v>27.5030769229222</v>
      </c>
      <c r="R4336" s="1">
        <v>-0.0308582701911809</v>
      </c>
      <c r="S4336" s="1">
        <v>-0.0308582701911809</v>
      </c>
      <c r="T4336" s="1">
        <f t="shared" ref="T4336:T4399" si="988">AVERAGE(S4336:S4342)</f>
        <v>-0.0770150093766875</v>
      </c>
      <c r="U4336" s="1">
        <f t="shared" si="984"/>
        <v>0.0249608331340796</v>
      </c>
      <c r="AA4336" s="7"/>
      <c r="AB4336" s="1"/>
      <c r="AC4336" s="9"/>
      <c r="AD4336" s="1"/>
      <c r="AE4336" s="1"/>
      <c r="AF4336" s="1"/>
      <c r="AG4336" s="1"/>
      <c r="AI4336" s="6"/>
      <c r="AJ4336" s="6"/>
      <c r="AK4336" s="6"/>
      <c r="AL4336" s="6"/>
      <c r="AM4336" s="6"/>
      <c r="AN4336" s="6"/>
    </row>
    <row r="4337" s="1" customFormat="1" spans="1:40">
      <c r="A4337" s="5">
        <v>42676.2903819444</v>
      </c>
      <c r="B4337" s="6">
        <v>1781.82383419689</v>
      </c>
      <c r="C4337" s="6">
        <v>1781.82383419689</v>
      </c>
      <c r="D4337" s="6"/>
      <c r="E4337" s="6"/>
      <c r="F4337" s="1">
        <f t="shared" si="952"/>
        <v>1775.01830515192</v>
      </c>
      <c r="G4337" s="1">
        <f t="shared" si="953"/>
        <v>79.2538150418471</v>
      </c>
      <c r="H4337" s="6">
        <v>1781.82383419689</v>
      </c>
      <c r="I4337" s="1">
        <v>10.6139999994971</v>
      </c>
      <c r="J4337" s="1">
        <f t="shared" si="985"/>
        <v>283.763999999497</v>
      </c>
      <c r="K4337" s="1">
        <f t="shared" si="986"/>
        <v>10.9379999998419</v>
      </c>
      <c r="N4337" s="1">
        <v>28.45</v>
      </c>
      <c r="O4337" s="1">
        <f t="shared" si="987"/>
        <v>27.4828571425219</v>
      </c>
      <c r="R4337" s="1">
        <v>-0.0655450856375886</v>
      </c>
      <c r="S4337" s="1">
        <v>-0.0655450856375886</v>
      </c>
      <c r="T4337" s="1">
        <f t="shared" si="988"/>
        <v>-0.0677407574029109</v>
      </c>
      <c r="AA4337" s="7"/>
      <c r="AB4337" s="1"/>
      <c r="AC4337" s="9"/>
      <c r="AD4337" s="1"/>
      <c r="AE4337" s="1"/>
      <c r="AF4337" s="1"/>
      <c r="AI4337" s="6"/>
      <c r="AJ4337" s="6"/>
      <c r="AK4337" s="6"/>
      <c r="AL4337" s="6"/>
      <c r="AM4337" s="6"/>
      <c r="AN4337" s="6"/>
    </row>
    <row r="4338" s="1" customFormat="1" spans="1:40">
      <c r="A4338" s="5">
        <v>42676.3112152777</v>
      </c>
      <c r="B4338" s="6">
        <v>2261.50604490501</v>
      </c>
      <c r="C4338" s="6">
        <v>2261.50604490501</v>
      </c>
      <c r="D4338" s="6">
        <f t="shared" ref="D4338:D4342" si="989">AVERAGE(B4338:B4340)</f>
        <v>1817.18595279217</v>
      </c>
      <c r="E4338" s="6"/>
      <c r="F4338" s="1">
        <f t="shared" si="952"/>
        <v>2252.87643327991</v>
      </c>
      <c r="G4338" s="1">
        <f t="shared" si="953"/>
        <v>100.375316099133</v>
      </c>
      <c r="H4338" s="6">
        <v>2261.50604490501</v>
      </c>
      <c r="I4338" s="1">
        <v>10.686</v>
      </c>
      <c r="J4338" s="1">
        <f t="shared" si="985"/>
        <v>283.836</v>
      </c>
      <c r="K4338" s="1">
        <f t="shared" si="986"/>
        <v>11.0635714284852</v>
      </c>
      <c r="L4338" s="1">
        <f t="shared" ref="L4338:L4342" si="990">AVERAGE(I4338:I4350)</f>
        <v>11.5843076918151</v>
      </c>
      <c r="N4338" s="1">
        <v>28.41</v>
      </c>
      <c r="O4338" s="1">
        <f t="shared" si="987"/>
        <v>27.235714285379</v>
      </c>
      <c r="P4338" s="1">
        <f t="shared" ref="P4338:P4342" si="991">AVERAGE(N4338:N4350)</f>
        <v>27.3207692308466</v>
      </c>
      <c r="R4338" s="1">
        <v>-0.0953623697200103</v>
      </c>
      <c r="S4338" s="1">
        <v>-0.0953623697200103</v>
      </c>
      <c r="T4338" s="1">
        <f t="shared" si="988"/>
        <v>-0.044347287471576</v>
      </c>
      <c r="U4338" s="1">
        <f t="shared" ref="U4338:U4342" si="992">AVERAGE(S4338:S4350)</f>
        <v>0.0606270134358305</v>
      </c>
      <c r="AA4338" s="7"/>
      <c r="AB4338" s="1"/>
      <c r="AC4338" s="9"/>
      <c r="AD4338" s="1"/>
      <c r="AE4338" s="1"/>
      <c r="AF4338" s="1"/>
      <c r="AG4338" s="1"/>
      <c r="AI4338" s="6"/>
      <c r="AJ4338" s="6"/>
      <c r="AK4338" s="6"/>
      <c r="AL4338" s="6"/>
      <c r="AM4338" s="6"/>
      <c r="AN4338" s="6"/>
    </row>
    <row r="4339" s="1" customFormat="1" spans="1:40">
      <c r="A4339" s="5">
        <v>42676.3320486111</v>
      </c>
      <c r="B4339" s="6">
        <v>1673.03232173698</v>
      </c>
      <c r="C4339" s="6">
        <v>1673.03232173698</v>
      </c>
      <c r="D4339" s="6"/>
      <c r="E4339" s="6"/>
      <c r="F4339" s="1">
        <f t="shared" si="952"/>
        <v>1666.66100315776</v>
      </c>
      <c r="G4339" s="1">
        <f t="shared" si="953"/>
        <v>73.9650991914545</v>
      </c>
      <c r="H4339" s="6">
        <v>1673.03232173698</v>
      </c>
      <c r="I4339" s="1">
        <v>10.841</v>
      </c>
      <c r="J4339" s="1">
        <f t="shared" si="985"/>
        <v>283.991</v>
      </c>
      <c r="K4339" s="1">
        <f t="shared" si="986"/>
        <v>11.2139999999138</v>
      </c>
      <c r="N4339" s="1">
        <v>28.21</v>
      </c>
      <c r="O4339" s="1">
        <f t="shared" si="987"/>
        <v>27.035714285379</v>
      </c>
      <c r="R4339" s="1">
        <v>-0.116937773159239</v>
      </c>
      <c r="S4339" s="1">
        <v>-0.116937773159239</v>
      </c>
      <c r="T4339" s="1">
        <f t="shared" si="988"/>
        <v>-0.00974307633253496</v>
      </c>
      <c r="AA4339" s="7"/>
      <c r="AB4339" s="1"/>
      <c r="AC4339" s="9"/>
      <c r="AD4339" s="1"/>
      <c r="AE4339" s="1"/>
      <c r="AF4339" s="1"/>
      <c r="AI4339" s="6"/>
      <c r="AJ4339" s="6"/>
      <c r="AK4339" s="6"/>
      <c r="AL4339" s="6"/>
      <c r="AM4339" s="6"/>
      <c r="AN4339" s="6"/>
    </row>
    <row r="4340" s="1" customFormat="1" spans="1:40">
      <c r="A4340" s="5">
        <v>42676.3528819444</v>
      </c>
      <c r="B4340" s="6">
        <v>1517.01949173452</v>
      </c>
      <c r="C4340" s="6">
        <v>1517.01949173452</v>
      </c>
      <c r="D4340" s="6">
        <f t="shared" si="989"/>
        <v>1452.46286701209</v>
      </c>
      <c r="E4340" s="6"/>
      <c r="F4340" s="1">
        <f t="shared" si="952"/>
        <v>1511.25168687545</v>
      </c>
      <c r="G4340" s="1">
        <f t="shared" si="953"/>
        <v>67.133393470192</v>
      </c>
      <c r="H4340" s="6">
        <v>1517.01949173452</v>
      </c>
      <c r="I4340" s="1">
        <v>10.9670000000335</v>
      </c>
      <c r="J4340" s="1">
        <f t="shared" si="985"/>
        <v>284.117000000033</v>
      </c>
      <c r="K4340" s="1">
        <f t="shared" si="986"/>
        <v>11.3555714282266</v>
      </c>
      <c r="L4340" s="1">
        <f t="shared" si="990"/>
        <v>11.8957692302508</v>
      </c>
      <c r="N4340" s="1">
        <v>27.3199999969825</v>
      </c>
      <c r="O4340" s="1">
        <f t="shared" si="987"/>
        <v>26.8942857139983</v>
      </c>
      <c r="P4340" s="1">
        <f t="shared" si="991"/>
        <v>27.2423076920756</v>
      </c>
      <c r="R4340" s="1">
        <v>-0.118877598980302</v>
      </c>
      <c r="S4340" s="1">
        <v>-0.118877598980302</v>
      </c>
      <c r="T4340" s="1">
        <f t="shared" si="988"/>
        <v>0.0325511991311528</v>
      </c>
      <c r="U4340" s="1">
        <f t="shared" si="992"/>
        <v>0.10881160848176</v>
      </c>
      <c r="AA4340" s="7"/>
      <c r="AB4340" s="1"/>
      <c r="AC4340" s="9"/>
      <c r="AD4340" s="1"/>
      <c r="AE4340" s="1"/>
      <c r="AF4340" s="1"/>
      <c r="AG4340" s="1"/>
      <c r="AI4340" s="6"/>
      <c r="AJ4340" s="6"/>
      <c r="AK4340" s="6"/>
      <c r="AL4340" s="6"/>
      <c r="AM4340" s="6"/>
      <c r="AN4340" s="6"/>
    </row>
    <row r="4341" s="1" customFormat="1" spans="1:40">
      <c r="A4341" s="5">
        <v>42676.3737152777</v>
      </c>
      <c r="B4341" s="6">
        <v>1359.51048605971</v>
      </c>
      <c r="C4341" s="6">
        <v>1359.51048605971</v>
      </c>
      <c r="D4341" s="6"/>
      <c r="E4341" s="6"/>
      <c r="F4341" s="1">
        <f t="shared" si="952"/>
        <v>1354.35052545594</v>
      </c>
      <c r="G4341" s="1">
        <f t="shared" si="953"/>
        <v>60.3664965785647</v>
      </c>
      <c r="H4341" s="6">
        <v>1359.51048605971</v>
      </c>
      <c r="I4341" s="1">
        <v>11.102</v>
      </c>
      <c r="J4341" s="1">
        <f t="shared" si="985"/>
        <v>284.252</v>
      </c>
      <c r="K4341" s="1">
        <f t="shared" si="986"/>
        <v>11.4815714282218</v>
      </c>
      <c r="N4341" s="1">
        <v>25.96</v>
      </c>
      <c r="O4341" s="1">
        <f t="shared" si="987"/>
        <v>26.9485714287151</v>
      </c>
      <c r="R4341" s="1">
        <v>-0.0823750030673338</v>
      </c>
      <c r="S4341" s="1">
        <v>-0.0823750030673338</v>
      </c>
      <c r="T4341" s="1">
        <f t="shared" si="988"/>
        <v>0.0782017254453992</v>
      </c>
      <c r="AA4341" s="7"/>
      <c r="AB4341" s="1"/>
      <c r="AC4341" s="9"/>
      <c r="AD4341" s="1"/>
      <c r="AE4341" s="1"/>
      <c r="AF4341" s="1"/>
      <c r="AI4341" s="6"/>
      <c r="AJ4341" s="6"/>
      <c r="AK4341" s="6"/>
      <c r="AL4341" s="6"/>
      <c r="AM4341" s="6"/>
      <c r="AN4341" s="6"/>
    </row>
    <row r="4342" s="1" customFormat="1" spans="1:40">
      <c r="A4342" s="5">
        <v>42676.3945486111</v>
      </c>
      <c r="B4342" s="6">
        <v>1480.85862324204</v>
      </c>
      <c r="C4342" s="6">
        <v>1480.85862324204</v>
      </c>
      <c r="D4342" s="6">
        <f t="shared" si="989"/>
        <v>1431.89999177564</v>
      </c>
      <c r="E4342" s="6"/>
      <c r="F4342" s="1">
        <f t="shared" si="952"/>
        <v>1475.23794644131</v>
      </c>
      <c r="G4342" s="1">
        <f t="shared" si="953"/>
        <v>65.2568329865754</v>
      </c>
      <c r="H4342" s="6">
        <v>1480.85862324204</v>
      </c>
      <c r="I4342" s="1">
        <v>11.1</v>
      </c>
      <c r="J4342" s="1">
        <f t="shared" si="985"/>
        <v>284.25</v>
      </c>
      <c r="K4342" s="1">
        <f t="shared" si="986"/>
        <v>11.6054285710789</v>
      </c>
      <c r="L4342" s="1">
        <f t="shared" si="990"/>
        <v>12.168999999479</v>
      </c>
      <c r="N4342" s="1">
        <v>27.3</v>
      </c>
      <c r="O4342" s="1">
        <f t="shared" si="987"/>
        <v>27.2414285715723</v>
      </c>
      <c r="P4342" s="1">
        <f t="shared" si="991"/>
        <v>27.5084615384615</v>
      </c>
      <c r="R4342" s="1">
        <v>-0.0291489648811579</v>
      </c>
      <c r="S4342" s="1">
        <v>-0.0291489648811579</v>
      </c>
      <c r="T4342" s="1">
        <f t="shared" si="988"/>
        <v>0.119206704499813</v>
      </c>
      <c r="U4342" s="1">
        <f t="shared" si="992"/>
        <v>0.162997432377998</v>
      </c>
      <c r="AA4342" s="7"/>
      <c r="AB4342" s="1"/>
      <c r="AC4342" s="9"/>
      <c r="AD4342" s="1"/>
      <c r="AE4342" s="1"/>
      <c r="AF4342" s="1"/>
      <c r="AG4342" s="1"/>
      <c r="AI4342" s="6"/>
      <c r="AJ4342" s="6"/>
      <c r="AK4342" s="6"/>
      <c r="AL4342" s="6"/>
      <c r="AM4342" s="6"/>
      <c r="AN4342" s="6"/>
    </row>
    <row r="4343" s="1" customFormat="1" spans="1:40">
      <c r="A4343" s="5">
        <v>42676.4153819444</v>
      </c>
      <c r="B4343" s="6">
        <v>1552.84480631631</v>
      </c>
      <c r="C4343" s="6">
        <v>1552.84480631631</v>
      </c>
      <c r="D4343" s="6"/>
      <c r="E4343" s="6"/>
      <c r="F4343" s="1">
        <f t="shared" si="952"/>
        <v>1546.96273219893</v>
      </c>
      <c r="G4343" s="1">
        <f t="shared" si="953"/>
        <v>68.3046301447484</v>
      </c>
      <c r="H4343" s="6">
        <v>1552.84480631631</v>
      </c>
      <c r="I4343" s="1">
        <v>11.255999999363</v>
      </c>
      <c r="J4343" s="1">
        <f t="shared" si="985"/>
        <v>284.405999999363</v>
      </c>
      <c r="K4343" s="1">
        <f t="shared" si="986"/>
        <v>11.8229999990804</v>
      </c>
      <c r="N4343" s="1">
        <v>26.7300000006706</v>
      </c>
      <c r="O4343" s="1">
        <f t="shared" si="987"/>
        <v>27.2457142862891</v>
      </c>
      <c r="R4343" s="1">
        <v>0.0340614936252551</v>
      </c>
      <c r="S4343" s="1">
        <v>0.0340614936252551</v>
      </c>
      <c r="T4343" s="1">
        <f t="shared" si="988"/>
        <v>0.15031777002707</v>
      </c>
      <c r="AA4343" s="7"/>
      <c r="AB4343" s="1"/>
      <c r="AC4343" s="9"/>
      <c r="AD4343" s="1"/>
      <c r="AE4343" s="1"/>
      <c r="AF4343" s="1"/>
      <c r="AI4343" s="6"/>
      <c r="AJ4343" s="6"/>
      <c r="AK4343" s="6"/>
      <c r="AL4343" s="6"/>
      <c r="AM4343" s="6"/>
      <c r="AN4343" s="6"/>
    </row>
    <row r="4344" s="1" customFormat="1" spans="1:40">
      <c r="A4344" s="5">
        <v>42676.4362152777</v>
      </c>
      <c r="B4344" s="6">
        <v>1261.99654576857</v>
      </c>
      <c r="C4344" s="6">
        <v>1261.99654576857</v>
      </c>
      <c r="D4344" s="6">
        <f t="shared" ref="D4344:D4348" si="993">AVERAGE(B4344:B4346)</f>
        <v>1022.91241056008</v>
      </c>
      <c r="E4344" s="6"/>
      <c r="F4344" s="1">
        <f t="shared" si="952"/>
        <v>1257.23074300022</v>
      </c>
      <c r="G4344" s="1">
        <f t="shared" si="953"/>
        <v>55.0888755594214</v>
      </c>
      <c r="H4344" s="6">
        <v>1261.99654576857</v>
      </c>
      <c r="I4344" s="1">
        <v>11.493</v>
      </c>
      <c r="J4344" s="1">
        <f t="shared" si="985"/>
        <v>284.643</v>
      </c>
      <c r="K4344" s="1">
        <f t="shared" si="986"/>
        <v>12.0919999991714</v>
      </c>
      <c r="L4344" s="1">
        <f t="shared" ref="L4344:L4348" si="994">AVERAGE(I4344:I4356)</f>
        <v>12.5868461530518</v>
      </c>
      <c r="N4344" s="1">
        <v>26.72</v>
      </c>
      <c r="O4344" s="1">
        <f t="shared" si="987"/>
        <v>27.320000000479</v>
      </c>
      <c r="P4344" s="1">
        <f t="shared" ref="P4344:P4348" si="995">AVERAGE(N4344:N4356)</f>
        <v>27.6092307693855</v>
      </c>
      <c r="R4344" s="1">
        <v>0.0982092038817559</v>
      </c>
      <c r="S4344" s="1">
        <v>0.0982092038817559</v>
      </c>
      <c r="T4344" s="1">
        <f t="shared" si="988"/>
        <v>0.170970198692655</v>
      </c>
      <c r="U4344" s="1">
        <f t="shared" ref="U4344:U4348" si="996">AVERAGE(S4344:S4356)</f>
        <v>0.192644959888328</v>
      </c>
      <c r="AA4344" s="7"/>
      <c r="AB4344" s="1"/>
      <c r="AC4344" s="9"/>
      <c r="AD4344" s="1"/>
      <c r="AE4344" s="1"/>
      <c r="AF4344" s="1"/>
      <c r="AG4344" s="1"/>
      <c r="AI4344" s="6"/>
      <c r="AJ4344" s="6"/>
      <c r="AK4344" s="6"/>
      <c r="AL4344" s="6"/>
      <c r="AM4344" s="6"/>
      <c r="AN4344" s="6"/>
    </row>
    <row r="4345" s="1" customFormat="1" spans="1:40">
      <c r="A4345" s="5">
        <v>42676.4570486111</v>
      </c>
      <c r="B4345" s="6">
        <v>942.894645941278</v>
      </c>
      <c r="C4345" s="6">
        <v>942.894645941278</v>
      </c>
      <c r="D4345" s="6"/>
      <c r="E4345" s="6"/>
      <c r="F4345" s="1">
        <f t="shared" si="952"/>
        <v>939.345142203102</v>
      </c>
      <c r="G4345" s="1">
        <f t="shared" si="953"/>
        <v>40.765890009114</v>
      </c>
      <c r="H4345" s="6">
        <v>942.894645941278</v>
      </c>
      <c r="I4345" s="1">
        <v>11.739</v>
      </c>
      <c r="J4345" s="1">
        <f t="shared" si="985"/>
        <v>284.889</v>
      </c>
      <c r="K4345" s="1">
        <f t="shared" si="986"/>
        <v>12.2894285706</v>
      </c>
      <c r="N4345" s="1">
        <v>27.01</v>
      </c>
      <c r="O4345" s="1">
        <f t="shared" si="987"/>
        <v>27.4328571433361</v>
      </c>
      <c r="R4345" s="1">
        <v>0.146867108253277</v>
      </c>
      <c r="S4345" s="1">
        <v>0.146867108253277</v>
      </c>
      <c r="T4345" s="1">
        <f t="shared" si="988"/>
        <v>0.184389756103373</v>
      </c>
      <c r="AA4345" s="7"/>
      <c r="AB4345" s="1"/>
      <c r="AC4345" s="9"/>
      <c r="AD4345" s="1"/>
      <c r="AE4345" s="1"/>
      <c r="AF4345" s="1"/>
      <c r="AI4345" s="6"/>
      <c r="AJ4345" s="6"/>
      <c r="AK4345" s="6"/>
      <c r="AL4345" s="6"/>
      <c r="AM4345" s="6"/>
      <c r="AN4345" s="6"/>
    </row>
    <row r="4346" s="1" customFormat="1" spans="1:40">
      <c r="A4346" s="5">
        <v>42676.4778819444</v>
      </c>
      <c r="B4346" s="6">
        <v>863.846039970392</v>
      </c>
      <c r="C4346" s="6">
        <v>863.846039970392</v>
      </c>
      <c r="D4346" s="6">
        <f t="shared" si="993"/>
        <v>779.682868656962</v>
      </c>
      <c r="E4346" s="6"/>
      <c r="F4346" s="1">
        <f t="shared" si="952"/>
        <v>860.597995517584</v>
      </c>
      <c r="G4346" s="1">
        <f t="shared" si="953"/>
        <v>37.1919336874831</v>
      </c>
      <c r="H4346" s="6">
        <v>863.846039970392</v>
      </c>
      <c r="I4346" s="1">
        <v>11.8319999981895</v>
      </c>
      <c r="J4346" s="1">
        <f t="shared" si="985"/>
        <v>284.981999998189</v>
      </c>
      <c r="K4346" s="1">
        <f t="shared" si="986"/>
        <v>12.4268571419806</v>
      </c>
      <c r="L4346" s="1">
        <f t="shared" si="994"/>
        <v>13.0698461530286</v>
      </c>
      <c r="N4346" s="1">
        <v>27.2200000003353</v>
      </c>
      <c r="O4346" s="1">
        <f t="shared" si="987"/>
        <v>27.5871428570471</v>
      </c>
      <c r="P4346" s="1">
        <f t="shared" si="995"/>
        <v>27.6507692309498</v>
      </c>
      <c r="R4346" s="1">
        <v>0.179122155086575</v>
      </c>
      <c r="S4346" s="1">
        <v>0.179122155086575</v>
      </c>
      <c r="T4346" s="1">
        <f t="shared" si="988"/>
        <v>0.195116381633054</v>
      </c>
      <c r="U4346" s="1">
        <f t="shared" si="996"/>
        <v>0.189879751664977</v>
      </c>
      <c r="AA4346" s="7"/>
      <c r="AB4346" s="1"/>
      <c r="AC4346" s="9"/>
      <c r="AD4346" s="1"/>
      <c r="AE4346" s="1"/>
      <c r="AF4346" s="1"/>
      <c r="AG4346" s="1"/>
      <c r="AI4346" s="6"/>
      <c r="AJ4346" s="6"/>
      <c r="AK4346" s="6"/>
      <c r="AL4346" s="6"/>
      <c r="AM4346" s="6"/>
      <c r="AN4346" s="6"/>
    </row>
    <row r="4347" s="1" customFormat="1" spans="1:40">
      <c r="A4347" s="5">
        <v>42676.4987152777</v>
      </c>
      <c r="B4347" s="6">
        <v>775.426597582038</v>
      </c>
      <c r="C4347" s="6">
        <v>775.426597582038</v>
      </c>
      <c r="D4347" s="6"/>
      <c r="E4347" s="6"/>
      <c r="F4347" s="1">
        <f t="shared" si="952"/>
        <v>772.511645032213</v>
      </c>
      <c r="G4347" s="1">
        <f t="shared" si="953"/>
        <v>33.2757383127339</v>
      </c>
      <c r="H4347" s="6">
        <v>775.426597582038</v>
      </c>
      <c r="I4347" s="1">
        <v>11.849</v>
      </c>
      <c r="J4347" s="1">
        <f t="shared" si="985"/>
        <v>284.999</v>
      </c>
      <c r="K4347" s="1">
        <f t="shared" si="986"/>
        <v>12.5614285708107</v>
      </c>
      <c r="N4347" s="1">
        <v>27.7</v>
      </c>
      <c r="O4347" s="1">
        <f t="shared" si="987"/>
        <v>27.7457142855706</v>
      </c>
      <c r="R4347" s="1">
        <v>0.200676085219423</v>
      </c>
      <c r="S4347" s="1">
        <v>0.200676085219423</v>
      </c>
      <c r="T4347" s="1">
        <f t="shared" si="988"/>
        <v>0.20539471702115</v>
      </c>
      <c r="AA4347" s="7"/>
      <c r="AB4347" s="1"/>
      <c r="AC4347" s="9"/>
      <c r="AD4347" s="1"/>
      <c r="AE4347" s="1"/>
      <c r="AF4347" s="1"/>
      <c r="AI4347" s="6"/>
      <c r="AJ4347" s="6"/>
      <c r="AK4347" s="6"/>
      <c r="AL4347" s="6"/>
      <c r="AM4347" s="6"/>
      <c r="AN4347" s="6"/>
    </row>
    <row r="4348" s="1" customFormat="1" spans="1:40">
      <c r="A4348" s="5">
        <v>42676.5195486111</v>
      </c>
      <c r="B4348" s="6">
        <v>699.775968418455</v>
      </c>
      <c r="C4348" s="6">
        <v>699.775968418455</v>
      </c>
      <c r="D4348" s="6">
        <f t="shared" si="993"/>
        <v>755.576280944157</v>
      </c>
      <c r="E4348" s="6"/>
      <c r="F4348" s="1">
        <f t="shared" si="952"/>
        <v>697.149448575228</v>
      </c>
      <c r="G4348" s="1">
        <f t="shared" si="953"/>
        <v>29.8610129928874</v>
      </c>
      <c r="H4348" s="6">
        <v>699.775968418455</v>
      </c>
      <c r="I4348" s="1">
        <v>11.969</v>
      </c>
      <c r="J4348" s="1">
        <f t="shared" si="985"/>
        <v>285.119</v>
      </c>
      <c r="K4348" s="1">
        <f t="shared" si="986"/>
        <v>12.7039999993821</v>
      </c>
      <c r="L4348" s="1">
        <f t="shared" si="994"/>
        <v>13.5032307685525</v>
      </c>
      <c r="N4348" s="1">
        <v>28.01</v>
      </c>
      <c r="O4348" s="1">
        <f t="shared" si="987"/>
        <v>27.8471428569992</v>
      </c>
      <c r="P4348" s="1">
        <f t="shared" si="995"/>
        <v>27.5900000001547</v>
      </c>
      <c r="R4348" s="1">
        <v>0.204659850313561</v>
      </c>
      <c r="S4348" s="1">
        <v>0.204659850313561</v>
      </c>
      <c r="T4348" s="1">
        <f t="shared" si="988"/>
        <v>0.212739934246978</v>
      </c>
      <c r="U4348" s="1">
        <f t="shared" si="996"/>
        <v>0.161328167646322</v>
      </c>
      <c r="AA4348" s="7"/>
      <c r="AB4348" s="1"/>
      <c r="AC4348" s="9"/>
      <c r="AD4348" s="1"/>
      <c r="AE4348" s="1"/>
      <c r="AF4348" s="1"/>
      <c r="AG4348" s="1"/>
      <c r="AI4348" s="6"/>
      <c r="AJ4348" s="6"/>
      <c r="AK4348" s="6"/>
      <c r="AL4348" s="6"/>
      <c r="AM4348" s="6"/>
      <c r="AN4348" s="6"/>
    </row>
    <row r="4349" s="1" customFormat="1" spans="1:40">
      <c r="A4349" s="5">
        <v>42676.5403819444</v>
      </c>
      <c r="B4349" s="6">
        <v>697.985689612633</v>
      </c>
      <c r="C4349" s="6">
        <v>697.985689612633</v>
      </c>
      <c r="D4349" s="6"/>
      <c r="E4349" s="6"/>
      <c r="F4349" s="1">
        <f t="shared" si="952"/>
        <v>695.387759979437</v>
      </c>
      <c r="G4349" s="1">
        <f t="shared" si="953"/>
        <v>29.2820542040396</v>
      </c>
      <c r="H4349" s="6">
        <v>697.985689612633</v>
      </c>
      <c r="I4349" s="1">
        <v>12.6229999960102</v>
      </c>
      <c r="J4349" s="1">
        <f t="shared" si="985"/>
        <v>285.77299999601</v>
      </c>
      <c r="K4349" s="1">
        <f t="shared" si="986"/>
        <v>12.901428570212</v>
      </c>
      <c r="N4349" s="1">
        <v>27.3300000030175</v>
      </c>
      <c r="O4349" s="1">
        <f t="shared" si="987"/>
        <v>27.8471428573823</v>
      </c>
      <c r="R4349" s="1">
        <v>0.188628493809644</v>
      </c>
      <c r="S4349" s="1">
        <v>0.188628493809644</v>
      </c>
      <c r="T4349" s="1">
        <f t="shared" si="988"/>
        <v>0.214397938704629</v>
      </c>
      <c r="AA4349" s="7"/>
      <c r="AB4349" s="1"/>
      <c r="AC4349" s="9"/>
      <c r="AD4349" s="1"/>
      <c r="AE4349" s="1"/>
      <c r="AF4349" s="1"/>
      <c r="AI4349" s="6"/>
      <c r="AJ4349" s="6"/>
      <c r="AK4349" s="6"/>
      <c r="AL4349" s="6"/>
      <c r="AM4349" s="6"/>
      <c r="AN4349" s="6"/>
    </row>
    <row r="4350" s="1" customFormat="1" spans="1:40">
      <c r="A4350" s="5">
        <v>42676.5612152777</v>
      </c>
      <c r="B4350" s="6">
        <v>868.967184801382</v>
      </c>
      <c r="C4350" s="6">
        <v>868.967184801382</v>
      </c>
      <c r="D4350" s="6">
        <f t="shared" ref="D4350:D4354" si="997">AVERAGE(B4350:B4352)</f>
        <v>764.214820297722</v>
      </c>
      <c r="E4350" s="6"/>
      <c r="F4350" s="1">
        <f t="shared" si="952"/>
        <v>865.754125012425</v>
      </c>
      <c r="G4350" s="1">
        <f t="shared" si="953"/>
        <v>35.8812846680871</v>
      </c>
      <c r="H4350" s="6">
        <v>868.967184801382</v>
      </c>
      <c r="I4350" s="1">
        <v>13.139</v>
      </c>
      <c r="J4350" s="1">
        <f t="shared" si="985"/>
        <v>286.289</v>
      </c>
      <c r="K4350" s="1">
        <f t="shared" si="986"/>
        <v>13.1605714279248</v>
      </c>
      <c r="L4350" s="1">
        <f t="shared" ref="L4350:L4354" si="998">AVERAGE(I4350:I4362)</f>
        <v>13.8114615381572</v>
      </c>
      <c r="N4350" s="1">
        <v>27.25</v>
      </c>
      <c r="O4350" s="1">
        <f t="shared" si="987"/>
        <v>27.8471428569513</v>
      </c>
      <c r="P4350" s="1">
        <f t="shared" ref="P4350:P4354" si="999">AVERAGE(N4350:N4362)</f>
        <v>27.4930769230253</v>
      </c>
      <c r="R4350" s="1">
        <v>0.178628494284349</v>
      </c>
      <c r="S4350" s="1">
        <v>0.178628494284349</v>
      </c>
      <c r="T4350" s="1">
        <f t="shared" si="988"/>
        <v>0.212317368854861</v>
      </c>
      <c r="U4350" s="1">
        <f t="shared" ref="U4350:U4354" si="1000">AVERAGE(S4350:S4362)</f>
        <v>0.116689453027499</v>
      </c>
      <c r="AA4350" s="7"/>
      <c r="AB4350" s="1"/>
      <c r="AC4350" s="9"/>
      <c r="AD4350" s="1"/>
      <c r="AE4350" s="1"/>
      <c r="AF4350" s="1"/>
      <c r="AG4350" s="1"/>
      <c r="AI4350" s="6"/>
      <c r="AJ4350" s="6"/>
      <c r="AK4350" s="6"/>
      <c r="AL4350" s="6"/>
      <c r="AM4350" s="6"/>
      <c r="AN4350" s="6"/>
    </row>
    <row r="4351" s="1" customFormat="1" spans="1:40">
      <c r="A4351" s="5">
        <v>42676.5820486111</v>
      </c>
      <c r="B4351" s="6">
        <v>773.412287194671</v>
      </c>
      <c r="C4351" s="6">
        <v>773.412287194671</v>
      </c>
      <c r="D4351" s="6"/>
      <c r="E4351" s="6"/>
      <c r="F4351" s="1">
        <f t="shared" si="952"/>
        <v>770.542882855785</v>
      </c>
      <c r="G4351" s="1">
        <f t="shared" si="953"/>
        <v>32.1554376119684</v>
      </c>
      <c r="H4351" s="6">
        <v>773.412287194671</v>
      </c>
      <c r="I4351" s="1">
        <v>12.875</v>
      </c>
      <c r="J4351" s="1">
        <f t="shared" si="985"/>
        <v>286.025</v>
      </c>
      <c r="K4351" s="1">
        <f t="shared" si="986"/>
        <v>13.3869999993534</v>
      </c>
      <c r="N4351" s="1">
        <v>27.51</v>
      </c>
      <c r="O4351" s="1">
        <f t="shared" si="987"/>
        <v>27.8357142855227</v>
      </c>
      <c r="R4351" s="1">
        <v>0.192146105756784</v>
      </c>
      <c r="S4351" s="1">
        <v>0.192146105756784</v>
      </c>
      <c r="T4351" s="1">
        <f t="shared" si="988"/>
        <v>0.205100725613767</v>
      </c>
      <c r="AA4351" s="7"/>
      <c r="AB4351" s="1"/>
      <c r="AC4351" s="9"/>
      <c r="AD4351" s="1"/>
      <c r="AE4351" s="1"/>
      <c r="AF4351" s="1"/>
      <c r="AI4351" s="6"/>
      <c r="AJ4351" s="6"/>
      <c r="AK4351" s="6"/>
      <c r="AL4351" s="6"/>
      <c r="AM4351" s="6"/>
      <c r="AN4351" s="6"/>
    </row>
    <row r="4352" s="1" customFormat="1" spans="1:40">
      <c r="A4352" s="5">
        <v>42676.6028819444</v>
      </c>
      <c r="B4352" s="6">
        <v>650.264988897113</v>
      </c>
      <c r="C4352" s="6">
        <v>650.264988897113</v>
      </c>
      <c r="D4352" s="6">
        <f t="shared" si="997"/>
        <v>554.501850481125</v>
      </c>
      <c r="E4352" s="6"/>
      <c r="F4352" s="1">
        <f t="shared" si="952"/>
        <v>647.847092505437</v>
      </c>
      <c r="G4352" s="1">
        <f t="shared" si="953"/>
        <v>27.0955841485222</v>
      </c>
      <c r="H4352" s="6">
        <v>650.264988897113</v>
      </c>
      <c r="I4352" s="1">
        <v>12.7009999996647</v>
      </c>
      <c r="J4352" s="1">
        <f t="shared" si="985"/>
        <v>285.850999999665</v>
      </c>
      <c r="K4352" s="1">
        <f t="shared" si="986"/>
        <v>13.6601428564532</v>
      </c>
      <c r="L4352" s="1">
        <f t="shared" si="998"/>
        <v>13.9518461535702</v>
      </c>
      <c r="N4352" s="1">
        <v>28.0899999959767</v>
      </c>
      <c r="O4352" s="1">
        <f t="shared" si="987"/>
        <v>27.7771428569992</v>
      </c>
      <c r="P4352" s="1">
        <f t="shared" si="999"/>
        <v>27.4315384614611</v>
      </c>
      <c r="R4352" s="1">
        <v>0.221953486961044</v>
      </c>
      <c r="S4352" s="1">
        <v>0.221953486961044</v>
      </c>
      <c r="T4352" s="1">
        <f t="shared" si="988"/>
        <v>0.189225083882053</v>
      </c>
      <c r="U4352" s="1">
        <f t="shared" si="1000"/>
        <v>0.0618648370866438</v>
      </c>
      <c r="AA4352" s="7"/>
      <c r="AB4352" s="1"/>
      <c r="AC4352" s="9"/>
      <c r="AD4352" s="1"/>
      <c r="AE4352" s="1"/>
      <c r="AF4352" s="1"/>
      <c r="AG4352" s="1"/>
      <c r="AI4352" s="6"/>
      <c r="AJ4352" s="6"/>
      <c r="AK4352" s="6"/>
      <c r="AL4352" s="6"/>
      <c r="AM4352" s="6"/>
      <c r="AN4352" s="6"/>
    </row>
    <row r="4353" s="1" customFormat="1" spans="1:40">
      <c r="A4353" s="5">
        <v>42676.6237152777</v>
      </c>
      <c r="B4353" s="6">
        <v>530.344929681717</v>
      </c>
      <c r="C4353" s="6">
        <v>530.344929681717</v>
      </c>
      <c r="D4353" s="6"/>
      <c r="E4353" s="6"/>
      <c r="F4353" s="1">
        <f t="shared" si="952"/>
        <v>528.374775981596</v>
      </c>
      <c r="G4353" s="1">
        <f t="shared" si="953"/>
        <v>22.0176775244402</v>
      </c>
      <c r="H4353" s="6">
        <v>530.344929681717</v>
      </c>
      <c r="I4353" s="1">
        <v>12.774</v>
      </c>
      <c r="J4353" s="1">
        <f t="shared" si="985"/>
        <v>285.924</v>
      </c>
      <c r="K4353" s="1">
        <f t="shared" si="986"/>
        <v>13.9528571422153</v>
      </c>
      <c r="N4353" s="1">
        <v>28.33</v>
      </c>
      <c r="O4353" s="1">
        <f t="shared" si="987"/>
        <v>27.6300000004311</v>
      </c>
      <c r="R4353" s="1">
        <v>0.251070502803245</v>
      </c>
      <c r="S4353" s="1">
        <v>0.251070502803245</v>
      </c>
      <c r="T4353" s="1">
        <f t="shared" si="988"/>
        <v>0.161860066523143</v>
      </c>
      <c r="AA4353" s="7"/>
      <c r="AB4353" s="1"/>
      <c r="AC4353" s="9"/>
      <c r="AD4353" s="1"/>
      <c r="AE4353" s="1"/>
      <c r="AF4353" s="1"/>
      <c r="AI4353" s="6"/>
      <c r="AJ4353" s="6"/>
      <c r="AK4353" s="6"/>
      <c r="AL4353" s="6"/>
      <c r="AM4353" s="6"/>
      <c r="AN4353" s="6"/>
    </row>
    <row r="4354" s="1" customFormat="1" spans="1:40">
      <c r="A4354" s="5">
        <v>42676.6445486111</v>
      </c>
      <c r="B4354" s="6">
        <v>482.895632864545</v>
      </c>
      <c r="C4354" s="6">
        <v>482.895632864545</v>
      </c>
      <c r="D4354" s="6">
        <f t="shared" si="997"/>
        <v>641.009622501851</v>
      </c>
      <c r="E4354" s="6"/>
      <c r="F4354" s="1">
        <f t="shared" ref="F4354:F4417" si="1001">B4354*2.71828^((-1636.75+12.0408*(I4354+273.15)-0.0327957*(I4354+273.15)^2+3.16528*0.00001*(I4354+273.15)^3+2*(57.7-0.118*(I4354+273.15)))*1.01325/(83.1451*(I4354+273.15)))</f>
        <v>481.103420526014</v>
      </c>
      <c r="G4354" s="1">
        <f t="shared" ref="G4354:G4417" si="1002">(2.71828^(23.3585*LN((I4354+273.15)/100)+93.4517*(100/(I4354+273.15))-60.2409+N4354*(0.023517-0.023656*((I4354+273.15)/100)+0.0047036*((I4354+273.15)/100)^2)))*F4354</f>
        <v>19.9924830621059</v>
      </c>
      <c r="H4354" s="6">
        <v>482.895632864545</v>
      </c>
      <c r="I4354" s="1">
        <v>12.847</v>
      </c>
      <c r="J4354" s="1">
        <f t="shared" si="985"/>
        <v>285.997</v>
      </c>
      <c r="K4354" s="1">
        <f t="shared" si="986"/>
        <v>14.2087142850725</v>
      </c>
      <c r="L4354" s="1">
        <f t="shared" si="998"/>
        <v>14.0970769228268</v>
      </c>
      <c r="N4354" s="1">
        <v>28.41</v>
      </c>
      <c r="O4354" s="1">
        <f t="shared" si="987"/>
        <v>27.4500000004311</v>
      </c>
      <c r="P4354" s="1">
        <f t="shared" si="999"/>
        <v>27.2546153848475</v>
      </c>
      <c r="R4354" s="1">
        <v>0.252092605800219</v>
      </c>
      <c r="S4354" s="1">
        <v>0.252092605800219</v>
      </c>
      <c r="T4354" s="1">
        <f t="shared" si="988"/>
        <v>0.122882749353365</v>
      </c>
      <c r="U4354" s="1">
        <f t="shared" si="1000"/>
        <v>-0.00982486352292909</v>
      </c>
      <c r="AA4354" s="7"/>
      <c r="AB4354" s="1"/>
      <c r="AC4354" s="9"/>
      <c r="AD4354" s="1"/>
      <c r="AE4354" s="1"/>
      <c r="AF4354" s="1"/>
      <c r="AG4354" s="1"/>
      <c r="AI4354" s="6"/>
      <c r="AJ4354" s="6"/>
      <c r="AK4354" s="6"/>
      <c r="AL4354" s="6"/>
      <c r="AM4354" s="6"/>
      <c r="AN4354" s="6"/>
    </row>
    <row r="4355" s="1" customFormat="1" spans="1:40">
      <c r="A4355" s="5">
        <v>42676.6653819444</v>
      </c>
      <c r="B4355" s="6">
        <v>572.340488527017</v>
      </c>
      <c r="C4355" s="6">
        <v>572.340488527017</v>
      </c>
      <c r="D4355" s="6"/>
      <c r="E4355" s="6"/>
      <c r="F4355" s="1">
        <f t="shared" si="1001"/>
        <v>570.229944356667</v>
      </c>
      <c r="G4355" s="1">
        <f t="shared" si="1002"/>
        <v>23.375480977551</v>
      </c>
      <c r="H4355" s="6">
        <v>572.340488527017</v>
      </c>
      <c r="I4355" s="1">
        <v>13.3509999958091</v>
      </c>
      <c r="J4355" s="1">
        <f t="shared" si="985"/>
        <v>286.500999995809</v>
      </c>
      <c r="K4355" s="1">
        <f t="shared" si="986"/>
        <v>14.4284285709113</v>
      </c>
      <c r="N4355" s="1">
        <v>28.0100000026822</v>
      </c>
      <c r="O4355" s="1">
        <f t="shared" si="987"/>
        <v>27.2557142861933</v>
      </c>
      <c r="R4355" s="1">
        <v>0.216265881517115</v>
      </c>
      <c r="S4355" s="1">
        <v>0.216265881517115</v>
      </c>
      <c r="T4355" s="1">
        <f t="shared" si="988"/>
        <v>0.0766317215666864</v>
      </c>
      <c r="AA4355" s="7"/>
      <c r="AB4355" s="1"/>
      <c r="AC4355" s="9"/>
      <c r="AD4355" s="1"/>
      <c r="AE4355" s="1"/>
      <c r="AF4355" s="1"/>
      <c r="AI4355" s="6"/>
      <c r="AJ4355" s="6"/>
      <c r="AK4355" s="6"/>
      <c r="AL4355" s="6"/>
      <c r="AM4355" s="6"/>
      <c r="AN4355" s="6"/>
    </row>
    <row r="4356" s="1" customFormat="1" spans="1:40">
      <c r="A4356" s="5">
        <v>42676.6862152777</v>
      </c>
      <c r="B4356" s="6">
        <v>867.79274611399</v>
      </c>
      <c r="C4356" s="6">
        <v>867.79274611399</v>
      </c>
      <c r="D4356" s="6">
        <f t="shared" ref="D4356:D4360" si="1003">AVERAGE(B4356:B4358)</f>
        <v>1041.48038490007</v>
      </c>
      <c r="E4356" s="6"/>
      <c r="F4356" s="1">
        <f t="shared" si="1001"/>
        <v>864.636643635127</v>
      </c>
      <c r="G4356" s="1">
        <f t="shared" si="1002"/>
        <v>34.3977745277502</v>
      </c>
      <c r="H4356" s="6">
        <v>867.79274611399</v>
      </c>
      <c r="I4356" s="1">
        <v>14.437</v>
      </c>
      <c r="J4356" s="1">
        <f t="shared" si="985"/>
        <v>287.587</v>
      </c>
      <c r="K4356" s="1">
        <f t="shared" si="986"/>
        <v>14.5517142857957</v>
      </c>
      <c r="L4356" s="1">
        <f t="shared" ref="L4356:L4360" si="1004">AVERAGE(I4356:I4368)</f>
        <v>14.1558461539106</v>
      </c>
      <c r="N4356" s="1">
        <v>27.33</v>
      </c>
      <c r="O4356" s="1">
        <f t="shared" si="987"/>
        <v>27.1157142858101</v>
      </c>
      <c r="P4356" s="1">
        <f t="shared" ref="P4356:P4360" si="1005">AVERAGE(N4356:N4368)</f>
        <v>26.82153846159</v>
      </c>
      <c r="R4356" s="1">
        <v>0.174064504861269</v>
      </c>
      <c r="S4356" s="1">
        <v>0.174064504861269</v>
      </c>
      <c r="T4356" s="1">
        <f t="shared" si="988"/>
        <v>0.0292579731763901</v>
      </c>
      <c r="U4356" s="1">
        <f t="shared" ref="U4356:U4360" si="1006">AVERAGE(S4356:S4368)</f>
        <v>-0.0806597106158628</v>
      </c>
      <c r="AA4356" s="7"/>
      <c r="AB4356" s="1"/>
      <c r="AC4356" s="9"/>
      <c r="AD4356" s="1"/>
      <c r="AE4356" s="1"/>
      <c r="AF4356" s="1"/>
      <c r="AG4356" s="1"/>
      <c r="AI4356" s="6"/>
      <c r="AJ4356" s="6"/>
      <c r="AK4356" s="6"/>
      <c r="AL4356" s="6"/>
      <c r="AM4356" s="6"/>
      <c r="AN4356" s="6"/>
    </row>
    <row r="4357" s="1" customFormat="1" spans="1:40">
      <c r="A4357" s="5">
        <v>42676.7070486111</v>
      </c>
      <c r="B4357" s="6">
        <v>1104.44115470022</v>
      </c>
      <c r="C4357" s="6">
        <v>1104.44115470022</v>
      </c>
      <c r="D4357" s="6"/>
      <c r="E4357" s="6"/>
      <c r="F4357" s="1">
        <f t="shared" si="1001"/>
        <v>1100.43898644492</v>
      </c>
      <c r="G4357" s="1">
        <f t="shared" si="1002"/>
        <v>43.4327513777156</v>
      </c>
      <c r="H4357" s="6">
        <v>1104.44115470022</v>
      </c>
      <c r="I4357" s="1">
        <v>14.724</v>
      </c>
      <c r="J4357" s="1">
        <f t="shared" si="985"/>
        <v>287.874</v>
      </c>
      <c r="K4357" s="1">
        <f t="shared" si="986"/>
        <v>14.4898571429386</v>
      </c>
      <c r="N4357" s="1">
        <v>27.17</v>
      </c>
      <c r="O4357" s="1">
        <f t="shared" si="987"/>
        <v>27.0657142858101</v>
      </c>
      <c r="R4357" s="1">
        <v>0.128111991596692</v>
      </c>
      <c r="S4357" s="1">
        <v>0.128111991596692</v>
      </c>
      <c r="T4357" s="1">
        <f t="shared" si="988"/>
        <v>-0.0175069763101725</v>
      </c>
      <c r="AA4357" s="7"/>
      <c r="AB4357" s="1"/>
      <c r="AC4357" s="9"/>
      <c r="AD4357" s="1"/>
      <c r="AE4357" s="1"/>
      <c r="AF4357" s="1"/>
      <c r="AI4357" s="6"/>
      <c r="AJ4357" s="6"/>
      <c r="AK4357" s="6"/>
      <c r="AL4357" s="6"/>
      <c r="AM4357" s="6"/>
      <c r="AN4357" s="6"/>
    </row>
    <row r="4358" s="1" customFormat="1" spans="1:40">
      <c r="A4358" s="5">
        <v>42676.7278819444</v>
      </c>
      <c r="B4358" s="6">
        <v>1152.20725388601</v>
      </c>
      <c r="C4358" s="6">
        <v>1152.20725388601</v>
      </c>
      <c r="D4358" s="6">
        <f t="shared" si="1003"/>
        <v>1166.99597006333</v>
      </c>
      <c r="E4358" s="6"/>
      <c r="F4358" s="1">
        <f t="shared" si="1001"/>
        <v>1148.03533087406</v>
      </c>
      <c r="G4358" s="1">
        <f t="shared" si="1002"/>
        <v>45.2415543231776</v>
      </c>
      <c r="H4358" s="6">
        <v>1152.20725388601</v>
      </c>
      <c r="I4358" s="1">
        <v>14.7869999996983</v>
      </c>
      <c r="J4358" s="1">
        <f t="shared" si="985"/>
        <v>287.936999999698</v>
      </c>
      <c r="K4358" s="1">
        <f t="shared" si="986"/>
        <v>14.3628571429913</v>
      </c>
      <c r="L4358" s="1">
        <f t="shared" si="1004"/>
        <v>13.9785384616133</v>
      </c>
      <c r="N4358" s="1">
        <v>27.1000000003353</v>
      </c>
      <c r="O4358" s="1">
        <f t="shared" si="987"/>
        <v>27.0385714286193</v>
      </c>
      <c r="P4358" s="1">
        <f t="shared" si="1005"/>
        <v>26.6730769223032</v>
      </c>
      <c r="R4358" s="1">
        <v>0.0810166136347865</v>
      </c>
      <c r="S4358" s="1">
        <v>0.0810166136347865</v>
      </c>
      <c r="T4358" s="1">
        <f t="shared" si="988"/>
        <v>-0.0627594416304592</v>
      </c>
      <c r="U4358" s="1">
        <f t="shared" si="1006"/>
        <v>-0.126526177183629</v>
      </c>
      <c r="AA4358" s="7"/>
      <c r="AB4358" s="1"/>
      <c r="AC4358" s="9"/>
      <c r="AD4358" s="1"/>
      <c r="AE4358" s="1"/>
      <c r="AF4358" s="1"/>
      <c r="AG4358" s="1"/>
      <c r="AI4358" s="6"/>
      <c r="AJ4358" s="6"/>
      <c r="AK4358" s="6"/>
      <c r="AL4358" s="6"/>
      <c r="AM4358" s="6"/>
      <c r="AN4358" s="6"/>
    </row>
    <row r="4359" s="1" customFormat="1" spans="1:40">
      <c r="A4359" s="5">
        <v>42676.7487152777</v>
      </c>
      <c r="B4359" s="6">
        <v>1135.20256600049</v>
      </c>
      <c r="C4359" s="6">
        <v>1135.20256600049</v>
      </c>
      <c r="D4359" s="6"/>
      <c r="E4359" s="6"/>
      <c r="F4359" s="1">
        <f t="shared" si="1001"/>
        <v>1131.09028413485</v>
      </c>
      <c r="G4359" s="1">
        <f t="shared" si="1002"/>
        <v>44.6344053608825</v>
      </c>
      <c r="H4359" s="6">
        <v>1135.20256600049</v>
      </c>
      <c r="I4359" s="1">
        <v>14.75</v>
      </c>
      <c r="J4359" s="1">
        <f t="shared" si="985"/>
        <v>287.9</v>
      </c>
      <c r="K4359" s="1">
        <f t="shared" si="986"/>
        <v>14.2140000001772</v>
      </c>
      <c r="N4359" s="1">
        <v>27.06</v>
      </c>
      <c r="O4359" s="1">
        <f t="shared" si="987"/>
        <v>27.0385714285714</v>
      </c>
      <c r="R4359" s="1">
        <v>0.0303983654486716</v>
      </c>
      <c r="S4359" s="1">
        <v>0.0303983654486716</v>
      </c>
      <c r="T4359" s="1">
        <f t="shared" si="988"/>
        <v>-0.105543265501372</v>
      </c>
      <c r="AA4359" s="7"/>
      <c r="AB4359" s="1"/>
      <c r="AC4359" s="9"/>
      <c r="AD4359" s="1"/>
      <c r="AE4359" s="1"/>
      <c r="AF4359" s="1"/>
      <c r="AI4359" s="6"/>
      <c r="AJ4359" s="6"/>
      <c r="AK4359" s="6"/>
      <c r="AL4359" s="6"/>
      <c r="AM4359" s="6"/>
      <c r="AN4359" s="6"/>
    </row>
    <row r="4360" s="1" customFormat="1" spans="1:40">
      <c r="A4360" s="5">
        <v>42676.7695486111</v>
      </c>
      <c r="B4360" s="6">
        <v>1213.57809030348</v>
      </c>
      <c r="C4360" s="6">
        <v>1213.57809030348</v>
      </c>
      <c r="D4360" s="6">
        <f t="shared" si="1003"/>
        <v>1497.83863804589</v>
      </c>
      <c r="E4360" s="6"/>
      <c r="F4360" s="1">
        <f t="shared" si="1001"/>
        <v>1209.17155892435</v>
      </c>
      <c r="G4360" s="1">
        <f t="shared" si="1002"/>
        <v>47.9849836146652</v>
      </c>
      <c r="H4360" s="6">
        <v>1213.57809030348</v>
      </c>
      <c r="I4360" s="1">
        <v>14.565</v>
      </c>
      <c r="J4360" s="1">
        <f t="shared" si="985"/>
        <v>287.715</v>
      </c>
      <c r="K4360" s="1">
        <f t="shared" si="986"/>
        <v>14.0522857144629</v>
      </c>
      <c r="L4360" s="1">
        <f t="shared" si="1004"/>
        <v>13.7239230770211</v>
      </c>
      <c r="N4360" s="1">
        <v>27.07</v>
      </c>
      <c r="O4360" s="1">
        <f t="shared" si="987"/>
        <v>27.0328571428571</v>
      </c>
      <c r="P4360" s="1">
        <f t="shared" si="1005"/>
        <v>27.0030769222774</v>
      </c>
      <c r="R4360" s="1">
        <v>-0.0217707173851978</v>
      </c>
      <c r="S4360" s="1">
        <v>-0.0217707173851978</v>
      </c>
      <c r="T4360" s="1">
        <f t="shared" si="988"/>
        <v>-0.144239026950976</v>
      </c>
      <c r="U4360" s="1">
        <f t="shared" si="1006"/>
        <v>-0.145710404775241</v>
      </c>
      <c r="AA4360" s="7"/>
      <c r="AB4360" s="1"/>
      <c r="AC4360" s="9"/>
      <c r="AD4360" s="1"/>
      <c r="AE4360" s="1"/>
      <c r="AF4360" s="1"/>
      <c r="AG4360" s="1"/>
      <c r="AI4360" s="6"/>
      <c r="AJ4360" s="6"/>
      <c r="AK4360" s="6"/>
      <c r="AL4360" s="6"/>
      <c r="AM4360" s="6"/>
      <c r="AN4360" s="6"/>
    </row>
    <row r="4361" s="1" customFormat="1" spans="1:40">
      <c r="A4361" s="5">
        <v>42676.7903819444</v>
      </c>
      <c r="B4361" s="6">
        <v>1428</v>
      </c>
      <c r="C4361" s="6">
        <v>1428</v>
      </c>
      <c r="D4361" s="6"/>
      <c r="E4361" s="6"/>
      <c r="F4361" s="1">
        <f t="shared" si="1001"/>
        <v>1422.80303028476</v>
      </c>
      <c r="G4361" s="1">
        <f t="shared" si="1002"/>
        <v>56.7833549433043</v>
      </c>
      <c r="H4361" s="6">
        <v>1428</v>
      </c>
      <c r="I4361" s="1">
        <v>14.3850000008717</v>
      </c>
      <c r="J4361" s="1">
        <f t="shared" si="985"/>
        <v>287.535000000872</v>
      </c>
      <c r="K4361" s="1">
        <f t="shared" si="986"/>
        <v>13.90085714302</v>
      </c>
      <c r="N4361" s="1">
        <v>27.0500000003353</v>
      </c>
      <c r="O4361" s="1">
        <f t="shared" si="987"/>
        <v>26.9071428571908</v>
      </c>
      <c r="R4361" s="1">
        <v>-0.0716645887065316</v>
      </c>
      <c r="S4361" s="1">
        <v>-0.0716645887065316</v>
      </c>
      <c r="T4361" s="1">
        <f t="shared" si="988"/>
        <v>-0.17552728620962</v>
      </c>
      <c r="AA4361" s="7"/>
      <c r="AB4361" s="1"/>
      <c r="AC4361" s="9"/>
      <c r="AD4361" s="1"/>
      <c r="AE4361" s="1"/>
      <c r="AF4361" s="1"/>
      <c r="AI4361" s="6"/>
      <c r="AJ4361" s="6"/>
      <c r="AK4361" s="6"/>
      <c r="AL4361" s="6"/>
      <c r="AM4361" s="6"/>
      <c r="AN4361" s="6"/>
    </row>
    <row r="4362" s="1" customFormat="1" spans="1:40">
      <c r="A4362" s="5">
        <v>42676.8112152777</v>
      </c>
      <c r="B4362" s="6">
        <v>1851.9378238342</v>
      </c>
      <c r="C4362" s="6">
        <v>1851.9378238342</v>
      </c>
      <c r="D4362" s="6">
        <f t="shared" ref="D4362:D4366" si="1007">AVERAGE(B4362:B4364)</f>
        <v>2358.63969076404</v>
      </c>
      <c r="E4362" s="6"/>
      <c r="F4362" s="1">
        <f t="shared" si="1001"/>
        <v>1845.1833382618</v>
      </c>
      <c r="G4362" s="1">
        <f t="shared" si="1002"/>
        <v>74.0390988963578</v>
      </c>
      <c r="H4362" s="6">
        <v>1851.9378238342</v>
      </c>
      <c r="I4362" s="1">
        <v>14.214</v>
      </c>
      <c r="J4362" s="1">
        <f t="shared" si="985"/>
        <v>287.364</v>
      </c>
      <c r="K4362" s="1">
        <f t="shared" si="986"/>
        <v>13.768285714324</v>
      </c>
      <c r="L4362" s="1">
        <f t="shared" ref="L4362:L4366" si="1008">AVERAGE(I4362:I4374)</f>
        <v>13.4966153846438</v>
      </c>
      <c r="N4362" s="1">
        <v>27.03</v>
      </c>
      <c r="O4362" s="1">
        <f t="shared" si="987"/>
        <v>26.5571428571429</v>
      </c>
      <c r="P4362" s="1">
        <f t="shared" ref="P4362:P4366" si="1009">AVERAGE(N4362:N4374)</f>
        <v>27.3892307684055</v>
      </c>
      <c r="R4362" s="1">
        <v>-0.115350357214959</v>
      </c>
      <c r="S4362" s="1">
        <v>-0.115350357214959</v>
      </c>
      <c r="T4362" s="1">
        <f t="shared" si="988"/>
        <v>-0.195533201065129</v>
      </c>
      <c r="U4362" s="1">
        <f t="shared" ref="U4362:U4366" si="1010">AVERAGE(S4362:S4374)</f>
        <v>-0.145868964457942</v>
      </c>
      <c r="AA4362" s="7"/>
      <c r="AB4362" s="1"/>
      <c r="AC4362" s="9"/>
      <c r="AD4362" s="1"/>
      <c r="AE4362" s="1"/>
      <c r="AF4362" s="1"/>
      <c r="AG4362" s="1"/>
      <c r="AI4362" s="6"/>
      <c r="AJ4362" s="6"/>
      <c r="AK4362" s="6"/>
      <c r="AL4362" s="6"/>
      <c r="AM4362" s="6"/>
      <c r="AN4362" s="6"/>
    </row>
    <row r="4363" s="1" customFormat="1" spans="1:40">
      <c r="A4363" s="5">
        <v>42676.8320486111</v>
      </c>
      <c r="B4363" s="6">
        <v>2298.44066123859</v>
      </c>
      <c r="C4363" s="6">
        <v>2298.44066123859</v>
      </c>
      <c r="D4363" s="6"/>
      <c r="E4363" s="6"/>
      <c r="F4363" s="1">
        <f t="shared" si="1001"/>
        <v>2290.03524390101</v>
      </c>
      <c r="G4363" s="1">
        <f t="shared" si="1002"/>
        <v>92.515717543138</v>
      </c>
      <c r="H4363" s="6">
        <v>2298.44066123859</v>
      </c>
      <c r="I4363" s="1">
        <v>14.004</v>
      </c>
      <c r="J4363" s="1">
        <f t="shared" si="985"/>
        <v>287.154</v>
      </c>
      <c r="K4363" s="1">
        <f t="shared" si="986"/>
        <v>13.6618571428955</v>
      </c>
      <c r="N4363" s="1">
        <v>26.98</v>
      </c>
      <c r="O4363" s="1">
        <f t="shared" si="987"/>
        <v>26.3928571428571</v>
      </c>
      <c r="R4363" s="1">
        <v>-0.153290141544669</v>
      </c>
      <c r="S4363" s="1">
        <v>-0.153290141544669</v>
      </c>
      <c r="T4363" s="1">
        <f t="shared" si="988"/>
        <v>-0.20336126529505</v>
      </c>
      <c r="AA4363" s="7"/>
      <c r="AB4363" s="1"/>
      <c r="AC4363" s="9"/>
      <c r="AD4363" s="1"/>
      <c r="AE4363" s="1"/>
      <c r="AF4363" s="1"/>
      <c r="AI4363" s="6"/>
      <c r="AJ4363" s="6"/>
      <c r="AK4363" s="6"/>
      <c r="AL4363" s="6"/>
      <c r="AM4363" s="6"/>
      <c r="AN4363" s="6"/>
    </row>
    <row r="4364" s="1" customFormat="1" spans="1:40">
      <c r="A4364" s="5">
        <v>42676.8528819444</v>
      </c>
      <c r="B4364" s="6">
        <v>2925.54058721934</v>
      </c>
      <c r="C4364" s="6">
        <v>2925.54058721934</v>
      </c>
      <c r="D4364" s="6">
        <f t="shared" si="1007"/>
        <v>3105.74356443786</v>
      </c>
      <c r="E4364" s="6">
        <f>AVERAGE(B4364:B4412)</f>
        <v>1462.11368751794</v>
      </c>
      <c r="F4364" s="1">
        <f t="shared" si="1001"/>
        <v>2914.81881752171</v>
      </c>
      <c r="G4364" s="1">
        <f t="shared" si="1002"/>
        <v>118.37760604194</v>
      </c>
      <c r="H4364" s="6">
        <v>2925.54058721934</v>
      </c>
      <c r="I4364" s="1">
        <v>13.8350000003688</v>
      </c>
      <c r="J4364" s="1">
        <f t="shared" si="985"/>
        <v>286.985000000369</v>
      </c>
      <c r="K4364" s="1">
        <f t="shared" si="986"/>
        <v>13.5737142857718</v>
      </c>
      <c r="L4364" s="1">
        <f t="shared" si="1008"/>
        <v>13.3087692307924</v>
      </c>
      <c r="M4364" s="1">
        <f>AVERAGE(I4364:I4652)</f>
        <v>11.2513667820544</v>
      </c>
      <c r="N4364" s="1">
        <v>26.9799999996647</v>
      </c>
      <c r="O4364" s="1">
        <f t="shared" si="987"/>
        <v>26.3514285698959</v>
      </c>
      <c r="P4364" s="1">
        <f t="shared" si="1009"/>
        <v>27.8184615376105</v>
      </c>
      <c r="Q4364" s="1">
        <f>AVERAGE(N4364:N4652)</f>
        <v>29.2834948095146</v>
      </c>
      <c r="R4364" s="1">
        <v>-0.188655265645315</v>
      </c>
      <c r="S4364" s="1">
        <v>-0.188655265645315</v>
      </c>
      <c r="T4364" s="1">
        <f t="shared" si="988"/>
        <v>-0.199168496802755</v>
      </c>
      <c r="U4364" s="1">
        <f t="shared" si="1010"/>
        <v>-0.127188510302492</v>
      </c>
      <c r="V4364" s="1">
        <f>AVERAGE(S4364:S4652)</f>
        <v>0.0586644068994064</v>
      </c>
      <c r="AA4364" s="7"/>
      <c r="AB4364" s="1"/>
      <c r="AC4364" s="9"/>
      <c r="AD4364" s="1"/>
      <c r="AE4364" s="1"/>
      <c r="AF4364" s="1"/>
      <c r="AG4364" s="1"/>
      <c r="AH4364" s="1"/>
      <c r="AI4364" s="6"/>
      <c r="AJ4364" s="6"/>
      <c r="AK4364" s="6"/>
      <c r="AL4364" s="6"/>
      <c r="AM4364" s="6"/>
      <c r="AN4364" s="6"/>
    </row>
    <row r="4365" s="1" customFormat="1" spans="1:40">
      <c r="A4365" s="5">
        <v>42676.8737152777</v>
      </c>
      <c r="B4365" s="6">
        <v>3080.6434739699</v>
      </c>
      <c r="C4365" s="6">
        <v>3080.6434739699</v>
      </c>
      <c r="D4365" s="6"/>
      <c r="E4365" s="6"/>
      <c r="F4365" s="1">
        <f t="shared" si="1001"/>
        <v>3069.34031986549</v>
      </c>
      <c r="G4365" s="1">
        <f t="shared" si="1002"/>
        <v>124.919048252648</v>
      </c>
      <c r="H4365" s="6">
        <v>3080.6434739699</v>
      </c>
      <c r="I4365" s="1">
        <v>13.745</v>
      </c>
      <c r="J4365" s="1">
        <f t="shared" si="985"/>
        <v>286.895</v>
      </c>
      <c r="K4365" s="1">
        <f t="shared" si="986"/>
        <v>13.4814285714334</v>
      </c>
      <c r="N4365" s="1">
        <v>27.1</v>
      </c>
      <c r="O4365" s="1">
        <f t="shared" si="987"/>
        <v>26.6599999985152</v>
      </c>
      <c r="R4365" s="1">
        <v>-0.218470153461605</v>
      </c>
      <c r="S4365" s="1">
        <v>-0.218470153461605</v>
      </c>
      <c r="T4365" s="1">
        <f t="shared" si="988"/>
        <v>-0.183968334222375</v>
      </c>
      <c r="AA4365" s="7"/>
      <c r="AB4365" s="1"/>
      <c r="AC4365" s="9"/>
      <c r="AD4365" s="1"/>
      <c r="AE4365" s="1"/>
      <c r="AF4365" s="1"/>
      <c r="AI4365" s="6"/>
      <c r="AJ4365" s="6"/>
      <c r="AK4365" s="6"/>
      <c r="AL4365" s="6"/>
      <c r="AM4365" s="6"/>
      <c r="AN4365" s="6"/>
    </row>
    <row r="4366" s="1" customFormat="1" spans="1:40">
      <c r="A4366" s="5">
        <v>42676.8945486111</v>
      </c>
      <c r="B4366" s="6">
        <v>3311.04663212435</v>
      </c>
      <c r="C4366" s="6">
        <v>3311.04663212435</v>
      </c>
      <c r="D4366" s="6">
        <f t="shared" si="1007"/>
        <v>2739.31014063656</v>
      </c>
      <c r="E4366" s="6"/>
      <c r="F4366" s="1">
        <f t="shared" si="1001"/>
        <v>3298.87843131917</v>
      </c>
      <c r="G4366" s="1">
        <f t="shared" si="1002"/>
        <v>134.855768184473</v>
      </c>
      <c r="H4366" s="6">
        <v>3311.04663212435</v>
      </c>
      <c r="I4366" s="1">
        <v>13.618</v>
      </c>
      <c r="J4366" s="1">
        <f t="shared" si="985"/>
        <v>286.768</v>
      </c>
      <c r="K4366" s="1">
        <f t="shared" si="986"/>
        <v>13.3804285714334</v>
      </c>
      <c r="L4366" s="1">
        <f t="shared" si="1008"/>
        <v>13.1736923076871</v>
      </c>
      <c r="N4366" s="1">
        <v>27.02</v>
      </c>
      <c r="O4366" s="1">
        <f t="shared" si="987"/>
        <v>26.9757142842295</v>
      </c>
      <c r="P4366" s="1">
        <f t="shared" si="1009"/>
        <v>28.2499999991747</v>
      </c>
      <c r="R4366" s="1">
        <v>-0.240471964698554</v>
      </c>
      <c r="S4366" s="1">
        <v>-0.240471964698554</v>
      </c>
      <c r="T4366" s="1">
        <f t="shared" si="988"/>
        <v>-0.160719148302837</v>
      </c>
      <c r="U4366" s="1">
        <f t="shared" si="1010"/>
        <v>-0.086182861296685</v>
      </c>
      <c r="AA4366" s="7"/>
      <c r="AB4366" s="1"/>
      <c r="AC4366" s="9"/>
      <c r="AD4366" s="1"/>
      <c r="AE4366" s="1"/>
      <c r="AF4366" s="1"/>
      <c r="AG4366" s="1"/>
      <c r="AI4366" s="6"/>
      <c r="AJ4366" s="6"/>
      <c r="AK4366" s="6"/>
      <c r="AL4366" s="6"/>
      <c r="AM4366" s="6"/>
      <c r="AN4366" s="6"/>
    </row>
    <row r="4367" s="1" customFormat="1" spans="1:40">
      <c r="A4367" s="5">
        <v>42676.9153819444</v>
      </c>
      <c r="B4367" s="6">
        <v>2466.0725388601</v>
      </c>
      <c r="C4367" s="6">
        <v>2466.0725388601</v>
      </c>
      <c r="D4367" s="6"/>
      <c r="E4367" s="6"/>
      <c r="F4367" s="1">
        <f t="shared" si="1001"/>
        <v>2456.99657794179</v>
      </c>
      <c r="G4367" s="1">
        <f t="shared" si="1002"/>
        <v>101.269616180217</v>
      </c>
      <c r="H4367" s="6">
        <v>2466.0725388601</v>
      </c>
      <c r="I4367" s="1">
        <v>13.5049999998994</v>
      </c>
      <c r="J4367" s="1">
        <f t="shared" si="985"/>
        <v>286.654999999899</v>
      </c>
      <c r="K4367" s="1">
        <f t="shared" si="986"/>
        <v>13.2947142857143</v>
      </c>
      <c r="N4367" s="1">
        <v>26.1900000003353</v>
      </c>
      <c r="O4367" s="1">
        <f t="shared" si="987"/>
        <v>27.3257142842295</v>
      </c>
      <c r="R4367" s="1">
        <v>-0.240788532195707</v>
      </c>
      <c r="S4367" s="1">
        <v>-0.240788532195707</v>
      </c>
      <c r="T4367" s="1">
        <f t="shared" si="988"/>
        <v>-0.133320141483938</v>
      </c>
      <c r="AA4367" s="7"/>
      <c r="AB4367" s="1"/>
      <c r="AC4367" s="9"/>
      <c r="AD4367" s="1"/>
      <c r="AE4367" s="1"/>
      <c r="AF4367" s="1"/>
      <c r="AI4367" s="6"/>
      <c r="AJ4367" s="6"/>
      <c r="AK4367" s="6"/>
      <c r="AL4367" s="6"/>
      <c r="AM4367" s="6"/>
      <c r="AN4367" s="6"/>
    </row>
    <row r="4368" s="1" customFormat="1" spans="1:40">
      <c r="A4368" s="5">
        <v>42676.9362152777</v>
      </c>
      <c r="B4368" s="6">
        <v>2440.81125092524</v>
      </c>
      <c r="C4368" s="6">
        <v>2440.81125092524</v>
      </c>
      <c r="D4368" s="6">
        <f t="shared" ref="D4368:D4372" si="1011">AVERAGE(B4368:B4370)</f>
        <v>2471.03084135208</v>
      </c>
      <c r="E4368" s="6"/>
      <c r="F4368" s="1">
        <f t="shared" si="1001"/>
        <v>2431.82275882566</v>
      </c>
      <c r="G4368" s="1">
        <f t="shared" si="1002"/>
        <v>101.28831686063</v>
      </c>
      <c r="H4368" s="6">
        <v>2440.81125092524</v>
      </c>
      <c r="I4368" s="1">
        <v>13.457</v>
      </c>
      <c r="J4368" s="1">
        <f t="shared" si="985"/>
        <v>286.607</v>
      </c>
      <c r="K4368" s="1">
        <f t="shared" si="986"/>
        <v>13.2192857143001</v>
      </c>
      <c r="L4368" s="1">
        <f t="shared" ref="L4368:L4372" si="1012">AVERAGE(I4368:I4380)</f>
        <v>13.0796153846102</v>
      </c>
      <c r="N4368" s="1">
        <v>24.6</v>
      </c>
      <c r="O4368" s="1">
        <f t="shared" si="987"/>
        <v>27.8228571413245</v>
      </c>
      <c r="P4368" s="1">
        <f t="shared" ref="P4368:P4372" si="1013">AVERAGE(N4368:N4380)</f>
        <v>28.7546153837643</v>
      </c>
      <c r="R4368" s="1">
        <v>-0.211705992695097</v>
      </c>
      <c r="S4368" s="1">
        <v>-0.211705992695097</v>
      </c>
      <c r="T4368" s="1">
        <f t="shared" si="988"/>
        <v>-0.10561001759892</v>
      </c>
      <c r="U4368" s="1">
        <f t="shared" ref="U4368:U4372" si="1014">AVERAGE(S4368:S4380)</f>
        <v>-0.0348652217239413</v>
      </c>
      <c r="AA4368" s="7"/>
      <c r="AB4368" s="1"/>
      <c r="AC4368" s="9"/>
      <c r="AD4368" s="1"/>
      <c r="AE4368" s="1"/>
      <c r="AF4368" s="1"/>
      <c r="AG4368" s="1"/>
      <c r="AI4368" s="6"/>
      <c r="AJ4368" s="6"/>
      <c r="AK4368" s="6"/>
      <c r="AL4368" s="6"/>
      <c r="AM4368" s="6"/>
      <c r="AN4368" s="6"/>
    </row>
    <row r="4369" s="1" customFormat="1" spans="1:40">
      <c r="A4369" s="5">
        <v>42676.9570486111</v>
      </c>
      <c r="B4369" s="6">
        <v>2500.49740932642</v>
      </c>
      <c r="C4369" s="6">
        <v>2500.49740932642</v>
      </c>
      <c r="D4369" s="6"/>
      <c r="E4369" s="6"/>
      <c r="F4369" s="1">
        <f t="shared" si="1001"/>
        <v>2491.29052726934</v>
      </c>
      <c r="G4369" s="1">
        <f t="shared" si="1002"/>
        <v>102.979245506394</v>
      </c>
      <c r="H4369" s="6">
        <v>2500.49740932642</v>
      </c>
      <c r="I4369" s="1">
        <v>13.469</v>
      </c>
      <c r="J4369" s="1">
        <f t="shared" si="985"/>
        <v>286.619</v>
      </c>
      <c r="K4369" s="1">
        <f t="shared" si="986"/>
        <v>13.1377142857287</v>
      </c>
      <c r="N4369" s="1">
        <v>25.88</v>
      </c>
      <c r="O4369" s="1">
        <f t="shared" si="987"/>
        <v>28.5614285698959</v>
      </c>
      <c r="R4369" s="1">
        <v>-0.170146806824403</v>
      </c>
      <c r="S4369" s="1">
        <v>-0.170146806824403</v>
      </c>
      <c r="T4369" s="1">
        <f t="shared" si="988"/>
        <v>-0.0796448809562251</v>
      </c>
      <c r="AA4369" s="7"/>
      <c r="AB4369" s="1"/>
      <c r="AC4369" s="9"/>
      <c r="AD4369" s="1"/>
      <c r="AE4369" s="1"/>
      <c r="AF4369" s="1"/>
      <c r="AI4369" s="6"/>
      <c r="AJ4369" s="6"/>
      <c r="AK4369" s="6"/>
      <c r="AL4369" s="6"/>
      <c r="AM4369" s="6"/>
      <c r="AN4369" s="6"/>
    </row>
    <row r="4370" s="1" customFormat="1" spans="1:40">
      <c r="A4370" s="5">
        <v>42676.9778819444</v>
      </c>
      <c r="B4370" s="6">
        <v>2471.78386380459</v>
      </c>
      <c r="C4370" s="6">
        <v>2471.78386380459</v>
      </c>
      <c r="D4370" s="6">
        <f t="shared" si="1011"/>
        <v>2404.62505140225</v>
      </c>
      <c r="E4370" s="6"/>
      <c r="F4370" s="1">
        <f t="shared" si="1001"/>
        <v>2462.67318013262</v>
      </c>
      <c r="G4370" s="1">
        <f t="shared" si="1002"/>
        <v>101.593147083569</v>
      </c>
      <c r="H4370" s="6">
        <v>2471.78386380459</v>
      </c>
      <c r="I4370" s="1">
        <v>13.3870000001341</v>
      </c>
      <c r="J4370" s="1">
        <f t="shared" si="985"/>
        <v>286.537000000134</v>
      </c>
      <c r="K4370" s="1">
        <f t="shared" si="986"/>
        <v>13.0550000000048</v>
      </c>
      <c r="L4370" s="1">
        <f t="shared" si="1012"/>
        <v>13.0028461538333</v>
      </c>
      <c r="N4370" s="1">
        <v>26.6899999892712</v>
      </c>
      <c r="O4370" s="1">
        <f t="shared" si="987"/>
        <v>29.1242857127051</v>
      </c>
      <c r="P4370" s="1">
        <f t="shared" si="1013"/>
        <v>29.4684615375589</v>
      </c>
      <c r="R4370" s="1">
        <v>-0.123940762098602</v>
      </c>
      <c r="S4370" s="1">
        <v>-0.123940762098602</v>
      </c>
      <c r="T4370" s="1">
        <f t="shared" si="988"/>
        <v>-0.0547445597731017</v>
      </c>
      <c r="U4370" s="1">
        <f t="shared" si="1014"/>
        <v>0.00240494912549655</v>
      </c>
      <c r="AA4370" s="7"/>
      <c r="AB4370" s="1"/>
      <c r="AC4370" s="9"/>
      <c r="AD4370" s="1"/>
      <c r="AE4370" s="1"/>
      <c r="AF4370" s="1"/>
      <c r="AG4370" s="1"/>
      <c r="AI4370" s="6"/>
      <c r="AJ4370" s="6"/>
      <c r="AK4370" s="6"/>
      <c r="AL4370" s="6"/>
      <c r="AM4370" s="6"/>
      <c r="AN4370" s="6"/>
    </row>
    <row r="4371" s="1" customFormat="1" spans="1:40">
      <c r="A4371" s="5">
        <v>42676.9987152777</v>
      </c>
      <c r="B4371" s="6">
        <v>2474.41796200345</v>
      </c>
      <c r="C4371" s="6">
        <v>2474.41796200345</v>
      </c>
      <c r="D4371" s="6"/>
      <c r="E4371" s="6"/>
      <c r="F4371" s="1">
        <f t="shared" si="1001"/>
        <v>2465.27448945957</v>
      </c>
      <c r="G4371" s="1">
        <f t="shared" si="1002"/>
        <v>100.928279215009</v>
      </c>
      <c r="H4371" s="6">
        <v>2474.41796200345</v>
      </c>
      <c r="I4371" s="1">
        <v>13.189</v>
      </c>
      <c r="J4371" s="1">
        <f t="shared" si="985"/>
        <v>286.339</v>
      </c>
      <c r="K4371" s="1">
        <f t="shared" si="986"/>
        <v>12.9857142856999</v>
      </c>
      <c r="N4371" s="1">
        <v>29.14</v>
      </c>
      <c r="O4371" s="1">
        <f t="shared" si="987"/>
        <v>29.5742857142378</v>
      </c>
      <c r="R4371" s="1">
        <v>-0.0822541275826566</v>
      </c>
      <c r="S4371" s="1">
        <v>-0.0822541275826566</v>
      </c>
      <c r="T4371" s="1">
        <f t="shared" si="988"/>
        <v>-0.0309063208218419</v>
      </c>
      <c r="AA4371" s="7"/>
      <c r="AB4371" s="1"/>
      <c r="AC4371" s="9"/>
      <c r="AD4371" s="1"/>
      <c r="AE4371" s="1"/>
      <c r="AF4371" s="1"/>
      <c r="AI4371" s="6"/>
      <c r="AJ4371" s="6"/>
      <c r="AK4371" s="6"/>
      <c r="AL4371" s="6"/>
      <c r="AM4371" s="6"/>
      <c r="AN4371" s="6"/>
    </row>
    <row r="4372" s="1" customFormat="1" spans="1:40">
      <c r="A4372" s="5">
        <v>42677.0195486111</v>
      </c>
      <c r="B4372" s="6">
        <v>2267.67332839872</v>
      </c>
      <c r="C4372" s="6">
        <v>2267.67332839872</v>
      </c>
      <c r="D4372" s="6">
        <f t="shared" si="1011"/>
        <v>2140.10132412205</v>
      </c>
      <c r="E4372" s="6"/>
      <c r="F4372" s="1">
        <f t="shared" si="1001"/>
        <v>2259.27764024196</v>
      </c>
      <c r="G4372" s="1">
        <f t="shared" si="1002"/>
        <v>92.8462287853827</v>
      </c>
      <c r="H4372" s="6">
        <v>2267.67332839872</v>
      </c>
      <c r="I4372" s="1">
        <v>13.038</v>
      </c>
      <c r="J4372" s="1">
        <f t="shared" si="985"/>
        <v>286.188</v>
      </c>
      <c r="K4372" s="1">
        <f t="shared" si="986"/>
        <v>12.9475714285571</v>
      </c>
      <c r="L4372" s="1">
        <f t="shared" si="1012"/>
        <v>12.954769230746</v>
      </c>
      <c r="N4372" s="1">
        <v>29.31</v>
      </c>
      <c r="O4372" s="1">
        <f t="shared" si="987"/>
        <v>29.6757142856664</v>
      </c>
      <c r="P4372" s="1">
        <f t="shared" si="1013"/>
        <v>29.7553846153072</v>
      </c>
      <c r="R4372" s="1">
        <v>-0.0557258520248377</v>
      </c>
      <c r="S4372" s="1">
        <v>-0.0557258520248377</v>
      </c>
      <c r="T4372" s="1">
        <f t="shared" si="988"/>
        <v>-0.00729557296598361</v>
      </c>
      <c r="U4372" s="1">
        <f t="shared" si="1014"/>
        <v>0.0178882407275708</v>
      </c>
      <c r="AA4372" s="7"/>
      <c r="AB4372" s="1"/>
      <c r="AC4372" s="9"/>
      <c r="AD4372" s="1"/>
      <c r="AE4372" s="1"/>
      <c r="AF4372" s="1"/>
      <c r="AG4372" s="1"/>
      <c r="AI4372" s="6"/>
      <c r="AJ4372" s="6"/>
      <c r="AK4372" s="6"/>
      <c r="AL4372" s="6"/>
      <c r="AM4372" s="6"/>
      <c r="AN4372" s="6"/>
    </row>
    <row r="4373" s="1" customFormat="1" spans="1:40">
      <c r="A4373" s="5">
        <v>42677.0403819444</v>
      </c>
      <c r="B4373" s="6">
        <v>2144.51320009869</v>
      </c>
      <c r="C4373" s="6">
        <v>2144.51320009869</v>
      </c>
      <c r="D4373" s="6"/>
      <c r="E4373" s="6"/>
      <c r="F4373" s="1">
        <f t="shared" si="1001"/>
        <v>2136.57146265772</v>
      </c>
      <c r="G4373" s="1">
        <f t="shared" si="1002"/>
        <v>87.7794051125894</v>
      </c>
      <c r="H4373" s="6">
        <v>2144.51320009869</v>
      </c>
      <c r="I4373" s="1">
        <v>13.0179999999665</v>
      </c>
      <c r="J4373" s="1">
        <f t="shared" si="985"/>
        <v>286.167999999966</v>
      </c>
      <c r="K4373" s="1">
        <f t="shared" si="986"/>
        <v>12.9348571428284</v>
      </c>
      <c r="N4373" s="1">
        <v>29.47</v>
      </c>
      <c r="O4373" s="1">
        <f t="shared" si="987"/>
        <v>29.7599999999521</v>
      </c>
      <c r="R4373" s="1">
        <v>-0.0486789169662627</v>
      </c>
      <c r="S4373" s="1">
        <v>-0.0486789169662627</v>
      </c>
      <c r="T4373" s="1">
        <f t="shared" si="988"/>
        <v>0.0150591945952661</v>
      </c>
      <c r="AA4373" s="7"/>
      <c r="AB4373" s="1"/>
      <c r="AC4373" s="9"/>
      <c r="AD4373" s="1"/>
      <c r="AE4373" s="1"/>
      <c r="AF4373" s="1"/>
      <c r="AI4373" s="6"/>
      <c r="AJ4373" s="6"/>
      <c r="AK4373" s="6"/>
      <c r="AL4373" s="6"/>
      <c r="AM4373" s="6"/>
      <c r="AN4373" s="6"/>
    </row>
    <row r="4374" s="1" customFormat="1" spans="1:40">
      <c r="A4374" s="5">
        <v>42677.0612152777</v>
      </c>
      <c r="B4374" s="6">
        <v>2008.11744386874</v>
      </c>
      <c r="C4374" s="6">
        <v>2008.11744386874</v>
      </c>
      <c r="D4374" s="6">
        <f t="shared" ref="D4374:D4378" si="1015">AVERAGE(B4374:B4376)</f>
        <v>1758.56632946788</v>
      </c>
      <c r="E4374" s="6"/>
      <c r="F4374" s="1">
        <f t="shared" si="1001"/>
        <v>2000.67692063471</v>
      </c>
      <c r="G4374" s="1">
        <f t="shared" si="1002"/>
        <v>82.2095023525127</v>
      </c>
      <c r="H4374" s="6">
        <v>2008.11744386874</v>
      </c>
      <c r="I4374" s="1">
        <v>12.977</v>
      </c>
      <c r="J4374" s="1">
        <f t="shared" si="985"/>
        <v>286.127</v>
      </c>
      <c r="K4374" s="1">
        <f t="shared" si="986"/>
        <v>12.9252857142618</v>
      </c>
      <c r="L4374" s="1">
        <f t="shared" ref="L4374:L4378" si="1016">AVERAGE(I4374:I4386)</f>
        <v>12.9451538461332</v>
      </c>
      <c r="N4374" s="1">
        <v>29.67</v>
      </c>
      <c r="O4374" s="1">
        <f t="shared" si="987"/>
        <v>29.817142857095</v>
      </c>
      <c r="P4374" s="1">
        <f t="shared" ref="P4374:P4378" si="1017">AVERAGE(N4374:N4386)</f>
        <v>29.79846153841</v>
      </c>
      <c r="R4374" s="1">
        <v>-0.0468176650005781</v>
      </c>
      <c r="S4374" s="1">
        <v>-0.0468176650005781</v>
      </c>
      <c r="T4374" s="1">
        <f t="shared" si="988"/>
        <v>0.0341720822543746</v>
      </c>
      <c r="U4374" s="1">
        <f t="shared" ref="U4374:U4378" si="1018">AVERAGE(S4374:S4386)</f>
        <v>0.0175518717387167</v>
      </c>
      <c r="AA4374" s="7"/>
      <c r="AB4374" s="1"/>
      <c r="AC4374" s="9"/>
      <c r="AD4374" s="1"/>
      <c r="AE4374" s="1"/>
      <c r="AF4374" s="1"/>
      <c r="AG4374" s="1"/>
      <c r="AI4374" s="6"/>
      <c r="AJ4374" s="6"/>
      <c r="AK4374" s="6"/>
      <c r="AL4374" s="6"/>
      <c r="AM4374" s="6"/>
      <c r="AN4374" s="6"/>
    </row>
    <row r="4375" s="1" customFormat="1" spans="1:40">
      <c r="A4375" s="5">
        <v>42677.0820486111</v>
      </c>
      <c r="B4375" s="6">
        <v>1841.55736491488</v>
      </c>
      <c r="C4375" s="6">
        <v>1841.55736491488</v>
      </c>
      <c r="D4375" s="6"/>
      <c r="E4375" s="6"/>
      <c r="F4375" s="1">
        <f t="shared" si="1001"/>
        <v>1834.72604144542</v>
      </c>
      <c r="G4375" s="1">
        <f t="shared" si="1002"/>
        <v>75.5645149087185</v>
      </c>
      <c r="H4375" s="6">
        <v>1841.55736491488</v>
      </c>
      <c r="I4375" s="1">
        <v>12.886</v>
      </c>
      <c r="J4375" s="1">
        <f t="shared" si="985"/>
        <v>286.036</v>
      </c>
      <c r="K4375" s="1">
        <f t="shared" si="986"/>
        <v>12.9225714285475</v>
      </c>
      <c r="N4375" s="1">
        <v>29.77</v>
      </c>
      <c r="O4375" s="1">
        <f t="shared" si="987"/>
        <v>29.8442857142378</v>
      </c>
      <c r="R4375" s="1">
        <v>-0.0299500361962354</v>
      </c>
      <c r="S4375" s="1">
        <v>-0.0299500361962354</v>
      </c>
      <c r="T4375" s="1">
        <f t="shared" si="988"/>
        <v>0.0501883722767691</v>
      </c>
      <c r="AA4375" s="7"/>
      <c r="AB4375" s="1"/>
      <c r="AC4375" s="9"/>
      <c r="AD4375" s="1"/>
      <c r="AE4375" s="1"/>
      <c r="AF4375" s="1"/>
      <c r="AI4375" s="6"/>
      <c r="AJ4375" s="6"/>
      <c r="AK4375" s="6"/>
      <c r="AL4375" s="6"/>
      <c r="AM4375" s="6"/>
      <c r="AN4375" s="6"/>
    </row>
    <row r="4376" s="1" customFormat="1" spans="1:40">
      <c r="A4376" s="5">
        <v>42677.1028819444</v>
      </c>
      <c r="B4376" s="6">
        <v>1426.02417962003</v>
      </c>
      <c r="C4376" s="6">
        <v>1426.02417962003</v>
      </c>
      <c r="D4376" s="6">
        <f t="shared" si="1015"/>
        <v>836.916851714778</v>
      </c>
      <c r="E4376" s="6"/>
      <c r="F4376" s="1">
        <f t="shared" si="1001"/>
        <v>1420.73456203412</v>
      </c>
      <c r="G4376" s="1">
        <f t="shared" si="1002"/>
        <v>58.4900166515453</v>
      </c>
      <c r="H4376" s="6">
        <v>1426.02417962003</v>
      </c>
      <c r="I4376" s="1">
        <v>12.8899999999329</v>
      </c>
      <c r="J4376" s="1">
        <f t="shared" si="985"/>
        <v>286.039999999933</v>
      </c>
      <c r="K4376" s="1">
        <f t="shared" si="986"/>
        <v>12.9345714285331</v>
      </c>
      <c r="L4376" s="1">
        <f t="shared" si="1016"/>
        <v>12.9523846153485</v>
      </c>
      <c r="N4376" s="1">
        <v>29.8199999996647</v>
      </c>
      <c r="O4376" s="1">
        <f t="shared" si="987"/>
        <v>29.8628571427134</v>
      </c>
      <c r="P4376" s="1">
        <f t="shared" si="1017"/>
        <v>29.7999999999484</v>
      </c>
      <c r="R4376" s="1">
        <v>0.00415544145746072</v>
      </c>
      <c r="S4376" s="1">
        <v>0.00415544145746072</v>
      </c>
      <c r="T4376" s="1">
        <f t="shared" si="988"/>
        <v>0.0598045283572325</v>
      </c>
      <c r="U4376" s="1">
        <f t="shared" si="1018"/>
        <v>0.0128280033278618</v>
      </c>
      <c r="AA4376" s="7"/>
      <c r="AB4376" s="1"/>
      <c r="AC4376" s="9"/>
      <c r="AD4376" s="1"/>
      <c r="AE4376" s="1"/>
      <c r="AF4376" s="1"/>
      <c r="AG4376" s="1"/>
      <c r="AI4376" s="6"/>
      <c r="AJ4376" s="6"/>
      <c r="AK4376" s="6"/>
      <c r="AL4376" s="6"/>
      <c r="AM4376" s="6"/>
      <c r="AN4376" s="6"/>
    </row>
    <row r="4377" s="1" customFormat="1" spans="1:40">
      <c r="A4377" s="5">
        <v>42677.1237152777</v>
      </c>
      <c r="B4377" s="6">
        <v>605.142857142857</v>
      </c>
      <c r="C4377" s="6">
        <v>605.142857142857</v>
      </c>
      <c r="D4377" s="6"/>
      <c r="E4377" s="6"/>
      <c r="F4377" s="1">
        <f t="shared" si="1001"/>
        <v>602.89851706965</v>
      </c>
      <c r="G4377" s="1">
        <f t="shared" si="1002"/>
        <v>24.808426707311</v>
      </c>
      <c r="H4377" s="6">
        <v>605.142857142857</v>
      </c>
      <c r="I4377" s="3">
        <v>12.902</v>
      </c>
      <c r="J4377" s="1">
        <f t="shared" si="985"/>
        <v>286.052</v>
      </c>
      <c r="K4377" s="1">
        <f t="shared" si="986"/>
        <v>12.9471428571141</v>
      </c>
      <c r="N4377" s="3">
        <v>29.84</v>
      </c>
      <c r="O4377" s="1">
        <f t="shared" si="987"/>
        <v>29.8657142856185</v>
      </c>
      <c r="Q4377" s="3"/>
      <c r="R4377" s="3">
        <v>0.0429269105602164</v>
      </c>
      <c r="S4377" s="3">
        <v>0.0429269105602164</v>
      </c>
      <c r="T4377" s="1">
        <f t="shared" si="988"/>
        <v>0.0607242131125287</v>
      </c>
      <c r="Z4377" s="3"/>
      <c r="AA4377" s="7"/>
      <c r="AB4377" s="1"/>
      <c r="AC4377" s="9"/>
      <c r="AD4377" s="1"/>
      <c r="AE4377" s="1"/>
      <c r="AF4377" s="1"/>
      <c r="AI4377" s="6"/>
      <c r="AJ4377" s="6"/>
      <c r="AK4377" s="6"/>
      <c r="AL4377" s="6"/>
      <c r="AM4377" s="6"/>
      <c r="AN4377" s="6"/>
    </row>
    <row r="4378" s="1" customFormat="1" spans="1:40">
      <c r="A4378" s="5">
        <v>42677.1445486111</v>
      </c>
      <c r="B4378" s="6">
        <v>479.583518381446</v>
      </c>
      <c r="C4378" s="6">
        <v>479.583518381446</v>
      </c>
      <c r="D4378" s="6">
        <f t="shared" si="1015"/>
        <v>436.605312936919</v>
      </c>
      <c r="E4378" s="6"/>
      <c r="F4378" s="1">
        <f t="shared" si="1001"/>
        <v>477.805304675591</v>
      </c>
      <c r="G4378" s="1">
        <f t="shared" si="1002"/>
        <v>19.6474926013211</v>
      </c>
      <c r="H4378" s="6">
        <v>479.583518381446</v>
      </c>
      <c r="I4378" s="1">
        <v>12.922</v>
      </c>
      <c r="J4378" s="1">
        <f t="shared" si="985"/>
        <v>286.072</v>
      </c>
      <c r="K4378" s="1">
        <f t="shared" si="986"/>
        <v>12.957285714257</v>
      </c>
      <c r="L4378" s="1">
        <f t="shared" si="1016"/>
        <v>12.9689230768921</v>
      </c>
      <c r="N4378" s="1">
        <v>29.85</v>
      </c>
      <c r="O4378" s="1">
        <f t="shared" si="987"/>
        <v>29.8485714284756</v>
      </c>
      <c r="P4378" s="1">
        <f t="shared" si="1017"/>
        <v>29.8130769230511</v>
      </c>
      <c r="R4378" s="1">
        <v>0.0830211074083515</v>
      </c>
      <c r="S4378" s="1">
        <v>0.0830211074083515</v>
      </c>
      <c r="T4378" s="1">
        <f t="shared" si="988"/>
        <v>0.0523767496612367</v>
      </c>
      <c r="U4378" s="1">
        <f t="shared" si="1018"/>
        <v>0.00524166692860216</v>
      </c>
      <c r="AA4378" s="7"/>
      <c r="AB4378" s="1"/>
      <c r="AC4378" s="9"/>
      <c r="AD4378" s="1"/>
      <c r="AE4378" s="1"/>
      <c r="AF4378" s="1"/>
      <c r="AG4378" s="1"/>
      <c r="AI4378" s="6"/>
      <c r="AJ4378" s="6"/>
      <c r="AK4378" s="6"/>
      <c r="AL4378" s="6"/>
      <c r="AM4378" s="6"/>
      <c r="AN4378" s="6"/>
    </row>
    <row r="4379" s="1" customFormat="1" spans="1:40">
      <c r="A4379" s="5">
        <v>42677.1653819444</v>
      </c>
      <c r="B4379" s="6">
        <v>414.0044411547</v>
      </c>
      <c r="C4379" s="6">
        <v>414.0044411547</v>
      </c>
      <c r="D4379" s="6"/>
      <c r="E4379" s="6"/>
      <c r="F4379" s="1">
        <f t="shared" si="1001"/>
        <v>412.469913205235</v>
      </c>
      <c r="G4379" s="1">
        <f t="shared" si="1002"/>
        <v>16.9416383537594</v>
      </c>
      <c r="H4379" s="6">
        <v>414.0044411547</v>
      </c>
      <c r="I4379" s="1">
        <v>12.9489999998994</v>
      </c>
      <c r="J4379" s="1">
        <f t="shared" si="985"/>
        <v>286.098999999899</v>
      </c>
      <c r="K4379" s="1">
        <f t="shared" si="986"/>
        <v>12.9639999999713</v>
      </c>
      <c r="N4379" s="1">
        <v>29.9</v>
      </c>
      <c r="O4379" s="1">
        <f t="shared" si="987"/>
        <v>29.8242857142378</v>
      </c>
      <c r="R4379" s="1">
        <v>0.10075752090391</v>
      </c>
      <c r="S4379" s="1">
        <v>0.10075752090391</v>
      </c>
      <c r="T4379" s="1">
        <f t="shared" si="988"/>
        <v>0.0343853999945373</v>
      </c>
      <c r="AA4379" s="7"/>
      <c r="AB4379" s="1"/>
      <c r="AC4379" s="9"/>
      <c r="AD4379" s="1"/>
      <c r="AE4379" s="1"/>
      <c r="AF4379" s="1"/>
      <c r="AI4379" s="6"/>
      <c r="AJ4379" s="6"/>
      <c r="AK4379" s="6"/>
      <c r="AL4379" s="6"/>
      <c r="AM4379" s="6"/>
      <c r="AN4379" s="6"/>
    </row>
    <row r="4380" s="1" customFormat="1" spans="1:40">
      <c r="A4380" s="5">
        <v>42677.1862152777</v>
      </c>
      <c r="B4380" s="6">
        <v>416.227979274611</v>
      </c>
      <c r="C4380" s="6">
        <v>416.227979274611</v>
      </c>
      <c r="D4380" s="6">
        <f t="shared" ref="D4380:D4384" si="1019">AVERAGE(B4380:B4382)</f>
        <v>526.323546344272</v>
      </c>
      <c r="E4380" s="6"/>
      <c r="F4380" s="1">
        <f t="shared" si="1001"/>
        <v>414.685249112688</v>
      </c>
      <c r="G4380" s="1">
        <f t="shared" si="1002"/>
        <v>17.0344488664512</v>
      </c>
      <c r="H4380" s="6">
        <v>416.227979274611</v>
      </c>
      <c r="I4380" s="1">
        <v>12.951</v>
      </c>
      <c r="J4380" s="1">
        <f t="shared" si="985"/>
        <v>286.101</v>
      </c>
      <c r="K4380" s="1">
        <f t="shared" si="986"/>
        <v>12.9658571428428</v>
      </c>
      <c r="L4380" s="1">
        <f t="shared" ref="L4380:L4384" si="1020">AVERAGE(I4380:I4392)</f>
        <v>12.9942307691818</v>
      </c>
      <c r="N4380" s="1">
        <v>29.87</v>
      </c>
      <c r="O4380" s="1">
        <f t="shared" si="987"/>
        <v>29.7899999999521</v>
      </c>
      <c r="P4380" s="1">
        <f t="shared" ref="P4380:P4384" si="1021">AVERAGE(N4380:N4392)</f>
        <v>29.8523076922561</v>
      </c>
      <c r="R4380" s="1">
        <v>0.0851112966474972</v>
      </c>
      <c r="S4380" s="1">
        <v>0.0851112966474972</v>
      </c>
      <c r="T4380" s="1">
        <f t="shared" si="988"/>
        <v>0.0105830076385988</v>
      </c>
      <c r="U4380" s="1">
        <f t="shared" ref="U4380:U4384" si="1022">AVERAGE(S4380:S4392)</f>
        <v>0.00112602586312624</v>
      </c>
      <c r="AA4380" s="7"/>
      <c r="AB4380" s="1"/>
      <c r="AC4380" s="9"/>
      <c r="AD4380" s="1"/>
      <c r="AE4380" s="1"/>
      <c r="AF4380" s="1"/>
      <c r="AG4380" s="1"/>
      <c r="AI4380" s="6"/>
      <c r="AJ4380" s="6"/>
      <c r="AK4380" s="6"/>
      <c r="AL4380" s="6"/>
      <c r="AM4380" s="6"/>
      <c r="AN4380" s="6"/>
    </row>
    <row r="4381" s="1" customFormat="1" spans="1:40">
      <c r="A4381" s="5">
        <v>42677.2070486111</v>
      </c>
      <c r="B4381" s="6">
        <v>414.784110535406</v>
      </c>
      <c r="C4381" s="6">
        <v>414.784110535406</v>
      </c>
      <c r="D4381" s="6"/>
      <c r="E4381" s="6"/>
      <c r="F4381" s="1">
        <f t="shared" si="1001"/>
        <v>413.246869563858</v>
      </c>
      <c r="G4381" s="1">
        <f t="shared" si="1002"/>
        <v>16.9725754944346</v>
      </c>
      <c r="H4381" s="6">
        <v>414.784110535406</v>
      </c>
      <c r="I4381" s="1">
        <v>12.958</v>
      </c>
      <c r="J4381" s="1">
        <f t="shared" si="985"/>
        <v>286.108</v>
      </c>
      <c r="K4381" s="1">
        <f t="shared" si="986"/>
        <v>12.9689999999856</v>
      </c>
      <c r="N4381" s="1">
        <v>29.86</v>
      </c>
      <c r="O4381" s="1">
        <f t="shared" si="987"/>
        <v>29.767142857095</v>
      </c>
      <c r="R4381" s="1">
        <v>0.0652963651561835</v>
      </c>
      <c r="S4381" s="1">
        <v>0.0652963651561835</v>
      </c>
      <c r="T4381" s="1">
        <f t="shared" si="988"/>
        <v>-0.0124927800196634</v>
      </c>
      <c r="AA4381" s="7"/>
      <c r="AB4381" s="1"/>
      <c r="AC4381" s="9"/>
      <c r="AD4381" s="1"/>
      <c r="AE4381" s="1"/>
      <c r="AF4381" s="1"/>
      <c r="AI4381" s="6"/>
      <c r="AJ4381" s="6"/>
      <c r="AK4381" s="6"/>
      <c r="AL4381" s="6"/>
      <c r="AM4381" s="6"/>
      <c r="AN4381" s="6"/>
    </row>
    <row r="4382" s="1" customFormat="1" spans="1:40">
      <c r="A4382" s="5">
        <v>42677.2278819444</v>
      </c>
      <c r="B4382" s="6">
        <v>747.958549222798</v>
      </c>
      <c r="C4382" s="6">
        <v>747.958549222798</v>
      </c>
      <c r="D4382" s="6">
        <f t="shared" si="1019"/>
        <v>1303.11571675302</v>
      </c>
      <c r="E4382" s="6"/>
      <c r="F4382" s="1">
        <f t="shared" si="1001"/>
        <v>745.186947925742</v>
      </c>
      <c r="G4382" s="1">
        <f t="shared" si="1002"/>
        <v>30.587266386614</v>
      </c>
      <c r="H4382" s="6">
        <v>747.958549222798</v>
      </c>
      <c r="I4382" s="3">
        <v>12.9699999998994</v>
      </c>
      <c r="J4382" s="1">
        <f t="shared" si="985"/>
        <v>286.119999999899</v>
      </c>
      <c r="K4382" s="1">
        <f t="shared" si="986"/>
        <v>12.9727142856712</v>
      </c>
      <c r="L4382" s="1">
        <f t="shared" si="1020"/>
        <v>13.0396153845535</v>
      </c>
      <c r="N4382" s="3">
        <v>29.8999999993294</v>
      </c>
      <c r="O4382" s="1">
        <f t="shared" si="987"/>
        <v>29.7514285713807</v>
      </c>
      <c r="P4382" s="1">
        <f t="shared" si="1021"/>
        <v>29.8653846153072</v>
      </c>
      <c r="Q4382" s="3"/>
      <c r="R4382" s="3">
        <v>0.0373630563670083</v>
      </c>
      <c r="S4382" s="3">
        <v>0.0373630563670083</v>
      </c>
      <c r="T4382" s="1">
        <f t="shared" si="988"/>
        <v>-0.0306435141244879</v>
      </c>
      <c r="U4382" s="1">
        <f t="shared" si="1022"/>
        <v>0.0172554919525419</v>
      </c>
      <c r="Z4382" s="3"/>
      <c r="AA4382" s="7"/>
      <c r="AB4382" s="1"/>
      <c r="AC4382" s="9"/>
      <c r="AD4382" s="1"/>
      <c r="AE4382" s="1"/>
      <c r="AF4382" s="1"/>
      <c r="AG4382" s="1"/>
      <c r="AI4382" s="6"/>
      <c r="AJ4382" s="6"/>
      <c r="AK4382" s="6"/>
      <c r="AL4382" s="6"/>
      <c r="AM4382" s="6"/>
      <c r="AN4382" s="6"/>
    </row>
    <row r="4383" s="1" customFormat="1" spans="1:40">
      <c r="A4383" s="5">
        <v>42677.2487152777</v>
      </c>
      <c r="B4383" s="6">
        <v>1531.94473229706</v>
      </c>
      <c r="C4383" s="6">
        <v>1531.94473229706</v>
      </c>
      <c r="D4383" s="6"/>
      <c r="E4383" s="6"/>
      <c r="F4383" s="1">
        <f t="shared" si="1001"/>
        <v>1526.26860776501</v>
      </c>
      <c r="G4383" s="1">
        <f t="shared" si="1002"/>
        <v>62.6533570758934</v>
      </c>
      <c r="H4383" s="6">
        <v>1531.94473229706</v>
      </c>
      <c r="I4383" s="3">
        <v>12.978</v>
      </c>
      <c r="J4383" s="1">
        <f t="shared" si="985"/>
        <v>286.128</v>
      </c>
      <c r="K4383" s="1">
        <f t="shared" si="986"/>
        <v>12.9765714285427</v>
      </c>
      <c r="N4383" s="3">
        <v>29.84</v>
      </c>
      <c r="O4383" s="1">
        <f t="shared" si="987"/>
        <v>29.7500000000479</v>
      </c>
      <c r="Q4383" s="3"/>
      <c r="R4383" s="3">
        <v>0.0105932347445338</v>
      </c>
      <c r="S4383" s="3">
        <v>0.0105932347445338</v>
      </c>
      <c r="T4383" s="1">
        <f t="shared" si="988"/>
        <v>-0.0417117298661161</v>
      </c>
      <c r="Z4383" s="3"/>
      <c r="AA4383" s="7"/>
      <c r="AB4383" s="1"/>
      <c r="AC4383" s="9"/>
      <c r="AD4383" s="1"/>
      <c r="AE4383" s="1"/>
      <c r="AF4383" s="1"/>
      <c r="AI4383" s="6"/>
      <c r="AJ4383" s="6"/>
      <c r="AK4383" s="6"/>
      <c r="AL4383" s="6"/>
      <c r="AM4383" s="6"/>
      <c r="AN4383" s="6"/>
    </row>
    <row r="4384" s="1" customFormat="1" spans="1:40">
      <c r="A4384" s="5">
        <v>42677.2695486111</v>
      </c>
      <c r="B4384" s="6">
        <v>1629.44386873921</v>
      </c>
      <c r="C4384" s="6">
        <v>1629.44386873921</v>
      </c>
      <c r="D4384" s="6">
        <f t="shared" si="1019"/>
        <v>2495.5236450366</v>
      </c>
      <c r="E4384" s="6"/>
      <c r="F4384" s="1">
        <f t="shared" si="1001"/>
        <v>1623.40610692107</v>
      </c>
      <c r="G4384" s="1">
        <f t="shared" si="1002"/>
        <v>66.69666092551</v>
      </c>
      <c r="H4384" s="6">
        <v>1629.44386873921</v>
      </c>
      <c r="I4384" s="1">
        <v>12.973</v>
      </c>
      <c r="J4384" s="1">
        <f t="shared" si="985"/>
        <v>286.123</v>
      </c>
      <c r="K4384" s="1">
        <f t="shared" si="986"/>
        <v>12.9811428571141</v>
      </c>
      <c r="L4384" s="1">
        <f t="shared" si="1020"/>
        <v>13.1101538460997</v>
      </c>
      <c r="N4384" s="1">
        <v>29.72</v>
      </c>
      <c r="O4384" s="1">
        <f t="shared" si="987"/>
        <v>29.7642857143336</v>
      </c>
      <c r="P4384" s="1">
        <f t="shared" si="1021"/>
        <v>29.8653846153588</v>
      </c>
      <c r="R4384" s="1">
        <v>-0.0155053335988277</v>
      </c>
      <c r="S4384" s="1">
        <v>-0.0155053335988277</v>
      </c>
      <c r="T4384" s="1">
        <f t="shared" si="988"/>
        <v>-0.0448572730222366</v>
      </c>
      <c r="U4384" s="1">
        <f t="shared" si="1022"/>
        <v>0.053020520787523</v>
      </c>
      <c r="AA4384" s="7"/>
      <c r="AB4384" s="1"/>
      <c r="AC4384" s="9"/>
      <c r="AD4384" s="1"/>
      <c r="AE4384" s="1"/>
      <c r="AF4384" s="1"/>
      <c r="AG4384" s="1"/>
      <c r="AI4384" s="6"/>
      <c r="AJ4384" s="6"/>
      <c r="AK4384" s="6"/>
      <c r="AL4384" s="6"/>
      <c r="AM4384" s="6"/>
      <c r="AN4384" s="6"/>
    </row>
    <row r="4385" s="1" customFormat="1" spans="1:40">
      <c r="A4385" s="5">
        <v>42677.2903819444</v>
      </c>
      <c r="B4385" s="6">
        <v>2492.36022699235</v>
      </c>
      <c r="C4385" s="6">
        <v>2492.36022699235</v>
      </c>
      <c r="D4385" s="6"/>
      <c r="E4385" s="6"/>
      <c r="F4385" s="1">
        <f t="shared" si="1001"/>
        <v>2483.12453185879</v>
      </c>
      <c r="G4385" s="1">
        <f t="shared" si="1002"/>
        <v>102.053656992224</v>
      </c>
      <c r="H4385" s="6">
        <v>2492.36022699235</v>
      </c>
      <c r="I4385" s="1">
        <v>12.969</v>
      </c>
      <c r="J4385" s="1">
        <f t="shared" si="985"/>
        <v>286.119</v>
      </c>
      <c r="K4385" s="1">
        <f t="shared" si="986"/>
        <v>12.9948571427805</v>
      </c>
      <c r="N4385" s="1">
        <v>29.6800000003353</v>
      </c>
      <c r="O4385" s="1">
        <f t="shared" si="987"/>
        <v>29.8285714285714</v>
      </c>
      <c r="R4385" s="1">
        <v>-0.0429183402585439</v>
      </c>
      <c r="S4385" s="1">
        <v>-0.0429183402585439</v>
      </c>
      <c r="T4385" s="1">
        <f t="shared" si="988"/>
        <v>-0.0375524387755809</v>
      </c>
      <c r="AA4385" s="7"/>
      <c r="AB4385" s="1"/>
      <c r="AC4385" s="9"/>
      <c r="AD4385" s="1"/>
      <c r="AE4385" s="1"/>
      <c r="AF4385" s="1"/>
      <c r="AI4385" s="6"/>
      <c r="AJ4385" s="6"/>
      <c r="AK4385" s="6"/>
      <c r="AL4385" s="6"/>
      <c r="AM4385" s="6"/>
      <c r="AN4385" s="6"/>
    </row>
    <row r="4386" s="1" customFormat="1" spans="1:40">
      <c r="A4386" s="5">
        <v>42677.3112152777</v>
      </c>
      <c r="B4386" s="6">
        <v>3364.76683937824</v>
      </c>
      <c r="C4386" s="6">
        <v>3364.76683937824</v>
      </c>
      <c r="D4386" s="6">
        <f t="shared" ref="D4386:D4390" si="1023">AVERAGE(B4386:B4388)</f>
        <v>3597.98470268937</v>
      </c>
      <c r="E4386" s="6"/>
      <c r="F4386" s="1">
        <f t="shared" si="1001"/>
        <v>3352.29723686483</v>
      </c>
      <c r="G4386" s="1">
        <f t="shared" si="1002"/>
        <v>137.821725618072</v>
      </c>
      <c r="H4386" s="6">
        <v>3364.76683937824</v>
      </c>
      <c r="I4386" s="1">
        <v>12.962</v>
      </c>
      <c r="J4386" s="1">
        <f t="shared" si="985"/>
        <v>286.112</v>
      </c>
      <c r="K4386" s="1">
        <f t="shared" si="986"/>
        <v>13.0179999999234</v>
      </c>
      <c r="L4386" s="1">
        <f t="shared" ref="L4386:L4390" si="1024">AVERAGE(I4386:I4398)</f>
        <v>13.2163076922097</v>
      </c>
      <c r="N4386" s="1">
        <v>29.66</v>
      </c>
      <c r="O4386" s="1">
        <f t="shared" si="987"/>
        <v>29.887142857095</v>
      </c>
      <c r="P4386" s="1">
        <f t="shared" ref="P4386:P4390" si="1025">AVERAGE(N4386:N4398)</f>
        <v>29.8115384616158</v>
      </c>
      <c r="R4386" s="1">
        <v>-0.0658592255876594</v>
      </c>
      <c r="S4386" s="1">
        <v>-0.0658592255876594</v>
      </c>
      <c r="T4386" s="1">
        <f t="shared" si="988"/>
        <v>-0.0179002775481729</v>
      </c>
      <c r="U4386" s="1">
        <f t="shared" ref="U4386:U4390" si="1026">AVERAGE(S4386:S4398)</f>
        <v>0.101636488436801</v>
      </c>
      <c r="AA4386" s="7"/>
      <c r="AB4386" s="1"/>
      <c r="AC4386" s="9"/>
      <c r="AD4386" s="1"/>
      <c r="AE4386" s="1"/>
      <c r="AF4386" s="1"/>
      <c r="AG4386" s="1"/>
      <c r="AI4386" s="6"/>
      <c r="AJ4386" s="6"/>
      <c r="AK4386" s="6"/>
      <c r="AL4386" s="6"/>
      <c r="AM4386" s="6"/>
      <c r="AN4386" s="6"/>
    </row>
    <row r="4387" s="1" customFormat="1" spans="1:40">
      <c r="A4387" s="5">
        <v>42677.3320486111</v>
      </c>
      <c r="B4387" s="6">
        <v>3719.77004687886</v>
      </c>
      <c r="C4387" s="6">
        <v>3719.77004687886</v>
      </c>
      <c r="D4387" s="6"/>
      <c r="E4387" s="6"/>
      <c r="F4387" s="1">
        <f t="shared" si="1001"/>
        <v>3705.98676413301</v>
      </c>
      <c r="G4387" s="1">
        <f t="shared" si="1002"/>
        <v>152.266851825391</v>
      </c>
      <c r="H4387" s="6">
        <v>3719.77004687886</v>
      </c>
      <c r="I4387" s="1">
        <v>12.973</v>
      </c>
      <c r="J4387" s="1">
        <f t="shared" si="985"/>
        <v>286.123</v>
      </c>
      <c r="K4387" s="1">
        <f t="shared" si="986"/>
        <v>13.0512857142091</v>
      </c>
      <c r="N4387" s="1">
        <v>29.71</v>
      </c>
      <c r="O4387" s="1">
        <f t="shared" si="987"/>
        <v>29.937142857095</v>
      </c>
      <c r="R4387" s="1">
        <v>-0.0764192169603384</v>
      </c>
      <c r="S4387" s="1">
        <v>-0.0764192169603384</v>
      </c>
      <c r="T4387" s="1">
        <f t="shared" si="988"/>
        <v>0.013598687935681</v>
      </c>
      <c r="AA4387" s="7"/>
      <c r="AB4387" s="1"/>
      <c r="AC4387" s="9"/>
      <c r="AD4387" s="1"/>
      <c r="AE4387" s="1"/>
      <c r="AF4387" s="1"/>
      <c r="AI4387" s="6"/>
      <c r="AJ4387" s="6"/>
      <c r="AK4387" s="6"/>
      <c r="AL4387" s="6"/>
      <c r="AM4387" s="6"/>
      <c r="AN4387" s="6"/>
    </row>
    <row r="4388" s="1" customFormat="1" spans="1:40">
      <c r="A4388" s="5">
        <v>42677.3528819444</v>
      </c>
      <c r="B4388" s="6">
        <v>3709.417221811</v>
      </c>
      <c r="C4388" s="6">
        <v>3709.417221811</v>
      </c>
      <c r="D4388" s="6">
        <f t="shared" si="1023"/>
        <v>3228.1345505387</v>
      </c>
      <c r="E4388" s="6"/>
      <c r="F4388" s="1">
        <f t="shared" si="1001"/>
        <v>3695.67423288268</v>
      </c>
      <c r="G4388" s="1">
        <f t="shared" si="1002"/>
        <v>151.756100194902</v>
      </c>
      <c r="H4388" s="6">
        <v>3709.417221811</v>
      </c>
      <c r="I4388" s="1">
        <v>12.9839999997988</v>
      </c>
      <c r="J4388" s="1">
        <f t="shared" si="985"/>
        <v>286.133999999799</v>
      </c>
      <c r="K4388" s="1">
        <f t="shared" si="986"/>
        <v>13.0985714284708</v>
      </c>
      <c r="L4388" s="1">
        <f t="shared" si="1024"/>
        <v>13.3233846153923</v>
      </c>
      <c r="N4388" s="1">
        <v>29.75</v>
      </c>
      <c r="O4388" s="1">
        <f t="shared" si="987"/>
        <v>29.9628571427613</v>
      </c>
      <c r="P4388" s="1">
        <f t="shared" si="1025"/>
        <v>29.8092307680186</v>
      </c>
      <c r="R4388" s="1">
        <v>-0.061758773577588</v>
      </c>
      <c r="S4388" s="1">
        <v>-0.061758773577588</v>
      </c>
      <c r="T4388" s="1">
        <f t="shared" si="988"/>
        <v>0.0538667458109817</v>
      </c>
      <c r="U4388" s="1">
        <f t="shared" si="1026"/>
        <v>0.160382894628737</v>
      </c>
      <c r="AA4388" s="7"/>
      <c r="AB4388" s="1"/>
      <c r="AC4388" s="9"/>
      <c r="AD4388" s="1"/>
      <c r="AE4388" s="1"/>
      <c r="AF4388" s="1"/>
      <c r="AG4388" s="1"/>
      <c r="AI4388" s="6"/>
      <c r="AJ4388" s="6"/>
      <c r="AK4388" s="6"/>
      <c r="AL4388" s="6"/>
      <c r="AM4388" s="6"/>
      <c r="AN4388" s="6"/>
    </row>
    <row r="4389" s="1" customFormat="1" spans="1:40">
      <c r="A4389" s="5">
        <v>42677.3737152777</v>
      </c>
      <c r="B4389" s="6">
        <v>3411.2558598569</v>
      </c>
      <c r="C4389" s="6">
        <v>3411.2558598569</v>
      </c>
      <c r="D4389" s="6"/>
      <c r="E4389" s="6"/>
      <c r="F4389" s="1">
        <f t="shared" si="1001"/>
        <v>3398.61962614498</v>
      </c>
      <c r="G4389" s="1">
        <f t="shared" si="1002"/>
        <v>139.390384588011</v>
      </c>
      <c r="H4389" s="6">
        <v>3411.2558598569</v>
      </c>
      <c r="I4389" s="1">
        <v>12.997</v>
      </c>
      <c r="J4389" s="1">
        <f t="shared" si="985"/>
        <v>286.147</v>
      </c>
      <c r="K4389" s="1">
        <f t="shared" si="986"/>
        <v>13.1518571427853</v>
      </c>
      <c r="N4389" s="1">
        <v>29.89</v>
      </c>
      <c r="O4389" s="1">
        <f t="shared" si="987"/>
        <v>30.0014285713328</v>
      </c>
      <c r="R4389" s="1">
        <v>-0.0401144538243892</v>
      </c>
      <c r="S4389" s="1">
        <v>-0.0401144538243892</v>
      </c>
      <c r="T4389" s="1">
        <f t="shared" si="988"/>
        <v>0.0973701509110965</v>
      </c>
      <c r="AA4389" s="7"/>
      <c r="AB4389" s="1"/>
      <c r="AC4389" s="9"/>
      <c r="AD4389" s="1"/>
      <c r="AE4389" s="1"/>
      <c r="AF4389" s="1"/>
      <c r="AI4389" s="6"/>
      <c r="AJ4389" s="6"/>
      <c r="AK4389" s="6"/>
      <c r="AL4389" s="6"/>
      <c r="AM4389" s="6"/>
      <c r="AN4389" s="6"/>
    </row>
    <row r="4390" s="1" customFormat="1" spans="1:40">
      <c r="A4390" s="5">
        <v>42677.3945486111</v>
      </c>
      <c r="B4390" s="6">
        <v>2563.73056994819</v>
      </c>
      <c r="C4390" s="6">
        <v>2563.73056994819</v>
      </c>
      <c r="D4390" s="6">
        <f t="shared" si="1023"/>
        <v>1604.72769142199</v>
      </c>
      <c r="E4390" s="6"/>
      <c r="F4390" s="1">
        <f t="shared" si="1001"/>
        <v>2554.23538161234</v>
      </c>
      <c r="G4390" s="1">
        <f t="shared" si="1002"/>
        <v>104.686405268234</v>
      </c>
      <c r="H4390" s="6">
        <v>2563.73056994819</v>
      </c>
      <c r="I4390" s="1">
        <v>13.01</v>
      </c>
      <c r="J4390" s="1">
        <f t="shared" si="985"/>
        <v>286.16</v>
      </c>
      <c r="K4390" s="1">
        <f t="shared" si="986"/>
        <v>13.2248571427853</v>
      </c>
      <c r="L4390" s="1">
        <f t="shared" si="1024"/>
        <v>13.4388461538694</v>
      </c>
      <c r="N4390" s="1">
        <v>29.94</v>
      </c>
      <c r="O4390" s="1">
        <f t="shared" si="987"/>
        <v>29.9771428570471</v>
      </c>
      <c r="P4390" s="1">
        <f t="shared" si="1025"/>
        <v>29.7776923064802</v>
      </c>
      <c r="R4390" s="1">
        <v>-0.0114255673483096</v>
      </c>
      <c r="S4390" s="1">
        <v>-0.0114255673483096</v>
      </c>
      <c r="T4390" s="1">
        <f t="shared" si="988"/>
        <v>0.141691730577878</v>
      </c>
      <c r="U4390" s="1">
        <f t="shared" si="1026"/>
        <v>0.226821846807353</v>
      </c>
      <c r="AA4390" s="7"/>
      <c r="AB4390" s="1"/>
      <c r="AC4390" s="9"/>
      <c r="AD4390" s="1"/>
      <c r="AE4390" s="1"/>
      <c r="AF4390" s="1"/>
      <c r="AG4390" s="1"/>
      <c r="AI4390" s="6"/>
      <c r="AJ4390" s="6"/>
      <c r="AK4390" s="6"/>
      <c r="AL4390" s="6"/>
      <c r="AM4390" s="6"/>
      <c r="AN4390" s="6"/>
    </row>
    <row r="4391" s="1" customFormat="1" spans="1:40">
      <c r="A4391" s="5">
        <v>42677.4153819444</v>
      </c>
      <c r="B4391" s="6">
        <v>1249.58598568961</v>
      </c>
      <c r="C4391" s="6">
        <v>1249.58598568961</v>
      </c>
      <c r="D4391" s="6"/>
      <c r="E4391" s="6"/>
      <c r="F4391" s="1">
        <f t="shared" si="1001"/>
        <v>1244.9614308835</v>
      </c>
      <c r="G4391" s="1">
        <f t="shared" si="1002"/>
        <v>50.8642779142178</v>
      </c>
      <c r="H4391" s="6">
        <v>1249.58598568961</v>
      </c>
      <c r="I4391" s="3">
        <v>13.0689999996647</v>
      </c>
      <c r="J4391" s="1">
        <f t="shared" si="985"/>
        <v>286.218999999665</v>
      </c>
      <c r="K4391" s="1">
        <f t="shared" si="986"/>
        <v>13.3099999998467</v>
      </c>
      <c r="N4391" s="3">
        <v>30.1699999996647</v>
      </c>
      <c r="O4391" s="1">
        <f t="shared" si="987"/>
        <v>29.8985714287151</v>
      </c>
      <c r="Q4391" s="3"/>
      <c r="R4391" s="3">
        <v>0.0356285061277624</v>
      </c>
      <c r="S4391" s="3">
        <v>0.0356285061277624</v>
      </c>
      <c r="T4391" s="1">
        <f t="shared" si="988"/>
        <v>0.184004482593421</v>
      </c>
      <c r="Z4391" s="3"/>
      <c r="AA4391" s="7"/>
      <c r="AB4391" s="1"/>
      <c r="AC4391" s="9"/>
      <c r="AD4391" s="1"/>
      <c r="AE4391" s="1"/>
      <c r="AF4391" s="1"/>
      <c r="AI4391" s="6"/>
      <c r="AJ4391" s="6"/>
      <c r="AK4391" s="6"/>
      <c r="AL4391" s="6"/>
      <c r="AM4391" s="6"/>
      <c r="AN4391" s="6"/>
    </row>
    <row r="4392" s="1" customFormat="1" spans="1:40">
      <c r="A4392" s="5">
        <v>42677.4362152777</v>
      </c>
      <c r="B4392" s="6">
        <v>1000.86651862818</v>
      </c>
      <c r="C4392" s="6">
        <v>1000.86651862818</v>
      </c>
      <c r="D4392" s="6">
        <f t="shared" ref="D4392:D4396" si="1027">AVERAGE(B4392:B4394)</f>
        <v>781.211612797106</v>
      </c>
      <c r="E4392" s="6"/>
      <c r="F4392" s="1">
        <f t="shared" si="1001"/>
        <v>997.165374738564</v>
      </c>
      <c r="G4392" s="1">
        <f t="shared" si="1002"/>
        <v>40.6793088810243</v>
      </c>
      <c r="H4392" s="6">
        <v>1000.86651862818</v>
      </c>
      <c r="I4392" s="1">
        <v>13.131</v>
      </c>
      <c r="J4392" s="1">
        <f t="shared" si="985"/>
        <v>286.281</v>
      </c>
      <c r="K4392" s="1">
        <f t="shared" si="986"/>
        <v>13.4024285713232</v>
      </c>
      <c r="L4392" s="1">
        <f t="shared" ref="L4392:L4396" si="1028">AVERAGE(I4392:I4404)</f>
        <v>13.5847692307666</v>
      </c>
      <c r="N4392" s="1">
        <v>30.09</v>
      </c>
      <c r="O4392" s="1">
        <f t="shared" si="987"/>
        <v>29.7757142859059</v>
      </c>
      <c r="P4392" s="1">
        <f t="shared" ref="P4392:P4396" si="1029">AVERAGE(N4392:N4404)</f>
        <v>29.6446153834806</v>
      </c>
      <c r="R4392" s="1">
        <v>0.0946467883333121</v>
      </c>
      <c r="S4392" s="1">
        <v>0.0946467883333121</v>
      </c>
      <c r="T4392" s="1">
        <f t="shared" si="988"/>
        <v>0.220174725835563</v>
      </c>
      <c r="U4392" s="1">
        <f t="shared" ref="U4392:U4396" si="1030">AVERAGE(S4392:S4404)</f>
        <v>0.285749682335155</v>
      </c>
      <c r="AA4392" s="7"/>
      <c r="AB4392" s="1"/>
      <c r="AC4392" s="9"/>
      <c r="AD4392" s="1"/>
      <c r="AE4392" s="1"/>
      <c r="AF4392" s="1"/>
      <c r="AG4392" s="1"/>
      <c r="AI4392" s="6"/>
      <c r="AJ4392" s="6"/>
      <c r="AK4392" s="6"/>
      <c r="AL4392" s="6"/>
      <c r="AM4392" s="6"/>
      <c r="AN4392" s="6"/>
    </row>
    <row r="4393" s="1" customFormat="1" spans="1:40">
      <c r="A4393" s="5">
        <v>42677.4570486111</v>
      </c>
      <c r="B4393" s="6">
        <v>805.980754996299</v>
      </c>
      <c r="C4393" s="6">
        <v>805.980754996299</v>
      </c>
      <c r="D4393" s="6"/>
      <c r="E4393" s="6"/>
      <c r="F4393" s="1">
        <f t="shared" si="1001"/>
        <v>803.002722020274</v>
      </c>
      <c r="G4393" s="1">
        <f t="shared" si="1002"/>
        <v>32.7074176128994</v>
      </c>
      <c r="H4393" s="6">
        <v>805.980754996299</v>
      </c>
      <c r="I4393" s="1">
        <v>13.195</v>
      </c>
      <c r="J4393" s="1">
        <f t="shared" si="985"/>
        <v>286.345</v>
      </c>
      <c r="K4393" s="1">
        <f t="shared" si="986"/>
        <v>13.4882857141803</v>
      </c>
      <c r="N4393" s="1">
        <v>30.01</v>
      </c>
      <c r="O4393" s="1">
        <f t="shared" si="987"/>
        <v>29.6357142859059</v>
      </c>
      <c r="R4393" s="1">
        <v>0.154633532799318</v>
      </c>
      <c r="S4393" s="1">
        <v>0.154633532799318</v>
      </c>
      <c r="T4393" s="1">
        <f t="shared" si="988"/>
        <v>0.249263852342551</v>
      </c>
      <c r="AA4393" s="7"/>
      <c r="AB4393" s="1"/>
      <c r="AC4393" s="9"/>
      <c r="AD4393" s="1"/>
      <c r="AE4393" s="1"/>
      <c r="AF4393" s="1"/>
      <c r="AI4393" s="6"/>
      <c r="AJ4393" s="6"/>
      <c r="AK4393" s="6"/>
      <c r="AL4393" s="6"/>
      <c r="AM4393" s="6"/>
      <c r="AN4393" s="6"/>
    </row>
    <row r="4394" s="1" customFormat="1" spans="1:40">
      <c r="A4394" s="5">
        <v>42677.4778819444</v>
      </c>
      <c r="B4394" s="6">
        <v>536.787564766839</v>
      </c>
      <c r="C4394" s="6">
        <v>536.787564766839</v>
      </c>
      <c r="D4394" s="6">
        <f t="shared" si="1027"/>
        <v>455.583189407023</v>
      </c>
      <c r="E4394" s="6"/>
      <c r="F4394" s="1">
        <f t="shared" si="1001"/>
        <v>534.806936708406</v>
      </c>
      <c r="G4394" s="1">
        <f t="shared" si="1002"/>
        <v>21.7237608914747</v>
      </c>
      <c r="H4394" s="6">
        <v>536.787564766839</v>
      </c>
      <c r="I4394" s="1">
        <v>13.3039999998324</v>
      </c>
      <c r="J4394" s="1">
        <f t="shared" si="985"/>
        <v>286.453999999832</v>
      </c>
      <c r="K4394" s="1">
        <f t="shared" si="986"/>
        <v>13.5454285715196</v>
      </c>
      <c r="L4394" s="1">
        <f t="shared" si="1028"/>
        <v>13.7582307691663</v>
      </c>
      <c r="N4394" s="1">
        <v>29.8899999996647</v>
      </c>
      <c r="O4394" s="1">
        <f t="shared" si="987"/>
        <v>29.6671428549396</v>
      </c>
      <c r="P4394" s="1">
        <f t="shared" si="1029"/>
        <v>29.5246153834548</v>
      </c>
      <c r="R4394" s="1">
        <v>0.205457188166766</v>
      </c>
      <c r="S4394" s="1">
        <v>0.205457188166766</v>
      </c>
      <c r="T4394" s="1">
        <f t="shared" si="988"/>
        <v>0.27333822823764</v>
      </c>
      <c r="U4394" s="1">
        <f t="shared" si="1030"/>
        <v>0.318710400270686</v>
      </c>
      <c r="AA4394" s="7"/>
      <c r="AB4394" s="1"/>
      <c r="AC4394" s="9"/>
      <c r="AD4394" s="1"/>
      <c r="AE4394" s="1"/>
      <c r="AF4394" s="1"/>
      <c r="AG4394" s="1"/>
      <c r="AI4394" s="6"/>
      <c r="AJ4394" s="6"/>
      <c r="AK4394" s="6"/>
      <c r="AL4394" s="6"/>
      <c r="AM4394" s="6"/>
      <c r="AN4394" s="6"/>
    </row>
    <row r="4395" s="1" customFormat="1" spans="1:40">
      <c r="A4395" s="5">
        <v>42677.4987152777</v>
      </c>
      <c r="B4395" s="6">
        <v>430.424870466321</v>
      </c>
      <c r="C4395" s="6">
        <v>430.424870466321</v>
      </c>
      <c r="D4395" s="6"/>
      <c r="E4395" s="6"/>
      <c r="F4395" s="1">
        <f t="shared" si="1001"/>
        <v>428.837771236051</v>
      </c>
      <c r="G4395" s="1">
        <f t="shared" si="1002"/>
        <v>17.3776308009226</v>
      </c>
      <c r="H4395" s="6">
        <v>430.424870466321</v>
      </c>
      <c r="I4395" s="1">
        <v>13.357</v>
      </c>
      <c r="J4395" s="1">
        <f t="shared" si="985"/>
        <v>286.507</v>
      </c>
      <c r="K4395" s="1">
        <f t="shared" si="986"/>
        <v>13.5881428572578</v>
      </c>
      <c r="N4395" s="1">
        <v>30.02</v>
      </c>
      <c r="O4395" s="1">
        <f t="shared" si="987"/>
        <v>29.6871428549875</v>
      </c>
      <c r="R4395" s="1">
        <v>0.242765062123216</v>
      </c>
      <c r="S4395" s="1">
        <v>0.242765062123216</v>
      </c>
      <c r="T4395" s="1">
        <f t="shared" si="988"/>
        <v>0.295518625296527</v>
      </c>
      <c r="AA4395" s="7"/>
      <c r="AB4395" s="1"/>
      <c r="AC4395" s="9"/>
      <c r="AD4395" s="1"/>
      <c r="AE4395" s="1"/>
      <c r="AF4395" s="1"/>
      <c r="AI4395" s="6"/>
      <c r="AJ4395" s="6"/>
      <c r="AK4395" s="6"/>
      <c r="AL4395" s="6"/>
      <c r="AM4395" s="6"/>
      <c r="AN4395" s="6"/>
    </row>
    <row r="4396" s="1" customFormat="1" spans="1:40">
      <c r="A4396" s="5">
        <v>42677.5195486111</v>
      </c>
      <c r="B4396" s="6">
        <v>399.53713298791</v>
      </c>
      <c r="C4396" s="6">
        <v>399.53713298791</v>
      </c>
      <c r="D4396" s="6">
        <f t="shared" si="1027"/>
        <v>409.40636565507</v>
      </c>
      <c r="E4396" s="6"/>
      <c r="F4396" s="1">
        <f t="shared" si="1001"/>
        <v>398.066760718489</v>
      </c>
      <c r="G4396" s="1">
        <f t="shared" si="1002"/>
        <v>16.0818885034311</v>
      </c>
      <c r="H4396" s="6">
        <v>399.53713298791</v>
      </c>
      <c r="I4396" s="1">
        <v>13.508</v>
      </c>
      <c r="J4396" s="1">
        <f t="shared" si="985"/>
        <v>286.658</v>
      </c>
      <c r="K4396" s="1">
        <f t="shared" si="986"/>
        <v>13.6627142858292</v>
      </c>
      <c r="L4396" s="1">
        <f t="shared" si="1028"/>
        <v>13.9470769230253</v>
      </c>
      <c r="N4396" s="1">
        <v>29.72</v>
      </c>
      <c r="O4396" s="1">
        <f t="shared" si="987"/>
        <v>29.5699999978447</v>
      </c>
      <c r="P4396" s="1">
        <f t="shared" si="1029"/>
        <v>29.4330769219421</v>
      </c>
      <c r="R4396" s="1">
        <v>0.270136603843081</v>
      </c>
      <c r="S4396" s="1">
        <v>0.270136603843081</v>
      </c>
      <c r="T4396" s="1">
        <f t="shared" si="988"/>
        <v>0.318139785470503</v>
      </c>
      <c r="U4396" s="1">
        <f t="shared" si="1030"/>
        <v>0.324569401980698</v>
      </c>
      <c r="AA4396" s="7"/>
      <c r="AB4396" s="1"/>
      <c r="AC4396" s="9"/>
      <c r="AD4396" s="1"/>
      <c r="AE4396" s="1"/>
      <c r="AF4396" s="1"/>
      <c r="AG4396" s="1"/>
      <c r="AI4396" s="6"/>
      <c r="AJ4396" s="6"/>
      <c r="AK4396" s="6"/>
      <c r="AL4396" s="6"/>
      <c r="AM4396" s="6"/>
      <c r="AN4396" s="6"/>
    </row>
    <row r="4397" s="1" customFormat="1" spans="1:40">
      <c r="A4397" s="5">
        <v>42677.5403819444</v>
      </c>
      <c r="B4397" s="6">
        <v>397.907722674562</v>
      </c>
      <c r="C4397" s="6">
        <v>397.907722674562</v>
      </c>
      <c r="D4397" s="6"/>
      <c r="E4397" s="6"/>
      <c r="F4397" s="1">
        <f t="shared" si="1001"/>
        <v>396.445175542561</v>
      </c>
      <c r="G4397" s="1">
        <f t="shared" si="1002"/>
        <v>15.9971829410424</v>
      </c>
      <c r="H4397" s="6">
        <v>397.907722674562</v>
      </c>
      <c r="I4397" s="1">
        <v>13.60599999943</v>
      </c>
      <c r="J4397" s="1">
        <f t="shared" si="985"/>
        <v>286.75599999943</v>
      </c>
      <c r="K4397" s="1">
        <f t="shared" si="986"/>
        <v>13.7215714285906</v>
      </c>
      <c r="N4397" s="1">
        <v>29.3900000016764</v>
      </c>
      <c r="O4397" s="1">
        <f t="shared" si="987"/>
        <v>29.4957142836547</v>
      </c>
      <c r="R4397" s="1">
        <v>0.28476369676049</v>
      </c>
      <c r="S4397" s="1">
        <v>0.28476369676049</v>
      </c>
      <c r="T4397" s="1">
        <f t="shared" si="988"/>
        <v>0.338350777868398</v>
      </c>
      <c r="AA4397" s="7"/>
      <c r="AB4397" s="1"/>
      <c r="AC4397" s="9"/>
      <c r="AD4397" s="1"/>
      <c r="AE4397" s="1"/>
      <c r="AF4397" s="1"/>
      <c r="AI4397" s="6"/>
      <c r="AJ4397" s="6"/>
      <c r="AK4397" s="6"/>
      <c r="AL4397" s="6"/>
      <c r="AM4397" s="6"/>
      <c r="AN4397" s="6"/>
    </row>
    <row r="4398" s="1" customFormat="1" spans="1:40">
      <c r="A4398" s="5">
        <v>42677.5612152777</v>
      </c>
      <c r="B4398" s="6">
        <v>430.774241302739</v>
      </c>
      <c r="C4398" s="6">
        <v>430.774241302739</v>
      </c>
      <c r="D4398" s="6">
        <f t="shared" ref="D4398:D4402" si="1031">AVERAGE(B4398:B4400)</f>
        <v>427.187762151493</v>
      </c>
      <c r="E4398" s="6"/>
      <c r="F4398" s="1">
        <f t="shared" si="1001"/>
        <v>429.193108321867</v>
      </c>
      <c r="G4398" s="1">
        <f t="shared" si="1002"/>
        <v>17.267090938959</v>
      </c>
      <c r="H4398" s="6">
        <v>430.774241302739</v>
      </c>
      <c r="I4398" s="1">
        <v>13.716</v>
      </c>
      <c r="J4398" s="1">
        <f t="shared" si="985"/>
        <v>286.866</v>
      </c>
      <c r="K4398" s="1">
        <f t="shared" si="986"/>
        <v>13.7858571429577</v>
      </c>
      <c r="L4398" s="1">
        <f t="shared" ref="L4398:L4402" si="1032">AVERAGE(I4398:I4410)</f>
        <v>14.1290769230434</v>
      </c>
      <c r="N4398" s="1">
        <v>29.31</v>
      </c>
      <c r="O4398" s="1">
        <f t="shared" si="987"/>
        <v>29.4657142834153</v>
      </c>
      <c r="P4398" s="1">
        <f t="shared" ref="P4398:P4402" si="1033">AVERAGE(N4398:N4410)</f>
        <v>29.409230767967</v>
      </c>
      <c r="R4398" s="1">
        <v>0.288820208822756</v>
      </c>
      <c r="S4398" s="1">
        <v>0.288820208822756</v>
      </c>
      <c r="T4398" s="1">
        <f t="shared" si="988"/>
        <v>0.351763285475833</v>
      </c>
      <c r="U4398" s="1">
        <f t="shared" ref="U4398:U4402" si="1034">AVERAGE(S4398:S4410)</f>
        <v>0.305338305556508</v>
      </c>
      <c r="AA4398" s="7"/>
      <c r="AB4398" s="1"/>
      <c r="AC4398" s="9"/>
      <c r="AD4398" s="1"/>
      <c r="AE4398" s="1"/>
      <c r="AF4398" s="1"/>
      <c r="AG4398" s="1"/>
      <c r="AI4398" s="6"/>
      <c r="AJ4398" s="6"/>
      <c r="AK4398" s="6"/>
      <c r="AL4398" s="6"/>
      <c r="AM4398" s="6"/>
      <c r="AN4398" s="6"/>
    </row>
    <row r="4399" s="1" customFormat="1" spans="1:40">
      <c r="A4399" s="5">
        <v>42677.5820486111</v>
      </c>
      <c r="B4399" s="6">
        <v>441.255366395263</v>
      </c>
      <c r="C4399" s="6">
        <v>441.255366395263</v>
      </c>
      <c r="D4399" s="6"/>
      <c r="E4399" s="6"/>
      <c r="F4399" s="1">
        <f t="shared" si="1001"/>
        <v>439.636093157925</v>
      </c>
      <c r="G4399" s="1">
        <f t="shared" si="1002"/>
        <v>17.6983541764736</v>
      </c>
      <c r="H4399" s="6">
        <v>441.255366395263</v>
      </c>
      <c r="I4399" s="1">
        <v>13.732</v>
      </c>
      <c r="J4399" s="1">
        <f t="shared" si="985"/>
        <v>286.882</v>
      </c>
      <c r="K4399" s="1">
        <f t="shared" si="986"/>
        <v>13.8584285715291</v>
      </c>
      <c r="N4399" s="1">
        <v>29.11</v>
      </c>
      <c r="O4399" s="1">
        <f t="shared" si="987"/>
        <v>29.4557142834153</v>
      </c>
      <c r="R4399" s="1">
        <v>0.298270673882229</v>
      </c>
      <c r="S4399" s="1">
        <v>0.298270673882229</v>
      </c>
      <c r="T4399" s="1">
        <f t="shared" si="988"/>
        <v>0.360748030621897</v>
      </c>
      <c r="AA4399" s="7"/>
      <c r="AB4399" s="1"/>
      <c r="AC4399" s="9"/>
      <c r="AD4399" s="1"/>
      <c r="AE4399" s="1"/>
      <c r="AF4399" s="1"/>
      <c r="AI4399" s="6"/>
      <c r="AJ4399" s="6"/>
      <c r="AK4399" s="6"/>
      <c r="AL4399" s="6"/>
      <c r="AM4399" s="6"/>
      <c r="AN4399" s="6"/>
    </row>
    <row r="4400" s="1" customFormat="1" spans="1:40">
      <c r="A4400" s="5">
        <v>42677.6028819444</v>
      </c>
      <c r="B4400" s="6">
        <v>409.533678756477</v>
      </c>
      <c r="C4400" s="6">
        <v>409.533678756477</v>
      </c>
      <c r="D4400" s="6">
        <f t="shared" si="1031"/>
        <v>378.772267456205</v>
      </c>
      <c r="E4400" s="6"/>
      <c r="F4400" s="1">
        <f t="shared" si="1001"/>
        <v>408.028188241396</v>
      </c>
      <c r="G4400" s="1">
        <f t="shared" si="1002"/>
        <v>16.3923700928576</v>
      </c>
      <c r="H4400" s="6">
        <v>409.533678756477</v>
      </c>
      <c r="I4400" s="1">
        <v>13.5950000013746</v>
      </c>
      <c r="J4400" s="1">
        <f t="shared" ref="J4400:J4463" si="1035">I4400+273.15</f>
        <v>286.745000001375</v>
      </c>
      <c r="K4400" s="1">
        <f t="shared" ref="K4400:K4463" si="1036">AVERAGE(I4400:I4406)</f>
        <v>13.9477142856999</v>
      </c>
      <c r="L4400" s="1">
        <f t="shared" si="1032"/>
        <v>14.2638461538874</v>
      </c>
      <c r="N4400" s="1">
        <v>30.2299999832362</v>
      </c>
      <c r="O4400" s="1">
        <f t="shared" ref="O4400:O4463" si="1037">AVERAGE(N4400:N4406)</f>
        <v>29.4828571405102</v>
      </c>
      <c r="P4400" s="1">
        <f t="shared" si="1033"/>
        <v>29.4292307679928</v>
      </c>
      <c r="R4400" s="1">
        <v>0.323154164064939</v>
      </c>
      <c r="S4400" s="1">
        <v>0.323154164064939</v>
      </c>
      <c r="T4400" s="1">
        <f t="shared" ref="T4400:T4463" si="1038">AVERAGE(S4400:S4406)</f>
        <v>0.364717395702912</v>
      </c>
      <c r="U4400" s="1">
        <f t="shared" si="1034"/>
        <v>0.263873245826313</v>
      </c>
      <c r="AA4400" s="7"/>
      <c r="AB4400" s="1"/>
      <c r="AC4400" s="9"/>
      <c r="AD4400" s="1"/>
      <c r="AE4400" s="1"/>
      <c r="AF4400" s="1"/>
      <c r="AG4400" s="1"/>
      <c r="AI4400" s="6"/>
      <c r="AJ4400" s="6"/>
      <c r="AK4400" s="6"/>
      <c r="AL4400" s="6"/>
      <c r="AM4400" s="6"/>
      <c r="AN4400" s="6"/>
    </row>
    <row r="4401" s="1" customFormat="1" spans="1:40">
      <c r="A4401" s="5">
        <v>42677.6237152777</v>
      </c>
      <c r="B4401" s="6">
        <v>371.367382186035</v>
      </c>
      <c r="C4401" s="6">
        <v>371.367382186035</v>
      </c>
      <c r="D4401" s="6"/>
      <c r="E4401" s="6"/>
      <c r="F4401" s="1">
        <f t="shared" si="1001"/>
        <v>370.002334361542</v>
      </c>
      <c r="G4401" s="1">
        <f t="shared" si="1002"/>
        <v>14.8777631188922</v>
      </c>
      <c r="H4401" s="6">
        <v>371.367382186035</v>
      </c>
      <c r="I4401" s="1">
        <v>13.603</v>
      </c>
      <c r="J4401" s="1">
        <f t="shared" si="1035"/>
        <v>286.753</v>
      </c>
      <c r="K4401" s="1">
        <f t="shared" si="1036"/>
        <v>14.0778571426464</v>
      </c>
      <c r="N4401" s="1">
        <v>30.03</v>
      </c>
      <c r="O4401" s="1">
        <f t="shared" si="1037"/>
        <v>29.3542857143336</v>
      </c>
      <c r="R4401" s="1">
        <v>0.360719967578977</v>
      </c>
      <c r="S4401" s="1">
        <v>0.360719967578977</v>
      </c>
      <c r="T4401" s="1">
        <f t="shared" si="1038"/>
        <v>0.359315009047902</v>
      </c>
      <c r="AA4401" s="7"/>
      <c r="AB4401" s="1"/>
      <c r="AC4401" s="9"/>
      <c r="AD4401" s="1"/>
      <c r="AE4401" s="1"/>
      <c r="AF4401" s="1"/>
      <c r="AI4401" s="6"/>
      <c r="AJ4401" s="6"/>
      <c r="AK4401" s="6"/>
      <c r="AL4401" s="6"/>
      <c r="AM4401" s="6"/>
      <c r="AN4401" s="6"/>
    </row>
    <row r="4402" s="1" customFormat="1" spans="1:40">
      <c r="A4402" s="5">
        <v>42677.6445486111</v>
      </c>
      <c r="B4402" s="6">
        <v>355.415741426104</v>
      </c>
      <c r="C4402" s="6">
        <v>355.415741426104</v>
      </c>
      <c r="D4402" s="6">
        <f t="shared" si="1031"/>
        <v>373.944896784275</v>
      </c>
      <c r="E4402" s="6"/>
      <c r="F4402" s="1">
        <f t="shared" si="1001"/>
        <v>354.113913224326</v>
      </c>
      <c r="G4402" s="1">
        <f t="shared" si="1002"/>
        <v>14.1832530328497</v>
      </c>
      <c r="H4402" s="6">
        <v>355.415741426104</v>
      </c>
      <c r="I4402" s="1">
        <v>13.879</v>
      </c>
      <c r="J4402" s="1">
        <f t="shared" si="1035"/>
        <v>287.029</v>
      </c>
      <c r="K4402" s="1">
        <f t="shared" si="1036"/>
        <v>14.2217142855035</v>
      </c>
      <c r="L4402" s="1">
        <f t="shared" si="1032"/>
        <v>14.3541538460894</v>
      </c>
      <c r="N4402" s="1">
        <v>29.2</v>
      </c>
      <c r="O4402" s="1">
        <f t="shared" si="1037"/>
        <v>29.262857142905</v>
      </c>
      <c r="P4402" s="1">
        <f t="shared" si="1033"/>
        <v>29.294615384667</v>
      </c>
      <c r="R4402" s="1">
        <v>0.401113183341047</v>
      </c>
      <c r="S4402" s="1">
        <v>0.401113183341047</v>
      </c>
      <c r="T4402" s="1">
        <f t="shared" si="1038"/>
        <v>0.341933844399514</v>
      </c>
      <c r="U4402" s="1">
        <f t="shared" si="1034"/>
        <v>0.19775594089224</v>
      </c>
      <c r="AA4402" s="7"/>
      <c r="AB4402" s="1"/>
      <c r="AC4402" s="9"/>
      <c r="AD4402" s="1"/>
      <c r="AE4402" s="1"/>
      <c r="AF4402" s="1"/>
      <c r="AG4402" s="1"/>
      <c r="AI4402" s="6"/>
      <c r="AJ4402" s="6"/>
      <c r="AK4402" s="6"/>
      <c r="AL4402" s="6"/>
      <c r="AM4402" s="6"/>
      <c r="AN4402" s="6"/>
    </row>
    <row r="4403" s="1" customFormat="1" spans="1:40">
      <c r="A4403" s="5">
        <v>42677.6653819444</v>
      </c>
      <c r="B4403" s="6">
        <v>368.110535405872</v>
      </c>
      <c r="C4403" s="6">
        <v>368.110535405872</v>
      </c>
      <c r="D4403" s="6"/>
      <c r="E4403" s="6"/>
      <c r="F4403" s="1">
        <f t="shared" si="1001"/>
        <v>366.762911938015</v>
      </c>
      <c r="G4403" s="1">
        <f t="shared" si="1002"/>
        <v>14.6711834021572</v>
      </c>
      <c r="H4403" s="6">
        <v>368.110535405872</v>
      </c>
      <c r="I4403" s="1">
        <v>13.9199999993294</v>
      </c>
      <c r="J4403" s="1">
        <f t="shared" si="1035"/>
        <v>287.069999999329</v>
      </c>
      <c r="K4403" s="1">
        <f t="shared" si="1036"/>
        <v>14.3447142854556</v>
      </c>
      <c r="N4403" s="1">
        <v>29.2000000006706</v>
      </c>
      <c r="O4403" s="1">
        <f t="shared" si="1037"/>
        <v>29.2942857143336</v>
      </c>
      <c r="R4403" s="1">
        <v>0.411613550628347</v>
      </c>
      <c r="S4403" s="1">
        <v>0.411613550628347</v>
      </c>
      <c r="T4403" s="1">
        <f t="shared" si="1038"/>
        <v>0.310850747012962</v>
      </c>
      <c r="AA4403" s="7"/>
      <c r="AB4403" s="1"/>
      <c r="AC4403" s="9"/>
      <c r="AD4403" s="1"/>
      <c r="AE4403" s="1"/>
      <c r="AF4403" s="1"/>
      <c r="AI4403" s="6"/>
      <c r="AJ4403" s="6"/>
      <c r="AK4403" s="6"/>
      <c r="AL4403" s="6"/>
      <c r="AM4403" s="6"/>
      <c r="AN4403" s="6"/>
    </row>
    <row r="4404" s="1" customFormat="1" spans="1:40">
      <c r="A4404" s="5">
        <v>42677.6862152777</v>
      </c>
      <c r="B4404" s="6">
        <v>398.308413520849</v>
      </c>
      <c r="C4404" s="6">
        <v>398.308413520849</v>
      </c>
      <c r="D4404" s="6">
        <f t="shared" ref="D4404:D4408" si="1039">AVERAGE(B4404:B4406)</f>
        <v>452.41286289991</v>
      </c>
      <c r="E4404" s="6"/>
      <c r="F4404" s="1">
        <f t="shared" si="1001"/>
        <v>396.85275970098</v>
      </c>
      <c r="G4404" s="1">
        <f t="shared" si="1002"/>
        <v>15.8097875323948</v>
      </c>
      <c r="H4404" s="6">
        <v>398.308413520849</v>
      </c>
      <c r="I4404" s="1">
        <v>14.056</v>
      </c>
      <c r="J4404" s="1">
        <f t="shared" si="1035"/>
        <v>287.206</v>
      </c>
      <c r="K4404" s="1">
        <f t="shared" si="1036"/>
        <v>14.4618571426943</v>
      </c>
      <c r="L4404" s="1">
        <f t="shared" ref="L4404:L4408" si="1040">AVERAGE(I4404:I4416)</f>
        <v>14.3229230770288</v>
      </c>
      <c r="N4404" s="1">
        <v>29.18</v>
      </c>
      <c r="O4404" s="1">
        <f t="shared" si="1037"/>
        <v>29.3199999999521</v>
      </c>
      <c r="P4404" s="1">
        <f t="shared" ref="P4404:P4408" si="1041">AVERAGE(N4404:N4416)</f>
        <v>29.2653846154362</v>
      </c>
      <c r="R4404" s="1">
        <v>0.378651250012536</v>
      </c>
      <c r="S4404" s="1">
        <v>0.378651250012536</v>
      </c>
      <c r="T4404" s="1">
        <f t="shared" si="1038"/>
        <v>0.269386603416616</v>
      </c>
      <c r="U4404" s="1">
        <f t="shared" ref="U4404:U4408" si="1042">AVERAGE(S4404:S4416)</f>
        <v>0.110369767354473</v>
      </c>
      <c r="AA4404" s="7"/>
      <c r="AB4404" s="1"/>
      <c r="AC4404" s="9"/>
      <c r="AD4404" s="1"/>
      <c r="AE4404" s="1"/>
      <c r="AF4404" s="1"/>
      <c r="AG4404" s="1"/>
      <c r="AI4404" s="6"/>
      <c r="AJ4404" s="6"/>
      <c r="AK4404" s="6"/>
      <c r="AL4404" s="6"/>
      <c r="AM4404" s="6"/>
      <c r="AN4404" s="6"/>
    </row>
    <row r="4405" s="1" customFormat="1" spans="1:40">
      <c r="A4405" s="5">
        <v>42677.7070486111</v>
      </c>
      <c r="B4405" s="6">
        <v>452.768813224772</v>
      </c>
      <c r="C4405" s="6">
        <v>452.768813224772</v>
      </c>
      <c r="D4405" s="6"/>
      <c r="E4405" s="6"/>
      <c r="F4405" s="1">
        <f t="shared" si="1001"/>
        <v>451.117660810058</v>
      </c>
      <c r="G4405" s="1">
        <f t="shared" si="1002"/>
        <v>17.8723991362554</v>
      </c>
      <c r="H4405" s="6">
        <v>452.768813224772</v>
      </c>
      <c r="I4405" s="1">
        <v>14.224</v>
      </c>
      <c r="J4405" s="1">
        <f t="shared" si="1035"/>
        <v>287.374</v>
      </c>
      <c r="K4405" s="1">
        <f t="shared" si="1036"/>
        <v>14.5499999998371</v>
      </c>
      <c r="N4405" s="1">
        <v>29.24</v>
      </c>
      <c r="O4405" s="1">
        <f t="shared" si="1037"/>
        <v>29.3442857142378</v>
      </c>
      <c r="R4405" s="1">
        <v>0.351713424845207</v>
      </c>
      <c r="S4405" s="1">
        <v>0.351713424845207</v>
      </c>
      <c r="T4405" s="1">
        <f t="shared" si="1038"/>
        <v>0.22317135989567</v>
      </c>
      <c r="AA4405" s="7"/>
      <c r="AB4405" s="1"/>
      <c r="AC4405" s="9"/>
      <c r="AD4405" s="1"/>
      <c r="AE4405" s="1"/>
      <c r="AF4405" s="1"/>
      <c r="AI4405" s="6"/>
      <c r="AJ4405" s="6"/>
      <c r="AK4405" s="6"/>
      <c r="AL4405" s="6"/>
      <c r="AM4405" s="6"/>
      <c r="AN4405" s="6"/>
    </row>
    <row r="4406" s="1" customFormat="1" spans="1:40">
      <c r="A4406" s="5">
        <v>42677.7278819444</v>
      </c>
      <c r="B4406" s="6">
        <v>506.161361954108</v>
      </c>
      <c r="C4406" s="6">
        <v>506.161361954108</v>
      </c>
      <c r="D4406" s="6">
        <f t="shared" si="1039"/>
        <v>623.402582449215</v>
      </c>
      <c r="E4406" s="6"/>
      <c r="F4406" s="1">
        <f t="shared" si="1001"/>
        <v>504.318615949594</v>
      </c>
      <c r="G4406" s="1">
        <f t="shared" si="1002"/>
        <v>19.8915911199074</v>
      </c>
      <c r="H4406" s="6">
        <v>506.161361954108</v>
      </c>
      <c r="I4406" s="1">
        <v>14.3569999991953</v>
      </c>
      <c r="J4406" s="1">
        <f t="shared" si="1035"/>
        <v>287.506999999195</v>
      </c>
      <c r="K4406" s="1">
        <f t="shared" si="1036"/>
        <v>14.5932857142618</v>
      </c>
      <c r="L4406" s="1">
        <f t="shared" si="1040"/>
        <v>14.238846153939</v>
      </c>
      <c r="N4406" s="1">
        <v>29.2999999996647</v>
      </c>
      <c r="O4406" s="1">
        <f t="shared" si="1037"/>
        <v>29.3571428571429</v>
      </c>
      <c r="P4406" s="1">
        <f t="shared" si="1041"/>
        <v>29.2615384615643</v>
      </c>
      <c r="R4406" s="1">
        <v>0.326056229449329</v>
      </c>
      <c r="S4406" s="1">
        <v>0.326056229449329</v>
      </c>
      <c r="T4406" s="1">
        <f t="shared" si="1038"/>
        <v>0.171912379324431</v>
      </c>
      <c r="U4406" s="1">
        <f t="shared" si="1042"/>
        <v>0.0357432127143507</v>
      </c>
      <c r="AA4406" s="7"/>
      <c r="AB4406" s="1"/>
      <c r="AC4406" s="9"/>
      <c r="AD4406" s="1"/>
      <c r="AE4406" s="1"/>
      <c r="AF4406" s="1"/>
      <c r="AG4406" s="1"/>
      <c r="AI4406" s="6"/>
      <c r="AJ4406" s="6"/>
      <c r="AK4406" s="6"/>
      <c r="AL4406" s="6"/>
      <c r="AM4406" s="6"/>
      <c r="AN4406" s="6"/>
    </row>
    <row r="4407" s="1" customFormat="1" spans="1:40">
      <c r="A4407" s="5">
        <v>42677.7487152777</v>
      </c>
      <c r="B4407" s="6">
        <v>608.675055514434</v>
      </c>
      <c r="C4407" s="6">
        <v>608.675055514434</v>
      </c>
      <c r="D4407" s="6"/>
      <c r="E4407" s="6"/>
      <c r="F4407" s="1">
        <f t="shared" si="1001"/>
        <v>606.463285372043</v>
      </c>
      <c r="G4407" s="1">
        <f t="shared" si="1002"/>
        <v>23.8069823741227</v>
      </c>
      <c r="H4407" s="6">
        <v>608.675055514434</v>
      </c>
      <c r="I4407" s="1">
        <v>14.506</v>
      </c>
      <c r="J4407" s="1">
        <f t="shared" si="1035"/>
        <v>287.656</v>
      </c>
      <c r="K4407" s="1">
        <f t="shared" si="1036"/>
        <v>14.5878571429481</v>
      </c>
      <c r="N4407" s="1">
        <v>29.33</v>
      </c>
      <c r="O4407" s="1">
        <f t="shared" si="1037"/>
        <v>29.3557142857622</v>
      </c>
      <c r="R4407" s="1">
        <v>0.285337457479868</v>
      </c>
      <c r="S4407" s="1">
        <v>0.285337457479868</v>
      </c>
      <c r="T4407" s="1">
        <f t="shared" si="1038"/>
        <v>0.116434516930999</v>
      </c>
      <c r="AA4407" s="7"/>
      <c r="AB4407" s="1"/>
      <c r="AC4407" s="9"/>
      <c r="AD4407" s="1"/>
      <c r="AE4407" s="1"/>
      <c r="AF4407" s="1"/>
      <c r="AI4407" s="6"/>
      <c r="AJ4407" s="6"/>
      <c r="AK4407" s="6"/>
      <c r="AL4407" s="6"/>
      <c r="AM4407" s="6"/>
      <c r="AN4407" s="6"/>
    </row>
    <row r="4408" s="1" customFormat="1" spans="1:40">
      <c r="A4408" s="5">
        <v>42677.7695486111</v>
      </c>
      <c r="B4408" s="6">
        <v>755.371329879102</v>
      </c>
      <c r="C4408" s="6">
        <v>755.371329879102</v>
      </c>
      <c r="D4408" s="6">
        <f t="shared" si="1039"/>
        <v>944.877703758532</v>
      </c>
      <c r="E4408" s="6"/>
      <c r="F4408" s="1">
        <f t="shared" si="1001"/>
        <v>752.630124687846</v>
      </c>
      <c r="G4408" s="1">
        <f t="shared" si="1002"/>
        <v>29.4407116909664</v>
      </c>
      <c r="H4408" s="6">
        <v>755.371329879102</v>
      </c>
      <c r="I4408" s="1">
        <v>14.61</v>
      </c>
      <c r="J4408" s="1">
        <f t="shared" si="1035"/>
        <v>287.76</v>
      </c>
      <c r="K4408" s="1">
        <f t="shared" si="1036"/>
        <v>14.5231428572339</v>
      </c>
      <c r="L4408" s="1">
        <f t="shared" si="1040"/>
        <v>14.0798461540009</v>
      </c>
      <c r="N4408" s="1">
        <v>29.39</v>
      </c>
      <c r="O4408" s="1">
        <f t="shared" si="1037"/>
        <v>29.3400000000479</v>
      </c>
      <c r="P4408" s="1">
        <f t="shared" si="1041"/>
        <v>29.2800000000516</v>
      </c>
      <c r="R4408" s="1">
        <v>0.239051815040263</v>
      </c>
      <c r="S4408" s="1">
        <v>0.239051815040263</v>
      </c>
      <c r="T4408" s="1">
        <f t="shared" si="1038"/>
        <v>0.059477447977541</v>
      </c>
      <c r="U4408" s="1">
        <f t="shared" si="1042"/>
        <v>-0.0161802927975073</v>
      </c>
      <c r="AA4408" s="7"/>
      <c r="AB4408" s="1"/>
      <c r="AC4408" s="9"/>
      <c r="AD4408" s="1"/>
      <c r="AE4408" s="1"/>
      <c r="AF4408" s="1"/>
      <c r="AG4408" s="1"/>
      <c r="AI4408" s="6"/>
      <c r="AJ4408" s="6"/>
      <c r="AK4408" s="6"/>
      <c r="AL4408" s="6"/>
      <c r="AM4408" s="6"/>
      <c r="AN4408" s="6"/>
    </row>
    <row r="4409" s="1" customFormat="1" spans="1:40">
      <c r="A4409" s="5">
        <v>42677.7903819444</v>
      </c>
      <c r="B4409" s="6">
        <v>941.931408832963</v>
      </c>
      <c r="C4409" s="6">
        <v>941.931408832963</v>
      </c>
      <c r="D4409" s="6"/>
      <c r="E4409" s="6"/>
      <c r="F4409" s="1">
        <f t="shared" si="1001"/>
        <v>938.518820639518</v>
      </c>
      <c r="G4409" s="1">
        <f t="shared" si="1002"/>
        <v>36.5600291624164</v>
      </c>
      <c r="H4409" s="6">
        <v>941.931408832963</v>
      </c>
      <c r="I4409" s="1">
        <v>14.7399999996647</v>
      </c>
      <c r="J4409" s="1">
        <f t="shared" si="1035"/>
        <v>287.889999999665</v>
      </c>
      <c r="K4409" s="1">
        <f t="shared" si="1036"/>
        <v>14.4098571431685</v>
      </c>
      <c r="N4409" s="1">
        <v>29.42</v>
      </c>
      <c r="O4409" s="1">
        <f t="shared" si="1037"/>
        <v>29.2842857144294</v>
      </c>
      <c r="R4409" s="1">
        <v>0.183531501635181</v>
      </c>
      <c r="S4409" s="1">
        <v>0.183531501635181</v>
      </c>
      <c r="T4409" s="1">
        <f t="shared" si="1038"/>
        <v>0.00354488895363058</v>
      </c>
      <c r="AA4409" s="7"/>
      <c r="AB4409" s="1"/>
      <c r="AC4409" s="9"/>
      <c r="AD4409" s="1"/>
      <c r="AE4409" s="1"/>
      <c r="AF4409" s="1"/>
      <c r="AI4409" s="6"/>
      <c r="AJ4409" s="6"/>
      <c r="AK4409" s="6"/>
      <c r="AL4409" s="6"/>
      <c r="AM4409" s="6"/>
      <c r="AN4409" s="6"/>
    </row>
    <row r="4410" s="1" customFormat="1" spans="1:40">
      <c r="A4410" s="5">
        <v>42677.8112152777</v>
      </c>
      <c r="B4410" s="6">
        <v>1137.33037256353</v>
      </c>
      <c r="C4410" s="6">
        <v>1137.33037256353</v>
      </c>
      <c r="D4410" s="6">
        <f t="shared" ref="D4410:D4414" si="1043">AVERAGE(B4410:B4412)</f>
        <v>1307.90558434082</v>
      </c>
      <c r="E4410" s="6"/>
      <c r="F4410" s="1">
        <f t="shared" si="1001"/>
        <v>1133.2098600028</v>
      </c>
      <c r="G4410" s="1">
        <f t="shared" si="1002"/>
        <v>44.1541183623535</v>
      </c>
      <c r="H4410" s="6">
        <v>1137.33037256353</v>
      </c>
      <c r="I4410" s="1">
        <v>14.74</v>
      </c>
      <c r="J4410" s="1">
        <f t="shared" si="1035"/>
        <v>287.89</v>
      </c>
      <c r="K4410" s="1">
        <f t="shared" si="1036"/>
        <v>14.2435714289307</v>
      </c>
      <c r="L4410" s="1">
        <f t="shared" ref="L4410:L4414" si="1044">AVERAGE(I4410:I4422)</f>
        <v>13.8749230771062</v>
      </c>
      <c r="N4410" s="1">
        <v>29.38</v>
      </c>
      <c r="O4410" s="1">
        <f t="shared" si="1037"/>
        <v>29.2271428572866</v>
      </c>
      <c r="P4410" s="1">
        <f t="shared" ref="P4410:P4414" si="1045">AVERAGE(N4410:N4422)</f>
        <v>29.2969230770005</v>
      </c>
      <c r="R4410" s="1">
        <v>0.12136454545393</v>
      </c>
      <c r="S4410" s="1">
        <v>0.12136454545393</v>
      </c>
      <c r="T4410" s="1">
        <f t="shared" si="1038"/>
        <v>-0.0470763861220341</v>
      </c>
      <c r="U4410" s="1">
        <f t="shared" ref="U4410:U4414" si="1046">AVERAGE(S4410:S4422)</f>
        <v>-0.0463656844075955</v>
      </c>
      <c r="AA4410" s="7"/>
      <c r="AB4410" s="1"/>
      <c r="AC4410" s="9"/>
      <c r="AD4410" s="1"/>
      <c r="AE4410" s="1"/>
      <c r="AF4410" s="1"/>
      <c r="AG4410" s="1"/>
      <c r="AI4410" s="6"/>
      <c r="AJ4410" s="6"/>
      <c r="AK4410" s="6"/>
      <c r="AL4410" s="6"/>
      <c r="AM4410" s="6"/>
      <c r="AN4410" s="6"/>
    </row>
    <row r="4411" s="1" customFormat="1" spans="1:40">
      <c r="A4411" s="5">
        <v>42677.8320486111</v>
      </c>
      <c r="B4411" s="6">
        <v>1333.9274611399</v>
      </c>
      <c r="C4411" s="6">
        <v>1333.9274611399</v>
      </c>
      <c r="D4411" s="6"/>
      <c r="E4411" s="6"/>
      <c r="F4411" s="1">
        <f t="shared" si="1001"/>
        <v>1329.09057334196</v>
      </c>
      <c r="G4411" s="1">
        <f t="shared" si="1002"/>
        <v>51.9014749545258</v>
      </c>
      <c r="H4411" s="6">
        <v>1333.9274611399</v>
      </c>
      <c r="I4411" s="1">
        <v>14.673</v>
      </c>
      <c r="J4411" s="1">
        <f t="shared" si="1035"/>
        <v>287.823</v>
      </c>
      <c r="K4411" s="1">
        <f t="shared" si="1036"/>
        <v>14.0672857146449</v>
      </c>
      <c r="N4411" s="1">
        <v>29.35</v>
      </c>
      <c r="O4411" s="1">
        <f t="shared" si="1037"/>
        <v>29.1785714287151</v>
      </c>
      <c r="R4411" s="1">
        <v>0.0551445453659134</v>
      </c>
      <c r="S4411" s="1">
        <v>0.0551445453659134</v>
      </c>
      <c r="T4411" s="1">
        <f t="shared" si="1038"/>
        <v>-0.0844939482677746</v>
      </c>
      <c r="AA4411" s="7"/>
      <c r="AB4411" s="1"/>
      <c r="AC4411" s="9"/>
      <c r="AD4411" s="1"/>
      <c r="AE4411" s="1"/>
      <c r="AF4411" s="1"/>
      <c r="AI4411" s="6"/>
      <c r="AJ4411" s="6"/>
      <c r="AK4411" s="6"/>
      <c r="AL4411" s="6"/>
      <c r="AM4411" s="6"/>
      <c r="AN4411" s="6"/>
    </row>
    <row r="4412" s="1" customFormat="1" spans="1:40">
      <c r="A4412" s="5">
        <v>42677.8528819444</v>
      </c>
      <c r="B4412" s="6">
        <v>1452.45891931902</v>
      </c>
      <c r="C4412" s="6">
        <v>1452.45891931902</v>
      </c>
      <c r="D4412" s="6">
        <f t="shared" si="1043"/>
        <v>1767.46212681964</v>
      </c>
      <c r="E4412" s="6">
        <f>AVERAGE(B4412:B4460)</f>
        <v>1284.67910391396</v>
      </c>
      <c r="F4412" s="1">
        <f t="shared" si="1001"/>
        <v>1447.18246073002</v>
      </c>
      <c r="G4412" s="1">
        <f t="shared" si="1002"/>
        <v>56.7731319861355</v>
      </c>
      <c r="H4412" s="6">
        <v>1452.45891931902</v>
      </c>
      <c r="I4412" s="1">
        <v>14.5270000009723</v>
      </c>
      <c r="J4412" s="1">
        <f t="shared" si="1035"/>
        <v>287.677000000972</v>
      </c>
      <c r="K4412" s="1">
        <f t="shared" si="1036"/>
        <v>13.9255714289067</v>
      </c>
      <c r="L4412" s="1">
        <f t="shared" si="1044"/>
        <v>13.6576923079554</v>
      </c>
      <c r="M4412" s="1">
        <f>AVERAGE(I4412:I4700)</f>
        <v>10.2815397923822</v>
      </c>
      <c r="N4412" s="1">
        <v>29.3300000003353</v>
      </c>
      <c r="O4412" s="1">
        <f t="shared" si="1037"/>
        <v>29.1757142858101</v>
      </c>
      <c r="P4412" s="1">
        <f t="shared" si="1045"/>
        <v>29.3292307693339</v>
      </c>
      <c r="Q4412" s="1">
        <f>AVERAGE(N4412:N4700)</f>
        <v>29.4584083044229</v>
      </c>
      <c r="R4412" s="1">
        <v>-0.00709943915347068</v>
      </c>
      <c r="S4412" s="1">
        <v>-0.00709943915347068</v>
      </c>
      <c r="T4412" s="1">
        <f t="shared" si="1038"/>
        <v>-0.106546332733989</v>
      </c>
      <c r="U4412" s="1">
        <f t="shared" si="1046"/>
        <v>-0.0537693180390773</v>
      </c>
      <c r="V4412" s="1">
        <f>AVERAGE(S4412:S4700)</f>
        <v>0.0693486510784085</v>
      </c>
      <c r="AA4412" s="7"/>
      <c r="AB4412" s="1"/>
      <c r="AC4412" s="9"/>
      <c r="AD4412" s="1"/>
      <c r="AE4412" s="1"/>
      <c r="AF4412" s="1"/>
      <c r="AG4412" s="1"/>
      <c r="AH4412" s="1"/>
      <c r="AI4412" s="6"/>
      <c r="AJ4412" s="6"/>
      <c r="AK4412" s="6"/>
      <c r="AL4412" s="6"/>
      <c r="AM4412" s="6"/>
      <c r="AN4412" s="6"/>
    </row>
    <row r="4413" s="1" customFormat="1" spans="1:40">
      <c r="A4413" s="5">
        <v>42677.8737152777</v>
      </c>
      <c r="B4413" s="6">
        <v>1691.68911917098</v>
      </c>
      <c r="C4413" s="6">
        <v>1691.68911917098</v>
      </c>
      <c r="D4413" s="6"/>
      <c r="E4413" s="6"/>
      <c r="F4413" s="1">
        <f t="shared" si="1001"/>
        <v>1685.52733098679</v>
      </c>
      <c r="G4413" s="1">
        <f t="shared" si="1002"/>
        <v>66.563087525031</v>
      </c>
      <c r="H4413" s="6">
        <v>1691.68911917098</v>
      </c>
      <c r="I4413" s="1">
        <v>14.319</v>
      </c>
      <c r="J4413" s="1">
        <f t="shared" si="1035"/>
        <v>287.469</v>
      </c>
      <c r="K4413" s="1">
        <f t="shared" si="1036"/>
        <v>13.7652857144821</v>
      </c>
      <c r="N4413" s="1">
        <v>29.29</v>
      </c>
      <c r="O4413" s="1">
        <f t="shared" si="1037"/>
        <v>29.1771428571908</v>
      </c>
      <c r="R4413" s="1">
        <v>-0.0622888073046947</v>
      </c>
      <c r="S4413" s="1">
        <v>-0.0622888073046947</v>
      </c>
      <c r="T4413" s="1">
        <f t="shared" si="1038"/>
        <v>-0.11300950008845</v>
      </c>
      <c r="AA4413" s="7"/>
      <c r="AB4413" s="1"/>
      <c r="AC4413" s="9"/>
      <c r="AD4413" s="1"/>
      <c r="AE4413" s="1"/>
      <c r="AF4413" s="1"/>
      <c r="AI4413" s="6"/>
      <c r="AJ4413" s="6"/>
      <c r="AK4413" s="6"/>
      <c r="AL4413" s="6"/>
      <c r="AM4413" s="6"/>
      <c r="AN4413" s="6"/>
    </row>
    <row r="4414" s="1" customFormat="1" spans="1:40">
      <c r="A4414" s="5">
        <v>42677.8945486111</v>
      </c>
      <c r="B4414" s="6">
        <v>2158.23834196891</v>
      </c>
      <c r="C4414" s="6">
        <v>2158.23834196891</v>
      </c>
      <c r="D4414" s="6">
        <f t="shared" si="1043"/>
        <v>2529.28267127231</v>
      </c>
      <c r="E4414" s="6"/>
      <c r="F4414" s="1">
        <f t="shared" si="1001"/>
        <v>2150.35056531772</v>
      </c>
      <c r="G4414" s="1">
        <f t="shared" si="1002"/>
        <v>85.6541739907088</v>
      </c>
      <c r="H4414" s="6">
        <v>2158.23834196891</v>
      </c>
      <c r="I4414" s="1">
        <v>14.053</v>
      </c>
      <c r="J4414" s="1">
        <f t="shared" si="1035"/>
        <v>287.203</v>
      </c>
      <c r="K4414" s="1">
        <f t="shared" si="1036"/>
        <v>13.6327142859107</v>
      </c>
      <c r="L4414" s="1">
        <f t="shared" si="1044"/>
        <v>13.4848461540344</v>
      </c>
      <c r="N4414" s="1">
        <v>29.22</v>
      </c>
      <c r="O4414" s="1">
        <f t="shared" si="1037"/>
        <v>29.2114285714765</v>
      </c>
      <c r="P4414" s="1">
        <f t="shared" si="1045"/>
        <v>29.3776923077697</v>
      </c>
      <c r="R4414" s="1">
        <v>-0.113362025194335</v>
      </c>
      <c r="S4414" s="1">
        <v>-0.113362025194335</v>
      </c>
      <c r="T4414" s="1">
        <f t="shared" si="1038"/>
        <v>-0.105721138200674</v>
      </c>
      <c r="U4414" s="1">
        <f t="shared" si="1046"/>
        <v>-0.0342545697775857</v>
      </c>
      <c r="AA4414" s="7"/>
      <c r="AB4414" s="1"/>
      <c r="AC4414" s="9"/>
      <c r="AD4414" s="1"/>
      <c r="AE4414" s="1"/>
      <c r="AF4414" s="1"/>
      <c r="AG4414" s="1"/>
      <c r="AI4414" s="6"/>
      <c r="AJ4414" s="6"/>
      <c r="AK4414" s="6"/>
      <c r="AL4414" s="6"/>
      <c r="AM4414" s="6"/>
      <c r="AN4414" s="6"/>
    </row>
    <row r="4415" s="1" customFormat="1" spans="1:40">
      <c r="A4415" s="5">
        <v>42677.9153819444</v>
      </c>
      <c r="B4415" s="6">
        <v>2634.65877128053</v>
      </c>
      <c r="C4415" s="6">
        <v>2634.65877128053</v>
      </c>
      <c r="D4415" s="6"/>
      <c r="E4415" s="6"/>
      <c r="F4415" s="1">
        <f t="shared" si="1001"/>
        <v>2625.00083625407</v>
      </c>
      <c r="G4415" s="1">
        <f t="shared" si="1002"/>
        <v>105.460256255762</v>
      </c>
      <c r="H4415" s="6">
        <v>2634.65877128053</v>
      </c>
      <c r="I4415" s="1">
        <v>13.8170000015423</v>
      </c>
      <c r="J4415" s="1">
        <f t="shared" si="1035"/>
        <v>286.967000001542</v>
      </c>
      <c r="K4415" s="1">
        <f t="shared" si="1036"/>
        <v>13.5262857144869</v>
      </c>
      <c r="N4415" s="1">
        <v>29.0000000006706</v>
      </c>
      <c r="O4415" s="1">
        <f t="shared" si="1037"/>
        <v>29.2500000000958</v>
      </c>
      <c r="R4415" s="1">
        <v>-0.15247609812711</v>
      </c>
      <c r="S4415" s="1">
        <v>-0.15247609812711</v>
      </c>
      <c r="T4415" s="1">
        <f t="shared" si="1038"/>
        <v>-0.087880840919554</v>
      </c>
      <c r="AA4415" s="7"/>
      <c r="AB4415" s="1"/>
      <c r="AC4415" s="9"/>
      <c r="AD4415" s="1"/>
      <c r="AE4415" s="1"/>
      <c r="AF4415" s="1"/>
      <c r="AI4415" s="6"/>
      <c r="AJ4415" s="6"/>
      <c r="AK4415" s="6"/>
      <c r="AL4415" s="6"/>
      <c r="AM4415" s="6"/>
      <c r="AN4415" s="6"/>
    </row>
    <row r="4416" s="1" customFormat="1" spans="1:40">
      <c r="A4416" s="5">
        <v>42677.9362152777</v>
      </c>
      <c r="B4416" s="6">
        <v>2794.95090056748</v>
      </c>
      <c r="C4416" s="6">
        <v>2794.95090056748</v>
      </c>
      <c r="D4416" s="6">
        <f t="shared" ref="D4416:D4420" si="1047">AVERAGE(B4416:B4418)</f>
        <v>2850.76305617238</v>
      </c>
      <c r="E4416" s="6"/>
      <c r="F4416" s="1">
        <f t="shared" si="1001"/>
        <v>2784.67386689541</v>
      </c>
      <c r="G4416" s="1">
        <f t="shared" si="1002"/>
        <v>112.706269932885</v>
      </c>
      <c r="H4416" s="6">
        <v>2794.95090056748</v>
      </c>
      <c r="I4416" s="1">
        <v>13.576</v>
      </c>
      <c r="J4416" s="1">
        <f t="shared" si="1035"/>
        <v>286.726</v>
      </c>
      <c r="K4416" s="1">
        <f t="shared" si="1036"/>
        <v>13.4635714285523</v>
      </c>
      <c r="L4416" s="1">
        <f t="shared" ref="L4416:L4420" si="1048">AVERAGE(I4416:I4428)</f>
        <v>13.4082307692875</v>
      </c>
      <c r="N4416" s="1">
        <v>29.02</v>
      </c>
      <c r="O4416" s="1">
        <f t="shared" si="1037"/>
        <v>29.3271428571429</v>
      </c>
      <c r="P4416" s="1">
        <f t="shared" ref="P4416:P4420" si="1049">AVERAGE(N4416:N4428)</f>
        <v>29.5107692307434</v>
      </c>
      <c r="R4416" s="1">
        <v>-0.170817423894472</v>
      </c>
      <c r="S4416" s="1">
        <v>-0.170817423894472</v>
      </c>
      <c r="T4416" s="1">
        <f t="shared" si="1038"/>
        <v>-0.0634338026198535</v>
      </c>
      <c r="U4416" s="1">
        <f t="shared" ref="U4416:U4420" si="1050">AVERAGE(S4416:S4428)</f>
        <v>0.00963063970694103</v>
      </c>
      <c r="AA4416" s="7"/>
      <c r="AB4416" s="1"/>
      <c r="AC4416" s="9"/>
      <c r="AD4416" s="1"/>
      <c r="AE4416" s="1"/>
      <c r="AF4416" s="1"/>
      <c r="AG4416" s="1"/>
      <c r="AI4416" s="6"/>
      <c r="AJ4416" s="6"/>
      <c r="AK4416" s="6"/>
      <c r="AL4416" s="6"/>
      <c r="AM4416" s="6"/>
      <c r="AN4416" s="6"/>
    </row>
    <row r="4417" s="1" customFormat="1" spans="1:40">
      <c r="A4417" s="5">
        <v>42677.9570486111</v>
      </c>
      <c r="B4417" s="6">
        <v>2803.10880829016</v>
      </c>
      <c r="C4417" s="6">
        <v>2803.10880829016</v>
      </c>
      <c r="D4417" s="6"/>
      <c r="E4417" s="6"/>
      <c r="F4417" s="1">
        <f t="shared" si="1001"/>
        <v>2792.79257421683</v>
      </c>
      <c r="G4417" s="1">
        <f t="shared" si="1002"/>
        <v>113.269705810957</v>
      </c>
      <c r="H4417" s="6">
        <v>2803.10880829016</v>
      </c>
      <c r="I4417" s="1">
        <v>13.506</v>
      </c>
      <c r="J4417" s="1">
        <f t="shared" si="1035"/>
        <v>286.656</v>
      </c>
      <c r="K4417" s="1">
        <f t="shared" si="1036"/>
        <v>13.432857142838</v>
      </c>
      <c r="N4417" s="1">
        <v>29.04</v>
      </c>
      <c r="O4417" s="1">
        <f t="shared" si="1037"/>
        <v>29.41</v>
      </c>
      <c r="R4417" s="1">
        <v>-0.140558389566253</v>
      </c>
      <c r="S4417" s="1">
        <v>-0.140558389566253</v>
      </c>
      <c r="T4417" s="1">
        <f t="shared" si="1038"/>
        <v>-0.0343005952926259</v>
      </c>
      <c r="AA4417" s="7"/>
      <c r="AB4417" s="1"/>
      <c r="AC4417" s="9"/>
      <c r="AD4417" s="1"/>
      <c r="AE4417" s="1"/>
      <c r="AF4417" s="1"/>
      <c r="AI4417" s="6"/>
      <c r="AJ4417" s="6"/>
      <c r="AK4417" s="6"/>
      <c r="AL4417" s="6"/>
      <c r="AM4417" s="6"/>
      <c r="AN4417" s="6"/>
    </row>
    <row r="4418" s="1" customFormat="1" spans="1:40">
      <c r="A4418" s="5">
        <v>42677.9778819444</v>
      </c>
      <c r="B4418" s="6">
        <v>2954.22945965951</v>
      </c>
      <c r="C4418" s="6">
        <v>2954.22945965951</v>
      </c>
      <c r="D4418" s="6">
        <f t="shared" si="1047"/>
        <v>2067.73616251336</v>
      </c>
      <c r="E4418" s="6"/>
      <c r="F4418" s="1">
        <f t="shared" ref="F4418:F4481" si="1051">B4418*2.71828^((-1636.75+12.0408*(I4418+273.15)-0.0327957*(I4418+273.15)^2+3.16528*0.00001*(I4418+273.15)^3+2*(57.7-0.118*(I4418+273.15)))*1.01325/(83.1451*(I4418+273.15)))</f>
        <v>2943.3812871134</v>
      </c>
      <c r="G4418" s="1">
        <f t="shared" ref="G4418:G4481" si="1052">(2.71828^(23.3585*LN((I4418+273.15)/100)+93.4517*(100/(I4418+273.15))-60.2409+N4418*(0.023517-0.023656*((I4418+273.15)/100)+0.0047036*((I4418+273.15)/100)^2)))*F4418</f>
        <v>118.532582603495</v>
      </c>
      <c r="H4418" s="6">
        <v>2954.22945965951</v>
      </c>
      <c r="I4418" s="1">
        <v>13.6809999998324</v>
      </c>
      <c r="J4418" s="1">
        <f t="shared" si="1035"/>
        <v>286.830999999832</v>
      </c>
      <c r="K4418" s="1">
        <f t="shared" si="1036"/>
        <v>13.3931428572722</v>
      </c>
      <c r="L4418" s="1">
        <f t="shared" si="1048"/>
        <v>13.3221538463112</v>
      </c>
      <c r="N4418" s="1">
        <v>29.3299999996647</v>
      </c>
      <c r="O4418" s="1">
        <f t="shared" si="1037"/>
        <v>29.482857142905</v>
      </c>
      <c r="P4418" s="1">
        <f t="shared" si="1049"/>
        <v>29.6192307692308</v>
      </c>
      <c r="R4418" s="1">
        <v>-0.0992221458975899</v>
      </c>
      <c r="S4418" s="1">
        <v>-0.0992221458975899</v>
      </c>
      <c r="T4418" s="1">
        <f t="shared" si="1038"/>
        <v>-0.00748556446680998</v>
      </c>
      <c r="U4418" s="1">
        <f t="shared" si="1050"/>
        <v>0.0552382952657416</v>
      </c>
      <c r="AA4418" s="7"/>
      <c r="AB4418" s="1"/>
      <c r="AC4418" s="9"/>
      <c r="AD4418" s="1"/>
      <c r="AE4418" s="1"/>
      <c r="AF4418" s="1"/>
      <c r="AG4418" s="1"/>
      <c r="AI4418" s="6"/>
      <c r="AJ4418" s="6"/>
      <c r="AK4418" s="6"/>
      <c r="AL4418" s="6"/>
      <c r="AM4418" s="6"/>
      <c r="AN4418" s="6"/>
    </row>
    <row r="4419" s="1" customFormat="1" spans="1:40">
      <c r="A4419" s="5">
        <v>42677.9987152777</v>
      </c>
      <c r="B4419" s="6">
        <v>1886.28472736245</v>
      </c>
      <c r="C4419" s="6">
        <v>1886.28472736245</v>
      </c>
      <c r="D4419" s="6"/>
      <c r="E4419" s="6"/>
      <c r="F4419" s="1">
        <f t="shared" si="1051"/>
        <v>1879.3337162194</v>
      </c>
      <c r="G4419" s="1">
        <f t="shared" si="1052"/>
        <v>76.3337234057594</v>
      </c>
      <c r="H4419" s="6">
        <v>1886.28472736245</v>
      </c>
      <c r="I4419" s="3">
        <v>13.405</v>
      </c>
      <c r="J4419" s="1">
        <f t="shared" si="1035"/>
        <v>286.555</v>
      </c>
      <c r="K4419" s="1">
        <f t="shared" si="1036"/>
        <v>13.334285714439</v>
      </c>
      <c r="N4419" s="3">
        <v>29.34</v>
      </c>
      <c r="O4419" s="1">
        <f t="shared" si="1037"/>
        <v>29.5157142858101</v>
      </c>
      <c r="Q4419" s="3"/>
      <c r="R4419" s="3">
        <v>-0.0523416106346975</v>
      </c>
      <c r="S4419" s="3">
        <v>-0.0523416106346975</v>
      </c>
      <c r="T4419" s="1">
        <f t="shared" si="1038"/>
        <v>0.017633911842817</v>
      </c>
      <c r="Z4419" s="3"/>
      <c r="AA4419" s="7"/>
      <c r="AB4419" s="1"/>
      <c r="AC4419" s="9"/>
      <c r="AD4419" s="1"/>
      <c r="AE4419" s="1"/>
      <c r="AF4419" s="1"/>
      <c r="AI4419" s="6"/>
      <c r="AJ4419" s="6"/>
      <c r="AK4419" s="6"/>
      <c r="AL4419" s="6"/>
      <c r="AM4419" s="6"/>
      <c r="AN4419" s="6"/>
    </row>
    <row r="4420" s="1" customFormat="1" spans="1:40">
      <c r="A4420" s="5">
        <v>42678.0195486111</v>
      </c>
      <c r="B4420" s="6">
        <v>1362.69430051813</v>
      </c>
      <c r="C4420" s="6">
        <v>1362.69430051813</v>
      </c>
      <c r="D4420" s="6">
        <f t="shared" si="1047"/>
        <v>1123.69800148038</v>
      </c>
      <c r="E4420" s="6"/>
      <c r="F4420" s="1">
        <f t="shared" si="1051"/>
        <v>1357.67183747433</v>
      </c>
      <c r="G4420" s="1">
        <f t="shared" si="1052"/>
        <v>55.110174866659</v>
      </c>
      <c r="H4420" s="6">
        <v>1362.69430051813</v>
      </c>
      <c r="I4420" s="1">
        <v>13.391</v>
      </c>
      <c r="J4420" s="1">
        <f t="shared" si="1035"/>
        <v>286.541</v>
      </c>
      <c r="K4420" s="1">
        <f t="shared" si="1036"/>
        <v>13.3235714287247</v>
      </c>
      <c r="L4420" s="1">
        <f t="shared" si="1048"/>
        <v>13.1781538463241</v>
      </c>
      <c r="N4420" s="1">
        <v>29.53</v>
      </c>
      <c r="O4420" s="1">
        <f t="shared" si="1037"/>
        <v>29.5657142858101</v>
      </c>
      <c r="P4420" s="1">
        <f t="shared" si="1049"/>
        <v>29.6592307692566</v>
      </c>
      <c r="R4420" s="1">
        <v>-0.0112702740902596</v>
      </c>
      <c r="S4420" s="1">
        <v>-0.0112702740902596</v>
      </c>
      <c r="T4420" s="1">
        <f t="shared" si="1038"/>
        <v>0.0404954694579775</v>
      </c>
      <c r="U4420" s="1">
        <f t="shared" si="1050"/>
        <v>0.08411685103806</v>
      </c>
      <c r="AA4420" s="7"/>
      <c r="AB4420" s="1"/>
      <c r="AC4420" s="9"/>
      <c r="AD4420" s="1"/>
      <c r="AE4420" s="1"/>
      <c r="AF4420" s="1"/>
      <c r="AG4420" s="1"/>
      <c r="AI4420" s="6"/>
      <c r="AJ4420" s="6"/>
      <c r="AK4420" s="6"/>
      <c r="AL4420" s="6"/>
      <c r="AM4420" s="6"/>
      <c r="AN4420" s="6"/>
    </row>
    <row r="4421" s="1" customFormat="1" spans="1:40">
      <c r="A4421" s="5">
        <v>42678.0403819444</v>
      </c>
      <c r="B4421" s="6">
        <v>1046.74167283494</v>
      </c>
      <c r="C4421" s="6">
        <v>1046.74167283494</v>
      </c>
      <c r="D4421" s="6"/>
      <c r="E4421" s="6"/>
      <c r="F4421" s="1">
        <f t="shared" si="1051"/>
        <v>1042.87962345159</v>
      </c>
      <c r="G4421" s="1">
        <f t="shared" si="1052"/>
        <v>42.4521118133948</v>
      </c>
      <c r="H4421" s="6">
        <v>1046.74167283494</v>
      </c>
      <c r="I4421" s="1">
        <v>13.3080000000335</v>
      </c>
      <c r="J4421" s="1">
        <f t="shared" si="1035"/>
        <v>286.458000000033</v>
      </c>
      <c r="K4421" s="1">
        <f t="shared" si="1036"/>
        <v>13.3301428572722</v>
      </c>
      <c r="N4421" s="1">
        <v>29.4900000003353</v>
      </c>
      <c r="O4421" s="1">
        <f t="shared" si="1037"/>
        <v>29.6271428571429</v>
      </c>
      <c r="R4421" s="1">
        <v>0.011520055773504</v>
      </c>
      <c r="S4421" s="1">
        <v>0.011520055773504</v>
      </c>
      <c r="T4421" s="1">
        <f t="shared" si="1038"/>
        <v>0.0622793704369568</v>
      </c>
      <c r="AA4421" s="7"/>
      <c r="AB4421" s="1"/>
      <c r="AC4421" s="9"/>
      <c r="AD4421" s="1"/>
      <c r="AE4421" s="1"/>
      <c r="AF4421" s="1"/>
      <c r="AI4421" s="6"/>
      <c r="AJ4421" s="6"/>
      <c r="AK4421" s="6"/>
      <c r="AL4421" s="6"/>
      <c r="AM4421" s="6"/>
      <c r="AN4421" s="6"/>
    </row>
    <row r="4422" s="1" customFormat="1" spans="1:40">
      <c r="A4422" s="5">
        <v>42678.0612152777</v>
      </c>
      <c r="B4422" s="6">
        <v>961.658031088083</v>
      </c>
      <c r="C4422" s="6">
        <v>961.658031088083</v>
      </c>
      <c r="D4422" s="6">
        <f t="shared" ref="D4422:D4426" si="1053">AVERAGE(B4422:B4424)</f>
        <v>995.471996052307</v>
      </c>
      <c r="E4422" s="6"/>
      <c r="F4422" s="1">
        <f t="shared" si="1051"/>
        <v>958.113073771723</v>
      </c>
      <c r="G4422" s="1">
        <f t="shared" si="1052"/>
        <v>38.9050603788699</v>
      </c>
      <c r="H4422" s="6">
        <v>961.658031088083</v>
      </c>
      <c r="I4422" s="1">
        <v>13.378</v>
      </c>
      <c r="J4422" s="1">
        <f t="shared" si="1035"/>
        <v>286.528</v>
      </c>
      <c r="K4422" s="1">
        <f t="shared" si="1036"/>
        <v>13.348571428696</v>
      </c>
      <c r="L4422" s="1">
        <f t="shared" ref="L4422:L4426" si="1054">AVERAGE(I4422:I4434)</f>
        <v>12.9302307695299</v>
      </c>
      <c r="N4422" s="1">
        <v>29.54</v>
      </c>
      <c r="O4422" s="1">
        <f t="shared" si="1037"/>
        <v>29.6985714285235</v>
      </c>
      <c r="P4422" s="1">
        <f t="shared" ref="P4422:P4426" si="1055">AVERAGE(N4422:N4434)</f>
        <v>29.626153846257</v>
      </c>
      <c r="R4422" s="1">
        <v>0.0186531699707938</v>
      </c>
      <c r="S4422" s="1">
        <v>0.0186531699707938</v>
      </c>
      <c r="T4422" s="1">
        <f t="shared" si="1038"/>
        <v>0.0839840149285716</v>
      </c>
      <c r="U4422" s="1">
        <f t="shared" ref="U4422:U4426" si="1056">AVERAGE(S4422:S4434)</f>
        <v>0.0942361437059163</v>
      </c>
      <c r="AA4422" s="7"/>
      <c r="AB4422" s="1"/>
      <c r="AC4422" s="9"/>
      <c r="AD4422" s="1"/>
      <c r="AE4422" s="1"/>
      <c r="AF4422" s="1"/>
      <c r="AG4422" s="1"/>
      <c r="AI4422" s="6"/>
      <c r="AJ4422" s="6"/>
      <c r="AK4422" s="6"/>
      <c r="AL4422" s="6"/>
      <c r="AM4422" s="6"/>
      <c r="AN4422" s="6"/>
    </row>
    <row r="4423" s="1" customFormat="1" spans="1:40">
      <c r="A4423" s="5">
        <v>42678.0820486111</v>
      </c>
      <c r="B4423" s="6">
        <v>993.782383419689</v>
      </c>
      <c r="C4423" s="6">
        <v>993.782383419689</v>
      </c>
      <c r="D4423" s="6"/>
      <c r="E4423" s="6"/>
      <c r="F4423" s="1">
        <f t="shared" si="1051"/>
        <v>990.118211436359</v>
      </c>
      <c r="G4423" s="1">
        <f t="shared" si="1052"/>
        <v>40.2124504556426</v>
      </c>
      <c r="H4423" s="6">
        <v>993.782383419689</v>
      </c>
      <c r="I4423" s="1">
        <v>13.361</v>
      </c>
      <c r="J4423" s="1">
        <f t="shared" si="1035"/>
        <v>286.511</v>
      </c>
      <c r="K4423" s="1">
        <f t="shared" si="1036"/>
        <v>13.3080000001245</v>
      </c>
      <c r="N4423" s="1">
        <v>29.6</v>
      </c>
      <c r="O4423" s="1">
        <f t="shared" si="1037"/>
        <v>29.7314285713807</v>
      </c>
      <c r="R4423" s="1">
        <v>0.0331150273961207</v>
      </c>
      <c r="S4423" s="1">
        <v>0.0331150273961207</v>
      </c>
      <c r="T4423" s="1">
        <f t="shared" si="1038"/>
        <v>0.102975011194773</v>
      </c>
      <c r="AA4423" s="7"/>
      <c r="AB4423" s="1"/>
      <c r="AC4423" s="9"/>
      <c r="AD4423" s="1"/>
      <c r="AE4423" s="1"/>
      <c r="AF4423" s="1"/>
      <c r="AI4423" s="6"/>
      <c r="AJ4423" s="6"/>
      <c r="AK4423" s="6"/>
      <c r="AL4423" s="6"/>
      <c r="AM4423" s="6"/>
      <c r="AN4423" s="6"/>
    </row>
    <row r="4424" s="1" customFormat="1" spans="1:40">
      <c r="A4424" s="5">
        <v>42678.1028819444</v>
      </c>
      <c r="B4424" s="6">
        <v>1030.97557364915</v>
      </c>
      <c r="C4424" s="6">
        <v>1030.97557364915</v>
      </c>
      <c r="D4424" s="6">
        <f t="shared" si="1053"/>
        <v>963.990459741754</v>
      </c>
      <c r="E4424" s="6"/>
      <c r="F4424" s="1">
        <f t="shared" si="1051"/>
        <v>1027.16780802675</v>
      </c>
      <c r="G4424" s="1">
        <f t="shared" si="1052"/>
        <v>41.9034625509024</v>
      </c>
      <c r="H4424" s="6">
        <v>1030.97557364915</v>
      </c>
      <c r="I4424" s="1">
        <v>13.2280000010394</v>
      </c>
      <c r="J4424" s="1">
        <f t="shared" si="1035"/>
        <v>286.378000001039</v>
      </c>
      <c r="K4424" s="1">
        <f t="shared" si="1036"/>
        <v>13.2377142860256</v>
      </c>
      <c r="L4424" s="1">
        <f t="shared" si="1054"/>
        <v>12.6064615386472</v>
      </c>
      <c r="N4424" s="1">
        <v>29.5500000003353</v>
      </c>
      <c r="O4424" s="1">
        <f t="shared" si="1037"/>
        <v>29.7457142857143</v>
      </c>
      <c r="P4424" s="1">
        <f t="shared" si="1055"/>
        <v>29.5500000000258</v>
      </c>
      <c r="R4424" s="1">
        <v>0.0471468262144586</v>
      </c>
      <c r="S4424" s="1">
        <v>0.0471468262144586</v>
      </c>
      <c r="T4424" s="1">
        <f t="shared" si="1038"/>
        <v>0.11680623084811</v>
      </c>
      <c r="U4424" s="1">
        <f t="shared" si="1056"/>
        <v>0.0901377722652805</v>
      </c>
      <c r="AA4424" s="7"/>
      <c r="AB4424" s="1"/>
      <c r="AC4424" s="9"/>
      <c r="AD4424" s="1"/>
      <c r="AE4424" s="1"/>
      <c r="AF4424" s="1"/>
      <c r="AG4424" s="1"/>
      <c r="AI4424" s="6"/>
      <c r="AJ4424" s="6"/>
      <c r="AK4424" s="6"/>
      <c r="AL4424" s="6"/>
      <c r="AM4424" s="6"/>
      <c r="AN4424" s="6"/>
    </row>
    <row r="4425" s="1" customFormat="1" spans="1:40">
      <c r="A4425" s="5">
        <v>42678.1237152777</v>
      </c>
      <c r="B4425" s="6">
        <v>1014.36368122378</v>
      </c>
      <c r="C4425" s="6">
        <v>1014.36368122378</v>
      </c>
      <c r="D4425" s="6"/>
      <c r="E4425" s="6"/>
      <c r="F4425" s="1">
        <f t="shared" si="1051"/>
        <v>1010.61922981935</v>
      </c>
      <c r="G4425" s="1">
        <f t="shared" si="1052"/>
        <v>41.1729879503299</v>
      </c>
      <c r="H4425" s="6">
        <v>1014.36368122378</v>
      </c>
      <c r="I4425" s="1">
        <v>13.269</v>
      </c>
      <c r="J4425" s="1">
        <f t="shared" si="1035"/>
        <v>286.419</v>
      </c>
      <c r="K4425" s="1">
        <f t="shared" si="1036"/>
        <v>13.1655714287343</v>
      </c>
      <c r="N4425" s="1">
        <v>29.56</v>
      </c>
      <c r="O4425" s="1">
        <f t="shared" si="1037"/>
        <v>29.757142857095</v>
      </c>
      <c r="R4425" s="1">
        <v>0.0766141882697992</v>
      </c>
      <c r="S4425" s="1">
        <v>0.0766141882697992</v>
      </c>
      <c r="T4425" s="1">
        <f t="shared" si="1038"/>
        <v>0.126779280702967</v>
      </c>
      <c r="AA4425" s="7"/>
      <c r="AB4425" s="1"/>
      <c r="AC4425" s="9"/>
      <c r="AD4425" s="1"/>
      <c r="AE4425" s="1"/>
      <c r="AF4425" s="1"/>
      <c r="AI4425" s="6"/>
      <c r="AJ4425" s="6"/>
      <c r="AK4425" s="6"/>
      <c r="AL4425" s="6"/>
      <c r="AM4425" s="6"/>
      <c r="AN4425" s="6"/>
    </row>
    <row r="4426" s="1" customFormat="1" spans="1:40">
      <c r="A4426" s="5">
        <v>42678.1445486111</v>
      </c>
      <c r="B4426" s="6">
        <v>846.632124352332</v>
      </c>
      <c r="C4426" s="6">
        <v>846.632124352332</v>
      </c>
      <c r="D4426" s="6">
        <f t="shared" si="1053"/>
        <v>718.862406447899</v>
      </c>
      <c r="E4426" s="6"/>
      <c r="F4426" s="1">
        <f t="shared" si="1051"/>
        <v>843.509274466267</v>
      </c>
      <c r="G4426" s="1">
        <f t="shared" si="1052"/>
        <v>34.2739812837493</v>
      </c>
      <c r="H4426" s="6">
        <v>846.632124352332</v>
      </c>
      <c r="I4426" s="1">
        <v>13.33</v>
      </c>
      <c r="J4426" s="1">
        <f t="shared" si="1035"/>
        <v>286.48</v>
      </c>
      <c r="K4426" s="1">
        <f t="shared" si="1036"/>
        <v>13.0544285715914</v>
      </c>
      <c r="L4426" s="1">
        <f t="shared" si="1054"/>
        <v>12.2754615385673</v>
      </c>
      <c r="N4426" s="1">
        <v>29.69</v>
      </c>
      <c r="O4426" s="1">
        <f t="shared" si="1037"/>
        <v>29.757142857095</v>
      </c>
      <c r="P4426" s="1">
        <f t="shared" si="1055"/>
        <v>29.4430769230769</v>
      </c>
      <c r="R4426" s="1">
        <v>0.107689292671426</v>
      </c>
      <c r="S4426" s="1">
        <v>0.107689292671426</v>
      </c>
      <c r="T4426" s="1">
        <f t="shared" si="1038"/>
        <v>0.131105724280052</v>
      </c>
      <c r="U4426" s="1">
        <f t="shared" si="1056"/>
        <v>0.0710264430709327</v>
      </c>
      <c r="AA4426" s="7"/>
      <c r="AB4426" s="1"/>
      <c r="AC4426" s="9"/>
      <c r="AD4426" s="1"/>
      <c r="AE4426" s="1"/>
      <c r="AF4426" s="1"/>
      <c r="AG4426" s="1"/>
      <c r="AI4426" s="6"/>
      <c r="AJ4426" s="6"/>
      <c r="AK4426" s="6"/>
      <c r="AL4426" s="6"/>
      <c r="AM4426" s="6"/>
      <c r="AN4426" s="6"/>
    </row>
    <row r="4427" s="1" customFormat="1" spans="1:40">
      <c r="A4427" s="5">
        <v>42678.1653819444</v>
      </c>
      <c r="B4427" s="6">
        <v>706.735751295337</v>
      </c>
      <c r="C4427" s="6">
        <v>706.735751295337</v>
      </c>
      <c r="D4427" s="6"/>
      <c r="E4427" s="6"/>
      <c r="F4427" s="1">
        <f t="shared" si="1051"/>
        <v>704.132473567302</v>
      </c>
      <c r="G4427" s="1">
        <f t="shared" si="1052"/>
        <v>28.4715660644097</v>
      </c>
      <c r="H4427" s="6">
        <v>706.735751295337</v>
      </c>
      <c r="I4427" s="1">
        <v>13.4369999998324</v>
      </c>
      <c r="J4427" s="1">
        <f t="shared" si="1035"/>
        <v>286.586999999832</v>
      </c>
      <c r="K4427" s="1">
        <f t="shared" si="1036"/>
        <v>12.8552857146928</v>
      </c>
      <c r="N4427" s="1">
        <v>29.9599999993294</v>
      </c>
      <c r="O4427" s="1">
        <f t="shared" si="1037"/>
        <v>29.7128571430008</v>
      </c>
      <c r="R4427" s="1">
        <v>0.141217032762595</v>
      </c>
      <c r="S4427" s="1">
        <v>0.141217032762595</v>
      </c>
      <c r="T4427" s="1">
        <f t="shared" si="1038"/>
        <v>0.127399573438188</v>
      </c>
      <c r="AA4427" s="7"/>
      <c r="AB4427" s="1"/>
      <c r="AC4427" s="9"/>
      <c r="AD4427" s="1"/>
      <c r="AE4427" s="1"/>
      <c r="AF4427" s="1"/>
      <c r="AI4427" s="6"/>
      <c r="AJ4427" s="6"/>
      <c r="AK4427" s="6"/>
      <c r="AL4427" s="6"/>
      <c r="AM4427" s="6"/>
      <c r="AN4427" s="6"/>
    </row>
    <row r="4428" s="1" customFormat="1" spans="1:40">
      <c r="A4428" s="5">
        <v>42678.1862152777</v>
      </c>
      <c r="B4428" s="6">
        <v>603.219343696028</v>
      </c>
      <c r="C4428" s="6">
        <v>603.219343696028</v>
      </c>
      <c r="D4428" s="6">
        <f t="shared" ref="D4428:D4432" si="1057">AVERAGE(B4428:B4430)</f>
        <v>606.003783205856</v>
      </c>
      <c r="E4428" s="6"/>
      <c r="F4428" s="1">
        <f t="shared" si="1051"/>
        <v>600.997371085073</v>
      </c>
      <c r="G4428" s="1">
        <f t="shared" si="1052"/>
        <v>24.2971865960549</v>
      </c>
      <c r="H4428" s="6">
        <v>603.219343696028</v>
      </c>
      <c r="I4428" s="1">
        <v>13.437</v>
      </c>
      <c r="J4428" s="1">
        <f t="shared" si="1035"/>
        <v>286.587</v>
      </c>
      <c r="K4428" s="1">
        <f t="shared" si="1036"/>
        <v>12.5842857147168</v>
      </c>
      <c r="L4428" s="1">
        <f t="shared" ref="L4428:L4432" si="1058">AVERAGE(I4428:I4440)</f>
        <v>12.0463846153537</v>
      </c>
      <c r="N4428" s="1">
        <v>29.99</v>
      </c>
      <c r="O4428" s="1">
        <f t="shared" si="1037"/>
        <v>29.6057142859538</v>
      </c>
      <c r="P4428" s="1">
        <f t="shared" ref="P4428:P4432" si="1059">AVERAGE(N4428:N4440)</f>
        <v>29.3353846153588</v>
      </c>
      <c r="R4428" s="1">
        <v>0.163452567214808</v>
      </c>
      <c r="S4428" s="1">
        <v>0.163452567214808</v>
      </c>
      <c r="T4428" s="1">
        <f t="shared" si="1038"/>
        <v>0.114376332984531</v>
      </c>
      <c r="U4428" s="1">
        <f t="shared" ref="U4428:U4432" si="1060">AVERAGE(S4428:S4440)</f>
        <v>0.0441656348465208</v>
      </c>
      <c r="AA4428" s="7"/>
      <c r="AB4428" s="1"/>
      <c r="AC4428" s="9"/>
      <c r="AD4428" s="1"/>
      <c r="AE4428" s="1"/>
      <c r="AF4428" s="1"/>
      <c r="AG4428" s="1"/>
      <c r="AI4428" s="6"/>
      <c r="AJ4428" s="6"/>
      <c r="AK4428" s="6"/>
      <c r="AL4428" s="6"/>
      <c r="AM4428" s="6"/>
      <c r="AN4428" s="6"/>
    </row>
    <row r="4429" s="1" customFormat="1" spans="1:40">
      <c r="A4429" s="5">
        <v>42678.2070486111</v>
      </c>
      <c r="B4429" s="6">
        <v>590.673575129534</v>
      </c>
      <c r="C4429" s="6">
        <v>590.673575129534</v>
      </c>
      <c r="D4429" s="6"/>
      <c r="E4429" s="6"/>
      <c r="F4429" s="1">
        <f t="shared" si="1051"/>
        <v>588.488267328838</v>
      </c>
      <c r="G4429" s="1">
        <f t="shared" si="1052"/>
        <v>24.0788605726498</v>
      </c>
      <c r="H4429" s="6">
        <v>590.673575129534</v>
      </c>
      <c r="I4429" s="1">
        <v>13.094</v>
      </c>
      <c r="J4429" s="1">
        <f t="shared" si="1035"/>
        <v>286.244</v>
      </c>
      <c r="K4429" s="1">
        <f t="shared" si="1036"/>
        <v>12.2842857147168</v>
      </c>
      <c r="N4429" s="1">
        <v>29.77</v>
      </c>
      <c r="O4429" s="1">
        <f t="shared" si="1037"/>
        <v>29.4771428573823</v>
      </c>
      <c r="R4429" s="1">
        <v>0.1515901438342</v>
      </c>
      <c r="S4429" s="1">
        <v>0.1515901438342</v>
      </c>
      <c r="T4429" s="1">
        <f t="shared" si="1038"/>
        <v>0.0934533081500372</v>
      </c>
      <c r="AA4429" s="7"/>
      <c r="AB4429" s="1"/>
      <c r="AC4429" s="9"/>
      <c r="AD4429" s="1"/>
      <c r="AE4429" s="1"/>
      <c r="AF4429" s="1"/>
      <c r="AI4429" s="6"/>
      <c r="AJ4429" s="6"/>
      <c r="AK4429" s="6"/>
      <c r="AL4429" s="6"/>
      <c r="AM4429" s="6"/>
      <c r="AN4429" s="6"/>
    </row>
    <row r="4430" s="1" customFormat="1" spans="1:40">
      <c r="A4430" s="5">
        <v>42678.2278819444</v>
      </c>
      <c r="B4430" s="6">
        <v>624.118430792006</v>
      </c>
      <c r="C4430" s="6">
        <v>624.118430792006</v>
      </c>
      <c r="D4430" s="6">
        <f t="shared" si="1057"/>
        <v>730.31301916276</v>
      </c>
      <c r="E4430" s="6"/>
      <c r="F4430" s="1">
        <f t="shared" si="1051"/>
        <v>621.802737639741</v>
      </c>
      <c r="G4430" s="1">
        <f t="shared" si="1052"/>
        <v>25.6333156360097</v>
      </c>
      <c r="H4430" s="6">
        <v>624.118430792006</v>
      </c>
      <c r="I4430" s="1">
        <v>12.8690000013076</v>
      </c>
      <c r="J4430" s="1">
        <f t="shared" si="1035"/>
        <v>286.019000001308</v>
      </c>
      <c r="K4430" s="1">
        <f t="shared" si="1036"/>
        <v>12.0127142859346</v>
      </c>
      <c r="L4430" s="1">
        <f t="shared" si="1058"/>
        <v>11.9870769230615</v>
      </c>
      <c r="N4430" s="1">
        <v>29.7000000003353</v>
      </c>
      <c r="O4430" s="1">
        <f t="shared" si="1037"/>
        <v>29.3757142858101</v>
      </c>
      <c r="P4430" s="1">
        <f t="shared" si="1059"/>
        <v>29.31</v>
      </c>
      <c r="R4430" s="1">
        <v>0.129933564969482</v>
      </c>
      <c r="S4430" s="1">
        <v>0.129933564969482</v>
      </c>
      <c r="T4430" s="1">
        <f t="shared" si="1038"/>
        <v>0.0691544269259086</v>
      </c>
      <c r="U4430" s="1">
        <f t="shared" si="1060"/>
        <v>0.0264734414950164</v>
      </c>
      <c r="AA4430" s="7"/>
      <c r="AB4430" s="1"/>
      <c r="AC4430" s="9"/>
      <c r="AD4430" s="1"/>
      <c r="AE4430" s="1"/>
      <c r="AF4430" s="1"/>
      <c r="AG4430" s="1"/>
      <c r="AI4430" s="6"/>
      <c r="AJ4430" s="6"/>
      <c r="AK4430" s="6"/>
      <c r="AL4430" s="6"/>
      <c r="AM4430" s="6"/>
      <c r="AN4430" s="6"/>
    </row>
    <row r="4431" s="1" customFormat="1" spans="1:40">
      <c r="A4431" s="5">
        <v>42678.2487152777</v>
      </c>
      <c r="B4431" s="6">
        <v>712.274364668147</v>
      </c>
      <c r="C4431" s="6">
        <v>712.274364668147</v>
      </c>
      <c r="D4431" s="6"/>
      <c r="E4431" s="6"/>
      <c r="F4431" s="1">
        <f t="shared" si="1051"/>
        <v>709.626642740092</v>
      </c>
      <c r="G4431" s="1">
        <f t="shared" si="1052"/>
        <v>29.4009046470206</v>
      </c>
      <c r="H4431" s="6">
        <v>712.274364668147</v>
      </c>
      <c r="I4431" s="1">
        <v>12.723</v>
      </c>
      <c r="J4431" s="1">
        <f t="shared" si="1035"/>
        <v>285.873</v>
      </c>
      <c r="K4431" s="1">
        <f t="shared" si="1036"/>
        <v>11.7530000000335</v>
      </c>
      <c r="N4431" s="1">
        <v>29.63</v>
      </c>
      <c r="O4431" s="1">
        <f t="shared" si="1037"/>
        <v>29.2642857143336</v>
      </c>
      <c r="R4431" s="1">
        <v>0.116958175198457</v>
      </c>
      <c r="S4431" s="1">
        <v>0.116958175198457</v>
      </c>
      <c r="T4431" s="1">
        <f t="shared" si="1038"/>
        <v>0.043167123380781</v>
      </c>
      <c r="AA4431" s="7"/>
      <c r="AB4431" s="1"/>
      <c r="AC4431" s="9"/>
      <c r="AD4431" s="1"/>
      <c r="AE4431" s="1"/>
      <c r="AF4431" s="1"/>
      <c r="AI4431" s="6"/>
      <c r="AJ4431" s="6"/>
      <c r="AK4431" s="6"/>
      <c r="AL4431" s="6"/>
      <c r="AM4431" s="6"/>
      <c r="AN4431" s="6"/>
    </row>
    <row r="4432" s="1" customFormat="1" spans="1:40">
      <c r="A4432" s="5">
        <v>42678.2695486111</v>
      </c>
      <c r="B4432" s="6">
        <v>854.546262028127</v>
      </c>
      <c r="C4432" s="6">
        <v>854.546262028127</v>
      </c>
      <c r="D4432" s="6">
        <f t="shared" si="1057"/>
        <v>1134.701208981</v>
      </c>
      <c r="E4432" s="6"/>
      <c r="F4432" s="1">
        <f t="shared" si="1051"/>
        <v>851.360227558442</v>
      </c>
      <c r="G4432" s="1">
        <f t="shared" si="1052"/>
        <v>35.5480119697686</v>
      </c>
      <c r="H4432" s="6">
        <v>854.546262028127</v>
      </c>
      <c r="I4432" s="1">
        <v>12.491</v>
      </c>
      <c r="J4432" s="1">
        <f t="shared" si="1035"/>
        <v>285.641</v>
      </c>
      <c r="K4432" s="1">
        <f t="shared" si="1036"/>
        <v>11.5272857143192</v>
      </c>
      <c r="L4432" s="1">
        <f t="shared" si="1058"/>
        <v>12.0575384614224</v>
      </c>
      <c r="N4432" s="1">
        <v>29.56</v>
      </c>
      <c r="O4432" s="1">
        <f t="shared" si="1037"/>
        <v>29.1457142857622</v>
      </c>
      <c r="P4432" s="1">
        <f t="shared" si="1059"/>
        <v>29.3476923076665</v>
      </c>
      <c r="R4432" s="1">
        <v>0.106899293309396</v>
      </c>
      <c r="S4432" s="1">
        <v>0.106899293309396</v>
      </c>
      <c r="T4432" s="1">
        <f t="shared" si="1038"/>
        <v>0.0160718547530224</v>
      </c>
      <c r="U4432" s="1">
        <f t="shared" si="1060"/>
        <v>0.0313447545765351</v>
      </c>
      <c r="AA4432" s="7"/>
      <c r="AB4432" s="1"/>
      <c r="AC4432" s="9"/>
      <c r="AD4432" s="1"/>
      <c r="AE4432" s="1"/>
      <c r="AF4432" s="1"/>
      <c r="AG4432" s="1"/>
      <c r="AI4432" s="6"/>
      <c r="AJ4432" s="6"/>
      <c r="AK4432" s="6"/>
      <c r="AL4432" s="6"/>
      <c r="AM4432" s="6"/>
      <c r="AN4432" s="6"/>
    </row>
    <row r="4433" s="1" customFormat="1" spans="1:40">
      <c r="A4433" s="5">
        <v>42678.2903819444</v>
      </c>
      <c r="B4433" s="6">
        <v>1071.54108068098</v>
      </c>
      <c r="C4433" s="6">
        <v>1071.54108068098</v>
      </c>
      <c r="D4433" s="6"/>
      <c r="E4433" s="6"/>
      <c r="F4433" s="1">
        <f t="shared" si="1051"/>
        <v>1067.51748377259</v>
      </c>
      <c r="G4433" s="1">
        <f t="shared" si="1052"/>
        <v>45.4178004454332</v>
      </c>
      <c r="H4433" s="6">
        <v>1071.54108068098</v>
      </c>
      <c r="I4433" s="1">
        <v>11.9360000017099</v>
      </c>
      <c r="J4433" s="1">
        <f t="shared" si="1035"/>
        <v>285.08600000171</v>
      </c>
      <c r="K4433" s="1">
        <f t="shared" si="1036"/>
        <v>11.3619999997557</v>
      </c>
      <c r="N4433" s="1">
        <v>29.3800000013411</v>
      </c>
      <c r="O4433" s="1">
        <f t="shared" si="1037"/>
        <v>29.0385714284756</v>
      </c>
      <c r="R4433" s="1">
        <v>0.0817462367783812</v>
      </c>
      <c r="S4433" s="1">
        <v>0.0817462367783812</v>
      </c>
      <c r="T4433" s="1">
        <f t="shared" si="1038"/>
        <v>-0.00867622575976404</v>
      </c>
      <c r="AA4433" s="7"/>
      <c r="AB4433" s="1"/>
      <c r="AC4433" s="9"/>
      <c r="AD4433" s="1"/>
      <c r="AE4433" s="1"/>
      <c r="AF4433" s="1"/>
      <c r="AI4433" s="6"/>
      <c r="AJ4433" s="6"/>
      <c r="AK4433" s="6"/>
      <c r="AL4433" s="6"/>
      <c r="AM4433" s="6"/>
      <c r="AN4433" s="6"/>
    </row>
    <row r="4434" s="1" customFormat="1" spans="1:40">
      <c r="A4434" s="5">
        <v>42678.3112152777</v>
      </c>
      <c r="B4434" s="6">
        <v>1478.0162842339</v>
      </c>
      <c r="C4434" s="6">
        <v>1478.0162842339</v>
      </c>
      <c r="D4434" s="6">
        <f t="shared" ref="D4434:D4438" si="1061">AVERAGE(B4434:B4436)</f>
        <v>1922.55613126079</v>
      </c>
      <c r="E4434" s="6"/>
      <c r="F4434" s="1">
        <f t="shared" si="1051"/>
        <v>1472.43807752382</v>
      </c>
      <c r="G4434" s="1">
        <f t="shared" si="1052"/>
        <v>63.5114564621291</v>
      </c>
      <c r="H4434" s="6">
        <v>1478.0162842339</v>
      </c>
      <c r="I4434" s="1">
        <v>11.54</v>
      </c>
      <c r="J4434" s="1">
        <f t="shared" si="1035"/>
        <v>284.69</v>
      </c>
      <c r="K4434" s="1">
        <f t="shared" si="1036"/>
        <v>11.4361428566543</v>
      </c>
      <c r="L4434" s="1">
        <f t="shared" ref="L4434:L4438" si="1062">AVERAGE(I4434:I4446)</f>
        <v>12.228923076838</v>
      </c>
      <c r="N4434" s="1">
        <v>29.21</v>
      </c>
      <c r="O4434" s="1">
        <f t="shared" si="1037"/>
        <v>29.0471428568555</v>
      </c>
      <c r="P4434" s="1">
        <f t="shared" ref="P4434:P4438" si="1063">AVERAGE(N4434:N4446)</f>
        <v>29.4192307691018</v>
      </c>
      <c r="R4434" s="1">
        <v>0.0500543495869949</v>
      </c>
      <c r="S4434" s="1">
        <v>0.0500543495869949</v>
      </c>
      <c r="T4434" s="1">
        <f t="shared" si="1038"/>
        <v>-0.0252038183285648</v>
      </c>
      <c r="U4434" s="1">
        <f t="shared" ref="U4434:U4438" si="1064">AVERAGE(S4434:S4446)</f>
        <v>0.0497861527664329</v>
      </c>
      <c r="AA4434" s="7"/>
      <c r="AB4434" s="1"/>
      <c r="AC4434" s="9"/>
      <c r="AD4434" s="1"/>
      <c r="AE4434" s="1"/>
      <c r="AF4434" s="1"/>
      <c r="AG4434" s="1"/>
      <c r="AI4434" s="6"/>
      <c r="AJ4434" s="6"/>
      <c r="AK4434" s="6"/>
      <c r="AL4434" s="6"/>
      <c r="AM4434" s="6"/>
      <c r="AN4434" s="6"/>
    </row>
    <row r="4435" s="1" customFormat="1" spans="1:40">
      <c r="A4435" s="5">
        <v>42678.3320486111</v>
      </c>
      <c r="B4435" s="6">
        <v>1946.41006661732</v>
      </c>
      <c r="C4435" s="6">
        <v>1946.41006661732</v>
      </c>
      <c r="D4435" s="6"/>
      <c r="E4435" s="6"/>
      <c r="F4435" s="1">
        <f t="shared" si="1051"/>
        <v>1939.04487686578</v>
      </c>
      <c r="G4435" s="1">
        <f t="shared" si="1052"/>
        <v>84.2474738148301</v>
      </c>
      <c r="H4435" s="6">
        <v>1946.41006661732</v>
      </c>
      <c r="I4435" s="1">
        <v>11.337</v>
      </c>
      <c r="J4435" s="1">
        <f t="shared" si="1035"/>
        <v>284.487</v>
      </c>
      <c r="K4435" s="1">
        <f t="shared" si="1036"/>
        <v>11.6137142852257</v>
      </c>
      <c r="N4435" s="1">
        <v>29.09</v>
      </c>
      <c r="O4435" s="1">
        <f t="shared" si="1037"/>
        <v>29.1114285711412</v>
      </c>
      <c r="R4435" s="1">
        <v>0.016991393373349</v>
      </c>
      <c r="S4435" s="1">
        <v>0.016991393373349</v>
      </c>
      <c r="T4435" s="1">
        <f t="shared" si="1038"/>
        <v>-0.030435349354247</v>
      </c>
      <c r="AA4435" s="7"/>
      <c r="AB4435" s="1"/>
      <c r="AC4435" s="9"/>
      <c r="AD4435" s="1"/>
      <c r="AE4435" s="1"/>
      <c r="AF4435" s="1"/>
      <c r="AI4435" s="6"/>
      <c r="AJ4435" s="6"/>
      <c r="AK4435" s="6"/>
      <c r="AL4435" s="6"/>
      <c r="AM4435" s="6"/>
      <c r="AN4435" s="6"/>
    </row>
    <row r="4436" s="1" customFormat="1" spans="1:40">
      <c r="A4436" s="5">
        <v>42678.3528819444</v>
      </c>
      <c r="B4436" s="6">
        <v>2343.24204293116</v>
      </c>
      <c r="C4436" s="6">
        <v>2343.24204293116</v>
      </c>
      <c r="D4436" s="6">
        <f t="shared" si="1061"/>
        <v>2776.76749732708</v>
      </c>
      <c r="E4436" s="6"/>
      <c r="F4436" s="1">
        <f t="shared" si="1051"/>
        <v>2334.35879248069</v>
      </c>
      <c r="G4436" s="1">
        <f t="shared" si="1052"/>
        <v>101.916249185121</v>
      </c>
      <c r="H4436" s="6">
        <v>2343.24204293116</v>
      </c>
      <c r="I4436" s="1">
        <v>11.1929999985248</v>
      </c>
      <c r="J4436" s="1">
        <f t="shared" si="1035"/>
        <v>284.342999998525</v>
      </c>
      <c r="K4436" s="1">
        <f t="shared" si="1036"/>
        <v>11.8479999995402</v>
      </c>
      <c r="L4436" s="1">
        <f t="shared" si="1062"/>
        <v>12.5360769229273</v>
      </c>
      <c r="N4436" s="1">
        <v>29.0599999989942</v>
      </c>
      <c r="O4436" s="1">
        <f t="shared" si="1037"/>
        <v>29.208571428332</v>
      </c>
      <c r="P4436" s="1">
        <f t="shared" si="1063"/>
        <v>29.5392307689987</v>
      </c>
      <c r="R4436" s="1">
        <v>-0.0185020247346999</v>
      </c>
      <c r="S4436" s="1">
        <v>-0.0185020247346999</v>
      </c>
      <c r="T4436" s="1">
        <f t="shared" si="1038"/>
        <v>-0.0226326105401211</v>
      </c>
      <c r="U4436" s="1">
        <f t="shared" si="1064"/>
        <v>0.0827390510665517</v>
      </c>
      <c r="AA4436" s="7"/>
      <c r="AB4436" s="1"/>
      <c r="AC4436" s="9"/>
      <c r="AD4436" s="1"/>
      <c r="AE4436" s="1"/>
      <c r="AF4436" s="1"/>
      <c r="AG4436" s="1"/>
      <c r="AI4436" s="6"/>
      <c r="AJ4436" s="6"/>
      <c r="AK4436" s="6"/>
      <c r="AL4436" s="6"/>
      <c r="AM4436" s="6"/>
      <c r="AN4436" s="6"/>
    </row>
    <row r="4437" s="1" customFormat="1" spans="1:40">
      <c r="A4437" s="5">
        <v>42678.3737152777</v>
      </c>
      <c r="B4437" s="6">
        <v>2788.30989390575</v>
      </c>
      <c r="C4437" s="6">
        <v>2788.30989390575</v>
      </c>
      <c r="D4437" s="6"/>
      <c r="E4437" s="6"/>
      <c r="F4437" s="1">
        <f t="shared" si="1051"/>
        <v>2777.72003309537</v>
      </c>
      <c r="G4437" s="1">
        <f t="shared" si="1052"/>
        <v>121.932989173282</v>
      </c>
      <c r="H4437" s="6">
        <v>2788.30989390575</v>
      </c>
      <c r="I4437" s="1">
        <v>11.051</v>
      </c>
      <c r="J4437" s="1">
        <f t="shared" si="1035"/>
        <v>284.201</v>
      </c>
      <c r="K4437" s="1">
        <f t="shared" si="1036"/>
        <v>12.1377142854652</v>
      </c>
      <c r="N4437" s="1">
        <v>28.92</v>
      </c>
      <c r="O4437" s="1">
        <f t="shared" si="1037"/>
        <v>29.3299999999042</v>
      </c>
      <c r="R4437" s="1">
        <v>-0.051977559846411</v>
      </c>
      <c r="S4437" s="1">
        <v>-0.051977559846411</v>
      </c>
      <c r="T4437" s="1">
        <f t="shared" si="1038"/>
        <v>-0.00112992472446278</v>
      </c>
      <c r="AA4437" s="7"/>
      <c r="AB4437" s="1"/>
      <c r="AC4437" s="9"/>
      <c r="AD4437" s="1"/>
      <c r="AE4437" s="1"/>
      <c r="AF4437" s="1"/>
      <c r="AI4437" s="6"/>
      <c r="AJ4437" s="6"/>
      <c r="AK4437" s="6"/>
      <c r="AL4437" s="6"/>
      <c r="AM4437" s="6"/>
      <c r="AN4437" s="6"/>
    </row>
    <row r="4438" s="1" customFormat="1" spans="1:40">
      <c r="A4438" s="5">
        <v>42678.3945486111</v>
      </c>
      <c r="B4438" s="6">
        <v>3198.75055514434</v>
      </c>
      <c r="C4438" s="6">
        <v>3198.75055514434</v>
      </c>
      <c r="D4438" s="6">
        <f t="shared" si="1061"/>
        <v>3235.72102968994</v>
      </c>
      <c r="E4438" s="6"/>
      <c r="F4438" s="1">
        <f t="shared" si="1051"/>
        <v>3186.61625275269</v>
      </c>
      <c r="G4438" s="1">
        <f t="shared" si="1052"/>
        <v>139.559137285444</v>
      </c>
      <c r="H4438" s="6">
        <v>3198.75055514434</v>
      </c>
      <c r="I4438" s="1">
        <v>11.143</v>
      </c>
      <c r="J4438" s="1">
        <f t="shared" si="1035"/>
        <v>284.293</v>
      </c>
      <c r="K4438" s="1">
        <f t="shared" si="1036"/>
        <v>12.4571428568938</v>
      </c>
      <c r="L4438" s="1">
        <f t="shared" si="1062"/>
        <v>12.9034615384254</v>
      </c>
      <c r="N4438" s="1">
        <v>28.8</v>
      </c>
      <c r="O4438" s="1">
        <f t="shared" si="1037"/>
        <v>29.4714285713328</v>
      </c>
      <c r="P4438" s="1">
        <f t="shared" si="1063"/>
        <v>29.6969230767683</v>
      </c>
      <c r="R4438" s="1">
        <v>-0.0727087051958537</v>
      </c>
      <c r="S4438" s="1">
        <v>-0.0727087051958537</v>
      </c>
      <c r="T4438" s="1">
        <f t="shared" si="1038"/>
        <v>0.0317528744325638</v>
      </c>
      <c r="U4438" s="1">
        <f t="shared" si="1064"/>
        <v>0.131654084537766</v>
      </c>
      <c r="AA4438" s="7"/>
      <c r="AB4438" s="1"/>
      <c r="AC4438" s="9"/>
      <c r="AD4438" s="1"/>
      <c r="AE4438" s="1"/>
      <c r="AF4438" s="1"/>
      <c r="AG4438" s="1"/>
      <c r="AI4438" s="6"/>
      <c r="AJ4438" s="6"/>
      <c r="AK4438" s="6"/>
      <c r="AL4438" s="6"/>
      <c r="AM4438" s="6"/>
      <c r="AN4438" s="6"/>
    </row>
    <row r="4439" s="1" customFormat="1" spans="1:40">
      <c r="A4439" s="5">
        <v>42678.4153819444</v>
      </c>
      <c r="B4439" s="6">
        <v>3347.02393288922</v>
      </c>
      <c r="C4439" s="6">
        <v>3347.02393288922</v>
      </c>
      <c r="D4439" s="6"/>
      <c r="E4439" s="6"/>
      <c r="F4439" s="1">
        <f t="shared" si="1051"/>
        <v>3334.35834989634</v>
      </c>
      <c r="G4439" s="1">
        <f t="shared" si="1052"/>
        <v>145.117034595156</v>
      </c>
      <c r="H4439" s="6">
        <v>3347.02393288922</v>
      </c>
      <c r="I4439" s="1">
        <v>11.3339999980554</v>
      </c>
      <c r="J4439" s="1">
        <f t="shared" si="1035"/>
        <v>284.483999998055</v>
      </c>
      <c r="K4439" s="1">
        <f t="shared" si="1036"/>
        <v>12.7724285714813</v>
      </c>
      <c r="N4439" s="1">
        <v>28.8099999989942</v>
      </c>
      <c r="O4439" s="1">
        <f t="shared" si="1037"/>
        <v>29.6357142856185</v>
      </c>
      <c r="R4439" s="1">
        <v>-0.0663372702801088</v>
      </c>
      <c r="S4439" s="1">
        <v>-0.0663372702801088</v>
      </c>
      <c r="T4439" s="1">
        <f t="shared" si="1038"/>
        <v>0.0717405492934815</v>
      </c>
      <c r="AA4439" s="7"/>
      <c r="AB4439" s="1"/>
      <c r="AC4439" s="9"/>
      <c r="AD4439" s="1"/>
      <c r="AE4439" s="1"/>
      <c r="AF4439" s="1"/>
      <c r="AI4439" s="6"/>
      <c r="AJ4439" s="6"/>
      <c r="AK4439" s="6"/>
      <c r="AL4439" s="6"/>
      <c r="AM4439" s="6"/>
      <c r="AN4439" s="6"/>
    </row>
    <row r="4440" s="1" customFormat="1" spans="1:40">
      <c r="A4440" s="5">
        <v>42678.4362152777</v>
      </c>
      <c r="B4440" s="6">
        <v>3161.38860103627</v>
      </c>
      <c r="C4440" s="6">
        <v>3161.38860103627</v>
      </c>
      <c r="D4440" s="6">
        <f t="shared" ref="D4440:D4444" si="1065">AVERAGE(B4440:B4442)</f>
        <v>2005.66164980673</v>
      </c>
      <c r="E4440" s="6"/>
      <c r="F4440" s="1">
        <f t="shared" si="1051"/>
        <v>3149.59644995699</v>
      </c>
      <c r="G4440" s="1">
        <f t="shared" si="1052"/>
        <v>131.749903926355</v>
      </c>
      <c r="H4440" s="6">
        <v>3161.38860103627</v>
      </c>
      <c r="I4440" s="1">
        <v>12.455</v>
      </c>
      <c r="J4440" s="1">
        <f t="shared" si="1035"/>
        <v>285.605</v>
      </c>
      <c r="K4440" s="1">
        <f t="shared" si="1036"/>
        <v>13.0540000003305</v>
      </c>
      <c r="L4440" s="1">
        <f t="shared" ref="L4440:L4444" si="1066">AVERAGE(I4440:I4452)</f>
        <v>13.2570769231569</v>
      </c>
      <c r="N4440" s="1">
        <v>29.44</v>
      </c>
      <c r="O4440" s="1">
        <f t="shared" si="1037"/>
        <v>29.7942857143336</v>
      </c>
      <c r="P4440" s="1">
        <f t="shared" ref="P4440:P4444" si="1067">AVERAGE(N4440:N4452)</f>
        <v>29.883846153743</v>
      </c>
      <c r="R4440" s="1">
        <v>-0.0339469112032238</v>
      </c>
      <c r="S4440" s="1">
        <v>-0.0339469112032238</v>
      </c>
      <c r="T4440" s="1">
        <f t="shared" si="1038"/>
        <v>0.112814257580051</v>
      </c>
      <c r="U4440" s="1">
        <f t="shared" ref="U4440:U4444" si="1068">AVERAGE(S4440:S4452)</f>
        <v>0.190759497930734</v>
      </c>
      <c r="AA4440" s="7"/>
      <c r="AB4440" s="1"/>
      <c r="AC4440" s="9"/>
      <c r="AD4440" s="1"/>
      <c r="AE4440" s="1"/>
      <c r="AF4440" s="1"/>
      <c r="AG4440" s="1"/>
      <c r="AI4440" s="6"/>
      <c r="AJ4440" s="6"/>
      <c r="AK4440" s="6"/>
      <c r="AL4440" s="6"/>
      <c r="AM4440" s="6"/>
      <c r="AN4440" s="6"/>
    </row>
    <row r="4441" s="1" customFormat="1" spans="1:40">
      <c r="A4441" s="5">
        <v>42678.4570486111</v>
      </c>
      <c r="B4441" s="6">
        <v>1749.44781643227</v>
      </c>
      <c r="C4441" s="6">
        <v>1749.44781643227</v>
      </c>
      <c r="D4441" s="6"/>
      <c r="E4441" s="6"/>
      <c r="F4441" s="1">
        <f t="shared" si="1051"/>
        <v>1742.94962232687</v>
      </c>
      <c r="G4441" s="1">
        <f t="shared" si="1052"/>
        <v>72.0637094588859</v>
      </c>
      <c r="H4441" s="6">
        <v>1749.44781643227</v>
      </c>
      <c r="I4441" s="3">
        <v>12.783</v>
      </c>
      <c r="J4441" s="1">
        <f t="shared" si="1035"/>
        <v>285.933</v>
      </c>
      <c r="K4441" s="1">
        <f t="shared" si="1036"/>
        <v>13.1838571431876</v>
      </c>
      <c r="N4441" s="3">
        <v>29.66</v>
      </c>
      <c r="O4441" s="1">
        <f t="shared" si="1037"/>
        <v>29.8585714286193</v>
      </c>
      <c r="Q4441" s="3"/>
      <c r="R4441" s="3">
        <v>0.0134336324072193</v>
      </c>
      <c r="S4441" s="3">
        <v>0.0134336324072193</v>
      </c>
      <c r="T4441" s="1">
        <f t="shared" si="1038"/>
        <v>0.152146789519808</v>
      </c>
      <c r="Z4441" s="3"/>
      <c r="AA4441" s="7"/>
      <c r="AB4441" s="1"/>
      <c r="AC4441" s="9"/>
      <c r="AD4441" s="1"/>
      <c r="AE4441" s="1"/>
      <c r="AF4441" s="1"/>
      <c r="AI4441" s="6"/>
      <c r="AJ4441" s="6"/>
      <c r="AK4441" s="6"/>
      <c r="AL4441" s="6"/>
      <c r="AM4441" s="6"/>
      <c r="AN4441" s="6"/>
    </row>
    <row r="4442" s="1" customFormat="1" spans="1:40">
      <c r="A4442" s="5">
        <v>42678.4778819444</v>
      </c>
      <c r="B4442" s="6">
        <v>1106.14853195164</v>
      </c>
      <c r="C4442" s="6">
        <v>1106.14853195164</v>
      </c>
      <c r="D4442" s="6">
        <f t="shared" si="1065"/>
        <v>827.886174849905</v>
      </c>
      <c r="E4442" s="6"/>
      <c r="F4442" s="1">
        <f t="shared" si="1051"/>
        <v>1102.05000480753</v>
      </c>
      <c r="G4442" s="1">
        <f t="shared" si="1052"/>
        <v>45.2585341623898</v>
      </c>
      <c r="H4442" s="6">
        <v>1106.14853195164</v>
      </c>
      <c r="I4442" s="3">
        <v>12.9770000002012</v>
      </c>
      <c r="J4442" s="1">
        <f t="shared" si="1035"/>
        <v>286.127000000201</v>
      </c>
      <c r="K4442" s="1">
        <f t="shared" si="1036"/>
        <v>13.2871428573536</v>
      </c>
      <c r="L4442" s="1">
        <f t="shared" si="1066"/>
        <v>13.3744615385595</v>
      </c>
      <c r="N4442" s="3">
        <v>29.7700000003353</v>
      </c>
      <c r="O4442" s="1">
        <f t="shared" si="1037"/>
        <v>29.9028571427135</v>
      </c>
      <c r="P4442" s="1">
        <f t="shared" si="1067"/>
        <v>29.9515384614611</v>
      </c>
      <c r="Q4442" s="3"/>
      <c r="R4442" s="3">
        <v>0.0716105650722305</v>
      </c>
      <c r="S4442" s="3">
        <v>0.0716105650722305</v>
      </c>
      <c r="T4442" s="1">
        <f t="shared" si="1038"/>
        <v>0.18652092895975</v>
      </c>
      <c r="U4442" s="1">
        <f t="shared" si="1068"/>
        <v>0.233034487388051</v>
      </c>
      <c r="Z4442" s="3"/>
      <c r="AA4442" s="7"/>
      <c r="AB4442" s="1"/>
      <c r="AC4442" s="9"/>
      <c r="AD4442" s="1"/>
      <c r="AE4442" s="1"/>
      <c r="AF4442" s="1"/>
      <c r="AG4442" s="1"/>
      <c r="AI4442" s="6"/>
      <c r="AJ4442" s="6"/>
      <c r="AK4442" s="6"/>
      <c r="AL4442" s="6"/>
      <c r="AM4442" s="6"/>
      <c r="AN4442" s="6"/>
    </row>
    <row r="4443" s="1" customFormat="1" spans="1:40">
      <c r="A4443" s="5">
        <v>42678.4987152777</v>
      </c>
      <c r="B4443" s="6">
        <v>782.442635085122</v>
      </c>
      <c r="C4443" s="6">
        <v>782.442635085122</v>
      </c>
      <c r="D4443" s="6"/>
      <c r="E4443" s="6"/>
      <c r="F4443" s="1">
        <f t="shared" si="1051"/>
        <v>779.552533186486</v>
      </c>
      <c r="G4443" s="1">
        <f t="shared" si="1052"/>
        <v>31.7442815252538</v>
      </c>
      <c r="H4443" s="6">
        <v>782.442635085122</v>
      </c>
      <c r="I4443" s="1">
        <v>13.221</v>
      </c>
      <c r="J4443" s="1">
        <f t="shared" si="1035"/>
        <v>286.371</v>
      </c>
      <c r="K4443" s="1">
        <f t="shared" si="1036"/>
        <v>13.365000000182</v>
      </c>
      <c r="N4443" s="1">
        <v>29.91</v>
      </c>
      <c r="O4443" s="1">
        <f t="shared" si="1037"/>
        <v>29.9371428569513</v>
      </c>
      <c r="R4443" s="1">
        <v>0.132016775974908</v>
      </c>
      <c r="S4443" s="1">
        <v>0.132016775974908</v>
      </c>
      <c r="T4443" s="1">
        <f t="shared" si="1038"/>
        <v>0.214775082661613</v>
      </c>
      <c r="AA4443" s="7"/>
      <c r="AB4443" s="1"/>
      <c r="AC4443" s="9"/>
      <c r="AD4443" s="1"/>
      <c r="AE4443" s="1"/>
      <c r="AF4443" s="1"/>
      <c r="AI4443" s="6"/>
      <c r="AJ4443" s="6"/>
      <c r="AK4443" s="6"/>
      <c r="AL4443" s="6"/>
      <c r="AM4443" s="6"/>
      <c r="AN4443" s="6"/>
    </row>
    <row r="4444" s="1" customFormat="1" spans="1:40">
      <c r="A4444" s="5">
        <v>42678.5195486111</v>
      </c>
      <c r="B4444" s="6">
        <v>595.067357512953</v>
      </c>
      <c r="C4444" s="6">
        <v>595.067357512953</v>
      </c>
      <c r="D4444" s="6">
        <f t="shared" si="1065"/>
        <v>515.806892014146</v>
      </c>
      <c r="E4444" s="6"/>
      <c r="F4444" s="1">
        <f t="shared" si="1051"/>
        <v>592.871213344957</v>
      </c>
      <c r="G4444" s="1">
        <f t="shared" si="1052"/>
        <v>24.092442305259</v>
      </c>
      <c r="H4444" s="6">
        <v>595.067357512953</v>
      </c>
      <c r="I4444" s="1">
        <v>13.287</v>
      </c>
      <c r="J4444" s="1">
        <f t="shared" si="1035"/>
        <v>286.437</v>
      </c>
      <c r="K4444" s="1">
        <f t="shared" si="1036"/>
        <v>13.4045714287534</v>
      </c>
      <c r="L4444" s="1">
        <f t="shared" si="1066"/>
        <v>13.3816153846979</v>
      </c>
      <c r="N4444" s="1">
        <v>29.91</v>
      </c>
      <c r="O4444" s="1">
        <f t="shared" si="1037"/>
        <v>29.9528571426656</v>
      </c>
      <c r="P4444" s="1">
        <f t="shared" si="1067"/>
        <v>29.9599999998968</v>
      </c>
      <c r="R4444" s="1">
        <v>0.178202034252775</v>
      </c>
      <c r="S4444" s="1">
        <v>0.178202034252775</v>
      </c>
      <c r="T4444" s="1">
        <f t="shared" si="1038"/>
        <v>0.238205001745113</v>
      </c>
      <c r="U4444" s="1">
        <f t="shared" si="1068"/>
        <v>0.247249181137393</v>
      </c>
      <c r="AA4444" s="7"/>
      <c r="AB4444" s="1"/>
      <c r="AC4444" s="9"/>
      <c r="AD4444" s="1"/>
      <c r="AE4444" s="1"/>
      <c r="AF4444" s="1"/>
      <c r="AG4444" s="1"/>
      <c r="AI4444" s="6"/>
      <c r="AJ4444" s="6"/>
      <c r="AK4444" s="6"/>
      <c r="AL4444" s="6"/>
      <c r="AM4444" s="6"/>
      <c r="AN4444" s="6"/>
    </row>
    <row r="4445" s="1" customFormat="1" spans="1:40">
      <c r="A4445" s="5">
        <v>42678.5403819444</v>
      </c>
      <c r="B4445" s="6">
        <v>493.698494942018</v>
      </c>
      <c r="C4445" s="6">
        <v>493.698494942018</v>
      </c>
      <c r="D4445" s="6"/>
      <c r="E4445" s="6"/>
      <c r="F4445" s="1">
        <f t="shared" si="1051"/>
        <v>491.877925197055</v>
      </c>
      <c r="G4445" s="1">
        <f t="shared" si="1052"/>
        <v>19.9444402409964</v>
      </c>
      <c r="H4445" s="6">
        <v>493.698494942018</v>
      </c>
      <c r="I4445" s="1">
        <v>13.3500000021122</v>
      </c>
      <c r="J4445" s="1">
        <f t="shared" si="1035"/>
        <v>286.500000002112</v>
      </c>
      <c r="K4445" s="1">
        <f t="shared" si="1036"/>
        <v>13.4421428572626</v>
      </c>
      <c r="N4445" s="1">
        <v>29.95</v>
      </c>
      <c r="O4445" s="1">
        <f t="shared" si="1037"/>
        <v>29.9685714283319</v>
      </c>
      <c r="R4445" s="1">
        <v>0.20720501883057</v>
      </c>
      <c r="S4445" s="1">
        <v>0.20720501883057</v>
      </c>
      <c r="T4445" s="1">
        <f t="shared" si="1038"/>
        <v>0.25830089058909</v>
      </c>
      <c r="AA4445" s="7"/>
      <c r="AB4445" s="1"/>
      <c r="AC4445" s="9"/>
      <c r="AD4445" s="1"/>
      <c r="AE4445" s="1"/>
      <c r="AF4445" s="1"/>
      <c r="AI4445" s="6"/>
      <c r="AJ4445" s="6"/>
      <c r="AK4445" s="6"/>
      <c r="AL4445" s="6"/>
      <c r="AM4445" s="6"/>
      <c r="AN4445" s="6"/>
    </row>
    <row r="4446" s="1" customFormat="1" spans="1:40">
      <c r="A4446" s="5">
        <v>42678.5612152777</v>
      </c>
      <c r="B4446" s="6">
        <v>458.654823587466</v>
      </c>
      <c r="C4446" s="6">
        <v>458.654823587466</v>
      </c>
      <c r="D4446" s="6">
        <f t="shared" ref="D4446:D4450" si="1069">AVERAGE(B4446:B4448)</f>
        <v>449.849823176248</v>
      </c>
      <c r="E4446" s="6"/>
      <c r="F4446" s="1">
        <f t="shared" si="1051"/>
        <v>456.962509760579</v>
      </c>
      <c r="G4446" s="1">
        <f t="shared" si="1052"/>
        <v>18.5580060353147</v>
      </c>
      <c r="H4446" s="6">
        <v>458.654823587466</v>
      </c>
      <c r="I4446" s="1">
        <v>13.305</v>
      </c>
      <c r="J4446" s="1">
        <f t="shared" si="1035"/>
        <v>286.455</v>
      </c>
      <c r="K4446" s="1">
        <f t="shared" si="1036"/>
        <v>13.466999999818</v>
      </c>
      <c r="L4446" s="1">
        <f t="shared" ref="L4446:L4450" si="1070">AVERAGE(I4446:I4458)</f>
        <v>13.3096153845973</v>
      </c>
      <c r="N4446" s="1">
        <v>29.92</v>
      </c>
      <c r="O4446" s="1">
        <f t="shared" si="1037"/>
        <v>29.9785714283319</v>
      </c>
      <c r="P4446" s="1">
        <f t="shared" ref="P4446:P4450" si="1071">AVERAGE(N4446:N4458)</f>
        <v>29.9361538460765</v>
      </c>
      <c r="R4446" s="1">
        <v>0.221178687725878</v>
      </c>
      <c r="S4446" s="1">
        <v>0.221178687725878</v>
      </c>
      <c r="T4446" s="1">
        <f t="shared" si="1038"/>
        <v>0.273050336823581</v>
      </c>
      <c r="U4446" s="1">
        <f t="shared" ref="U4446:U4450" si="1072">AVERAGE(S4446:S4458)</f>
        <v>0.233310561393519</v>
      </c>
      <c r="AA4446" s="7"/>
      <c r="AB4446" s="1"/>
      <c r="AC4446" s="9"/>
      <c r="AD4446" s="1"/>
      <c r="AE4446" s="1"/>
      <c r="AF4446" s="1"/>
      <c r="AG4446" s="1"/>
      <c r="AI4446" s="6"/>
      <c r="AJ4446" s="6"/>
      <c r="AK4446" s="6"/>
      <c r="AL4446" s="6"/>
      <c r="AM4446" s="6"/>
      <c r="AN4446" s="6"/>
    </row>
    <row r="4447" s="1" customFormat="1" spans="1:40">
      <c r="A4447" s="5">
        <v>42678.5820486111</v>
      </c>
      <c r="B4447" s="6">
        <v>444.505304712559</v>
      </c>
      <c r="C4447" s="6">
        <v>444.505304712559</v>
      </c>
      <c r="D4447" s="6"/>
      <c r="E4447" s="6"/>
      <c r="F4447" s="1">
        <f t="shared" si="1051"/>
        <v>442.866433304356</v>
      </c>
      <c r="G4447" s="1">
        <f t="shared" si="1052"/>
        <v>17.9553546661419</v>
      </c>
      <c r="H4447" s="6">
        <v>444.505304712559</v>
      </c>
      <c r="I4447" s="1">
        <v>13.364</v>
      </c>
      <c r="J4447" s="1">
        <f t="shared" si="1035"/>
        <v>286.514</v>
      </c>
      <c r="K4447" s="1">
        <f t="shared" si="1036"/>
        <v>13.4821428569608</v>
      </c>
      <c r="N4447" s="1">
        <v>29.89</v>
      </c>
      <c r="O4447" s="1">
        <f t="shared" si="1037"/>
        <v>29.9914285711891</v>
      </c>
      <c r="R4447" s="1">
        <v>0.241380812375072</v>
      </c>
      <c r="S4447" s="1">
        <v>0.241380812375072</v>
      </c>
      <c r="T4447" s="1">
        <f t="shared" si="1038"/>
        <v>0.281467586292064</v>
      </c>
      <c r="AA4447" s="7"/>
      <c r="AB4447" s="1"/>
      <c r="AC4447" s="9"/>
      <c r="AD4447" s="1"/>
      <c r="AE4447" s="1"/>
      <c r="AF4447" s="1"/>
      <c r="AI4447" s="6"/>
      <c r="AJ4447" s="6"/>
      <c r="AK4447" s="6"/>
      <c r="AL4447" s="6"/>
      <c r="AM4447" s="6"/>
      <c r="AN4447" s="6"/>
    </row>
    <row r="4448" s="1" customFormat="1" spans="1:40">
      <c r="A4448" s="5">
        <v>42678.6028819444</v>
      </c>
      <c r="B4448" s="6">
        <v>446.38934122872</v>
      </c>
      <c r="C4448" s="6">
        <v>446.38934122872</v>
      </c>
      <c r="D4448" s="6">
        <f t="shared" si="1069"/>
        <v>394.840036187187</v>
      </c>
      <c r="E4448" s="6"/>
      <c r="F4448" s="1">
        <f t="shared" si="1051"/>
        <v>444.746502064437</v>
      </c>
      <c r="G4448" s="1">
        <f t="shared" si="1052"/>
        <v>17.9435357652265</v>
      </c>
      <c r="H4448" s="6">
        <v>446.38934122872</v>
      </c>
      <c r="I4448" s="1">
        <v>13.5059999991618</v>
      </c>
      <c r="J4448" s="1">
        <f t="shared" si="1035"/>
        <v>286.655999999162</v>
      </c>
      <c r="K4448" s="1">
        <f t="shared" si="1036"/>
        <v>13.4805714284229</v>
      </c>
      <c r="L4448" s="1">
        <f t="shared" si="1070"/>
        <v>13.1841538462699</v>
      </c>
      <c r="N4448" s="1">
        <v>29.9699999986589</v>
      </c>
      <c r="O4448" s="1">
        <f t="shared" si="1037"/>
        <v>30.0028571426656</v>
      </c>
      <c r="P4448" s="1">
        <f t="shared" si="1071"/>
        <v>29.89846153841</v>
      </c>
      <c r="R4448" s="1">
        <v>0.254052608486817</v>
      </c>
      <c r="S4448" s="1">
        <v>0.254052608486817</v>
      </c>
      <c r="T4448" s="1">
        <f t="shared" si="1038"/>
        <v>0.282550634544748</v>
      </c>
      <c r="U4448" s="1">
        <f t="shared" si="1072"/>
        <v>0.197171858283843</v>
      </c>
      <c r="AA4448" s="7"/>
      <c r="AB4448" s="1"/>
      <c r="AC4448" s="9"/>
      <c r="AD4448" s="1"/>
      <c r="AE4448" s="1"/>
      <c r="AF4448" s="1"/>
      <c r="AG4448" s="1"/>
      <c r="AI4448" s="6"/>
      <c r="AJ4448" s="6"/>
      <c r="AK4448" s="6"/>
      <c r="AL4448" s="6"/>
      <c r="AM4448" s="6"/>
      <c r="AN4448" s="6"/>
    </row>
    <row r="4449" s="1" customFormat="1" spans="1:40">
      <c r="A4449" s="5">
        <v>42678.6237152777</v>
      </c>
      <c r="B4449" s="6">
        <v>384.089810017271</v>
      </c>
      <c r="C4449" s="6">
        <v>384.089810017271</v>
      </c>
      <c r="D4449" s="6"/>
      <c r="E4449" s="6"/>
      <c r="F4449" s="1">
        <f t="shared" si="1051"/>
        <v>382.676539156969</v>
      </c>
      <c r="G4449" s="1">
        <f t="shared" si="1052"/>
        <v>15.4280902812851</v>
      </c>
      <c r="H4449" s="6">
        <v>384.089810017271</v>
      </c>
      <c r="I4449" s="1">
        <v>13.522</v>
      </c>
      <c r="J4449" s="1">
        <f t="shared" si="1035"/>
        <v>286.672</v>
      </c>
      <c r="K4449" s="1">
        <f t="shared" si="1036"/>
        <v>13.4405714285427</v>
      </c>
      <c r="N4449" s="1">
        <v>30.01</v>
      </c>
      <c r="O4449" s="1">
        <f t="shared" si="1037"/>
        <v>29.9957142857143</v>
      </c>
      <c r="R4449" s="1">
        <v>0.269389640985269</v>
      </c>
      <c r="S4449" s="1">
        <v>0.269389640985269</v>
      </c>
      <c r="T4449" s="1">
        <f t="shared" si="1038"/>
        <v>0.276828627130011</v>
      </c>
      <c r="AA4449" s="7"/>
      <c r="AB4449" s="1"/>
      <c r="AC4449" s="9"/>
      <c r="AD4449" s="1"/>
      <c r="AE4449" s="1"/>
      <c r="AF4449" s="1"/>
      <c r="AI4449" s="6"/>
      <c r="AJ4449" s="6"/>
      <c r="AK4449" s="6"/>
      <c r="AL4449" s="6"/>
      <c r="AM4449" s="6"/>
      <c r="AN4449" s="6"/>
    </row>
    <row r="4450" s="1" customFormat="1" spans="1:40">
      <c r="A4450" s="5">
        <v>42678.6445486111</v>
      </c>
      <c r="B4450" s="6">
        <v>354.040957315569</v>
      </c>
      <c r="C4450" s="6">
        <v>354.040957315569</v>
      </c>
      <c r="D4450" s="6">
        <f t="shared" si="1069"/>
        <v>351.363763467391</v>
      </c>
      <c r="E4450" s="6"/>
      <c r="F4450" s="1">
        <f t="shared" si="1051"/>
        <v>352.737853410059</v>
      </c>
      <c r="G4450" s="1">
        <f t="shared" si="1052"/>
        <v>14.2309392263582</v>
      </c>
      <c r="H4450" s="6">
        <v>354.040957315569</v>
      </c>
      <c r="I4450" s="1">
        <v>13.498</v>
      </c>
      <c r="J4450" s="1">
        <f t="shared" si="1035"/>
        <v>286.648</v>
      </c>
      <c r="K4450" s="1">
        <f t="shared" si="1036"/>
        <v>13.375285714257</v>
      </c>
      <c r="L4450" s="1">
        <f t="shared" si="1070"/>
        <v>12.9309230771036</v>
      </c>
      <c r="N4450" s="1">
        <v>30.02</v>
      </c>
      <c r="O4450" s="1">
        <f t="shared" si="1037"/>
        <v>29.9757142857143</v>
      </c>
      <c r="P4450" s="1">
        <f t="shared" si="1071"/>
        <v>29.8261538462054</v>
      </c>
      <c r="R4450" s="1">
        <v>0.296026209559409</v>
      </c>
      <c r="S4450" s="1">
        <v>0.296026209559409</v>
      </c>
      <c r="T4450" s="1">
        <f t="shared" si="1038"/>
        <v>0.263261507447105</v>
      </c>
      <c r="U4450" s="1">
        <f t="shared" si="1072"/>
        <v>0.140739934539407</v>
      </c>
      <c r="AA4450" s="7"/>
      <c r="AB4450" s="1"/>
      <c r="AC4450" s="9"/>
      <c r="AD4450" s="1"/>
      <c r="AE4450" s="1"/>
      <c r="AF4450" s="1"/>
      <c r="AG4450" s="1"/>
      <c r="AI4450" s="6"/>
      <c r="AJ4450" s="6"/>
      <c r="AK4450" s="6"/>
      <c r="AL4450" s="6"/>
      <c r="AM4450" s="6"/>
      <c r="AN4450" s="6"/>
    </row>
    <row r="4451" s="1" customFormat="1" spans="1:40">
      <c r="A4451" s="5">
        <v>42678.6653819444</v>
      </c>
      <c r="B4451" s="6">
        <v>339.110782136689</v>
      </c>
      <c r="C4451" s="6">
        <v>339.110782136689</v>
      </c>
      <c r="D4451" s="6"/>
      <c r="E4451" s="6"/>
      <c r="F4451" s="1">
        <f t="shared" si="1051"/>
        <v>337.863458476824</v>
      </c>
      <c r="G4451" s="1">
        <f t="shared" si="1052"/>
        <v>13.6087196351515</v>
      </c>
      <c r="H4451" s="6">
        <v>339.110782136689</v>
      </c>
      <c r="I4451" s="1">
        <v>13.5499999995641</v>
      </c>
      <c r="J4451" s="1">
        <f t="shared" si="1035"/>
        <v>286.699999999564</v>
      </c>
      <c r="K4451" s="1">
        <f t="shared" si="1036"/>
        <v>13.2888571429434</v>
      </c>
      <c r="N4451" s="1">
        <v>30.0199999996647</v>
      </c>
      <c r="O4451" s="1">
        <f t="shared" si="1037"/>
        <v>29.9442857143336</v>
      </c>
      <c r="R4451" s="1">
        <v>0.318873256160616</v>
      </c>
      <c r="S4451" s="1">
        <v>0.318873256160616</v>
      </c>
      <c r="T4451" s="1">
        <f t="shared" si="1038"/>
        <v>0.239262377482598</v>
      </c>
      <c r="AA4451" s="7"/>
      <c r="AB4451" s="1"/>
      <c r="AC4451" s="9"/>
      <c r="AD4451" s="1"/>
      <c r="AE4451" s="1"/>
      <c r="AF4451" s="1"/>
      <c r="AI4451" s="6"/>
      <c r="AJ4451" s="6"/>
      <c r="AK4451" s="6"/>
      <c r="AL4451" s="6"/>
      <c r="AM4451" s="6"/>
      <c r="AN4451" s="6"/>
    </row>
    <row r="4452" s="1" customFormat="1" spans="1:40">
      <c r="A4452" s="5">
        <v>42678.6862152777</v>
      </c>
      <c r="B4452" s="6">
        <v>360.939550949914</v>
      </c>
      <c r="C4452" s="6">
        <v>360.939550949914</v>
      </c>
      <c r="D4452" s="6">
        <f t="shared" ref="D4452:D4456" si="1073">AVERAGE(B4452:B4454)</f>
        <v>417.235298955506</v>
      </c>
      <c r="E4452" s="6"/>
      <c r="F4452" s="1">
        <f t="shared" si="1051"/>
        <v>359.61149608629</v>
      </c>
      <c r="G4452" s="1">
        <f t="shared" si="1052"/>
        <v>14.4964698926298</v>
      </c>
      <c r="H4452" s="6">
        <v>360.939550949914</v>
      </c>
      <c r="I4452" s="1">
        <v>13.524</v>
      </c>
      <c r="J4452" s="1">
        <f t="shared" si="1035"/>
        <v>286.674</v>
      </c>
      <c r="K4452" s="1">
        <f t="shared" si="1036"/>
        <v>13.1828571430056</v>
      </c>
      <c r="L4452" s="1">
        <f t="shared" ref="L4452:L4456" si="1074">AVERAGE(I4452:I4464)</f>
        <v>12.5756923080198</v>
      </c>
      <c r="N4452" s="1">
        <v>30.02</v>
      </c>
      <c r="O4452" s="1">
        <f t="shared" si="1037"/>
        <v>29.9057142858101</v>
      </c>
      <c r="P4452" s="1">
        <f t="shared" ref="P4452:P4456" si="1075">AVERAGE(N4452:N4464)</f>
        <v>29.7346153847444</v>
      </c>
      <c r="R4452" s="1">
        <v>0.310451142472005</v>
      </c>
      <c r="S4452" s="1">
        <v>0.310451142472005</v>
      </c>
      <c r="T4452" s="1">
        <f t="shared" si="1038"/>
        <v>0.20459086897467</v>
      </c>
      <c r="U4452" s="1">
        <f t="shared" ref="U4452:U4456" si="1076">AVERAGE(S4452:S4464)</f>
        <v>0.0653009103611898</v>
      </c>
      <c r="AA4452" s="7"/>
      <c r="AB4452" s="1"/>
      <c r="AC4452" s="9"/>
      <c r="AD4452" s="1"/>
      <c r="AE4452" s="1"/>
      <c r="AF4452" s="1"/>
      <c r="AG4452" s="1"/>
      <c r="AI4452" s="6"/>
      <c r="AJ4452" s="6"/>
      <c r="AK4452" s="6"/>
      <c r="AL4452" s="6"/>
      <c r="AM4452" s="6"/>
      <c r="AN4452" s="6"/>
    </row>
    <row r="4453" s="1" customFormat="1" spans="1:40">
      <c r="A4453" s="5">
        <v>42678.7070486111</v>
      </c>
      <c r="B4453" s="6">
        <v>395.364421416235</v>
      </c>
      <c r="C4453" s="6">
        <v>395.364421416235</v>
      </c>
      <c r="D4453" s="6"/>
      <c r="E4453" s="6"/>
      <c r="F4453" s="1">
        <f t="shared" si="1051"/>
        <v>393.907604161819</v>
      </c>
      <c r="G4453" s="1">
        <f t="shared" si="1052"/>
        <v>15.9361010498079</v>
      </c>
      <c r="H4453" s="6">
        <v>395.364421416235</v>
      </c>
      <c r="I4453" s="1">
        <v>13.411</v>
      </c>
      <c r="J4453" s="1">
        <f t="shared" si="1035"/>
        <v>286.561</v>
      </c>
      <c r="K4453" s="1">
        <f t="shared" si="1036"/>
        <v>13.0588571430056</v>
      </c>
      <c r="N4453" s="1">
        <v>30.01</v>
      </c>
      <c r="O4453" s="1">
        <f t="shared" si="1037"/>
        <v>29.8585714286672</v>
      </c>
      <c r="R4453" s="1">
        <v>0.28009943400526</v>
      </c>
      <c r="S4453" s="1">
        <v>0.28009943400526</v>
      </c>
      <c r="T4453" s="1">
        <f t="shared" si="1038"/>
        <v>0.163493066087586</v>
      </c>
      <c r="AA4453" s="7"/>
      <c r="AB4453" s="1"/>
      <c r="AC4453" s="9"/>
      <c r="AD4453" s="1"/>
      <c r="AE4453" s="1"/>
      <c r="AF4453" s="1"/>
      <c r="AI4453" s="6"/>
      <c r="AJ4453" s="6"/>
      <c r="AK4453" s="6"/>
      <c r="AL4453" s="6"/>
      <c r="AM4453" s="6"/>
      <c r="AN4453" s="6"/>
    </row>
    <row r="4454" s="1" customFormat="1" spans="1:40">
      <c r="A4454" s="5">
        <v>42678.7278819444</v>
      </c>
      <c r="B4454" s="6">
        <v>495.40192450037</v>
      </c>
      <c r="C4454" s="6">
        <v>495.40192450037</v>
      </c>
      <c r="D4454" s="6">
        <f t="shared" si="1073"/>
        <v>635.800641500123</v>
      </c>
      <c r="E4454" s="6"/>
      <c r="F4454" s="1">
        <f t="shared" si="1051"/>
        <v>493.575143100572</v>
      </c>
      <c r="G4454" s="1">
        <f t="shared" si="1052"/>
        <v>20.0091163139459</v>
      </c>
      <c r="H4454" s="6">
        <v>495.40192450037</v>
      </c>
      <c r="I4454" s="1">
        <v>13.3530000002347</v>
      </c>
      <c r="J4454" s="1">
        <f t="shared" si="1035"/>
        <v>286.503000000235</v>
      </c>
      <c r="K4454" s="1">
        <f t="shared" si="1036"/>
        <v>12.9118571432547</v>
      </c>
      <c r="L4454" s="1">
        <f t="shared" si="1074"/>
        <v>12.245153845442</v>
      </c>
      <c r="N4454" s="1">
        <v>29.9700000003353</v>
      </c>
      <c r="O4454" s="1">
        <f t="shared" si="1037"/>
        <v>29.8042857144294</v>
      </c>
      <c r="P4454" s="1">
        <f t="shared" si="1075"/>
        <v>29.635384615462</v>
      </c>
      <c r="R4454" s="1">
        <v>0.248962150143857</v>
      </c>
      <c r="S4454" s="1">
        <v>0.248962150143857</v>
      </c>
      <c r="T4454" s="1">
        <f t="shared" si="1038"/>
        <v>0.119191695145797</v>
      </c>
      <c r="U4454" s="1">
        <f t="shared" si="1076"/>
        <v>-0.00986849864980064</v>
      </c>
      <c r="AA4454" s="7"/>
      <c r="AB4454" s="1"/>
      <c r="AC4454" s="9"/>
      <c r="AD4454" s="1"/>
      <c r="AE4454" s="1"/>
      <c r="AF4454" s="1"/>
      <c r="AG4454" s="1"/>
      <c r="AI4454" s="6"/>
      <c r="AJ4454" s="6"/>
      <c r="AK4454" s="6"/>
      <c r="AL4454" s="6"/>
      <c r="AM4454" s="6"/>
      <c r="AN4454" s="6"/>
    </row>
    <row r="4455" s="1" customFormat="1" spans="1:40">
      <c r="A4455" s="5">
        <v>42678.7487152777</v>
      </c>
      <c r="B4455" s="6">
        <v>636.497409326425</v>
      </c>
      <c r="C4455" s="6">
        <v>636.497409326425</v>
      </c>
      <c r="D4455" s="6"/>
      <c r="E4455" s="6"/>
      <c r="F4455" s="1">
        <f t="shared" si="1051"/>
        <v>634.146534188271</v>
      </c>
      <c r="G4455" s="1">
        <f t="shared" si="1052"/>
        <v>25.8176670087101</v>
      </c>
      <c r="H4455" s="6">
        <v>636.497409326425</v>
      </c>
      <c r="I4455" s="1">
        <v>13.226</v>
      </c>
      <c r="J4455" s="1">
        <f t="shared" si="1035"/>
        <v>286.376</v>
      </c>
      <c r="K4455" s="1">
        <f t="shared" si="1036"/>
        <v>12.7237142860783</v>
      </c>
      <c r="N4455" s="1">
        <v>29.92</v>
      </c>
      <c r="O4455" s="1">
        <f t="shared" si="1037"/>
        <v>29.7442857143815</v>
      </c>
      <c r="R4455" s="1">
        <v>0.213998556583664</v>
      </c>
      <c r="S4455" s="1">
        <v>0.213998556583664</v>
      </c>
      <c r="T4455" s="1">
        <f t="shared" si="1038"/>
        <v>0.0719541092026365</v>
      </c>
      <c r="AA4455" s="7"/>
      <c r="AB4455" s="1"/>
      <c r="AC4455" s="9"/>
      <c r="AD4455" s="1"/>
      <c r="AE4455" s="1"/>
      <c r="AF4455" s="1"/>
      <c r="AI4455" s="6"/>
      <c r="AJ4455" s="6"/>
      <c r="AK4455" s="6"/>
      <c r="AL4455" s="6"/>
      <c r="AM4455" s="6"/>
      <c r="AN4455" s="6"/>
    </row>
    <row r="4456" s="1" customFormat="1" spans="1:40">
      <c r="A4456" s="5">
        <v>42678.7695486111</v>
      </c>
      <c r="B4456" s="6">
        <v>775.502590673575</v>
      </c>
      <c r="C4456" s="6">
        <v>775.502590673575</v>
      </c>
      <c r="D4456" s="6">
        <f t="shared" si="1073"/>
        <v>883.549634015955</v>
      </c>
      <c r="E4456" s="6"/>
      <c r="F4456" s="1">
        <f t="shared" si="1051"/>
        <v>772.63241001889</v>
      </c>
      <c r="G4456" s="1">
        <f t="shared" si="1052"/>
        <v>31.624366932416</v>
      </c>
      <c r="H4456" s="6">
        <v>775.502590673575</v>
      </c>
      <c r="I4456" s="1">
        <v>13.065</v>
      </c>
      <c r="J4456" s="1">
        <f t="shared" si="1035"/>
        <v>286.215</v>
      </c>
      <c r="K4456" s="1">
        <f t="shared" si="1036"/>
        <v>12.5057142860783</v>
      </c>
      <c r="L4456" s="1">
        <f t="shared" si="1074"/>
        <v>12.0487692300394</v>
      </c>
      <c r="N4456" s="1">
        <v>29.87</v>
      </c>
      <c r="O4456" s="1">
        <f t="shared" si="1037"/>
        <v>29.6828571429529</v>
      </c>
      <c r="P4456" s="1">
        <f t="shared" si="1075"/>
        <v>29.5830769231285</v>
      </c>
      <c r="R4456" s="1">
        <v>0.174419803204922</v>
      </c>
      <c r="S4456" s="1">
        <v>0.174419803204922</v>
      </c>
      <c r="T4456" s="1">
        <f t="shared" si="1038"/>
        <v>0.0230297714410692</v>
      </c>
      <c r="U4456" s="1">
        <f t="shared" si="1076"/>
        <v>-0.0631179666214518</v>
      </c>
      <c r="AA4456" s="7"/>
      <c r="AB4456" s="1"/>
      <c r="AC4456" s="9"/>
      <c r="AD4456" s="1"/>
      <c r="AE4456" s="1"/>
      <c r="AF4456" s="1"/>
      <c r="AG4456" s="1"/>
      <c r="AI4456" s="6"/>
      <c r="AJ4456" s="6"/>
      <c r="AK4456" s="6"/>
      <c r="AL4456" s="6"/>
      <c r="AM4456" s="6"/>
      <c r="AN4456" s="6"/>
    </row>
    <row r="4457" s="1" customFormat="1" spans="1:40">
      <c r="A4457" s="5">
        <v>42678.7903819444</v>
      </c>
      <c r="B4457" s="6">
        <v>905.663952627683</v>
      </c>
      <c r="C4457" s="6">
        <v>905.663952627683</v>
      </c>
      <c r="D4457" s="6"/>
      <c r="E4457" s="6"/>
      <c r="F4457" s="1">
        <f t="shared" si="1051"/>
        <v>902.304660209466</v>
      </c>
      <c r="G4457" s="1">
        <f t="shared" si="1052"/>
        <v>37.1475389035365</v>
      </c>
      <c r="H4457" s="6">
        <v>905.663952627683</v>
      </c>
      <c r="I4457" s="1">
        <v>12.8930000008047</v>
      </c>
      <c r="J4457" s="1">
        <f t="shared" si="1035"/>
        <v>286.043000000805</v>
      </c>
      <c r="K4457" s="1">
        <f t="shared" si="1036"/>
        <v>12.264714286289</v>
      </c>
      <c r="N4457" s="1">
        <v>29.8000000003353</v>
      </c>
      <c r="O4457" s="1">
        <f t="shared" si="1037"/>
        <v>29.6214285716202</v>
      </c>
      <c r="R4457" s="1">
        <v>0.128032299807864</v>
      </c>
      <c r="S4457" s="1">
        <v>0.128032299807864</v>
      </c>
      <c r="T4457" s="1">
        <f t="shared" si="1038"/>
        <v>-0.0258414467589262</v>
      </c>
      <c r="AA4457" s="7"/>
      <c r="AB4457" s="1"/>
      <c r="AC4457" s="9"/>
      <c r="AD4457" s="1"/>
      <c r="AE4457" s="1"/>
      <c r="AF4457" s="1"/>
      <c r="AI4457" s="6"/>
      <c r="AJ4457" s="6"/>
      <c r="AK4457" s="6"/>
      <c r="AL4457" s="6"/>
      <c r="AM4457" s="6"/>
      <c r="AN4457" s="6"/>
    </row>
    <row r="4458" s="1" customFormat="1" spans="1:40">
      <c r="A4458" s="5">
        <v>42678.8112152777</v>
      </c>
      <c r="B4458" s="6">
        <v>969.482358746607</v>
      </c>
      <c r="C4458" s="6">
        <v>969.482358746607</v>
      </c>
      <c r="D4458" s="6">
        <f t="shared" ref="D4458:D4462" si="1077">AVERAGE(B4458:B4460)</f>
        <v>1055.86446253804</v>
      </c>
      <c r="E4458" s="6"/>
      <c r="F4458" s="1">
        <f t="shared" si="1051"/>
        <v>965.882439833494</v>
      </c>
      <c r="G4458" s="1">
        <f t="shared" si="1052"/>
        <v>39.8832915198975</v>
      </c>
      <c r="H4458" s="6">
        <v>969.482358746607</v>
      </c>
      <c r="I4458" s="1">
        <v>12.808</v>
      </c>
      <c r="J4458" s="1">
        <f t="shared" si="1035"/>
        <v>285.958</v>
      </c>
      <c r="K4458" s="1">
        <f t="shared" si="1036"/>
        <v>12.0017142861741</v>
      </c>
      <c r="L4458" s="1">
        <f t="shared" ref="L4458:L4462" si="1078">AVERAGE(I4458:I4470)</f>
        <v>11.8731538454008</v>
      </c>
      <c r="N4458" s="1">
        <v>29.75</v>
      </c>
      <c r="O4458" s="1">
        <f t="shared" si="1037"/>
        <v>29.565714285858</v>
      </c>
      <c r="P4458" s="1">
        <f t="shared" ref="P4458:P4462" si="1079">AVERAGE(N4458:N4470)</f>
        <v>29.5523076924366</v>
      </c>
      <c r="R4458" s="1">
        <v>0.0761726966051178</v>
      </c>
      <c r="S4458" s="1">
        <v>0.0761726966051178</v>
      </c>
      <c r="T4458" s="1">
        <f t="shared" si="1038"/>
        <v>-0.0724359359317292</v>
      </c>
      <c r="U4458" s="1">
        <f t="shared" ref="U4458:U4462" si="1080">AVERAGE(S4458:S4470)</f>
        <v>-0.0913117669801394</v>
      </c>
      <c r="AA4458" s="7"/>
      <c r="AB4458" s="1"/>
      <c r="AC4458" s="9"/>
      <c r="AD4458" s="1"/>
      <c r="AE4458" s="1"/>
      <c r="AF4458" s="1"/>
      <c r="AG4458" s="1"/>
      <c r="AI4458" s="6"/>
      <c r="AJ4458" s="6"/>
      <c r="AK4458" s="6"/>
      <c r="AL4458" s="6"/>
      <c r="AM4458" s="6"/>
      <c r="AN4458" s="6"/>
    </row>
    <row r="4459" s="1" customFormat="1" spans="1:40">
      <c r="A4459" s="5">
        <v>42678.8320486111</v>
      </c>
      <c r="B4459" s="6">
        <v>1029.81495188749</v>
      </c>
      <c r="C4459" s="6">
        <v>1029.81495188749</v>
      </c>
      <c r="D4459" s="6"/>
      <c r="E4459" s="6"/>
      <c r="F4459" s="1">
        <f t="shared" si="1051"/>
        <v>1025.98355964315</v>
      </c>
      <c r="G4459" s="1">
        <f t="shared" si="1052"/>
        <v>42.5839373779556</v>
      </c>
      <c r="H4459" s="6">
        <v>1029.81495188749</v>
      </c>
      <c r="I4459" s="1">
        <v>12.656</v>
      </c>
      <c r="J4459" s="1">
        <f t="shared" si="1035"/>
        <v>285.806</v>
      </c>
      <c r="K4459" s="1">
        <f t="shared" si="1036"/>
        <v>11.7268571433169</v>
      </c>
      <c r="N4459" s="1">
        <v>29.69</v>
      </c>
      <c r="O4459" s="1">
        <f t="shared" si="1037"/>
        <v>29.5085714287151</v>
      </c>
      <c r="R4459" s="1">
        <v>0.0227665222624152</v>
      </c>
      <c r="S4459" s="1">
        <v>0.0227665222624152</v>
      </c>
      <c r="T4459" s="1">
        <f t="shared" si="1038"/>
        <v>-0.113012219336764</v>
      </c>
      <c r="AA4459" s="7"/>
      <c r="AB4459" s="1"/>
      <c r="AC4459" s="9"/>
      <c r="AD4459" s="1"/>
      <c r="AE4459" s="1"/>
      <c r="AF4459" s="1"/>
      <c r="AI4459" s="6"/>
      <c r="AJ4459" s="6"/>
      <c r="AK4459" s="6"/>
      <c r="AL4459" s="6"/>
      <c r="AM4459" s="6"/>
      <c r="AN4459" s="6"/>
    </row>
    <row r="4460" s="1" customFormat="1" spans="1:40">
      <c r="A4460" s="5">
        <v>42678.8528819444</v>
      </c>
      <c r="B4460" s="6">
        <v>1168.29607698001</v>
      </c>
      <c r="C4460" s="6">
        <v>1168.29607698001</v>
      </c>
      <c r="D4460" s="6">
        <f t="shared" si="1077"/>
        <v>1445.21852125997</v>
      </c>
      <c r="E4460" s="6">
        <f>AVERAGE(B4460:B4508)</f>
        <v>1129.57521009884</v>
      </c>
      <c r="F4460" s="1">
        <f t="shared" si="1051"/>
        <v>1163.93419161797</v>
      </c>
      <c r="G4460" s="1">
        <f t="shared" si="1052"/>
        <v>48.7489163817393</v>
      </c>
      <c r="H4460" s="6">
        <v>1168.29607698001</v>
      </c>
      <c r="I4460" s="1">
        <v>12.3820000017434</v>
      </c>
      <c r="J4460" s="1">
        <f t="shared" si="1035"/>
        <v>285.532000001743</v>
      </c>
      <c r="K4460" s="1">
        <f t="shared" si="1036"/>
        <v>11.5979999985296</v>
      </c>
      <c r="L4460" s="1">
        <f t="shared" si="1078"/>
        <v>11.7089999998943</v>
      </c>
      <c r="M4460" s="1">
        <f>AVERAGE(I4460:I4748)</f>
        <v>8.86027335634245</v>
      </c>
      <c r="N4460" s="1">
        <v>29.6300000003353</v>
      </c>
      <c r="O4460" s="1">
        <f t="shared" si="1037"/>
        <v>29.4657142857622</v>
      </c>
      <c r="P4460" s="1">
        <f t="shared" si="1079"/>
        <v>29.5384615387194</v>
      </c>
      <c r="Q4460" s="1">
        <f>AVERAGE(N4460:N4748)</f>
        <v>29.7401730103122</v>
      </c>
      <c r="R4460" s="1">
        <v>-0.0300101625872623</v>
      </c>
      <c r="S4460" s="1">
        <v>-0.0300101625872623</v>
      </c>
      <c r="T4460" s="1">
        <f t="shared" si="1038"/>
        <v>-0.141806073007893</v>
      </c>
      <c r="U4460" s="1">
        <f t="shared" si="1080"/>
        <v>-0.101309202479699</v>
      </c>
      <c r="V4460" s="1">
        <f>AVERAGE(S4460:S4748)</f>
        <v>0.0777114399397785</v>
      </c>
      <c r="AA4460" s="7"/>
      <c r="AB4460" s="1"/>
      <c r="AC4460" s="9"/>
      <c r="AD4460" s="1"/>
      <c r="AE4460" s="1"/>
      <c r="AF4460" s="1"/>
      <c r="AG4460" s="1"/>
      <c r="AH4460" s="1"/>
      <c r="AI4460" s="6"/>
      <c r="AJ4460" s="6"/>
      <c r="AK4460" s="6"/>
      <c r="AL4460" s="6"/>
      <c r="AM4460" s="6"/>
      <c r="AN4460" s="6"/>
    </row>
    <row r="4461" s="1" customFormat="1" spans="1:40">
      <c r="A4461" s="5">
        <v>42678.8737152777</v>
      </c>
      <c r="B4461" s="6">
        <v>1400.13224771774</v>
      </c>
      <c r="C4461" s="6">
        <v>1400.13224771774</v>
      </c>
      <c r="D4461" s="6"/>
      <c r="E4461" s="6"/>
      <c r="F4461" s="1">
        <f t="shared" si="1051"/>
        <v>1394.88154694863</v>
      </c>
      <c r="G4461" s="1">
        <f t="shared" si="1052"/>
        <v>59.0982296561181</v>
      </c>
      <c r="H4461" s="6">
        <v>1400.13224771774</v>
      </c>
      <c r="I4461" s="1">
        <v>12.036</v>
      </c>
      <c r="J4461" s="1">
        <f t="shared" si="1035"/>
        <v>285.186</v>
      </c>
      <c r="K4461" s="1">
        <f t="shared" si="1036"/>
        <v>11.5174285697091</v>
      </c>
      <c r="N4461" s="1">
        <v>29.55</v>
      </c>
      <c r="O4461" s="1">
        <f t="shared" si="1037"/>
        <v>29.4571428571429</v>
      </c>
      <c r="R4461" s="1">
        <v>-0.0817009514582651</v>
      </c>
      <c r="S4461" s="1">
        <v>-0.0817009514582651</v>
      </c>
      <c r="T4461" s="1">
        <f t="shared" si="1038"/>
        <v>-0.157213647619929</v>
      </c>
      <c r="AA4461" s="7"/>
      <c r="AB4461" s="1"/>
      <c r="AC4461" s="9"/>
      <c r="AD4461" s="1"/>
      <c r="AE4461" s="1"/>
      <c r="AF4461" s="1"/>
      <c r="AI4461" s="6"/>
      <c r="AJ4461" s="6"/>
      <c r="AK4461" s="6"/>
      <c r="AL4461" s="6"/>
      <c r="AM4461" s="6"/>
      <c r="AN4461" s="6"/>
    </row>
    <row r="4462" s="1" customFormat="1" spans="1:40">
      <c r="A4462" s="5">
        <v>42678.8945486111</v>
      </c>
      <c r="B4462" s="6">
        <v>1767.22723908216</v>
      </c>
      <c r="C4462" s="6">
        <v>1767.22723908216</v>
      </c>
      <c r="D4462" s="6">
        <f t="shared" si="1077"/>
        <v>2081.11324944486</v>
      </c>
      <c r="E4462" s="6"/>
      <c r="F4462" s="1">
        <f t="shared" si="1051"/>
        <v>1760.57122076377</v>
      </c>
      <c r="G4462" s="1">
        <f t="shared" si="1052"/>
        <v>75.4277114450421</v>
      </c>
      <c r="H4462" s="6">
        <v>1767.22723908216</v>
      </c>
      <c r="I4462" s="1">
        <v>11.7</v>
      </c>
      <c r="J4462" s="1">
        <f t="shared" si="1035"/>
        <v>284.85</v>
      </c>
      <c r="K4462" s="1">
        <f t="shared" si="1036"/>
        <v>11.5419999982805</v>
      </c>
      <c r="L4462" s="1">
        <f t="shared" si="1078"/>
        <v>11.6440769228371</v>
      </c>
      <c r="N4462" s="1">
        <v>29.49</v>
      </c>
      <c r="O4462" s="1">
        <f t="shared" si="1037"/>
        <v>29.47</v>
      </c>
      <c r="P4462" s="1">
        <f t="shared" si="1079"/>
        <v>29.553076923309</v>
      </c>
      <c r="R4462" s="1">
        <v>-0.128471807747307</v>
      </c>
      <c r="S4462" s="1">
        <v>-0.128471807747307</v>
      </c>
      <c r="T4462" s="1">
        <f t="shared" si="1038"/>
        <v>-0.158601967701952</v>
      </c>
      <c r="U4462" s="1">
        <f t="shared" si="1080"/>
        <v>-0.0943485943489695</v>
      </c>
      <c r="AA4462" s="7"/>
      <c r="AB4462" s="1"/>
      <c r="AC4462" s="9"/>
      <c r="AD4462" s="1"/>
      <c r="AE4462" s="1"/>
      <c r="AF4462" s="1"/>
      <c r="AG4462" s="1"/>
      <c r="AI4462" s="6"/>
      <c r="AJ4462" s="6"/>
      <c r="AK4462" s="6"/>
      <c r="AL4462" s="6"/>
      <c r="AM4462" s="6"/>
      <c r="AN4462" s="6"/>
    </row>
    <row r="4463" s="1" customFormat="1" spans="1:40">
      <c r="A4463" s="5">
        <v>42678.9153819444</v>
      </c>
      <c r="B4463" s="6">
        <v>2069.71724648409</v>
      </c>
      <c r="C4463" s="6">
        <v>2069.71724648409</v>
      </c>
      <c r="D4463" s="6"/>
      <c r="E4463" s="6"/>
      <c r="F4463" s="1">
        <f t="shared" si="1051"/>
        <v>2061.88959537208</v>
      </c>
      <c r="G4463" s="1">
        <f t="shared" si="1052"/>
        <v>89.2870347933729</v>
      </c>
      <c r="H4463" s="6">
        <v>2069.71724648409</v>
      </c>
      <c r="I4463" s="1">
        <v>11.3780000014752</v>
      </c>
      <c r="J4463" s="1">
        <f t="shared" si="1035"/>
        <v>284.528000001475</v>
      </c>
      <c r="K4463" s="1">
        <f t="shared" si="1036"/>
        <v>11.6142857126381</v>
      </c>
      <c r="N4463" s="1">
        <v>29.4400000006706</v>
      </c>
      <c r="O4463" s="1">
        <f t="shared" si="1037"/>
        <v>29.5014285716202</v>
      </c>
      <c r="R4463" s="1">
        <v>-0.167678724195046</v>
      </c>
      <c r="S4463" s="1">
        <v>-0.167678724195046</v>
      </c>
      <c r="T4463" s="1">
        <f t="shared" si="1038"/>
        <v>-0.146896722688387</v>
      </c>
      <c r="AA4463" s="7"/>
      <c r="AB4463" s="1"/>
      <c r="AC4463" s="9"/>
      <c r="AD4463" s="1"/>
      <c r="AE4463" s="1"/>
      <c r="AF4463" s="1"/>
      <c r="AI4463" s="6"/>
      <c r="AJ4463" s="6"/>
      <c r="AK4463" s="6"/>
      <c r="AL4463" s="6"/>
      <c r="AM4463" s="6"/>
      <c r="AN4463" s="6"/>
    </row>
    <row r="4464" s="1" customFormat="1" spans="1:40">
      <c r="A4464" s="5">
        <v>42678.9362152777</v>
      </c>
      <c r="B4464" s="6">
        <v>2406.39526276832</v>
      </c>
      <c r="C4464" s="6">
        <v>2406.39526276832</v>
      </c>
      <c r="D4464" s="6">
        <f t="shared" ref="D4464:D4468" si="1081">AVERAGE(B4464:B4466)</f>
        <v>2659.92795460153</v>
      </c>
      <c r="E4464" s="6"/>
      <c r="F4464" s="1">
        <f t="shared" si="1051"/>
        <v>2397.25601230001</v>
      </c>
      <c r="G4464" s="1">
        <f t="shared" si="1052"/>
        <v>104.933759190791</v>
      </c>
      <c r="H4464" s="6">
        <v>2406.39526276832</v>
      </c>
      <c r="I4464" s="1">
        <v>11.052</v>
      </c>
      <c r="J4464" s="1">
        <f t="shared" ref="J4464:J4527" si="1082">I4464+273.15</f>
        <v>284.202</v>
      </c>
      <c r="K4464" s="1">
        <f t="shared" ref="K4464:K4527" si="1083">AVERAGE(I4464:I4470)</f>
        <v>11.6272857124273</v>
      </c>
      <c r="L4464" s="1">
        <f t="shared" ref="L4464:L4468" si="1084">AVERAGE(I4464:I4476)</f>
        <v>11.7030769228293</v>
      </c>
      <c r="N4464" s="1">
        <v>29.41</v>
      </c>
      <c r="O4464" s="1">
        <f t="shared" ref="O4464:O4527" si="1085">AVERAGE(N4464:N4470)</f>
        <v>29.5185714286672</v>
      </c>
      <c r="P4464" s="1">
        <f t="shared" ref="P4464:P4468" si="1086">AVERAGE(N4464:N4476)</f>
        <v>29.6123076924624</v>
      </c>
      <c r="R4464" s="1">
        <v>-0.198129124401757</v>
      </c>
      <c r="S4464" s="1">
        <v>-0.198129124401757</v>
      </c>
      <c r="T4464" s="1">
        <f t="shared" ref="T4464:T4527" si="1087">AVERAGE(S4464:S4470)</f>
        <v>-0.125447220517352</v>
      </c>
      <c r="U4464" s="1">
        <f t="shared" ref="U4464:U4468" si="1088">AVERAGE(S4464:S4476)</f>
        <v>-0.0622180160100635</v>
      </c>
      <c r="AA4464" s="7"/>
      <c r="AB4464" s="1"/>
      <c r="AC4464" s="9"/>
      <c r="AD4464" s="1"/>
      <c r="AE4464" s="1"/>
      <c r="AF4464" s="1"/>
      <c r="AG4464" s="1"/>
      <c r="AI4464" s="6"/>
      <c r="AJ4464" s="6"/>
      <c r="AK4464" s="6"/>
      <c r="AL4464" s="6"/>
      <c r="AM4464" s="6"/>
      <c r="AN4464" s="6"/>
    </row>
    <row r="4465" s="1" customFormat="1" spans="1:40">
      <c r="A4465" s="5">
        <v>42678.9570486111</v>
      </c>
      <c r="B4465" s="6">
        <v>2684.96027633851</v>
      </c>
      <c r="C4465" s="6">
        <v>2684.96027633851</v>
      </c>
      <c r="D4465" s="6"/>
      <c r="E4465" s="6"/>
      <c r="F4465" s="1">
        <f t="shared" si="1051"/>
        <v>2674.74095595218</v>
      </c>
      <c r="G4465" s="1">
        <f t="shared" si="1052"/>
        <v>117.764406505918</v>
      </c>
      <c r="H4465" s="6">
        <v>2684.96027633851</v>
      </c>
      <c r="I4465" s="1">
        <v>10.884</v>
      </c>
      <c r="J4465" s="1">
        <f t="shared" si="1082"/>
        <v>284.034</v>
      </c>
      <c r="K4465" s="1">
        <f t="shared" si="1083"/>
        <v>11.746571426713</v>
      </c>
      <c r="N4465" s="1">
        <v>29.35</v>
      </c>
      <c r="O4465" s="1">
        <f t="shared" si="1085"/>
        <v>29.5557142858101</v>
      </c>
      <c r="R4465" s="1">
        <v>-0.207861287230125</v>
      </c>
      <c r="S4465" s="1">
        <v>-0.207861287230125</v>
      </c>
      <c r="T4465" s="1">
        <f t="shared" si="1087"/>
        <v>-0.0987989692710298</v>
      </c>
      <c r="AA4465" s="7"/>
      <c r="AB4465" s="1"/>
      <c r="AC4465" s="9"/>
      <c r="AD4465" s="1"/>
      <c r="AE4465" s="1"/>
      <c r="AF4465" s="1"/>
      <c r="AI4465" s="6"/>
      <c r="AJ4465" s="6"/>
      <c r="AK4465" s="6"/>
      <c r="AL4465" s="6"/>
      <c r="AM4465" s="6"/>
      <c r="AN4465" s="6"/>
    </row>
    <row r="4466" s="1" customFormat="1" spans="1:40">
      <c r="A4466" s="5">
        <v>42678.9778819444</v>
      </c>
      <c r="B4466" s="6">
        <v>2888.42832469775</v>
      </c>
      <c r="C4466" s="6">
        <v>2888.42832469775</v>
      </c>
      <c r="D4466" s="6">
        <f t="shared" si="1081"/>
        <v>2394.58376511226</v>
      </c>
      <c r="E4466" s="6"/>
      <c r="F4466" s="1">
        <f t="shared" si="1051"/>
        <v>2877.55700258209</v>
      </c>
      <c r="G4466" s="1">
        <f t="shared" si="1052"/>
        <v>123.138250987069</v>
      </c>
      <c r="H4466" s="6">
        <v>2888.42832469775</v>
      </c>
      <c r="I4466" s="1">
        <v>11.7539999864884</v>
      </c>
      <c r="J4466" s="1">
        <f t="shared" si="1082"/>
        <v>284.903999986488</v>
      </c>
      <c r="K4466" s="1">
        <f t="shared" si="1083"/>
        <v>11.8264285707724</v>
      </c>
      <c r="L4466" s="1">
        <f t="shared" si="1084"/>
        <v>11.7966153844297</v>
      </c>
      <c r="N4466" s="1">
        <v>29.3899999993294</v>
      </c>
      <c r="O4466" s="1">
        <f t="shared" si="1085"/>
        <v>29.5900000003353</v>
      </c>
      <c r="P4466" s="1">
        <f t="shared" si="1086"/>
        <v>29.6776923078213</v>
      </c>
      <c r="R4466" s="1">
        <v>-0.178790453435486</v>
      </c>
      <c r="S4466" s="1">
        <v>-0.178790453435486</v>
      </c>
      <c r="T4466" s="1">
        <f t="shared" si="1087"/>
        <v>-0.0718810820880458</v>
      </c>
      <c r="U4466" s="1">
        <f t="shared" si="1088"/>
        <v>-0.0119934153255663</v>
      </c>
      <c r="AA4466" s="7"/>
      <c r="AB4466" s="1"/>
      <c r="AC4466" s="9"/>
      <c r="AD4466" s="1"/>
      <c r="AE4466" s="1"/>
      <c r="AF4466" s="1"/>
      <c r="AG4466" s="1"/>
      <c r="AI4466" s="6"/>
      <c r="AJ4466" s="6"/>
      <c r="AK4466" s="6"/>
      <c r="AL4466" s="6"/>
      <c r="AM4466" s="6"/>
      <c r="AN4466" s="6"/>
    </row>
    <row r="4467" s="1" customFormat="1" spans="1:40">
      <c r="A4467" s="5">
        <v>42678.9987152777</v>
      </c>
      <c r="B4467" s="6">
        <v>2720.74611398964</v>
      </c>
      <c r="C4467" s="6">
        <v>2720.74611398964</v>
      </c>
      <c r="D4467" s="6"/>
      <c r="E4467" s="6"/>
      <c r="F4467" s="1">
        <f t="shared" si="1051"/>
        <v>2710.51432138242</v>
      </c>
      <c r="G4467" s="1">
        <f t="shared" si="1052"/>
        <v>115.632588487663</v>
      </c>
      <c r="H4467" s="6">
        <v>2720.74611398964</v>
      </c>
      <c r="I4467" s="1">
        <v>11.818</v>
      </c>
      <c r="J4467" s="1">
        <f t="shared" si="1082"/>
        <v>284.968</v>
      </c>
      <c r="K4467" s="1">
        <f t="shared" si="1083"/>
        <v>11.7552857155598</v>
      </c>
      <c r="N4467" s="1">
        <v>29.57</v>
      </c>
      <c r="O4467" s="1">
        <f t="shared" si="1085"/>
        <v>29.6057142861454</v>
      </c>
      <c r="R4467" s="1">
        <v>-0.137863184871516</v>
      </c>
      <c r="S4467" s="1">
        <v>-0.137863184871516</v>
      </c>
      <c r="T4467" s="1">
        <f t="shared" si="1087"/>
        <v>-0.0498103873460582</v>
      </c>
      <c r="AA4467" s="7"/>
      <c r="AB4467" s="1"/>
      <c r="AC4467" s="9"/>
      <c r="AD4467" s="1"/>
      <c r="AE4467" s="1"/>
      <c r="AF4467" s="1"/>
      <c r="AI4467" s="6"/>
      <c r="AJ4467" s="6"/>
      <c r="AK4467" s="6"/>
      <c r="AL4467" s="6"/>
      <c r="AM4467" s="6"/>
      <c r="AN4467" s="6"/>
    </row>
    <row r="4468" s="1" customFormat="1" spans="1:40">
      <c r="A4468" s="5">
        <v>42679.0195486111</v>
      </c>
      <c r="B4468" s="6">
        <v>1574.5768566494</v>
      </c>
      <c r="C4468" s="6">
        <v>1574.5768566494</v>
      </c>
      <c r="D4468" s="6">
        <f t="shared" si="1081"/>
        <v>1092.42075828604</v>
      </c>
      <c r="E4468" s="6"/>
      <c r="F4468" s="1">
        <f t="shared" si="1051"/>
        <v>1568.68497724435</v>
      </c>
      <c r="G4468" s="1">
        <f t="shared" si="1052"/>
        <v>66.0631602722436</v>
      </c>
      <c r="H4468" s="6">
        <v>1574.5768566494</v>
      </c>
      <c r="I4468" s="3">
        <v>12.208</v>
      </c>
      <c r="J4468" s="1">
        <f t="shared" si="1082"/>
        <v>285.358</v>
      </c>
      <c r="K4468" s="1">
        <f t="shared" si="1083"/>
        <v>11.8267142869883</v>
      </c>
      <c r="L4468" s="1">
        <f t="shared" si="1084"/>
        <v>11.7043076931614</v>
      </c>
      <c r="N4468" s="3">
        <v>29.64</v>
      </c>
      <c r="O4468" s="1">
        <f t="shared" si="1085"/>
        <v>29.6485714290025</v>
      </c>
      <c r="P4468" s="1">
        <f t="shared" si="1086"/>
        <v>29.7246153847959</v>
      </c>
      <c r="Q4468" s="3"/>
      <c r="R4468" s="3">
        <v>-0.0914191920324286</v>
      </c>
      <c r="S4468" s="3">
        <v>-0.0914191920324286</v>
      </c>
      <c r="T4468" s="1">
        <f t="shared" si="1087"/>
        <v>-0.0296767349507667</v>
      </c>
      <c r="U4468" s="1">
        <f t="shared" si="1088"/>
        <v>0.028936049358538</v>
      </c>
      <c r="Z4468" s="3"/>
      <c r="AA4468" s="7"/>
      <c r="AB4468" s="1"/>
      <c r="AC4468" s="9"/>
      <c r="AD4468" s="1"/>
      <c r="AE4468" s="1"/>
      <c r="AF4468" s="1"/>
      <c r="AG4468" s="1"/>
      <c r="AI4468" s="6"/>
      <c r="AJ4468" s="6"/>
      <c r="AK4468" s="6"/>
      <c r="AL4468" s="6"/>
      <c r="AM4468" s="6"/>
      <c r="AN4468" s="6"/>
    </row>
    <row r="4469" s="1" customFormat="1" spans="1:40">
      <c r="A4469" s="5">
        <v>42679.0403819444</v>
      </c>
      <c r="B4469" s="6">
        <v>952.205280039477</v>
      </c>
      <c r="C4469" s="6">
        <v>952.205280039477</v>
      </c>
      <c r="D4469" s="6"/>
      <c r="E4469" s="6"/>
      <c r="F4469" s="1">
        <f t="shared" si="1051"/>
        <v>948.642149703201</v>
      </c>
      <c r="G4469" s="1">
        <f t="shared" si="1052"/>
        <v>39.9375041125948</v>
      </c>
      <c r="H4469" s="6">
        <v>952.205280039477</v>
      </c>
      <c r="I4469" s="3">
        <v>12.2060000005029</v>
      </c>
      <c r="J4469" s="1">
        <f t="shared" si="1082"/>
        <v>285.356000000503</v>
      </c>
      <c r="K4469" s="1">
        <f t="shared" si="1083"/>
        <v>11.8325714300418</v>
      </c>
      <c r="N4469" s="3">
        <v>29.7100000013411</v>
      </c>
      <c r="O4469" s="1">
        <f t="shared" si="1085"/>
        <v>29.6885714289546</v>
      </c>
      <c r="Q4469" s="3"/>
      <c r="R4469" s="3">
        <v>-0.0465350926523482</v>
      </c>
      <c r="S4469" s="3">
        <v>-0.0465350926523482</v>
      </c>
      <c r="T4469" s="1">
        <f t="shared" si="1087"/>
        <v>-0.0104562960279501</v>
      </c>
      <c r="Z4469" s="3"/>
      <c r="AA4469" s="7"/>
      <c r="AB4469" s="1"/>
      <c r="AC4469" s="9"/>
      <c r="AD4469" s="1"/>
      <c r="AE4469" s="1"/>
      <c r="AF4469" s="1"/>
      <c r="AI4469" s="6"/>
      <c r="AJ4469" s="6"/>
      <c r="AK4469" s="6"/>
      <c r="AL4469" s="6"/>
      <c r="AM4469" s="6"/>
      <c r="AN4469" s="6"/>
    </row>
    <row r="4470" s="1" customFormat="1" spans="1:40">
      <c r="A4470" s="5">
        <v>42679.0612152777</v>
      </c>
      <c r="B4470" s="6">
        <v>750.480138169257</v>
      </c>
      <c r="C4470" s="6">
        <v>750.480138169257</v>
      </c>
      <c r="D4470" s="6">
        <f t="shared" ref="D4470:D4474" si="1089">AVERAGE(B4470:B4472)</f>
        <v>793.95739781232</v>
      </c>
      <c r="E4470" s="6"/>
      <c r="F4470" s="1">
        <f t="shared" si="1051"/>
        <v>747.645150515297</v>
      </c>
      <c r="G4470" s="1">
        <f t="shared" si="1052"/>
        <v>32.2582303793903</v>
      </c>
      <c r="H4470" s="6">
        <v>750.480138169257</v>
      </c>
      <c r="I4470" s="1">
        <v>11.469</v>
      </c>
      <c r="J4470" s="1">
        <f t="shared" si="1082"/>
        <v>284.619</v>
      </c>
      <c r="K4470" s="1">
        <f t="shared" si="1083"/>
        <v>11.7454285728271</v>
      </c>
      <c r="L4470" s="1">
        <f t="shared" ref="L4470:L4474" si="1090">AVERAGE(I4470:I4482)</f>
        <v>11.4000000009955</v>
      </c>
      <c r="N4470" s="1">
        <v>29.56</v>
      </c>
      <c r="O4470" s="1">
        <f t="shared" si="1085"/>
        <v>29.698571428763</v>
      </c>
      <c r="P4470" s="1">
        <f t="shared" ref="P4470:P4474" si="1091">AVERAGE(N4470:N4482)</f>
        <v>29.7192307693339</v>
      </c>
      <c r="R4470" s="1">
        <v>-0.0175322089978039</v>
      </c>
      <c r="S4470" s="1">
        <v>-0.0175322089978039</v>
      </c>
      <c r="T4470" s="1">
        <f t="shared" si="1087"/>
        <v>0.00739487521326219</v>
      </c>
      <c r="U4470" s="1">
        <f t="shared" ref="U4470:U4474" si="1092">AVERAGE(S4470:S4482)</f>
        <v>0.0480350851305366</v>
      </c>
      <c r="AA4470" s="7"/>
      <c r="AB4470" s="1"/>
      <c r="AC4470" s="9"/>
      <c r="AD4470" s="1"/>
      <c r="AE4470" s="1"/>
      <c r="AF4470" s="1"/>
      <c r="AG4470" s="1"/>
      <c r="AI4470" s="6"/>
      <c r="AJ4470" s="6"/>
      <c r="AK4470" s="6"/>
      <c r="AL4470" s="6"/>
      <c r="AM4470" s="6"/>
      <c r="AN4470" s="6"/>
    </row>
    <row r="4471" s="1" customFormat="1" spans="1:40">
      <c r="A4471" s="5">
        <v>42679.0820486111</v>
      </c>
      <c r="B4471" s="6">
        <v>799.557858376511</v>
      </c>
      <c r="C4471" s="6">
        <v>799.557858376511</v>
      </c>
      <c r="D4471" s="6"/>
      <c r="E4471" s="6"/>
      <c r="F4471" s="1">
        <f t="shared" si="1051"/>
        <v>796.553658921857</v>
      </c>
      <c r="G4471" s="1">
        <f t="shared" si="1052"/>
        <v>33.8869511660516</v>
      </c>
      <c r="H4471" s="6">
        <v>799.557858376511</v>
      </c>
      <c r="I4471" s="1">
        <v>11.887</v>
      </c>
      <c r="J4471" s="1">
        <f t="shared" si="1082"/>
        <v>285.037</v>
      </c>
      <c r="K4471" s="1">
        <f t="shared" si="1083"/>
        <v>11.7720000013986</v>
      </c>
      <c r="N4471" s="1">
        <v>29.67</v>
      </c>
      <c r="O4471" s="1">
        <f t="shared" si="1085"/>
        <v>29.7328571430487</v>
      </c>
      <c r="R4471" s="1">
        <v>-0.0115913656775006</v>
      </c>
      <c r="S4471" s="1">
        <v>-0.0115913656775006</v>
      </c>
      <c r="T4471" s="1">
        <f t="shared" si="1087"/>
        <v>0.0261832104692322</v>
      </c>
      <c r="AA4471" s="7"/>
      <c r="AB4471" s="1"/>
      <c r="AC4471" s="9"/>
      <c r="AD4471" s="1"/>
      <c r="AE4471" s="1"/>
      <c r="AF4471" s="1"/>
      <c r="AI4471" s="6"/>
      <c r="AJ4471" s="6"/>
      <c r="AK4471" s="6"/>
      <c r="AL4471" s="6"/>
      <c r="AM4471" s="6"/>
      <c r="AN4471" s="6"/>
    </row>
    <row r="4472" s="1" customFormat="1" spans="1:40">
      <c r="A4472" s="5">
        <v>42679.1028819444</v>
      </c>
      <c r="B4472" s="6">
        <v>831.834196891192</v>
      </c>
      <c r="C4472" s="6">
        <v>831.834196891192</v>
      </c>
      <c r="D4472" s="6">
        <f t="shared" si="1089"/>
        <v>813.905748828029</v>
      </c>
      <c r="E4472" s="6"/>
      <c r="F4472" s="1">
        <f t="shared" si="1051"/>
        <v>828.690837796922</v>
      </c>
      <c r="G4472" s="1">
        <f t="shared" si="1052"/>
        <v>35.7790451442072</v>
      </c>
      <c r="H4472" s="6">
        <v>831.834196891192</v>
      </c>
      <c r="I4472" s="1">
        <v>11.4430000084154</v>
      </c>
      <c r="J4472" s="1">
        <f t="shared" si="1082"/>
        <v>284.593000008415</v>
      </c>
      <c r="K4472" s="1">
        <f t="shared" si="1083"/>
        <v>11.7162857157992</v>
      </c>
      <c r="L4472" s="1">
        <f t="shared" si="1090"/>
        <v>10.8932307703552</v>
      </c>
      <c r="N4472" s="1">
        <v>29.5900000016764</v>
      </c>
      <c r="O4472" s="1">
        <f t="shared" si="1085"/>
        <v>29.7528571430008</v>
      </c>
      <c r="P4472" s="1">
        <f t="shared" si="1091"/>
        <v>29.6830769232059</v>
      </c>
      <c r="R4472" s="1">
        <v>-0.0194360769492371</v>
      </c>
      <c r="S4472" s="1">
        <v>-0.0194360769492371</v>
      </c>
      <c r="T4472" s="1">
        <f t="shared" si="1087"/>
        <v>0.0468310140621031</v>
      </c>
      <c r="U4472" s="1">
        <f t="shared" si="1092"/>
        <v>0.0501148754049331</v>
      </c>
      <c r="AA4472" s="7"/>
      <c r="AB4472" s="1"/>
      <c r="AC4472" s="9"/>
      <c r="AD4472" s="1"/>
      <c r="AE4472" s="1"/>
      <c r="AF4472" s="1"/>
      <c r="AG4472" s="1"/>
      <c r="AI4472" s="6"/>
      <c r="AJ4472" s="6"/>
      <c r="AK4472" s="6"/>
      <c r="AL4472" s="6"/>
      <c r="AM4472" s="6"/>
      <c r="AN4472" s="6"/>
    </row>
    <row r="4473" s="1" customFormat="1" spans="1:40">
      <c r="A4473" s="5">
        <v>42679.1237152777</v>
      </c>
      <c r="B4473" s="6">
        <v>797.512953367876</v>
      </c>
      <c r="C4473" s="6">
        <v>797.512953367876</v>
      </c>
      <c r="D4473" s="6"/>
      <c r="E4473" s="6"/>
      <c r="F4473" s="1">
        <f t="shared" si="1051"/>
        <v>794.49202669049</v>
      </c>
      <c r="G4473" s="1">
        <f t="shared" si="1052"/>
        <v>34.5289442308069</v>
      </c>
      <c r="H4473" s="6">
        <v>797.512953367876</v>
      </c>
      <c r="I4473" s="1">
        <v>11.256</v>
      </c>
      <c r="J4473" s="1">
        <f t="shared" si="1082"/>
        <v>284.406</v>
      </c>
      <c r="K4473" s="1">
        <f t="shared" si="1083"/>
        <v>11.7035714288828</v>
      </c>
      <c r="N4473" s="1">
        <v>29.5</v>
      </c>
      <c r="O4473" s="1">
        <f t="shared" si="1085"/>
        <v>29.7842857141899</v>
      </c>
      <c r="R4473" s="1">
        <v>-0.0242955902415731</v>
      </c>
      <c r="S4473" s="1">
        <v>-0.0242955902415731</v>
      </c>
      <c r="T4473" s="1">
        <f t="shared" si="1087"/>
        <v>0.066820483432411</v>
      </c>
      <c r="AA4473" s="7"/>
      <c r="AB4473" s="1"/>
      <c r="AC4473" s="9"/>
      <c r="AD4473" s="1"/>
      <c r="AE4473" s="1"/>
      <c r="AF4473" s="1"/>
      <c r="AI4473" s="6"/>
      <c r="AJ4473" s="6"/>
      <c r="AK4473" s="6"/>
      <c r="AL4473" s="6"/>
      <c r="AM4473" s="6"/>
      <c r="AN4473" s="6"/>
    </row>
    <row r="4474" s="1" customFormat="1" spans="1:40">
      <c r="A4474" s="5">
        <v>42679.1445486111</v>
      </c>
      <c r="B4474" s="6">
        <v>812.370096225018</v>
      </c>
      <c r="C4474" s="6">
        <v>812.370096225018</v>
      </c>
      <c r="D4474" s="6">
        <f t="shared" si="1089"/>
        <v>831.888806645283</v>
      </c>
      <c r="E4474" s="6"/>
      <c r="F4474" s="1">
        <f t="shared" si="1051"/>
        <v>809.334587666795</v>
      </c>
      <c r="G4474" s="1">
        <f t="shared" si="1052"/>
        <v>33.9202135379006</v>
      </c>
      <c r="H4474" s="6">
        <v>812.370096225018</v>
      </c>
      <c r="I4474" s="1">
        <v>12.318</v>
      </c>
      <c r="J4474" s="1">
        <f t="shared" si="1082"/>
        <v>285.468</v>
      </c>
      <c r="K4474" s="1">
        <f t="shared" si="1083"/>
        <v>11.6695714288828</v>
      </c>
      <c r="L4474" s="1">
        <f t="shared" si="1090"/>
        <v>10.3568461543233</v>
      </c>
      <c r="N4474" s="1">
        <v>29.87</v>
      </c>
      <c r="O4474" s="1">
        <f t="shared" si="1085"/>
        <v>29.8214285713328</v>
      </c>
      <c r="P4474" s="1">
        <f t="shared" si="1091"/>
        <v>29.6253846153846</v>
      </c>
      <c r="R4474" s="1">
        <v>0.00307238189552431</v>
      </c>
      <c r="S4474" s="1">
        <v>0.00307238189552431</v>
      </c>
      <c r="T4474" s="1">
        <f t="shared" si="1087"/>
        <v>0.0838540240302694</v>
      </c>
      <c r="U4474" s="1">
        <f t="shared" si="1092"/>
        <v>0.0481807372074263</v>
      </c>
      <c r="AA4474" s="7"/>
      <c r="AB4474" s="1"/>
      <c r="AC4474" s="9"/>
      <c r="AD4474" s="1"/>
      <c r="AE4474" s="1"/>
      <c r="AF4474" s="1"/>
      <c r="AG4474" s="1"/>
      <c r="AI4474" s="6"/>
      <c r="AJ4474" s="6"/>
      <c r="AK4474" s="6"/>
      <c r="AL4474" s="6"/>
      <c r="AM4474" s="6"/>
      <c r="AN4474" s="6"/>
    </row>
    <row r="4475" s="1" customFormat="1" spans="1:40">
      <c r="A4475" s="5">
        <v>42679.1653819444</v>
      </c>
      <c r="B4475" s="6">
        <v>891.941771527264</v>
      </c>
      <c r="C4475" s="6">
        <v>891.941771527264</v>
      </c>
      <c r="D4475" s="6"/>
      <c r="E4475" s="6"/>
      <c r="F4475" s="1">
        <f t="shared" si="1051"/>
        <v>888.605985558291</v>
      </c>
      <c r="G4475" s="1">
        <f t="shared" si="1052"/>
        <v>37.3140690171802</v>
      </c>
      <c r="H4475" s="6">
        <v>891.941771527264</v>
      </c>
      <c r="I4475" s="1">
        <v>12.2490000013746</v>
      </c>
      <c r="J4475" s="1">
        <f t="shared" si="1082"/>
        <v>285.399000001375</v>
      </c>
      <c r="K4475" s="1">
        <f t="shared" si="1083"/>
        <v>11.4240000006466</v>
      </c>
      <c r="N4475" s="1">
        <v>29.9199999996647</v>
      </c>
      <c r="O4475" s="1">
        <f t="shared" si="1085"/>
        <v>29.7942857142378</v>
      </c>
      <c r="R4475" s="1">
        <v>0.0431238804272876</v>
      </c>
      <c r="S4475" s="1">
        <v>0.0431238804272876</v>
      </c>
      <c r="T4475" s="1">
        <f t="shared" si="1087"/>
        <v>0.0934859190546145</v>
      </c>
      <c r="AA4475" s="7"/>
      <c r="AB4475" s="1"/>
      <c r="AC4475" s="9"/>
      <c r="AD4475" s="1"/>
      <c r="AE4475" s="1"/>
      <c r="AF4475" s="1"/>
      <c r="AI4475" s="6"/>
      <c r="AJ4475" s="6"/>
      <c r="AK4475" s="6"/>
      <c r="AL4475" s="6"/>
      <c r="AM4475" s="6"/>
      <c r="AN4475" s="6"/>
    </row>
    <row r="4476" s="1" customFormat="1" spans="1:40">
      <c r="A4476" s="5">
        <v>42679.1862152777</v>
      </c>
      <c r="B4476" s="6">
        <v>791.354552183568</v>
      </c>
      <c r="C4476" s="6">
        <v>791.354552183568</v>
      </c>
      <c r="D4476" s="6">
        <f t="shared" ref="D4476:D4480" si="1093">AVERAGE(B4476:B4478)</f>
        <v>637.052389176742</v>
      </c>
      <c r="E4476" s="6"/>
      <c r="F4476" s="1">
        <f t="shared" si="1051"/>
        <v>788.370037120588</v>
      </c>
      <c r="G4476" s="1">
        <f t="shared" si="1052"/>
        <v>33.8334701264468</v>
      </c>
      <c r="H4476" s="6">
        <v>791.354552183568</v>
      </c>
      <c r="I4476" s="1">
        <v>11.596</v>
      </c>
      <c r="J4476" s="1">
        <f t="shared" si="1082"/>
        <v>284.746</v>
      </c>
      <c r="K4476" s="1">
        <f t="shared" si="1083"/>
        <v>11.0825714290217</v>
      </c>
      <c r="L4476" s="1">
        <f t="shared" ref="L4476:L4480" si="1094">AVERAGE(I4476:I4488)</f>
        <v>9.70200000013669</v>
      </c>
      <c r="N4476" s="1">
        <v>29.78</v>
      </c>
      <c r="O4476" s="1">
        <f t="shared" si="1085"/>
        <v>29.7485714285714</v>
      </c>
      <c r="P4476" s="1">
        <f t="shared" ref="P4476:P4480" si="1095">AVERAGE(N4476:N4488)</f>
        <v>29.464615384667</v>
      </c>
      <c r="R4476" s="1">
        <v>0.0784231060361381</v>
      </c>
      <c r="S4476" s="1">
        <v>0.0784231060361381</v>
      </c>
      <c r="T4476" s="1">
        <f t="shared" si="1087"/>
        <v>0.0930164408914683</v>
      </c>
      <c r="U4476" s="1">
        <f t="shared" ref="U4476:U4480" si="1096">AVERAGE(S4476:S4488)</f>
        <v>0.0364789865063718</v>
      </c>
      <c r="AA4476" s="7"/>
      <c r="AB4476" s="1"/>
      <c r="AC4476" s="9"/>
      <c r="AD4476" s="1"/>
      <c r="AE4476" s="1"/>
      <c r="AF4476" s="1"/>
      <c r="AG4476" s="1"/>
      <c r="AI4476" s="6"/>
      <c r="AJ4476" s="6"/>
      <c r="AK4476" s="6"/>
      <c r="AL4476" s="6"/>
      <c r="AM4476" s="6"/>
      <c r="AN4476" s="6"/>
    </row>
    <row r="4477" s="1" customFormat="1" spans="1:40">
      <c r="A4477" s="5">
        <v>42679.2070486111</v>
      </c>
      <c r="B4477" s="6">
        <v>600.444115470022</v>
      </c>
      <c r="C4477" s="6">
        <v>600.444115470022</v>
      </c>
      <c r="D4477" s="6"/>
      <c r="E4477" s="6"/>
      <c r="F4477" s="1">
        <f t="shared" si="1051"/>
        <v>598.181317000186</v>
      </c>
      <c r="G4477" s="1">
        <f t="shared" si="1052"/>
        <v>25.6196204658595</v>
      </c>
      <c r="H4477" s="6">
        <v>600.444115470022</v>
      </c>
      <c r="I4477" s="1">
        <v>11.655</v>
      </c>
      <c r="J4477" s="1">
        <f t="shared" si="1082"/>
        <v>284.805</v>
      </c>
      <c r="K4477" s="1">
        <f t="shared" si="1083"/>
        <v>10.6678571433074</v>
      </c>
      <c r="N4477" s="1">
        <v>29.8</v>
      </c>
      <c r="O4477" s="1">
        <f t="shared" si="1085"/>
        <v>29.7014285714286</v>
      </c>
      <c r="R4477" s="1">
        <v>0.113986137793986</v>
      </c>
      <c r="S4477" s="1">
        <v>0.113986137793986</v>
      </c>
      <c r="T4477" s="1">
        <f t="shared" si="1087"/>
        <v>0.0832247966042426</v>
      </c>
      <c r="AA4477" s="7"/>
      <c r="AB4477" s="1"/>
      <c r="AC4477" s="9"/>
      <c r="AD4477" s="1"/>
      <c r="AE4477" s="1"/>
      <c r="AF4477" s="1"/>
      <c r="AI4477" s="6"/>
      <c r="AJ4477" s="6"/>
      <c r="AK4477" s="6"/>
      <c r="AL4477" s="6"/>
      <c r="AM4477" s="6"/>
      <c r="AN4477" s="6"/>
    </row>
    <row r="4478" s="1" customFormat="1" spans="1:40">
      <c r="A4478" s="5">
        <v>42679.2278819444</v>
      </c>
      <c r="B4478" s="6">
        <v>519.358499876635</v>
      </c>
      <c r="C4478" s="6">
        <v>519.358499876635</v>
      </c>
      <c r="D4478" s="6">
        <f t="shared" si="1093"/>
        <v>514.93313594868</v>
      </c>
      <c r="E4478" s="6"/>
      <c r="F4478" s="1">
        <f t="shared" si="1051"/>
        <v>517.397295746988</v>
      </c>
      <c r="G4478" s="1">
        <f t="shared" si="1052"/>
        <v>22.2718262109403</v>
      </c>
      <c r="H4478" s="6">
        <v>519.358499876635</v>
      </c>
      <c r="I4478" s="1">
        <v>11.4970000008047</v>
      </c>
      <c r="J4478" s="1">
        <f t="shared" si="1082"/>
        <v>284.647000000805</v>
      </c>
      <c r="K4478" s="1">
        <f t="shared" si="1083"/>
        <v>10.1564285721183</v>
      </c>
      <c r="L4478" s="1">
        <f t="shared" si="1094"/>
        <v>9.37453846105102</v>
      </c>
      <c r="N4478" s="1">
        <v>29.8099999996647</v>
      </c>
      <c r="O4478" s="1">
        <f t="shared" si="1085"/>
        <v>29.6314285714765</v>
      </c>
      <c r="P4478" s="1">
        <f t="shared" si="1095"/>
        <v>29.2276923062738</v>
      </c>
      <c r="R4478" s="1">
        <v>0.132943259472596</v>
      </c>
      <c r="S4478" s="1">
        <v>0.132943259472596</v>
      </c>
      <c r="T4478" s="1">
        <f t="shared" si="1087"/>
        <v>0.0652313630431436</v>
      </c>
      <c r="U4478" s="1">
        <f t="shared" si="1096"/>
        <v>0.018554889032667</v>
      </c>
      <c r="AA4478" s="7"/>
      <c r="AB4478" s="1"/>
      <c r="AC4478" s="9"/>
      <c r="AD4478" s="1"/>
      <c r="AE4478" s="1"/>
      <c r="AF4478" s="1"/>
      <c r="AG4478" s="1"/>
      <c r="AI4478" s="6"/>
      <c r="AJ4478" s="6"/>
      <c r="AK4478" s="6"/>
      <c r="AL4478" s="6"/>
      <c r="AM4478" s="6"/>
      <c r="AN4478" s="6"/>
    </row>
    <row r="4479" s="1" customFormat="1" spans="1:40">
      <c r="A4479" s="5">
        <v>42679.2487152777</v>
      </c>
      <c r="B4479" s="6">
        <v>514.293609671848</v>
      </c>
      <c r="C4479" s="6">
        <v>514.293609671848</v>
      </c>
      <c r="D4479" s="6"/>
      <c r="E4479" s="6"/>
      <c r="F4479" s="1">
        <f t="shared" si="1051"/>
        <v>512.347955250384</v>
      </c>
      <c r="G4479" s="1">
        <f t="shared" si="1052"/>
        <v>22.1568483698856</v>
      </c>
      <c r="H4479" s="6">
        <v>514.293609671848</v>
      </c>
      <c r="I4479" s="1">
        <v>11.354</v>
      </c>
      <c r="J4479" s="1">
        <f t="shared" si="1082"/>
        <v>284.504</v>
      </c>
      <c r="K4479" s="1">
        <f t="shared" si="1083"/>
        <v>9.64414285771761</v>
      </c>
      <c r="N4479" s="1">
        <v>29.81</v>
      </c>
      <c r="O4479" s="1">
        <f t="shared" si="1085"/>
        <v>29.5471428572387</v>
      </c>
      <c r="R4479" s="1">
        <v>0.120490208642918</v>
      </c>
      <c r="S4479" s="1">
        <v>0.120490208642918</v>
      </c>
      <c r="T4479" s="1">
        <f t="shared" si="1087"/>
        <v>0.0421292273105872</v>
      </c>
      <c r="AA4479" s="7"/>
      <c r="AB4479" s="1"/>
      <c r="AC4479" s="9"/>
      <c r="AD4479" s="1"/>
      <c r="AE4479" s="1"/>
      <c r="AF4479" s="1"/>
      <c r="AI4479" s="6"/>
      <c r="AJ4479" s="6"/>
      <c r="AK4479" s="6"/>
      <c r="AL4479" s="6"/>
      <c r="AM4479" s="6"/>
      <c r="AN4479" s="6"/>
    </row>
    <row r="4480" s="1" customFormat="1" spans="1:40">
      <c r="A4480" s="5">
        <v>42679.2695486111</v>
      </c>
      <c r="B4480" s="6">
        <v>511.147298297557</v>
      </c>
      <c r="C4480" s="6">
        <v>511.147298297557</v>
      </c>
      <c r="D4480" s="6">
        <f t="shared" si="1093"/>
        <v>594.504811250925</v>
      </c>
      <c r="E4480" s="6"/>
      <c r="F4480" s="1">
        <f t="shared" si="1051"/>
        <v>509.205160781576</v>
      </c>
      <c r="G4480" s="1">
        <f t="shared" si="1052"/>
        <v>22.2692296639181</v>
      </c>
      <c r="H4480" s="6">
        <v>511.147298297557</v>
      </c>
      <c r="I4480" s="1">
        <v>11.018</v>
      </c>
      <c r="J4480" s="1">
        <f t="shared" si="1082"/>
        <v>284.168</v>
      </c>
      <c r="K4480" s="1">
        <f t="shared" si="1083"/>
        <v>9.13857142914618</v>
      </c>
      <c r="L4480" s="1">
        <f t="shared" si="1094"/>
        <v>9.2004615379122</v>
      </c>
      <c r="N4480" s="1">
        <v>29.76</v>
      </c>
      <c r="O4480" s="1">
        <f t="shared" si="1085"/>
        <v>29.4485714286672</v>
      </c>
      <c r="P4480" s="1">
        <f t="shared" si="1095"/>
        <v>29.0038461524535</v>
      </c>
      <c r="R4480" s="1">
        <v>0.0949391939434357</v>
      </c>
      <c r="S4480" s="1">
        <v>0.0949391939434357</v>
      </c>
      <c r="T4480" s="1">
        <f t="shared" si="1087"/>
        <v>0.0191872299182989</v>
      </c>
      <c r="U4480" s="1">
        <f t="shared" si="1096"/>
        <v>0.0100424403523588</v>
      </c>
      <c r="AA4480" s="7"/>
      <c r="AB4480" s="1"/>
      <c r="AC4480" s="9"/>
      <c r="AD4480" s="1"/>
      <c r="AE4480" s="1"/>
      <c r="AF4480" s="1"/>
      <c r="AG4480" s="1"/>
      <c r="AI4480" s="6"/>
      <c r="AJ4480" s="6"/>
      <c r="AK4480" s="6"/>
      <c r="AL4480" s="6"/>
      <c r="AM4480" s="6"/>
      <c r="AN4480" s="6"/>
    </row>
    <row r="4481" s="1" customFormat="1" spans="1:40">
      <c r="A4481" s="5">
        <v>42679.2903819444</v>
      </c>
      <c r="B4481" s="6">
        <v>575.727609178386</v>
      </c>
      <c r="C4481" s="6">
        <v>575.727609178386</v>
      </c>
      <c r="D4481" s="6"/>
      <c r="E4481" s="6"/>
      <c r="F4481" s="1">
        <f t="shared" si="1051"/>
        <v>573.528239214641</v>
      </c>
      <c r="G4481" s="1">
        <f t="shared" si="1052"/>
        <v>25.4402923473932</v>
      </c>
      <c r="H4481" s="6">
        <v>575.727609178386</v>
      </c>
      <c r="I4481" s="1">
        <v>10.5990000023469</v>
      </c>
      <c r="J4481" s="1">
        <f t="shared" si="1082"/>
        <v>283.749000002347</v>
      </c>
      <c r="K4481" s="1">
        <f t="shared" si="1083"/>
        <v>8.67828571442461</v>
      </c>
      <c r="N4481" s="1">
        <v>29.6800000003353</v>
      </c>
      <c r="O4481" s="1">
        <f t="shared" si="1085"/>
        <v>29.3428571430008</v>
      </c>
      <c r="R4481" s="1">
        <v>0.0704956470659402</v>
      </c>
      <c r="S4481" s="1">
        <v>0.0704956470659402</v>
      </c>
      <c r="T4481" s="1">
        <f t="shared" si="1087"/>
        <v>-0.00177205461314268</v>
      </c>
      <c r="AA4481" s="7"/>
      <c r="AB4481" s="1"/>
      <c r="AC4481" s="9"/>
      <c r="AD4481" s="1"/>
      <c r="AE4481" s="1"/>
      <c r="AF4481" s="1"/>
      <c r="AI4481" s="6"/>
      <c r="AJ4481" s="6"/>
      <c r="AK4481" s="6"/>
      <c r="AL4481" s="6"/>
      <c r="AM4481" s="6"/>
      <c r="AN4481" s="6"/>
    </row>
    <row r="4482" s="1" customFormat="1" spans="1:40">
      <c r="A4482" s="5">
        <v>42679.3112152777</v>
      </c>
      <c r="B4482" s="6">
        <v>696.639526276832</v>
      </c>
      <c r="C4482" s="6">
        <v>696.639526276832</v>
      </c>
      <c r="D4482" s="6">
        <f t="shared" ref="D4482:D4486" si="1097">AVERAGE(B4482:B4484)</f>
        <v>971.615099925981</v>
      </c>
      <c r="E4482" s="6"/>
      <c r="F4482" s="1">
        <f t="shared" ref="F4482:F4545" si="1098">B4482*2.71828^((-1636.75+12.0408*(I4482+273.15)-0.0327957*(I4482+273.15)^2+3.16528*0.00001*(I4482+273.15)^3+2*(57.7-0.118*(I4482+273.15)))*1.01325/(83.1451*(I4482+273.15)))</f>
        <v>693.952665423429</v>
      </c>
      <c r="G4482" s="1">
        <f t="shared" ref="G4482:G4545" si="1099">(2.71828^(23.3585*LN((I4482+273.15)/100)+93.4517*(100/(I4482+273.15))-60.2409+N4482*(0.023517-0.023656*((I4482+273.15)/100)+0.0047036*((I4482+273.15)/100)^2)))*F4482</f>
        <v>31.5587573493483</v>
      </c>
      <c r="H4482" s="6">
        <v>696.639526276832</v>
      </c>
      <c r="I4482" s="1">
        <v>9.859</v>
      </c>
      <c r="J4482" s="1">
        <f t="shared" si="1082"/>
        <v>283.009</v>
      </c>
      <c r="K4482" s="1">
        <f t="shared" si="1083"/>
        <v>8.34385714266077</v>
      </c>
      <c r="L4482" s="1">
        <f t="shared" ref="L4482:L4486" si="1100">AVERAGE(I4482:I4494)</f>
        <v>9.31038461387588</v>
      </c>
      <c r="N4482" s="1">
        <v>29.6</v>
      </c>
      <c r="O4482" s="1">
        <f t="shared" si="1085"/>
        <v>29.2000000000958</v>
      </c>
      <c r="P4482" s="1">
        <f t="shared" ref="P4482:P4486" si="1101">AVERAGE(N4482:N4494)</f>
        <v>28.9553846135793</v>
      </c>
      <c r="R4482" s="1">
        <v>0.0398375332852642</v>
      </c>
      <c r="S4482" s="1">
        <v>0.0398375332852642</v>
      </c>
      <c r="T4482" s="1">
        <f t="shared" si="1087"/>
        <v>-0.01957867548174</v>
      </c>
      <c r="U4482" s="1">
        <f t="shared" ref="U4482:U4486" si="1102">AVERAGE(S4482:S4494)</f>
        <v>0.0210976410459405</v>
      </c>
      <c r="AA4482" s="7"/>
      <c r="AB4482" s="1"/>
      <c r="AC4482" s="9"/>
      <c r="AD4482" s="1"/>
      <c r="AE4482" s="1"/>
      <c r="AF4482" s="1"/>
      <c r="AG4482" s="1"/>
      <c r="AI4482" s="6"/>
      <c r="AJ4482" s="6"/>
      <c r="AK4482" s="6"/>
      <c r="AL4482" s="6"/>
      <c r="AM4482" s="6"/>
      <c r="AN4482" s="6"/>
    </row>
    <row r="4483" s="1" customFormat="1" spans="1:40">
      <c r="A4483" s="5">
        <v>42679.3320486111</v>
      </c>
      <c r="B4483" s="6">
        <v>917.036269430052</v>
      </c>
      <c r="C4483" s="6">
        <v>917.036269430052</v>
      </c>
      <c r="D4483" s="6"/>
      <c r="E4483" s="6"/>
      <c r="F4483" s="1">
        <f t="shared" si="1098"/>
        <v>913.445410896789</v>
      </c>
      <c r="G4483" s="1">
        <f t="shared" si="1099"/>
        <v>43.237461263533</v>
      </c>
      <c r="H4483" s="6">
        <v>917.036269430052</v>
      </c>
      <c r="I4483" s="1">
        <v>8.693</v>
      </c>
      <c r="J4483" s="1">
        <f t="shared" si="1082"/>
        <v>281.843</v>
      </c>
      <c r="K4483" s="1">
        <f t="shared" si="1083"/>
        <v>8.24714285694648</v>
      </c>
      <c r="N4483" s="1">
        <v>29.45</v>
      </c>
      <c r="O4483" s="1">
        <f t="shared" si="1085"/>
        <v>29.0628571429529</v>
      </c>
      <c r="R4483" s="1">
        <v>0.0098815960255578</v>
      </c>
      <c r="S4483" s="1">
        <v>0.0098815960255578</v>
      </c>
      <c r="T4483" s="1">
        <f t="shared" si="1087"/>
        <v>-0.0310347579619743</v>
      </c>
      <c r="AA4483" s="7"/>
      <c r="AB4483" s="1"/>
      <c r="AC4483" s="9"/>
      <c r="AD4483" s="1"/>
      <c r="AE4483" s="1"/>
      <c r="AF4483" s="1"/>
      <c r="AI4483" s="6"/>
      <c r="AJ4483" s="6"/>
      <c r="AK4483" s="6"/>
      <c r="AL4483" s="6"/>
      <c r="AM4483" s="6"/>
      <c r="AN4483" s="6"/>
    </row>
    <row r="4484" s="1" customFormat="1" spans="1:40">
      <c r="A4484" s="5">
        <v>42679.3528819444</v>
      </c>
      <c r="B4484" s="6">
        <v>1301.16950407106</v>
      </c>
      <c r="C4484" s="6">
        <v>1301.16950407106</v>
      </c>
      <c r="D4484" s="6">
        <f t="shared" si="1097"/>
        <v>1658.63179537791</v>
      </c>
      <c r="E4484" s="6"/>
      <c r="F4484" s="1">
        <f t="shared" si="1098"/>
        <v>1296.03328507177</v>
      </c>
      <c r="G4484" s="1">
        <f t="shared" si="1099"/>
        <v>62.7046380744477</v>
      </c>
      <c r="H4484" s="6">
        <v>1301.16950407106</v>
      </c>
      <c r="I4484" s="1">
        <v>8.07500000167638</v>
      </c>
      <c r="J4484" s="1">
        <f t="shared" si="1082"/>
        <v>281.225000001676</v>
      </c>
      <c r="K4484" s="1">
        <f t="shared" si="1083"/>
        <v>8.40699999864453</v>
      </c>
      <c r="L4484" s="1">
        <f t="shared" si="1100"/>
        <v>9.67776922865699</v>
      </c>
      <c r="N4484" s="1">
        <v>29.3100000003353</v>
      </c>
      <c r="O4484" s="1">
        <f t="shared" si="1085"/>
        <v>28.83571428308</v>
      </c>
      <c r="P4484" s="1">
        <f t="shared" si="1101"/>
        <v>28.9230769207558</v>
      </c>
      <c r="R4484" s="1">
        <v>-0.011967897133707</v>
      </c>
      <c r="S4484" s="1">
        <v>-0.011967897133707</v>
      </c>
      <c r="T4484" s="1">
        <f t="shared" si="1087"/>
        <v>-0.0324819830015774</v>
      </c>
      <c r="U4484" s="1">
        <f t="shared" si="1102"/>
        <v>0.0487107477448674</v>
      </c>
      <c r="AA4484" s="7"/>
      <c r="AB4484" s="1"/>
      <c r="AC4484" s="9"/>
      <c r="AD4484" s="1"/>
      <c r="AE4484" s="1"/>
      <c r="AF4484" s="1"/>
      <c r="AG4484" s="1"/>
      <c r="AI4484" s="6"/>
      <c r="AJ4484" s="6"/>
      <c r="AK4484" s="6"/>
      <c r="AL4484" s="6"/>
      <c r="AM4484" s="6"/>
      <c r="AN4484" s="6"/>
    </row>
    <row r="4485" s="1" customFormat="1" spans="1:40">
      <c r="A4485" s="5">
        <v>42679.3737152777</v>
      </c>
      <c r="B4485" s="6">
        <v>1753.15470022206</v>
      </c>
      <c r="C4485" s="6">
        <v>1753.15470022206</v>
      </c>
      <c r="D4485" s="6"/>
      <c r="E4485" s="6"/>
      <c r="F4485" s="1">
        <f t="shared" si="1098"/>
        <v>1746.21948939024</v>
      </c>
      <c r="G4485" s="1">
        <f t="shared" si="1099"/>
        <v>85.0069969111415</v>
      </c>
      <c r="H4485" s="6">
        <v>1753.15470022206</v>
      </c>
      <c r="I4485" s="1">
        <v>7.911</v>
      </c>
      <c r="J4485" s="1">
        <f t="shared" si="1082"/>
        <v>281.061</v>
      </c>
      <c r="K4485" s="1">
        <f t="shared" si="1083"/>
        <v>8.67157142697647</v>
      </c>
      <c r="N4485" s="1">
        <v>29.22</v>
      </c>
      <c r="O4485" s="1">
        <f t="shared" si="1085"/>
        <v>28.6471428544607</v>
      </c>
      <c r="R4485" s="1">
        <v>-0.0287716906552982</v>
      </c>
      <c r="S4485" s="1">
        <v>-0.0287716906552982</v>
      </c>
      <c r="T4485" s="1">
        <f t="shared" si="1087"/>
        <v>-0.0238086147004603</v>
      </c>
      <c r="AA4485" s="7"/>
      <c r="AB4485" s="1"/>
      <c r="AC4485" s="9"/>
      <c r="AD4485" s="1"/>
      <c r="AE4485" s="1"/>
      <c r="AF4485" s="1"/>
      <c r="AI4485" s="6"/>
      <c r="AJ4485" s="6"/>
      <c r="AK4485" s="6"/>
      <c r="AL4485" s="6"/>
      <c r="AM4485" s="6"/>
      <c r="AN4485" s="6"/>
    </row>
    <row r="4486" s="1" customFormat="1" spans="1:40">
      <c r="A4486" s="5">
        <v>42679.3945486111</v>
      </c>
      <c r="B4486" s="6">
        <v>1921.57118184061</v>
      </c>
      <c r="C4486" s="6">
        <v>1921.57118184061</v>
      </c>
      <c r="D4486" s="6">
        <f t="shared" si="1097"/>
        <v>2155.08150341311</v>
      </c>
      <c r="E4486" s="6"/>
      <c r="F4486" s="1">
        <f t="shared" si="1098"/>
        <v>1913.96020396859</v>
      </c>
      <c r="G4486" s="1">
        <f t="shared" si="1099"/>
        <v>93.5353668678769</v>
      </c>
      <c r="H4486" s="6">
        <v>1921.57118184061</v>
      </c>
      <c r="I4486" s="1">
        <v>7.815</v>
      </c>
      <c r="J4486" s="1">
        <f t="shared" si="1082"/>
        <v>280.965</v>
      </c>
      <c r="K4486" s="1">
        <f t="shared" si="1083"/>
        <v>9.06442856983362</v>
      </c>
      <c r="L4486" s="1">
        <f t="shared" si="1100"/>
        <v>10.313769228528</v>
      </c>
      <c r="N4486" s="1">
        <v>29.12</v>
      </c>
      <c r="O4486" s="1">
        <f t="shared" si="1085"/>
        <v>28.5757142830321</v>
      </c>
      <c r="P4486" s="1">
        <f t="shared" si="1101"/>
        <v>28.9607692284223</v>
      </c>
      <c r="R4486" s="1">
        <v>-0.0401037731031007</v>
      </c>
      <c r="S4486" s="1">
        <v>-0.0401037731031007</v>
      </c>
      <c r="T4486" s="1">
        <f t="shared" si="1087"/>
        <v>-0.00626609399293262</v>
      </c>
      <c r="U4486" s="1">
        <f t="shared" si="1102"/>
        <v>0.0832630246635135</v>
      </c>
      <c r="AA4486" s="7"/>
      <c r="AB4486" s="1"/>
      <c r="AC4486" s="9"/>
      <c r="AD4486" s="1"/>
      <c r="AE4486" s="1"/>
      <c r="AF4486" s="1"/>
      <c r="AG4486" s="1"/>
      <c r="AI4486" s="6"/>
      <c r="AJ4486" s="6"/>
      <c r="AK4486" s="6"/>
      <c r="AL4486" s="6"/>
      <c r="AM4486" s="6"/>
      <c r="AN4486" s="6"/>
    </row>
    <row r="4487" s="1" customFormat="1" spans="1:40">
      <c r="A4487" s="5">
        <v>42679.4153819444</v>
      </c>
      <c r="B4487" s="6">
        <v>2411.9733530718</v>
      </c>
      <c r="C4487" s="6">
        <v>2411.9733530718</v>
      </c>
      <c r="D4487" s="6"/>
      <c r="E4487" s="6"/>
      <c r="F4487" s="1">
        <f t="shared" si="1098"/>
        <v>2402.41761382388</v>
      </c>
      <c r="G4487" s="1">
        <f t="shared" si="1099"/>
        <v>117.551538219759</v>
      </c>
      <c r="H4487" s="6">
        <v>2411.9733530718</v>
      </c>
      <c r="I4487" s="1">
        <v>7.79599999694899</v>
      </c>
      <c r="J4487" s="1">
        <f t="shared" si="1082"/>
        <v>280.945999996949</v>
      </c>
      <c r="K4487" s="1">
        <f t="shared" si="1083"/>
        <v>9.55771428267286</v>
      </c>
      <c r="N4487" s="1">
        <v>29.0200000003353</v>
      </c>
      <c r="O4487" s="1">
        <f t="shared" si="1085"/>
        <v>28.5914285680279</v>
      </c>
      <c r="R4487" s="1">
        <v>-0.0517757977766551</v>
      </c>
      <c r="S4487" s="1">
        <v>-0.0517757977766551</v>
      </c>
      <c r="T4487" s="1">
        <f t="shared" si="1087"/>
        <v>0.0189304378629499</v>
      </c>
      <c r="AA4487" s="7"/>
      <c r="AB4487" s="1"/>
      <c r="AC4487" s="9"/>
      <c r="AD4487" s="1"/>
      <c r="AE4487" s="1"/>
      <c r="AF4487" s="1"/>
      <c r="AI4487" s="6"/>
      <c r="AJ4487" s="6"/>
      <c r="AK4487" s="6"/>
      <c r="AL4487" s="6"/>
      <c r="AM4487" s="6"/>
      <c r="AN4487" s="6"/>
    </row>
    <row r="4488" s="1" customFormat="1" spans="1:40">
      <c r="A4488" s="5">
        <v>42679.4362152777</v>
      </c>
      <c r="B4488" s="6">
        <v>2131.69997532692</v>
      </c>
      <c r="C4488" s="6">
        <v>2131.69997532692</v>
      </c>
      <c r="D4488" s="6">
        <f t="shared" ref="D4488:D4492" si="1103">AVERAGE(B4488:B4490)</f>
        <v>2019.59305863969</v>
      </c>
      <c r="E4488" s="6"/>
      <c r="F4488" s="1">
        <f t="shared" si="1098"/>
        <v>2123.30539463831</v>
      </c>
      <c r="G4488" s="1">
        <f t="shared" si="1099"/>
        <v>102.462223200445</v>
      </c>
      <c r="H4488" s="6">
        <v>2131.69997532692</v>
      </c>
      <c r="I4488" s="1">
        <v>8.258</v>
      </c>
      <c r="J4488" s="1">
        <f t="shared" si="1082"/>
        <v>281.408</v>
      </c>
      <c r="K4488" s="1">
        <f t="shared" si="1083"/>
        <v>10.1265714259659</v>
      </c>
      <c r="L4488" s="1">
        <f t="shared" ref="L4488:L4492" si="1104">AVERAGE(I4488:I4500)</f>
        <v>10.9937692286518</v>
      </c>
      <c r="N4488" s="1">
        <v>28.68</v>
      </c>
      <c r="O4488" s="1">
        <f t="shared" si="1085"/>
        <v>28.67142856798</v>
      </c>
      <c r="P4488" s="1">
        <f t="shared" ref="P4488:P4492" si="1105">AVERAGE(N4488:N4500)</f>
        <v>29.0692307666775</v>
      </c>
      <c r="R4488" s="1">
        <v>-0.0541506990142411</v>
      </c>
      <c r="S4488" s="1">
        <v>-0.0541506990142411</v>
      </c>
      <c r="T4488" s="1">
        <f t="shared" si="1087"/>
        <v>0.0510241947078808</v>
      </c>
      <c r="U4488" s="1">
        <f t="shared" ref="U4488:U4492" si="1106">AVERAGE(S4488:S4500)</f>
        <v>0.125323633051444</v>
      </c>
      <c r="AA4488" s="7"/>
      <c r="AB4488" s="1"/>
      <c r="AC4488" s="9"/>
      <c r="AD4488" s="1"/>
      <c r="AE4488" s="1"/>
      <c r="AF4488" s="1"/>
      <c r="AG4488" s="1"/>
      <c r="AI4488" s="6"/>
      <c r="AJ4488" s="6"/>
      <c r="AK4488" s="6"/>
      <c r="AL4488" s="6"/>
      <c r="AM4488" s="6"/>
      <c r="AN4488" s="6"/>
    </row>
    <row r="4489" s="1" customFormat="1" spans="1:40">
      <c r="A4489" s="5">
        <v>42679.4570486111</v>
      </c>
      <c r="B4489" s="6">
        <v>2361.13989637306</v>
      </c>
      <c r="C4489" s="6">
        <v>2361.13989637306</v>
      </c>
      <c r="D4489" s="6"/>
      <c r="E4489" s="6"/>
      <c r="F4489" s="1">
        <f t="shared" si="1098"/>
        <v>2351.95292777675</v>
      </c>
      <c r="G4489" s="1">
        <f t="shared" si="1099"/>
        <v>110.017971722585</v>
      </c>
      <c r="H4489" s="6">
        <v>2361.13989637306</v>
      </c>
      <c r="I4489" s="1">
        <v>9.182</v>
      </c>
      <c r="J4489" s="1">
        <f t="shared" si="1082"/>
        <v>282.332</v>
      </c>
      <c r="K4489" s="1">
        <f t="shared" si="1083"/>
        <v>10.6189999973944</v>
      </c>
      <c r="N4489" s="1">
        <v>28.64</v>
      </c>
      <c r="O4489" s="1">
        <f t="shared" si="1085"/>
        <v>28.7785714251229</v>
      </c>
      <c r="R4489" s="1">
        <v>-0.0403550440763758</v>
      </c>
      <c r="S4489" s="1">
        <v>-0.0403550440763758</v>
      </c>
      <c r="T4489" s="1">
        <f t="shared" si="1087"/>
        <v>0.0873475208013655</v>
      </c>
      <c r="AA4489" s="7"/>
      <c r="AB4489" s="1"/>
      <c r="AC4489" s="9"/>
      <c r="AD4489" s="1"/>
      <c r="AE4489" s="1"/>
      <c r="AF4489" s="1"/>
      <c r="AI4489" s="6"/>
      <c r="AJ4489" s="6"/>
      <c r="AK4489" s="6"/>
      <c r="AL4489" s="6"/>
      <c r="AM4489" s="6"/>
      <c r="AN4489" s="6"/>
    </row>
    <row r="4490" s="1" customFormat="1" spans="1:40">
      <c r="A4490" s="5">
        <v>42679.4778819444</v>
      </c>
      <c r="B4490" s="6">
        <v>1565.9393042191</v>
      </c>
      <c r="C4490" s="6">
        <v>1565.9393042191</v>
      </c>
      <c r="D4490" s="6">
        <f t="shared" si="1103"/>
        <v>1256.21416234888</v>
      </c>
      <c r="E4490" s="6"/>
      <c r="F4490" s="1">
        <f t="shared" si="1098"/>
        <v>1559.89597323755</v>
      </c>
      <c r="G4490" s="1">
        <f t="shared" si="1099"/>
        <v>71.7658008897488</v>
      </c>
      <c r="H4490" s="6">
        <v>1565.9393042191</v>
      </c>
      <c r="I4490" s="1">
        <v>9.81199999188632</v>
      </c>
      <c r="J4490" s="1">
        <f t="shared" si="1082"/>
        <v>282.961999991886</v>
      </c>
      <c r="K4490" s="1">
        <f t="shared" si="1083"/>
        <v>10.9677142819879</v>
      </c>
      <c r="L4490" s="1">
        <f t="shared" si="1104"/>
        <v>11.5184615364602</v>
      </c>
      <c r="N4490" s="1">
        <v>27.8599999808893</v>
      </c>
      <c r="O4490" s="1">
        <f t="shared" si="1085"/>
        <v>28.858571424165</v>
      </c>
      <c r="P4490" s="1">
        <f t="shared" si="1105"/>
        <v>29.2407692283449</v>
      </c>
      <c r="R4490" s="1">
        <v>-0.000248979251663614</v>
      </c>
      <c r="S4490" s="1">
        <v>-0.000248979251663614</v>
      </c>
      <c r="T4490" s="1">
        <f t="shared" si="1087"/>
        <v>0.122909231777522</v>
      </c>
      <c r="U4490" s="1">
        <f t="shared" si="1106"/>
        <v>0.171946944250131</v>
      </c>
      <c r="AA4490" s="7"/>
      <c r="AB4490" s="1"/>
      <c r="AC4490" s="9"/>
      <c r="AD4490" s="1"/>
      <c r="AE4490" s="1"/>
      <c r="AF4490" s="1"/>
      <c r="AG4490" s="1"/>
      <c r="AI4490" s="6"/>
      <c r="AJ4490" s="6"/>
      <c r="AK4490" s="6"/>
      <c r="AL4490" s="6"/>
      <c r="AM4490" s="6"/>
      <c r="AN4490" s="6"/>
    </row>
    <row r="4491" s="1" customFormat="1" spans="1:40">
      <c r="A4491" s="5">
        <v>42679.4987152777</v>
      </c>
      <c r="B4491" s="6">
        <v>1349.35603256847</v>
      </c>
      <c r="C4491" s="6">
        <v>1349.35603256847</v>
      </c>
      <c r="D4491" s="6"/>
      <c r="E4491" s="6"/>
      <c r="F4491" s="1">
        <f t="shared" si="1098"/>
        <v>1344.15629784327</v>
      </c>
      <c r="G4491" s="1">
        <f t="shared" si="1099"/>
        <v>61.5578023023415</v>
      </c>
      <c r="H4491" s="6">
        <v>1349.35603256847</v>
      </c>
      <c r="I4491" s="1">
        <v>9.927</v>
      </c>
      <c r="J4491" s="1">
        <f t="shared" si="1082"/>
        <v>283.077</v>
      </c>
      <c r="K4491" s="1">
        <f t="shared" si="1083"/>
        <v>11.2738571402899</v>
      </c>
      <c r="N4491" s="1">
        <v>27.99</v>
      </c>
      <c r="O4491" s="1">
        <f t="shared" si="1085"/>
        <v>29.0685714268951</v>
      </c>
      <c r="R4491" s="1">
        <v>0.0487456809741123</v>
      </c>
      <c r="S4491" s="1">
        <v>0.0487456809741123</v>
      </c>
      <c r="T4491" s="1">
        <f t="shared" si="1087"/>
        <v>0.152818686191582</v>
      </c>
      <c r="AA4491" s="7"/>
      <c r="AB4491" s="1"/>
      <c r="AC4491" s="9"/>
      <c r="AD4491" s="1"/>
      <c r="AE4491" s="1"/>
      <c r="AF4491" s="1"/>
      <c r="AI4491" s="6"/>
      <c r="AJ4491" s="6"/>
      <c r="AK4491" s="6"/>
      <c r="AL4491" s="6"/>
      <c r="AM4491" s="6"/>
      <c r="AN4491" s="6"/>
    </row>
    <row r="4492" s="1" customFormat="1" spans="1:40">
      <c r="A4492" s="5">
        <v>42679.5195486111</v>
      </c>
      <c r="B4492" s="6">
        <v>853.347150259067</v>
      </c>
      <c r="C4492" s="6">
        <v>853.347150259067</v>
      </c>
      <c r="D4492" s="6">
        <f t="shared" si="1103"/>
        <v>689.267209474463</v>
      </c>
      <c r="E4492" s="6"/>
      <c r="F4492" s="1">
        <f t="shared" si="1098"/>
        <v>850.089838135439</v>
      </c>
      <c r="G4492" s="1">
        <f t="shared" si="1099"/>
        <v>37.838938749282</v>
      </c>
      <c r="H4492" s="6">
        <v>853.347150259067</v>
      </c>
      <c r="I4492" s="3">
        <v>10.661</v>
      </c>
      <c r="J4492" s="1">
        <f t="shared" si="1082"/>
        <v>283.811</v>
      </c>
      <c r="K4492" s="1">
        <f t="shared" si="1083"/>
        <v>11.612714283147</v>
      </c>
      <c r="L4492" s="1">
        <f t="shared" si="1104"/>
        <v>11.7401538447766</v>
      </c>
      <c r="N4492" s="3">
        <v>28.72</v>
      </c>
      <c r="O4492" s="1">
        <f t="shared" si="1085"/>
        <v>29.3114285697522</v>
      </c>
      <c r="P4492" s="1">
        <f t="shared" si="1105"/>
        <v>29.3130769221227</v>
      </c>
      <c r="Q4492" s="3"/>
      <c r="R4492" s="3">
        <v>0.0940259542973957</v>
      </c>
      <c r="S4492" s="3">
        <v>0.0940259542973957</v>
      </c>
      <c r="T4492" s="1">
        <f t="shared" si="1087"/>
        <v>0.174329704696229</v>
      </c>
      <c r="U4492" s="1">
        <f t="shared" si="1106"/>
        <v>0.200078208936504</v>
      </c>
      <c r="Z4492" s="3"/>
      <c r="AA4492" s="7"/>
      <c r="AB4492" s="1"/>
      <c r="AC4492" s="9"/>
      <c r="AD4492" s="1"/>
      <c r="AE4492" s="1"/>
      <c r="AF4492" s="1"/>
      <c r="AG4492" s="1"/>
      <c r="AI4492" s="6"/>
      <c r="AJ4492" s="6"/>
      <c r="AK4492" s="6"/>
      <c r="AL4492" s="6"/>
      <c r="AM4492" s="6"/>
      <c r="AN4492" s="6"/>
    </row>
    <row r="4493" s="1" customFormat="1" spans="1:40">
      <c r="A4493" s="5">
        <v>42679.5403819444</v>
      </c>
      <c r="B4493" s="6">
        <v>650.960769800148</v>
      </c>
      <c r="C4493" s="6">
        <v>650.960769800148</v>
      </c>
      <c r="D4493" s="6"/>
      <c r="E4493" s="6"/>
      <c r="F4493" s="1">
        <f t="shared" si="1098"/>
        <v>648.495354095958</v>
      </c>
      <c r="G4493" s="1">
        <f t="shared" si="1099"/>
        <v>28.2163970335929</v>
      </c>
      <c r="H4493" s="6">
        <v>650.960769800148</v>
      </c>
      <c r="I4493" s="1">
        <v>11.2679999898747</v>
      </c>
      <c r="J4493" s="1">
        <f t="shared" si="1082"/>
        <v>284.417999989875</v>
      </c>
      <c r="K4493" s="1">
        <f t="shared" si="1083"/>
        <v>11.8478571400839</v>
      </c>
      <c r="N4493" s="1">
        <v>29.2299999949709</v>
      </c>
      <c r="O4493" s="1">
        <f t="shared" si="1085"/>
        <v>29.4628571408455</v>
      </c>
      <c r="R4493" s="1">
        <v>0.136271949888077</v>
      </c>
      <c r="S4493" s="1">
        <v>0.136271949888077</v>
      </c>
      <c r="T4493" s="1">
        <f t="shared" si="1087"/>
        <v>0.191679852689032</v>
      </c>
      <c r="AA4493" s="7"/>
      <c r="AB4493" s="1"/>
      <c r="AC4493" s="9"/>
      <c r="AD4493" s="1"/>
      <c r="AE4493" s="1"/>
      <c r="AF4493" s="1"/>
      <c r="AI4493" s="6"/>
      <c r="AJ4493" s="6"/>
      <c r="AK4493" s="6"/>
      <c r="AL4493" s="6"/>
      <c r="AM4493" s="6"/>
      <c r="AN4493" s="6"/>
    </row>
    <row r="4494" s="1" customFormat="1" spans="1:40">
      <c r="A4494" s="5">
        <v>42679.5612152777</v>
      </c>
      <c r="B4494" s="6">
        <v>563.493708364175</v>
      </c>
      <c r="C4494" s="6">
        <v>563.493708364175</v>
      </c>
      <c r="D4494" s="6">
        <f t="shared" ref="D4494:D4498" si="1107">AVERAGE(B4494:B4496)</f>
        <v>569.762973928777</v>
      </c>
      <c r="E4494" s="6"/>
      <c r="F4494" s="1">
        <f t="shared" si="1098"/>
        <v>561.373512748371</v>
      </c>
      <c r="G4494" s="1">
        <f t="shared" si="1099"/>
        <v>23.9781064054533</v>
      </c>
      <c r="H4494" s="6">
        <v>563.493708364175</v>
      </c>
      <c r="I4494" s="1">
        <v>11.778</v>
      </c>
      <c r="J4494" s="1">
        <f t="shared" si="1082"/>
        <v>284.928</v>
      </c>
      <c r="K4494" s="1">
        <f t="shared" si="1083"/>
        <v>11.9729999986733</v>
      </c>
      <c r="L4494" s="1">
        <f t="shared" ref="L4494:L4498" si="1108">AVERAGE(I4494:I4506)</f>
        <v>11.8054615378451</v>
      </c>
      <c r="N4494" s="1">
        <v>29.58</v>
      </c>
      <c r="O4494" s="1">
        <f t="shared" si="1085"/>
        <v>29.5399999987068</v>
      </c>
      <c r="P4494" s="1">
        <f t="shared" ref="P4494:P4498" si="1109">AVERAGE(N4494:N4506)</f>
        <v>29.1792307687408</v>
      </c>
      <c r="R4494" s="1">
        <v>0.172880500137861</v>
      </c>
      <c r="S4494" s="1">
        <v>0.172880500137861</v>
      </c>
      <c r="T4494" s="1">
        <f t="shared" si="1087"/>
        <v>0.20641690955021</v>
      </c>
      <c r="U4494" s="1">
        <f t="shared" ref="U4494:U4498" si="1110">AVERAGE(S4494:S4506)</f>
        <v>0.202875770719938</v>
      </c>
      <c r="AA4494" s="7"/>
      <c r="AB4494" s="1"/>
      <c r="AC4494" s="9"/>
      <c r="AD4494" s="1"/>
      <c r="AE4494" s="1"/>
      <c r="AF4494" s="1"/>
      <c r="AG4494" s="1"/>
      <c r="AI4494" s="6"/>
      <c r="AJ4494" s="6"/>
      <c r="AK4494" s="6"/>
      <c r="AL4494" s="6"/>
      <c r="AM4494" s="6"/>
      <c r="AN4494" s="6"/>
    </row>
    <row r="4495" s="1" customFormat="1" spans="1:40">
      <c r="A4495" s="5">
        <v>42679.5820486111</v>
      </c>
      <c r="B4495" s="6">
        <v>576.442141623489</v>
      </c>
      <c r="C4495" s="6">
        <v>576.442141623489</v>
      </c>
      <c r="D4495" s="6"/>
      <c r="E4495" s="6"/>
      <c r="F4495" s="1">
        <f t="shared" si="1098"/>
        <v>574.271191081245</v>
      </c>
      <c r="G4495" s="1">
        <f t="shared" si="1099"/>
        <v>24.6078081003403</v>
      </c>
      <c r="H4495" s="6">
        <v>576.442141623489</v>
      </c>
      <c r="I4495" s="1">
        <v>11.705</v>
      </c>
      <c r="J4495" s="1">
        <f t="shared" si="1082"/>
        <v>284.855</v>
      </c>
      <c r="K4495" s="1">
        <f t="shared" si="1083"/>
        <v>12.0261428558161</v>
      </c>
      <c r="N4495" s="1">
        <v>29.43</v>
      </c>
      <c r="O4495" s="1">
        <f t="shared" si="1085"/>
        <v>29.5728571415639</v>
      </c>
      <c r="R4495" s="1">
        <v>0.200112583640152</v>
      </c>
      <c r="S4495" s="1">
        <v>0.200112583640152</v>
      </c>
      <c r="T4495" s="1">
        <f t="shared" si="1087"/>
        <v>0.218811929280015</v>
      </c>
      <c r="AA4495" s="7"/>
      <c r="AB4495" s="1"/>
      <c r="AC4495" s="9"/>
      <c r="AD4495" s="1"/>
      <c r="AE4495" s="1"/>
      <c r="AF4495" s="1"/>
      <c r="AI4495" s="6"/>
      <c r="AJ4495" s="6"/>
      <c r="AK4495" s="6"/>
      <c r="AL4495" s="6"/>
      <c r="AM4495" s="6"/>
      <c r="AN4495" s="6"/>
    </row>
    <row r="4496" s="1" customFormat="1" spans="1:40">
      <c r="A4496" s="5">
        <v>42679.6028819444</v>
      </c>
      <c r="B4496" s="6">
        <v>569.353071798668</v>
      </c>
      <c r="C4496" s="6">
        <v>569.353071798668</v>
      </c>
      <c r="D4496" s="6">
        <f t="shared" si="1107"/>
        <v>557.657044164816</v>
      </c>
      <c r="E4496" s="6"/>
      <c r="F4496" s="1">
        <f t="shared" si="1098"/>
        <v>567.206558458871</v>
      </c>
      <c r="G4496" s="1">
        <f t="shared" si="1099"/>
        <v>24.4014744028383</v>
      </c>
      <c r="H4496" s="6">
        <v>569.353071798668</v>
      </c>
      <c r="I4496" s="1">
        <v>11.6229999921545</v>
      </c>
      <c r="J4496" s="1">
        <f t="shared" si="1082"/>
        <v>284.772999992154</v>
      </c>
      <c r="K4496" s="1">
        <f t="shared" si="1083"/>
        <v>12.0841428560316</v>
      </c>
      <c r="L4496" s="1">
        <f t="shared" si="1108"/>
        <v>11.7499230763531</v>
      </c>
      <c r="N4496" s="1">
        <v>29.1999999932945</v>
      </c>
      <c r="O4496" s="1">
        <f t="shared" si="1085"/>
        <v>29.6171428560891</v>
      </c>
      <c r="P4496" s="1">
        <f t="shared" si="1109"/>
        <v>28.9615384607648</v>
      </c>
      <c r="R4496" s="1">
        <v>0.20857693275672</v>
      </c>
      <c r="S4496" s="1">
        <v>0.20857693275672</v>
      </c>
      <c r="T4496" s="1">
        <f t="shared" si="1087"/>
        <v>0.226217512223681</v>
      </c>
      <c r="U4496" s="1">
        <f t="shared" si="1110"/>
        <v>0.179483211764733</v>
      </c>
      <c r="AA4496" s="7"/>
      <c r="AB4496" s="1"/>
      <c r="AC4496" s="9"/>
      <c r="AD4496" s="1"/>
      <c r="AE4496" s="1"/>
      <c r="AF4496" s="1"/>
      <c r="AG4496" s="1"/>
      <c r="AI4496" s="6"/>
      <c r="AJ4496" s="6"/>
      <c r="AK4496" s="6"/>
      <c r="AL4496" s="6"/>
      <c r="AM4496" s="6"/>
      <c r="AN4496" s="6"/>
    </row>
    <row r="4497" s="1" customFormat="1" spans="1:40">
      <c r="A4497" s="5">
        <v>42679.6237152777</v>
      </c>
      <c r="B4497" s="6">
        <v>538.353811991118</v>
      </c>
      <c r="C4497" s="6">
        <v>538.353811991118</v>
      </c>
      <c r="D4497" s="6"/>
      <c r="E4497" s="6"/>
      <c r="F4497" s="1">
        <f t="shared" si="1098"/>
        <v>536.332806456223</v>
      </c>
      <c r="G4497" s="1">
        <f t="shared" si="1099"/>
        <v>22.8109893004723</v>
      </c>
      <c r="H4497" s="6">
        <v>538.353811991118</v>
      </c>
      <c r="I4497" s="1">
        <v>11.955</v>
      </c>
      <c r="J4497" s="1">
        <f t="shared" si="1082"/>
        <v>285.105</v>
      </c>
      <c r="K4497" s="1">
        <f t="shared" si="1083"/>
        <v>12.0550000000096</v>
      </c>
      <c r="N4497" s="1">
        <v>29.33</v>
      </c>
      <c r="O4497" s="1">
        <f t="shared" si="1085"/>
        <v>29.5799999999042</v>
      </c>
      <c r="R4497" s="1">
        <v>0.209117201646756</v>
      </c>
      <c r="S4497" s="1">
        <v>0.209117201646756</v>
      </c>
      <c r="T4497" s="1">
        <f t="shared" si="1087"/>
        <v>0.228294227642986</v>
      </c>
      <c r="AA4497" s="7"/>
      <c r="AB4497" s="1"/>
      <c r="AC4497" s="9"/>
      <c r="AD4497" s="1"/>
      <c r="AE4497" s="1"/>
      <c r="AF4497" s="1"/>
      <c r="AI4497" s="6"/>
      <c r="AJ4497" s="6"/>
      <c r="AK4497" s="6"/>
      <c r="AL4497" s="6"/>
      <c r="AM4497" s="6"/>
      <c r="AN4497" s="6"/>
    </row>
    <row r="4498" s="1" customFormat="1" spans="1:40">
      <c r="A4498" s="5">
        <v>42679.6445486111</v>
      </c>
      <c r="B4498" s="6">
        <v>565.264248704663</v>
      </c>
      <c r="C4498" s="6">
        <v>565.264248704663</v>
      </c>
      <c r="D4498" s="6">
        <f t="shared" si="1107"/>
        <v>443.476601694218</v>
      </c>
      <c r="E4498" s="6"/>
      <c r="F4498" s="1">
        <f t="shared" si="1098"/>
        <v>563.151563365979</v>
      </c>
      <c r="G4498" s="1">
        <f t="shared" si="1099"/>
        <v>23.6408607297243</v>
      </c>
      <c r="H4498" s="6">
        <v>565.264248704663</v>
      </c>
      <c r="I4498" s="1">
        <v>12.299</v>
      </c>
      <c r="J4498" s="1">
        <f t="shared" si="1082"/>
        <v>285.449</v>
      </c>
      <c r="K4498" s="1">
        <f t="shared" si="1083"/>
        <v>11.9474285714381</v>
      </c>
      <c r="L4498" s="1">
        <f t="shared" si="1108"/>
        <v>11.6580000000335</v>
      </c>
      <c r="N4498" s="1">
        <v>29.69</v>
      </c>
      <c r="O4498" s="1">
        <f t="shared" si="1085"/>
        <v>29.3685714284756</v>
      </c>
      <c r="P4498" s="1">
        <f t="shared" si="1109"/>
        <v>28.7869230766652</v>
      </c>
      <c r="R4498" s="1">
        <v>0.199322810506638</v>
      </c>
      <c r="S4498" s="1">
        <v>0.199322810506638</v>
      </c>
      <c r="T4498" s="1">
        <f t="shared" si="1087"/>
        <v>0.22571879911537</v>
      </c>
      <c r="U4498" s="1">
        <f t="shared" si="1110"/>
        <v>0.136401518063598</v>
      </c>
      <c r="AA4498" s="7"/>
      <c r="AB4498" s="1"/>
      <c r="AC4498" s="9"/>
      <c r="AD4498" s="1"/>
      <c r="AE4498" s="1"/>
      <c r="AF4498" s="1"/>
      <c r="AG4498" s="1"/>
      <c r="AI4498" s="6"/>
      <c r="AJ4498" s="6"/>
      <c r="AK4498" s="6"/>
      <c r="AL4498" s="6"/>
      <c r="AM4498" s="6"/>
      <c r="AN4498" s="6"/>
    </row>
    <row r="4499" s="1" customFormat="1" spans="1:40">
      <c r="A4499" s="5">
        <v>42679.6653819444</v>
      </c>
      <c r="B4499" s="6">
        <v>445.212928694794</v>
      </c>
      <c r="C4499" s="6">
        <v>445.212928694794</v>
      </c>
      <c r="D4499" s="6"/>
      <c r="E4499" s="6"/>
      <c r="F4499" s="1">
        <f t="shared" si="1098"/>
        <v>443.549107956867</v>
      </c>
      <c r="G4499" s="1">
        <f t="shared" si="1099"/>
        <v>18.6057295858665</v>
      </c>
      <c r="H4499" s="6">
        <v>445.212928694794</v>
      </c>
      <c r="I4499" s="1">
        <v>12.3069999985583</v>
      </c>
      <c r="J4499" s="1">
        <f t="shared" si="1082"/>
        <v>285.456999998558</v>
      </c>
      <c r="K4499" s="1">
        <f t="shared" si="1083"/>
        <v>11.7892857142618</v>
      </c>
      <c r="N4499" s="1">
        <v>29.7799999976531</v>
      </c>
      <c r="O4499" s="1">
        <f t="shared" si="1085"/>
        <v>29.0857142857622</v>
      </c>
      <c r="R4499" s="1">
        <v>0.215476990247019</v>
      </c>
      <c r="S4499" s="1">
        <v>0.215476990247019</v>
      </c>
      <c r="T4499" s="1">
        <f t="shared" si="1087"/>
        <v>0.219353076654193</v>
      </c>
      <c r="AA4499" s="7"/>
      <c r="AB4499" s="1"/>
      <c r="AC4499" s="9"/>
      <c r="AD4499" s="1"/>
      <c r="AE4499" s="1"/>
      <c r="AF4499" s="1"/>
      <c r="AI4499" s="6"/>
      <c r="AJ4499" s="6"/>
      <c r="AK4499" s="6"/>
      <c r="AL4499" s="6"/>
      <c r="AM4499" s="6"/>
      <c r="AN4499" s="6"/>
    </row>
    <row r="4500" s="1" customFormat="1" spans="1:40">
      <c r="A4500" s="5">
        <v>42679.6862152777</v>
      </c>
      <c r="B4500" s="6">
        <v>319.952627683198</v>
      </c>
      <c r="C4500" s="6">
        <v>319.952627683198</v>
      </c>
      <c r="D4500" s="6">
        <f t="shared" ref="D4500:D4504" si="1111">AVERAGE(B4500:B4502)</f>
        <v>286.407434821943</v>
      </c>
      <c r="E4500" s="6"/>
      <c r="F4500" s="1">
        <f t="shared" si="1098"/>
        <v>318.754419906749</v>
      </c>
      <c r="G4500" s="1">
        <f t="shared" si="1099"/>
        <v>13.4414942774881</v>
      </c>
      <c r="H4500" s="6">
        <v>319.952627683198</v>
      </c>
      <c r="I4500" s="1">
        <v>12.144</v>
      </c>
      <c r="J4500" s="1">
        <f t="shared" si="1082"/>
        <v>285.294</v>
      </c>
      <c r="K4500" s="1">
        <f t="shared" si="1083"/>
        <v>11.6862857144677</v>
      </c>
      <c r="L4500" s="1">
        <f t="shared" ref="L4500:L4504" si="1112">AVERAGE(I4500:I4512)</f>
        <v>11.4826153846953</v>
      </c>
      <c r="N4500" s="1">
        <v>29.77</v>
      </c>
      <c r="O4500" s="1">
        <f t="shared" si="1085"/>
        <v>28.9028571432403</v>
      </c>
      <c r="P4500" s="1">
        <f t="shared" ref="P4500:P4504" si="1113">AVERAGE(N4500:N4512)</f>
        <v>28.5938461535883</v>
      </c>
      <c r="R4500" s="1">
        <v>0.239431347916322</v>
      </c>
      <c r="S4500" s="1">
        <v>0.239431347916322</v>
      </c>
      <c r="T4500" s="1">
        <f t="shared" si="1087"/>
        <v>0.204556857203435</v>
      </c>
      <c r="U4500" s="1">
        <f t="shared" ref="U4500:U4504" si="1114">AVERAGE(S4500:S4512)</f>
        <v>0.0802099124519342</v>
      </c>
      <c r="AA4500" s="7"/>
      <c r="AB4500" s="1"/>
      <c r="AC4500" s="9"/>
      <c r="AD4500" s="1"/>
      <c r="AE4500" s="1"/>
      <c r="AF4500" s="1"/>
      <c r="AG4500" s="1"/>
      <c r="AI4500" s="6"/>
      <c r="AJ4500" s="6"/>
      <c r="AK4500" s="6"/>
      <c r="AL4500" s="6"/>
      <c r="AM4500" s="6"/>
      <c r="AN4500" s="6"/>
    </row>
    <row r="4501" s="1" customFormat="1" spans="1:40">
      <c r="A4501" s="5">
        <v>42679.7070486111</v>
      </c>
      <c r="B4501" s="6">
        <v>254.451517394523</v>
      </c>
      <c r="C4501" s="6">
        <v>254.451517394523</v>
      </c>
      <c r="D4501" s="6"/>
      <c r="E4501" s="6"/>
      <c r="F4501" s="1">
        <f t="shared" si="1098"/>
        <v>253.498681575549</v>
      </c>
      <c r="G4501" s="1">
        <f t="shared" si="1099"/>
        <v>10.68525437838</v>
      </c>
      <c r="H4501" s="6">
        <v>254.451517394523</v>
      </c>
      <c r="I4501" s="1">
        <v>12.15</v>
      </c>
      <c r="J4501" s="1">
        <f t="shared" si="1082"/>
        <v>285.3</v>
      </c>
      <c r="K4501" s="1">
        <f t="shared" si="1083"/>
        <v>11.5794285716106</v>
      </c>
      <c r="N4501" s="1">
        <v>29.81</v>
      </c>
      <c r="O4501" s="1">
        <f t="shared" si="1085"/>
        <v>28.6685714289546</v>
      </c>
      <c r="R4501" s="1">
        <v>0.2596456382465</v>
      </c>
      <c r="S4501" s="1">
        <v>0.2596456382465</v>
      </c>
      <c r="T4501" s="1">
        <f t="shared" si="1087"/>
        <v>0.179151692838577</v>
      </c>
      <c r="AA4501" s="7"/>
      <c r="AB4501" s="1"/>
      <c r="AC4501" s="9"/>
      <c r="AD4501" s="1"/>
      <c r="AE4501" s="1"/>
      <c r="AF4501" s="1"/>
      <c r="AI4501" s="6"/>
      <c r="AJ4501" s="6"/>
      <c r="AK4501" s="6"/>
      <c r="AL4501" s="6"/>
      <c r="AM4501" s="6"/>
      <c r="AN4501" s="6"/>
    </row>
    <row r="4502" s="1" customFormat="1" spans="1:40">
      <c r="A4502" s="5">
        <v>42679.7278819444</v>
      </c>
      <c r="B4502" s="6">
        <v>284.818159388108</v>
      </c>
      <c r="C4502" s="6">
        <v>284.818159388108</v>
      </c>
      <c r="D4502" s="6">
        <f t="shared" si="1111"/>
        <v>399.786166625545</v>
      </c>
      <c r="E4502" s="6"/>
      <c r="F4502" s="1">
        <f t="shared" si="1098"/>
        <v>283.751076957384</v>
      </c>
      <c r="G4502" s="1">
        <f t="shared" si="1099"/>
        <v>11.9801326951733</v>
      </c>
      <c r="H4502" s="6">
        <v>284.818159388108</v>
      </c>
      <c r="I4502" s="1">
        <v>12.1110000015087</v>
      </c>
      <c r="J4502" s="1">
        <f t="shared" si="1082"/>
        <v>285.261000001509</v>
      </c>
      <c r="K4502" s="1">
        <f t="shared" si="1083"/>
        <v>11.4672857145539</v>
      </c>
      <c r="L4502" s="1">
        <f t="shared" si="1112"/>
        <v>11.2531538460868</v>
      </c>
      <c r="N4502" s="1">
        <v>29.7400000016764</v>
      </c>
      <c r="O4502" s="1">
        <f t="shared" si="1085"/>
        <v>28.4171428569992</v>
      </c>
      <c r="P4502" s="1">
        <f t="shared" si="1113"/>
        <v>28.2084615387195</v>
      </c>
      <c r="R4502" s="1">
        <v>0.251951664245812</v>
      </c>
      <c r="S4502" s="1">
        <v>0.251951664245812</v>
      </c>
      <c r="T4502" s="1">
        <f t="shared" si="1087"/>
        <v>0.14310154737451</v>
      </c>
      <c r="U4502" s="1">
        <f t="shared" si="1114"/>
        <v>0.00948498298885469</v>
      </c>
      <c r="AA4502" s="7"/>
      <c r="AB4502" s="1"/>
      <c r="AC4502" s="9"/>
      <c r="AD4502" s="1"/>
      <c r="AE4502" s="1"/>
      <c r="AF4502" s="1"/>
      <c r="AG4502" s="1"/>
      <c r="AI4502" s="6"/>
      <c r="AJ4502" s="6"/>
      <c r="AK4502" s="6"/>
      <c r="AL4502" s="6"/>
      <c r="AM4502" s="6"/>
      <c r="AN4502" s="6"/>
    </row>
    <row r="4503" s="1" customFormat="1" spans="1:40">
      <c r="A4503" s="5">
        <v>42679.7487152777</v>
      </c>
      <c r="B4503" s="6">
        <v>342.80977054034</v>
      </c>
      <c r="C4503" s="6">
        <v>342.80977054034</v>
      </c>
      <c r="D4503" s="6"/>
      <c r="E4503" s="6"/>
      <c r="F4503" s="1">
        <f t="shared" si="1098"/>
        <v>341.513951023329</v>
      </c>
      <c r="G4503" s="1">
        <f t="shared" si="1099"/>
        <v>14.8113436412343</v>
      </c>
      <c r="H4503" s="6">
        <v>342.80977054034</v>
      </c>
      <c r="I4503" s="1">
        <v>11.419</v>
      </c>
      <c r="J4503" s="1">
        <f t="shared" si="1082"/>
        <v>284.569</v>
      </c>
      <c r="K4503" s="1">
        <f t="shared" si="1083"/>
        <v>11.339714285767</v>
      </c>
      <c r="N4503" s="1">
        <v>28.94</v>
      </c>
      <c r="O4503" s="1">
        <f t="shared" si="1085"/>
        <v>28.1814285710454</v>
      </c>
      <c r="R4503" s="1">
        <v>0.223113940691855</v>
      </c>
      <c r="S4503" s="1">
        <v>0.223113940691855</v>
      </c>
      <c r="T4503" s="1">
        <f t="shared" si="1087"/>
        <v>0.100536269802214</v>
      </c>
      <c r="AA4503" s="7"/>
      <c r="AB4503" s="1"/>
      <c r="AC4503" s="9"/>
      <c r="AD4503" s="1"/>
      <c r="AE4503" s="1"/>
      <c r="AF4503" s="1"/>
      <c r="AI4503" s="6"/>
      <c r="AJ4503" s="6"/>
      <c r="AK4503" s="6"/>
      <c r="AL4503" s="6"/>
      <c r="AM4503" s="6"/>
      <c r="AN4503" s="6"/>
    </row>
    <row r="4504" s="1" customFormat="1" spans="1:40">
      <c r="A4504" s="5">
        <v>42679.7695486111</v>
      </c>
      <c r="B4504" s="6">
        <v>571.730569948186</v>
      </c>
      <c r="C4504" s="6">
        <v>571.730569948186</v>
      </c>
      <c r="D4504" s="6">
        <f t="shared" si="1111"/>
        <v>843.959865120486</v>
      </c>
      <c r="E4504" s="6"/>
      <c r="F4504" s="1">
        <f t="shared" si="1098"/>
        <v>569.5633857118</v>
      </c>
      <c r="G4504" s="1">
        <f t="shared" si="1099"/>
        <v>25.0319929479543</v>
      </c>
      <c r="H4504" s="6">
        <v>571.730569948186</v>
      </c>
      <c r="I4504" s="3">
        <v>11.202</v>
      </c>
      <c r="J4504" s="1">
        <f t="shared" si="1082"/>
        <v>284.352</v>
      </c>
      <c r="K4504" s="1">
        <f t="shared" si="1083"/>
        <v>11.3034285714813</v>
      </c>
      <c r="L4504" s="1">
        <f t="shared" si="1112"/>
        <v>11.0876153844323</v>
      </c>
      <c r="N4504" s="3">
        <v>27.85</v>
      </c>
      <c r="O4504" s="1">
        <f t="shared" si="1085"/>
        <v>28.0714285710454</v>
      </c>
      <c r="P4504" s="1">
        <f t="shared" si="1113"/>
        <v>27.7638461539751</v>
      </c>
      <c r="Q4504" s="3"/>
      <c r="R4504" s="3">
        <v>0.191089201953444</v>
      </c>
      <c r="S4504" s="3">
        <v>0.191089201953444</v>
      </c>
      <c r="T4504" s="1">
        <f t="shared" si="1087"/>
        <v>0.0548967632818049</v>
      </c>
      <c r="U4504" s="1">
        <f t="shared" si="1114"/>
        <v>-0.0549955659922424</v>
      </c>
      <c r="Z4504" s="3"/>
      <c r="AA4504" s="7"/>
      <c r="AB4504" s="1"/>
      <c r="AC4504" s="9"/>
      <c r="AD4504" s="1"/>
      <c r="AE4504" s="1"/>
      <c r="AF4504" s="1"/>
      <c r="AG4504" s="1"/>
      <c r="AI4504" s="6"/>
      <c r="AJ4504" s="6"/>
      <c r="AK4504" s="6"/>
      <c r="AL4504" s="6"/>
      <c r="AM4504" s="6"/>
      <c r="AN4504" s="6"/>
    </row>
    <row r="4505" s="1" customFormat="1" spans="1:40">
      <c r="A4505" s="5">
        <v>42679.7903819444</v>
      </c>
      <c r="B4505" s="6">
        <v>877.312607944732</v>
      </c>
      <c r="C4505" s="6">
        <v>877.312607944732</v>
      </c>
      <c r="D4505" s="6"/>
      <c r="E4505" s="6"/>
      <c r="F4505" s="1">
        <f t="shared" si="1098"/>
        <v>873.986665577215</v>
      </c>
      <c r="G4505" s="1">
        <f t="shared" si="1099"/>
        <v>38.4545119231534</v>
      </c>
      <c r="H4505" s="6">
        <v>877.312607944732</v>
      </c>
      <c r="I4505" s="3">
        <v>11.1919999997653</v>
      </c>
      <c r="J4505" s="1">
        <f t="shared" si="1082"/>
        <v>284.341999999765</v>
      </c>
      <c r="K4505" s="1">
        <f t="shared" si="1083"/>
        <v>11.3395714285044</v>
      </c>
      <c r="N4505" s="3">
        <v>27.7100000010058</v>
      </c>
      <c r="O4505" s="1">
        <f t="shared" si="1085"/>
        <v>28.268571427853</v>
      </c>
      <c r="Q4505" s="3"/>
      <c r="R4505" s="3">
        <v>0.154762753278396</v>
      </c>
      <c r="S4505" s="3">
        <v>0.154762753278396</v>
      </c>
      <c r="T4505" s="1">
        <f t="shared" si="1087"/>
        <v>0.00755764707604329</v>
      </c>
      <c r="Z4505" s="3"/>
      <c r="AA4505" s="7"/>
      <c r="AB4505" s="1"/>
      <c r="AC4505" s="9"/>
      <c r="AD4505" s="1"/>
      <c r="AE4505" s="1"/>
      <c r="AF4505" s="1"/>
      <c r="AI4505" s="6"/>
      <c r="AJ4505" s="6"/>
      <c r="AK4505" s="6"/>
      <c r="AL4505" s="6"/>
      <c r="AM4505" s="6"/>
      <c r="AN4505" s="6"/>
    </row>
    <row r="4506" s="1" customFormat="1" spans="1:40">
      <c r="A4506" s="5">
        <v>42679.8112152777</v>
      </c>
      <c r="B4506" s="6">
        <v>1082.83641746854</v>
      </c>
      <c r="C4506" s="6">
        <v>1082.83641746854</v>
      </c>
      <c r="D4506" s="6">
        <f t="shared" ref="D4506:D4510" si="1115">AVERAGE(B4506:B4508)</f>
        <v>1165.76494777531</v>
      </c>
      <c r="E4506" s="6"/>
      <c r="F4506" s="1">
        <f t="shared" si="1098"/>
        <v>1078.7520824312</v>
      </c>
      <c r="G4506" s="1">
        <f t="shared" si="1099"/>
        <v>46.6498479179851</v>
      </c>
      <c r="H4506" s="6">
        <v>1082.83641746854</v>
      </c>
      <c r="I4506" s="1">
        <v>11.586</v>
      </c>
      <c r="J4506" s="1">
        <f t="shared" si="1082"/>
        <v>284.736</v>
      </c>
      <c r="K4506" s="1">
        <f t="shared" si="1083"/>
        <v>11.2937142856808</v>
      </c>
      <c r="L4506" s="1">
        <f t="shared" ref="L4506:L4510" si="1116">AVERAGE(I4506:I4518)</f>
        <v>11.0192307690967</v>
      </c>
      <c r="N4506" s="1">
        <v>28.5</v>
      </c>
      <c r="O4506" s="1">
        <f t="shared" si="1085"/>
        <v>28.2714285705664</v>
      </c>
      <c r="P4506" s="1">
        <f t="shared" ref="P4506:P4510" si="1117">AVERAGE(N4506:N4518)</f>
        <v>27.7700000001032</v>
      </c>
      <c r="R4506" s="1">
        <v>0.111903454091715</v>
      </c>
      <c r="S4506" s="1">
        <v>0.111903454091715</v>
      </c>
      <c r="T4506" s="1">
        <f t="shared" si="1087"/>
        <v>-0.0396093834938836</v>
      </c>
      <c r="U4506" s="1">
        <f t="shared" ref="U4506:U4510" si="1118">AVERAGE(S4506:S4518)</f>
        <v>-0.096331085944408</v>
      </c>
      <c r="AA4506" s="7"/>
      <c r="AB4506" s="1"/>
      <c r="AC4506" s="9"/>
      <c r="AD4506" s="1"/>
      <c r="AE4506" s="1"/>
      <c r="AF4506" s="1"/>
      <c r="AG4506" s="1"/>
      <c r="AI4506" s="6"/>
      <c r="AJ4506" s="6"/>
      <c r="AK4506" s="6"/>
      <c r="AL4506" s="6"/>
      <c r="AM4506" s="6"/>
      <c r="AN4506" s="6"/>
    </row>
    <row r="4507" s="1" customFormat="1" spans="1:40">
      <c r="A4507" s="5">
        <v>42679.8320486111</v>
      </c>
      <c r="B4507" s="6">
        <v>1158.91635825315</v>
      </c>
      <c r="C4507" s="6">
        <v>1158.91635825315</v>
      </c>
      <c r="D4507" s="6"/>
      <c r="E4507" s="6"/>
      <c r="F4507" s="1">
        <f t="shared" si="1098"/>
        <v>1154.53436260168</v>
      </c>
      <c r="G4507" s="1">
        <f t="shared" si="1099"/>
        <v>50.3414866915262</v>
      </c>
      <c r="H4507" s="6">
        <v>1158.91635825315</v>
      </c>
      <c r="I4507" s="1">
        <v>11.396</v>
      </c>
      <c r="J4507" s="1">
        <f t="shared" si="1082"/>
        <v>284.546</v>
      </c>
      <c r="K4507" s="1">
        <f t="shared" si="1083"/>
        <v>11.1639999999665</v>
      </c>
      <c r="N4507" s="1">
        <v>28.13</v>
      </c>
      <c r="O4507" s="1">
        <f t="shared" si="1085"/>
        <v>28.1514285705664</v>
      </c>
      <c r="R4507" s="1">
        <v>0.0615951973623146</v>
      </c>
      <c r="S4507" s="1">
        <v>0.0615951973623146</v>
      </c>
      <c r="T4507" s="1">
        <f t="shared" si="1087"/>
        <v>-0.0845148547083624</v>
      </c>
      <c r="AA4507" s="7"/>
      <c r="AB4507" s="1"/>
      <c r="AC4507" s="9"/>
      <c r="AD4507" s="1"/>
      <c r="AE4507" s="1"/>
      <c r="AF4507" s="1"/>
      <c r="AI4507" s="6"/>
      <c r="AJ4507" s="6"/>
      <c r="AK4507" s="6"/>
      <c r="AL4507" s="6"/>
      <c r="AM4507" s="6"/>
      <c r="AN4507" s="6"/>
    </row>
    <row r="4508" s="1" customFormat="1" spans="1:40">
      <c r="A4508" s="5">
        <v>42679.8528819444</v>
      </c>
      <c r="B4508" s="6">
        <v>1255.54206760424</v>
      </c>
      <c r="C4508" s="6">
        <v>1255.54206760424</v>
      </c>
      <c r="D4508" s="6">
        <f t="shared" si="1115"/>
        <v>1529.11917098446</v>
      </c>
      <c r="E4508" s="6">
        <f>AVERAGE(B4508:B4556)</f>
        <v>1410.61873039371</v>
      </c>
      <c r="F4508" s="1">
        <f t="shared" si="1098"/>
        <v>1250.79282488744</v>
      </c>
      <c r="G4508" s="1">
        <f t="shared" si="1099"/>
        <v>54.6185405993242</v>
      </c>
      <c r="H4508" s="6">
        <v>1255.54206760424</v>
      </c>
      <c r="I4508" s="1">
        <v>11.3650000006035</v>
      </c>
      <c r="J4508" s="1">
        <f t="shared" si="1082"/>
        <v>284.515000000603</v>
      </c>
      <c r="K4508" s="1">
        <f t="shared" si="1083"/>
        <v>11.0549999996935</v>
      </c>
      <c r="L4508" s="1">
        <f t="shared" si="1116"/>
        <v>10.9919230763944</v>
      </c>
      <c r="M4508" s="1">
        <f>AVERAGE(I4508:I4796)</f>
        <v>7.80297231839839</v>
      </c>
      <c r="N4508" s="1">
        <v>28.049999996312</v>
      </c>
      <c r="O4508" s="1">
        <f t="shared" si="1085"/>
        <v>27.9771428572387</v>
      </c>
      <c r="P4508" s="1">
        <f t="shared" si="1117"/>
        <v>27.8469230760978</v>
      </c>
      <c r="Q4508" s="1">
        <f>AVERAGE(N4508:N4796)</f>
        <v>29.9331487890213</v>
      </c>
      <c r="R4508" s="1">
        <v>0.00729461999803602</v>
      </c>
      <c r="S4508" s="1">
        <v>0.00729461999803602</v>
      </c>
      <c r="T4508" s="1">
        <f t="shared" si="1087"/>
        <v>-0.124444490395489</v>
      </c>
      <c r="U4508" s="1">
        <f t="shared" si="1118"/>
        <v>-0.114856740893961</v>
      </c>
      <c r="V4508" s="1">
        <f>AVERAGE(S4508:S4796)</f>
        <v>0.086373642530694</v>
      </c>
      <c r="AA4508" s="7"/>
      <c r="AB4508" s="1"/>
      <c r="AC4508" s="9"/>
      <c r="AD4508" s="1"/>
      <c r="AE4508" s="1"/>
      <c r="AF4508" s="1"/>
      <c r="AG4508" s="1"/>
      <c r="AH4508" s="1"/>
      <c r="AI4508" s="6"/>
      <c r="AJ4508" s="6"/>
      <c r="AK4508" s="6"/>
      <c r="AL4508" s="6"/>
      <c r="AM4508" s="6"/>
      <c r="AN4508" s="6"/>
    </row>
    <row r="4509" s="1" customFormat="1" spans="1:40">
      <c r="A4509" s="5">
        <v>42679.8737152777</v>
      </c>
      <c r="B4509" s="6">
        <v>1495.83222304466</v>
      </c>
      <c r="C4509" s="6">
        <v>1495.83222304466</v>
      </c>
      <c r="D4509" s="6"/>
      <c r="E4509" s="6"/>
      <c r="F4509" s="1">
        <f t="shared" si="1098"/>
        <v>1490.16333577775</v>
      </c>
      <c r="G4509" s="1">
        <f t="shared" si="1099"/>
        <v>65.3679743335267</v>
      </c>
      <c r="H4509" s="6">
        <v>1495.83222304466</v>
      </c>
      <c r="I4509" s="1">
        <v>11.218</v>
      </c>
      <c r="J4509" s="1">
        <f t="shared" si="1082"/>
        <v>284.368</v>
      </c>
      <c r="K4509" s="1">
        <f t="shared" si="1083"/>
        <v>10.9605714281787</v>
      </c>
      <c r="N4509" s="1">
        <v>28.09</v>
      </c>
      <c r="O4509" s="1">
        <f t="shared" si="1085"/>
        <v>27.7357142863369</v>
      </c>
      <c r="R4509" s="1">
        <v>-0.0460052787602604</v>
      </c>
      <c r="S4509" s="1">
        <v>-0.0460052787602604</v>
      </c>
      <c r="T4509" s="1">
        <f t="shared" si="1087"/>
        <v>-0.15395815483126</v>
      </c>
      <c r="AA4509" s="7"/>
      <c r="AB4509" s="1"/>
      <c r="AC4509" s="9"/>
      <c r="AD4509" s="1"/>
      <c r="AE4509" s="1"/>
      <c r="AF4509" s="1"/>
      <c r="AI4509" s="6"/>
      <c r="AJ4509" s="6"/>
      <c r="AK4509" s="6"/>
      <c r="AL4509" s="6"/>
      <c r="AM4509" s="6"/>
      <c r="AN4509" s="6"/>
    </row>
    <row r="4510" s="1" customFormat="1" spans="1:40">
      <c r="A4510" s="5">
        <v>42679.8945486111</v>
      </c>
      <c r="B4510" s="6">
        <v>1835.98322230447</v>
      </c>
      <c r="C4510" s="6">
        <v>1835.98322230447</v>
      </c>
      <c r="D4510" s="6">
        <f t="shared" si="1115"/>
        <v>2234.98939057488</v>
      </c>
      <c r="E4510" s="6"/>
      <c r="F4510" s="1">
        <f t="shared" si="1098"/>
        <v>1829.02048388957</v>
      </c>
      <c r="G4510" s="1">
        <f t="shared" si="1099"/>
        <v>80.3342357888598</v>
      </c>
      <c r="H4510" s="6">
        <v>1835.98322230447</v>
      </c>
      <c r="I4510" s="1">
        <v>11.165</v>
      </c>
      <c r="J4510" s="1">
        <f t="shared" si="1082"/>
        <v>284.315</v>
      </c>
      <c r="K4510" s="1">
        <f t="shared" si="1083"/>
        <v>10.8828571424644</v>
      </c>
      <c r="L4510" s="1">
        <f t="shared" si="1116"/>
        <v>11.0427692301941</v>
      </c>
      <c r="N4510" s="1">
        <v>28.17</v>
      </c>
      <c r="O4510" s="1">
        <f t="shared" si="1085"/>
        <v>27.5142857149084</v>
      </c>
      <c r="P4510" s="1">
        <f t="shared" si="1117"/>
        <v>28.075384614843</v>
      </c>
      <c r="R4510" s="1">
        <v>-0.0963626049510112</v>
      </c>
      <c r="S4510" s="1">
        <v>-0.0963626049510112</v>
      </c>
      <c r="T4510" s="1">
        <f t="shared" si="1087"/>
        <v>-0.170797472260399</v>
      </c>
      <c r="U4510" s="1">
        <f t="shared" si="1118"/>
        <v>-0.114634519639202</v>
      </c>
      <c r="AA4510" s="7"/>
      <c r="AB4510" s="1"/>
      <c r="AC4510" s="9"/>
      <c r="AD4510" s="1"/>
      <c r="AE4510" s="1"/>
      <c r="AF4510" s="1"/>
      <c r="AG4510" s="1"/>
      <c r="AI4510" s="6"/>
      <c r="AJ4510" s="6"/>
      <c r="AK4510" s="6"/>
      <c r="AL4510" s="6"/>
      <c r="AM4510" s="6"/>
      <c r="AN4510" s="6"/>
    </row>
    <row r="4511" s="1" customFormat="1" spans="1:40">
      <c r="A4511" s="5">
        <v>42679.9153819444</v>
      </c>
      <c r="B4511" s="6">
        <v>2227.9792746114</v>
      </c>
      <c r="C4511" s="6">
        <v>2227.9792746114</v>
      </c>
      <c r="D4511" s="6"/>
      <c r="E4511" s="6"/>
      <c r="F4511" s="1">
        <f t="shared" si="1098"/>
        <v>2219.56142176718</v>
      </c>
      <c r="G4511" s="1">
        <f t="shared" si="1099"/>
        <v>95.9903029383346</v>
      </c>
      <c r="H4511" s="6">
        <v>2227.9792746114</v>
      </c>
      <c r="I4511" s="1">
        <v>11.4549999991618</v>
      </c>
      <c r="J4511" s="1">
        <f t="shared" si="1082"/>
        <v>284.604999999162</v>
      </c>
      <c r="K4511" s="1">
        <f t="shared" si="1083"/>
        <v>10.7964285710933</v>
      </c>
      <c r="N4511" s="1">
        <v>29.2299999976531</v>
      </c>
      <c r="O4511" s="1">
        <f t="shared" si="1085"/>
        <v>27.431428572147</v>
      </c>
      <c r="R4511" s="1">
        <v>-0.140284611486887</v>
      </c>
      <c r="S4511" s="1">
        <v>-0.140284611486887</v>
      </c>
      <c r="T4511" s="1">
        <f t="shared" si="1087"/>
        <v>-0.173877786701299</v>
      </c>
      <c r="AA4511" s="7"/>
      <c r="AB4511" s="1"/>
      <c r="AC4511" s="9"/>
      <c r="AD4511" s="1"/>
      <c r="AE4511" s="1"/>
      <c r="AF4511" s="1"/>
      <c r="AI4511" s="6"/>
      <c r="AJ4511" s="6"/>
      <c r="AK4511" s="6"/>
      <c r="AL4511" s="6"/>
      <c r="AM4511" s="6"/>
      <c r="AN4511" s="6"/>
    </row>
    <row r="4512" s="1" customFormat="1" spans="1:40">
      <c r="A4512" s="5">
        <v>42679.9362152777</v>
      </c>
      <c r="B4512" s="6">
        <v>2641.00567480878</v>
      </c>
      <c r="C4512" s="6">
        <v>2641.00567480878</v>
      </c>
      <c r="D4512" s="6">
        <f t="shared" ref="D4512:D4516" si="1119">AVERAGE(B4512:B4514)</f>
        <v>2540.41516572086</v>
      </c>
      <c r="E4512" s="6"/>
      <c r="F4512" s="1">
        <f t="shared" si="1098"/>
        <v>2630.95196624025</v>
      </c>
      <c r="G4512" s="1">
        <f t="shared" si="1099"/>
        <v>116.966063649198</v>
      </c>
      <c r="H4512" s="6">
        <v>2641.00567480878</v>
      </c>
      <c r="I4512" s="1">
        <v>10.871</v>
      </c>
      <c r="J4512" s="1">
        <f t="shared" si="1082"/>
        <v>284.021</v>
      </c>
      <c r="K4512" s="1">
        <f t="shared" si="1083"/>
        <v>10.7235714283559</v>
      </c>
      <c r="L4512" s="1">
        <f t="shared" ref="L4512:L4516" si="1120">AVERAGE(I4512:I4524)</f>
        <v>11.0982307687175</v>
      </c>
      <c r="N4512" s="1">
        <v>27.73</v>
      </c>
      <c r="O4512" s="1">
        <f t="shared" si="1085"/>
        <v>27.2628571439109</v>
      </c>
      <c r="P4512" s="1">
        <f t="shared" ref="P4512:P4516" si="1121">AVERAGE(N4512:N4524)</f>
        <v>28.2323076919208</v>
      </c>
      <c r="R4512" s="1">
        <v>-0.175406460711092</v>
      </c>
      <c r="S4512" s="1">
        <v>-0.175406460711092</v>
      </c>
      <c r="T4512" s="1">
        <f t="shared" si="1087"/>
        <v>-0.164349270504459</v>
      </c>
      <c r="U4512" s="1">
        <f t="shared" ref="U4512:U4516" si="1122">AVERAGE(S4512:S4524)</f>
        <v>-0.0924457896125152</v>
      </c>
      <c r="AA4512" s="7"/>
      <c r="AB4512" s="1"/>
      <c r="AC4512" s="9"/>
      <c r="AD4512" s="1"/>
      <c r="AE4512" s="1"/>
      <c r="AF4512" s="1"/>
      <c r="AG4512" s="1"/>
      <c r="AI4512" s="6"/>
      <c r="AJ4512" s="6"/>
      <c r="AK4512" s="6"/>
      <c r="AL4512" s="6"/>
      <c r="AM4512" s="6"/>
      <c r="AN4512" s="6"/>
    </row>
    <row r="4513" s="1" customFormat="1" spans="1:40">
      <c r="A4513" s="5">
        <v>42679.9570486111</v>
      </c>
      <c r="B4513" s="6">
        <v>3034.55613126079</v>
      </c>
      <c r="C4513" s="6">
        <v>3034.55613126079</v>
      </c>
      <c r="D4513" s="6"/>
      <c r="E4513" s="6"/>
      <c r="F4513" s="1">
        <f t="shared" si="1098"/>
        <v>3022.97546583382</v>
      </c>
      <c r="G4513" s="1">
        <f t="shared" si="1099"/>
        <v>135.302535230339</v>
      </c>
      <c r="H4513" s="6">
        <v>3034.55613126079</v>
      </c>
      <c r="I4513" s="1">
        <v>10.678</v>
      </c>
      <c r="J4513" s="1">
        <f t="shared" si="1082"/>
        <v>283.828</v>
      </c>
      <c r="K4513" s="1">
        <f t="shared" si="1083"/>
        <v>10.7695714283559</v>
      </c>
      <c r="N4513" s="1">
        <v>27.66</v>
      </c>
      <c r="O4513" s="1">
        <f t="shared" si="1085"/>
        <v>27.3800000010537</v>
      </c>
      <c r="R4513" s="1">
        <v>-0.202434844409637</v>
      </c>
      <c r="S4513" s="1">
        <v>-0.202434844409637</v>
      </c>
      <c r="T4513" s="1">
        <f t="shared" si="1087"/>
        <v>-0.145186103261262</v>
      </c>
      <c r="AA4513" s="7"/>
      <c r="AB4513" s="1"/>
      <c r="AC4513" s="9"/>
      <c r="AD4513" s="1"/>
      <c r="AE4513" s="1"/>
      <c r="AF4513" s="1"/>
      <c r="AI4513" s="6"/>
      <c r="AJ4513" s="6"/>
      <c r="AK4513" s="6"/>
      <c r="AL4513" s="6"/>
      <c r="AM4513" s="6"/>
      <c r="AN4513" s="6"/>
    </row>
    <row r="4514" s="1" customFormat="1" spans="1:40">
      <c r="A4514" s="5">
        <v>42679.9778819444</v>
      </c>
      <c r="B4514" s="6">
        <v>1945.68369109302</v>
      </c>
      <c r="C4514" s="6">
        <v>1945.68369109302</v>
      </c>
      <c r="D4514" s="6">
        <f t="shared" si="1119"/>
        <v>1735.91578254791</v>
      </c>
      <c r="E4514" s="6"/>
      <c r="F4514" s="1">
        <f t="shared" si="1098"/>
        <v>1938.25413542542</v>
      </c>
      <c r="G4514" s="1">
        <f t="shared" si="1099"/>
        <v>87.2554710022836</v>
      </c>
      <c r="H4514" s="6">
        <v>1945.68369109302</v>
      </c>
      <c r="I4514" s="3">
        <v>10.6329999980889</v>
      </c>
      <c r="J4514" s="1">
        <f t="shared" si="1082"/>
        <v>283.782999998089</v>
      </c>
      <c r="K4514" s="1">
        <f t="shared" si="1083"/>
        <v>10.8775714276231</v>
      </c>
      <c r="L4514" s="1">
        <f t="shared" si="1120"/>
        <v>11.2276153840918</v>
      </c>
      <c r="N4514" s="3">
        <v>26.9100000067055</v>
      </c>
      <c r="O4514" s="1">
        <f t="shared" si="1085"/>
        <v>27.5828571421866</v>
      </c>
      <c r="P4514" s="1">
        <f t="shared" si="1121"/>
        <v>28.5515384611516</v>
      </c>
      <c r="Q4514" s="3"/>
      <c r="R4514" s="3">
        <v>-0.217912252447574</v>
      </c>
      <c r="S4514" s="3">
        <v>-0.217912252447574</v>
      </c>
      <c r="T4514" s="1">
        <f t="shared" si="1087"/>
        <v>-0.119991207328662</v>
      </c>
      <c r="U4514" s="1">
        <f t="shared" si="1122"/>
        <v>-0.0484002743035495</v>
      </c>
      <c r="Z4514" s="3"/>
      <c r="AA4514" s="7"/>
      <c r="AB4514" s="1"/>
      <c r="AC4514" s="9"/>
      <c r="AD4514" s="1"/>
      <c r="AE4514" s="1"/>
      <c r="AF4514" s="1"/>
      <c r="AG4514" s="1"/>
      <c r="AI4514" s="6"/>
      <c r="AJ4514" s="6"/>
      <c r="AK4514" s="6"/>
      <c r="AL4514" s="6"/>
      <c r="AM4514" s="6"/>
      <c r="AN4514" s="6"/>
    </row>
    <row r="4515" s="1" customFormat="1" spans="1:40">
      <c r="A4515" s="5">
        <v>42679.9987152777</v>
      </c>
      <c r="B4515" s="6">
        <v>1689.61855415741</v>
      </c>
      <c r="C4515" s="6">
        <v>1689.61855415741</v>
      </c>
      <c r="D4515" s="6"/>
      <c r="E4515" s="6"/>
      <c r="F4515" s="1">
        <f t="shared" si="1098"/>
        <v>1683.17268805922</v>
      </c>
      <c r="G4515" s="1">
        <f t="shared" si="1099"/>
        <v>75.8343207544151</v>
      </c>
      <c r="H4515" s="6">
        <v>1689.61855415741</v>
      </c>
      <c r="I4515" s="1">
        <v>10.704</v>
      </c>
      <c r="J4515" s="1">
        <f t="shared" si="1082"/>
        <v>283.854</v>
      </c>
      <c r="K4515" s="1">
        <f t="shared" si="1083"/>
        <v>11.0152857136104</v>
      </c>
      <c r="N4515" s="1">
        <v>26.36</v>
      </c>
      <c r="O4515" s="1">
        <f t="shared" si="1085"/>
        <v>27.9528571412287</v>
      </c>
      <c r="R4515" s="1">
        <v>-0.199301031052356</v>
      </c>
      <c r="S4515" s="1">
        <v>-0.199301031052356</v>
      </c>
      <c r="T4515" s="1">
        <f t="shared" si="1087"/>
        <v>-0.0921778513443711</v>
      </c>
      <c r="AA4515" s="7"/>
      <c r="AB4515" s="1"/>
      <c r="AC4515" s="9"/>
      <c r="AD4515" s="1"/>
      <c r="AE4515" s="1"/>
      <c r="AF4515" s="1"/>
      <c r="AI4515" s="6"/>
      <c r="AJ4515" s="6"/>
      <c r="AK4515" s="6"/>
      <c r="AL4515" s="6"/>
      <c r="AM4515" s="6"/>
      <c r="AN4515" s="6"/>
    </row>
    <row r="4516" s="1" customFormat="1" spans="1:40">
      <c r="A4516" s="5">
        <v>42680.0195486111</v>
      </c>
      <c r="B4516" s="6">
        <v>1572.44510239329</v>
      </c>
      <c r="C4516" s="6">
        <v>1572.44510239329</v>
      </c>
      <c r="D4516" s="6">
        <f t="shared" si="1119"/>
        <v>1595.04038161033</v>
      </c>
      <c r="E4516" s="6"/>
      <c r="F4516" s="1">
        <f t="shared" si="1098"/>
        <v>1566.44392792179</v>
      </c>
      <c r="G4516" s="1">
        <f t="shared" si="1099"/>
        <v>70.5719891178011</v>
      </c>
      <c r="H4516" s="6">
        <v>1572.44510239329</v>
      </c>
      <c r="I4516" s="1">
        <v>10.674</v>
      </c>
      <c r="J4516" s="1">
        <f t="shared" si="1082"/>
        <v>283.824</v>
      </c>
      <c r="K4516" s="1">
        <f t="shared" si="1083"/>
        <v>11.1499999993247</v>
      </c>
      <c r="L4516" s="1">
        <f t="shared" si="1120"/>
        <v>11.3766923073158</v>
      </c>
      <c r="N4516" s="1">
        <v>26.54</v>
      </c>
      <c r="O4516" s="1">
        <f t="shared" si="1085"/>
        <v>28.4171428555144</v>
      </c>
      <c r="P4516" s="1">
        <f t="shared" si="1121"/>
        <v>29.0376923067896</v>
      </c>
      <c r="R4516" s="1">
        <v>-0.163880500764239</v>
      </c>
      <c r="S4516" s="1">
        <v>-0.163880500764239</v>
      </c>
      <c r="T4516" s="1">
        <f t="shared" si="1087"/>
        <v>-0.0655067071787238</v>
      </c>
      <c r="U4516" s="1">
        <f t="shared" si="1122"/>
        <v>0.00521500839908748</v>
      </c>
      <c r="AA4516" s="7"/>
      <c r="AB4516" s="1"/>
      <c r="AC4516" s="9"/>
      <c r="AD4516" s="1"/>
      <c r="AE4516" s="1"/>
      <c r="AF4516" s="1"/>
      <c r="AG4516" s="1"/>
      <c r="AI4516" s="6"/>
      <c r="AJ4516" s="6"/>
      <c r="AK4516" s="6"/>
      <c r="AL4516" s="6"/>
      <c r="AM4516" s="6"/>
      <c r="AN4516" s="6"/>
    </row>
    <row r="4517" s="1" customFormat="1" spans="1:40">
      <c r="A4517" s="5">
        <v>42680.0403819444</v>
      </c>
      <c r="B4517" s="6">
        <v>1585.78830495929</v>
      </c>
      <c r="C4517" s="6">
        <v>1585.78830495929</v>
      </c>
      <c r="D4517" s="6"/>
      <c r="E4517" s="6"/>
      <c r="F4517" s="1">
        <f t="shared" si="1098"/>
        <v>1579.72729298491</v>
      </c>
      <c r="G4517" s="1">
        <f t="shared" si="1099"/>
        <v>71.0090575640047</v>
      </c>
      <c r="H4517" s="6">
        <v>1585.78830495929</v>
      </c>
      <c r="I4517" s="1">
        <v>10.5600000004023</v>
      </c>
      <c r="J4517" s="1">
        <f t="shared" si="1082"/>
        <v>283.710000000402</v>
      </c>
      <c r="K4517" s="1">
        <f t="shared" si="1083"/>
        <v>11.2925714278913</v>
      </c>
      <c r="N4517" s="1">
        <v>27.5900000006706</v>
      </c>
      <c r="O4517" s="1">
        <f t="shared" si="1085"/>
        <v>28.8671428554665</v>
      </c>
      <c r="R4517" s="1">
        <v>-0.117924806037311</v>
      </c>
      <c r="S4517" s="1">
        <v>-0.117924806037311</v>
      </c>
      <c r="T4517" s="1">
        <f t="shared" si="1087"/>
        <v>-0.0407826831312922</v>
      </c>
      <c r="AA4517" s="7"/>
      <c r="AB4517" s="1"/>
      <c r="AC4517" s="9"/>
      <c r="AD4517" s="1"/>
      <c r="AE4517" s="1"/>
      <c r="AF4517" s="1"/>
      <c r="AI4517" s="6"/>
      <c r="AJ4517" s="6"/>
      <c r="AK4517" s="6"/>
      <c r="AL4517" s="6"/>
      <c r="AM4517" s="6"/>
      <c r="AN4517" s="6"/>
    </row>
    <row r="4518" s="1" customFormat="1" spans="1:40">
      <c r="A4518" s="5">
        <v>42680.0612152777</v>
      </c>
      <c r="B4518" s="6">
        <v>1626.88773747841</v>
      </c>
      <c r="C4518" s="6">
        <v>1626.88773747841</v>
      </c>
      <c r="D4518" s="6">
        <f t="shared" ref="D4518:D4522" si="1123">AVERAGE(B4518:B4520)</f>
        <v>1606.32025660005</v>
      </c>
      <c r="E4518" s="6"/>
      <c r="F4518" s="1">
        <f t="shared" si="1098"/>
        <v>1620.70045199704</v>
      </c>
      <c r="G4518" s="1">
        <f t="shared" si="1099"/>
        <v>71.7466990922164</v>
      </c>
      <c r="H4518" s="6">
        <v>1626.88773747841</v>
      </c>
      <c r="I4518" s="1">
        <v>10.945</v>
      </c>
      <c r="J4518" s="1">
        <f t="shared" si="1082"/>
        <v>284.095</v>
      </c>
      <c r="K4518" s="1">
        <f t="shared" si="1083"/>
        <v>11.4509999992624</v>
      </c>
      <c r="L4518" s="1">
        <f t="shared" ref="L4518:L4522" si="1124">AVERAGE(I4518:I4530)</f>
        <v>11.5009999996028</v>
      </c>
      <c r="N4518" s="1">
        <v>28.05</v>
      </c>
      <c r="O4518" s="1">
        <f t="shared" si="1085"/>
        <v>29.1757142839421</v>
      </c>
      <c r="P4518" s="1">
        <f t="shared" ref="P4518:P4522" si="1125">AVERAGE(N4518:N4530)</f>
        <v>29.4230769221743</v>
      </c>
      <c r="R4518" s="1">
        <v>-0.0735849981090024</v>
      </c>
      <c r="S4518" s="1">
        <v>-0.0735849981090024</v>
      </c>
      <c r="T4518" s="1">
        <f t="shared" si="1087"/>
        <v>-0.0178479099343554</v>
      </c>
      <c r="U4518" s="1">
        <f t="shared" ref="U4518:U4522" si="1126">AVERAGE(S4518:S4530)</f>
        <v>0.0426161358743584</v>
      </c>
      <c r="AA4518" s="7"/>
      <c r="AB4518" s="1"/>
      <c r="AC4518" s="9"/>
      <c r="AD4518" s="1"/>
      <c r="AE4518" s="1"/>
      <c r="AF4518" s="1"/>
      <c r="AG4518" s="1"/>
      <c r="AI4518" s="6"/>
      <c r="AJ4518" s="6"/>
      <c r="AK4518" s="6"/>
      <c r="AL4518" s="6"/>
      <c r="AM4518" s="6"/>
      <c r="AN4518" s="6"/>
    </row>
    <row r="4519" s="1" customFormat="1" spans="1:40">
      <c r="A4519" s="5">
        <v>42680.0820486111</v>
      </c>
      <c r="B4519" s="6">
        <v>1620.7174932149</v>
      </c>
      <c r="C4519" s="6">
        <v>1620.7174932149</v>
      </c>
      <c r="D4519" s="6"/>
      <c r="E4519" s="6"/>
      <c r="F4519" s="1">
        <f t="shared" si="1098"/>
        <v>1614.57333945799</v>
      </c>
      <c r="G4519" s="1">
        <f t="shared" si="1099"/>
        <v>70.6968575189637</v>
      </c>
      <c r="H4519" s="6">
        <v>1620.7174932149</v>
      </c>
      <c r="I4519" s="1">
        <v>11.193</v>
      </c>
      <c r="J4519" s="1">
        <f t="shared" si="1082"/>
        <v>284.343</v>
      </c>
      <c r="K4519" s="1">
        <f t="shared" si="1083"/>
        <v>11.547428570691</v>
      </c>
      <c r="N4519" s="1">
        <v>28.55</v>
      </c>
      <c r="O4519" s="1">
        <f t="shared" si="1085"/>
        <v>29.4214285696564</v>
      </c>
      <c r="R4519" s="1">
        <v>-0.0412642900087143</v>
      </c>
      <c r="S4519" s="1">
        <v>-0.0412642900087143</v>
      </c>
      <c r="T4519" s="1">
        <f t="shared" si="1087"/>
        <v>0.00409735353642681</v>
      </c>
      <c r="AA4519" s="7"/>
      <c r="AB4519" s="1"/>
      <c r="AC4519" s="9"/>
      <c r="AD4519" s="1"/>
      <c r="AE4519" s="1"/>
      <c r="AF4519" s="1"/>
      <c r="AI4519" s="6"/>
      <c r="AJ4519" s="6"/>
      <c r="AK4519" s="6"/>
      <c r="AL4519" s="6"/>
      <c r="AM4519" s="6"/>
      <c r="AN4519" s="6"/>
    </row>
    <row r="4520" s="1" customFormat="1" spans="1:40">
      <c r="A4520" s="5">
        <v>42680.0612152778</v>
      </c>
      <c r="B4520" s="6">
        <v>1571.35553910683</v>
      </c>
      <c r="C4520" s="6">
        <v>1571.35553910683</v>
      </c>
      <c r="D4520" s="6">
        <f t="shared" si="1123"/>
        <v>1566.49592894152</v>
      </c>
      <c r="E4520" s="6"/>
      <c r="F4520" s="1">
        <f t="shared" si="1098"/>
        <v>1565.4169678344</v>
      </c>
      <c r="G4520" s="1">
        <f t="shared" si="1099"/>
        <v>67.8043696021753</v>
      </c>
      <c r="H4520" s="6">
        <v>1571.35553910683</v>
      </c>
      <c r="I4520" s="1">
        <v>11.4339999948703</v>
      </c>
      <c r="J4520" s="1">
        <f t="shared" si="1082"/>
        <v>284.58399999487</v>
      </c>
      <c r="K4520" s="1">
        <f t="shared" si="1083"/>
        <v>11.6071428563861</v>
      </c>
      <c r="L4520" s="1">
        <f t="shared" si="1124"/>
        <v>11.5494615381443</v>
      </c>
      <c r="N4520" s="1">
        <v>29.0799999879301</v>
      </c>
      <c r="O4520" s="1">
        <f t="shared" si="1085"/>
        <v>29.5957142839421</v>
      </c>
      <c r="P4520" s="1">
        <f t="shared" si="1125"/>
        <v>29.615384614482</v>
      </c>
      <c r="R4520" s="1">
        <v>-0.0260705728814401</v>
      </c>
      <c r="S4520" s="1">
        <v>-0.0260705728814401</v>
      </c>
      <c r="T4520" s="1">
        <f t="shared" si="1087"/>
        <v>0.026380616067579</v>
      </c>
      <c r="U4520" s="1">
        <f t="shared" si="1126"/>
        <v>0.0588779924568403</v>
      </c>
      <c r="AA4520" s="7"/>
      <c r="AB4520" s="1"/>
      <c r="AC4520" s="9"/>
      <c r="AD4520" s="1"/>
      <c r="AE4520" s="1"/>
      <c r="AF4520" s="1"/>
      <c r="AG4520" s="1"/>
      <c r="AI4520" s="6"/>
      <c r="AJ4520" s="6"/>
      <c r="AK4520" s="6"/>
      <c r="AL4520" s="6"/>
      <c r="AM4520" s="6"/>
      <c r="AN4520" s="6"/>
    </row>
    <row r="4521" s="1" customFormat="1" spans="1:40">
      <c r="A4521" s="5">
        <v>42680.0820486111</v>
      </c>
      <c r="B4521" s="6">
        <v>1564.6286701209</v>
      </c>
      <c r="C4521" s="6">
        <v>1564.6286701209</v>
      </c>
      <c r="D4521" s="6"/>
      <c r="E4521" s="6"/>
      <c r="F4521" s="1">
        <f t="shared" si="1098"/>
        <v>1558.72790441996</v>
      </c>
      <c r="G4521" s="1">
        <f t="shared" si="1099"/>
        <v>66.9987235400593</v>
      </c>
      <c r="H4521" s="6">
        <v>1564.6286701209</v>
      </c>
      <c r="I4521" s="1">
        <v>11.597</v>
      </c>
      <c r="J4521" s="1">
        <f t="shared" si="1082"/>
        <v>284.747</v>
      </c>
      <c r="K4521" s="1">
        <f t="shared" si="1083"/>
        <v>11.6371428571189</v>
      </c>
      <c r="N4521" s="1">
        <v>29.5</v>
      </c>
      <c r="O4521" s="1">
        <f t="shared" si="1085"/>
        <v>29.6985714285235</v>
      </c>
      <c r="R4521" s="1">
        <v>-0.0232187605575353</v>
      </c>
      <c r="S4521" s="1">
        <v>-0.0232187605575353</v>
      </c>
      <c r="T4521" s="1">
        <f t="shared" si="1087"/>
        <v>0.0499943921801174</v>
      </c>
      <c r="AA4521" s="7"/>
      <c r="AB4521" s="1"/>
      <c r="AC4521" s="9"/>
      <c r="AD4521" s="1"/>
      <c r="AE4521" s="1"/>
      <c r="AF4521" s="1"/>
      <c r="AI4521" s="6"/>
      <c r="AJ4521" s="6"/>
      <c r="AK4521" s="6"/>
      <c r="AL4521" s="6"/>
      <c r="AM4521" s="6"/>
      <c r="AN4521" s="6"/>
    </row>
    <row r="4522" s="1" customFormat="1" spans="1:40">
      <c r="A4522" s="5">
        <v>42680.1028819445</v>
      </c>
      <c r="B4522" s="6">
        <v>1563.50357759684</v>
      </c>
      <c r="C4522" s="6">
        <v>1563.50357759684</v>
      </c>
      <c r="D4522" s="6">
        <f t="shared" si="1123"/>
        <v>1546.25380376676</v>
      </c>
      <c r="E4522" s="6"/>
      <c r="F4522" s="1">
        <f t="shared" si="1098"/>
        <v>1557.61084382488</v>
      </c>
      <c r="G4522" s="1">
        <f t="shared" si="1099"/>
        <v>66.8007856090382</v>
      </c>
      <c r="H4522" s="6">
        <v>1563.50357759684</v>
      </c>
      <c r="I4522" s="1">
        <v>11.647</v>
      </c>
      <c r="J4522" s="1">
        <f t="shared" si="1082"/>
        <v>284.797</v>
      </c>
      <c r="K4522" s="1">
        <f t="shared" si="1083"/>
        <v>11.6419999999761</v>
      </c>
      <c r="L4522" s="1">
        <f t="shared" si="1124"/>
        <v>11.4891538462312</v>
      </c>
      <c r="N4522" s="1">
        <v>29.61</v>
      </c>
      <c r="O4522" s="1">
        <f t="shared" si="1085"/>
        <v>29.7399999999521</v>
      </c>
      <c r="P4522" s="1">
        <f t="shared" si="1125"/>
        <v>29.5838461538719</v>
      </c>
      <c r="R4522" s="1">
        <v>-0.0126030218928244</v>
      </c>
      <c r="S4522" s="1">
        <v>-0.0126030218928244</v>
      </c>
      <c r="T4522" s="1">
        <f t="shared" si="1087"/>
        <v>0.0733912910780542</v>
      </c>
      <c r="U4522" s="1">
        <f t="shared" si="1126"/>
        <v>0.0592225420359204</v>
      </c>
      <c r="AA4522" s="7"/>
      <c r="AB4522" s="1"/>
      <c r="AC4522" s="9"/>
      <c r="AD4522" s="1"/>
      <c r="AE4522" s="1"/>
      <c r="AF4522" s="1"/>
      <c r="AG4522" s="1"/>
      <c r="AI4522" s="6"/>
      <c r="AJ4522" s="6"/>
      <c r="AK4522" s="6"/>
      <c r="AL4522" s="6"/>
      <c r="AM4522" s="6"/>
      <c r="AN4522" s="6"/>
    </row>
    <row r="4523" s="1" customFormat="1" spans="1:40">
      <c r="A4523" s="5">
        <v>42680.1237152778</v>
      </c>
      <c r="B4523" s="6">
        <v>1551.12755983222</v>
      </c>
      <c r="C4523" s="6">
        <v>1551.12755983222</v>
      </c>
      <c r="D4523" s="6"/>
      <c r="E4523" s="6"/>
      <c r="F4523" s="1">
        <f t="shared" si="1098"/>
        <v>1545.28334859544</v>
      </c>
      <c r="G4523" s="1">
        <f t="shared" si="1099"/>
        <v>66.1884613811869</v>
      </c>
      <c r="H4523" s="6">
        <v>1551.12755983222</v>
      </c>
      <c r="I4523" s="1">
        <v>11.6719999999665</v>
      </c>
      <c r="J4523" s="1">
        <f t="shared" si="1082"/>
        <v>284.821999999966</v>
      </c>
      <c r="K4523" s="1">
        <f t="shared" si="1083"/>
        <v>11.6221428571381</v>
      </c>
      <c r="N4523" s="1">
        <v>29.6899999996647</v>
      </c>
      <c r="O4523" s="1">
        <f t="shared" si="1085"/>
        <v>29.7471428571908</v>
      </c>
      <c r="R4523" s="1">
        <v>0.00918766756778196</v>
      </c>
      <c r="S4523" s="1">
        <v>0.00918766756778196</v>
      </c>
      <c r="T4523" s="1">
        <f t="shared" si="1087"/>
        <v>0.0915471343214661</v>
      </c>
      <c r="AA4523" s="7"/>
      <c r="AB4523" s="1"/>
      <c r="AC4523" s="9"/>
      <c r="AD4523" s="1"/>
      <c r="AE4523" s="1"/>
      <c r="AF4523" s="1"/>
      <c r="AI4523" s="6"/>
      <c r="AJ4523" s="6"/>
      <c r="AK4523" s="6"/>
      <c r="AL4523" s="6"/>
      <c r="AM4523" s="6"/>
      <c r="AN4523" s="6"/>
    </row>
    <row r="4524" s="1" customFormat="1" spans="1:40">
      <c r="A4524" s="5">
        <v>42680.1445486111</v>
      </c>
      <c r="B4524" s="6">
        <v>1524.13027387121</v>
      </c>
      <c r="C4524" s="6">
        <v>1524.13027387121</v>
      </c>
      <c r="D4524" s="6">
        <f t="shared" ref="D4524:D4528" si="1127">AVERAGE(B4524:B4526)</f>
        <v>1418.8387202895</v>
      </c>
      <c r="E4524" s="6"/>
      <c r="F4524" s="1">
        <f t="shared" si="1098"/>
        <v>1518.38755937476</v>
      </c>
      <c r="G4524" s="1">
        <f t="shared" si="1099"/>
        <v>65.0204854151428</v>
      </c>
      <c r="H4524" s="6">
        <v>1524.13027387121</v>
      </c>
      <c r="I4524" s="1">
        <v>11.669</v>
      </c>
      <c r="J4524" s="1">
        <f t="shared" si="1082"/>
        <v>284.819</v>
      </c>
      <c r="K4524" s="1">
        <f t="shared" si="1083"/>
        <v>11.575</v>
      </c>
      <c r="L4524" s="1">
        <f t="shared" ref="L4524:L4528" si="1128">AVERAGE(I4524:I4536)</f>
        <v>11.4093846162228</v>
      </c>
      <c r="N4524" s="1">
        <v>29.75</v>
      </c>
      <c r="O4524" s="1">
        <f t="shared" si="1085"/>
        <v>29.7171428572387</v>
      </c>
      <c r="P4524" s="1">
        <f t="shared" ref="P4524:P4528" si="1129">AVERAGE(N4524:N4536)</f>
        <v>29.4915384624669</v>
      </c>
      <c r="R4524" s="1">
        <v>0.0426186063412464</v>
      </c>
      <c r="S4524" s="1">
        <v>0.0426186063412464</v>
      </c>
      <c r="T4524" s="1">
        <f t="shared" si="1087"/>
        <v>0.103080534606913</v>
      </c>
      <c r="U4524" s="1">
        <f t="shared" ref="U4524:U4528" si="1130">AVERAGE(S4524:S4536)</f>
        <v>0.0450418444563302</v>
      </c>
      <c r="AA4524" s="7"/>
      <c r="AB4524" s="1"/>
      <c r="AC4524" s="9"/>
      <c r="AD4524" s="1"/>
      <c r="AE4524" s="1"/>
      <c r="AF4524" s="1"/>
      <c r="AG4524" s="1"/>
      <c r="AI4524" s="6"/>
      <c r="AJ4524" s="6"/>
      <c r="AK4524" s="6"/>
      <c r="AL4524" s="6"/>
      <c r="AM4524" s="6"/>
      <c r="AN4524" s="6"/>
    </row>
    <row r="4525" s="1" customFormat="1" spans="1:40">
      <c r="A4525" s="5">
        <v>42680.1653819445</v>
      </c>
      <c r="B4525" s="6">
        <v>1415.3713298791</v>
      </c>
      <c r="C4525" s="6">
        <v>1415.3713298791</v>
      </c>
      <c r="D4525" s="6"/>
      <c r="E4525" s="6"/>
      <c r="F4525" s="1">
        <f t="shared" si="1098"/>
        <v>1410.03504426122</v>
      </c>
      <c r="G4525" s="1">
        <f t="shared" si="1099"/>
        <v>60.4692512026247</v>
      </c>
      <c r="H4525" s="6">
        <v>1415.3713298791</v>
      </c>
      <c r="I4525" s="1">
        <v>11.62</v>
      </c>
      <c r="J4525" s="1">
        <f t="shared" si="1082"/>
        <v>284.77</v>
      </c>
      <c r="K4525" s="1">
        <f t="shared" si="1083"/>
        <v>11.539</v>
      </c>
      <c r="N4525" s="1">
        <v>29.77</v>
      </c>
      <c r="O4525" s="1">
        <f t="shared" si="1085"/>
        <v>29.6928571429529</v>
      </c>
      <c r="R4525" s="1">
        <v>0.0800318461864734</v>
      </c>
      <c r="S4525" s="1">
        <v>0.0800318461864734</v>
      </c>
      <c r="T4525" s="1">
        <f t="shared" si="1087"/>
        <v>0.105875379705135</v>
      </c>
      <c r="AA4525" s="7"/>
      <c r="AB4525" s="1"/>
      <c r="AC4525" s="9"/>
      <c r="AD4525" s="1"/>
      <c r="AE4525" s="1"/>
      <c r="AF4525" s="1"/>
      <c r="AI4525" s="6"/>
      <c r="AJ4525" s="6"/>
      <c r="AK4525" s="6"/>
      <c r="AL4525" s="6"/>
      <c r="AM4525" s="6"/>
      <c r="AN4525" s="6"/>
    </row>
    <row r="4526" s="1" customFormat="1" spans="1:40">
      <c r="A4526" s="5">
        <v>42680.1862152778</v>
      </c>
      <c r="B4526" s="6">
        <v>1317.01455711818</v>
      </c>
      <c r="C4526" s="6">
        <v>1317.01455711818</v>
      </c>
      <c r="D4526" s="6">
        <f t="shared" si="1127"/>
        <v>1132.69939962168</v>
      </c>
      <c r="E4526" s="6"/>
      <c r="F4526" s="1">
        <f t="shared" si="1098"/>
        <v>1312.04852532909</v>
      </c>
      <c r="G4526" s="1">
        <f t="shared" si="1099"/>
        <v>56.2834568901206</v>
      </c>
      <c r="H4526" s="6">
        <v>1317.01455711818</v>
      </c>
      <c r="I4526" s="1">
        <v>11.6109999998659</v>
      </c>
      <c r="J4526" s="1">
        <f t="shared" si="1082"/>
        <v>284.760999999866</v>
      </c>
      <c r="K4526" s="1">
        <f t="shared" si="1083"/>
        <v>11.5005714287199</v>
      </c>
      <c r="L4526" s="1">
        <f t="shared" si="1128"/>
        <v>11.3844615394158</v>
      </c>
      <c r="N4526" s="1">
        <v>29.77</v>
      </c>
      <c r="O4526" s="1">
        <f t="shared" si="1085"/>
        <v>29.6571428572387</v>
      </c>
      <c r="P4526" s="1">
        <f t="shared" si="1129"/>
        <v>29.3546153854665</v>
      </c>
      <c r="R4526" s="1">
        <v>0.114718547709351</v>
      </c>
      <c r="S4526" s="1">
        <v>0.114718547709351</v>
      </c>
      <c r="T4526" s="1">
        <f t="shared" si="1087"/>
        <v>0.0993525910250317</v>
      </c>
      <c r="U4526" s="1">
        <f t="shared" si="1130"/>
        <v>0.0135925061599151</v>
      </c>
      <c r="AA4526" s="7"/>
      <c r="AB4526" s="1"/>
      <c r="AC4526" s="9"/>
      <c r="AD4526" s="1"/>
      <c r="AE4526" s="1"/>
      <c r="AF4526" s="1"/>
      <c r="AG4526" s="1"/>
      <c r="AI4526" s="6"/>
      <c r="AJ4526" s="6"/>
      <c r="AK4526" s="6"/>
      <c r="AL4526" s="6"/>
      <c r="AM4526" s="6"/>
      <c r="AN4526" s="6"/>
    </row>
    <row r="4527" s="1" customFormat="1" spans="1:40">
      <c r="A4527" s="5">
        <v>42680.2070486111</v>
      </c>
      <c r="B4527" s="6">
        <v>1099.44041450777</v>
      </c>
      <c r="C4527" s="6">
        <v>1099.44041450777</v>
      </c>
      <c r="D4527" s="6"/>
      <c r="E4527" s="6"/>
      <c r="F4527" s="1">
        <f t="shared" si="1098"/>
        <v>1095.2965419977</v>
      </c>
      <c r="G4527" s="1">
        <f t="shared" si="1099"/>
        <v>46.9273135013271</v>
      </c>
      <c r="H4527" s="6">
        <v>1099.44041450777</v>
      </c>
      <c r="I4527" s="1">
        <v>11.644</v>
      </c>
      <c r="J4527" s="1">
        <f t="shared" si="1082"/>
        <v>284.794</v>
      </c>
      <c r="K4527" s="1">
        <f t="shared" si="1083"/>
        <v>11.3958571430248</v>
      </c>
      <c r="N4527" s="1">
        <v>29.8</v>
      </c>
      <c r="O4527" s="1">
        <f t="shared" si="1085"/>
        <v>29.5000000000958</v>
      </c>
      <c r="R4527" s="1">
        <v>0.139225859906329</v>
      </c>
      <c r="S4527" s="1">
        <v>0.139225859906329</v>
      </c>
      <c r="T4527" s="1">
        <f t="shared" si="1087"/>
        <v>0.0825457128528526</v>
      </c>
      <c r="AA4527" s="7"/>
      <c r="AB4527" s="1"/>
      <c r="AC4527" s="9"/>
      <c r="AD4527" s="1"/>
      <c r="AE4527" s="1"/>
      <c r="AF4527" s="1"/>
      <c r="AI4527" s="6"/>
      <c r="AJ4527" s="6"/>
      <c r="AK4527" s="6"/>
      <c r="AL4527" s="6"/>
      <c r="AM4527" s="6"/>
      <c r="AN4527" s="6"/>
    </row>
    <row r="4528" s="1" customFormat="1" spans="1:40">
      <c r="A4528" s="5">
        <v>42680.2278819445</v>
      </c>
      <c r="B4528" s="6">
        <v>981.643227239082</v>
      </c>
      <c r="C4528" s="6">
        <v>981.643227239082</v>
      </c>
      <c r="D4528" s="6">
        <f t="shared" si="1127"/>
        <v>778.081421169504</v>
      </c>
      <c r="E4528" s="6"/>
      <c r="F4528" s="1">
        <f t="shared" si="1098"/>
        <v>977.942722745907</v>
      </c>
      <c r="G4528" s="1">
        <f t="shared" si="1099"/>
        <v>41.9193325168962</v>
      </c>
      <c r="H4528" s="6">
        <v>981.643227239082</v>
      </c>
      <c r="I4528" s="1">
        <v>11.631</v>
      </c>
      <c r="J4528" s="1">
        <f t="shared" ref="J4528:J4591" si="1131">I4528+273.15</f>
        <v>284.781</v>
      </c>
      <c r="K4528" s="1">
        <f t="shared" ref="K4528:K4591" si="1132">AVERAGE(I4528:I4534)</f>
        <v>11.3565714287391</v>
      </c>
      <c r="L4528" s="1">
        <f t="shared" si="1128"/>
        <v>11.3440000009646</v>
      </c>
      <c r="N4528" s="1">
        <v>29.79</v>
      </c>
      <c r="O4528" s="1">
        <f t="shared" ref="O4528:O4591" si="1133">AVERAGE(N4528:N4534)</f>
        <v>29.4571428572387</v>
      </c>
      <c r="P4528" s="1">
        <f t="shared" si="1129"/>
        <v>29.2315384623896</v>
      </c>
      <c r="R4528" s="1">
        <v>0.140559531728022</v>
      </c>
      <c r="S4528" s="1">
        <v>0.140559531728022</v>
      </c>
      <c r="T4528" s="1">
        <f t="shared" ref="T4528:T4591" si="1134">AVERAGE(S4528:S4534)</f>
        <v>0.0566733629498012</v>
      </c>
      <c r="U4528" s="1">
        <f t="shared" si="1130"/>
        <v>-0.0258286526316628</v>
      </c>
      <c r="AA4528" s="7"/>
      <c r="AB4528" s="1"/>
      <c r="AC4528" s="9"/>
      <c r="AD4528" s="1"/>
      <c r="AE4528" s="1"/>
      <c r="AF4528" s="1"/>
      <c r="AG4528" s="1"/>
      <c r="AI4528" s="6"/>
      <c r="AJ4528" s="6"/>
      <c r="AK4528" s="6"/>
      <c r="AL4528" s="6"/>
      <c r="AM4528" s="6"/>
      <c r="AN4528" s="6"/>
    </row>
    <row r="4529" s="1" customFormat="1" spans="1:40">
      <c r="A4529" s="5">
        <v>42680.2487152778</v>
      </c>
      <c r="B4529" s="6">
        <v>738.815692079941</v>
      </c>
      <c r="C4529" s="6">
        <v>738.815692079941</v>
      </c>
      <c r="D4529" s="6"/>
      <c r="E4529" s="6"/>
      <c r="F4529" s="1">
        <f t="shared" si="1098"/>
        <v>736.026167302843</v>
      </c>
      <c r="G4529" s="1">
        <f t="shared" si="1099"/>
        <v>31.698760542246</v>
      </c>
      <c r="H4529" s="6">
        <v>738.815692079941</v>
      </c>
      <c r="I4529" s="1">
        <v>11.5080000001341</v>
      </c>
      <c r="J4529" s="1">
        <f t="shared" si="1131"/>
        <v>284.658000000134</v>
      </c>
      <c r="K4529" s="1">
        <f t="shared" si="1132"/>
        <v>11.2545714301472</v>
      </c>
      <c r="N4529" s="1">
        <v>29.6600000006706</v>
      </c>
      <c r="O4529" s="1">
        <f t="shared" si="1133"/>
        <v>29.3114285731529</v>
      </c>
      <c r="R4529" s="1">
        <v>0.114487880811059</v>
      </c>
      <c r="S4529" s="1">
        <v>0.114487880811059</v>
      </c>
      <c r="T4529" s="1">
        <f t="shared" si="1134"/>
        <v>0.0255751604245876</v>
      </c>
      <c r="AA4529" s="7"/>
      <c r="AB4529" s="1"/>
      <c r="AC4529" s="9"/>
      <c r="AD4529" s="1"/>
      <c r="AE4529" s="1"/>
      <c r="AF4529" s="1"/>
      <c r="AI4529" s="6"/>
      <c r="AJ4529" s="6"/>
      <c r="AK4529" s="6"/>
      <c r="AL4529" s="6"/>
      <c r="AM4529" s="6"/>
      <c r="AN4529" s="6"/>
    </row>
    <row r="4530" s="1" customFormat="1" spans="1:40">
      <c r="A4530" s="5">
        <v>42680.2695486111</v>
      </c>
      <c r="B4530" s="6">
        <v>613.785344189489</v>
      </c>
      <c r="C4530" s="6">
        <v>613.785344189489</v>
      </c>
      <c r="D4530" s="6">
        <f t="shared" ref="D4530:D4534" si="1135">AVERAGE(B4530:B4532)</f>
        <v>855.479233489594</v>
      </c>
      <c r="E4530" s="6"/>
      <c r="F4530" s="1">
        <f t="shared" si="1098"/>
        <v>611.462938085143</v>
      </c>
      <c r="G4530" s="1">
        <f t="shared" si="1099"/>
        <v>26.5033617404339</v>
      </c>
      <c r="H4530" s="6">
        <v>613.785344189489</v>
      </c>
      <c r="I4530" s="1">
        <v>11.342</v>
      </c>
      <c r="J4530" s="1">
        <f t="shared" si="1131"/>
        <v>284.492</v>
      </c>
      <c r="K4530" s="1">
        <f t="shared" si="1132"/>
        <v>11.2341428586995</v>
      </c>
      <c r="L4530" s="1">
        <f t="shared" ref="L4530:L4534" si="1136">AVERAGE(I4530:I4542)</f>
        <v>11.3374615393358</v>
      </c>
      <c r="N4530" s="1">
        <v>29.48</v>
      </c>
      <c r="O4530" s="1">
        <f t="shared" si="1133"/>
        <v>29.2642857159142</v>
      </c>
      <c r="P4530" s="1">
        <f t="shared" ref="P4530:P4534" si="1137">AVERAGE(N4530:N4542)</f>
        <v>29.195384616081</v>
      </c>
      <c r="R4530" s="1">
        <v>0.0899214695659125</v>
      </c>
      <c r="S4530" s="1">
        <v>0.0899214695659125</v>
      </c>
      <c r="T4530" s="1">
        <f t="shared" si="1134"/>
        <v>-0.00658547067859842</v>
      </c>
      <c r="U4530" s="1">
        <f t="shared" ref="U4530:U4534" si="1138">AVERAGE(S4530:S4542)</f>
        <v>-0.0508487136430131</v>
      </c>
      <c r="AA4530" s="7"/>
      <c r="AB4530" s="1"/>
      <c r="AC4530" s="9"/>
      <c r="AD4530" s="1"/>
      <c r="AE4530" s="1"/>
      <c r="AF4530" s="1"/>
      <c r="AG4530" s="1"/>
      <c r="AI4530" s="6"/>
      <c r="AJ4530" s="6"/>
      <c r="AK4530" s="6"/>
      <c r="AL4530" s="6"/>
      <c r="AM4530" s="6"/>
      <c r="AN4530" s="6"/>
    </row>
    <row r="4531" s="1" customFormat="1" spans="1:40">
      <c r="A4531" s="5">
        <v>42680.2903819445</v>
      </c>
      <c r="B4531" s="6">
        <v>832.753022452504</v>
      </c>
      <c r="C4531" s="6">
        <v>832.753022452504</v>
      </c>
      <c r="D4531" s="6"/>
      <c r="E4531" s="6"/>
      <c r="F4531" s="1">
        <f t="shared" si="1098"/>
        <v>829.605138464569</v>
      </c>
      <c r="G4531" s="1">
        <f t="shared" si="1099"/>
        <v>35.8507451350572</v>
      </c>
      <c r="H4531" s="6">
        <v>832.753022452504</v>
      </c>
      <c r="I4531" s="1">
        <v>11.417</v>
      </c>
      <c r="J4531" s="1">
        <f t="shared" si="1131"/>
        <v>284.567</v>
      </c>
      <c r="K4531" s="1">
        <f t="shared" si="1132"/>
        <v>11.2572857158424</v>
      </c>
      <c r="N4531" s="1">
        <v>29.58</v>
      </c>
      <c r="O4531" s="1">
        <f t="shared" si="1133"/>
        <v>29.1528571444856</v>
      </c>
      <c r="R4531" s="1">
        <v>0.0621825220288006</v>
      </c>
      <c r="S4531" s="1">
        <v>0.0621825220288006</v>
      </c>
      <c r="T4531" s="1">
        <f t="shared" si="1134"/>
        <v>-0.0384522318211079</v>
      </c>
      <c r="AA4531" s="7"/>
      <c r="AB4531" s="1"/>
      <c r="AC4531" s="9"/>
      <c r="AD4531" s="1"/>
      <c r="AE4531" s="1"/>
      <c r="AF4531" s="1"/>
      <c r="AI4531" s="6"/>
      <c r="AJ4531" s="6"/>
      <c r="AK4531" s="6"/>
      <c r="AL4531" s="6"/>
      <c r="AM4531" s="6"/>
      <c r="AN4531" s="6"/>
    </row>
    <row r="4532" s="1" customFormat="1" spans="1:40">
      <c r="A4532" s="5">
        <v>42680.3112152778</v>
      </c>
      <c r="B4532" s="6">
        <v>1119.89933382679</v>
      </c>
      <c r="C4532" s="6">
        <v>1119.89933382679</v>
      </c>
      <c r="D4532" s="6">
        <f t="shared" si="1135"/>
        <v>1469.00172711572</v>
      </c>
      <c r="E4532" s="6"/>
      <c r="F4532" s="1">
        <f t="shared" si="1098"/>
        <v>1115.66241316761</v>
      </c>
      <c r="G4532" s="1">
        <f t="shared" si="1099"/>
        <v>48.3323133735185</v>
      </c>
      <c r="H4532" s="6">
        <v>1119.89933382679</v>
      </c>
      <c r="I4532" s="1">
        <v>11.3510000010394</v>
      </c>
      <c r="J4532" s="1">
        <f t="shared" si="1131"/>
        <v>284.501000001039</v>
      </c>
      <c r="K4532" s="1">
        <f t="shared" si="1132"/>
        <v>11.2635714303436</v>
      </c>
      <c r="L4532" s="1">
        <f t="shared" si="1136"/>
        <v>11.357384616148</v>
      </c>
      <c r="N4532" s="1">
        <v>29.52</v>
      </c>
      <c r="O4532" s="1">
        <f t="shared" si="1133"/>
        <v>29.0757142871991</v>
      </c>
      <c r="P4532" s="1">
        <f t="shared" si="1137"/>
        <v>29.2030769236959</v>
      </c>
      <c r="R4532" s="1">
        <v>0.034372325425748</v>
      </c>
      <c r="S4532" s="1">
        <v>0.034372325425748</v>
      </c>
      <c r="T4532" s="1">
        <f t="shared" si="1134"/>
        <v>-0.0691990330957969</v>
      </c>
      <c r="U4532" s="1">
        <f t="shared" si="1138"/>
        <v>-0.0530467831530563</v>
      </c>
      <c r="AA4532" s="7"/>
      <c r="AB4532" s="1"/>
      <c r="AC4532" s="9"/>
      <c r="AD4532" s="1"/>
      <c r="AE4532" s="1"/>
      <c r="AF4532" s="1"/>
      <c r="AG4532" s="1"/>
      <c r="AI4532" s="6"/>
      <c r="AJ4532" s="6"/>
      <c r="AK4532" s="6"/>
      <c r="AL4532" s="6"/>
      <c r="AM4532" s="6"/>
      <c r="AN4532" s="6"/>
    </row>
    <row r="4533" s="1" customFormat="1" spans="1:40">
      <c r="A4533" s="5">
        <v>42680.3320486111</v>
      </c>
      <c r="B4533" s="6">
        <v>1453.38267949667</v>
      </c>
      <c r="C4533" s="6">
        <v>1453.38267949667</v>
      </c>
      <c r="D4533" s="6"/>
      <c r="E4533" s="6"/>
      <c r="F4533" s="1">
        <f t="shared" si="1098"/>
        <v>1447.850481267</v>
      </c>
      <c r="G4533" s="1">
        <f t="shared" si="1099"/>
        <v>64.0077833844337</v>
      </c>
      <c r="H4533" s="6">
        <v>1453.38267949667</v>
      </c>
      <c r="I4533" s="1">
        <v>10.878</v>
      </c>
      <c r="J4533" s="1">
        <f t="shared" si="1131"/>
        <v>284.028</v>
      </c>
      <c r="K4533" s="1">
        <f t="shared" si="1132"/>
        <v>11.2751428587665</v>
      </c>
      <c r="N4533" s="1">
        <v>28.67</v>
      </c>
      <c r="O4533" s="1">
        <f t="shared" si="1133"/>
        <v>29.0000000014848</v>
      </c>
      <c r="R4533" s="1">
        <v>-0.00292959949590303</v>
      </c>
      <c r="S4533" s="1">
        <v>-0.00292959949590303</v>
      </c>
      <c r="T4533" s="1">
        <f t="shared" si="1134"/>
        <v>-0.095028316428082</v>
      </c>
      <c r="AA4533" s="7"/>
      <c r="AB4533" s="1"/>
      <c r="AC4533" s="9"/>
      <c r="AD4533" s="1"/>
      <c r="AE4533" s="1"/>
      <c r="AF4533" s="1"/>
      <c r="AI4533" s="6"/>
      <c r="AJ4533" s="6"/>
      <c r="AK4533" s="6"/>
      <c r="AL4533" s="6"/>
      <c r="AM4533" s="6"/>
      <c r="AN4533" s="6"/>
    </row>
    <row r="4534" s="1" customFormat="1" spans="1:40">
      <c r="A4534" s="5">
        <v>42680.3528819445</v>
      </c>
      <c r="B4534" s="6">
        <v>1833.72316802369</v>
      </c>
      <c r="C4534" s="6">
        <v>1833.72316802369</v>
      </c>
      <c r="D4534" s="6">
        <f t="shared" si="1135"/>
        <v>2320.55300600378</v>
      </c>
      <c r="E4534" s="6"/>
      <c r="F4534" s="1">
        <f t="shared" si="1098"/>
        <v>1826.78724103145</v>
      </c>
      <c r="G4534" s="1">
        <f t="shared" si="1099"/>
        <v>79.102251766623</v>
      </c>
      <c r="H4534" s="6">
        <v>1833.72316802369</v>
      </c>
      <c r="I4534" s="1">
        <v>11.369</v>
      </c>
      <c r="J4534" s="1">
        <f t="shared" si="1131"/>
        <v>284.519</v>
      </c>
      <c r="K4534" s="1">
        <f t="shared" si="1132"/>
        <v>11.3350000016237</v>
      </c>
      <c r="L4534" s="1">
        <f t="shared" si="1136"/>
        <v>11.4190769237604</v>
      </c>
      <c r="N4534" s="1">
        <v>29.5</v>
      </c>
      <c r="O4534" s="1">
        <f t="shared" si="1133"/>
        <v>29.0442857157705</v>
      </c>
      <c r="P4534" s="1">
        <f t="shared" si="1137"/>
        <v>29.2646153852344</v>
      </c>
      <c r="R4534" s="1">
        <v>-0.0418805894150309</v>
      </c>
      <c r="S4534" s="1">
        <v>-0.0418805894150309</v>
      </c>
      <c r="T4534" s="1">
        <f t="shared" si="1134"/>
        <v>-0.110623802039322</v>
      </c>
      <c r="U4534" s="1">
        <f t="shared" si="1138"/>
        <v>-0.039374640723698</v>
      </c>
      <c r="AA4534" s="7"/>
      <c r="AB4534" s="1"/>
      <c r="AC4534" s="9"/>
      <c r="AD4534" s="1"/>
      <c r="AE4534" s="1"/>
      <c r="AF4534" s="1"/>
      <c r="AG4534" s="1"/>
      <c r="AI4534" s="6"/>
      <c r="AJ4534" s="6"/>
      <c r="AK4534" s="6"/>
      <c r="AL4534" s="6"/>
      <c r="AM4534" s="6"/>
      <c r="AN4534" s="6"/>
    </row>
    <row r="4535" s="1" customFormat="1" spans="1:40">
      <c r="A4535" s="5">
        <v>42680.3737152778</v>
      </c>
      <c r="B4535" s="6">
        <v>2301.54058721934</v>
      </c>
      <c r="C4535" s="6">
        <v>2301.54058721934</v>
      </c>
      <c r="D4535" s="6"/>
      <c r="E4535" s="6"/>
      <c r="F4535" s="1">
        <f t="shared" si="1098"/>
        <v>2292.78434055061</v>
      </c>
      <c r="G4535" s="1">
        <f t="shared" si="1099"/>
        <v>101.174136540194</v>
      </c>
      <c r="H4535" s="6">
        <v>2301.54058721934</v>
      </c>
      <c r="I4535" s="1">
        <v>10.9170000098571</v>
      </c>
      <c r="J4535" s="1">
        <f t="shared" si="1131"/>
        <v>284.067000009857</v>
      </c>
      <c r="K4535" s="1">
        <f t="shared" si="1132"/>
        <v>11.3591428586181</v>
      </c>
      <c r="N4535" s="1">
        <v>28.7700000113994</v>
      </c>
      <c r="O4535" s="1">
        <f t="shared" si="1133"/>
        <v>29.0457142870075</v>
      </c>
      <c r="R4535" s="1">
        <v>-0.0771278859484731</v>
      </c>
      <c r="S4535" s="1">
        <v>-0.0771278859484731</v>
      </c>
      <c r="T4535" s="1">
        <f t="shared" si="1134"/>
        <v>-0.113690134067486</v>
      </c>
      <c r="AA4535" s="7"/>
      <c r="AB4535" s="1"/>
      <c r="AC4535" s="9"/>
      <c r="AD4535" s="1"/>
      <c r="AE4535" s="1"/>
      <c r="AF4535" s="1"/>
      <c r="AI4535" s="6"/>
      <c r="AJ4535" s="6"/>
      <c r="AK4535" s="6"/>
      <c r="AL4535" s="6"/>
      <c r="AM4535" s="6"/>
      <c r="AN4535" s="6"/>
    </row>
    <row r="4536" s="1" customFormat="1" spans="1:40">
      <c r="A4536" s="5">
        <v>42680.3945486111</v>
      </c>
      <c r="B4536" s="6">
        <v>2826.39526276832</v>
      </c>
      <c r="C4536" s="6">
        <v>2826.39526276832</v>
      </c>
      <c r="D4536" s="6">
        <f t="shared" ref="D4536:D4540" si="1139">AVERAGE(B4536:B4538)</f>
        <v>3141.17542561066</v>
      </c>
      <c r="E4536" s="6"/>
      <c r="F4536" s="1">
        <f t="shared" si="1098"/>
        <v>2815.70407410731</v>
      </c>
      <c r="G4536" s="1">
        <f t="shared" si="1099"/>
        <v>122.05792847064</v>
      </c>
      <c r="H4536" s="6">
        <v>2826.39526276832</v>
      </c>
      <c r="I4536" s="1">
        <v>11.365</v>
      </c>
      <c r="J4536" s="1">
        <f t="shared" si="1131"/>
        <v>284.515</v>
      </c>
      <c r="K4536" s="1">
        <f t="shared" si="1132"/>
        <v>11.4447142857813</v>
      </c>
      <c r="L4536" s="1">
        <f t="shared" ref="L4536:L4540" si="1140">AVERAGE(I4536:I4548)</f>
        <v>11.4689230768638</v>
      </c>
      <c r="N4536" s="1">
        <v>29.33</v>
      </c>
      <c r="O4536" s="1">
        <f t="shared" si="1133"/>
        <v>29.145714285379</v>
      </c>
      <c r="P4536" s="1">
        <f t="shared" ref="P4536:P4540" si="1141">AVERAGE(N4536:N4548)</f>
        <v>29.3330769227674</v>
      </c>
      <c r="R4536" s="1">
        <v>-0.110636536911243</v>
      </c>
      <c r="S4536" s="1">
        <v>-0.110636536911243</v>
      </c>
      <c r="T4536" s="1">
        <f t="shared" si="1134"/>
        <v>-0.103653074217175</v>
      </c>
      <c r="U4536" s="1">
        <f t="shared" ref="U4536:U4540" si="1142">AVERAGE(S4536:S4548)</f>
        <v>-0.00896687512484019</v>
      </c>
      <c r="AA4536" s="7"/>
      <c r="AB4536" s="1"/>
      <c r="AC4536" s="9"/>
      <c r="AD4536" s="1"/>
      <c r="AE4536" s="1"/>
      <c r="AF4536" s="1"/>
      <c r="AG4536" s="1"/>
      <c r="AI4536" s="6"/>
      <c r="AJ4536" s="6"/>
      <c r="AK4536" s="6"/>
      <c r="AL4536" s="6"/>
      <c r="AM4536" s="6"/>
      <c r="AN4536" s="6"/>
    </row>
    <row r="4537" s="1" customFormat="1" spans="1:40">
      <c r="A4537" s="5">
        <v>42680.4153819445</v>
      </c>
      <c r="B4537" s="6">
        <v>3209.35998026153</v>
      </c>
      <c r="C4537" s="6">
        <v>3209.35998026153</v>
      </c>
      <c r="D4537" s="6"/>
      <c r="E4537" s="6"/>
      <c r="F4537" s="1">
        <f t="shared" si="1098"/>
        <v>3197.24187033964</v>
      </c>
      <c r="G4537" s="1">
        <f t="shared" si="1099"/>
        <v>138.471595931318</v>
      </c>
      <c r="H4537" s="6">
        <v>3209.35998026153</v>
      </c>
      <c r="I4537" s="1">
        <v>11.504</v>
      </c>
      <c r="J4537" s="1">
        <f t="shared" si="1131"/>
        <v>284.654</v>
      </c>
      <c r="K4537" s="1">
        <f t="shared" si="1132"/>
        <v>11.4628571429242</v>
      </c>
      <c r="N4537" s="1">
        <v>28.7</v>
      </c>
      <c r="O4537" s="1">
        <f t="shared" si="1133"/>
        <v>29.1799999996647</v>
      </c>
      <c r="R4537" s="1">
        <v>-0.133145858431654</v>
      </c>
      <c r="S4537" s="1">
        <v>-0.133145858431654</v>
      </c>
      <c r="T4537" s="1">
        <f t="shared" si="1134"/>
        <v>-0.0816942861993723</v>
      </c>
      <c r="AA4537" s="7"/>
      <c r="AB4537" s="1"/>
      <c r="AC4537" s="9"/>
      <c r="AD4537" s="1"/>
      <c r="AE4537" s="1"/>
      <c r="AF4537" s="1"/>
      <c r="AI4537" s="6"/>
      <c r="AJ4537" s="6"/>
      <c r="AK4537" s="6"/>
      <c r="AL4537" s="6"/>
      <c r="AM4537" s="6"/>
      <c r="AN4537" s="6"/>
    </row>
    <row r="4538" s="1" customFormat="1" spans="1:40">
      <c r="A4538" s="5">
        <v>42680.4362152778</v>
      </c>
      <c r="B4538" s="6">
        <v>3387.77103380212</v>
      </c>
      <c r="C4538" s="6">
        <v>3387.77103380212</v>
      </c>
      <c r="D4538" s="6">
        <f t="shared" si="1139"/>
        <v>3463.5532527346</v>
      </c>
      <c r="E4538" s="6"/>
      <c r="F4538" s="1">
        <f t="shared" si="1098"/>
        <v>3374.97219078123</v>
      </c>
      <c r="G4538" s="1">
        <f t="shared" si="1099"/>
        <v>146.088877573278</v>
      </c>
      <c r="H4538" s="6">
        <v>3387.77103380212</v>
      </c>
      <c r="I4538" s="1">
        <v>11.4610000015087</v>
      </c>
      <c r="J4538" s="1">
        <f t="shared" si="1131"/>
        <v>284.611000001509</v>
      </c>
      <c r="K4538" s="1">
        <f t="shared" si="1132"/>
        <v>11.4659999998611</v>
      </c>
      <c r="L4538" s="1">
        <f t="shared" si="1140"/>
        <v>11.4615384616803</v>
      </c>
      <c r="N4538" s="1">
        <v>29.0399999989942</v>
      </c>
      <c r="O4538" s="1">
        <f t="shared" si="1133"/>
        <v>29.3071428566639</v>
      </c>
      <c r="P4538" s="1">
        <f t="shared" si="1141"/>
        <v>29.4407692305371</v>
      </c>
      <c r="R4538" s="1">
        <v>-0.153045086894022</v>
      </c>
      <c r="S4538" s="1">
        <v>-0.153045086894022</v>
      </c>
      <c r="T4538" s="1">
        <f t="shared" si="1134"/>
        <v>-0.0511800051733108</v>
      </c>
      <c r="U4538" s="1">
        <f t="shared" si="1142"/>
        <v>0.0407681521038826</v>
      </c>
      <c r="AA4538" s="7"/>
      <c r="AB4538" s="1"/>
      <c r="AC4538" s="9"/>
      <c r="AD4538" s="1"/>
      <c r="AE4538" s="1"/>
      <c r="AF4538" s="1"/>
      <c r="AG4538" s="1"/>
      <c r="AI4538" s="6"/>
      <c r="AJ4538" s="6"/>
      <c r="AK4538" s="6"/>
      <c r="AL4538" s="6"/>
      <c r="AM4538" s="6"/>
      <c r="AN4538" s="6"/>
    </row>
    <row r="4539" s="1" customFormat="1" spans="1:40">
      <c r="A4539" s="5">
        <v>42680.4570486111</v>
      </c>
      <c r="B4539" s="6">
        <v>3573.31852948433</v>
      </c>
      <c r="C4539" s="6">
        <v>3573.31852948433</v>
      </c>
      <c r="D4539" s="6"/>
      <c r="E4539" s="6"/>
      <c r="F4539" s="1">
        <f t="shared" si="1098"/>
        <v>3559.81365915834</v>
      </c>
      <c r="G4539" s="1">
        <f t="shared" si="1099"/>
        <v>154.278805823227</v>
      </c>
      <c r="H4539" s="6">
        <v>3573.31852948433</v>
      </c>
      <c r="I4539" s="1">
        <v>11.432</v>
      </c>
      <c r="J4539" s="1">
        <f t="shared" si="1131"/>
        <v>284.582</v>
      </c>
      <c r="K4539" s="1">
        <f t="shared" si="1132"/>
        <v>11.4714285710741</v>
      </c>
      <c r="N4539" s="1">
        <v>28.99</v>
      </c>
      <c r="O4539" s="1">
        <f t="shared" si="1133"/>
        <v>29.375714285379</v>
      </c>
      <c r="R4539" s="1">
        <v>-0.146432657900248</v>
      </c>
      <c r="S4539" s="1">
        <v>-0.146432657900248</v>
      </c>
      <c r="T4539" s="1">
        <f t="shared" si="1134"/>
        <v>-0.0140570922967625</v>
      </c>
      <c r="AA4539" s="7"/>
      <c r="AB4539" s="1"/>
      <c r="AC4539" s="9"/>
      <c r="AD4539" s="1"/>
      <c r="AE4539" s="1"/>
      <c r="AF4539" s="1"/>
      <c r="AI4539" s="6"/>
      <c r="AJ4539" s="6"/>
      <c r="AK4539" s="6"/>
      <c r="AL4539" s="6"/>
      <c r="AM4539" s="6"/>
      <c r="AN4539" s="6"/>
    </row>
    <row r="4540" s="1" customFormat="1" spans="1:40">
      <c r="A4540" s="5">
        <v>42680.4778819445</v>
      </c>
      <c r="B4540" s="6">
        <v>3429.57019491735</v>
      </c>
      <c r="C4540" s="6">
        <v>3429.57019491735</v>
      </c>
      <c r="D4540" s="6">
        <f t="shared" si="1139"/>
        <v>2139.2144090797</v>
      </c>
      <c r="E4540" s="6"/>
      <c r="F4540" s="1">
        <f t="shared" si="1098"/>
        <v>3416.58606357802</v>
      </c>
      <c r="G4540" s="1">
        <f t="shared" si="1099"/>
        <v>148.729951306692</v>
      </c>
      <c r="H4540" s="6">
        <v>3429.57019491735</v>
      </c>
      <c r="I4540" s="1">
        <v>11.297</v>
      </c>
      <c r="J4540" s="1">
        <f t="shared" si="1131"/>
        <v>284.447</v>
      </c>
      <c r="K4540" s="1">
        <f t="shared" si="1132"/>
        <v>11.4857142853598</v>
      </c>
      <c r="L4540" s="1">
        <f t="shared" si="1140"/>
        <v>11.4228461538719</v>
      </c>
      <c r="N4540" s="1">
        <v>28.98</v>
      </c>
      <c r="O4540" s="1">
        <f t="shared" si="1133"/>
        <v>29.4442857139504</v>
      </c>
      <c r="P4540" s="1">
        <f t="shared" si="1141"/>
        <v>29.5399999998453</v>
      </c>
      <c r="R4540" s="1">
        <v>-0.112097998774584</v>
      </c>
      <c r="S4540" s="1">
        <v>-0.112097998774584</v>
      </c>
      <c r="T4540" s="1">
        <f t="shared" si="1134"/>
        <v>0.0214854694417995</v>
      </c>
      <c r="U4540" s="1">
        <f t="shared" si="1142"/>
        <v>0.101386187735728</v>
      </c>
      <c r="AA4540" s="7"/>
      <c r="AB4540" s="1"/>
      <c r="AC4540" s="9"/>
      <c r="AD4540" s="1"/>
      <c r="AE4540" s="1"/>
      <c r="AF4540" s="1"/>
      <c r="AG4540" s="1"/>
      <c r="AI4540" s="6"/>
      <c r="AJ4540" s="6"/>
      <c r="AK4540" s="6"/>
      <c r="AL4540" s="6"/>
      <c r="AM4540" s="6"/>
      <c r="AN4540" s="6"/>
    </row>
    <row r="4541" s="1" customFormat="1" spans="1:40">
      <c r="A4541" s="5">
        <v>42680.4987152778</v>
      </c>
      <c r="B4541" s="6">
        <v>1962.52158894646</v>
      </c>
      <c r="C4541" s="6">
        <v>1962.52158894646</v>
      </c>
      <c r="D4541" s="6"/>
      <c r="E4541" s="6"/>
      <c r="F4541" s="1">
        <f t="shared" si="1098"/>
        <v>1955.11461192263</v>
      </c>
      <c r="G4541" s="1">
        <f t="shared" si="1099"/>
        <v>84.192176750913</v>
      </c>
      <c r="H4541" s="6">
        <v>1962.52158894646</v>
      </c>
      <c r="I4541" s="3">
        <v>11.5379999989606</v>
      </c>
      <c r="J4541" s="1">
        <f t="shared" si="1131"/>
        <v>284.687999998961</v>
      </c>
      <c r="K4541" s="1">
        <f t="shared" si="1132"/>
        <v>11.5128571425314</v>
      </c>
      <c r="N4541" s="3">
        <v>29.5099999986589</v>
      </c>
      <c r="O4541" s="1">
        <f t="shared" si="1133"/>
        <v>29.5228571424261</v>
      </c>
      <c r="Q4541" s="3"/>
      <c r="R4541" s="3">
        <v>-0.0633449136121768</v>
      </c>
      <c r="S4541" s="3">
        <v>-0.0633449136121768</v>
      </c>
      <c r="T4541" s="1">
        <f t="shared" si="1134"/>
        <v>0.0552294674150019</v>
      </c>
      <c r="Z4541" s="3"/>
      <c r="AA4541" s="7"/>
      <c r="AB4541" s="1"/>
      <c r="AC4541" s="9"/>
      <c r="AD4541" s="1"/>
      <c r="AE4541" s="1"/>
      <c r="AF4541" s="1"/>
      <c r="AI4541" s="6"/>
      <c r="AJ4541" s="6"/>
      <c r="AK4541" s="6"/>
      <c r="AL4541" s="6"/>
      <c r="AM4541" s="6"/>
      <c r="AN4541" s="6"/>
    </row>
    <row r="4542" s="1" customFormat="1" spans="1:40">
      <c r="A4542" s="5">
        <v>42680.5195486111</v>
      </c>
      <c r="B4542" s="6">
        <v>1025.55144337528</v>
      </c>
      <c r="C4542" s="6">
        <v>1025.55144337528</v>
      </c>
      <c r="D4542" s="6">
        <f t="shared" ref="D4542:D4546" si="1143">AVERAGE(B4542:B4544)</f>
        <v>726.350522246896</v>
      </c>
      <c r="E4542" s="6"/>
      <c r="F4542" s="1">
        <f t="shared" si="1098"/>
        <v>1021.67969719783</v>
      </c>
      <c r="G4542" s="1">
        <f t="shared" si="1099"/>
        <v>44.0374767234071</v>
      </c>
      <c r="H4542" s="6">
        <v>1025.55144337528</v>
      </c>
      <c r="I4542" s="3">
        <v>11.516</v>
      </c>
      <c r="J4542" s="1">
        <f t="shared" si="1131"/>
        <v>284.666</v>
      </c>
      <c r="K4542" s="1">
        <f t="shared" si="1132"/>
        <v>11.4998571426799</v>
      </c>
      <c r="L4542" s="1">
        <f t="shared" ref="L4542:L4546" si="1144">AVERAGE(I4542:I4554)</f>
        <v>11.310615384881</v>
      </c>
      <c r="N4542" s="3">
        <v>29.47</v>
      </c>
      <c r="O4542" s="1">
        <f t="shared" si="1133"/>
        <v>29.5399999997605</v>
      </c>
      <c r="P4542" s="1">
        <f t="shared" ref="P4542:P4546" si="1145">AVERAGE(N4542:N4554)</f>
        <v>29.5761538461538</v>
      </c>
      <c r="Q4542" s="3"/>
      <c r="R4542" s="3">
        <v>-0.00686846699629656</v>
      </c>
      <c r="S4542" s="3">
        <v>-0.00686846699629656</v>
      </c>
      <c r="T4542" s="1">
        <f t="shared" si="1134"/>
        <v>0.0860190965572865</v>
      </c>
      <c r="U4542" s="1">
        <f t="shared" ref="U4542:U4546" si="1146">AVERAGE(S4542:S4554)</f>
        <v>0.145099218259533</v>
      </c>
      <c r="Z4542" s="3"/>
      <c r="AA4542" s="7"/>
      <c r="AB4542" s="1"/>
      <c r="AC4542" s="9"/>
      <c r="AD4542" s="1"/>
      <c r="AE4542" s="1"/>
      <c r="AF4542" s="1"/>
      <c r="AG4542" s="1"/>
      <c r="AI4542" s="6"/>
      <c r="AJ4542" s="6"/>
      <c r="AK4542" s="6"/>
      <c r="AL4542" s="6"/>
      <c r="AM4542" s="6"/>
      <c r="AN4542" s="6"/>
    </row>
    <row r="4543" s="1" customFormat="1" spans="1:40">
      <c r="A4543" s="5">
        <v>42680.5403819445</v>
      </c>
      <c r="B4543" s="6">
        <v>622.851221317542</v>
      </c>
      <c r="C4543" s="6">
        <v>622.851221317542</v>
      </c>
      <c r="D4543" s="6"/>
      <c r="E4543" s="6"/>
      <c r="F4543" s="1">
        <f t="shared" si="1098"/>
        <v>620.499056198733</v>
      </c>
      <c r="G4543" s="1">
        <f t="shared" si="1099"/>
        <v>26.7508803431861</v>
      </c>
      <c r="H4543" s="6">
        <v>622.851221317542</v>
      </c>
      <c r="I4543" s="3">
        <v>11.492</v>
      </c>
      <c r="J4543" s="1">
        <f t="shared" si="1131"/>
        <v>284.642</v>
      </c>
      <c r="K4543" s="1">
        <f t="shared" si="1132"/>
        <v>11.4992857141085</v>
      </c>
      <c r="N4543" s="3">
        <v>29.57</v>
      </c>
      <c r="O4543" s="1">
        <f t="shared" si="1133"/>
        <v>29.5757142854748</v>
      </c>
      <c r="Q4543" s="3"/>
      <c r="R4543" s="3">
        <v>0.0430749792133751</v>
      </c>
      <c r="S4543" s="3">
        <v>0.0430749792133751</v>
      </c>
      <c r="T4543" s="1">
        <f t="shared" si="1134"/>
        <v>0.113072909364384</v>
      </c>
      <c r="Z4543" s="3"/>
      <c r="AA4543" s="7"/>
      <c r="AB4543" s="1"/>
      <c r="AC4543" s="9"/>
      <c r="AD4543" s="1"/>
      <c r="AE4543" s="1"/>
      <c r="AF4543" s="1"/>
      <c r="AI4543" s="6"/>
      <c r="AJ4543" s="6"/>
      <c r="AK4543" s="6"/>
      <c r="AL4543" s="6"/>
      <c r="AM4543" s="6"/>
      <c r="AN4543" s="6"/>
    </row>
    <row r="4544" s="1" customFormat="1" spans="1:40">
      <c r="A4544" s="5">
        <v>42680.5612152778</v>
      </c>
      <c r="B4544" s="6">
        <v>530.648902047866</v>
      </c>
      <c r="C4544" s="6">
        <v>530.648902047866</v>
      </c>
      <c r="D4544" s="6">
        <f t="shared" si="1143"/>
        <v>471.129862653179</v>
      </c>
      <c r="E4544" s="6"/>
      <c r="F4544" s="1">
        <f t="shared" si="1098"/>
        <v>528.645810285117</v>
      </c>
      <c r="G4544" s="1">
        <f t="shared" si="1099"/>
        <v>22.7632635662737</v>
      </c>
      <c r="H4544" s="6">
        <v>530.648902047866</v>
      </c>
      <c r="I4544" s="1">
        <v>11.5259999985583</v>
      </c>
      <c r="J4544" s="1">
        <f t="shared" si="1131"/>
        <v>284.675999998558</v>
      </c>
      <c r="K4544" s="1">
        <f t="shared" si="1132"/>
        <v>11.4662857144821</v>
      </c>
      <c r="L4544" s="1">
        <f t="shared" si="1144"/>
        <v>11.1166153848965</v>
      </c>
      <c r="N4544" s="1">
        <v>29.5899999989942</v>
      </c>
      <c r="O4544" s="1">
        <f t="shared" si="1133"/>
        <v>29.5957142856185</v>
      </c>
      <c r="P4544" s="1">
        <f t="shared" si="1145"/>
        <v>29.5007692308208</v>
      </c>
      <c r="R4544" s="1">
        <v>0.0804541087507769</v>
      </c>
      <c r="S4544" s="1">
        <v>0.0804541087507769</v>
      </c>
      <c r="T4544" s="1">
        <f t="shared" si="1134"/>
        <v>0.138385731759204</v>
      </c>
      <c r="U4544" s="1">
        <f t="shared" si="1146"/>
        <v>0.157793934281116</v>
      </c>
      <c r="AA4544" s="7"/>
      <c r="AB4544" s="1"/>
      <c r="AC4544" s="9"/>
      <c r="AD4544" s="1"/>
      <c r="AE4544" s="1"/>
      <c r="AF4544" s="1"/>
      <c r="AG4544" s="1"/>
      <c r="AI4544" s="6"/>
      <c r="AJ4544" s="6"/>
      <c r="AK4544" s="6"/>
      <c r="AL4544" s="6"/>
      <c r="AM4544" s="6"/>
      <c r="AN4544" s="6"/>
    </row>
    <row r="4545" s="1" customFormat="1" spans="1:40">
      <c r="A4545" s="5">
        <v>42680.5820486111</v>
      </c>
      <c r="B4545" s="6">
        <v>469.966938070565</v>
      </c>
      <c r="C4545" s="6">
        <v>469.966938070565</v>
      </c>
      <c r="D4545" s="6"/>
      <c r="E4545" s="6"/>
      <c r="F4545" s="1">
        <f t="shared" si="1098"/>
        <v>468.192292251463</v>
      </c>
      <c r="G4545" s="1">
        <f t="shared" si="1099"/>
        <v>20.1858393823444</v>
      </c>
      <c r="H4545" s="6">
        <v>469.966938070565</v>
      </c>
      <c r="I4545" s="1">
        <v>11.499</v>
      </c>
      <c r="J4545" s="1">
        <f t="shared" si="1131"/>
        <v>284.649</v>
      </c>
      <c r="K4545" s="1">
        <f t="shared" si="1132"/>
        <v>11.4228571432595</v>
      </c>
      <c r="N4545" s="1">
        <v>29.52</v>
      </c>
      <c r="O4545" s="1">
        <f t="shared" si="1133"/>
        <v>29.6057142857622</v>
      </c>
      <c r="R4545" s="1">
        <v>0.106815303241816</v>
      </c>
      <c r="S4545" s="1">
        <v>0.106815303241816</v>
      </c>
      <c r="T4545" s="1">
        <f t="shared" si="1134"/>
        <v>0.161914085344558</v>
      </c>
      <c r="AA4545" s="7"/>
      <c r="AB4545" s="1"/>
      <c r="AC4545" s="9"/>
      <c r="AD4545" s="1"/>
      <c r="AE4545" s="1"/>
      <c r="AF4545" s="1"/>
      <c r="AI4545" s="6"/>
      <c r="AJ4545" s="6"/>
      <c r="AK4545" s="6"/>
      <c r="AL4545" s="6"/>
      <c r="AM4545" s="6"/>
      <c r="AN4545" s="6"/>
    </row>
    <row r="4546" s="1" customFormat="1" spans="1:40">
      <c r="A4546" s="5">
        <v>42680.6028819445</v>
      </c>
      <c r="B4546" s="6">
        <v>412.773747841105</v>
      </c>
      <c r="C4546" s="6">
        <v>412.773747841105</v>
      </c>
      <c r="D4546" s="6">
        <f t="shared" si="1143"/>
        <v>374.319269676783</v>
      </c>
      <c r="E4546" s="6"/>
      <c r="F4546" s="1">
        <f t="shared" ref="F4546:F4609" si="1147">B4546*2.71828^((-1636.75+12.0408*(I4546+273.15)-0.0327957*(I4546+273.15)^2+3.16528*0.00001*(I4546+273.15)^3+2*(57.7-0.118*(I4546+273.15)))*1.01325/(83.1451*(I4546+273.15)))</f>
        <v>411.215731053098</v>
      </c>
      <c r="G4546" s="1">
        <f t="shared" ref="G4546:G4609" si="1148">(2.71828^(23.3585*LN((I4546+273.15)/100)+93.4517*(100/(I4546+273.15))-60.2409+N4546*(0.023517-0.023656*((I4546+273.15)/100)+0.0047036*((I4546+273.15)/100)^2)))*F4546</f>
        <v>17.7154686434426</v>
      </c>
      <c r="H4546" s="6">
        <v>412.773747841105</v>
      </c>
      <c r="I4546" s="1">
        <v>11.532</v>
      </c>
      <c r="J4546" s="1">
        <f t="shared" si="1131"/>
        <v>284.682</v>
      </c>
      <c r="K4546" s="1">
        <f t="shared" si="1132"/>
        <v>11.3755714289738</v>
      </c>
      <c r="L4546" s="1">
        <f t="shared" si="1144"/>
        <v>10.8954615388536</v>
      </c>
      <c r="N4546" s="1">
        <v>29.47</v>
      </c>
      <c r="O4546" s="1">
        <f t="shared" si="1133"/>
        <v>29.6257142857622</v>
      </c>
      <c r="P4546" s="1">
        <f t="shared" si="1145"/>
        <v>29.3661538462828</v>
      </c>
      <c r="R4546" s="1">
        <v>0.102365274269686</v>
      </c>
      <c r="S4546" s="1">
        <v>0.102365274269686</v>
      </c>
      <c r="T4546" s="1">
        <f t="shared" si="1134"/>
        <v>0.181426775534508</v>
      </c>
      <c r="U4546" s="1">
        <f t="shared" si="1146"/>
        <v>0.14152825685568</v>
      </c>
      <c r="AA4546" s="7"/>
      <c r="AB4546" s="1"/>
      <c r="AC4546" s="9"/>
      <c r="AD4546" s="1"/>
      <c r="AE4546" s="1"/>
      <c r="AF4546" s="1"/>
      <c r="AG4546" s="1"/>
      <c r="AI4546" s="6"/>
      <c r="AJ4546" s="6"/>
      <c r="AK4546" s="6"/>
      <c r="AL4546" s="6"/>
      <c r="AM4546" s="6"/>
      <c r="AN4546" s="6"/>
    </row>
    <row r="4547" s="1" customFormat="1" spans="1:40">
      <c r="A4547" s="5">
        <v>42680.6237152778</v>
      </c>
      <c r="B4547" s="6">
        <v>382.625215889465</v>
      </c>
      <c r="C4547" s="6">
        <v>382.625215889465</v>
      </c>
      <c r="D4547" s="6"/>
      <c r="E4547" s="6"/>
      <c r="F4547" s="1">
        <f t="shared" si="1147"/>
        <v>381.180158806994</v>
      </c>
      <c r="G4547" s="1">
        <f t="shared" si="1148"/>
        <v>16.4398057092901</v>
      </c>
      <c r="H4547" s="6">
        <v>382.625215889465</v>
      </c>
      <c r="I4547" s="1">
        <v>11.4870000002012</v>
      </c>
      <c r="J4547" s="1">
        <f t="shared" si="1131"/>
        <v>284.637000000201</v>
      </c>
      <c r="K4547" s="1">
        <f t="shared" si="1132"/>
        <v>11.2854285721279</v>
      </c>
      <c r="N4547" s="1">
        <v>29.5299999993294</v>
      </c>
      <c r="O4547" s="1">
        <f t="shared" si="1133"/>
        <v>29.6471428572865</v>
      </c>
      <c r="R4547" s="1">
        <v>0.124109987037833</v>
      </c>
      <c r="S4547" s="1">
        <v>0.124109987037833</v>
      </c>
      <c r="T4547" s="1">
        <f t="shared" si="1134"/>
        <v>0.197331702902646</v>
      </c>
      <c r="AA4547" s="7"/>
      <c r="AB4547" s="1"/>
      <c r="AC4547" s="9"/>
      <c r="AD4547" s="1"/>
      <c r="AE4547" s="1"/>
      <c r="AF4547" s="1"/>
      <c r="AI4547" s="6"/>
      <c r="AJ4547" s="6"/>
      <c r="AK4547" s="6"/>
      <c r="AL4547" s="6"/>
      <c r="AM4547" s="6"/>
      <c r="AN4547" s="6"/>
    </row>
    <row r="4548" s="1" customFormat="1" spans="1:40">
      <c r="A4548" s="5">
        <v>42680.6445486111</v>
      </c>
      <c r="B4548" s="6">
        <v>327.558845299778</v>
      </c>
      <c r="C4548" s="6">
        <v>327.558845299778</v>
      </c>
      <c r="D4548" s="6">
        <f t="shared" ref="D4548:D4552" si="1149">AVERAGE(B4548:B4550)</f>
        <v>282.800230282096</v>
      </c>
      <c r="E4548" s="6"/>
      <c r="F4548" s="1">
        <f t="shared" si="1147"/>
        <v>326.321120165992</v>
      </c>
      <c r="G4548" s="1">
        <f t="shared" si="1148"/>
        <v>14.0839975745632</v>
      </c>
      <c r="H4548" s="6">
        <v>327.558845299778</v>
      </c>
      <c r="I4548" s="1">
        <v>11.447</v>
      </c>
      <c r="J4548" s="1">
        <f t="shared" si="1131"/>
        <v>284.597</v>
      </c>
      <c r="K4548" s="1">
        <f t="shared" si="1132"/>
        <v>11.1408571435277</v>
      </c>
      <c r="L4548" s="1">
        <f t="shared" ref="L4548:L4552" si="1150">AVERAGE(I4548:I4560)</f>
        <v>10.6754615387917</v>
      </c>
      <c r="N4548" s="1">
        <v>29.63</v>
      </c>
      <c r="O4548" s="1">
        <f t="shared" si="1133"/>
        <v>29.6200000002395</v>
      </c>
      <c r="P4548" s="1">
        <f t="shared" ref="P4548:P4552" si="1151">AVERAGE(N4548:N4560)</f>
        <v>29.223076923309</v>
      </c>
      <c r="R4548" s="1">
        <v>0.152182490383815</v>
      </c>
      <c r="S4548" s="1">
        <v>0.152182490383815</v>
      </c>
      <c r="T4548" s="1">
        <f t="shared" si="1134"/>
        <v>0.205191235979533</v>
      </c>
      <c r="U4548" s="1">
        <f t="shared" ref="U4548:U4552" si="1152">AVERAGE(S4548:S4560)</f>
        <v>0.107077921221442</v>
      </c>
      <c r="AA4548" s="7"/>
      <c r="AB4548" s="1"/>
      <c r="AC4548" s="9"/>
      <c r="AD4548" s="1"/>
      <c r="AE4548" s="1"/>
      <c r="AF4548" s="1"/>
      <c r="AG4548" s="1"/>
      <c r="AI4548" s="6"/>
      <c r="AJ4548" s="6"/>
      <c r="AK4548" s="6"/>
      <c r="AL4548" s="6"/>
      <c r="AM4548" s="6"/>
      <c r="AN4548" s="6"/>
    </row>
    <row r="4549" s="1" customFormat="1" spans="1:40">
      <c r="A4549" s="5">
        <v>42680.6653819445</v>
      </c>
      <c r="B4549" s="6">
        <v>282.632124352332</v>
      </c>
      <c r="C4549" s="6">
        <v>282.632124352332</v>
      </c>
      <c r="D4549" s="6"/>
      <c r="E4549" s="6"/>
      <c r="F4549" s="1">
        <f t="shared" si="1147"/>
        <v>281.565053412296</v>
      </c>
      <c r="G4549" s="1">
        <f t="shared" si="1148"/>
        <v>12.1205645062867</v>
      </c>
      <c r="H4549" s="6">
        <v>282.632124352332</v>
      </c>
      <c r="I4549" s="1">
        <v>11.512</v>
      </c>
      <c r="J4549" s="1">
        <f t="shared" si="1131"/>
        <v>284.662</v>
      </c>
      <c r="K4549" s="1">
        <f t="shared" si="1132"/>
        <v>10.9727142863848</v>
      </c>
      <c r="N4549" s="1">
        <v>29.72</v>
      </c>
      <c r="O4549" s="1">
        <f t="shared" si="1133"/>
        <v>29.5414285716681</v>
      </c>
      <c r="R4549" s="1">
        <v>0.182508222653384</v>
      </c>
      <c r="S4549" s="1">
        <v>0.182508222653384</v>
      </c>
      <c r="T4549" s="1">
        <f t="shared" si="1134"/>
        <v>0.201886817875319</v>
      </c>
      <c r="AA4549" s="7"/>
      <c r="AB4549" s="1"/>
      <c r="AC4549" s="9"/>
      <c r="AD4549" s="1"/>
      <c r="AE4549" s="1"/>
      <c r="AF4549" s="1"/>
      <c r="AI4549" s="6"/>
      <c r="AJ4549" s="6"/>
      <c r="AK4549" s="6"/>
      <c r="AL4549" s="6"/>
      <c r="AM4549" s="6"/>
      <c r="AN4549" s="6"/>
    </row>
    <row r="4550" s="1" customFormat="1" spans="1:40">
      <c r="A4550" s="5">
        <v>42680.6862152778</v>
      </c>
      <c r="B4550" s="6">
        <v>238.209721194177</v>
      </c>
      <c r="C4550" s="6">
        <v>238.209721194177</v>
      </c>
      <c r="D4550" s="6">
        <f t="shared" si="1149"/>
        <v>235.113413932067</v>
      </c>
      <c r="E4550" s="6"/>
      <c r="F4550" s="1">
        <f t="shared" si="1147"/>
        <v>237.307456503718</v>
      </c>
      <c r="G4550" s="1">
        <f t="shared" si="1148"/>
        <v>10.299432199832</v>
      </c>
      <c r="H4550" s="6">
        <v>238.209721194177</v>
      </c>
      <c r="I4550" s="1">
        <v>11.2610000026152</v>
      </c>
      <c r="J4550" s="1">
        <f t="shared" si="1131"/>
        <v>284.411000002615</v>
      </c>
      <c r="K4550" s="1">
        <f t="shared" si="1132"/>
        <v>10.7875714292707</v>
      </c>
      <c r="L4550" s="1">
        <f t="shared" si="1150"/>
        <v>10.4240769233013</v>
      </c>
      <c r="N4550" s="1">
        <v>29.7100000010058</v>
      </c>
      <c r="O4550" s="1">
        <f t="shared" si="1133"/>
        <v>29.4357142860496</v>
      </c>
      <c r="P4550" s="1">
        <f t="shared" si="1151"/>
        <v>29.0815384610742</v>
      </c>
      <c r="R4550" s="1">
        <v>0.220264735977115</v>
      </c>
      <c r="S4550" s="1">
        <v>0.220264735977115</v>
      </c>
      <c r="T4550" s="1">
        <f t="shared" si="1134"/>
        <v>0.186126537045314</v>
      </c>
      <c r="U4550" s="1">
        <f t="shared" si="1152"/>
        <v>0.0534978622171689</v>
      </c>
      <c r="AA4550" s="7"/>
      <c r="AB4550" s="1"/>
      <c r="AC4550" s="9"/>
      <c r="AD4550" s="1"/>
      <c r="AE4550" s="1"/>
      <c r="AF4550" s="1"/>
      <c r="AG4550" s="1"/>
      <c r="AI4550" s="6"/>
      <c r="AJ4550" s="6"/>
      <c r="AK4550" s="6"/>
      <c r="AL4550" s="6"/>
      <c r="AM4550" s="6"/>
      <c r="AN4550" s="6"/>
    </row>
    <row r="4551" s="1" customFormat="1" spans="1:40">
      <c r="A4551" s="5">
        <v>42680.7070486111</v>
      </c>
      <c r="B4551" s="6">
        <v>225.113249444856</v>
      </c>
      <c r="C4551" s="6">
        <v>225.113249444856</v>
      </c>
      <c r="D4551" s="6"/>
      <c r="E4551" s="6"/>
      <c r="F4551" s="1">
        <f t="shared" si="1147"/>
        <v>224.260161856835</v>
      </c>
      <c r="G4551" s="1">
        <f t="shared" si="1148"/>
        <v>9.7482910108269</v>
      </c>
      <c r="H4551" s="6">
        <v>225.113249444856</v>
      </c>
      <c r="I4551" s="1">
        <v>11.222</v>
      </c>
      <c r="J4551" s="1">
        <f t="shared" si="1131"/>
        <v>284.372</v>
      </c>
      <c r="K4551" s="1">
        <f t="shared" si="1132"/>
        <v>10.6212857146114</v>
      </c>
      <c r="N4551" s="1">
        <v>29.66</v>
      </c>
      <c r="O4551" s="1">
        <f t="shared" si="1133"/>
        <v>29.3028571430487</v>
      </c>
      <c r="R4551" s="1">
        <v>0.245152583848254</v>
      </c>
      <c r="S4551" s="1">
        <v>0.245152583848254</v>
      </c>
      <c r="T4551" s="1">
        <f t="shared" si="1134"/>
        <v>0.156727951711841</v>
      </c>
      <c r="AA4551" s="7"/>
      <c r="AB4551" s="1"/>
      <c r="AC4551" s="9"/>
      <c r="AD4551" s="1"/>
      <c r="AE4551" s="1"/>
      <c r="AF4551" s="1"/>
      <c r="AI4551" s="6"/>
      <c r="AJ4551" s="6"/>
      <c r="AK4551" s="6"/>
      <c r="AL4551" s="6"/>
      <c r="AM4551" s="6"/>
      <c r="AN4551" s="6"/>
    </row>
    <row r="4552" s="1" customFormat="1" spans="1:40">
      <c r="A4552" s="5">
        <v>42680.7278819445</v>
      </c>
      <c r="B4552" s="6">
        <v>242.017271157168</v>
      </c>
      <c r="C4552" s="6">
        <v>242.017271157168</v>
      </c>
      <c r="D4552" s="6">
        <f t="shared" si="1149"/>
        <v>297.351426926556</v>
      </c>
      <c r="E4552" s="6"/>
      <c r="F4552" s="1">
        <f t="shared" si="1147"/>
        <v>241.099486169038</v>
      </c>
      <c r="G4552" s="1">
        <f t="shared" si="1148"/>
        <v>10.4986931236072</v>
      </c>
      <c r="H4552" s="6">
        <v>242.017271157168</v>
      </c>
      <c r="I4552" s="1">
        <v>11.168</v>
      </c>
      <c r="J4552" s="1">
        <f t="shared" si="1131"/>
        <v>284.318</v>
      </c>
      <c r="K4552" s="1">
        <f t="shared" si="1132"/>
        <v>10.4542857146114</v>
      </c>
      <c r="L4552" s="1">
        <f t="shared" si="1150"/>
        <v>10.2323076923309</v>
      </c>
      <c r="N4552" s="1">
        <v>29.66</v>
      </c>
      <c r="O4552" s="1">
        <f t="shared" si="1133"/>
        <v>29.148571428763</v>
      </c>
      <c r="P4552" s="1">
        <f t="shared" si="1151"/>
        <v>28.9523076917661</v>
      </c>
      <c r="R4552" s="1">
        <v>0.243404134571471</v>
      </c>
      <c r="S4552" s="1">
        <v>0.243404134571471</v>
      </c>
      <c r="T4552" s="1">
        <f t="shared" si="1134"/>
        <v>0.116183434993393</v>
      </c>
      <c r="U4552" s="1">
        <f t="shared" si="1152"/>
        <v>-0.0142967384243727</v>
      </c>
      <c r="AA4552" s="7"/>
      <c r="AB4552" s="1"/>
      <c r="AC4552" s="9"/>
      <c r="AD4552" s="1"/>
      <c r="AE4552" s="1"/>
      <c r="AF4552" s="1"/>
      <c r="AG4552" s="1"/>
      <c r="AI4552" s="6"/>
      <c r="AJ4552" s="6"/>
      <c r="AK4552" s="6"/>
      <c r="AL4552" s="6"/>
      <c r="AM4552" s="6"/>
      <c r="AN4552" s="6"/>
    </row>
    <row r="4553" s="1" customFormat="1" spans="1:40">
      <c r="A4553" s="5">
        <v>42680.7487152778</v>
      </c>
      <c r="B4553" s="6">
        <v>265.468541820873</v>
      </c>
      <c r="C4553" s="6">
        <v>265.468541820873</v>
      </c>
      <c r="D4553" s="6"/>
      <c r="E4553" s="6"/>
      <c r="F4553" s="1">
        <f t="shared" si="1147"/>
        <v>264.458354272915</v>
      </c>
      <c r="G4553" s="1">
        <f t="shared" si="1148"/>
        <v>11.6192117989223</v>
      </c>
      <c r="H4553" s="6">
        <v>265.468541820873</v>
      </c>
      <c r="I4553" s="1">
        <v>10.9010000020787</v>
      </c>
      <c r="J4553" s="1">
        <f t="shared" si="1131"/>
        <v>284.051000002079</v>
      </c>
      <c r="K4553" s="1">
        <f t="shared" si="1132"/>
        <v>10.2884285716681</v>
      </c>
      <c r="N4553" s="1">
        <v>29.6200000006706</v>
      </c>
      <c r="O4553" s="1">
        <f t="shared" si="1133"/>
        <v>28.991428571716</v>
      </c>
      <c r="R4553" s="1">
        <v>0.213699765846647</v>
      </c>
      <c r="S4553" s="1">
        <v>0.213699765846647</v>
      </c>
      <c r="T4553" s="1">
        <f t="shared" si="1134"/>
        <v>0.0687482739505676</v>
      </c>
      <c r="AA4553" s="7"/>
      <c r="AB4553" s="1"/>
      <c r="AC4553" s="9"/>
      <c r="AD4553" s="1"/>
      <c r="AE4553" s="1"/>
      <c r="AF4553" s="1"/>
      <c r="AI4553" s="6"/>
      <c r="AJ4553" s="6"/>
      <c r="AK4553" s="6"/>
      <c r="AL4553" s="6"/>
      <c r="AM4553" s="6"/>
      <c r="AN4553" s="6"/>
    </row>
    <row r="4554" s="1" customFormat="1" spans="1:40">
      <c r="A4554" s="5">
        <v>42680.7695486111</v>
      </c>
      <c r="B4554" s="6">
        <v>384.568467801628</v>
      </c>
      <c r="C4554" s="6">
        <v>384.568467801628</v>
      </c>
      <c r="D4554" s="6">
        <f t="shared" ref="D4554:D4558" si="1153">AVERAGE(B4554:B4556)</f>
        <v>563.936507936508</v>
      </c>
      <c r="E4554" s="6"/>
      <c r="F4554" s="1">
        <f t="shared" si="1147"/>
        <v>383.097001303028</v>
      </c>
      <c r="G4554" s="1">
        <f t="shared" si="1148"/>
        <v>17.095995348214</v>
      </c>
      <c r="H4554" s="6">
        <v>384.568467801628</v>
      </c>
      <c r="I4554" s="1">
        <v>10.475</v>
      </c>
      <c r="J4554" s="1">
        <f t="shared" si="1131"/>
        <v>283.625</v>
      </c>
      <c r="K4554" s="1">
        <f t="shared" si="1132"/>
        <v>10.1814285713711</v>
      </c>
      <c r="L4554" s="1">
        <f t="shared" ref="L4554:L4558" si="1154">AVERAGE(I4554:I4566)</f>
        <v>10.1047692305474</v>
      </c>
      <c r="N4554" s="1">
        <v>29.34</v>
      </c>
      <c r="O4554" s="1">
        <f t="shared" si="1133"/>
        <v>28.8428571430487</v>
      </c>
      <c r="P4554" s="1">
        <f t="shared" ref="P4554:P4558" si="1155">AVERAGE(N4554:N4566)</f>
        <v>28.8799999993295</v>
      </c>
      <c r="R4554" s="1">
        <v>0.179126718576048</v>
      </c>
      <c r="S4554" s="1">
        <v>0.179126718576048</v>
      </c>
      <c r="T4554" s="1">
        <f t="shared" si="1134"/>
        <v>0.0192572917997221</v>
      </c>
      <c r="U4554" s="1">
        <f t="shared" ref="U4554:U4558" si="1156">AVERAGE(S4554:S4566)</f>
        <v>-0.0707097106094496</v>
      </c>
      <c r="AA4554" s="7"/>
      <c r="AB4554" s="1"/>
      <c r="AC4554" s="9"/>
      <c r="AD4554" s="1"/>
      <c r="AE4554" s="1"/>
      <c r="AF4554" s="1"/>
      <c r="AG4554" s="1"/>
      <c r="AI4554" s="6"/>
      <c r="AJ4554" s="6"/>
      <c r="AK4554" s="6"/>
      <c r="AL4554" s="6"/>
      <c r="AM4554" s="6"/>
      <c r="AN4554" s="6"/>
    </row>
    <row r="4555" s="1" customFormat="1" spans="1:40">
      <c r="A4555" s="5">
        <v>42680.7903819445</v>
      </c>
      <c r="B4555" s="6">
        <v>596.044411547002</v>
      </c>
      <c r="C4555" s="6">
        <v>596.044411547002</v>
      </c>
      <c r="D4555" s="6"/>
      <c r="E4555" s="6"/>
      <c r="F4555" s="1">
        <f t="shared" si="1147"/>
        <v>593.757728855201</v>
      </c>
      <c r="G4555" s="1">
        <f t="shared" si="1148"/>
        <v>26.7165457561637</v>
      </c>
      <c r="H4555" s="6">
        <v>596.044411547002</v>
      </c>
      <c r="I4555" s="3">
        <v>10.27</v>
      </c>
      <c r="J4555" s="1">
        <f t="shared" si="1131"/>
        <v>283.42</v>
      </c>
      <c r="K4555" s="1">
        <f t="shared" si="1132"/>
        <v>10.1008571427997</v>
      </c>
      <c r="N4555" s="3">
        <v>29.08</v>
      </c>
      <c r="O4555" s="1">
        <f t="shared" si="1133"/>
        <v>28.7457142859059</v>
      </c>
      <c r="Q4555" s="3"/>
      <c r="R4555" s="3">
        <v>0.129051563654317</v>
      </c>
      <c r="S4555" s="3">
        <v>0.129051563654317</v>
      </c>
      <c r="T4555" s="1">
        <f t="shared" si="1134"/>
        <v>-0.0301612903818753</v>
      </c>
      <c r="Z4555" s="3"/>
      <c r="AA4555" s="7"/>
      <c r="AB4555" s="1"/>
      <c r="AC4555" s="9"/>
      <c r="AD4555" s="1"/>
      <c r="AE4555" s="1"/>
      <c r="AF4555" s="1"/>
      <c r="AI4555" s="6"/>
      <c r="AJ4555" s="6"/>
      <c r="AK4555" s="6"/>
      <c r="AL4555" s="6"/>
      <c r="AM4555" s="6"/>
      <c r="AN4555" s="6"/>
    </row>
    <row r="4556" s="1" customFormat="1" spans="1:40">
      <c r="A4556" s="5">
        <v>42680.8112152778</v>
      </c>
      <c r="B4556" s="6">
        <v>711.196644460893</v>
      </c>
      <c r="C4556" s="6">
        <v>711.196644460893</v>
      </c>
      <c r="D4556" s="6">
        <f t="shared" si="1153"/>
        <v>814.489678427502</v>
      </c>
      <c r="E4556" s="6">
        <f>AVERAGE(B4556:B4604)</f>
        <v>920.936449191076</v>
      </c>
      <c r="F4556" s="1">
        <f t="shared" si="1147"/>
        <v>708.466282478026</v>
      </c>
      <c r="G4556" s="1">
        <f t="shared" si="1148"/>
        <v>31.9532655771626</v>
      </c>
      <c r="H4556" s="6">
        <v>711.196644460893</v>
      </c>
      <c r="I4556" s="1">
        <v>10.2160000002012</v>
      </c>
      <c r="J4556" s="1">
        <f t="shared" si="1131"/>
        <v>283.366000000201</v>
      </c>
      <c r="K4556" s="1">
        <f t="shared" si="1132"/>
        <v>10.0308571426033</v>
      </c>
      <c r="L4556" s="1">
        <f t="shared" si="1154"/>
        <v>10.1294615383223</v>
      </c>
      <c r="M4556" s="1">
        <f>AVERAGE(I4556:I4844)</f>
        <v>6.27014532886033</v>
      </c>
      <c r="N4556" s="1">
        <v>28.9800000006706</v>
      </c>
      <c r="O4556" s="1">
        <f t="shared" si="1133"/>
        <v>28.7128571417555</v>
      </c>
      <c r="P4556" s="1">
        <f t="shared" si="1155"/>
        <v>28.9307692300987</v>
      </c>
      <c r="Q4556" s="1">
        <f>AVERAGE(N4556:N4844)</f>
        <v>29.7620415226804</v>
      </c>
      <c r="R4556" s="1">
        <v>0.072186256843349</v>
      </c>
      <c r="S4556" s="1">
        <v>0.072186256843349</v>
      </c>
      <c r="T4556" s="1">
        <f t="shared" si="1134"/>
        <v>-0.0764610419500938</v>
      </c>
      <c r="U4556" s="1">
        <f t="shared" si="1156"/>
        <v>-0.0990054183305969</v>
      </c>
      <c r="V4556" s="1">
        <f>AVERAGE(S4556:S4844)</f>
        <v>0.0774928844653521</v>
      </c>
      <c r="AA4556" s="7"/>
      <c r="AB4556" s="1"/>
      <c r="AC4556" s="9"/>
      <c r="AD4556" s="1"/>
      <c r="AE4556" s="1"/>
      <c r="AF4556" s="1"/>
      <c r="AG4556" s="1"/>
      <c r="AH4556" s="1"/>
      <c r="AI4556" s="6"/>
      <c r="AJ4556" s="6"/>
      <c r="AK4556" s="6"/>
      <c r="AL4556" s="6"/>
      <c r="AM4556" s="6"/>
      <c r="AN4556" s="6"/>
    </row>
    <row r="4557" s="1" customFormat="1" spans="1:40">
      <c r="A4557" s="5">
        <v>42680.8320486111</v>
      </c>
      <c r="B4557" s="6">
        <v>776.461880088823</v>
      </c>
      <c r="C4557" s="6">
        <v>776.461880088823</v>
      </c>
      <c r="D4557" s="6"/>
      <c r="E4557" s="6"/>
      <c r="F4557" s="1">
        <f t="shared" si="1147"/>
        <v>773.476365647864</v>
      </c>
      <c r="G4557" s="1">
        <f t="shared" si="1148"/>
        <v>35.0634049472996</v>
      </c>
      <c r="H4557" s="6">
        <v>776.461880088823</v>
      </c>
      <c r="I4557" s="1">
        <v>10.097</v>
      </c>
      <c r="J4557" s="1">
        <f t="shared" si="1131"/>
        <v>283.247</v>
      </c>
      <c r="K4557" s="1">
        <f t="shared" si="1132"/>
        <v>9.99328571400312</v>
      </c>
      <c r="N4557" s="1">
        <v>28.78</v>
      </c>
      <c r="O4557" s="1">
        <f t="shared" si="1133"/>
        <v>28.6871428559454</v>
      </c>
      <c r="R4557" s="1">
        <v>0.0144746386428039</v>
      </c>
      <c r="S4557" s="1">
        <v>0.0144746386428039</v>
      </c>
      <c r="T4557" s="1">
        <f t="shared" si="1134"/>
        <v>-0.117134778497806</v>
      </c>
      <c r="AA4557" s="7"/>
      <c r="AB4557" s="1"/>
      <c r="AC4557" s="9"/>
      <c r="AD4557" s="1"/>
      <c r="AE4557" s="1"/>
      <c r="AF4557" s="1"/>
      <c r="AI4557" s="6"/>
      <c r="AJ4557" s="6"/>
      <c r="AK4557" s="6"/>
      <c r="AL4557" s="6"/>
      <c r="AM4557" s="6"/>
      <c r="AN4557" s="6"/>
    </row>
    <row r="4558" s="1" customFormat="1" spans="1:40">
      <c r="A4558" s="5">
        <v>42680.8528819445</v>
      </c>
      <c r="B4558" s="6">
        <v>955.810510732791</v>
      </c>
      <c r="C4558" s="6">
        <v>955.810510732791</v>
      </c>
      <c r="D4558" s="6">
        <f t="shared" si="1153"/>
        <v>1286.95879595361</v>
      </c>
      <c r="E4558" s="6"/>
      <c r="F4558" s="1">
        <f t="shared" si="1147"/>
        <v>952.133303516602</v>
      </c>
      <c r="G4558" s="1">
        <f t="shared" si="1148"/>
        <v>43.2751168859273</v>
      </c>
      <c r="H4558" s="6">
        <v>955.810510732791</v>
      </c>
      <c r="I4558" s="1">
        <v>10.053</v>
      </c>
      <c r="J4558" s="1">
        <f t="shared" si="1131"/>
        <v>283.203</v>
      </c>
      <c r="K4558" s="1">
        <f t="shared" si="1132"/>
        <v>9.9847142854317</v>
      </c>
      <c r="L4558" s="1">
        <f t="shared" si="1154"/>
        <v>10.1651538459991</v>
      </c>
      <c r="N4558" s="1">
        <v>28.58</v>
      </c>
      <c r="O4558" s="1">
        <f t="shared" si="1133"/>
        <v>28.7028571416597</v>
      </c>
      <c r="P4558" s="1">
        <f t="shared" si="1155"/>
        <v>29.0284615377394</v>
      </c>
      <c r="R4558" s="1">
        <v>-0.0386590331808881</v>
      </c>
      <c r="S4558" s="1">
        <v>-0.0386590331808881</v>
      </c>
      <c r="T4558" s="1">
        <f t="shared" si="1134"/>
        <v>-0.148257239664497</v>
      </c>
      <c r="U4558" s="1">
        <f t="shared" si="1156"/>
        <v>-0.10233692542649</v>
      </c>
      <c r="AA4558" s="7"/>
      <c r="AB4558" s="1"/>
      <c r="AC4558" s="9"/>
      <c r="AD4558" s="1"/>
      <c r="AE4558" s="1"/>
      <c r="AF4558" s="1"/>
      <c r="AG4558" s="1"/>
      <c r="AI4558" s="6"/>
      <c r="AJ4558" s="6"/>
      <c r="AK4558" s="6"/>
      <c r="AL4558" s="6"/>
      <c r="AM4558" s="6"/>
      <c r="AN4558" s="6"/>
    </row>
    <row r="4559" s="1" customFormat="1" spans="1:40">
      <c r="A4559" s="5">
        <v>42680.8737152778</v>
      </c>
      <c r="B4559" s="6">
        <v>1273.03626943005</v>
      </c>
      <c r="C4559" s="6">
        <v>1273.03626943005</v>
      </c>
      <c r="D4559" s="6"/>
      <c r="E4559" s="6"/>
      <c r="F4559" s="1">
        <f t="shared" si="1147"/>
        <v>1268.13571031912</v>
      </c>
      <c r="G4559" s="1">
        <f t="shared" si="1148"/>
        <v>57.7323730971787</v>
      </c>
      <c r="H4559" s="6">
        <v>1273.03626943005</v>
      </c>
      <c r="I4559" s="1">
        <v>10.0069999993965</v>
      </c>
      <c r="J4559" s="1">
        <f t="shared" si="1131"/>
        <v>283.156999999396</v>
      </c>
      <c r="K4559" s="1">
        <f t="shared" si="1132"/>
        <v>10.0037142852736</v>
      </c>
      <c r="N4559" s="1">
        <v>28.5600000006706</v>
      </c>
      <c r="O4559" s="1">
        <f t="shared" si="1133"/>
        <v>28.7771428558018</v>
      </c>
      <c r="R4559" s="1">
        <v>-0.0886419927283032</v>
      </c>
      <c r="S4559" s="1">
        <v>-0.0886419927283032</v>
      </c>
      <c r="T4559" s="1">
        <f t="shared" si="1134"/>
        <v>-0.166378124551918</v>
      </c>
      <c r="AA4559" s="7"/>
      <c r="AB4559" s="1"/>
      <c r="AC4559" s="9"/>
      <c r="AD4559" s="1"/>
      <c r="AE4559" s="1"/>
      <c r="AF4559" s="1"/>
      <c r="AI4559" s="6"/>
      <c r="AJ4559" s="6"/>
      <c r="AK4559" s="6"/>
      <c r="AL4559" s="6"/>
      <c r="AM4559" s="6"/>
      <c r="AN4559" s="6"/>
    </row>
    <row r="4560" s="1" customFormat="1" spans="1:40">
      <c r="A4560" s="5">
        <v>42680.8945486111</v>
      </c>
      <c r="B4560" s="6">
        <v>1632.029607698</v>
      </c>
      <c r="C4560" s="6">
        <v>1632.029607698</v>
      </c>
      <c r="D4560" s="6">
        <f t="shared" ref="D4560:D4564" si="1157">AVERAGE(B4560:B4562)</f>
        <v>1970.78641335636</v>
      </c>
      <c r="E4560" s="6"/>
      <c r="F4560" s="1">
        <f t="shared" si="1147"/>
        <v>1625.75887838184</v>
      </c>
      <c r="G4560" s="1">
        <f t="shared" si="1148"/>
        <v>73.6497095239606</v>
      </c>
      <c r="H4560" s="6">
        <v>1632.029607698</v>
      </c>
      <c r="I4560" s="1">
        <v>10.152</v>
      </c>
      <c r="J4560" s="1">
        <f t="shared" si="1131"/>
        <v>283.302</v>
      </c>
      <c r="K4560" s="1">
        <f t="shared" si="1132"/>
        <v>10.0348571425027</v>
      </c>
      <c r="L4560" s="1">
        <f t="shared" ref="L4560:L4564" si="1158">AVERAGE(I4560:I4572)</f>
        <v>10.1701538460997</v>
      </c>
      <c r="N4560" s="1">
        <v>28.58</v>
      </c>
      <c r="O4560" s="1">
        <f t="shared" si="1133"/>
        <v>28.8742857128488</v>
      </c>
      <c r="P4560" s="1">
        <f t="shared" ref="P4560:P4564" si="1159">AVERAGE(N4560:N4572)</f>
        <v>29.1407692299439</v>
      </c>
      <c r="R4560" s="1">
        <v>-0.132737109209272</v>
      </c>
      <c r="S4560" s="1">
        <v>-0.132737109209272</v>
      </c>
      <c r="T4560" s="1">
        <f t="shared" si="1134"/>
        <v>-0.169537769961453</v>
      </c>
      <c r="U4560" s="1">
        <f t="shared" ref="U4560:U4564" si="1160">AVERAGE(S4560:S4572)</f>
        <v>-0.0886666007100623</v>
      </c>
      <c r="AA4560" s="7"/>
      <c r="AB4560" s="1"/>
      <c r="AC4560" s="9"/>
      <c r="AD4560" s="1"/>
      <c r="AE4560" s="1"/>
      <c r="AF4560" s="1"/>
      <c r="AG4560" s="1"/>
      <c r="AI4560" s="6"/>
      <c r="AJ4560" s="6"/>
      <c r="AK4560" s="6"/>
      <c r="AL4560" s="6"/>
      <c r="AM4560" s="6"/>
      <c r="AN4560" s="6"/>
    </row>
    <row r="4561" s="1" customFormat="1" spans="1:40">
      <c r="A4561" s="5">
        <v>42680.9153819445</v>
      </c>
      <c r="B4561" s="6">
        <v>1950.16037503084</v>
      </c>
      <c r="C4561" s="6">
        <v>1950.16037503084</v>
      </c>
      <c r="D4561" s="6"/>
      <c r="E4561" s="6"/>
      <c r="F4561" s="1">
        <f t="shared" si="1147"/>
        <v>1942.64388761832</v>
      </c>
      <c r="G4561" s="1">
        <f t="shared" si="1148"/>
        <v>88.6712042720225</v>
      </c>
      <c r="H4561" s="6">
        <v>1950.16037503084</v>
      </c>
      <c r="I4561" s="1">
        <v>9.911</v>
      </c>
      <c r="J4561" s="1">
        <f t="shared" si="1131"/>
        <v>283.061</v>
      </c>
      <c r="K4561" s="1">
        <f t="shared" si="1132"/>
        <v>10.101571428217</v>
      </c>
      <c r="N4561" s="1">
        <v>28.66</v>
      </c>
      <c r="O4561" s="1">
        <f t="shared" si="1133"/>
        <v>29.007142855706</v>
      </c>
      <c r="R4561" s="1">
        <v>-0.166803356695134</v>
      </c>
      <c r="S4561" s="1">
        <v>-0.166803356695134</v>
      </c>
      <c r="T4561" s="1">
        <f t="shared" si="1134"/>
        <v>-0.158233257786322</v>
      </c>
      <c r="AA4561" s="7"/>
      <c r="AB4561" s="1"/>
      <c r="AC4561" s="9"/>
      <c r="AD4561" s="1"/>
      <c r="AE4561" s="1"/>
      <c r="AF4561" s="1"/>
      <c r="AI4561" s="6"/>
      <c r="AJ4561" s="6"/>
      <c r="AK4561" s="6"/>
      <c r="AL4561" s="6"/>
      <c r="AM4561" s="6"/>
      <c r="AN4561" s="6"/>
    </row>
    <row r="4562" s="1" customFormat="1" spans="1:40">
      <c r="A4562" s="5">
        <v>42680.9362152778</v>
      </c>
      <c r="B4562" s="6">
        <v>2330.16925734024</v>
      </c>
      <c r="C4562" s="6">
        <v>2330.16925734024</v>
      </c>
      <c r="D4562" s="6">
        <f t="shared" si="1157"/>
        <v>2618.63212435233</v>
      </c>
      <c r="E4562" s="6"/>
      <c r="F4562" s="1">
        <f t="shared" si="1147"/>
        <v>2321.17285302549</v>
      </c>
      <c r="G4562" s="1">
        <f t="shared" si="1148"/>
        <v>106.295762957323</v>
      </c>
      <c r="H4562" s="6">
        <v>2330.16925734024</v>
      </c>
      <c r="I4562" s="1">
        <v>9.77999999862537</v>
      </c>
      <c r="J4562" s="1">
        <f t="shared" si="1131"/>
        <v>282.929999998625</v>
      </c>
      <c r="K4562" s="1">
        <f t="shared" si="1132"/>
        <v>10.1781428569417</v>
      </c>
      <c r="L4562" s="1">
        <f t="shared" si="1158"/>
        <v>10.1506153846386</v>
      </c>
      <c r="N4562" s="1">
        <v>28.8499999909475</v>
      </c>
      <c r="O4562" s="1">
        <f t="shared" si="1133"/>
        <v>29.137142855706</v>
      </c>
      <c r="P4562" s="1">
        <f t="shared" si="1159"/>
        <v>29.2538461529951</v>
      </c>
      <c r="R4562" s="1">
        <v>-0.195046697323212</v>
      </c>
      <c r="S4562" s="1">
        <v>-0.195046697323212</v>
      </c>
      <c r="T4562" s="1">
        <f t="shared" si="1134"/>
        <v>-0.135269977424331</v>
      </c>
      <c r="U4562" s="1">
        <f t="shared" si="1160"/>
        <v>-0.0563523523699507</v>
      </c>
      <c r="AA4562" s="7"/>
      <c r="AB4562" s="1"/>
      <c r="AC4562" s="9"/>
      <c r="AD4562" s="1"/>
      <c r="AE4562" s="1"/>
      <c r="AF4562" s="1"/>
      <c r="AG4562" s="1"/>
      <c r="AI4562" s="6"/>
      <c r="AJ4562" s="6"/>
      <c r="AK4562" s="6"/>
      <c r="AL4562" s="6"/>
      <c r="AM4562" s="6"/>
      <c r="AN4562" s="6"/>
    </row>
    <row r="4563" s="1" customFormat="1" spans="1:40">
      <c r="A4563" s="5">
        <v>42680.9570486111</v>
      </c>
      <c r="B4563" s="6">
        <v>2680.32568467802</v>
      </c>
      <c r="C4563" s="6">
        <v>2680.32568467802</v>
      </c>
      <c r="D4563" s="6"/>
      <c r="E4563" s="6"/>
      <c r="F4563" s="1">
        <f t="shared" si="1147"/>
        <v>2670.00054331463</v>
      </c>
      <c r="G4563" s="1">
        <f t="shared" si="1148"/>
        <v>121.603006878516</v>
      </c>
      <c r="H4563" s="6">
        <v>2680.32568467802</v>
      </c>
      <c r="I4563" s="1">
        <v>9.953</v>
      </c>
      <c r="J4563" s="1">
        <f t="shared" si="1131"/>
        <v>283.103</v>
      </c>
      <c r="K4563" s="1">
        <f t="shared" si="1132"/>
        <v>10.2705714285666</v>
      </c>
      <c r="N4563" s="1">
        <v>28.8</v>
      </c>
      <c r="O4563" s="1">
        <f t="shared" si="1133"/>
        <v>29.234285714142</v>
      </c>
      <c r="R4563" s="1">
        <v>-0.212529898990634</v>
      </c>
      <c r="S4563" s="1">
        <v>-0.212529898990634</v>
      </c>
      <c r="T4563" s="1">
        <f t="shared" si="1134"/>
        <v>-0.104588545251595</v>
      </c>
      <c r="AA4563" s="7"/>
      <c r="AB4563" s="1"/>
      <c r="AC4563" s="9"/>
      <c r="AD4563" s="1"/>
      <c r="AE4563" s="1"/>
      <c r="AF4563" s="1"/>
      <c r="AI4563" s="6"/>
      <c r="AJ4563" s="6"/>
      <c r="AK4563" s="6"/>
      <c r="AL4563" s="6"/>
      <c r="AM4563" s="6"/>
      <c r="AN4563" s="6"/>
    </row>
    <row r="4564" s="1" customFormat="1" spans="1:40">
      <c r="A4564" s="5">
        <v>42680.9778819445</v>
      </c>
      <c r="B4564" s="6">
        <v>2845.40143103874</v>
      </c>
      <c r="C4564" s="6">
        <v>2845.40143103874</v>
      </c>
      <c r="D4564" s="6">
        <f t="shared" si="1157"/>
        <v>2300.85401760013</v>
      </c>
      <c r="E4564" s="6"/>
      <c r="F4564" s="1">
        <f t="shared" si="1147"/>
        <v>2834.45229698133</v>
      </c>
      <c r="G4564" s="1">
        <f t="shared" si="1148"/>
        <v>128.666562895217</v>
      </c>
      <c r="H4564" s="6">
        <v>2845.40143103874</v>
      </c>
      <c r="I4564" s="1">
        <v>10.037</v>
      </c>
      <c r="J4564" s="1">
        <f t="shared" si="1131"/>
        <v>283.187</v>
      </c>
      <c r="K4564" s="1">
        <f t="shared" si="1132"/>
        <v>10.3272857142809</v>
      </c>
      <c r="L4564" s="1">
        <f t="shared" si="1158"/>
        <v>10.1393846155136</v>
      </c>
      <c r="N4564" s="1">
        <v>28.89</v>
      </c>
      <c r="O4564" s="1">
        <f t="shared" si="1133"/>
        <v>29.334285714142</v>
      </c>
      <c r="P4564" s="1">
        <f t="shared" si="1159"/>
        <v>29.352307692153</v>
      </c>
      <c r="R4564" s="1">
        <v>-0.203382589524038</v>
      </c>
      <c r="S4564" s="1">
        <v>-0.203382589524038</v>
      </c>
      <c r="T4564" s="1">
        <f t="shared" si="1134"/>
        <v>-0.0708517060595603</v>
      </c>
      <c r="U4564" s="1">
        <f t="shared" si="1160"/>
        <v>-0.00803864454915695</v>
      </c>
      <c r="AA4564" s="7"/>
      <c r="AB4564" s="1"/>
      <c r="AC4564" s="9"/>
      <c r="AD4564" s="1"/>
      <c r="AE4564" s="1"/>
      <c r="AF4564" s="1"/>
      <c r="AG4564" s="1"/>
      <c r="AI4564" s="6"/>
      <c r="AJ4564" s="6"/>
      <c r="AK4564" s="6"/>
      <c r="AL4564" s="6"/>
      <c r="AM4564" s="6"/>
      <c r="AN4564" s="6"/>
    </row>
    <row r="4565" s="1" customFormat="1" spans="1:40">
      <c r="A4565" s="5">
        <v>42680.9987152778</v>
      </c>
      <c r="B4565" s="6">
        <v>2316.88823094004</v>
      </c>
      <c r="C4565" s="6">
        <v>2316.88823094004</v>
      </c>
      <c r="D4565" s="6"/>
      <c r="E4565" s="6"/>
      <c r="F4565" s="1">
        <f t="shared" si="1147"/>
        <v>2307.98999099675</v>
      </c>
      <c r="G4565" s="1">
        <f t="shared" si="1148"/>
        <v>104.126556982978</v>
      </c>
      <c r="H4565" s="6">
        <v>2316.88823094004</v>
      </c>
      <c r="I4565" s="1">
        <v>10.1859999988936</v>
      </c>
      <c r="J4565" s="1">
        <f t="shared" si="1131"/>
        <v>283.335999998894</v>
      </c>
      <c r="K4565" s="1">
        <f t="shared" si="1132"/>
        <v>10.3487142858101</v>
      </c>
      <c r="N4565" s="1">
        <v>29.0999999989942</v>
      </c>
      <c r="O4565" s="1">
        <f t="shared" si="1133"/>
        <v>29.4099999997605</v>
      </c>
      <c r="R4565" s="1">
        <v>-0.165505227392832</v>
      </c>
      <c r="S4565" s="1">
        <v>-0.165505227392832</v>
      </c>
      <c r="T4565" s="1">
        <f t="shared" si="1134"/>
        <v>-0.038831666843495</v>
      </c>
      <c r="AA4565" s="7"/>
      <c r="AB4565" s="1"/>
      <c r="AC4565" s="9"/>
      <c r="AD4565" s="1"/>
      <c r="AE4565" s="1"/>
      <c r="AF4565" s="1"/>
      <c r="AI4565" s="6"/>
      <c r="AJ4565" s="6"/>
      <c r="AK4565" s="6"/>
      <c r="AL4565" s="6"/>
      <c r="AM4565" s="6"/>
      <c r="AN4565" s="6"/>
    </row>
    <row r="4566" s="1" customFormat="1" spans="1:40">
      <c r="A4566" s="5">
        <v>42681.0195486111</v>
      </c>
      <c r="B4566" s="6">
        <v>1740.27239082161</v>
      </c>
      <c r="C4566" s="6">
        <v>1740.27239082161</v>
      </c>
      <c r="D4566" s="6">
        <f t="shared" ref="D4566:D4570" si="1161">AVERAGE(B4566:B4568)</f>
        <v>1167.77399457192</v>
      </c>
      <c r="E4566" s="6"/>
      <c r="F4566" s="1">
        <f t="shared" si="1147"/>
        <v>1733.59207163083</v>
      </c>
      <c r="G4566" s="1">
        <f t="shared" si="1148"/>
        <v>78.048521110103</v>
      </c>
      <c r="H4566" s="6">
        <v>1740.27239082161</v>
      </c>
      <c r="I4566" s="1">
        <v>10.225</v>
      </c>
      <c r="J4566" s="1">
        <f t="shared" si="1131"/>
        <v>283.375</v>
      </c>
      <c r="K4566" s="1">
        <f t="shared" si="1132"/>
        <v>10.3132857145396</v>
      </c>
      <c r="L4566" s="1">
        <f t="shared" ref="L4566:L4570" si="1162">AVERAGE(I4566:I4578)</f>
        <v>10.0663076925553</v>
      </c>
      <c r="N4566" s="1">
        <v>29.24</v>
      </c>
      <c r="O4566" s="1">
        <f t="shared" si="1133"/>
        <v>29.4214285713328</v>
      </c>
      <c r="P4566" s="1">
        <f t="shared" ref="P4566:P4570" si="1163">AVERAGE(N4566:N4578)</f>
        <v>29.4307692306661</v>
      </c>
      <c r="R4566" s="1">
        <v>-0.11075951059505</v>
      </c>
      <c r="S4566" s="1">
        <v>-0.11075951059505</v>
      </c>
      <c r="T4566" s="1">
        <f t="shared" si="1134"/>
        <v>-0.0109515614422411</v>
      </c>
      <c r="U4566" s="1">
        <f t="shared" ref="U4566:U4570" si="1164">AVERAGE(S4566:S4578)</f>
        <v>0.0387617019631035</v>
      </c>
      <c r="AA4566" s="7"/>
      <c r="AB4566" s="1"/>
      <c r="AC4566" s="9"/>
      <c r="AD4566" s="1"/>
      <c r="AE4566" s="1"/>
      <c r="AF4566" s="1"/>
      <c r="AG4566" s="1"/>
      <c r="AI4566" s="6"/>
      <c r="AJ4566" s="6"/>
      <c r="AK4566" s="6"/>
      <c r="AL4566" s="6"/>
      <c r="AM4566" s="6"/>
      <c r="AN4566" s="6"/>
    </row>
    <row r="4567" s="1" customFormat="1" spans="1:40">
      <c r="A4567" s="5">
        <v>42681.0403819445</v>
      </c>
      <c r="B4567" s="6">
        <v>1058.23834196891</v>
      </c>
      <c r="C4567" s="6">
        <v>1058.23834196891</v>
      </c>
      <c r="D4567" s="6"/>
      <c r="E4567" s="6"/>
      <c r="F4567" s="1">
        <f t="shared" si="1147"/>
        <v>1054.19674887403</v>
      </c>
      <c r="G4567" s="1">
        <f t="shared" si="1148"/>
        <v>46.7764407883056</v>
      </c>
      <c r="H4567" s="6">
        <v>1058.23834196891</v>
      </c>
      <c r="I4567" s="3">
        <v>10.619</v>
      </c>
      <c r="J4567" s="1">
        <f t="shared" si="1131"/>
        <v>283.769</v>
      </c>
      <c r="K4567" s="1">
        <f t="shared" si="1132"/>
        <v>10.2805714288253</v>
      </c>
      <c r="N4567" s="3">
        <v>29.51</v>
      </c>
      <c r="O4567" s="1">
        <f t="shared" si="1133"/>
        <v>29.4342857141899</v>
      </c>
      <c r="Q4567" s="3"/>
      <c r="R4567" s="3">
        <v>-0.0536055239833513</v>
      </c>
      <c r="S4567" s="3">
        <v>-0.0536055239833513</v>
      </c>
      <c r="T4567" s="1">
        <f t="shared" si="1134"/>
        <v>0.0122291463690527</v>
      </c>
      <c r="Z4567" s="3"/>
      <c r="AA4567" s="7"/>
      <c r="AB4567" s="1"/>
      <c r="AC4567" s="9"/>
      <c r="AD4567" s="1"/>
      <c r="AE4567" s="1"/>
      <c r="AF4567" s="1"/>
      <c r="AI4567" s="6"/>
      <c r="AJ4567" s="6"/>
      <c r="AK4567" s="6"/>
      <c r="AL4567" s="6"/>
      <c r="AM4567" s="6"/>
      <c r="AN4567" s="6"/>
    </row>
    <row r="4568" s="1" customFormat="1" spans="1:40">
      <c r="A4568" s="5">
        <v>42681.0612152778</v>
      </c>
      <c r="B4568" s="6">
        <v>704.811250925241</v>
      </c>
      <c r="C4568" s="6">
        <v>704.811250925241</v>
      </c>
      <c r="D4568" s="6">
        <f t="shared" si="1161"/>
        <v>603.872028949749</v>
      </c>
      <c r="E4568" s="6"/>
      <c r="F4568" s="1">
        <f t="shared" si="1147"/>
        <v>702.113470320514</v>
      </c>
      <c r="G4568" s="1">
        <f t="shared" si="1148"/>
        <v>31.3198723891366</v>
      </c>
      <c r="H4568" s="6">
        <v>704.811250925241</v>
      </c>
      <c r="I4568" s="1">
        <v>10.4470000010729</v>
      </c>
      <c r="J4568" s="1">
        <f t="shared" si="1131"/>
        <v>283.597000001073</v>
      </c>
      <c r="K4568" s="1">
        <f t="shared" si="1132"/>
        <v>10.1654285718261</v>
      </c>
      <c r="L4568" s="1">
        <f t="shared" si="1162"/>
        <v>9.86530769271261</v>
      </c>
      <c r="N4568" s="1">
        <v>29.57</v>
      </c>
      <c r="O4568" s="1">
        <f t="shared" si="1133"/>
        <v>29.4157142855706</v>
      </c>
      <c r="P4568" s="1">
        <f t="shared" si="1163"/>
        <v>29.425384615333</v>
      </c>
      <c r="R4568" s="1">
        <v>-0.00606039416119794</v>
      </c>
      <c r="S4568" s="1">
        <v>-0.00606039416119794</v>
      </c>
      <c r="T4568" s="1">
        <f t="shared" si="1134"/>
        <v>0.0297498381428227</v>
      </c>
      <c r="U4568" s="1">
        <f t="shared" si="1164"/>
        <v>0.0618899247052012</v>
      </c>
      <c r="AA4568" s="7"/>
      <c r="AB4568" s="1"/>
      <c r="AC4568" s="9"/>
      <c r="AD4568" s="1"/>
      <c r="AE4568" s="1"/>
      <c r="AF4568" s="1"/>
      <c r="AG4568" s="1"/>
      <c r="AI4568" s="6"/>
      <c r="AJ4568" s="6"/>
      <c r="AK4568" s="6"/>
      <c r="AL4568" s="6"/>
      <c r="AM4568" s="6"/>
      <c r="AN4568" s="6"/>
    </row>
    <row r="4569" s="1" customFormat="1" spans="1:40">
      <c r="A4569" s="5">
        <v>42681.0820486111</v>
      </c>
      <c r="B4569" s="6">
        <v>577.685664939551</v>
      </c>
      <c r="C4569" s="6">
        <v>577.685664939551</v>
      </c>
      <c r="D4569" s="6"/>
      <c r="E4569" s="6"/>
      <c r="F4569" s="1">
        <f t="shared" si="1147"/>
        <v>575.473906915578</v>
      </c>
      <c r="G4569" s="1">
        <f t="shared" si="1148"/>
        <v>25.6935536748022</v>
      </c>
      <c r="H4569" s="6">
        <v>577.685664939551</v>
      </c>
      <c r="I4569" s="1">
        <v>10.427</v>
      </c>
      <c r="J4569" s="1">
        <f t="shared" si="1131"/>
        <v>283.577</v>
      </c>
      <c r="K4569" s="1">
        <f t="shared" si="1132"/>
        <v>10.0795714288157</v>
      </c>
      <c r="N4569" s="1">
        <v>29.53</v>
      </c>
      <c r="O4569" s="1">
        <f t="shared" si="1133"/>
        <v>29.3985714284277</v>
      </c>
      <c r="R4569" s="1">
        <v>0.0197233278859387</v>
      </c>
      <c r="S4569" s="1">
        <v>0.0197233278859387</v>
      </c>
      <c r="T4569" s="1">
        <f t="shared" si="1134"/>
        <v>0.0444668886186951</v>
      </c>
      <c r="AA4569" s="7"/>
      <c r="AB4569" s="1"/>
      <c r="AC4569" s="9"/>
      <c r="AD4569" s="1"/>
      <c r="AE4569" s="1"/>
      <c r="AF4569" s="1"/>
      <c r="AI4569" s="6"/>
      <c r="AJ4569" s="6"/>
      <c r="AK4569" s="6"/>
      <c r="AL4569" s="6"/>
      <c r="AM4569" s="6"/>
      <c r="AN4569" s="6"/>
    </row>
    <row r="4570" s="1" customFormat="1" spans="1:40">
      <c r="A4570" s="5">
        <v>42681.1028819445</v>
      </c>
      <c r="B4570" s="6">
        <v>529.119170984456</v>
      </c>
      <c r="C4570" s="6">
        <v>529.119170984456</v>
      </c>
      <c r="D4570" s="6">
        <f t="shared" si="1161"/>
        <v>535.07426597582</v>
      </c>
      <c r="E4570" s="6"/>
      <c r="F4570" s="1">
        <f t="shared" si="1147"/>
        <v>527.09134045792</v>
      </c>
      <c r="G4570" s="1">
        <f t="shared" si="1148"/>
        <v>23.5972699176795</v>
      </c>
      <c r="H4570" s="6">
        <v>529.119170984456</v>
      </c>
      <c r="I4570" s="1">
        <v>10.35</v>
      </c>
      <c r="J4570" s="1">
        <f t="shared" si="1131"/>
        <v>283.5</v>
      </c>
      <c r="K4570" s="1">
        <f t="shared" si="1132"/>
        <v>9.9815714288157</v>
      </c>
      <c r="L4570" s="1">
        <f t="shared" si="1162"/>
        <v>9.57061538493777</v>
      </c>
      <c r="N4570" s="1">
        <v>29.5</v>
      </c>
      <c r="O4570" s="1">
        <f t="shared" si="1133"/>
        <v>29.3914285712849</v>
      </c>
      <c r="P4570" s="1">
        <f t="shared" si="1163"/>
        <v>29.3576923076407</v>
      </c>
      <c r="R4570" s="1">
        <v>0.0236279753536087</v>
      </c>
      <c r="S4570" s="1">
        <v>0.0236279753536087</v>
      </c>
      <c r="T4570" s="1">
        <f t="shared" si="1134"/>
        <v>0.0592982198044986</v>
      </c>
      <c r="U4570" s="1">
        <f t="shared" si="1164"/>
        <v>0.0646894625901106</v>
      </c>
      <c r="AA4570" s="7"/>
      <c r="AB4570" s="1"/>
      <c r="AC4570" s="9"/>
      <c r="AD4570" s="1"/>
      <c r="AE4570" s="1"/>
      <c r="AF4570" s="1"/>
      <c r="AG4570" s="1"/>
      <c r="AI4570" s="6"/>
      <c r="AJ4570" s="6"/>
      <c r="AK4570" s="6"/>
      <c r="AL4570" s="6"/>
      <c r="AM4570" s="6"/>
      <c r="AN4570" s="6"/>
    </row>
    <row r="4571" s="1" customFormat="1" spans="1:40">
      <c r="A4571" s="5">
        <v>42681.1237152778</v>
      </c>
      <c r="B4571" s="6">
        <v>526.555144337528</v>
      </c>
      <c r="C4571" s="6">
        <v>526.555144337528</v>
      </c>
      <c r="D4571" s="6"/>
      <c r="E4571" s="6"/>
      <c r="F4571" s="1">
        <f t="shared" si="1147"/>
        <v>524.532883032014</v>
      </c>
      <c r="G4571" s="1">
        <f t="shared" si="1148"/>
        <v>23.6203867221569</v>
      </c>
      <c r="H4571" s="6">
        <v>526.555144337528</v>
      </c>
      <c r="I4571" s="1">
        <v>10.1870000007041</v>
      </c>
      <c r="J4571" s="1">
        <f t="shared" si="1131"/>
        <v>283.337000000704</v>
      </c>
      <c r="K4571" s="1">
        <f t="shared" si="1132"/>
        <v>9.8951428574494</v>
      </c>
      <c r="N4571" s="1">
        <v>29.4199999993295</v>
      </c>
      <c r="O4571" s="1">
        <f t="shared" si="1133"/>
        <v>29.3957142855227</v>
      </c>
      <c r="R4571" s="1">
        <v>0.0207576849884184</v>
      </c>
      <c r="S4571" s="1">
        <v>0.0207576849884184</v>
      </c>
      <c r="T4571" s="1">
        <f t="shared" si="1134"/>
        <v>0.0748086836858284</v>
      </c>
      <c r="AA4571" s="7"/>
      <c r="AB4571" s="1"/>
      <c r="AC4571" s="9"/>
      <c r="AD4571" s="1"/>
      <c r="AE4571" s="1"/>
      <c r="AF4571" s="1"/>
      <c r="AI4571" s="6"/>
      <c r="AJ4571" s="6"/>
      <c r="AK4571" s="6"/>
      <c r="AL4571" s="6"/>
      <c r="AM4571" s="6"/>
      <c r="AN4571" s="6"/>
    </row>
    <row r="4572" s="1" customFormat="1" spans="1:40">
      <c r="A4572" s="5">
        <v>42681.1445486111</v>
      </c>
      <c r="B4572" s="6">
        <v>549.548482605477</v>
      </c>
      <c r="C4572" s="6">
        <v>549.548482605477</v>
      </c>
      <c r="D4572" s="6">
        <f t="shared" ref="D4572:D4576" si="1165">AVERAGE(B4572:B4574)</f>
        <v>546.494284069414</v>
      </c>
      <c r="E4572" s="6"/>
      <c r="F4572" s="1">
        <f t="shared" si="1147"/>
        <v>547.431102674767</v>
      </c>
      <c r="G4572" s="1">
        <f t="shared" si="1148"/>
        <v>24.8902353540835</v>
      </c>
      <c r="H4572" s="6">
        <v>549.548482605477</v>
      </c>
      <c r="I4572" s="1">
        <v>9.938</v>
      </c>
      <c r="J4572" s="1">
        <f t="shared" si="1131"/>
        <v>283.088</v>
      </c>
      <c r="K4572" s="1">
        <f t="shared" si="1132"/>
        <v>9.80100000020596</v>
      </c>
      <c r="L4572" s="1">
        <f t="shared" ref="L4572:L4576" si="1166">AVERAGE(I4572:I4584)</f>
        <v>9.29076923095492</v>
      </c>
      <c r="N4572" s="1">
        <v>29.18</v>
      </c>
      <c r="O4572" s="1">
        <f t="shared" si="1133"/>
        <v>29.4042857141899</v>
      </c>
      <c r="P4572" s="1">
        <f t="shared" ref="P4572:P4576" si="1167">AVERAGE(N4572:N4584)</f>
        <v>29.2676923077439</v>
      </c>
      <c r="R4572" s="1">
        <v>0.0296555104159454</v>
      </c>
      <c r="S4572" s="1">
        <v>0.0296555104159454</v>
      </c>
      <c r="T4572" s="1">
        <f t="shared" si="1134"/>
        <v>0.0871740808617113</v>
      </c>
      <c r="U4572" s="1">
        <f t="shared" ref="U4572:U4576" si="1168">AVERAGE(S4572:S4584)</f>
        <v>0.0567717252500061</v>
      </c>
      <c r="AA4572" s="7"/>
      <c r="AB4572" s="1"/>
      <c r="AC4572" s="9"/>
      <c r="AD4572" s="1"/>
      <c r="AE4572" s="1"/>
      <c r="AF4572" s="1"/>
      <c r="AG4572" s="1"/>
      <c r="AI4572" s="6"/>
      <c r="AJ4572" s="6"/>
      <c r="AK4572" s="6"/>
      <c r="AL4572" s="6"/>
      <c r="AM4572" s="6"/>
      <c r="AN4572" s="6"/>
    </row>
    <row r="4573" s="1" customFormat="1" spans="1:40">
      <c r="A4573" s="5">
        <v>42681.1653819445</v>
      </c>
      <c r="B4573" s="6">
        <v>560.303972366149</v>
      </c>
      <c r="C4573" s="6">
        <v>560.303972366149</v>
      </c>
      <c r="D4573" s="6"/>
      <c r="E4573" s="6"/>
      <c r="F4573" s="1">
        <f t="shared" si="1147"/>
        <v>558.146772464293</v>
      </c>
      <c r="G4573" s="1">
        <f t="shared" si="1148"/>
        <v>25.3067533034186</v>
      </c>
      <c r="H4573" s="6">
        <v>560.303972366149</v>
      </c>
      <c r="I4573" s="1">
        <v>9.996</v>
      </c>
      <c r="J4573" s="1">
        <f t="shared" si="1131"/>
        <v>283.146</v>
      </c>
      <c r="K4573" s="1">
        <f t="shared" si="1132"/>
        <v>9.70371428592024</v>
      </c>
      <c r="N4573" s="1">
        <v>29.33</v>
      </c>
      <c r="O4573" s="1">
        <f t="shared" si="1133"/>
        <v>29.4342857141899</v>
      </c>
      <c r="R4573" s="1">
        <v>0.051505444084007</v>
      </c>
      <c r="S4573" s="1">
        <v>0.051505444084007</v>
      </c>
      <c r="T4573" s="1">
        <f t="shared" si="1134"/>
        <v>0.0943810788540471</v>
      </c>
      <c r="AA4573" s="7"/>
      <c r="AB4573" s="1"/>
      <c r="AC4573" s="9"/>
      <c r="AD4573" s="1"/>
      <c r="AE4573" s="1"/>
      <c r="AF4573" s="1"/>
      <c r="AI4573" s="6"/>
      <c r="AJ4573" s="6"/>
      <c r="AK4573" s="6"/>
      <c r="AL4573" s="6"/>
      <c r="AM4573" s="6"/>
      <c r="AN4573" s="6"/>
    </row>
    <row r="4574" s="1" customFormat="1" spans="1:40">
      <c r="A4574" s="5">
        <v>42681.1862152778</v>
      </c>
      <c r="B4574" s="6">
        <v>529.630397236615</v>
      </c>
      <c r="C4574" s="6">
        <v>529.630397236615</v>
      </c>
      <c r="D4574" s="6">
        <f t="shared" si="1165"/>
        <v>510.84793157332</v>
      </c>
      <c r="E4574" s="6"/>
      <c r="F4574" s="1">
        <f t="shared" si="1147"/>
        <v>527.586454462465</v>
      </c>
      <c r="G4574" s="1">
        <f t="shared" si="1148"/>
        <v>24.0601748723257</v>
      </c>
      <c r="H4574" s="6">
        <v>529.630397236615</v>
      </c>
      <c r="I4574" s="1">
        <v>9.81300000100583</v>
      </c>
      <c r="J4574" s="1">
        <f t="shared" si="1131"/>
        <v>282.963000001006</v>
      </c>
      <c r="K4574" s="1">
        <f t="shared" si="1132"/>
        <v>9.55771428621241</v>
      </c>
      <c r="L4574" s="1">
        <f t="shared" si="1166"/>
        <v>9.14476923088529</v>
      </c>
      <c r="N4574" s="1">
        <v>29.3799999996647</v>
      </c>
      <c r="O4574" s="1">
        <f t="shared" si="1133"/>
        <v>29.4285714285714</v>
      </c>
      <c r="P4574" s="1">
        <f t="shared" si="1167"/>
        <v>29.1784615385131</v>
      </c>
      <c r="R4574" s="1">
        <v>0.0690393184330384</v>
      </c>
      <c r="S4574" s="1">
        <v>0.0690393184330384</v>
      </c>
      <c r="T4574" s="1">
        <f t="shared" si="1134"/>
        <v>0.0950513532286994</v>
      </c>
      <c r="U4574" s="1">
        <f t="shared" si="1168"/>
        <v>0.0375949592314216</v>
      </c>
      <c r="AA4574" s="7"/>
      <c r="AB4574" s="1"/>
      <c r="AC4574" s="9"/>
      <c r="AD4574" s="1"/>
      <c r="AE4574" s="1"/>
      <c r="AF4574" s="1"/>
      <c r="AG4574" s="1"/>
      <c r="AI4574" s="6"/>
      <c r="AJ4574" s="6"/>
      <c r="AK4574" s="6"/>
      <c r="AL4574" s="6"/>
      <c r="AM4574" s="6"/>
      <c r="AN4574" s="6"/>
    </row>
    <row r="4575" s="1" customFormat="1" spans="1:40">
      <c r="A4575" s="5">
        <v>42681.2070486111</v>
      </c>
      <c r="B4575" s="6">
        <v>514.262028127313</v>
      </c>
      <c r="C4575" s="6">
        <v>514.262028127313</v>
      </c>
      <c r="D4575" s="6"/>
      <c r="E4575" s="6"/>
      <c r="F4575" s="1">
        <f t="shared" si="1147"/>
        <v>512.278242924878</v>
      </c>
      <c r="G4575" s="1">
        <f t="shared" si="1148"/>
        <v>23.3270024483599</v>
      </c>
      <c r="H4575" s="6">
        <v>514.262028127313</v>
      </c>
      <c r="I4575" s="1">
        <v>9.846</v>
      </c>
      <c r="J4575" s="1">
        <f t="shared" si="1131"/>
        <v>282.996</v>
      </c>
      <c r="K4575" s="1">
        <f t="shared" si="1132"/>
        <v>9.38842857178301</v>
      </c>
      <c r="N4575" s="1">
        <v>29.45</v>
      </c>
      <c r="O4575" s="1">
        <f t="shared" si="1133"/>
        <v>29.3985714286193</v>
      </c>
      <c r="R4575" s="1">
        <v>0.0969589591699094</v>
      </c>
      <c r="S4575" s="1">
        <v>0.0969589591699094</v>
      </c>
      <c r="T4575" s="1">
        <f t="shared" si="1134"/>
        <v>0.0904852657761497</v>
      </c>
      <c r="AA4575" s="7"/>
      <c r="AB4575" s="1"/>
      <c r="AC4575" s="9"/>
      <c r="AD4575" s="1"/>
      <c r="AE4575" s="1"/>
      <c r="AF4575" s="1"/>
      <c r="AI4575" s="6"/>
      <c r="AJ4575" s="6"/>
      <c r="AK4575" s="6"/>
      <c r="AL4575" s="6"/>
      <c r="AM4575" s="6"/>
      <c r="AN4575" s="6"/>
    </row>
    <row r="4576" s="1" customFormat="1" spans="1:40">
      <c r="A4576" s="5">
        <v>42681.2278819445</v>
      </c>
      <c r="B4576" s="6">
        <v>488.651369356033</v>
      </c>
      <c r="C4576" s="6">
        <v>488.651369356033</v>
      </c>
      <c r="D4576" s="6">
        <f t="shared" si="1165"/>
        <v>481.409984373715</v>
      </c>
      <c r="E4576" s="6"/>
      <c r="F4576" s="1">
        <f t="shared" si="1147"/>
        <v>486.763812354036</v>
      </c>
      <c r="G4576" s="1">
        <f t="shared" si="1148"/>
        <v>22.238983295574</v>
      </c>
      <c r="H4576" s="6">
        <v>488.651369356033</v>
      </c>
      <c r="I4576" s="1">
        <v>9.741</v>
      </c>
      <c r="J4576" s="1">
        <f t="shared" si="1131"/>
        <v>282.891</v>
      </c>
      <c r="K4576" s="1">
        <f t="shared" si="1132"/>
        <v>9.18400000035444</v>
      </c>
      <c r="L4576" s="1">
        <f t="shared" si="1166"/>
        <v>9.13430769234638</v>
      </c>
      <c r="N4576" s="1">
        <v>29.48</v>
      </c>
      <c r="O4576" s="1">
        <f t="shared" si="1133"/>
        <v>29.3414285714765</v>
      </c>
      <c r="P4576" s="1">
        <f t="shared" si="1167"/>
        <v>29.135384615462</v>
      </c>
      <c r="R4576" s="1">
        <v>0.123542646186563</v>
      </c>
      <c r="S4576" s="1">
        <v>0.123542646186563</v>
      </c>
      <c r="T4576" s="1">
        <f t="shared" si="1134"/>
        <v>0.0784883030323585</v>
      </c>
      <c r="U4576" s="1">
        <f t="shared" si="1168"/>
        <v>0.013172547428802</v>
      </c>
      <c r="AA4576" s="7"/>
      <c r="AB4576" s="1"/>
      <c r="AC4576" s="9"/>
      <c r="AD4576" s="1"/>
      <c r="AE4576" s="1"/>
      <c r="AF4576" s="1"/>
      <c r="AG4576" s="1"/>
      <c r="AI4576" s="6"/>
      <c r="AJ4576" s="6"/>
      <c r="AK4576" s="6"/>
      <c r="AL4576" s="6"/>
      <c r="AM4576" s="6"/>
      <c r="AN4576" s="6"/>
    </row>
    <row r="4577" s="1" customFormat="1" spans="1:40">
      <c r="A4577" s="5">
        <v>42681.2487152778</v>
      </c>
      <c r="B4577" s="6">
        <v>474.19689119171</v>
      </c>
      <c r="C4577" s="6">
        <v>474.19689119171</v>
      </c>
      <c r="D4577" s="6"/>
      <c r="E4577" s="6"/>
      <c r="F4577" s="1">
        <f t="shared" si="1147"/>
        <v>472.365263723949</v>
      </c>
      <c r="G4577" s="1">
        <f t="shared" si="1148"/>
        <v>21.5720578834259</v>
      </c>
      <c r="H4577" s="6">
        <v>474.19689119171</v>
      </c>
      <c r="I4577" s="1">
        <v>9.74500000043586</v>
      </c>
      <c r="J4577" s="1">
        <f t="shared" si="1131"/>
        <v>282.895000000436</v>
      </c>
      <c r="K4577" s="1">
        <f t="shared" si="1132"/>
        <v>8.98914285734402</v>
      </c>
      <c r="N4577" s="1">
        <v>29.5299999996647</v>
      </c>
      <c r="O4577" s="1">
        <f t="shared" si="1133"/>
        <v>29.2628571430008</v>
      </c>
      <c r="R4577" s="1">
        <v>0.132201222522917</v>
      </c>
      <c r="S4577" s="1">
        <v>0.132201222522917</v>
      </c>
      <c r="T4577" s="1">
        <f t="shared" si="1134"/>
        <v>0.0587294983606332</v>
      </c>
      <c r="AA4577" s="7"/>
      <c r="AB4577" s="1"/>
      <c r="AC4577" s="9"/>
      <c r="AD4577" s="1"/>
      <c r="AE4577" s="1"/>
      <c r="AF4577" s="1"/>
      <c r="AI4577" s="6"/>
      <c r="AJ4577" s="6"/>
      <c r="AK4577" s="6"/>
      <c r="AL4577" s="6"/>
      <c r="AM4577" s="6"/>
      <c r="AN4577" s="6"/>
    </row>
    <row r="4578" s="1" customFormat="1" spans="1:40">
      <c r="A4578" s="5">
        <v>42681.2695486111</v>
      </c>
      <c r="B4578" s="6">
        <v>481.381692573402</v>
      </c>
      <c r="C4578" s="6">
        <v>481.381692573402</v>
      </c>
      <c r="D4578" s="6">
        <f t="shared" ref="D4578:D4582" si="1169">AVERAGE(B4578:B4580)</f>
        <v>538.079118348548</v>
      </c>
      <c r="E4578" s="6"/>
      <c r="F4578" s="1">
        <f t="shared" si="1147"/>
        <v>479.5170751159</v>
      </c>
      <c r="G4578" s="1">
        <f t="shared" si="1148"/>
        <v>22.0642758867693</v>
      </c>
      <c r="H4578" s="6">
        <v>481.381692573402</v>
      </c>
      <c r="I4578" s="1">
        <v>9.528</v>
      </c>
      <c r="J4578" s="1">
        <f t="shared" si="1131"/>
        <v>282.678</v>
      </c>
      <c r="K4578" s="1">
        <f t="shared" si="1132"/>
        <v>8.81442857156747</v>
      </c>
      <c r="L4578" s="1">
        <f t="shared" ref="L4578:L4582" si="1170">AVERAGE(I4578:I4590)</f>
        <v>9.17507692299955</v>
      </c>
      <c r="N4578" s="1">
        <v>29.48</v>
      </c>
      <c r="O4578" s="1">
        <f t="shared" si="1133"/>
        <v>29.1614285716202</v>
      </c>
      <c r="P4578" s="1">
        <f t="shared" ref="P4578:P4582" si="1171">AVERAGE(N4578:N4590)</f>
        <v>29.0992307693081</v>
      </c>
      <c r="R4578" s="1">
        <v>0.107315465219599</v>
      </c>
      <c r="S4578" s="1">
        <v>0.107315465219599</v>
      </c>
      <c r="T4578" s="1">
        <f t="shared" si="1134"/>
        <v>0.0335899039196712</v>
      </c>
      <c r="U4578" s="1">
        <f t="shared" ref="U4578:U4582" si="1172">AVERAGE(S4578:S4590)</f>
        <v>-0.00488441938646441</v>
      </c>
      <c r="AA4578" s="7"/>
      <c r="AB4578" s="1"/>
      <c r="AC4578" s="9"/>
      <c r="AD4578" s="1"/>
      <c r="AE4578" s="1"/>
      <c r="AF4578" s="1"/>
      <c r="AG4578" s="1"/>
      <c r="AI4578" s="6"/>
      <c r="AJ4578" s="6"/>
      <c r="AK4578" s="6"/>
      <c r="AL4578" s="6"/>
      <c r="AM4578" s="6"/>
      <c r="AN4578" s="6"/>
    </row>
    <row r="4579" s="1" customFormat="1" spans="1:40">
      <c r="A4579" s="5">
        <v>42681.2903819445</v>
      </c>
      <c r="B4579" s="6">
        <v>519.384159881569</v>
      </c>
      <c r="C4579" s="6">
        <v>519.384159881569</v>
      </c>
      <c r="D4579" s="6"/>
      <c r="E4579" s="6"/>
      <c r="F4579" s="1">
        <f t="shared" si="1147"/>
        <v>517.365253365952</v>
      </c>
      <c r="G4579" s="1">
        <f t="shared" si="1148"/>
        <v>24.035587995331</v>
      </c>
      <c r="H4579" s="6">
        <v>519.384159881569</v>
      </c>
      <c r="I4579" s="1">
        <v>9.257</v>
      </c>
      <c r="J4579" s="1">
        <f t="shared" si="1131"/>
        <v>282.407</v>
      </c>
      <c r="K4579" s="1">
        <f t="shared" si="1132"/>
        <v>8.70757142871033</v>
      </c>
      <c r="N4579" s="1">
        <v>29.39</v>
      </c>
      <c r="O4579" s="1">
        <f t="shared" si="1133"/>
        <v>29.0371428573345</v>
      </c>
      <c r="R4579" s="1">
        <v>0.0801044963622962</v>
      </c>
      <c r="S4579" s="1">
        <v>0.0801044963622962</v>
      </c>
      <c r="T4579" s="1">
        <f t="shared" si="1134"/>
        <v>0.00775473124036553</v>
      </c>
      <c r="AA4579" s="7"/>
      <c r="AB4579" s="1"/>
      <c r="AC4579" s="9"/>
      <c r="AD4579" s="1"/>
      <c r="AE4579" s="1"/>
      <c r="AF4579" s="1"/>
      <c r="AI4579" s="6"/>
      <c r="AJ4579" s="6"/>
      <c r="AK4579" s="6"/>
      <c r="AL4579" s="6"/>
      <c r="AM4579" s="6"/>
      <c r="AN4579" s="6"/>
    </row>
    <row r="4580" s="1" customFormat="1" spans="1:40">
      <c r="A4580" s="5">
        <v>42681.3112152778</v>
      </c>
      <c r="B4580" s="6">
        <v>613.471502590673</v>
      </c>
      <c r="C4580" s="6">
        <v>613.471502590673</v>
      </c>
      <c r="D4580" s="6">
        <f t="shared" si="1169"/>
        <v>763.664775063739</v>
      </c>
      <c r="E4580" s="6"/>
      <c r="F4580" s="1">
        <f t="shared" si="1147"/>
        <v>611.078083579357</v>
      </c>
      <c r="G4580" s="1">
        <f t="shared" si="1148"/>
        <v>28.6777989227323</v>
      </c>
      <c r="H4580" s="6">
        <v>613.471502590673</v>
      </c>
      <c r="I4580" s="1">
        <v>8.97400000204519</v>
      </c>
      <c r="J4580" s="1">
        <f t="shared" si="1131"/>
        <v>282.124000002045</v>
      </c>
      <c r="K4580" s="1">
        <f t="shared" si="1132"/>
        <v>8.70742857143815</v>
      </c>
      <c r="L4580" s="1">
        <f t="shared" si="1170"/>
        <v>9.28592307681734</v>
      </c>
      <c r="N4580" s="1">
        <v>29.2900000006706</v>
      </c>
      <c r="O4580" s="1">
        <f t="shared" si="1133"/>
        <v>28.9442857144773</v>
      </c>
      <c r="P4580" s="1">
        <f t="shared" si="1171"/>
        <v>29.1000000000516</v>
      </c>
      <c r="R4580" s="1">
        <v>0.0561973647065725</v>
      </c>
      <c r="S4580" s="1">
        <v>0.0561973647065725</v>
      </c>
      <c r="T4580" s="1">
        <f t="shared" si="1134"/>
        <v>-0.017203948269406</v>
      </c>
      <c r="U4580" s="1">
        <f t="shared" si="1172"/>
        <v>-0.000381479618571821</v>
      </c>
      <c r="AA4580" s="7"/>
      <c r="AB4580" s="1"/>
      <c r="AC4580" s="9"/>
      <c r="AD4580" s="1"/>
      <c r="AE4580" s="1"/>
      <c r="AF4580" s="1"/>
      <c r="AG4580" s="1"/>
      <c r="AI4580" s="6"/>
      <c r="AJ4580" s="6"/>
      <c r="AK4580" s="6"/>
      <c r="AL4580" s="6"/>
      <c r="AM4580" s="6"/>
      <c r="AN4580" s="6"/>
    </row>
    <row r="4581" s="1" customFormat="1" spans="1:40">
      <c r="A4581" s="5">
        <v>42681.3320486111</v>
      </c>
      <c r="B4581" s="6">
        <v>765.077720207254</v>
      </c>
      <c r="C4581" s="6">
        <v>765.077720207254</v>
      </c>
      <c r="D4581" s="6"/>
      <c r="E4581" s="6"/>
      <c r="F4581" s="1">
        <f t="shared" si="1147"/>
        <v>762.079353077171</v>
      </c>
      <c r="G4581" s="1">
        <f t="shared" si="1148"/>
        <v>36.2110069444059</v>
      </c>
      <c r="H4581" s="6">
        <v>765.077720207254</v>
      </c>
      <c r="I4581" s="1">
        <v>8.628</v>
      </c>
      <c r="J4581" s="1">
        <f t="shared" si="1131"/>
        <v>281.778</v>
      </c>
      <c r="K4581" s="1">
        <f t="shared" si="1132"/>
        <v>8.80885714257455</v>
      </c>
      <c r="N4581" s="1">
        <v>29.17</v>
      </c>
      <c r="O4581" s="1">
        <f t="shared" si="1133"/>
        <v>28.9128571429529</v>
      </c>
      <c r="R4581" s="1">
        <v>0.0370767062651905</v>
      </c>
      <c r="S4581" s="1">
        <v>0.0370767062651905</v>
      </c>
      <c r="T4581" s="1">
        <f t="shared" si="1134"/>
        <v>-0.0380635957584003</v>
      </c>
      <c r="AA4581" s="7"/>
      <c r="AB4581" s="1"/>
      <c r="AC4581" s="9"/>
      <c r="AD4581" s="1"/>
      <c r="AE4581" s="1"/>
      <c r="AF4581" s="1"/>
      <c r="AI4581" s="6"/>
      <c r="AJ4581" s="6"/>
      <c r="AK4581" s="6"/>
      <c r="AL4581" s="6"/>
      <c r="AM4581" s="6"/>
      <c r="AN4581" s="6"/>
    </row>
    <row r="4582" s="1" customFormat="1" spans="1:40">
      <c r="A4582" s="5">
        <v>42681.3528819445</v>
      </c>
      <c r="B4582" s="6">
        <v>912.445102393289</v>
      </c>
      <c r="C4582" s="6">
        <v>912.445102393289</v>
      </c>
      <c r="D4582" s="6">
        <f t="shared" si="1169"/>
        <v>1109.0310058393</v>
      </c>
      <c r="E4582" s="6"/>
      <c r="F4582" s="1">
        <f t="shared" si="1147"/>
        <v>908.85926265622</v>
      </c>
      <c r="G4582" s="1">
        <f t="shared" si="1148"/>
        <v>43.5298700296657</v>
      </c>
      <c r="H4582" s="6">
        <v>912.445102393289</v>
      </c>
      <c r="I4582" s="1">
        <v>8.415</v>
      </c>
      <c r="J4582" s="1">
        <f t="shared" si="1131"/>
        <v>281.565</v>
      </c>
      <c r="K4582" s="1">
        <f t="shared" si="1132"/>
        <v>8.98185714257455</v>
      </c>
      <c r="L4582" s="1">
        <f t="shared" si="1170"/>
        <v>9.49576923050617</v>
      </c>
      <c r="N4582" s="1">
        <v>29.05</v>
      </c>
      <c r="O4582" s="1">
        <f t="shared" si="1133"/>
        <v>28.9171428572387</v>
      </c>
      <c r="P4582" s="1">
        <f t="shared" si="1171"/>
        <v>29.14</v>
      </c>
      <c r="R4582" s="1">
        <v>0.0129802199633716</v>
      </c>
      <c r="S4582" s="1">
        <v>0.0129802199633716</v>
      </c>
      <c r="T4582" s="1">
        <f t="shared" si="1134"/>
        <v>-0.0521706835269589</v>
      </c>
      <c r="U4582" s="1">
        <f t="shared" si="1172"/>
        <v>0.0226065047213311</v>
      </c>
      <c r="AA4582" s="7"/>
      <c r="AB4582" s="1"/>
      <c r="AC4582" s="9"/>
      <c r="AD4582" s="1"/>
      <c r="AE4582" s="1"/>
      <c r="AF4582" s="1"/>
      <c r="AG4582" s="1"/>
      <c r="AI4582" s="6"/>
      <c r="AJ4582" s="6"/>
      <c r="AK4582" s="6"/>
      <c r="AL4582" s="6"/>
      <c r="AM4582" s="6"/>
      <c r="AN4582" s="6"/>
    </row>
    <row r="4583" s="1" customFormat="1" spans="1:40">
      <c r="A4583" s="5">
        <v>42681.3737152778</v>
      </c>
      <c r="B4583" s="6">
        <v>1105.12904021712</v>
      </c>
      <c r="C4583" s="6">
        <v>1105.12904021712</v>
      </c>
      <c r="D4583" s="6"/>
      <c r="E4583" s="6"/>
      <c r="F4583" s="1">
        <f t="shared" si="1147"/>
        <v>1100.78381600104</v>
      </c>
      <c r="G4583" s="1">
        <f t="shared" si="1148"/>
        <v>52.8272462444415</v>
      </c>
      <c r="H4583" s="6">
        <v>1105.12904021712</v>
      </c>
      <c r="I4583" s="1">
        <v>8.37699999892712</v>
      </c>
      <c r="J4583" s="1">
        <f t="shared" si="1131"/>
        <v>281.526999998927</v>
      </c>
      <c r="K4583" s="1">
        <f t="shared" si="1132"/>
        <v>9.202142856707</v>
      </c>
      <c r="N4583" s="1">
        <v>28.9300000006706</v>
      </c>
      <c r="O4583" s="1">
        <f t="shared" si="1133"/>
        <v>28.9371428571908</v>
      </c>
      <c r="R4583" s="1">
        <v>-0.0147689865155142</v>
      </c>
      <c r="S4583" s="1">
        <v>-0.0147689865155142</v>
      </c>
      <c r="T4583" s="1">
        <f t="shared" si="1134"/>
        <v>-0.0563051528672393</v>
      </c>
      <c r="AA4583" s="7"/>
      <c r="AB4583" s="1"/>
      <c r="AC4583" s="9"/>
      <c r="AD4583" s="1"/>
      <c r="AE4583" s="1"/>
      <c r="AF4583" s="1"/>
      <c r="AI4583" s="6"/>
      <c r="AJ4583" s="6"/>
      <c r="AK4583" s="6"/>
      <c r="AL4583" s="6"/>
      <c r="AM4583" s="6"/>
      <c r="AN4583" s="6"/>
    </row>
    <row r="4584" s="1" customFormat="1" spans="1:40">
      <c r="A4584" s="5">
        <v>42681.3945486111</v>
      </c>
      <c r="B4584" s="6">
        <v>1309.51887490748</v>
      </c>
      <c r="C4584" s="6">
        <v>1309.51887490748</v>
      </c>
      <c r="D4584" s="6">
        <f t="shared" ref="D4584:D4588" si="1173">AVERAGE(B4584:B4586)</f>
        <v>1640.52043753598</v>
      </c>
      <c r="E4584" s="6"/>
      <c r="F4584" s="1">
        <f t="shared" si="1147"/>
        <v>1304.37973440983</v>
      </c>
      <c r="G4584" s="1">
        <f t="shared" si="1148"/>
        <v>62.32910548526</v>
      </c>
      <c r="H4584" s="6">
        <v>1309.51887490748</v>
      </c>
      <c r="I4584" s="1">
        <v>8.522</v>
      </c>
      <c r="J4584" s="1">
        <f t="shared" si="1131"/>
        <v>281.672</v>
      </c>
      <c r="K4584" s="1">
        <f t="shared" si="1132"/>
        <v>9.44242857114598</v>
      </c>
      <c r="L4584" s="1">
        <f t="shared" ref="L4584:L4588" si="1174">AVERAGE(I4584:I4596)</f>
        <v>9.76792307675028</v>
      </c>
      <c r="N4584" s="1">
        <v>28.82</v>
      </c>
      <c r="O4584" s="1">
        <f t="shared" si="1133"/>
        <v>28.997142857095</v>
      </c>
      <c r="P4584" s="1">
        <f t="shared" ref="P4584:P4588" si="1175">AVERAGE(N4584:N4596)</f>
        <v>29.225384615333</v>
      </c>
      <c r="R4584" s="1">
        <v>-0.043775938563817</v>
      </c>
      <c r="S4584" s="1">
        <v>-0.043775938563817</v>
      </c>
      <c r="T4584" s="1">
        <f t="shared" si="1134"/>
        <v>-0.0489146740036504</v>
      </c>
      <c r="U4584" s="1">
        <f t="shared" ref="U4584:U4588" si="1176">AVERAGE(S4584:S4596)</f>
        <v>0.0528843409641245</v>
      </c>
      <c r="AA4584" s="7"/>
      <c r="AB4584" s="1"/>
      <c r="AC4584" s="9"/>
      <c r="AD4584" s="1"/>
      <c r="AE4584" s="1"/>
      <c r="AF4584" s="1"/>
      <c r="AG4584" s="1"/>
      <c r="AI4584" s="6"/>
      <c r="AJ4584" s="6"/>
      <c r="AK4584" s="6"/>
      <c r="AL4584" s="6"/>
      <c r="AM4584" s="6"/>
      <c r="AN4584" s="6"/>
    </row>
    <row r="4585" s="1" customFormat="1" spans="1:40">
      <c r="A4585" s="5">
        <v>42681.4153819445</v>
      </c>
      <c r="B4585" s="6">
        <v>1635.92400690846</v>
      </c>
      <c r="C4585" s="6">
        <v>1635.92400690846</v>
      </c>
      <c r="D4585" s="6"/>
      <c r="E4585" s="6"/>
      <c r="F4585" s="1">
        <f t="shared" si="1147"/>
        <v>1629.52543253505</v>
      </c>
      <c r="G4585" s="1">
        <f t="shared" si="1148"/>
        <v>77.2805271901916</v>
      </c>
      <c r="H4585" s="6">
        <v>1635.92400690846</v>
      </c>
      <c r="I4585" s="1">
        <v>8.78</v>
      </c>
      <c r="J4585" s="1">
        <f t="shared" si="1131"/>
        <v>281.93</v>
      </c>
      <c r="K4585" s="1">
        <f t="shared" si="1132"/>
        <v>9.66699999971741</v>
      </c>
      <c r="N4585" s="1">
        <v>28.61</v>
      </c>
      <c r="O4585" s="1">
        <f t="shared" si="1133"/>
        <v>29.0828571428092</v>
      </c>
      <c r="R4585" s="1">
        <v>-0.0735307435355409</v>
      </c>
      <c r="S4585" s="1">
        <v>-0.0735307435355409</v>
      </c>
      <c r="T4585" s="1">
        <f t="shared" si="1134"/>
        <v>-0.0288603685110793</v>
      </c>
      <c r="AA4585" s="7"/>
      <c r="AB4585" s="1"/>
      <c r="AC4585" s="9"/>
      <c r="AD4585" s="1"/>
      <c r="AE4585" s="1"/>
      <c r="AF4585" s="1"/>
      <c r="AI4585" s="6"/>
      <c r="AJ4585" s="6"/>
      <c r="AK4585" s="6"/>
      <c r="AL4585" s="6"/>
      <c r="AM4585" s="6"/>
      <c r="AN4585" s="6"/>
    </row>
    <row r="4586" s="1" customFormat="1" spans="1:40">
      <c r="A4586" s="5">
        <v>42681.4362152778</v>
      </c>
      <c r="B4586" s="6">
        <v>1976.11843079201</v>
      </c>
      <c r="C4586" s="6">
        <v>1976.11843079201</v>
      </c>
      <c r="D4586" s="6">
        <f t="shared" si="1173"/>
        <v>2051.4673904104</v>
      </c>
      <c r="E4586" s="6"/>
      <c r="F4586" s="1">
        <f t="shared" si="1147"/>
        <v>1968.43692933776</v>
      </c>
      <c r="G4586" s="1">
        <f t="shared" si="1148"/>
        <v>91.7960902006921</v>
      </c>
      <c r="H4586" s="6">
        <v>1976.11843079201</v>
      </c>
      <c r="I4586" s="1">
        <v>9.25599999909476</v>
      </c>
      <c r="J4586" s="1">
        <f t="shared" si="1131"/>
        <v>282.405999999095</v>
      </c>
      <c r="K4586" s="1">
        <f t="shared" si="1132"/>
        <v>9.86014285680758</v>
      </c>
      <c r="L4586" s="1">
        <f t="shared" si="1174"/>
        <v>9.99184615367336</v>
      </c>
      <c r="N4586" s="1">
        <v>28.74</v>
      </c>
      <c r="O4586" s="1">
        <f t="shared" si="1133"/>
        <v>29.2042857141899</v>
      </c>
      <c r="P4586" s="1">
        <f t="shared" si="1175"/>
        <v>29.369230769205</v>
      </c>
      <c r="R4586" s="1">
        <v>-0.0946062602061044</v>
      </c>
      <c r="S4586" s="1">
        <v>-0.0946062602061044</v>
      </c>
      <c r="T4586" s="1">
        <f t="shared" si="1134"/>
        <v>0.00298030609118626</v>
      </c>
      <c r="U4586" s="1">
        <f t="shared" si="1176"/>
        <v>0.0968487453090934</v>
      </c>
      <c r="AA4586" s="7"/>
      <c r="AB4586" s="1"/>
      <c r="AC4586" s="9"/>
      <c r="AD4586" s="1"/>
      <c r="AE4586" s="1"/>
      <c r="AF4586" s="1"/>
      <c r="AG4586" s="1"/>
      <c r="AI4586" s="6"/>
      <c r="AJ4586" s="6"/>
      <c r="AK4586" s="6"/>
      <c r="AL4586" s="6"/>
      <c r="AM4586" s="6"/>
      <c r="AN4586" s="6"/>
    </row>
    <row r="4587" s="1" customFormat="1" spans="1:40">
      <c r="A4587" s="5">
        <v>42681.4570486111</v>
      </c>
      <c r="B4587" s="6">
        <v>2231.57167530225</v>
      </c>
      <c r="C4587" s="6">
        <v>2231.57167530225</v>
      </c>
      <c r="D4587" s="6"/>
      <c r="E4587" s="6"/>
      <c r="F4587" s="1">
        <f t="shared" si="1147"/>
        <v>2222.94521539455</v>
      </c>
      <c r="G4587" s="1">
        <f t="shared" si="1148"/>
        <v>101.994613100805</v>
      </c>
      <c r="H4587" s="6">
        <v>2231.57167530225</v>
      </c>
      <c r="I4587" s="1">
        <v>9.684</v>
      </c>
      <c r="J4587" s="1">
        <f t="shared" si="1131"/>
        <v>282.834</v>
      </c>
      <c r="K4587" s="1">
        <f t="shared" si="1132"/>
        <v>9.98999999979405</v>
      </c>
      <c r="N4587" s="1">
        <v>29.07</v>
      </c>
      <c r="O4587" s="1">
        <f t="shared" si="1133"/>
        <v>29.3085714284756</v>
      </c>
      <c r="R4587" s="1">
        <v>-0.0898201677163881</v>
      </c>
      <c r="S4587" s="1">
        <v>-0.0898201677163881</v>
      </c>
      <c r="T4587" s="1">
        <f t="shared" si="1134"/>
        <v>0.0433073853946026</v>
      </c>
      <c r="AA4587" s="7"/>
      <c r="AB4587" s="1"/>
      <c r="AC4587" s="9"/>
      <c r="AD4587" s="1"/>
      <c r="AE4587" s="1"/>
      <c r="AF4587" s="1"/>
      <c r="AI4587" s="6"/>
      <c r="AJ4587" s="6"/>
      <c r="AK4587" s="6"/>
      <c r="AL4587" s="6"/>
      <c r="AM4587" s="6"/>
      <c r="AN4587" s="6"/>
    </row>
    <row r="4588" s="1" customFormat="1" spans="1:40">
      <c r="A4588" s="5">
        <v>42681.4778819445</v>
      </c>
      <c r="B4588" s="6">
        <v>1946.71206513694</v>
      </c>
      <c r="C4588" s="6">
        <v>1946.71206513694</v>
      </c>
      <c r="D4588" s="6">
        <f t="shared" si="1173"/>
        <v>1263.08183238753</v>
      </c>
      <c r="E4588" s="6"/>
      <c r="F4588" s="1">
        <f t="shared" si="1147"/>
        <v>1939.20186889992</v>
      </c>
      <c r="G4588" s="1">
        <f t="shared" si="1148"/>
        <v>88.4509492581672</v>
      </c>
      <c r="H4588" s="6">
        <v>1946.71206513694</v>
      </c>
      <c r="I4588" s="1">
        <v>9.839</v>
      </c>
      <c r="J4588" s="1">
        <f t="shared" si="1131"/>
        <v>282.989</v>
      </c>
      <c r="K4588" s="1">
        <f t="shared" si="1132"/>
        <v>10.0587142855083</v>
      </c>
      <c r="L4588" s="1">
        <f t="shared" si="1174"/>
        <v>10.0870769229738</v>
      </c>
      <c r="N4588" s="1">
        <v>29.2</v>
      </c>
      <c r="O4588" s="1">
        <f t="shared" si="1133"/>
        <v>29.3714285713328</v>
      </c>
      <c r="P4588" s="1">
        <f t="shared" si="1175"/>
        <v>29.4915384615127</v>
      </c>
      <c r="R4588" s="1">
        <v>-0.0616729081147193</v>
      </c>
      <c r="S4588" s="1">
        <v>-0.0616729081147193</v>
      </c>
      <c r="T4588" s="1">
        <f t="shared" si="1134"/>
        <v>0.0853437768501853</v>
      </c>
      <c r="U4588" s="1">
        <f t="shared" si="1176"/>
        <v>0.154395429074744</v>
      </c>
      <c r="AA4588" s="7"/>
      <c r="AB4588" s="1"/>
      <c r="AC4588" s="9"/>
      <c r="AD4588" s="1"/>
      <c r="AE4588" s="1"/>
      <c r="AF4588" s="1"/>
      <c r="AG4588" s="1"/>
      <c r="AI4588" s="6"/>
      <c r="AJ4588" s="6"/>
      <c r="AK4588" s="6"/>
      <c r="AL4588" s="6"/>
      <c r="AM4588" s="6"/>
      <c r="AN4588" s="6"/>
    </row>
    <row r="4589" s="1" customFormat="1" spans="1:40">
      <c r="A4589" s="5">
        <v>42681.4987152778</v>
      </c>
      <c r="B4589" s="6">
        <v>1096.24673081668</v>
      </c>
      <c r="C4589" s="6">
        <v>1096.24673081668</v>
      </c>
      <c r="D4589" s="6"/>
      <c r="E4589" s="6"/>
      <c r="F4589" s="1">
        <f t="shared" si="1147"/>
        <v>1092.02399162009</v>
      </c>
      <c r="G4589" s="1">
        <f t="shared" si="1148"/>
        <v>49.6172343218524</v>
      </c>
      <c r="H4589" s="6">
        <v>1096.24673081668</v>
      </c>
      <c r="I4589" s="3">
        <v>9.95699999892712</v>
      </c>
      <c r="J4589" s="1">
        <f t="shared" si="1131"/>
        <v>283.106999998927</v>
      </c>
      <c r="K4589" s="1">
        <f t="shared" si="1132"/>
        <v>10.1047142855227</v>
      </c>
      <c r="N4589" s="3">
        <v>29.1899999996647</v>
      </c>
      <c r="O4589" s="1">
        <f t="shared" si="1133"/>
        <v>29.4157142856185</v>
      </c>
      <c r="Q4589" s="3"/>
      <c r="R4589" s="3">
        <v>-0.0159610654185911</v>
      </c>
      <c r="S4589" s="3">
        <v>-0.0159610654185911</v>
      </c>
      <c r="T4589" s="1">
        <f t="shared" si="1134"/>
        <v>0.121735231954259</v>
      </c>
      <c r="Z4589" s="3"/>
      <c r="AA4589" s="7"/>
      <c r="AB4589" s="1"/>
      <c r="AC4589" s="9"/>
      <c r="AD4589" s="1"/>
      <c r="AE4589" s="1"/>
      <c r="AF4589" s="1"/>
      <c r="AI4589" s="6"/>
      <c r="AJ4589" s="6"/>
      <c r="AK4589" s="6"/>
      <c r="AL4589" s="6"/>
      <c r="AM4589" s="6"/>
      <c r="AN4589" s="6"/>
    </row>
    <row r="4590" s="1" customFormat="1" spans="1:40">
      <c r="A4590" s="5">
        <v>42681.5195486111</v>
      </c>
      <c r="B4590" s="6">
        <v>746.286701208981</v>
      </c>
      <c r="C4590" s="6">
        <v>746.286701208981</v>
      </c>
      <c r="D4590" s="6">
        <f t="shared" ref="D4590:D4594" si="1177">AVERAGE(B4590:B4592)</f>
        <v>579.056172382597</v>
      </c>
      <c r="E4590" s="6"/>
      <c r="F4590" s="1">
        <f t="shared" si="1147"/>
        <v>743.415799765422</v>
      </c>
      <c r="G4590" s="1">
        <f t="shared" si="1148"/>
        <v>33.6327289412168</v>
      </c>
      <c r="H4590" s="6">
        <v>746.286701208981</v>
      </c>
      <c r="I4590" s="1">
        <v>10.059</v>
      </c>
      <c r="J4590" s="1">
        <f t="shared" si="1131"/>
        <v>283.209</v>
      </c>
      <c r="K4590" s="1">
        <f t="shared" si="1132"/>
        <v>10.1349999999617</v>
      </c>
      <c r="L4590" s="1">
        <f t="shared" ref="L4590:L4594" si="1178">AVERAGE(I4590:I4602)</f>
        <v>10.11146153841</v>
      </c>
      <c r="N4590" s="1">
        <v>29.35</v>
      </c>
      <c r="O4590" s="1">
        <f t="shared" si="1133"/>
        <v>29.4714285713807</v>
      </c>
      <c r="P4590" s="1">
        <f t="shared" ref="P4590:P4594" si="1179">AVERAGE(N4590:N4602)</f>
        <v>29.5884615383842</v>
      </c>
      <c r="R4590" s="1">
        <v>0.0369643655296079</v>
      </c>
      <c r="S4590" s="1">
        <v>0.0369643655296079</v>
      </c>
      <c r="T4590" s="1">
        <f t="shared" si="1134"/>
        <v>0.152409073726969</v>
      </c>
      <c r="U4590" s="1">
        <f t="shared" ref="U4590:U4594" si="1180">AVERAGE(S4590:S4602)</f>
        <v>0.20810876044407</v>
      </c>
      <c r="AA4590" s="7"/>
      <c r="AB4590" s="1"/>
      <c r="AC4590" s="9"/>
      <c r="AD4590" s="1"/>
      <c r="AE4590" s="1"/>
      <c r="AF4590" s="1"/>
      <c r="AG4590" s="1"/>
      <c r="AI4590" s="6"/>
      <c r="AJ4590" s="6"/>
      <c r="AK4590" s="6"/>
      <c r="AL4590" s="6"/>
      <c r="AM4590" s="6"/>
      <c r="AN4590" s="6"/>
    </row>
    <row r="4591" s="1" customFormat="1" spans="1:40">
      <c r="A4591" s="5">
        <v>42681.5403819445</v>
      </c>
      <c r="B4591" s="6">
        <v>554.825561312608</v>
      </c>
      <c r="C4591" s="6">
        <v>554.825561312608</v>
      </c>
      <c r="D4591" s="6"/>
      <c r="E4591" s="6"/>
      <c r="F4591" s="1">
        <f t="shared" si="1147"/>
        <v>552.69216099344</v>
      </c>
      <c r="G4591" s="1">
        <f t="shared" si="1148"/>
        <v>24.9651918224307</v>
      </c>
      <c r="H4591" s="6">
        <v>554.825561312608</v>
      </c>
      <c r="I4591" s="1">
        <v>10.094</v>
      </c>
      <c r="J4591" s="1">
        <f t="shared" si="1131"/>
        <v>283.244</v>
      </c>
      <c r="K4591" s="1">
        <f t="shared" si="1132"/>
        <v>10.1439999999617</v>
      </c>
      <c r="N4591" s="1">
        <v>29.42</v>
      </c>
      <c r="O4591" s="1">
        <f t="shared" si="1133"/>
        <v>29.517142857095</v>
      </c>
      <c r="R4591" s="1">
        <v>0.0966041998841808</v>
      </c>
      <c r="S4591" s="1">
        <v>0.0966041998841808</v>
      </c>
      <c r="T4591" s="1">
        <f t="shared" si="1134"/>
        <v>0.178056117110637</v>
      </c>
      <c r="AA4591" s="7"/>
      <c r="AB4591" s="1"/>
      <c r="AC4591" s="9"/>
      <c r="AD4591" s="1"/>
      <c r="AE4591" s="1"/>
      <c r="AF4591" s="1"/>
      <c r="AI4591" s="6"/>
      <c r="AJ4591" s="6"/>
      <c r="AK4591" s="6"/>
      <c r="AL4591" s="6"/>
      <c r="AM4591" s="6"/>
      <c r="AN4591" s="6"/>
    </row>
    <row r="4592" s="1" customFormat="1" spans="1:40">
      <c r="A4592" s="5">
        <v>42681.5612152778</v>
      </c>
      <c r="B4592" s="6">
        <v>436.056254626203</v>
      </c>
      <c r="C4592" s="6">
        <v>436.056254626203</v>
      </c>
      <c r="D4592" s="6">
        <f t="shared" si="1177"/>
        <v>364.928036845136</v>
      </c>
      <c r="E4592" s="6"/>
      <c r="F4592" s="1">
        <f t="shared" si="1147"/>
        <v>434.380366969198</v>
      </c>
      <c r="G4592" s="1">
        <f t="shared" si="1148"/>
        <v>19.5918393444721</v>
      </c>
      <c r="H4592" s="6">
        <v>436.056254626203</v>
      </c>
      <c r="I4592" s="1">
        <v>10.1319999996312</v>
      </c>
      <c r="J4592" s="1">
        <f t="shared" ref="J4592:J4655" si="1181">I4592+273.15</f>
        <v>283.281999999631</v>
      </c>
      <c r="K4592" s="1">
        <f t="shared" ref="K4592:K4655" si="1182">AVERAGE(I4592:I4598)</f>
        <v>10.1435714285331</v>
      </c>
      <c r="L4592" s="1">
        <f t="shared" si="1178"/>
        <v>9.96200000020375</v>
      </c>
      <c r="N4592" s="1">
        <v>29.4599999996647</v>
      </c>
      <c r="O4592" s="1">
        <f t="shared" ref="O4592:O4655" si="1183">AVERAGE(N4592:N4598)</f>
        <v>29.5471428571429</v>
      </c>
      <c r="P4592" s="1">
        <f t="shared" si="1179"/>
        <v>29.6238461537946</v>
      </c>
      <c r="R4592" s="1">
        <v>0.149353978680318</v>
      </c>
      <c r="S4592" s="1">
        <v>0.149353978680318</v>
      </c>
      <c r="T4592" s="1">
        <f t="shared" ref="T4592:T4655" si="1184">AVERAGE(S4592:S4598)</f>
        <v>0.198217932151461</v>
      </c>
      <c r="U4592" s="1">
        <f t="shared" si="1180"/>
        <v>0.235965043413476</v>
      </c>
      <c r="AA4592" s="7"/>
      <c r="AB4592" s="1"/>
      <c r="AC4592" s="9"/>
      <c r="AD4592" s="1"/>
      <c r="AE4592" s="1"/>
      <c r="AF4592" s="1"/>
      <c r="AG4592" s="1"/>
      <c r="AI4592" s="6"/>
      <c r="AJ4592" s="6"/>
      <c r="AK4592" s="6"/>
      <c r="AL4592" s="6"/>
      <c r="AM4592" s="6"/>
      <c r="AN4592" s="6"/>
    </row>
    <row r="4593" s="1" customFormat="1" spans="1:40">
      <c r="A4593" s="5">
        <v>42681.5820486111</v>
      </c>
      <c r="B4593" s="6">
        <v>356.137182334074</v>
      </c>
      <c r="C4593" s="6">
        <v>356.137182334074</v>
      </c>
      <c r="D4593" s="6"/>
      <c r="E4593" s="6"/>
      <c r="F4593" s="1">
        <f t="shared" si="1147"/>
        <v>354.769030459806</v>
      </c>
      <c r="G4593" s="1">
        <f t="shared" si="1148"/>
        <v>15.9827425428646</v>
      </c>
      <c r="H4593" s="6">
        <v>356.137182334074</v>
      </c>
      <c r="I4593" s="1">
        <v>10.165</v>
      </c>
      <c r="J4593" s="1">
        <f t="shared" si="1181"/>
        <v>283.315</v>
      </c>
      <c r="K4593" s="1">
        <f t="shared" si="1182"/>
        <v>10.1308571428715</v>
      </c>
      <c r="N4593" s="1">
        <v>29.47</v>
      </c>
      <c r="O4593" s="1">
        <f t="shared" si="1183"/>
        <v>29.5742857143336</v>
      </c>
      <c r="R4593" s="1">
        <v>0.18768329491781</v>
      </c>
      <c r="S4593" s="1">
        <v>0.18768329491781</v>
      </c>
      <c r="T4593" s="1">
        <f t="shared" si="1184"/>
        <v>0.214936055552731</v>
      </c>
      <c r="AA4593" s="7"/>
      <c r="AB4593" s="1"/>
      <c r="AC4593" s="9"/>
      <c r="AD4593" s="1"/>
      <c r="AE4593" s="1"/>
      <c r="AF4593" s="1"/>
      <c r="AI4593" s="6"/>
      <c r="AJ4593" s="6"/>
      <c r="AK4593" s="6"/>
      <c r="AL4593" s="6"/>
      <c r="AM4593" s="6"/>
      <c r="AN4593" s="6"/>
    </row>
    <row r="4594" s="1" customFormat="1" spans="1:40">
      <c r="A4594" s="5">
        <v>42681.6028819445</v>
      </c>
      <c r="B4594" s="6">
        <v>302.59067357513</v>
      </c>
      <c r="C4594" s="6">
        <v>302.59067357513</v>
      </c>
      <c r="D4594" s="6">
        <f t="shared" si="1177"/>
        <v>305.596183896702</v>
      </c>
      <c r="E4594" s="6"/>
      <c r="F4594" s="1">
        <f t="shared" si="1147"/>
        <v>301.428228265504</v>
      </c>
      <c r="G4594" s="1">
        <f t="shared" si="1148"/>
        <v>13.5765569512881</v>
      </c>
      <c r="H4594" s="6">
        <v>302.59067357513</v>
      </c>
      <c r="I4594" s="1">
        <v>10.165</v>
      </c>
      <c r="J4594" s="1">
        <f t="shared" si="1181"/>
        <v>283.315</v>
      </c>
      <c r="K4594" s="1">
        <f t="shared" si="1182"/>
        <v>10.1265714285858</v>
      </c>
      <c r="L4594" s="1">
        <f t="shared" si="1178"/>
        <v>9.69315384638596</v>
      </c>
      <c r="N4594" s="1">
        <v>29.51</v>
      </c>
      <c r="O4594" s="1">
        <f t="shared" si="1183"/>
        <v>29.6142857143336</v>
      </c>
      <c r="P4594" s="1">
        <f t="shared" si="1179"/>
        <v>29.6161538461281</v>
      </c>
      <c r="R4594" s="1">
        <v>0.204434572472691</v>
      </c>
      <c r="S4594" s="1">
        <v>0.204434572472691</v>
      </c>
      <c r="T4594" s="1">
        <f t="shared" si="1184"/>
        <v>0.230595530356153</v>
      </c>
      <c r="U4594" s="1">
        <f t="shared" si="1180"/>
        <v>0.234282362799987</v>
      </c>
      <c r="AA4594" s="7"/>
      <c r="AB4594" s="1"/>
      <c r="AC4594" s="9"/>
      <c r="AD4594" s="1"/>
      <c r="AE4594" s="1"/>
      <c r="AF4594" s="1"/>
      <c r="AG4594" s="1"/>
      <c r="AI4594" s="6"/>
      <c r="AJ4594" s="6"/>
      <c r="AK4594" s="6"/>
      <c r="AL4594" s="6"/>
      <c r="AM4594" s="6"/>
      <c r="AN4594" s="6"/>
    </row>
    <row r="4595" s="1" customFormat="1" spans="1:40">
      <c r="A4595" s="5">
        <v>42681.6237152778</v>
      </c>
      <c r="B4595" s="6">
        <v>300.052306933136</v>
      </c>
      <c r="C4595" s="6">
        <v>300.052306933136</v>
      </c>
      <c r="D4595" s="6"/>
      <c r="E4595" s="6"/>
      <c r="F4595" s="1">
        <f t="shared" si="1147"/>
        <v>298.899553480202</v>
      </c>
      <c r="G4595" s="1">
        <f t="shared" si="1148"/>
        <v>13.4644458380729</v>
      </c>
      <c r="H4595" s="6">
        <v>300.052306933136</v>
      </c>
      <c r="I4595" s="1">
        <v>10.1610000001006</v>
      </c>
      <c r="J4595" s="1">
        <f t="shared" si="1181"/>
        <v>283.311000000101</v>
      </c>
      <c r="K4595" s="1">
        <f t="shared" si="1182"/>
        <v>10.135857142814</v>
      </c>
      <c r="N4595" s="1">
        <v>29.51</v>
      </c>
      <c r="O4595" s="1">
        <f t="shared" si="1183"/>
        <v>29.6671428570471</v>
      </c>
      <c r="R4595" s="1">
        <v>0.193067277613799</v>
      </c>
      <c r="S4595" s="1">
        <v>0.193067277613799</v>
      </c>
      <c r="T4595" s="1">
        <f t="shared" si="1184"/>
        <v>0.246920766281303</v>
      </c>
      <c r="AA4595" s="7"/>
      <c r="AB4595" s="1"/>
      <c r="AC4595" s="9"/>
      <c r="AD4595" s="1"/>
      <c r="AE4595" s="1"/>
      <c r="AF4595" s="1"/>
      <c r="AI4595" s="6"/>
      <c r="AJ4595" s="6"/>
      <c r="AK4595" s="6"/>
      <c r="AL4595" s="6"/>
      <c r="AM4595" s="6"/>
      <c r="AN4595" s="6"/>
    </row>
    <row r="4596" s="1" customFormat="1" spans="1:40">
      <c r="A4596" s="5">
        <v>42681.6445486111</v>
      </c>
      <c r="B4596" s="6">
        <v>314.145571181841</v>
      </c>
      <c r="C4596" s="6">
        <v>314.145571181841</v>
      </c>
      <c r="D4596" s="6">
        <f t="shared" ref="D4596:D4600" si="1185">AVERAGE(B4596:B4598)</f>
        <v>254.64067768731</v>
      </c>
      <c r="E4596" s="6"/>
      <c r="F4596" s="1">
        <f t="shared" si="1147"/>
        <v>312.938798520486</v>
      </c>
      <c r="G4596" s="1">
        <f t="shared" si="1148"/>
        <v>14.0874654750683</v>
      </c>
      <c r="H4596" s="6">
        <v>314.145571181841</v>
      </c>
      <c r="I4596" s="1">
        <v>10.169</v>
      </c>
      <c r="J4596" s="1">
        <f t="shared" si="1181"/>
        <v>283.319</v>
      </c>
      <c r="K4596" s="1">
        <f t="shared" si="1182"/>
        <v>10.0961428570854</v>
      </c>
      <c r="L4596" s="1">
        <f t="shared" ref="L4596:L4600" si="1186">AVERAGE(I4596:I4608)</f>
        <v>9.39446153872718</v>
      </c>
      <c r="N4596" s="1">
        <v>29.58</v>
      </c>
      <c r="O4596" s="1">
        <f t="shared" si="1183"/>
        <v>29.7042857141899</v>
      </c>
      <c r="P4596" s="1">
        <f t="shared" ref="P4596:P4600" si="1187">AVERAGE(N4596:N4608)</f>
        <v>29.5869230769231</v>
      </c>
      <c r="R4596" s="1">
        <v>0.198755826990373</v>
      </c>
      <c r="S4596" s="1">
        <v>0.198755826990373</v>
      </c>
      <c r="T4596" s="1">
        <f t="shared" si="1184"/>
        <v>0.262472313810643</v>
      </c>
      <c r="U4596" s="1">
        <f t="shared" ref="U4596:U4600" si="1188">AVERAGE(S4596:S4608)</f>
        <v>0.211247596152588</v>
      </c>
      <c r="AA4596" s="7"/>
      <c r="AB4596" s="1"/>
      <c r="AC4596" s="9"/>
      <c r="AD4596" s="1"/>
      <c r="AE4596" s="1"/>
      <c r="AF4596" s="1"/>
      <c r="AG4596" s="1"/>
      <c r="AI4596" s="6"/>
      <c r="AJ4596" s="6"/>
      <c r="AK4596" s="6"/>
      <c r="AL4596" s="6"/>
      <c r="AM4596" s="6"/>
      <c r="AN4596" s="6"/>
    </row>
    <row r="4597" s="1" customFormat="1" spans="1:40">
      <c r="A4597" s="5">
        <v>42681.6653819445</v>
      </c>
      <c r="B4597" s="6">
        <v>237.169504071058</v>
      </c>
      <c r="C4597" s="6">
        <v>237.169504071058</v>
      </c>
      <c r="D4597" s="6"/>
      <c r="E4597" s="6"/>
      <c r="F4597" s="1">
        <f t="shared" si="1147"/>
        <v>236.257876583263</v>
      </c>
      <c r="G4597" s="1">
        <f t="shared" si="1148"/>
        <v>10.6465934168095</v>
      </c>
      <c r="H4597" s="6">
        <v>237.169504071058</v>
      </c>
      <c r="I4597" s="1">
        <v>10.122</v>
      </c>
      <c r="J4597" s="1">
        <f t="shared" si="1181"/>
        <v>283.272</v>
      </c>
      <c r="K4597" s="1">
        <f t="shared" si="1182"/>
        <v>9.98128571422824</v>
      </c>
      <c r="N4597" s="1">
        <v>29.67</v>
      </c>
      <c r="O4597" s="1">
        <f t="shared" si="1183"/>
        <v>29.7157142856185</v>
      </c>
      <c r="R4597" s="1">
        <v>0.216493669215285</v>
      </c>
      <c r="S4597" s="1">
        <v>0.216493669215285</v>
      </c>
      <c r="T4597" s="1">
        <f t="shared" si="1184"/>
        <v>0.272272494172952</v>
      </c>
      <c r="AA4597" s="7"/>
      <c r="AB4597" s="1"/>
      <c r="AC4597" s="9"/>
      <c r="AD4597" s="1"/>
      <c r="AE4597" s="1"/>
      <c r="AF4597" s="1"/>
      <c r="AI4597" s="6"/>
      <c r="AJ4597" s="6"/>
      <c r="AK4597" s="6"/>
      <c r="AL4597" s="6"/>
      <c r="AM4597" s="6"/>
      <c r="AN4597" s="6"/>
    </row>
    <row r="4598" s="1" customFormat="1" spans="1:40">
      <c r="A4598" s="5">
        <v>42681.6862152778</v>
      </c>
      <c r="B4598" s="6">
        <v>212.60695780903</v>
      </c>
      <c r="C4598" s="6">
        <v>212.60695780903</v>
      </c>
      <c r="D4598" s="6">
        <f t="shared" si="1185"/>
        <v>204.989555062094</v>
      </c>
      <c r="E4598" s="6"/>
      <c r="F4598" s="1">
        <f t="shared" si="1147"/>
        <v>211.789415522319</v>
      </c>
      <c r="G4598" s="1">
        <f t="shared" si="1148"/>
        <v>9.55596319894175</v>
      </c>
      <c r="H4598" s="6">
        <v>212.60695780903</v>
      </c>
      <c r="I4598" s="1">
        <v>10.091</v>
      </c>
      <c r="J4598" s="1">
        <f t="shared" si="1181"/>
        <v>283.241</v>
      </c>
      <c r="K4598" s="1">
        <f t="shared" si="1182"/>
        <v>9.79885714327385</v>
      </c>
      <c r="L4598" s="1">
        <f t="shared" si="1186"/>
        <v>9.04753846188921</v>
      </c>
      <c r="N4598" s="1">
        <v>29.6300000003353</v>
      </c>
      <c r="O4598" s="1">
        <f t="shared" si="1183"/>
        <v>29.7014285713807</v>
      </c>
      <c r="P4598" s="1">
        <f t="shared" si="1187"/>
        <v>29.523846153872</v>
      </c>
      <c r="R4598" s="1">
        <v>0.237736905169952</v>
      </c>
      <c r="S4598" s="1">
        <v>0.237736905169952</v>
      </c>
      <c r="T4598" s="1">
        <f t="shared" si="1184"/>
        <v>0.273965277783559</v>
      </c>
      <c r="U4598" s="1">
        <f t="shared" si="1188"/>
        <v>0.170877572069746</v>
      </c>
      <c r="AA4598" s="7"/>
      <c r="AB4598" s="1"/>
      <c r="AC4598" s="9"/>
      <c r="AD4598" s="1"/>
      <c r="AE4598" s="1"/>
      <c r="AF4598" s="1"/>
      <c r="AG4598" s="1"/>
      <c r="AI4598" s="6"/>
      <c r="AJ4598" s="6"/>
      <c r="AK4598" s="6"/>
      <c r="AL4598" s="6"/>
      <c r="AM4598" s="6"/>
      <c r="AN4598" s="6"/>
    </row>
    <row r="4599" s="1" customFormat="1" spans="1:40">
      <c r="A4599" s="5">
        <v>42681.7070486111</v>
      </c>
      <c r="B4599" s="6">
        <v>206.549222797927</v>
      </c>
      <c r="C4599" s="6">
        <v>206.549222797927</v>
      </c>
      <c r="D4599" s="6"/>
      <c r="E4599" s="6"/>
      <c r="F4599" s="1">
        <f t="shared" si="1147"/>
        <v>205.754480972006</v>
      </c>
      <c r="G4599" s="1">
        <f t="shared" si="1148"/>
        <v>9.29737830799931</v>
      </c>
      <c r="H4599" s="6">
        <v>206.549222797927</v>
      </c>
      <c r="I4599" s="1">
        <v>10.043</v>
      </c>
      <c r="J4599" s="1">
        <f t="shared" si="1181"/>
        <v>283.193</v>
      </c>
      <c r="K4599" s="1">
        <f t="shared" si="1182"/>
        <v>9.56771428613099</v>
      </c>
      <c r="N4599" s="1">
        <v>29.65</v>
      </c>
      <c r="O4599" s="1">
        <f t="shared" si="1183"/>
        <v>29.6771428570471</v>
      </c>
      <c r="R4599" s="1">
        <v>0.266380842489205</v>
      </c>
      <c r="S4599" s="1">
        <v>0.266380842489205</v>
      </c>
      <c r="T4599" s="1">
        <f t="shared" si="1184"/>
        <v>0.266169122701932</v>
      </c>
      <c r="AA4599" s="7"/>
      <c r="AB4599" s="1"/>
      <c r="AC4599" s="9"/>
      <c r="AD4599" s="1"/>
      <c r="AE4599" s="1"/>
      <c r="AF4599" s="1"/>
      <c r="AI4599" s="6"/>
      <c r="AJ4599" s="6"/>
      <c r="AK4599" s="6"/>
      <c r="AL4599" s="6"/>
      <c r="AM4599" s="6"/>
      <c r="AN4599" s="6"/>
    </row>
    <row r="4600" s="1" customFormat="1" spans="1:40">
      <c r="A4600" s="5">
        <v>42681.7278819445</v>
      </c>
      <c r="B4600" s="6">
        <v>195.812484579324</v>
      </c>
      <c r="C4600" s="6">
        <v>195.812484579324</v>
      </c>
      <c r="D4600" s="6">
        <f t="shared" si="1185"/>
        <v>195.935521013241</v>
      </c>
      <c r="E4600" s="6"/>
      <c r="F4600" s="1">
        <f t="shared" si="1147"/>
        <v>195.059950962332</v>
      </c>
      <c r="G4600" s="1">
        <f t="shared" si="1148"/>
        <v>8.78224936293643</v>
      </c>
      <c r="H4600" s="6">
        <v>195.812484579324</v>
      </c>
      <c r="I4600" s="1">
        <v>10.135</v>
      </c>
      <c r="J4600" s="1">
        <f t="shared" si="1181"/>
        <v>283.285</v>
      </c>
      <c r="K4600" s="1">
        <f t="shared" si="1182"/>
        <v>9.32285714327385</v>
      </c>
      <c r="L4600" s="1">
        <f t="shared" si="1186"/>
        <v>8.65284615419691</v>
      </c>
      <c r="N4600" s="1">
        <v>29.75</v>
      </c>
      <c r="O4600" s="1">
        <f t="shared" si="1183"/>
        <v>29.6371428570471</v>
      </c>
      <c r="P4600" s="1">
        <f t="shared" si="1187"/>
        <v>29.4430769230769</v>
      </c>
      <c r="R4600" s="1">
        <v>0.297299618541767</v>
      </c>
      <c r="S4600" s="1">
        <v>0.297299618541767</v>
      </c>
      <c r="T4600" s="1">
        <f t="shared" si="1184"/>
        <v>0.246971660349789</v>
      </c>
      <c r="U4600" s="1">
        <f t="shared" si="1188"/>
        <v>0.112634536644798</v>
      </c>
      <c r="AA4600" s="7"/>
      <c r="AB4600" s="1"/>
      <c r="AC4600" s="9"/>
      <c r="AD4600" s="1"/>
      <c r="AE4600" s="1"/>
      <c r="AF4600" s="1"/>
      <c r="AG4600" s="1"/>
      <c r="AI4600" s="6"/>
      <c r="AJ4600" s="6"/>
      <c r="AK4600" s="6"/>
      <c r="AL4600" s="6"/>
      <c r="AM4600" s="6"/>
      <c r="AN4600" s="6"/>
    </row>
    <row r="4601" s="1" customFormat="1" spans="1:40">
      <c r="A4601" s="5">
        <v>42681.7487152778</v>
      </c>
      <c r="B4601" s="6">
        <v>185.515914137676</v>
      </c>
      <c r="C4601" s="6">
        <v>185.515914137676</v>
      </c>
      <c r="D4601" s="6"/>
      <c r="E4601" s="6"/>
      <c r="F4601" s="1">
        <f t="shared" si="1147"/>
        <v>184.803827109827</v>
      </c>
      <c r="G4601" s="1">
        <f t="shared" si="1148"/>
        <v>8.28818469469531</v>
      </c>
      <c r="H4601" s="6">
        <v>185.515914137676</v>
      </c>
      <c r="I4601" s="1">
        <v>10.2299999995977</v>
      </c>
      <c r="J4601" s="1">
        <f t="shared" si="1181"/>
        <v>283.379999999598</v>
      </c>
      <c r="K4601" s="1">
        <f t="shared" si="1182"/>
        <v>9.05485714335048</v>
      </c>
      <c r="N4601" s="1">
        <v>29.8799999989942</v>
      </c>
      <c r="O4601" s="1">
        <f t="shared" si="1183"/>
        <v>29.5785714285235</v>
      </c>
      <c r="R4601" s="1">
        <v>0.318711223948743</v>
      </c>
      <c r="S4601" s="1">
        <v>0.318711223948743</v>
      </c>
      <c r="T4601" s="1">
        <f t="shared" si="1184"/>
        <v>0.215461713297498</v>
      </c>
      <c r="AA4601" s="7"/>
      <c r="AB4601" s="1"/>
      <c r="AC4601" s="9"/>
      <c r="AD4601" s="1"/>
      <c r="AE4601" s="1"/>
      <c r="AF4601" s="1"/>
      <c r="AI4601" s="6"/>
      <c r="AJ4601" s="6"/>
      <c r="AK4601" s="6"/>
      <c r="AL4601" s="6"/>
      <c r="AM4601" s="6"/>
      <c r="AN4601" s="6"/>
    </row>
    <row r="4602" s="1" customFormat="1" spans="1:40">
      <c r="A4602" s="5">
        <v>42681.7695486111</v>
      </c>
      <c r="B4602" s="6">
        <v>206.478164322724</v>
      </c>
      <c r="C4602" s="6">
        <v>206.478164322724</v>
      </c>
      <c r="D4602" s="6">
        <f t="shared" ref="D4602:D4606" si="1189">AVERAGE(B4602:B4604)</f>
        <v>253.467225923185</v>
      </c>
      <c r="E4602" s="6"/>
      <c r="F4602" s="1">
        <f t="shared" si="1147"/>
        <v>205.682048590693</v>
      </c>
      <c r="G4602" s="1">
        <f t="shared" si="1148"/>
        <v>9.33715790368476</v>
      </c>
      <c r="H4602" s="6">
        <v>206.478164322724</v>
      </c>
      <c r="I4602" s="1">
        <v>9.883</v>
      </c>
      <c r="J4602" s="1">
        <f t="shared" si="1181"/>
        <v>283.033</v>
      </c>
      <c r="K4602" s="1">
        <f t="shared" si="1182"/>
        <v>8.76257142912224</v>
      </c>
      <c r="L4602" s="1">
        <f t="shared" ref="L4602:L4606" si="1190">AVERAGE(I4602:I4614)</f>
        <v>8.34469230804048</v>
      </c>
      <c r="N4602" s="1">
        <v>29.77</v>
      </c>
      <c r="O4602" s="1">
        <f t="shared" si="1183"/>
        <v>29.4957142858101</v>
      </c>
      <c r="P4602" s="1">
        <f t="shared" ref="P4602:P4606" si="1191">AVERAGE(N4602:N4614)</f>
        <v>29.3430769231801</v>
      </c>
      <c r="R4602" s="1">
        <v>0.301928110319173</v>
      </c>
      <c r="S4602" s="1">
        <v>0.301928110319173</v>
      </c>
      <c r="T4602" s="1">
        <f t="shared" si="1184"/>
        <v>0.172977237661189</v>
      </c>
      <c r="U4602" s="1">
        <f t="shared" ref="U4602:U4606" si="1192">AVERAGE(S4602:S4614)</f>
        <v>0.0484538601990794</v>
      </c>
      <c r="AA4602" s="7"/>
      <c r="AB4602" s="1"/>
      <c r="AC4602" s="9"/>
      <c r="AD4602" s="1"/>
      <c r="AE4602" s="1"/>
      <c r="AF4602" s="1"/>
      <c r="AG4602" s="1"/>
      <c r="AI4602" s="6"/>
      <c r="AJ4602" s="6"/>
      <c r="AK4602" s="6"/>
      <c r="AL4602" s="6"/>
      <c r="AM4602" s="6"/>
      <c r="AN4602" s="6"/>
    </row>
    <row r="4603" s="1" customFormat="1" spans="1:40">
      <c r="A4603" s="5">
        <v>42681.7903819445</v>
      </c>
      <c r="B4603" s="6">
        <v>237.697508018752</v>
      </c>
      <c r="C4603" s="6">
        <v>237.697508018752</v>
      </c>
      <c r="D4603" s="6"/>
      <c r="E4603" s="6"/>
      <c r="F4603" s="1">
        <f t="shared" si="1147"/>
        <v>236.774844712754</v>
      </c>
      <c r="G4603" s="1">
        <f t="shared" si="1148"/>
        <v>10.9431210412106</v>
      </c>
      <c r="H4603" s="6">
        <v>237.697508018752</v>
      </c>
      <c r="I4603" s="1">
        <v>9.365</v>
      </c>
      <c r="J4603" s="1">
        <f t="shared" si="1181"/>
        <v>282.515</v>
      </c>
      <c r="K4603" s="1">
        <f t="shared" si="1182"/>
        <v>8.49457142912224</v>
      </c>
      <c r="N4603" s="1">
        <v>29.66</v>
      </c>
      <c r="O4603" s="1">
        <f t="shared" si="1183"/>
        <v>29.4214285715244</v>
      </c>
      <c r="R4603" s="1">
        <v>0.267357089526541</v>
      </c>
      <c r="S4603" s="1">
        <v>0.267357089526541</v>
      </c>
      <c r="T4603" s="1">
        <f t="shared" si="1184"/>
        <v>0.125342173550772</v>
      </c>
      <c r="AA4603" s="7"/>
      <c r="AB4603" s="1"/>
      <c r="AC4603" s="9"/>
      <c r="AD4603" s="1"/>
      <c r="AE4603" s="1"/>
      <c r="AF4603" s="1"/>
      <c r="AI4603" s="6"/>
      <c r="AJ4603" s="6"/>
      <c r="AK4603" s="6"/>
      <c r="AL4603" s="6"/>
      <c r="AM4603" s="6"/>
      <c r="AN4603" s="6"/>
    </row>
    <row r="4604" s="1" customFormat="1" spans="1:40">
      <c r="A4604" s="5">
        <v>42681.8112152778</v>
      </c>
      <c r="B4604" s="6">
        <v>316.226005428078</v>
      </c>
      <c r="C4604" s="6">
        <v>316.226005428078</v>
      </c>
      <c r="D4604" s="6">
        <f t="shared" si="1189"/>
        <v>428.554979850317</v>
      </c>
      <c r="E4604" s="6">
        <f>AVERAGE(B4604:B4652)</f>
        <v>572.227395177168</v>
      </c>
      <c r="F4604" s="1">
        <f t="shared" si="1147"/>
        <v>314.990199014835</v>
      </c>
      <c r="G4604" s="1">
        <f t="shared" si="1148"/>
        <v>14.8230068703204</v>
      </c>
      <c r="H4604" s="6">
        <v>316.226005428078</v>
      </c>
      <c r="I4604" s="1">
        <v>8.84500000331923</v>
      </c>
      <c r="J4604" s="1">
        <f t="shared" si="1181"/>
        <v>281.995000003319</v>
      </c>
      <c r="K4604" s="1">
        <f t="shared" si="1182"/>
        <v>8.26728571499458</v>
      </c>
      <c r="L4604" s="1">
        <f t="shared" si="1190"/>
        <v>8.23861538497387</v>
      </c>
      <c r="M4604" s="1">
        <f>AVERAGE(I4604:I4892)</f>
        <v>4.62674394484805</v>
      </c>
      <c r="N4604" s="1">
        <v>29.5700000003353</v>
      </c>
      <c r="O4604" s="1">
        <f t="shared" si="1183"/>
        <v>29.3528571430008</v>
      </c>
      <c r="P4604" s="1">
        <f t="shared" si="1191"/>
        <v>29.2992307692566</v>
      </c>
      <c r="Q4604" s="1">
        <f>AVERAGE(N4604:N4892)</f>
        <v>29.6573010382595</v>
      </c>
      <c r="R4604" s="1">
        <v>0.228343154489529</v>
      </c>
      <c r="S4604" s="1">
        <v>0.228343154489529</v>
      </c>
      <c r="T4604" s="1">
        <f t="shared" si="1184"/>
        <v>0.0759992352730455</v>
      </c>
      <c r="U4604" s="1">
        <f t="shared" si="1192"/>
        <v>0.00247718614355553</v>
      </c>
      <c r="V4604" s="1">
        <f>AVERAGE(S4604:S4892)</f>
        <v>0.0495749977131018</v>
      </c>
      <c r="AA4604" s="7"/>
      <c r="AB4604" s="1"/>
      <c r="AC4604" s="9"/>
      <c r="AD4604" s="1"/>
      <c r="AE4604" s="1"/>
      <c r="AF4604" s="1"/>
      <c r="AG4604" s="1"/>
      <c r="AH4604" s="1"/>
      <c r="AI4604" s="6"/>
      <c r="AJ4604" s="6"/>
      <c r="AK4604" s="6"/>
      <c r="AL4604" s="6"/>
      <c r="AM4604" s="6"/>
      <c r="AN4604" s="6"/>
    </row>
    <row r="4605" s="1" customFormat="1" spans="1:40">
      <c r="A4605" s="5">
        <v>42681.8320486111</v>
      </c>
      <c r="B4605" s="6">
        <v>430.051813471503</v>
      </c>
      <c r="C4605" s="6">
        <v>430.051813471503</v>
      </c>
      <c r="D4605" s="6"/>
      <c r="E4605" s="6"/>
      <c r="F4605" s="1">
        <f t="shared" si="1147"/>
        <v>428.363019312079</v>
      </c>
      <c r="G4605" s="1">
        <f t="shared" si="1148"/>
        <v>20.4273373689168</v>
      </c>
      <c r="H4605" s="6">
        <v>430.051813471503</v>
      </c>
      <c r="I4605" s="1">
        <v>8.473</v>
      </c>
      <c r="J4605" s="1">
        <f t="shared" si="1181"/>
        <v>281.623</v>
      </c>
      <c r="K4605" s="1">
        <f t="shared" si="1182"/>
        <v>8.08742857166326</v>
      </c>
      <c r="N4605" s="1">
        <v>29.46</v>
      </c>
      <c r="O4605" s="1">
        <f t="shared" si="1183"/>
        <v>29.2900000000958</v>
      </c>
      <c r="R4605" s="1">
        <v>0.183163819598567</v>
      </c>
      <c r="S4605" s="1">
        <v>0.183163819598567</v>
      </c>
      <c r="T4605" s="1">
        <f t="shared" si="1184"/>
        <v>0.0270637273402815</v>
      </c>
      <c r="AA4605" s="7"/>
      <c r="AB4605" s="1"/>
      <c r="AC4605" s="9"/>
      <c r="AD4605" s="1"/>
      <c r="AE4605" s="1"/>
      <c r="AF4605" s="1"/>
      <c r="AI4605" s="6"/>
      <c r="AJ4605" s="6"/>
      <c r="AK4605" s="6"/>
      <c r="AL4605" s="6"/>
      <c r="AM4605" s="6"/>
      <c r="AN4605" s="6"/>
    </row>
    <row r="4606" s="1" customFormat="1" spans="1:40">
      <c r="A4606" s="5">
        <v>42681.8528819445</v>
      </c>
      <c r="B4606" s="6">
        <v>539.387120651369</v>
      </c>
      <c r="C4606" s="6">
        <v>539.387120651369</v>
      </c>
      <c r="D4606" s="6">
        <f t="shared" si="1189"/>
        <v>594.69660333909</v>
      </c>
      <c r="E4606" s="6"/>
      <c r="F4606" s="1">
        <f t="shared" si="1147"/>
        <v>537.264993083362</v>
      </c>
      <c r="G4606" s="1">
        <f t="shared" si="1148"/>
        <v>25.7600782084387</v>
      </c>
      <c r="H4606" s="6">
        <v>539.387120651369</v>
      </c>
      <c r="I4606" s="1">
        <v>8.329</v>
      </c>
      <c r="J4606" s="1">
        <f t="shared" si="1181"/>
        <v>281.479</v>
      </c>
      <c r="K4606" s="1">
        <f t="shared" si="1182"/>
        <v>7.93657142880612</v>
      </c>
      <c r="L4606" s="1">
        <f t="shared" si="1190"/>
        <v>8.32869230779547</v>
      </c>
      <c r="N4606" s="1">
        <v>29.37</v>
      </c>
      <c r="O4606" s="1">
        <f t="shared" si="1183"/>
        <v>29.2385714286672</v>
      </c>
      <c r="P4606" s="1">
        <f t="shared" si="1191"/>
        <v>29.3146153846154</v>
      </c>
      <c r="R4606" s="1">
        <v>0.131998606024202</v>
      </c>
      <c r="S4606" s="1">
        <v>0.131998606024202</v>
      </c>
      <c r="T4606" s="1">
        <f t="shared" si="1184"/>
        <v>-0.018936291434563</v>
      </c>
      <c r="U4606" s="1">
        <f t="shared" si="1192"/>
        <v>-0.0174153127886597</v>
      </c>
      <c r="AA4606" s="7"/>
      <c r="AB4606" s="1"/>
      <c r="AC4606" s="9"/>
      <c r="AD4606" s="1"/>
      <c r="AE4606" s="1"/>
      <c r="AF4606" s="1"/>
      <c r="AG4606" s="1"/>
      <c r="AI4606" s="6"/>
      <c r="AJ4606" s="6"/>
      <c r="AK4606" s="6"/>
      <c r="AL4606" s="6"/>
      <c r="AM4606" s="6"/>
      <c r="AN4606" s="6"/>
    </row>
    <row r="4607" s="1" customFormat="1" spans="1:40">
      <c r="A4607" s="5">
        <v>42681.8737152778</v>
      </c>
      <c r="B4607" s="6">
        <v>602.176165803109</v>
      </c>
      <c r="C4607" s="6">
        <v>602.176165803109</v>
      </c>
      <c r="D4607" s="6"/>
      <c r="E4607" s="6"/>
      <c r="F4607" s="1">
        <f t="shared" si="1147"/>
        <v>599.804842185083</v>
      </c>
      <c r="G4607" s="1">
        <f t="shared" si="1148"/>
        <v>28.8325177528173</v>
      </c>
      <c r="H4607" s="6">
        <v>602.176165803109</v>
      </c>
      <c r="I4607" s="1">
        <v>8.25900000053644</v>
      </c>
      <c r="J4607" s="1">
        <f t="shared" si="1181"/>
        <v>281.409000000536</v>
      </c>
      <c r="K4607" s="1">
        <f t="shared" si="1182"/>
        <v>7.79257142874386</v>
      </c>
      <c r="N4607" s="1">
        <v>29.3400000003353</v>
      </c>
      <c r="O4607" s="1">
        <f t="shared" si="1183"/>
        <v>29.1928571430008</v>
      </c>
      <c r="R4607" s="1">
        <v>0.0767299891757319</v>
      </c>
      <c r="S4607" s="1">
        <v>0.0767299891757319</v>
      </c>
      <c r="T4607" s="1">
        <f t="shared" si="1184"/>
        <v>-0.0561693433281651</v>
      </c>
      <c r="AA4607" s="7"/>
      <c r="AB4607" s="1"/>
      <c r="AC4607" s="9"/>
      <c r="AD4607" s="1"/>
      <c r="AE4607" s="1"/>
      <c r="AF4607" s="1"/>
      <c r="AI4607" s="6"/>
      <c r="AJ4607" s="6"/>
      <c r="AK4607" s="6"/>
      <c r="AL4607" s="6"/>
      <c r="AM4607" s="6"/>
      <c r="AN4607" s="6"/>
    </row>
    <row r="4608" s="1" customFormat="1" spans="1:40">
      <c r="A4608" s="5">
        <v>42681.8945486111</v>
      </c>
      <c r="B4608" s="6">
        <v>642.526523562793</v>
      </c>
      <c r="C4608" s="6">
        <v>642.526523562793</v>
      </c>
      <c r="D4608" s="6">
        <f t="shared" ref="D4608:D4612" si="1193">AVERAGE(B4608:B4610)</f>
        <v>753.171806892014</v>
      </c>
      <c r="E4608" s="6"/>
      <c r="F4608" s="1">
        <f t="shared" si="1147"/>
        <v>639.993827266461</v>
      </c>
      <c r="G4608" s="1">
        <f t="shared" si="1148"/>
        <v>30.8505665215234</v>
      </c>
      <c r="H4608" s="6">
        <v>642.526523562793</v>
      </c>
      <c r="I4608" s="1">
        <v>8.184</v>
      </c>
      <c r="J4608" s="1">
        <f t="shared" si="1181"/>
        <v>281.334</v>
      </c>
      <c r="K4608" s="1">
        <f t="shared" si="1182"/>
        <v>7.90385714295294</v>
      </c>
      <c r="L4608" s="1">
        <f t="shared" ref="L4608:L4612" si="1194">AVERAGE(I4608:I4620)</f>
        <v>8.49030769222258</v>
      </c>
      <c r="N4608" s="1">
        <v>29.3</v>
      </c>
      <c r="O4608" s="1">
        <f t="shared" si="1183"/>
        <v>29.1842857143815</v>
      </c>
      <c r="P4608" s="1">
        <f t="shared" ref="P4608:P4612" si="1195">AVERAGE(N4608:N4620)</f>
        <v>29.3615384618222</v>
      </c>
      <c r="R4608" s="1">
        <v>0.0213198944945766</v>
      </c>
      <c r="S4608" s="1">
        <v>0.0213198944945766</v>
      </c>
      <c r="T4608" s="1">
        <f t="shared" si="1184"/>
        <v>-0.0799457980779589</v>
      </c>
      <c r="U4608" s="1">
        <f t="shared" ref="U4608:U4612" si="1196">AVERAGE(S4608:S4620)</f>
        <v>-0.0156950993344553</v>
      </c>
      <c r="AA4608" s="7"/>
      <c r="AB4608" s="1"/>
      <c r="AC4608" s="9"/>
      <c r="AD4608" s="1"/>
      <c r="AE4608" s="1"/>
      <c r="AF4608" s="1"/>
      <c r="AG4608" s="1"/>
      <c r="AI4608" s="6"/>
      <c r="AJ4608" s="6"/>
      <c r="AK4608" s="6"/>
      <c r="AL4608" s="6"/>
      <c r="AM4608" s="6"/>
      <c r="AN4608" s="6"/>
    </row>
    <row r="4609" s="1" customFormat="1" spans="1:40">
      <c r="A4609" s="5">
        <v>42681.9153819445</v>
      </c>
      <c r="B4609" s="6">
        <v>730.031088082902</v>
      </c>
      <c r="C4609" s="6">
        <v>730.031088082902</v>
      </c>
      <c r="D4609" s="6"/>
      <c r="E4609" s="6"/>
      <c r="F4609" s="1">
        <f t="shared" si="1147"/>
        <v>727.146814525201</v>
      </c>
      <c r="G4609" s="1">
        <f t="shared" si="1148"/>
        <v>35.2752462359722</v>
      </c>
      <c r="H4609" s="6">
        <v>730.031088082902</v>
      </c>
      <c r="I4609" s="1">
        <v>8.007</v>
      </c>
      <c r="J4609" s="1">
        <f t="shared" si="1181"/>
        <v>281.157</v>
      </c>
      <c r="K4609" s="1">
        <f t="shared" si="1182"/>
        <v>7.96585714295294</v>
      </c>
      <c r="N4609" s="1">
        <v>29.25</v>
      </c>
      <c r="O4609" s="1">
        <f t="shared" si="1183"/>
        <v>29.1757142858101</v>
      </c>
      <c r="R4609" s="1">
        <v>-0.0315173384537413</v>
      </c>
      <c r="S4609" s="1">
        <v>-0.0315173384537413</v>
      </c>
      <c r="T4609" s="1">
        <f t="shared" si="1184"/>
        <v>-0.088791130201972</v>
      </c>
      <c r="AA4609" s="7"/>
      <c r="AB4609" s="1"/>
      <c r="AC4609" s="9"/>
      <c r="AD4609" s="1"/>
      <c r="AE4609" s="1"/>
      <c r="AF4609" s="1"/>
      <c r="AI4609" s="6"/>
      <c r="AJ4609" s="6"/>
      <c r="AK4609" s="6"/>
      <c r="AL4609" s="6"/>
      <c r="AM4609" s="6"/>
      <c r="AN4609" s="6"/>
    </row>
    <row r="4610" s="1" customFormat="1" spans="1:40">
      <c r="A4610" s="5">
        <v>42681.9362152778</v>
      </c>
      <c r="B4610" s="6">
        <v>886.957809030348</v>
      </c>
      <c r="C4610" s="6">
        <v>886.957809030348</v>
      </c>
      <c r="D4610" s="6">
        <f t="shared" si="1193"/>
        <v>924.815527592731</v>
      </c>
      <c r="E4610" s="6"/>
      <c r="F4610" s="1">
        <f t="shared" ref="F4610:F4673" si="1197">B4610*2.71828^((-1636.75+12.0408*(I4610+273.15)-0.0327957*(I4610+273.15)^2+3.16528*0.00001*(I4610+273.15)^3+2*(57.7-0.118*(I4610+273.15)))*1.01325/(83.1451*(I4610+273.15)))</f>
        <v>883.442855551588</v>
      </c>
      <c r="G4610" s="1">
        <f t="shared" ref="G4610:G4673" si="1198">(2.71828^(23.3585*LN((I4610+273.15)/100)+93.4517*(100/(I4610+273.15))-60.2409+N4610*(0.023517-0.023656*((I4610+273.15)/100)+0.0047036*((I4610+273.15)/100)^2)))*F4610</f>
        <v>43.2198432609989</v>
      </c>
      <c r="H4610" s="6">
        <v>886.957809030348</v>
      </c>
      <c r="I4610" s="1">
        <v>7.77400000110641</v>
      </c>
      <c r="J4610" s="1">
        <f t="shared" si="1181"/>
        <v>280.924000001106</v>
      </c>
      <c r="K4610" s="1">
        <f t="shared" si="1182"/>
        <v>8.14357142868638</v>
      </c>
      <c r="L4610" s="1">
        <f t="shared" si="1194"/>
        <v>8.59769230733382</v>
      </c>
      <c r="N4610" s="1">
        <v>29.1800000003353</v>
      </c>
      <c r="O4610" s="1">
        <f t="shared" si="1183"/>
        <v>29.2285714285235</v>
      </c>
      <c r="P4610" s="1">
        <f t="shared" si="1195"/>
        <v>29.4053846157457</v>
      </c>
      <c r="R4610" s="1">
        <v>-0.078043478417547</v>
      </c>
      <c r="S4610" s="1">
        <v>-0.078043478417547</v>
      </c>
      <c r="T4610" s="1">
        <f t="shared" si="1184"/>
        <v>-0.0825478150660919</v>
      </c>
      <c r="U4610" s="1">
        <f t="shared" si="1196"/>
        <v>0.00490443768797279</v>
      </c>
      <c r="AA4610" s="7"/>
      <c r="AB4610" s="1"/>
      <c r="AC4610" s="9"/>
      <c r="AD4610" s="1"/>
      <c r="AE4610" s="1"/>
      <c r="AF4610" s="1"/>
      <c r="AG4610" s="1"/>
      <c r="AI4610" s="6"/>
      <c r="AJ4610" s="6"/>
      <c r="AK4610" s="6"/>
      <c r="AL4610" s="6"/>
      <c r="AM4610" s="6"/>
      <c r="AN4610" s="6"/>
    </row>
    <row r="4611" s="1" customFormat="1" spans="1:40">
      <c r="A4611" s="5">
        <v>42681.9570486111</v>
      </c>
      <c r="B4611" s="6">
        <v>1058.18307426598</v>
      </c>
      <c r="C4611" s="6">
        <v>1058.18307426598</v>
      </c>
      <c r="D4611" s="6"/>
      <c r="E4611" s="6"/>
      <c r="F4611" s="1">
        <f t="shared" si="1197"/>
        <v>1053.97924884246</v>
      </c>
      <c r="G4611" s="1">
        <f t="shared" si="1198"/>
        <v>51.9135926771531</v>
      </c>
      <c r="H4611" s="6">
        <v>1058.18307426598</v>
      </c>
      <c r="I4611" s="1">
        <v>7.586</v>
      </c>
      <c r="J4611" s="1">
        <f t="shared" si="1181"/>
        <v>280.736</v>
      </c>
      <c r="K4611" s="1">
        <f t="shared" si="1182"/>
        <v>8.34628571424261</v>
      </c>
      <c r="N4611" s="1">
        <v>29.13</v>
      </c>
      <c r="O4611" s="1">
        <f t="shared" si="1183"/>
        <v>29.2842857141899</v>
      </c>
      <c r="R4611" s="1">
        <v>-0.114205401039819</v>
      </c>
      <c r="S4611" s="1">
        <v>-0.114205401039819</v>
      </c>
      <c r="T4611" s="1">
        <f t="shared" si="1184"/>
        <v>-0.0630123207144711</v>
      </c>
      <c r="AA4611" s="7"/>
      <c r="AB4611" s="1"/>
      <c r="AC4611" s="9"/>
      <c r="AD4611" s="1"/>
      <c r="AE4611" s="1"/>
      <c r="AF4611" s="1"/>
      <c r="AI4611" s="6"/>
      <c r="AJ4611" s="6"/>
      <c r="AK4611" s="6"/>
      <c r="AL4611" s="6"/>
      <c r="AM4611" s="6"/>
      <c r="AN4611" s="6"/>
    </row>
    <row r="4612" s="1" customFormat="1" spans="1:40">
      <c r="A4612" s="5">
        <v>42681.9778819445</v>
      </c>
      <c r="B4612" s="6">
        <v>829.305699481865</v>
      </c>
      <c r="C4612" s="6">
        <v>829.305699481865</v>
      </c>
      <c r="D4612" s="6">
        <f t="shared" si="1193"/>
        <v>740.772760917838</v>
      </c>
      <c r="E4612" s="6"/>
      <c r="F4612" s="1">
        <f t="shared" si="1197"/>
        <v>826.003839780747</v>
      </c>
      <c r="G4612" s="1">
        <f t="shared" si="1198"/>
        <v>40.9305641676231</v>
      </c>
      <c r="H4612" s="6">
        <v>829.305699481865</v>
      </c>
      <c r="I4612" s="1">
        <v>7.417</v>
      </c>
      <c r="J4612" s="1">
        <f t="shared" si="1181"/>
        <v>280.567</v>
      </c>
      <c r="K4612" s="1">
        <f t="shared" si="1182"/>
        <v>8.59057142852832</v>
      </c>
      <c r="L4612" s="1">
        <f t="shared" si="1194"/>
        <v>8.70715384571025</v>
      </c>
      <c r="N4612" s="1">
        <v>29.1</v>
      </c>
      <c r="O4612" s="1">
        <f t="shared" si="1183"/>
        <v>29.3599999999042</v>
      </c>
      <c r="P4612" s="1">
        <f t="shared" si="1195"/>
        <v>29.452307692643</v>
      </c>
      <c r="R4612" s="1">
        <v>-0.138836311825344</v>
      </c>
      <c r="S4612" s="1">
        <v>-0.138836311825344</v>
      </c>
      <c r="T4612" s="1">
        <f t="shared" si="1184"/>
        <v>-0.0332401911479971</v>
      </c>
      <c r="U4612" s="1">
        <f t="shared" si="1196"/>
        <v>0.0442047704905452</v>
      </c>
      <c r="AA4612" s="7"/>
      <c r="AB4612" s="1"/>
      <c r="AC4612" s="9"/>
      <c r="AD4612" s="1"/>
      <c r="AE4612" s="1"/>
      <c r="AF4612" s="1"/>
      <c r="AG4612" s="1"/>
      <c r="AI4612" s="6"/>
      <c r="AJ4612" s="6"/>
      <c r="AK4612" s="6"/>
      <c r="AL4612" s="6"/>
      <c r="AM4612" s="6"/>
      <c r="AN4612" s="6"/>
    </row>
    <row r="4613" s="1" customFormat="1" spans="1:40">
      <c r="A4613" s="5">
        <v>42681.9987152778</v>
      </c>
      <c r="B4613" s="6">
        <v>632.023686158401</v>
      </c>
      <c r="C4613" s="6">
        <v>632.023686158401</v>
      </c>
      <c r="D4613" s="6"/>
      <c r="E4613" s="6"/>
      <c r="F4613" s="1">
        <f t="shared" si="1197"/>
        <v>629.504135997787</v>
      </c>
      <c r="G4613" s="1">
        <f t="shared" si="1198"/>
        <v>31.3067026505502</v>
      </c>
      <c r="H4613" s="6">
        <v>632.023686158401</v>
      </c>
      <c r="I4613" s="1">
        <v>7.32099999956414</v>
      </c>
      <c r="J4613" s="1">
        <f t="shared" si="1181"/>
        <v>280.470999999564</v>
      </c>
      <c r="K4613" s="1">
        <f t="shared" si="1182"/>
        <v>8.84042857111245</v>
      </c>
      <c r="N4613" s="1">
        <v>29.0500000003353</v>
      </c>
      <c r="O4613" s="1">
        <f t="shared" si="1183"/>
        <v>29.4214285719075</v>
      </c>
      <c r="R4613" s="1">
        <v>-0.128632757231013</v>
      </c>
      <c r="S4613" s="1">
        <v>-0.128632757231013</v>
      </c>
      <c r="T4613" s="1">
        <f t="shared" si="1184"/>
        <v>0.00264947334640987</v>
      </c>
      <c r="AA4613" s="7"/>
      <c r="AB4613" s="1"/>
      <c r="AC4613" s="9"/>
      <c r="AD4613" s="1"/>
      <c r="AE4613" s="1"/>
      <c r="AF4613" s="1"/>
      <c r="AI4613" s="6"/>
      <c r="AJ4613" s="6"/>
      <c r="AK4613" s="6"/>
      <c r="AL4613" s="6"/>
      <c r="AM4613" s="6"/>
      <c r="AN4613" s="6"/>
    </row>
    <row r="4614" s="1" customFormat="1" spans="1:40">
      <c r="A4614" s="5">
        <v>42682.0195486111</v>
      </c>
      <c r="B4614" s="6">
        <v>760.988897113249</v>
      </c>
      <c r="C4614" s="6">
        <v>760.988897113249</v>
      </c>
      <c r="D4614" s="6">
        <f t="shared" ref="D4614:D4618" si="1199">AVERAGE(B4614:B4616)</f>
        <v>722.677851797023</v>
      </c>
      <c r="E4614" s="6"/>
      <c r="F4614" s="1">
        <f t="shared" si="1197"/>
        <v>758.022417454051</v>
      </c>
      <c r="G4614" s="1">
        <f t="shared" si="1198"/>
        <v>35.4991638346081</v>
      </c>
      <c r="H4614" s="6">
        <v>760.988897113249</v>
      </c>
      <c r="I4614" s="1">
        <v>9.038</v>
      </c>
      <c r="J4614" s="1">
        <f t="shared" si="1181"/>
        <v>282.188</v>
      </c>
      <c r="K4614" s="1">
        <f t="shared" si="1182"/>
        <v>9.15499999974615</v>
      </c>
      <c r="L4614" s="1">
        <f t="shared" ref="L4614:L4618" si="1200">AVERAGE(I4614:I4626)</f>
        <v>8.86799999985299</v>
      </c>
      <c r="N4614" s="1">
        <v>29.28</v>
      </c>
      <c r="O4614" s="1">
        <f t="shared" si="1183"/>
        <v>29.5271428575739</v>
      </c>
      <c r="P4614" s="1">
        <f t="shared" ref="P4614:P4618" si="1201">AVERAGE(N4614:N4626)</f>
        <v>29.5207692311303</v>
      </c>
      <c r="R4614" s="1">
        <v>-0.0897051940728244</v>
      </c>
      <c r="S4614" s="1">
        <v>-0.0897051940728244</v>
      </c>
      <c r="T4614" s="1">
        <f t="shared" si="1184"/>
        <v>0.0379827287321384</v>
      </c>
      <c r="U4614" s="1">
        <f t="shared" ref="U4614:U4618" si="1202">AVERAGE(S4614:S4626)</f>
        <v>0.0944097967360466</v>
      </c>
      <c r="AA4614" s="7"/>
      <c r="AB4614" s="1"/>
      <c r="AC4614" s="9"/>
      <c r="AD4614" s="1"/>
      <c r="AE4614" s="1"/>
      <c r="AF4614" s="1"/>
      <c r="AG4614" s="1"/>
      <c r="AI4614" s="6"/>
      <c r="AJ4614" s="6"/>
      <c r="AK4614" s="6"/>
      <c r="AL4614" s="6"/>
      <c r="AM4614" s="6"/>
      <c r="AN4614" s="6"/>
    </row>
    <row r="4615" s="1" customFormat="1" spans="1:40">
      <c r="A4615" s="5">
        <v>42682.0403819445</v>
      </c>
      <c r="B4615" s="6">
        <v>746.840365161609</v>
      </c>
      <c r="C4615" s="6">
        <v>746.840365161609</v>
      </c>
      <c r="D4615" s="6"/>
      <c r="E4615" s="6"/>
      <c r="F4615" s="1">
        <f t="shared" si="1197"/>
        <v>743.913089791885</v>
      </c>
      <c r="G4615" s="1">
        <f t="shared" si="1198"/>
        <v>35.3454886556482</v>
      </c>
      <c r="H4615" s="6">
        <v>746.840365161609</v>
      </c>
      <c r="I4615" s="1">
        <v>8.618</v>
      </c>
      <c r="J4615" s="1">
        <f t="shared" si="1181"/>
        <v>281.768</v>
      </c>
      <c r="K4615" s="1">
        <f t="shared" si="1182"/>
        <v>9.22685714260329</v>
      </c>
      <c r="N4615" s="1">
        <v>29.24</v>
      </c>
      <c r="O4615" s="1">
        <f t="shared" si="1183"/>
        <v>29.6085714290025</v>
      </c>
      <c r="R4615" s="1">
        <v>-0.0405974303735153</v>
      </c>
      <c r="S4615" s="1">
        <v>-0.0405974303735153</v>
      </c>
      <c r="T4615" s="1">
        <f t="shared" si="1184"/>
        <v>0.0683628031646604</v>
      </c>
      <c r="AA4615" s="7"/>
      <c r="AB4615" s="1"/>
      <c r="AC4615" s="9"/>
      <c r="AD4615" s="1"/>
      <c r="AE4615" s="1"/>
      <c r="AF4615" s="1"/>
      <c r="AI4615" s="6"/>
      <c r="AJ4615" s="6"/>
      <c r="AK4615" s="6"/>
      <c r="AL4615" s="6"/>
      <c r="AM4615" s="6"/>
      <c r="AN4615" s="6"/>
    </row>
    <row r="4616" s="1" customFormat="1" spans="1:40">
      <c r="A4616" s="5">
        <v>42682.0612152778</v>
      </c>
      <c r="B4616" s="6">
        <v>660.20429311621</v>
      </c>
      <c r="C4616" s="6">
        <v>660.20429311621</v>
      </c>
      <c r="D4616" s="6">
        <f t="shared" si="1199"/>
        <v>561.417221811004</v>
      </c>
      <c r="E4616" s="6"/>
      <c r="F4616" s="1">
        <f t="shared" si="1197"/>
        <v>657.637802453297</v>
      </c>
      <c r="G4616" s="1">
        <f t="shared" si="1198"/>
        <v>30.5179142246913</v>
      </c>
      <c r="H4616" s="6">
        <v>660.20429311621</v>
      </c>
      <c r="I4616" s="1">
        <v>9.25100000013411</v>
      </c>
      <c r="J4616" s="1">
        <f t="shared" si="1181"/>
        <v>282.401000000134</v>
      </c>
      <c r="K4616" s="1">
        <f t="shared" si="1182"/>
        <v>9.1451428563813</v>
      </c>
      <c r="L4616" s="1">
        <f t="shared" si="1200"/>
        <v>8.90484615627819</v>
      </c>
      <c r="N4616" s="1">
        <v>29.6199999989942</v>
      </c>
      <c r="O4616" s="1">
        <f t="shared" si="1183"/>
        <v>29.6128571434319</v>
      </c>
      <c r="P4616" s="1">
        <f t="shared" si="1201"/>
        <v>29.6238461546199</v>
      </c>
      <c r="R4616" s="1">
        <v>0.0121858674974193</v>
      </c>
      <c r="S4616" s="1">
        <v>0.0121858674974193</v>
      </c>
      <c r="T4616" s="1">
        <f t="shared" si="1184"/>
        <v>0.0933968947005298</v>
      </c>
      <c r="U4616" s="1">
        <f t="shared" si="1202"/>
        <v>0.13378391822417</v>
      </c>
      <c r="AA4616" s="7"/>
      <c r="AB4616" s="1"/>
      <c r="AC4616" s="9"/>
      <c r="AD4616" s="1"/>
      <c r="AE4616" s="1"/>
      <c r="AF4616" s="1"/>
      <c r="AG4616" s="1"/>
      <c r="AI4616" s="6"/>
      <c r="AJ4616" s="6"/>
      <c r="AK4616" s="6"/>
      <c r="AL4616" s="6"/>
      <c r="AM4616" s="6"/>
      <c r="AN4616" s="6"/>
    </row>
    <row r="4617" s="1" customFormat="1" spans="1:40">
      <c r="A4617" s="5">
        <v>42682.0820486111</v>
      </c>
      <c r="B4617" s="6">
        <v>551.919072292129</v>
      </c>
      <c r="C4617" s="6">
        <v>551.919072292129</v>
      </c>
      <c r="D4617" s="6"/>
      <c r="E4617" s="6"/>
      <c r="F4617" s="1">
        <f t="shared" si="1197"/>
        <v>549.77191497486</v>
      </c>
      <c r="G4617" s="1">
        <f t="shared" si="1198"/>
        <v>25.5695435784776</v>
      </c>
      <c r="H4617" s="6">
        <v>551.919072292129</v>
      </c>
      <c r="I4617" s="1">
        <v>9.193</v>
      </c>
      <c r="J4617" s="1">
        <f t="shared" si="1181"/>
        <v>282.343</v>
      </c>
      <c r="K4617" s="1">
        <f t="shared" si="1182"/>
        <v>8.92542857064786</v>
      </c>
      <c r="N4617" s="1">
        <v>29.57</v>
      </c>
      <c r="O4617" s="1">
        <f t="shared" si="1183"/>
        <v>29.5642857150042</v>
      </c>
      <c r="R4617" s="1">
        <v>0.0587049820437988</v>
      </c>
      <c r="S4617" s="1">
        <v>0.0587049820437988</v>
      </c>
      <c r="T4617" s="1">
        <f t="shared" si="1184"/>
        <v>0.112837932099394</v>
      </c>
      <c r="AA4617" s="7"/>
      <c r="AB4617" s="1"/>
      <c r="AC4617" s="9"/>
      <c r="AD4617" s="1"/>
      <c r="AE4617" s="1"/>
      <c r="AF4617" s="1"/>
      <c r="AI4617" s="6"/>
      <c r="AJ4617" s="6"/>
      <c r="AK4617" s="6"/>
      <c r="AL4617" s="6"/>
      <c r="AM4617" s="6"/>
      <c r="AN4617" s="6"/>
    </row>
    <row r="4618" s="1" customFormat="1" spans="1:40">
      <c r="A4618" s="5">
        <v>42682.1028819445</v>
      </c>
      <c r="B4618" s="6">
        <v>472.128300024673</v>
      </c>
      <c r="C4618" s="6">
        <v>472.128300024673</v>
      </c>
      <c r="D4618" s="6">
        <f t="shared" si="1199"/>
        <v>426.702524878691</v>
      </c>
      <c r="E4618" s="6"/>
      <c r="F4618" s="1">
        <f t="shared" si="1197"/>
        <v>470.29401156356</v>
      </c>
      <c r="G4618" s="1">
        <f t="shared" si="1198"/>
        <v>21.7861611705646</v>
      </c>
      <c r="H4618" s="6">
        <v>472.128300024673</v>
      </c>
      <c r="I4618" s="1">
        <v>9.296</v>
      </c>
      <c r="J4618" s="1">
        <f t="shared" si="1181"/>
        <v>282.446</v>
      </c>
      <c r="K4618" s="1">
        <f t="shared" si="1182"/>
        <v>8.90785714207643</v>
      </c>
      <c r="L4618" s="1">
        <f t="shared" si="1200"/>
        <v>8.56000000242173</v>
      </c>
      <c r="N4618" s="1">
        <v>29.66</v>
      </c>
      <c r="O4618" s="1">
        <f t="shared" si="1183"/>
        <v>29.5742857150042</v>
      </c>
      <c r="P4618" s="1">
        <f t="shared" si="1201"/>
        <v>29.5838461546972</v>
      </c>
      <c r="R4618" s="1">
        <v>0.0941995059254987</v>
      </c>
      <c r="S4618" s="1">
        <v>0.0941995059254987</v>
      </c>
      <c r="T4618" s="1">
        <f t="shared" si="1184"/>
        <v>0.128791837191224</v>
      </c>
      <c r="U4618" s="1">
        <f t="shared" si="1202"/>
        <v>0.149484301687268</v>
      </c>
      <c r="AA4618" s="7"/>
      <c r="AB4618" s="1"/>
      <c r="AC4618" s="9"/>
      <c r="AD4618" s="1"/>
      <c r="AE4618" s="1"/>
      <c r="AF4618" s="1"/>
      <c r="AG4618" s="1"/>
      <c r="AI4618" s="6"/>
      <c r="AJ4618" s="6"/>
      <c r="AK4618" s="6"/>
      <c r="AL4618" s="6"/>
      <c r="AM4618" s="6"/>
      <c r="AN4618" s="6"/>
    </row>
    <row r="4619" s="1" customFormat="1" spans="1:40">
      <c r="A4619" s="5">
        <v>42682.1237152778</v>
      </c>
      <c r="B4619" s="6">
        <v>417.779422649889</v>
      </c>
      <c r="C4619" s="6">
        <v>417.779422649889</v>
      </c>
      <c r="D4619" s="6"/>
      <c r="E4619" s="6"/>
      <c r="F4619" s="1">
        <f t="shared" si="1197"/>
        <v>416.153545169955</v>
      </c>
      <c r="G4619" s="1">
        <f t="shared" si="1198"/>
        <v>19.3771074930521</v>
      </c>
      <c r="H4619" s="6">
        <v>417.779422649889</v>
      </c>
      <c r="I4619" s="1">
        <v>9.16599999808893</v>
      </c>
      <c r="J4619" s="1">
        <f t="shared" si="1181"/>
        <v>282.315999998089</v>
      </c>
      <c r="K4619" s="1">
        <f t="shared" si="1182"/>
        <v>8.77957142827926</v>
      </c>
      <c r="N4619" s="1">
        <v>29.5300000040233</v>
      </c>
      <c r="O4619" s="1">
        <f t="shared" si="1183"/>
        <v>29.5585714293857</v>
      </c>
      <c r="R4619" s="1">
        <v>0.112391339635505</v>
      </c>
      <c r="S4619" s="1">
        <v>0.112391339635505</v>
      </c>
      <c r="T4619" s="1">
        <f t="shared" si="1184"/>
        <v>0.142003255009338</v>
      </c>
      <c r="AA4619" s="7"/>
      <c r="AB4619" s="1"/>
      <c r="AC4619" s="9"/>
      <c r="AD4619" s="1"/>
      <c r="AE4619" s="1"/>
      <c r="AF4619" s="1"/>
      <c r="AI4619" s="6"/>
      <c r="AJ4619" s="6"/>
      <c r="AK4619" s="6"/>
      <c r="AL4619" s="6"/>
      <c r="AM4619" s="6"/>
      <c r="AN4619" s="6"/>
    </row>
    <row r="4620" s="1" customFormat="1" spans="1:40">
      <c r="A4620" s="5">
        <v>42682.1445486111</v>
      </c>
      <c r="B4620" s="6">
        <v>390.19985196151</v>
      </c>
      <c r="C4620" s="6">
        <v>390.19985196151</v>
      </c>
      <c r="D4620" s="6">
        <f t="shared" ref="D4620:D4624" si="1203">AVERAGE(B4620:B4622)</f>
        <v>393.837980097047</v>
      </c>
      <c r="E4620" s="6"/>
      <c r="F4620" s="1">
        <f t="shared" si="1197"/>
        <v>388.68832659338</v>
      </c>
      <c r="G4620" s="1">
        <f t="shared" si="1198"/>
        <v>17.8559568802517</v>
      </c>
      <c r="H4620" s="6">
        <v>390.19985196151</v>
      </c>
      <c r="I4620" s="1">
        <v>9.523</v>
      </c>
      <c r="J4620" s="1">
        <f t="shared" si="1181"/>
        <v>282.673</v>
      </c>
      <c r="K4620" s="1">
        <f t="shared" si="1182"/>
        <v>8.67457142855227</v>
      </c>
      <c r="L4620" s="1">
        <f t="shared" ref="L4620:L4624" si="1204">AVERAGE(I4620:I4632)</f>
        <v>8.18130769478615</v>
      </c>
      <c r="N4620" s="1">
        <v>29.79</v>
      </c>
      <c r="O4620" s="1">
        <f t="shared" si="1183"/>
        <v>29.5528571430966</v>
      </c>
      <c r="P4620" s="1">
        <f t="shared" ref="P4620:P4624" si="1205">AVERAGE(N4620:N4632)</f>
        <v>29.5246153851828</v>
      </c>
      <c r="R4620" s="1">
        <v>0.118700030469087</v>
      </c>
      <c r="S4620" s="1">
        <v>0.118700030469087</v>
      </c>
      <c r="T4620" s="1">
        <f t="shared" si="1184"/>
        <v>0.154306898130389</v>
      </c>
      <c r="U4620" s="1">
        <f t="shared" ref="U4620:U4624" si="1206">AVERAGE(S4620:S4632)</f>
        <v>0.144198441844978</v>
      </c>
      <c r="AA4620" s="7"/>
      <c r="AB4620" s="1"/>
      <c r="AC4620" s="9"/>
      <c r="AD4620" s="1"/>
      <c r="AE4620" s="1"/>
      <c r="AF4620" s="1"/>
      <c r="AG4620" s="1"/>
      <c r="AI4620" s="6"/>
      <c r="AJ4620" s="6"/>
      <c r="AK4620" s="6"/>
      <c r="AL4620" s="6"/>
      <c r="AM4620" s="6"/>
      <c r="AN4620" s="6"/>
    </row>
    <row r="4621" s="1" customFormat="1" spans="1:40">
      <c r="A4621" s="5">
        <v>42682.1653819445</v>
      </c>
      <c r="B4621" s="6">
        <v>417.160621761658</v>
      </c>
      <c r="C4621" s="6">
        <v>417.160621761658</v>
      </c>
      <c r="D4621" s="6"/>
      <c r="E4621" s="6"/>
      <c r="F4621" s="1">
        <f t="shared" si="1197"/>
        <v>415.545035097602</v>
      </c>
      <c r="G4621" s="1">
        <f t="shared" si="1198"/>
        <v>19.0716387316628</v>
      </c>
      <c r="H4621" s="6">
        <v>417.160621761658</v>
      </c>
      <c r="I4621" s="1">
        <v>9.541</v>
      </c>
      <c r="J4621" s="1">
        <f t="shared" si="1181"/>
        <v>282.691</v>
      </c>
      <c r="K4621" s="1">
        <f t="shared" si="1182"/>
        <v>8.68042857140941</v>
      </c>
      <c r="N4621" s="1">
        <v>29.85</v>
      </c>
      <c r="O4621" s="1">
        <f t="shared" si="1183"/>
        <v>29.5800000002395</v>
      </c>
      <c r="R4621" s="1">
        <v>0.122955326954829</v>
      </c>
      <c r="S4621" s="1">
        <v>0.122955326954829</v>
      </c>
      <c r="T4621" s="1">
        <f t="shared" si="1184"/>
        <v>0.165522176356454</v>
      </c>
      <c r="AA4621" s="7"/>
      <c r="AB4621" s="1"/>
      <c r="AC4621" s="9"/>
      <c r="AD4621" s="1"/>
      <c r="AE4621" s="1"/>
      <c r="AF4621" s="1"/>
      <c r="AI4621" s="6"/>
      <c r="AJ4621" s="6"/>
      <c r="AK4621" s="6"/>
      <c r="AL4621" s="6"/>
      <c r="AM4621" s="6"/>
      <c r="AN4621" s="6"/>
    </row>
    <row r="4622" s="1" customFormat="1" spans="1:40">
      <c r="A4622" s="5">
        <v>42682.1862152778</v>
      </c>
      <c r="B4622" s="6">
        <v>374.153466567974</v>
      </c>
      <c r="C4622" s="6">
        <v>374.153466567974</v>
      </c>
      <c r="D4622" s="6">
        <f t="shared" si="1203"/>
        <v>358.39526276832</v>
      </c>
      <c r="E4622" s="6"/>
      <c r="F4622" s="1">
        <f t="shared" si="1197"/>
        <v>372.675979139537</v>
      </c>
      <c r="G4622" s="1">
        <f t="shared" si="1198"/>
        <v>18.0529311816088</v>
      </c>
      <c r="H4622" s="6">
        <v>374.153466567974</v>
      </c>
      <c r="I4622" s="1">
        <v>8.04599999644607</v>
      </c>
      <c r="J4622" s="1">
        <f t="shared" si="1181"/>
        <v>281.195999996446</v>
      </c>
      <c r="K4622" s="1">
        <f t="shared" si="1182"/>
        <v>8.54185714762764</v>
      </c>
      <c r="L4622" s="1">
        <f t="shared" si="1204"/>
        <v>7.91038461742206</v>
      </c>
      <c r="N4622" s="1">
        <v>29.2700000010058</v>
      </c>
      <c r="O4622" s="1">
        <f t="shared" si="1183"/>
        <v>29.5842857152915</v>
      </c>
      <c r="P4622" s="1">
        <f t="shared" si="1205"/>
        <v>29.4215384622606</v>
      </c>
      <c r="R4622" s="1">
        <v>0.134641210377571</v>
      </c>
      <c r="S4622" s="1">
        <v>0.134641210377571</v>
      </c>
      <c r="T4622" s="1">
        <f t="shared" si="1184"/>
        <v>0.174293412055439</v>
      </c>
      <c r="U4622" s="1">
        <f t="shared" si="1206"/>
        <v>0.123903776378376</v>
      </c>
      <c r="AA4622" s="7"/>
      <c r="AB4622" s="1"/>
      <c r="AC4622" s="9"/>
      <c r="AD4622" s="1"/>
      <c r="AE4622" s="1"/>
      <c r="AF4622" s="1"/>
      <c r="AG4622" s="1"/>
      <c r="AI4622" s="6"/>
      <c r="AJ4622" s="6"/>
      <c r="AK4622" s="6"/>
      <c r="AL4622" s="6"/>
      <c r="AM4622" s="6"/>
      <c r="AN4622" s="6"/>
    </row>
    <row r="4623" s="1" customFormat="1" spans="1:40">
      <c r="A4623" s="5">
        <v>42682.2070486111</v>
      </c>
      <c r="B4623" s="6">
        <v>369.056007895386</v>
      </c>
      <c r="C4623" s="6">
        <v>369.056007895386</v>
      </c>
      <c r="D4623" s="6"/>
      <c r="E4623" s="6"/>
      <c r="F4623" s="1">
        <f t="shared" si="1197"/>
        <v>367.592297717675</v>
      </c>
      <c r="G4623" s="1">
        <f t="shared" si="1198"/>
        <v>18.0107458694976</v>
      </c>
      <c r="H4623" s="6">
        <v>369.056007895386</v>
      </c>
      <c r="I4623" s="1">
        <v>7.713</v>
      </c>
      <c r="J4623" s="1">
        <f t="shared" si="1181"/>
        <v>280.863</v>
      </c>
      <c r="K4623" s="1">
        <f t="shared" si="1182"/>
        <v>8.43314286242106</v>
      </c>
      <c r="N4623" s="1">
        <v>29.28</v>
      </c>
      <c r="O4623" s="1">
        <f t="shared" si="1183"/>
        <v>29.6000000008621</v>
      </c>
      <c r="R4623" s="1">
        <v>0.148273129289465</v>
      </c>
      <c r="S4623" s="1">
        <v>0.148273129289465</v>
      </c>
      <c r="T4623" s="1">
        <f t="shared" si="1184"/>
        <v>0.176741002151332</v>
      </c>
      <c r="AA4623" s="7"/>
      <c r="AB4623" s="1"/>
      <c r="AC4623" s="9"/>
      <c r="AD4623" s="1"/>
      <c r="AE4623" s="1"/>
      <c r="AF4623" s="1"/>
      <c r="AI4623" s="6"/>
      <c r="AJ4623" s="6"/>
      <c r="AK4623" s="6"/>
      <c r="AL4623" s="6"/>
      <c r="AM4623" s="6"/>
      <c r="AN4623" s="6"/>
    </row>
    <row r="4624" s="1" customFormat="1" spans="1:40">
      <c r="A4624" s="5">
        <v>42682.2278819445</v>
      </c>
      <c r="B4624" s="6">
        <v>331.976313841599</v>
      </c>
      <c r="C4624" s="6">
        <v>331.976313841599</v>
      </c>
      <c r="D4624" s="6">
        <f t="shared" si="1203"/>
        <v>325.847520355292</v>
      </c>
      <c r="E4624" s="6"/>
      <c r="F4624" s="1">
        <f t="shared" si="1197"/>
        <v>330.682745003175</v>
      </c>
      <c r="G4624" s="1">
        <f t="shared" si="1198"/>
        <v>15.4374288149511</v>
      </c>
      <c r="H4624" s="6">
        <v>331.976313841599</v>
      </c>
      <c r="I4624" s="1">
        <v>9.07</v>
      </c>
      <c r="J4624" s="1">
        <f t="shared" si="1181"/>
        <v>282.22</v>
      </c>
      <c r="K4624" s="1">
        <f t="shared" si="1182"/>
        <v>8.2850000052782</v>
      </c>
      <c r="L4624" s="1">
        <f t="shared" si="1204"/>
        <v>8.0722307715416</v>
      </c>
      <c r="N4624" s="1">
        <v>29.64</v>
      </c>
      <c r="O4624" s="1">
        <f t="shared" si="1183"/>
        <v>29.6014285722907</v>
      </c>
      <c r="P4624" s="1">
        <f t="shared" si="1205"/>
        <v>29.3730769237217</v>
      </c>
      <c r="R4624" s="1">
        <v>0.170382317686611</v>
      </c>
      <c r="S4624" s="1">
        <v>0.170382317686611</v>
      </c>
      <c r="T4624" s="1">
        <f t="shared" si="1184"/>
        <v>0.173162197040361</v>
      </c>
      <c r="U4624" s="1">
        <f t="shared" si="1206"/>
        <v>0.0892949224295095</v>
      </c>
      <c r="AA4624" s="7"/>
      <c r="AB4624" s="1"/>
      <c r="AC4624" s="9"/>
      <c r="AD4624" s="1"/>
      <c r="AE4624" s="1"/>
      <c r="AF4624" s="1"/>
      <c r="AG4624" s="1"/>
      <c r="AI4624" s="6"/>
      <c r="AJ4624" s="6"/>
      <c r="AK4624" s="6"/>
      <c r="AL4624" s="6"/>
      <c r="AM4624" s="6"/>
      <c r="AN4624" s="6"/>
    </row>
    <row r="4625" s="1" customFormat="1" spans="1:40">
      <c r="A4625" s="5">
        <v>42682.2487152778</v>
      </c>
      <c r="B4625" s="6">
        <v>326.868985936343</v>
      </c>
      <c r="C4625" s="6">
        <v>326.868985936343</v>
      </c>
      <c r="D4625" s="6"/>
      <c r="E4625" s="6"/>
      <c r="F4625" s="1">
        <f t="shared" si="1197"/>
        <v>325.584131117864</v>
      </c>
      <c r="G4625" s="1">
        <f t="shared" si="1198"/>
        <v>15.5577244175911</v>
      </c>
      <c r="H4625" s="6">
        <v>326.868985936343</v>
      </c>
      <c r="I4625" s="1">
        <v>8.39800000341982</v>
      </c>
      <c r="J4625" s="1">
        <f t="shared" si="1181"/>
        <v>281.54800000342</v>
      </c>
      <c r="K4625" s="1">
        <f t="shared" si="1182"/>
        <v>7.93571429082485</v>
      </c>
      <c r="N4625" s="1">
        <v>29.5500000006706</v>
      </c>
      <c r="O4625" s="1">
        <f t="shared" si="1183"/>
        <v>29.5442857151958</v>
      </c>
      <c r="R4625" s="1">
        <v>0.1866794306523</v>
      </c>
      <c r="S4625" s="1">
        <v>0.1866794306523</v>
      </c>
      <c r="T4625" s="1">
        <f t="shared" si="1184"/>
        <v>0.161434750328805</v>
      </c>
      <c r="AA4625" s="7"/>
      <c r="AB4625" s="1"/>
      <c r="AC4625" s="9"/>
      <c r="AD4625" s="1"/>
      <c r="AE4625" s="1"/>
      <c r="AF4625" s="1"/>
      <c r="AI4625" s="6"/>
      <c r="AJ4625" s="6"/>
      <c r="AK4625" s="6"/>
      <c r="AL4625" s="6"/>
      <c r="AM4625" s="6"/>
      <c r="AN4625" s="6"/>
    </row>
    <row r="4626" s="1" customFormat="1" spans="1:40">
      <c r="A4626" s="5">
        <v>42682.2695486111</v>
      </c>
      <c r="B4626" s="6">
        <v>318.697261287935</v>
      </c>
      <c r="C4626" s="6">
        <v>318.697261287935</v>
      </c>
      <c r="D4626" s="6">
        <f t="shared" ref="D4626:D4630" si="1207">AVERAGE(B4626:B4628)</f>
        <v>334.815692079941</v>
      </c>
      <c r="E4626" s="6"/>
      <c r="F4626" s="1">
        <f t="shared" si="1197"/>
        <v>317.445066425319</v>
      </c>
      <c r="G4626" s="1">
        <f t="shared" si="1198"/>
        <v>15.1570302417853</v>
      </c>
      <c r="H4626" s="6">
        <v>318.697261287935</v>
      </c>
      <c r="I4626" s="1">
        <v>8.431</v>
      </c>
      <c r="J4626" s="1">
        <f t="shared" si="1181"/>
        <v>281.581</v>
      </c>
      <c r="K4626" s="1">
        <f t="shared" si="1182"/>
        <v>7.72371429033631</v>
      </c>
      <c r="L4626" s="1">
        <f t="shared" ref="L4626:L4630" si="1208">AVERAGE(I4626:I4638)</f>
        <v>8.20192307879547</v>
      </c>
      <c r="N4626" s="1">
        <v>29.49</v>
      </c>
      <c r="O4626" s="1">
        <f t="shared" si="1183"/>
        <v>29.4914285722428</v>
      </c>
      <c r="P4626" s="1">
        <f t="shared" ref="P4626:P4630" si="1209">AVERAGE(N4626:N4638)</f>
        <v>29.1784615391579</v>
      </c>
      <c r="R4626" s="1">
        <v>0.198516841482861</v>
      </c>
      <c r="S4626" s="1">
        <v>0.198516841482861</v>
      </c>
      <c r="T4626" s="1">
        <f t="shared" si="1184"/>
        <v>0.141849756936407</v>
      </c>
      <c r="U4626" s="1">
        <f t="shared" ref="U4626:U4630" si="1210">AVERAGE(S4626:S4638)</f>
        <v>0.0457781195881457</v>
      </c>
      <c r="AA4626" s="7"/>
      <c r="AB4626" s="1"/>
      <c r="AC4626" s="9"/>
      <c r="AD4626" s="1"/>
      <c r="AE4626" s="1"/>
      <c r="AF4626" s="1"/>
      <c r="AG4626" s="1"/>
      <c r="AI4626" s="6"/>
      <c r="AJ4626" s="6"/>
      <c r="AK4626" s="6"/>
      <c r="AL4626" s="6"/>
      <c r="AM4626" s="6"/>
      <c r="AN4626" s="6"/>
    </row>
    <row r="4627" s="1" customFormat="1" spans="1:40">
      <c r="A4627" s="5">
        <v>42682.2903819445</v>
      </c>
      <c r="B4627" s="6">
        <v>326.868985936343</v>
      </c>
      <c r="C4627" s="6">
        <v>326.868985936343</v>
      </c>
      <c r="D4627" s="6"/>
      <c r="E4627" s="6"/>
      <c r="F4627" s="1">
        <f t="shared" si="1197"/>
        <v>325.603459764858</v>
      </c>
      <c r="G4627" s="1">
        <f t="shared" si="1198"/>
        <v>14.9210509608944</v>
      </c>
      <c r="H4627" s="6">
        <v>326.868985936343</v>
      </c>
      <c r="I4627" s="1">
        <v>9.564</v>
      </c>
      <c r="J4627" s="1">
        <f t="shared" si="1181"/>
        <v>282.714</v>
      </c>
      <c r="K4627" s="1">
        <f t="shared" si="1182"/>
        <v>7.57600000462202</v>
      </c>
      <c r="N4627" s="1">
        <v>29.98</v>
      </c>
      <c r="O4627" s="1">
        <f t="shared" si="1183"/>
        <v>29.4400000008142</v>
      </c>
      <c r="R4627" s="1">
        <v>0.197206978051544</v>
      </c>
      <c r="S4627" s="1">
        <v>0.197206978051544</v>
      </c>
      <c r="T4627" s="1">
        <f t="shared" si="1184"/>
        <v>0.114933814537706</v>
      </c>
      <c r="AA4627" s="7"/>
      <c r="AB4627" s="1"/>
      <c r="AC4627" s="9"/>
      <c r="AD4627" s="1"/>
      <c r="AE4627" s="1"/>
      <c r="AF4627" s="1"/>
      <c r="AI4627" s="6"/>
      <c r="AJ4627" s="6"/>
      <c r="AK4627" s="6"/>
      <c r="AL4627" s="6"/>
      <c r="AM4627" s="6"/>
      <c r="AN4627" s="6"/>
    </row>
    <row r="4628" s="1" customFormat="1" spans="1:40">
      <c r="A4628" s="5">
        <v>42682.3112152778</v>
      </c>
      <c r="B4628" s="6">
        <v>358.880829015544</v>
      </c>
      <c r="C4628" s="6">
        <v>358.880829015544</v>
      </c>
      <c r="D4628" s="6">
        <f t="shared" si="1207"/>
        <v>411.998026153467</v>
      </c>
      <c r="E4628" s="6"/>
      <c r="F4628" s="1">
        <f t="shared" si="1197"/>
        <v>357.473317883534</v>
      </c>
      <c r="G4628" s="1">
        <f t="shared" si="1198"/>
        <v>16.9487698907356</v>
      </c>
      <c r="H4628" s="6">
        <v>358.880829015544</v>
      </c>
      <c r="I4628" s="1">
        <v>8.57100003352761</v>
      </c>
      <c r="J4628" s="1">
        <f t="shared" si="1181"/>
        <v>281.721000033528</v>
      </c>
      <c r="K4628" s="1">
        <f t="shared" si="1182"/>
        <v>7.3732857180887</v>
      </c>
      <c r="L4628" s="1">
        <f t="shared" si="1208"/>
        <v>8.27346154026687</v>
      </c>
      <c r="N4628" s="1">
        <v>29.8800000053644</v>
      </c>
      <c r="O4628" s="1">
        <f t="shared" si="1183"/>
        <v>29.3242857153873</v>
      </c>
      <c r="P4628" s="1">
        <f t="shared" si="1209"/>
        <v>28.8830769237991</v>
      </c>
      <c r="R4628" s="1">
        <v>0.184353976847721</v>
      </c>
      <c r="S4628" s="1">
        <v>0.184353976847721</v>
      </c>
      <c r="T4628" s="1">
        <f t="shared" si="1184"/>
        <v>0.0821498836255057</v>
      </c>
      <c r="U4628" s="1">
        <f t="shared" si="1210"/>
        <v>0.0124626847098356</v>
      </c>
      <c r="AA4628" s="7"/>
      <c r="AB4628" s="1"/>
      <c r="AC4628" s="9"/>
      <c r="AD4628" s="1"/>
      <c r="AE4628" s="1"/>
      <c r="AF4628" s="1"/>
      <c r="AG4628" s="1"/>
      <c r="AI4628" s="6"/>
      <c r="AJ4628" s="6"/>
      <c r="AK4628" s="6"/>
      <c r="AL4628" s="6"/>
      <c r="AM4628" s="6"/>
      <c r="AN4628" s="6"/>
    </row>
    <row r="4629" s="1" customFormat="1" spans="1:40">
      <c r="A4629" s="5">
        <v>42682.3320486111</v>
      </c>
      <c r="B4629" s="6">
        <v>360.20133234641</v>
      </c>
      <c r="C4629" s="6">
        <v>360.20133234641</v>
      </c>
      <c r="D4629" s="6"/>
      <c r="E4629" s="6"/>
      <c r="F4629" s="1">
        <f t="shared" si="1197"/>
        <v>358.764719785006</v>
      </c>
      <c r="G4629" s="1">
        <f t="shared" si="1198"/>
        <v>17.8301793322869</v>
      </c>
      <c r="H4629" s="6">
        <v>360.20133234641</v>
      </c>
      <c r="I4629" s="1">
        <v>7.285</v>
      </c>
      <c r="J4629" s="1">
        <f t="shared" si="1181"/>
        <v>280.435</v>
      </c>
      <c r="K4629" s="1">
        <f t="shared" si="1182"/>
        <v>7.3814285704419</v>
      </c>
      <c r="N4629" s="1">
        <v>29.38</v>
      </c>
      <c r="O4629" s="1">
        <f t="shared" si="1183"/>
        <v>29.2000000003353</v>
      </c>
      <c r="R4629" s="1">
        <v>0.151774341048825</v>
      </c>
      <c r="S4629" s="1">
        <v>0.151774341048825</v>
      </c>
      <c r="T4629" s="1">
        <f t="shared" si="1184"/>
        <v>0.0459282103159352</v>
      </c>
      <c r="AA4629" s="7"/>
      <c r="AB4629" s="1"/>
      <c r="AC4629" s="9"/>
      <c r="AD4629" s="1"/>
      <c r="AE4629" s="1"/>
      <c r="AF4629" s="1"/>
      <c r="AI4629" s="6"/>
      <c r="AJ4629" s="6"/>
      <c r="AK4629" s="6"/>
      <c r="AL4629" s="6"/>
      <c r="AM4629" s="6"/>
      <c r="AN4629" s="6"/>
    </row>
    <row r="4630" s="1" customFormat="1" spans="1:40">
      <c r="A4630" s="5">
        <v>42682.3528819445</v>
      </c>
      <c r="B4630" s="6">
        <v>516.911917098446</v>
      </c>
      <c r="C4630" s="6">
        <v>516.911917098446</v>
      </c>
      <c r="D4630" s="6">
        <f t="shared" si="1207"/>
        <v>669.019491734518</v>
      </c>
      <c r="E4630" s="6"/>
      <c r="F4630" s="1">
        <f t="shared" si="1197"/>
        <v>514.833760531204</v>
      </c>
      <c r="G4630" s="1">
        <f t="shared" si="1198"/>
        <v>26.1502025783081</v>
      </c>
      <c r="H4630" s="6">
        <v>516.911917098446</v>
      </c>
      <c r="I4630" s="1">
        <v>6.676</v>
      </c>
      <c r="J4630" s="1">
        <f t="shared" si="1181"/>
        <v>279.826</v>
      </c>
      <c r="K4630" s="1">
        <f t="shared" si="1182"/>
        <v>7.65999999901333</v>
      </c>
      <c r="L4630" s="1">
        <f t="shared" si="1208"/>
        <v>8.59876922999551</v>
      </c>
      <c r="N4630" s="1">
        <v>29.29</v>
      </c>
      <c r="O4630" s="1">
        <f t="shared" si="1183"/>
        <v>29.1328571431924</v>
      </c>
      <c r="P4630" s="1">
        <f t="shared" si="1209"/>
        <v>28.7992307695403</v>
      </c>
      <c r="R4630" s="1">
        <v>0.123221493512663</v>
      </c>
      <c r="S4630" s="1">
        <v>0.123221493512663</v>
      </c>
      <c r="T4630" s="1">
        <f t="shared" si="1184"/>
        <v>0.0102743008305373</v>
      </c>
      <c r="U4630" s="1">
        <f t="shared" si="1210"/>
        <v>0.0010673804947395</v>
      </c>
      <c r="AA4630" s="7"/>
      <c r="AB4630" s="1"/>
      <c r="AC4630" s="9"/>
      <c r="AD4630" s="1"/>
      <c r="AE4630" s="1"/>
      <c r="AF4630" s="1"/>
      <c r="AG4630" s="1"/>
      <c r="AI4630" s="6"/>
      <c r="AJ4630" s="6"/>
      <c r="AK4630" s="6"/>
      <c r="AL4630" s="6"/>
      <c r="AM4630" s="6"/>
      <c r="AN4630" s="6"/>
    </row>
    <row r="4631" s="1" customFormat="1" spans="1:40">
      <c r="A4631" s="5">
        <v>42682.3737152778</v>
      </c>
      <c r="B4631" s="6">
        <v>690.913397483346</v>
      </c>
      <c r="C4631" s="6">
        <v>690.913397483346</v>
      </c>
      <c r="D4631" s="6"/>
      <c r="E4631" s="6"/>
      <c r="F4631" s="1">
        <f t="shared" si="1197"/>
        <v>688.133837135779</v>
      </c>
      <c r="G4631" s="1">
        <f t="shared" si="1198"/>
        <v>35.0255949809694</v>
      </c>
      <c r="H4631" s="6">
        <v>690.913397483346</v>
      </c>
      <c r="I4631" s="1">
        <v>6.62499999882653</v>
      </c>
      <c r="J4631" s="1">
        <f t="shared" si="1181"/>
        <v>279.774999998827</v>
      </c>
      <c r="K4631" s="1">
        <f t="shared" si="1182"/>
        <v>8.09457142725906</v>
      </c>
      <c r="N4631" s="1">
        <v>29.2400000003353</v>
      </c>
      <c r="O4631" s="1">
        <f t="shared" si="1183"/>
        <v>29.0471428576697</v>
      </c>
      <c r="R4631" s="1">
        <v>0.0882901907057211</v>
      </c>
      <c r="S4631" s="1">
        <v>0.0882901907057211</v>
      </c>
      <c r="T4631" s="1">
        <f t="shared" si="1184"/>
        <v>-0.023802172600597</v>
      </c>
      <c r="AA4631" s="7"/>
      <c r="AB4631" s="1"/>
      <c r="AC4631" s="9"/>
      <c r="AD4631" s="1"/>
      <c r="AE4631" s="1"/>
      <c r="AF4631" s="1"/>
      <c r="AI4631" s="6"/>
      <c r="AJ4631" s="6"/>
      <c r="AK4631" s="6"/>
      <c r="AL4631" s="6"/>
      <c r="AM4631" s="6"/>
      <c r="AN4631" s="6"/>
    </row>
    <row r="4632" s="1" customFormat="1" spans="1:40">
      <c r="A4632" s="5">
        <v>42682.3945486111</v>
      </c>
      <c r="B4632" s="6">
        <v>799.233160621762</v>
      </c>
      <c r="C4632" s="6">
        <v>799.233160621762</v>
      </c>
      <c r="D4632" s="6">
        <f t="shared" ref="D4632:D4636" si="1211">AVERAGE(B4632:B4634)</f>
        <v>936.32042108726</v>
      </c>
      <c r="E4632" s="6"/>
      <c r="F4632" s="1">
        <f t="shared" si="1197"/>
        <v>796.029997236687</v>
      </c>
      <c r="G4632" s="1">
        <f t="shared" si="1198"/>
        <v>40.1233044296329</v>
      </c>
      <c r="H4632" s="6">
        <v>799.233160621762</v>
      </c>
      <c r="I4632" s="1">
        <v>6.914</v>
      </c>
      <c r="J4632" s="1">
        <f t="shared" si="1181"/>
        <v>280.064</v>
      </c>
      <c r="K4632" s="1">
        <f t="shared" si="1182"/>
        <v>8.49614285599813</v>
      </c>
      <c r="L4632" s="1">
        <f t="shared" ref="L4632:L4636" si="1212">AVERAGE(I4632:I4644)</f>
        <v>9.20761538384167</v>
      </c>
      <c r="N4632" s="1">
        <v>29.18</v>
      </c>
      <c r="O4632" s="1">
        <f t="shared" si="1183"/>
        <v>28.8657142861933</v>
      </c>
      <c r="P4632" s="1">
        <f t="shared" ref="P4632:P4636" si="1213">AVERAGE(N4632:N4644)</f>
        <v>28.8876923078728</v>
      </c>
      <c r="R4632" s="1">
        <v>0.0495844769055153</v>
      </c>
      <c r="S4632" s="1">
        <v>0.0495844769055153</v>
      </c>
      <c r="T4632" s="1">
        <f t="shared" si="1184"/>
        <v>-0.049749752429063</v>
      </c>
      <c r="U4632" s="1">
        <f t="shared" ref="U4632:U4636" si="1214">AVERAGE(S4632:S4644)</f>
        <v>0.0125214201831123</v>
      </c>
      <c r="AA4632" s="7"/>
      <c r="AB4632" s="1"/>
      <c r="AC4632" s="9"/>
      <c r="AD4632" s="1"/>
      <c r="AE4632" s="1"/>
      <c r="AF4632" s="1"/>
      <c r="AG4632" s="1"/>
      <c r="AI4632" s="6"/>
      <c r="AJ4632" s="6"/>
      <c r="AK4632" s="6"/>
      <c r="AL4632" s="6"/>
      <c r="AM4632" s="6"/>
      <c r="AN4632" s="6"/>
    </row>
    <row r="4633" s="1" customFormat="1" spans="1:40">
      <c r="A4633" s="5">
        <v>42682.4153819445</v>
      </c>
      <c r="B4633" s="6">
        <v>922.888724401678</v>
      </c>
      <c r="C4633" s="6">
        <v>922.888724401678</v>
      </c>
      <c r="D4633" s="6"/>
      <c r="E4633" s="6"/>
      <c r="F4633" s="1">
        <f t="shared" si="1197"/>
        <v>919.213304415881</v>
      </c>
      <c r="G4633" s="1">
        <f t="shared" si="1198"/>
        <v>45.5729539829311</v>
      </c>
      <c r="H4633" s="6">
        <v>922.888724401678</v>
      </c>
      <c r="I4633" s="1">
        <v>7.397</v>
      </c>
      <c r="J4633" s="1">
        <f t="shared" si="1181"/>
        <v>280.547</v>
      </c>
      <c r="K4633" s="1">
        <f t="shared" si="1182"/>
        <v>8.87128571314099</v>
      </c>
      <c r="N4633" s="1">
        <v>29.13</v>
      </c>
      <c r="O4633" s="1">
        <f t="shared" si="1183"/>
        <v>28.620000000479</v>
      </c>
      <c r="R4633" s="1">
        <v>0.0101052446919519</v>
      </c>
      <c r="S4633" s="1">
        <v>0.0101052446919519</v>
      </c>
      <c r="T4633" s="1">
        <f t="shared" si="1184"/>
        <v>-0.0636642744030108</v>
      </c>
      <c r="AA4633" s="7"/>
      <c r="AB4633" s="1"/>
      <c r="AC4633" s="9"/>
      <c r="AD4633" s="1"/>
      <c r="AE4633" s="1"/>
      <c r="AF4633" s="1"/>
      <c r="AI4633" s="6"/>
      <c r="AJ4633" s="6"/>
      <c r="AK4633" s="6"/>
      <c r="AL4633" s="6"/>
      <c r="AM4633" s="6"/>
      <c r="AN4633" s="6"/>
    </row>
    <row r="4634" s="1" customFormat="1" spans="1:40">
      <c r="A4634" s="5">
        <v>42682.4362152778</v>
      </c>
      <c r="B4634" s="6">
        <v>1086.83937823834</v>
      </c>
      <c r="C4634" s="6">
        <v>1086.83937823834</v>
      </c>
      <c r="D4634" s="6">
        <f t="shared" si="1211"/>
        <v>1332.60695780903</v>
      </c>
      <c r="E4634" s="6"/>
      <c r="F4634" s="1">
        <f t="shared" si="1197"/>
        <v>1082.55311968551</v>
      </c>
      <c r="G4634" s="1">
        <f t="shared" si="1198"/>
        <v>52.2930863182841</v>
      </c>
      <c r="H4634" s="6">
        <v>1086.83937823834</v>
      </c>
      <c r="I4634" s="1">
        <v>8.14499999426678</v>
      </c>
      <c r="J4634" s="1">
        <f t="shared" si="1181"/>
        <v>281.294999994267</v>
      </c>
      <c r="K4634" s="1">
        <f t="shared" si="1182"/>
        <v>9.15528571301645</v>
      </c>
      <c r="L4634" s="1">
        <f t="shared" si="1212"/>
        <v>9.76199999926754</v>
      </c>
      <c r="N4634" s="1">
        <v>29.1700000020117</v>
      </c>
      <c r="O4634" s="1">
        <f t="shared" si="1183"/>
        <v>28.482857143384</v>
      </c>
      <c r="P4634" s="1">
        <f t="shared" si="1213"/>
        <v>29.0138461539751</v>
      </c>
      <c r="R4634" s="1">
        <v>-0.0322805383338574</v>
      </c>
      <c r="S4634" s="1">
        <v>-0.0322805383338574</v>
      </c>
      <c r="T4634" s="1">
        <f t="shared" si="1184"/>
        <v>-0.0636164032120764</v>
      </c>
      <c r="U4634" s="1">
        <f t="shared" si="1214"/>
        <v>0.0449799295571953</v>
      </c>
      <c r="AA4634" s="7"/>
      <c r="AB4634" s="1"/>
      <c r="AC4634" s="9"/>
      <c r="AD4634" s="1"/>
      <c r="AE4634" s="1"/>
      <c r="AF4634" s="1"/>
      <c r="AG4634" s="1"/>
      <c r="AI4634" s="6"/>
      <c r="AJ4634" s="6"/>
      <c r="AK4634" s="6"/>
      <c r="AL4634" s="6"/>
      <c r="AM4634" s="6"/>
      <c r="AN4634" s="6"/>
    </row>
    <row r="4635" s="1" customFormat="1" spans="1:40">
      <c r="A4635" s="5">
        <v>42682.4570486111</v>
      </c>
      <c r="B4635" s="6">
        <v>1302.60449050086</v>
      </c>
      <c r="C4635" s="6">
        <v>1302.60449050086</v>
      </c>
      <c r="D4635" s="6"/>
      <c r="E4635" s="6"/>
      <c r="F4635" s="1">
        <f t="shared" si="1197"/>
        <v>1297.49953660577</v>
      </c>
      <c r="G4635" s="1">
        <f t="shared" si="1198"/>
        <v>61.7092475734498</v>
      </c>
      <c r="H4635" s="6">
        <v>1302.60449050086</v>
      </c>
      <c r="I4635" s="1">
        <v>8.628</v>
      </c>
      <c r="J4635" s="1">
        <f t="shared" si="1181"/>
        <v>281.778</v>
      </c>
      <c r="K4635" s="1">
        <f t="shared" si="1182"/>
        <v>9.39928571383548</v>
      </c>
      <c r="N4635" s="1">
        <v>29.01</v>
      </c>
      <c r="O4635" s="1">
        <f t="shared" si="1183"/>
        <v>28.4271428573823</v>
      </c>
      <c r="R4635" s="1">
        <v>-0.0691977363192728</v>
      </c>
      <c r="S4635" s="1">
        <v>-0.0691977363192728</v>
      </c>
      <c r="T4635" s="1">
        <f t="shared" si="1184"/>
        <v>-0.0491143837369488</v>
      </c>
      <c r="AA4635" s="7"/>
      <c r="AB4635" s="1"/>
      <c r="AC4635" s="9"/>
      <c r="AD4635" s="1"/>
      <c r="AE4635" s="1"/>
      <c r="AF4635" s="1"/>
      <c r="AI4635" s="6"/>
      <c r="AJ4635" s="6"/>
      <c r="AK4635" s="6"/>
      <c r="AL4635" s="6"/>
      <c r="AM4635" s="6"/>
      <c r="AN4635" s="6"/>
    </row>
    <row r="4636" s="1" customFormat="1" spans="1:40">
      <c r="A4636" s="5">
        <v>42682.4778819445</v>
      </c>
      <c r="B4636" s="6">
        <v>1608.37700468789</v>
      </c>
      <c r="C4636" s="6">
        <v>1608.37700468789</v>
      </c>
      <c r="D4636" s="6">
        <f t="shared" si="1211"/>
        <v>1404.44937906078</v>
      </c>
      <c r="E4636" s="6"/>
      <c r="F4636" s="1">
        <f t="shared" si="1197"/>
        <v>1602.12327030337</v>
      </c>
      <c r="G4636" s="1">
        <f t="shared" si="1198"/>
        <v>74.6928174149618</v>
      </c>
      <c r="H4636" s="6">
        <v>1608.37700468789</v>
      </c>
      <c r="I4636" s="1">
        <v>9.235</v>
      </c>
      <c r="J4636" s="1">
        <f t="shared" si="1181"/>
        <v>282.385</v>
      </c>
      <c r="K4636" s="1">
        <f t="shared" si="1182"/>
        <v>9.62842857097834</v>
      </c>
      <c r="L4636" s="1">
        <f t="shared" si="1212"/>
        <v>10.1058461535547</v>
      </c>
      <c r="N4636" s="1">
        <v>28.91</v>
      </c>
      <c r="O4636" s="1">
        <f t="shared" si="1183"/>
        <v>28.4814285716681</v>
      </c>
      <c r="P4636" s="1">
        <f t="shared" si="1213"/>
        <v>29.1653846153588</v>
      </c>
      <c r="R4636" s="1">
        <v>-0.09780302534896</v>
      </c>
      <c r="S4636" s="1">
        <v>-0.09780302534896</v>
      </c>
      <c r="T4636" s="1">
        <f t="shared" si="1184"/>
        <v>-0.0222638835330154</v>
      </c>
      <c r="U4636" s="1">
        <f t="shared" si="1214"/>
        <v>0.0967952817974867</v>
      </c>
      <c r="AA4636" s="7"/>
      <c r="AB4636" s="1"/>
      <c r="AC4636" s="9"/>
      <c r="AD4636" s="1"/>
      <c r="AE4636" s="1"/>
      <c r="AF4636" s="1"/>
      <c r="AG4636" s="1"/>
      <c r="AI4636" s="6"/>
      <c r="AJ4636" s="6"/>
      <c r="AK4636" s="6"/>
      <c r="AL4636" s="6"/>
      <c r="AM4636" s="6"/>
      <c r="AN4636" s="6"/>
    </row>
    <row r="4637" s="1" customFormat="1" spans="1:40">
      <c r="A4637" s="5">
        <v>42682.4987152778</v>
      </c>
      <c r="B4637" s="6">
        <v>1566.49592894152</v>
      </c>
      <c r="C4637" s="6">
        <v>1566.49592894152</v>
      </c>
      <c r="D4637" s="6"/>
      <c r="E4637" s="6"/>
      <c r="F4637" s="1">
        <f t="shared" si="1197"/>
        <v>1560.44308234375</v>
      </c>
      <c r="G4637" s="1">
        <f t="shared" si="1198"/>
        <v>71.6728609706184</v>
      </c>
      <c r="H4637" s="6">
        <v>1566.49592894152</v>
      </c>
      <c r="I4637" s="1">
        <v>9.71799999772012</v>
      </c>
      <c r="J4637" s="1">
        <f t="shared" si="1181"/>
        <v>282.86799999772</v>
      </c>
      <c r="K4637" s="1">
        <f t="shared" si="1182"/>
        <v>9.80671428509641</v>
      </c>
      <c r="N4637" s="1">
        <v>28.6900000013411</v>
      </c>
      <c r="O4637" s="1">
        <f t="shared" si="1183"/>
        <v>28.6057142857622</v>
      </c>
      <c r="R4637" s="1">
        <v>-0.115313820505277</v>
      </c>
      <c r="S4637" s="1">
        <v>-0.115313820505277</v>
      </c>
      <c r="T4637" s="1">
        <f t="shared" si="1184"/>
        <v>0.0146902594398835</v>
      </c>
      <c r="AA4637" s="7"/>
      <c r="AB4637" s="1"/>
      <c r="AC4637" s="9"/>
      <c r="AD4637" s="1"/>
      <c r="AE4637" s="1"/>
      <c r="AF4637" s="1"/>
      <c r="AI4637" s="6"/>
      <c r="AJ4637" s="6"/>
      <c r="AK4637" s="6"/>
      <c r="AL4637" s="6"/>
      <c r="AM4637" s="6"/>
      <c r="AN4637" s="6"/>
    </row>
    <row r="4638" s="1" customFormat="1" spans="1:40">
      <c r="A4638" s="5">
        <v>42682.5195486111</v>
      </c>
      <c r="B4638" s="6">
        <v>1038.47520355292</v>
      </c>
      <c r="C4638" s="6">
        <v>1038.47520355292</v>
      </c>
      <c r="D4638" s="6">
        <f t="shared" ref="D4638:D4642" si="1215">AVERAGE(B4638:B4640)</f>
        <v>897.75474956822</v>
      </c>
      <c r="E4638" s="6"/>
      <c r="F4638" s="1">
        <f t="shared" si="1197"/>
        <v>1034.4478976822</v>
      </c>
      <c r="G4638" s="1">
        <f t="shared" si="1198"/>
        <v>48.163317358633</v>
      </c>
      <c r="H4638" s="6">
        <v>1038.47520355292</v>
      </c>
      <c r="I4638" s="1">
        <v>9.436</v>
      </c>
      <c r="J4638" s="1">
        <f t="shared" si="1181"/>
        <v>282.586</v>
      </c>
      <c r="K4638" s="1">
        <f t="shared" si="1182"/>
        <v>9.95171428542211</v>
      </c>
      <c r="L4638" s="1">
        <f t="shared" ref="L4638:L4642" si="1216">AVERAGE(I4638:I4650)</f>
        <v>10.2711538460868</v>
      </c>
      <c r="N4638" s="1">
        <v>27.97</v>
      </c>
      <c r="O4638" s="1">
        <f t="shared" si="1183"/>
        <v>28.7785714284277</v>
      </c>
      <c r="P4638" s="1">
        <f t="shared" ref="P4638:P4642" si="1217">AVERAGE(N4638:N4650)</f>
        <v>29.363846153743</v>
      </c>
      <c r="R4638" s="1">
        <v>-0.0933428680935412</v>
      </c>
      <c r="S4638" s="1">
        <v>-0.0933428680935412</v>
      </c>
      <c r="T4638" s="1">
        <f t="shared" si="1184"/>
        <v>0.0596691230414801</v>
      </c>
      <c r="U4638" s="1">
        <f t="shared" ref="U4638:U4642" si="1218">AVERAGE(S4638:S4650)</f>
        <v>0.16318974159799</v>
      </c>
      <c r="AA4638" s="7"/>
      <c r="AB4638" s="1"/>
      <c r="AC4638" s="9"/>
      <c r="AD4638" s="1"/>
      <c r="AE4638" s="1"/>
      <c r="AF4638" s="1"/>
      <c r="AG4638" s="1"/>
      <c r="AI4638" s="6"/>
      <c r="AJ4638" s="6"/>
      <c r="AK4638" s="6"/>
      <c r="AL4638" s="6"/>
      <c r="AM4638" s="6"/>
      <c r="AN4638" s="6"/>
    </row>
    <row r="4639" s="1" customFormat="1" spans="1:40">
      <c r="A4639" s="5">
        <v>42682.5403819445</v>
      </c>
      <c r="B4639" s="6">
        <v>914.154453491241</v>
      </c>
      <c r="C4639" s="6">
        <v>914.154453491241</v>
      </c>
      <c r="D4639" s="6"/>
      <c r="E4639" s="6"/>
      <c r="F4639" s="1">
        <f t="shared" si="1197"/>
        <v>910.614054851108</v>
      </c>
      <c r="G4639" s="1">
        <f t="shared" si="1198"/>
        <v>42.3746107424666</v>
      </c>
      <c r="H4639" s="6">
        <v>914.154453491241</v>
      </c>
      <c r="I4639" s="1">
        <v>9.54</v>
      </c>
      <c r="J4639" s="1">
        <f t="shared" si="1181"/>
        <v>282.69</v>
      </c>
      <c r="K4639" s="1">
        <f t="shared" si="1182"/>
        <v>10.1462857139935</v>
      </c>
      <c r="N4639" s="1">
        <v>27.46</v>
      </c>
      <c r="O4639" s="1">
        <f t="shared" si="1183"/>
        <v>29.0528571427135</v>
      </c>
      <c r="R4639" s="1">
        <v>-0.0478171769121194</v>
      </c>
      <c r="S4639" s="1">
        <v>-0.0478171769121194</v>
      </c>
      <c r="T4639" s="1">
        <f t="shared" si="1184"/>
        <v>0.106005915575185</v>
      </c>
      <c r="AA4639" s="7"/>
      <c r="AB4639" s="1"/>
      <c r="AC4639" s="9"/>
      <c r="AD4639" s="1"/>
      <c r="AE4639" s="1"/>
      <c r="AF4639" s="1"/>
      <c r="AI4639" s="6"/>
      <c r="AJ4639" s="6"/>
      <c r="AK4639" s="6"/>
      <c r="AL4639" s="6"/>
      <c r="AM4639" s="6"/>
      <c r="AN4639" s="6"/>
    </row>
    <row r="4640" s="1" customFormat="1" spans="1:40">
      <c r="A4640" s="5">
        <v>42682.5612152778</v>
      </c>
      <c r="B4640" s="6">
        <v>740.634591660498</v>
      </c>
      <c r="C4640" s="6">
        <v>740.634591660498</v>
      </c>
      <c r="D4640" s="6">
        <f t="shared" si="1215"/>
        <v>604.339172629328</v>
      </c>
      <c r="E4640" s="6"/>
      <c r="F4640" s="1">
        <f t="shared" si="1197"/>
        <v>737.76043864223</v>
      </c>
      <c r="G4640" s="1">
        <f t="shared" si="1198"/>
        <v>34.3688595205696</v>
      </c>
      <c r="H4640" s="6">
        <v>740.634591660498</v>
      </c>
      <c r="I4640" s="1">
        <v>9.38499999912828</v>
      </c>
      <c r="J4640" s="1">
        <f t="shared" si="1181"/>
        <v>282.534999999128</v>
      </c>
      <c r="K4640" s="1">
        <f t="shared" si="1182"/>
        <v>10.3148571426416</v>
      </c>
      <c r="L4640" s="1">
        <f t="shared" si="1216"/>
        <v>10.3536923077955</v>
      </c>
      <c r="N4640" s="1">
        <v>28.1700000003353</v>
      </c>
      <c r="O4640" s="1">
        <f t="shared" si="1183"/>
        <v>29.4242857140462</v>
      </c>
      <c r="P4640" s="1">
        <f t="shared" si="1217"/>
        <v>29.6792307692308</v>
      </c>
      <c r="R4640" s="1">
        <v>0.0104403430284931</v>
      </c>
      <c r="S4640" s="1">
        <v>0.0104403430284931</v>
      </c>
      <c r="T4640" s="1">
        <f t="shared" si="1184"/>
        <v>0.148642035679509</v>
      </c>
      <c r="U4640" s="1">
        <f t="shared" si="1218"/>
        <v>0.219740202570001</v>
      </c>
      <c r="AA4640" s="7"/>
      <c r="AB4640" s="1"/>
      <c r="AC4640" s="9"/>
      <c r="AD4640" s="1"/>
      <c r="AE4640" s="1"/>
      <c r="AF4640" s="1"/>
      <c r="AG4640" s="1"/>
      <c r="AI4640" s="6"/>
      <c r="AJ4640" s="6"/>
      <c r="AK4640" s="6"/>
      <c r="AL4640" s="6"/>
      <c r="AM4640" s="6"/>
      <c r="AN4640" s="6"/>
    </row>
    <row r="4641" s="1" customFormat="1" spans="1:40">
      <c r="A4641" s="5">
        <v>42682.5820486111</v>
      </c>
      <c r="B4641" s="6">
        <v>589.722181100419</v>
      </c>
      <c r="C4641" s="6">
        <v>589.722181100419</v>
      </c>
      <c r="D4641" s="6"/>
      <c r="E4641" s="6"/>
      <c r="F4641" s="1">
        <f t="shared" si="1197"/>
        <v>587.447511748411</v>
      </c>
      <c r="G4641" s="1">
        <f t="shared" si="1198"/>
        <v>26.847051742801</v>
      </c>
      <c r="H4641" s="6">
        <v>589.722181100419</v>
      </c>
      <c r="I4641" s="1">
        <v>9.853</v>
      </c>
      <c r="J4641" s="1">
        <f t="shared" si="1181"/>
        <v>283.003</v>
      </c>
      <c r="K4641" s="1">
        <f t="shared" si="1182"/>
        <v>10.492999999909</v>
      </c>
      <c r="N4641" s="1">
        <v>28.78</v>
      </c>
      <c r="O4641" s="1">
        <f t="shared" si="1183"/>
        <v>29.6942857139983</v>
      </c>
      <c r="R4641" s="1">
        <v>0.069233597992036</v>
      </c>
      <c r="S4641" s="1">
        <v>0.069233597992036</v>
      </c>
      <c r="T4641" s="1">
        <f t="shared" si="1184"/>
        <v>0.185991250701283</v>
      </c>
      <c r="AA4641" s="7"/>
      <c r="AB4641" s="1"/>
      <c r="AC4641" s="9"/>
      <c r="AD4641" s="1"/>
      <c r="AE4641" s="1"/>
      <c r="AF4641" s="1"/>
      <c r="AI4641" s="6"/>
      <c r="AJ4641" s="6"/>
      <c r="AK4641" s="6"/>
      <c r="AL4641" s="6"/>
      <c r="AM4641" s="6"/>
      <c r="AN4641" s="6"/>
    </row>
    <row r="4642" s="1" customFormat="1" spans="1:40">
      <c r="A4642" s="5">
        <v>42682.6028819445</v>
      </c>
      <c r="B4642" s="6">
        <v>482.660745127066</v>
      </c>
      <c r="C4642" s="6">
        <v>482.660745127066</v>
      </c>
      <c r="D4642" s="6">
        <f t="shared" si="1215"/>
        <v>342.453162266634</v>
      </c>
      <c r="E4642" s="6"/>
      <c r="F4642" s="1">
        <f t="shared" si="1197"/>
        <v>480.80814089972</v>
      </c>
      <c r="G4642" s="1">
        <f t="shared" si="1198"/>
        <v>21.6229349949222</v>
      </c>
      <c r="H4642" s="6">
        <v>482.660745127066</v>
      </c>
      <c r="I4642" s="1">
        <v>10.232</v>
      </c>
      <c r="J4642" s="1">
        <f t="shared" si="1181"/>
        <v>283.382</v>
      </c>
      <c r="K4642" s="1">
        <f t="shared" si="1182"/>
        <v>10.6012857141947</v>
      </c>
      <c r="L4642" s="1">
        <f t="shared" si="1216"/>
        <v>10.3055384617087</v>
      </c>
      <c r="N4642" s="1">
        <v>29.39</v>
      </c>
      <c r="O4642" s="1">
        <f t="shared" si="1183"/>
        <v>29.8814285711412</v>
      </c>
      <c r="P4642" s="1">
        <f t="shared" si="1217"/>
        <v>29.8215384615127</v>
      </c>
      <c r="R4642" s="1">
        <v>0.118755765108261</v>
      </c>
      <c r="S4642" s="1">
        <v>0.118755765108261</v>
      </c>
      <c r="T4642" s="1">
        <f t="shared" si="1184"/>
        <v>0.218991659029528</v>
      </c>
      <c r="U4642" s="1">
        <f t="shared" si="1218"/>
        <v>0.247243451440928</v>
      </c>
      <c r="AA4642" s="7"/>
      <c r="AB4642" s="1"/>
      <c r="AC4642" s="9"/>
      <c r="AD4642" s="1"/>
      <c r="AE4642" s="1"/>
      <c r="AF4642" s="1"/>
      <c r="AG4642" s="1"/>
      <c r="AI4642" s="6"/>
      <c r="AJ4642" s="6"/>
      <c r="AK4642" s="6"/>
      <c r="AL4642" s="6"/>
      <c r="AM4642" s="6"/>
      <c r="AN4642" s="6"/>
    </row>
    <row r="4643" s="1" customFormat="1" spans="1:40">
      <c r="A4643" s="5">
        <v>42682.6237152778</v>
      </c>
      <c r="B4643" s="6">
        <v>306.40414507772</v>
      </c>
      <c r="C4643" s="6">
        <v>306.40414507772</v>
      </c>
      <c r="D4643" s="6"/>
      <c r="E4643" s="6"/>
      <c r="F4643" s="1">
        <f t="shared" si="1197"/>
        <v>305.2318782849</v>
      </c>
      <c r="G4643" s="1">
        <f t="shared" si="1198"/>
        <v>13.5832693204966</v>
      </c>
      <c r="H4643" s="6">
        <v>306.40414507772</v>
      </c>
      <c r="I4643" s="3">
        <v>10.4829999988265</v>
      </c>
      <c r="J4643" s="1">
        <f t="shared" si="1181"/>
        <v>283.632999998826</v>
      </c>
      <c r="K4643" s="1">
        <f t="shared" si="1182"/>
        <v>10.6491428571428</v>
      </c>
      <c r="N4643" s="3">
        <v>29.7799999986589</v>
      </c>
      <c r="O4643" s="1">
        <f t="shared" si="1183"/>
        <v>29.9814285711891</v>
      </c>
      <c r="Q4643" s="3"/>
      <c r="R4643" s="3">
        <v>0.160875975461332</v>
      </c>
      <c r="S4643" s="3">
        <v>0.160875975461332</v>
      </c>
      <c r="T4643" s="1">
        <f t="shared" si="1184"/>
        <v>0.247331288160139</v>
      </c>
      <c r="Z4643" s="3"/>
      <c r="AA4643" s="7"/>
      <c r="AB4643" s="1"/>
      <c r="AC4643" s="9"/>
      <c r="AD4643" s="1"/>
      <c r="AE4643" s="1"/>
      <c r="AF4643" s="1"/>
      <c r="AI4643" s="6"/>
      <c r="AJ4643" s="6"/>
      <c r="AK4643" s="6"/>
      <c r="AL4643" s="6"/>
      <c r="AM4643" s="6"/>
      <c r="AN4643" s="6"/>
    </row>
    <row r="4644" s="1" customFormat="1" spans="1:40">
      <c r="A4644" s="5">
        <v>42682.6445486111</v>
      </c>
      <c r="B4644" s="6">
        <v>238.294596595115</v>
      </c>
      <c r="C4644" s="6">
        <v>238.294596595115</v>
      </c>
      <c r="D4644" s="6">
        <f t="shared" ref="D4644:D4648" si="1219">AVERAGE(B4644:B4646)</f>
        <v>232.149354387696</v>
      </c>
      <c r="E4644" s="6"/>
      <c r="F4644" s="1">
        <f t="shared" si="1197"/>
        <v>237.385846899856</v>
      </c>
      <c r="G4644" s="1">
        <f t="shared" si="1198"/>
        <v>10.4704423938077</v>
      </c>
      <c r="H4644" s="6">
        <v>238.294596595115</v>
      </c>
      <c r="I4644" s="1">
        <v>10.733</v>
      </c>
      <c r="J4644" s="1">
        <f t="shared" si="1181"/>
        <v>283.883</v>
      </c>
      <c r="K4644" s="1">
        <f t="shared" si="1182"/>
        <v>10.6565714287391</v>
      </c>
      <c r="L4644" s="1">
        <f t="shared" ref="L4644:L4648" si="1220">AVERAGE(I4644:I4656)</f>
        <v>10.1275384618273</v>
      </c>
      <c r="N4644" s="1">
        <v>29.9</v>
      </c>
      <c r="O4644" s="1">
        <f t="shared" si="1183"/>
        <v>30.0257142856664</v>
      </c>
      <c r="P4644" s="1">
        <f t="shared" ref="P4644:P4648" si="1221">AVERAGE(N4644:N4656)</f>
        <v>29.7807692308724</v>
      </c>
      <c r="R4644" s="1">
        <v>0.199538224705899</v>
      </c>
      <c r="S4644" s="1">
        <v>0.199538224705899</v>
      </c>
      <c r="T4644" s="1">
        <f t="shared" si="1184"/>
        <v>0.271903000598487</v>
      </c>
      <c r="U4644" s="1">
        <f t="shared" ref="U4644:U4648" si="1222">AVERAGE(S4644:S4656)</f>
        <v>0.244590244307157</v>
      </c>
      <c r="AA4644" s="7"/>
      <c r="AB4644" s="1"/>
      <c r="AC4644" s="9"/>
      <c r="AD4644" s="1"/>
      <c r="AE4644" s="1"/>
      <c r="AF4644" s="1"/>
      <c r="AG4644" s="1"/>
      <c r="AI4644" s="6"/>
      <c r="AJ4644" s="6"/>
      <c r="AK4644" s="6"/>
      <c r="AL4644" s="6"/>
      <c r="AM4644" s="6"/>
      <c r="AN4644" s="6"/>
    </row>
    <row r="4645" s="1" customFormat="1" spans="1:40">
      <c r="A4645" s="5">
        <v>42682.6653819445</v>
      </c>
      <c r="B4645" s="6">
        <v>259.687145324451</v>
      </c>
      <c r="C4645" s="6">
        <v>259.687145324451</v>
      </c>
      <c r="D4645" s="6"/>
      <c r="E4645" s="6"/>
      <c r="F4645" s="1">
        <f t="shared" si="1197"/>
        <v>258.697644122767</v>
      </c>
      <c r="G4645" s="1">
        <f t="shared" si="1198"/>
        <v>11.3868374009451</v>
      </c>
      <c r="H4645" s="6">
        <v>259.687145324451</v>
      </c>
      <c r="I4645" s="1">
        <v>10.798</v>
      </c>
      <c r="J4645" s="1">
        <f t="shared" si="1181"/>
        <v>283.948</v>
      </c>
      <c r="K4645" s="1">
        <f t="shared" si="1182"/>
        <v>10.6017142858819</v>
      </c>
      <c r="N4645" s="1">
        <v>29.89</v>
      </c>
      <c r="O4645" s="1">
        <f t="shared" si="1183"/>
        <v>30.037142857095</v>
      </c>
      <c r="R4645" s="1">
        <v>0.231014679642395</v>
      </c>
      <c r="S4645" s="1">
        <v>0.231014679642395</v>
      </c>
      <c r="T4645" s="1">
        <f t="shared" si="1184"/>
        <v>0.288294610992301</v>
      </c>
      <c r="AA4645" s="7"/>
      <c r="AB4645" s="1"/>
      <c r="AC4645" s="9"/>
      <c r="AD4645" s="1"/>
      <c r="AE4645" s="1"/>
      <c r="AF4645" s="1"/>
      <c r="AI4645" s="6"/>
      <c r="AJ4645" s="6"/>
      <c r="AK4645" s="6"/>
      <c r="AL4645" s="6"/>
      <c r="AM4645" s="6"/>
      <c r="AN4645" s="6"/>
    </row>
    <row r="4646" s="1" customFormat="1" spans="1:40">
      <c r="A4646" s="5">
        <v>42682.6862152778</v>
      </c>
      <c r="B4646" s="6">
        <v>198.466321243523</v>
      </c>
      <c r="C4646" s="6">
        <v>198.466321243523</v>
      </c>
      <c r="D4646" s="6">
        <f t="shared" si="1219"/>
        <v>165.076733283987</v>
      </c>
      <c r="E4646" s="6"/>
      <c r="F4646" s="1">
        <f t="shared" si="1197"/>
        <v>197.709331914835</v>
      </c>
      <c r="G4646" s="1">
        <f t="shared" si="1198"/>
        <v>8.71613693718062</v>
      </c>
      <c r="H4646" s="6">
        <v>198.466321243523</v>
      </c>
      <c r="I4646" s="1">
        <v>10.7200000005364</v>
      </c>
      <c r="J4646" s="1">
        <f t="shared" si="1181"/>
        <v>283.870000000536</v>
      </c>
      <c r="K4646" s="1">
        <f t="shared" si="1182"/>
        <v>10.4448571433409</v>
      </c>
      <c r="L4646" s="1">
        <f t="shared" si="1220"/>
        <v>9.87507692336577</v>
      </c>
      <c r="N4646" s="1">
        <v>30.0599999993294</v>
      </c>
      <c r="O4646" s="1">
        <f t="shared" si="1183"/>
        <v>29.9885714287151</v>
      </c>
      <c r="P4646" s="1">
        <f t="shared" si="1221"/>
        <v>29.6784615385905</v>
      </c>
      <c r="R4646" s="1">
        <v>0.25063566381815</v>
      </c>
      <c r="S4646" s="1">
        <v>0.25063566381815</v>
      </c>
      <c r="T4646" s="1">
        <f t="shared" si="1184"/>
        <v>0.295252006781657</v>
      </c>
      <c r="U4646" s="1">
        <f t="shared" si="1222"/>
        <v>0.214771194411065</v>
      </c>
      <c r="AA4646" s="7"/>
      <c r="AB4646" s="1"/>
      <c r="AC4646" s="9"/>
      <c r="AD4646" s="1"/>
      <c r="AE4646" s="1"/>
      <c r="AF4646" s="1"/>
      <c r="AG4646" s="1"/>
      <c r="AI4646" s="6"/>
      <c r="AJ4646" s="6"/>
      <c r="AK4646" s="6"/>
      <c r="AL4646" s="6"/>
      <c r="AM4646" s="6"/>
      <c r="AN4646" s="6"/>
    </row>
    <row r="4647" s="1" customFormat="1" spans="1:40">
      <c r="A4647" s="5">
        <v>42682.7070486111</v>
      </c>
      <c r="B4647" s="6">
        <v>162.321243523316</v>
      </c>
      <c r="C4647" s="6">
        <v>162.321243523316</v>
      </c>
      <c r="D4647" s="6"/>
      <c r="E4647" s="6"/>
      <c r="F4647" s="1">
        <f t="shared" si="1197"/>
        <v>161.701414982563</v>
      </c>
      <c r="G4647" s="1">
        <f t="shared" si="1198"/>
        <v>7.14930743471707</v>
      </c>
      <c r="H4647" s="6">
        <v>162.321243523316</v>
      </c>
      <c r="I4647" s="1">
        <v>10.632</v>
      </c>
      <c r="J4647" s="1">
        <f t="shared" si="1181"/>
        <v>283.782</v>
      </c>
      <c r="K4647" s="1">
        <f t="shared" si="1182"/>
        <v>10.25014285755</v>
      </c>
      <c r="N4647" s="1">
        <v>30.06</v>
      </c>
      <c r="O4647" s="1">
        <f t="shared" si="1183"/>
        <v>29.8957142859538</v>
      </c>
      <c r="R4647" s="1">
        <v>0.271884848180911</v>
      </c>
      <c r="S4647" s="1">
        <v>0.271884848180911</v>
      </c>
      <c r="T4647" s="1">
        <f t="shared" si="1184"/>
        <v>0.293856728336659</v>
      </c>
      <c r="AA4647" s="7"/>
      <c r="AB4647" s="1"/>
      <c r="AC4647" s="9"/>
      <c r="AD4647" s="1"/>
      <c r="AE4647" s="1"/>
      <c r="AF4647" s="1"/>
      <c r="AI4647" s="6"/>
      <c r="AJ4647" s="6"/>
      <c r="AK4647" s="6"/>
      <c r="AL4647" s="6"/>
      <c r="AM4647" s="6"/>
      <c r="AN4647" s="6"/>
    </row>
    <row r="4648" s="1" customFormat="1" spans="1:40">
      <c r="A4648" s="5">
        <v>42682.7278819445</v>
      </c>
      <c r="B4648" s="6">
        <v>134.442635085122</v>
      </c>
      <c r="C4648" s="6">
        <v>134.442635085122</v>
      </c>
      <c r="D4648" s="6">
        <f t="shared" si="1219"/>
        <v>132.63195986512</v>
      </c>
      <c r="E4648" s="6"/>
      <c r="F4648" s="1">
        <f t="shared" si="1197"/>
        <v>133.929122650283</v>
      </c>
      <c r="G4648" s="1">
        <f t="shared" si="1198"/>
        <v>5.92447399223526</v>
      </c>
      <c r="H4648" s="6">
        <v>134.442635085122</v>
      </c>
      <c r="I4648" s="1">
        <v>10.611</v>
      </c>
      <c r="J4648" s="1">
        <f t="shared" si="1181"/>
        <v>283.761</v>
      </c>
      <c r="K4648" s="1">
        <f t="shared" si="1182"/>
        <v>10.0534285718357</v>
      </c>
      <c r="L4648" s="1">
        <f t="shared" si="1220"/>
        <v>9.60253846178605</v>
      </c>
      <c r="N4648" s="1">
        <v>30.09</v>
      </c>
      <c r="O4648" s="1">
        <f t="shared" si="1183"/>
        <v>29.8000000002395</v>
      </c>
      <c r="P4648" s="1">
        <f t="shared" si="1221"/>
        <v>29.5446153847959</v>
      </c>
      <c r="R4648" s="1">
        <v>0.300236456289747</v>
      </c>
      <c r="S4648" s="1">
        <v>0.300236456289747</v>
      </c>
      <c r="T4648" s="1">
        <f t="shared" si="1184"/>
        <v>0.283065673116446</v>
      </c>
      <c r="U4648" s="1">
        <f t="shared" si="1222"/>
        <v>0.163224468877624</v>
      </c>
      <c r="AA4648" s="7"/>
      <c r="AB4648" s="1"/>
      <c r="AC4648" s="9"/>
      <c r="AD4648" s="1"/>
      <c r="AE4648" s="1"/>
      <c r="AF4648" s="1"/>
      <c r="AG4648" s="1"/>
      <c r="AI4648" s="6"/>
      <c r="AJ4648" s="6"/>
      <c r="AK4648" s="6"/>
      <c r="AL4648" s="6"/>
      <c r="AM4648" s="6"/>
      <c r="AN4648" s="6"/>
    </row>
    <row r="4649" s="1" customFormat="1" spans="1:40">
      <c r="A4649" s="5">
        <v>42682.7487152778</v>
      </c>
      <c r="B4649" s="6">
        <v>128.374043918085</v>
      </c>
      <c r="C4649" s="6">
        <v>128.374043918085</v>
      </c>
      <c r="D4649" s="6"/>
      <c r="E4649" s="6"/>
      <c r="F4649" s="1">
        <f t="shared" si="1197"/>
        <v>127.88343222219</v>
      </c>
      <c r="G4649" s="1">
        <f t="shared" si="1198"/>
        <v>5.66521768737134</v>
      </c>
      <c r="H4649" s="6">
        <v>128.374043918085</v>
      </c>
      <c r="I4649" s="1">
        <v>10.567000000637</v>
      </c>
      <c r="J4649" s="1">
        <f t="shared" si="1181"/>
        <v>283.717000000637</v>
      </c>
      <c r="K4649" s="1">
        <f t="shared" si="1182"/>
        <v>9.85371428617409</v>
      </c>
      <c r="N4649" s="1">
        <v>30.0900000003353</v>
      </c>
      <c r="O4649" s="1">
        <f t="shared" si="1183"/>
        <v>29.6942857145731</v>
      </c>
      <c r="R4649" s="1">
        <v>0.317133169022538</v>
      </c>
      <c r="S4649" s="1">
        <v>0.317133169022538</v>
      </c>
      <c r="T4649" s="1">
        <f t="shared" si="1184"/>
        <v>0.261275000125898</v>
      </c>
      <c r="AA4649" s="7"/>
      <c r="AB4649" s="1"/>
      <c r="AC4649" s="9"/>
      <c r="AD4649" s="1"/>
      <c r="AE4649" s="1"/>
      <c r="AF4649" s="1"/>
      <c r="AI4649" s="6"/>
      <c r="AJ4649" s="6"/>
      <c r="AK4649" s="6"/>
      <c r="AL4649" s="6"/>
      <c r="AM4649" s="6"/>
      <c r="AN4649" s="6"/>
    </row>
    <row r="4650" s="1" customFormat="1" spans="1:40">
      <c r="A4650" s="5">
        <v>42682.7695486111</v>
      </c>
      <c r="B4650" s="6">
        <v>135.079200592154</v>
      </c>
      <c r="C4650" s="6">
        <v>135.079200592154</v>
      </c>
      <c r="D4650" s="6">
        <f t="shared" ref="D4650:D4654" si="1223">AVERAGE(B4650:B4652)</f>
        <v>166.816021054363</v>
      </c>
      <c r="E4650" s="6"/>
      <c r="F4650" s="1">
        <f t="shared" si="1197"/>
        <v>134.562750185866</v>
      </c>
      <c r="G4650" s="1">
        <f t="shared" si="1198"/>
        <v>5.96738232824309</v>
      </c>
      <c r="H4650" s="6">
        <v>135.079200592154</v>
      </c>
      <c r="I4650" s="1">
        <v>10.535</v>
      </c>
      <c r="J4650" s="1">
        <f t="shared" si="1181"/>
        <v>283.685</v>
      </c>
      <c r="K4650" s="1">
        <f t="shared" si="1182"/>
        <v>9.65671428608309</v>
      </c>
      <c r="L4650" s="1">
        <f t="shared" ref="L4650:L4654" si="1224">AVERAGE(I4650:I4662)</f>
        <v>9.50392307593788</v>
      </c>
      <c r="N4650" s="1">
        <v>30.09</v>
      </c>
      <c r="O4650" s="1">
        <f t="shared" si="1183"/>
        <v>29.5800000002395</v>
      </c>
      <c r="P4650" s="1">
        <f t="shared" ref="P4650:P4654" si="1225">AVERAGE(N4650:N4662)</f>
        <v>29.4915384616674</v>
      </c>
      <c r="R4650" s="1">
        <v>0.33287796252977</v>
      </c>
      <c r="S4650" s="1">
        <v>0.33287796252977</v>
      </c>
      <c r="T4650" s="1">
        <f t="shared" si="1184"/>
        <v>0.229890019190486</v>
      </c>
      <c r="U4650" s="1">
        <f t="shared" ref="U4650:U4654" si="1226">AVERAGE(S4650:S4662)</f>
        <v>0.0941836928073393</v>
      </c>
      <c r="AA4650" s="7"/>
      <c r="AB4650" s="1"/>
      <c r="AC4650" s="9"/>
      <c r="AD4650" s="1"/>
      <c r="AE4650" s="1"/>
      <c r="AF4650" s="1"/>
      <c r="AG4650" s="1"/>
      <c r="AI4650" s="6"/>
      <c r="AJ4650" s="6"/>
      <c r="AK4650" s="6"/>
      <c r="AL4650" s="6"/>
      <c r="AM4650" s="6"/>
      <c r="AN4650" s="6"/>
    </row>
    <row r="4651" s="1" customFormat="1" spans="1:40">
      <c r="A4651" s="5">
        <v>42682.7903819445</v>
      </c>
      <c r="B4651" s="6">
        <v>151.855909203059</v>
      </c>
      <c r="C4651" s="6">
        <v>151.855909203059</v>
      </c>
      <c r="D4651" s="6"/>
      <c r="E4651" s="6"/>
      <c r="F4651" s="1">
        <f t="shared" si="1197"/>
        <v>151.273919274833</v>
      </c>
      <c r="G4651" s="1">
        <f t="shared" si="1198"/>
        <v>6.75393514385982</v>
      </c>
      <c r="H4651" s="6">
        <v>151.855909203059</v>
      </c>
      <c r="I4651" s="1">
        <v>10.349</v>
      </c>
      <c r="J4651" s="1">
        <f t="shared" si="1181"/>
        <v>283.499</v>
      </c>
      <c r="K4651" s="1">
        <f t="shared" si="1182"/>
        <v>9.4590000003688</v>
      </c>
      <c r="N4651" s="1">
        <v>29.98</v>
      </c>
      <c r="O4651" s="1">
        <f t="shared" si="1183"/>
        <v>29.4600000002395</v>
      </c>
      <c r="R4651" s="1">
        <v>0.314279497462599</v>
      </c>
      <c r="S4651" s="1">
        <v>0.314279497462599</v>
      </c>
      <c r="T4651" s="1">
        <f t="shared" si="1184"/>
        <v>0.189036276886417</v>
      </c>
      <c r="AA4651" s="7"/>
      <c r="AB4651" s="1"/>
      <c r="AC4651" s="9"/>
      <c r="AD4651" s="1"/>
      <c r="AE4651" s="1"/>
      <c r="AF4651" s="1"/>
      <c r="AI4651" s="6"/>
      <c r="AJ4651" s="6"/>
      <c r="AK4651" s="6"/>
      <c r="AL4651" s="6"/>
      <c r="AM4651" s="6"/>
      <c r="AN4651" s="6"/>
    </row>
    <row r="4652" s="1" customFormat="1" spans="1:40">
      <c r="A4652" s="5">
        <v>42682.8112152778</v>
      </c>
      <c r="B4652" s="6">
        <v>213.512953367876</v>
      </c>
      <c r="C4652" s="6">
        <v>213.512953367876</v>
      </c>
      <c r="D4652" s="6">
        <f t="shared" si="1223"/>
        <v>323.155851632536</v>
      </c>
      <c r="E4652" s="6">
        <f>AVERAGE(B4652:B4700)</f>
        <v>561.49162374054</v>
      </c>
      <c r="F4652" s="1">
        <f t="shared" si="1197"/>
        <v>212.687759607766</v>
      </c>
      <c r="G4652" s="1">
        <f t="shared" si="1198"/>
        <v>9.72652399183687</v>
      </c>
      <c r="H4652" s="6">
        <v>213.512953367876</v>
      </c>
      <c r="I4652" s="1">
        <v>9.70000000221282</v>
      </c>
      <c r="J4652" s="1">
        <f t="shared" si="1181"/>
        <v>282.850000002213</v>
      </c>
      <c r="K4652" s="1">
        <f t="shared" si="1182"/>
        <v>9.28028571465452</v>
      </c>
      <c r="L4652" s="1">
        <f t="shared" si="1224"/>
        <v>9.45553846048364</v>
      </c>
      <c r="M4652" s="1">
        <f>AVERAGE(I4652:I4940)</f>
        <v>3.12684083056398</v>
      </c>
      <c r="N4652" s="1">
        <v>29.5500000013411</v>
      </c>
      <c r="O4652" s="1">
        <f t="shared" si="1183"/>
        <v>29.3500000002874</v>
      </c>
      <c r="P4652" s="1">
        <f t="shared" si="1225"/>
        <v>29.4707692311303</v>
      </c>
      <c r="Q4652" s="1">
        <f>AVERAGE(N4652:N4940)</f>
        <v>29.7639446368244</v>
      </c>
      <c r="R4652" s="1">
        <v>0.279716450167881</v>
      </c>
      <c r="S4652" s="1">
        <v>0.279716450167881</v>
      </c>
      <c r="T4652" s="1">
        <f t="shared" si="1184"/>
        <v>0.143568275720018</v>
      </c>
      <c r="U4652" s="1">
        <f t="shared" si="1226"/>
        <v>0.0268298785867202</v>
      </c>
      <c r="V4652" s="1">
        <f>AVERAGE(S4652:S4940)</f>
        <v>0.0149256658742817</v>
      </c>
      <c r="AA4652" s="7"/>
      <c r="AB4652" s="1"/>
      <c r="AC4652" s="9"/>
      <c r="AD4652" s="1"/>
      <c r="AE4652" s="1"/>
      <c r="AF4652" s="1"/>
      <c r="AG4652" s="1"/>
      <c r="AH4652" s="1"/>
      <c r="AI4652" s="6"/>
      <c r="AJ4652" s="6"/>
      <c r="AK4652" s="6"/>
      <c r="AL4652" s="6"/>
      <c r="AM4652" s="6"/>
      <c r="AN4652" s="6"/>
    </row>
    <row r="4653" s="1" customFormat="1" spans="1:40">
      <c r="A4653" s="5">
        <v>42682.8320486111</v>
      </c>
      <c r="B4653" s="6">
        <v>308.831976313842</v>
      </c>
      <c r="C4653" s="6">
        <v>308.831976313842</v>
      </c>
      <c r="D4653" s="6"/>
      <c r="E4653" s="6"/>
      <c r="F4653" s="1">
        <f t="shared" si="1197"/>
        <v>307.633067992651</v>
      </c>
      <c r="G4653" s="1">
        <f t="shared" si="1198"/>
        <v>14.2423621214144</v>
      </c>
      <c r="H4653" s="6">
        <v>308.831976313842</v>
      </c>
      <c r="I4653" s="1">
        <v>9.357</v>
      </c>
      <c r="J4653" s="1">
        <f t="shared" si="1181"/>
        <v>282.507</v>
      </c>
      <c r="K4653" s="1">
        <f t="shared" si="1182"/>
        <v>9.1732857143384</v>
      </c>
      <c r="N4653" s="1">
        <v>29.41</v>
      </c>
      <c r="O4653" s="1">
        <f t="shared" si="1183"/>
        <v>29.2957142858101</v>
      </c>
      <c r="R4653" s="1">
        <v>0.240868714703168</v>
      </c>
      <c r="S4653" s="1">
        <v>0.240868714703168</v>
      </c>
      <c r="T4653" s="1">
        <f t="shared" si="1184"/>
        <v>0.0961291450876085</v>
      </c>
      <c r="AA4653" s="7"/>
      <c r="AB4653" s="1"/>
      <c r="AC4653" s="9"/>
      <c r="AD4653" s="1"/>
      <c r="AE4653" s="1"/>
      <c r="AF4653" s="1"/>
      <c r="AI4653" s="6"/>
      <c r="AJ4653" s="6"/>
      <c r="AK4653" s="6"/>
      <c r="AL4653" s="6"/>
      <c r="AM4653" s="6"/>
      <c r="AN4653" s="6"/>
    </row>
    <row r="4654" s="1" customFormat="1" spans="1:40">
      <c r="A4654" s="5">
        <v>42682.8528819445</v>
      </c>
      <c r="B4654" s="6">
        <v>447.122625215889</v>
      </c>
      <c r="C4654" s="6">
        <v>447.122625215889</v>
      </c>
      <c r="D4654" s="6">
        <f t="shared" si="1223"/>
        <v>557.689612632618</v>
      </c>
      <c r="E4654" s="6"/>
      <c r="F4654" s="1">
        <f t="shared" si="1197"/>
        <v>445.384562537336</v>
      </c>
      <c r="G4654" s="1">
        <f t="shared" si="1198"/>
        <v>20.6929231487419</v>
      </c>
      <c r="H4654" s="6">
        <v>447.122625215889</v>
      </c>
      <c r="I4654" s="1">
        <v>9.255</v>
      </c>
      <c r="J4654" s="1">
        <f t="shared" si="1181"/>
        <v>282.405</v>
      </c>
      <c r="K4654" s="1">
        <f t="shared" si="1182"/>
        <v>9.10200000005269</v>
      </c>
      <c r="L4654" s="1">
        <f t="shared" si="1224"/>
        <v>9.54092307569803</v>
      </c>
      <c r="N4654" s="1">
        <v>29.39</v>
      </c>
      <c r="O4654" s="1">
        <f t="shared" si="1183"/>
        <v>29.2671428572387</v>
      </c>
      <c r="P4654" s="1">
        <f t="shared" si="1225"/>
        <v>29.5400000002579</v>
      </c>
      <c r="R4654" s="1">
        <v>0.196347461639419</v>
      </c>
      <c r="S4654" s="1">
        <v>0.196347461639419</v>
      </c>
      <c r="T4654" s="1">
        <f t="shared" si="1184"/>
        <v>0.0481151207476293</v>
      </c>
      <c r="U4654" s="1">
        <f t="shared" si="1226"/>
        <v>-0.0162557544167013</v>
      </c>
      <c r="AA4654" s="7"/>
      <c r="AB4654" s="1"/>
      <c r="AC4654" s="9"/>
      <c r="AD4654" s="1"/>
      <c r="AE4654" s="1"/>
      <c r="AF4654" s="1"/>
      <c r="AG4654" s="1"/>
      <c r="AI4654" s="6"/>
      <c r="AJ4654" s="6"/>
      <c r="AK4654" s="6"/>
      <c r="AL4654" s="6"/>
      <c r="AM4654" s="6"/>
      <c r="AN4654" s="6"/>
    </row>
    <row r="4655" s="1" customFormat="1" spans="1:40">
      <c r="A4655" s="5">
        <v>42682.8737152778</v>
      </c>
      <c r="B4655" s="6">
        <v>567.488773747841</v>
      </c>
      <c r="C4655" s="6">
        <v>567.488773747841</v>
      </c>
      <c r="D4655" s="6"/>
      <c r="E4655" s="6"/>
      <c r="F4655" s="1">
        <f t="shared" si="1197"/>
        <v>565.281618258663</v>
      </c>
      <c r="G4655" s="1">
        <f t="shared" si="1198"/>
        <v>26.3066270806078</v>
      </c>
      <c r="H4655" s="6">
        <v>567.488773747841</v>
      </c>
      <c r="I4655" s="1">
        <v>9.2130000003688</v>
      </c>
      <c r="J4655" s="1">
        <f t="shared" si="1181"/>
        <v>282.363000000369</v>
      </c>
      <c r="K4655" s="1">
        <f t="shared" si="1182"/>
        <v>9.17771428356852</v>
      </c>
      <c r="N4655" s="1">
        <v>29.3500000003353</v>
      </c>
      <c r="O4655" s="1">
        <f t="shared" si="1183"/>
        <v>29.302857142905</v>
      </c>
      <c r="R4655" s="1">
        <v>0.147701745355908</v>
      </c>
      <c r="S4655" s="1">
        <v>0.147701745355908</v>
      </c>
      <c r="T4655" s="1">
        <f t="shared" si="1184"/>
        <v>0.00156100807751474</v>
      </c>
      <c r="AA4655" s="7"/>
      <c r="AB4655" s="1"/>
      <c r="AC4655" s="9"/>
      <c r="AD4655" s="1"/>
      <c r="AE4655" s="1"/>
      <c r="AF4655" s="1"/>
      <c r="AI4655" s="6"/>
      <c r="AJ4655" s="6"/>
      <c r="AK4655" s="6"/>
      <c r="AL4655" s="6"/>
      <c r="AM4655" s="6"/>
      <c r="AN4655" s="6"/>
    </row>
    <row r="4656" s="1" customFormat="1" spans="1:40">
      <c r="A4656" s="5">
        <v>42682.8945486111</v>
      </c>
      <c r="B4656" s="6">
        <v>658.457438934123</v>
      </c>
      <c r="C4656" s="6">
        <v>658.457438934123</v>
      </c>
      <c r="D4656" s="6">
        <f t="shared" ref="D4656:D4660" si="1227">AVERAGE(B4656:B4658)</f>
        <v>724.883954272555</v>
      </c>
      <c r="E4656" s="6"/>
      <c r="F4656" s="1">
        <f t="shared" si="1197"/>
        <v>655.895643923044</v>
      </c>
      <c r="G4656" s="1">
        <f t="shared" si="1198"/>
        <v>30.5598254632026</v>
      </c>
      <c r="H4656" s="6">
        <v>658.457438934123</v>
      </c>
      <c r="I4656" s="1">
        <v>9.188</v>
      </c>
      <c r="J4656" s="1">
        <f t="shared" ref="J4656:J4719" si="1228">I4656+273.15</f>
        <v>282.338</v>
      </c>
      <c r="K4656" s="1">
        <f t="shared" ref="K4656:K4719" si="1229">AVERAGE(I4656:I4662)</f>
        <v>9.30599999780155</v>
      </c>
      <c r="L4656" s="1">
        <f t="shared" ref="L4656:L4660" si="1230">AVERAGE(I4656:I4668)</f>
        <v>9.59084615226778</v>
      </c>
      <c r="N4656" s="1">
        <v>29.29</v>
      </c>
      <c r="O4656" s="1">
        <f t="shared" ref="O4656:O4719" si="1231">AVERAGE(N4656:N4662)</f>
        <v>29.3742857142857</v>
      </c>
      <c r="P4656" s="1">
        <f t="shared" ref="P4656:P4660" si="1232">AVERAGE(N4656:N4668)</f>
        <v>29.5746153848217</v>
      </c>
      <c r="R4656" s="1">
        <v>0.0974383024746605</v>
      </c>
      <c r="S4656" s="1">
        <v>0.0974383024746605</v>
      </c>
      <c r="T4656" s="1">
        <f t="shared" ref="T4656:T4719" si="1233">AVERAGE(S4656:S4662)</f>
        <v>-0.0410576893376193</v>
      </c>
      <c r="U4656" s="1">
        <f t="shared" ref="U4656:U4660" si="1234">AVERAGE(S4656:S4668)</f>
        <v>-0.0312376460550641</v>
      </c>
      <c r="AA4656" s="7"/>
      <c r="AB4656" s="1"/>
      <c r="AC4656" s="9"/>
      <c r="AD4656" s="1"/>
      <c r="AE4656" s="1"/>
      <c r="AF4656" s="1"/>
      <c r="AG4656" s="1"/>
      <c r="AI4656" s="6"/>
      <c r="AJ4656" s="6"/>
      <c r="AK4656" s="6"/>
      <c r="AL4656" s="6"/>
      <c r="AM4656" s="6"/>
      <c r="AN4656" s="6"/>
    </row>
    <row r="4657" s="1" customFormat="1" spans="1:40">
      <c r="A4657" s="5">
        <v>42682.9153819445</v>
      </c>
      <c r="B4657" s="6">
        <v>715.380212188502</v>
      </c>
      <c r="C4657" s="6">
        <v>715.380212188502</v>
      </c>
      <c r="D4657" s="6"/>
      <c r="E4657" s="6"/>
      <c r="F4657" s="1">
        <f t="shared" si="1197"/>
        <v>712.595615413154</v>
      </c>
      <c r="G4657" s="1">
        <f t="shared" si="1198"/>
        <v>33.250681105419</v>
      </c>
      <c r="H4657" s="6">
        <v>715.380212188502</v>
      </c>
      <c r="I4657" s="1">
        <v>9.151</v>
      </c>
      <c r="J4657" s="1">
        <f t="shared" si="1228"/>
        <v>282.301</v>
      </c>
      <c r="K4657" s="1">
        <f t="shared" si="1229"/>
        <v>9.45399999780155</v>
      </c>
      <c r="N4657" s="1">
        <v>29.25</v>
      </c>
      <c r="O4657" s="1">
        <f t="shared" si="1231"/>
        <v>29.4685714285714</v>
      </c>
      <c r="R4657" s="1">
        <v>0.0469017664012809</v>
      </c>
      <c r="S4657" s="1">
        <v>0.0469017664012809</v>
      </c>
      <c r="T4657" s="1">
        <f t="shared" si="1233"/>
        <v>-0.0740739601556279</v>
      </c>
      <c r="AA4657" s="7"/>
      <c r="AB4657" s="1"/>
      <c r="AC4657" s="9"/>
      <c r="AD4657" s="1"/>
      <c r="AE4657" s="1"/>
      <c r="AF4657" s="1"/>
      <c r="AI4657" s="6"/>
      <c r="AJ4657" s="6"/>
      <c r="AK4657" s="6"/>
      <c r="AL4657" s="6"/>
      <c r="AM4657" s="6"/>
      <c r="AN4657" s="6"/>
    </row>
    <row r="4658" s="1" customFormat="1" spans="1:40">
      <c r="A4658" s="5">
        <v>42682.9362152778</v>
      </c>
      <c r="B4658" s="6">
        <v>800.814211695041</v>
      </c>
      <c r="C4658" s="6">
        <v>800.814211695041</v>
      </c>
      <c r="D4658" s="6">
        <f t="shared" si="1227"/>
        <v>962.61106998931</v>
      </c>
      <c r="E4658" s="6"/>
      <c r="F4658" s="1">
        <f t="shared" si="1197"/>
        <v>797.694918435318</v>
      </c>
      <c r="G4658" s="1">
        <f t="shared" si="1198"/>
        <v>37.2966680633841</v>
      </c>
      <c r="H4658" s="6">
        <v>800.814211695041</v>
      </c>
      <c r="I4658" s="1">
        <v>9.098</v>
      </c>
      <c r="J4658" s="1">
        <f t="shared" si="1228"/>
        <v>282.248</v>
      </c>
      <c r="K4658" s="1">
        <f t="shared" si="1229"/>
        <v>9.57971428338652</v>
      </c>
      <c r="L4658" s="1">
        <f t="shared" si="1230"/>
        <v>9.69692307552008</v>
      </c>
      <c r="N4658" s="1">
        <v>29.2100000003353</v>
      </c>
      <c r="O4658" s="1">
        <f t="shared" si="1231"/>
        <v>29.5542857147168</v>
      </c>
      <c r="P4658" s="1">
        <f t="shared" si="1232"/>
        <v>29.6523076924109</v>
      </c>
      <c r="R4658" s="1">
        <v>-0.00399651070218907</v>
      </c>
      <c r="S4658" s="1">
        <v>-0.00399651070218907</v>
      </c>
      <c r="T4658" s="1">
        <f t="shared" si="1233"/>
        <v>-0.0943122884449935</v>
      </c>
      <c r="U4658" s="1">
        <f t="shared" si="1234"/>
        <v>-0.019450664719184</v>
      </c>
      <c r="AA4658" s="7"/>
      <c r="AB4658" s="1"/>
      <c r="AC4658" s="9"/>
      <c r="AD4658" s="1"/>
      <c r="AE4658" s="1"/>
      <c r="AF4658" s="1"/>
      <c r="AG4658" s="1"/>
      <c r="AI4658" s="6"/>
      <c r="AJ4658" s="6"/>
      <c r="AK4658" s="6"/>
      <c r="AL4658" s="6"/>
      <c r="AM4658" s="6"/>
      <c r="AN4658" s="6"/>
    </row>
    <row r="4659" s="1" customFormat="1" spans="1:40">
      <c r="A4659" s="5">
        <v>42682.9570486111</v>
      </c>
      <c r="B4659" s="6">
        <v>942.894645941278</v>
      </c>
      <c r="C4659" s="6">
        <v>942.894645941278</v>
      </c>
      <c r="D4659" s="6"/>
      <c r="E4659" s="6"/>
      <c r="F4659" s="1">
        <f t="shared" si="1197"/>
        <v>939.214903899778</v>
      </c>
      <c r="G4659" s="1">
        <f t="shared" si="1198"/>
        <v>44.1420977393709</v>
      </c>
      <c r="H4659" s="6">
        <v>942.894645941278</v>
      </c>
      <c r="I4659" s="1">
        <v>8.951</v>
      </c>
      <c r="J4659" s="1">
        <f t="shared" si="1228"/>
        <v>282.101</v>
      </c>
      <c r="K4659" s="1">
        <f t="shared" si="1229"/>
        <v>9.76442856910081</v>
      </c>
      <c r="N4659" s="1">
        <v>29.17</v>
      </c>
      <c r="O4659" s="1">
        <f t="shared" si="1231"/>
        <v>29.6714285718117</v>
      </c>
      <c r="R4659" s="1">
        <v>-0.0523574642589879</v>
      </c>
      <c r="S4659" s="1">
        <v>-0.0523574642589879</v>
      </c>
      <c r="T4659" s="1">
        <f t="shared" si="1233"/>
        <v>-0.100337022709887</v>
      </c>
      <c r="AA4659" s="7"/>
      <c r="AB4659" s="1"/>
      <c r="AC4659" s="9"/>
      <c r="AD4659" s="1"/>
      <c r="AE4659" s="1"/>
      <c r="AF4659" s="1"/>
      <c r="AI4659" s="6"/>
      <c r="AJ4659" s="6"/>
      <c r="AK4659" s="6"/>
      <c r="AL4659" s="6"/>
      <c r="AM4659" s="6"/>
      <c r="AN4659" s="6"/>
    </row>
    <row r="4660" s="1" customFormat="1" spans="1:40">
      <c r="A4660" s="5">
        <v>42682.9778819445</v>
      </c>
      <c r="B4660" s="6">
        <v>1144.12435233161</v>
      </c>
      <c r="C4660" s="6">
        <v>1144.12435233161</v>
      </c>
      <c r="D4660" s="6">
        <f t="shared" si="1227"/>
        <v>1394.23406530143</v>
      </c>
      <c r="E4660" s="6"/>
      <c r="F4660" s="1">
        <f t="shared" si="1197"/>
        <v>1139.65388776019</v>
      </c>
      <c r="G4660" s="1">
        <f t="shared" si="1198"/>
        <v>53.7187788317823</v>
      </c>
      <c r="H4660" s="6">
        <v>1144.12435233161</v>
      </c>
      <c r="I4660" s="1">
        <v>8.858</v>
      </c>
      <c r="J4660" s="1">
        <f t="shared" si="1228"/>
        <v>282.008</v>
      </c>
      <c r="K4660" s="1">
        <f t="shared" si="1229"/>
        <v>9.88228571195795</v>
      </c>
      <c r="L4660" s="1">
        <f t="shared" si="1230"/>
        <v>9.906999998597</v>
      </c>
      <c r="N4660" s="1">
        <v>29.21</v>
      </c>
      <c r="O4660" s="1">
        <f t="shared" si="1231"/>
        <v>29.7657142860975</v>
      </c>
      <c r="P4660" s="1">
        <f t="shared" si="1232"/>
        <v>29.7900000000774</v>
      </c>
      <c r="R4660" s="1">
        <v>-0.0952294556766862</v>
      </c>
      <c r="S4660" s="1">
        <v>-0.0952294556766862</v>
      </c>
      <c r="T4660" s="1">
        <f t="shared" si="1233"/>
        <v>-0.0919085869038868</v>
      </c>
      <c r="U4660" s="1">
        <f t="shared" si="1234"/>
        <v>0.0171657743991908</v>
      </c>
      <c r="AA4660" s="7"/>
      <c r="AB4660" s="1"/>
      <c r="AC4660" s="9"/>
      <c r="AD4660" s="1"/>
      <c r="AE4660" s="1"/>
      <c r="AF4660" s="1"/>
      <c r="AG4660" s="1"/>
      <c r="AI4660" s="6"/>
      <c r="AJ4660" s="6"/>
      <c r="AK4660" s="6"/>
      <c r="AL4660" s="6"/>
      <c r="AM4660" s="6"/>
      <c r="AN4660" s="6"/>
    </row>
    <row r="4661" s="1" customFormat="1" spans="1:40">
      <c r="A4661" s="5">
        <v>42682.9987152778</v>
      </c>
      <c r="B4661" s="6">
        <v>1386.12879348631</v>
      </c>
      <c r="C4661" s="6">
        <v>1386.12879348631</v>
      </c>
      <c r="D4661" s="6"/>
      <c r="E4661" s="6"/>
      <c r="F4661" s="1">
        <f t="shared" si="1197"/>
        <v>1380.77752243838</v>
      </c>
      <c r="G4661" s="1">
        <f t="shared" si="1198"/>
        <v>62.9337109754205</v>
      </c>
      <c r="H4661" s="6">
        <v>1386.12879348631</v>
      </c>
      <c r="I4661" s="1">
        <v>9.78499998461083</v>
      </c>
      <c r="J4661" s="1">
        <f t="shared" si="1228"/>
        <v>282.934999984611</v>
      </c>
      <c r="K4661" s="1">
        <f t="shared" si="1229"/>
        <v>10.0264285684973</v>
      </c>
      <c r="N4661" s="1">
        <v>29.6399999996647</v>
      </c>
      <c r="O4661" s="1">
        <f t="shared" si="1231"/>
        <v>29.8400000003353</v>
      </c>
      <c r="R4661" s="1">
        <v>-0.129531327051383</v>
      </c>
      <c r="S4661" s="1">
        <v>-0.129531327051383</v>
      </c>
      <c r="T4661" s="1">
        <f t="shared" si="1233"/>
        <v>-0.0706541214692295</v>
      </c>
      <c r="AA4661" s="7"/>
      <c r="AB4661" s="1"/>
      <c r="AC4661" s="9"/>
      <c r="AD4661" s="1"/>
      <c r="AE4661" s="1"/>
      <c r="AF4661" s="1"/>
      <c r="AI4661" s="6"/>
      <c r="AJ4661" s="6"/>
      <c r="AK4661" s="6"/>
      <c r="AL4661" s="6"/>
      <c r="AM4661" s="6"/>
      <c r="AN4661" s="6"/>
    </row>
    <row r="4662" s="1" customFormat="1" spans="1:40">
      <c r="A4662" s="5">
        <v>42683.0195486111</v>
      </c>
      <c r="B4662" s="6">
        <v>1652.44905008636</v>
      </c>
      <c r="C4662" s="6">
        <v>1652.44905008636</v>
      </c>
      <c r="D4662" s="6">
        <f t="shared" ref="D4662:D4666" si="1235">AVERAGE(B4662:B4664)</f>
        <v>1811.1065054692</v>
      </c>
      <c r="E4662" s="6"/>
      <c r="F4662" s="1">
        <f t="shared" si="1197"/>
        <v>1646.09649485928</v>
      </c>
      <c r="G4662" s="1">
        <f t="shared" si="1198"/>
        <v>74.1290257796128</v>
      </c>
      <c r="H4662" s="6">
        <v>1652.44905008636</v>
      </c>
      <c r="I4662" s="1">
        <v>10.111</v>
      </c>
      <c r="J4662" s="1">
        <f t="shared" si="1228"/>
        <v>283.261</v>
      </c>
      <c r="K4662" s="1">
        <f t="shared" si="1229"/>
        <v>9.94999999926719</v>
      </c>
      <c r="L4662" s="1">
        <f t="shared" ref="L4662:L4666" si="1236">AVERAGE(I4662:I4674)</f>
        <v>10.0542307690502</v>
      </c>
      <c r="N4662" s="1">
        <v>29.85</v>
      </c>
      <c r="O4662" s="1">
        <f t="shared" si="1231"/>
        <v>29.8142857146689</v>
      </c>
      <c r="P4662" s="1">
        <f t="shared" ref="P4662:P4666" si="1237">AVERAGE(N4662:N4674)</f>
        <v>29.8938461539493</v>
      </c>
      <c r="R4662" s="1">
        <v>-0.15062913655003</v>
      </c>
      <c r="S4662" s="1">
        <v>-0.15062913655003</v>
      </c>
      <c r="T4662" s="1">
        <f t="shared" si="1233"/>
        <v>-0.0384735299860754</v>
      </c>
      <c r="U4662" s="1">
        <f t="shared" ref="U4662:U4666" si="1238">AVERAGE(S4662:S4674)</f>
        <v>0.0769158283449121</v>
      </c>
      <c r="AA4662" s="7"/>
      <c r="AB4662" s="1"/>
      <c r="AC4662" s="9"/>
      <c r="AD4662" s="1"/>
      <c r="AE4662" s="1"/>
      <c r="AF4662" s="1"/>
      <c r="AG4662" s="1"/>
      <c r="AI4662" s="6"/>
      <c r="AJ4662" s="6"/>
      <c r="AK4662" s="6"/>
      <c r="AL4662" s="6"/>
      <c r="AM4662" s="6"/>
      <c r="AN4662" s="6"/>
    </row>
    <row r="4663" s="1" customFormat="1" spans="1:40">
      <c r="A4663" s="5">
        <v>42683.0403819445</v>
      </c>
      <c r="B4663" s="6">
        <v>1859.46113989637</v>
      </c>
      <c r="C4663" s="6">
        <v>1859.46113989637</v>
      </c>
      <c r="D4663" s="6"/>
      <c r="E4663" s="6"/>
      <c r="F4663" s="1">
        <f t="shared" si="1197"/>
        <v>1852.32320296377</v>
      </c>
      <c r="G4663" s="1">
        <f t="shared" si="1198"/>
        <v>83.057070866353</v>
      </c>
      <c r="H4663" s="6">
        <v>1859.46113989637</v>
      </c>
      <c r="I4663" s="1">
        <v>10.224</v>
      </c>
      <c r="J4663" s="1">
        <f t="shared" si="1228"/>
        <v>283.374</v>
      </c>
      <c r="K4663" s="1">
        <f t="shared" si="1229"/>
        <v>9.88042857069576</v>
      </c>
      <c r="N4663" s="1">
        <v>29.95</v>
      </c>
      <c r="O4663" s="1">
        <f t="shared" si="1231"/>
        <v>29.7828571432403</v>
      </c>
      <c r="R4663" s="1">
        <v>-0.1336755932514</v>
      </c>
      <c r="S4663" s="1">
        <v>-0.1336755932514</v>
      </c>
      <c r="T4663" s="1">
        <f t="shared" si="1233"/>
        <v>0.00199114908491583</v>
      </c>
      <c r="AA4663" s="7"/>
      <c r="AB4663" s="1"/>
      <c r="AC4663" s="9"/>
      <c r="AD4663" s="1"/>
      <c r="AE4663" s="1"/>
      <c r="AF4663" s="1"/>
      <c r="AI4663" s="6"/>
      <c r="AJ4663" s="6"/>
      <c r="AK4663" s="6"/>
      <c r="AL4663" s="6"/>
      <c r="AM4663" s="6"/>
      <c r="AN4663" s="6"/>
    </row>
    <row r="4664" s="1" customFormat="1" spans="1:40">
      <c r="A4664" s="5">
        <v>42683.0612152778</v>
      </c>
      <c r="B4664" s="6">
        <v>1921.40932642487</v>
      </c>
      <c r="C4664" s="6">
        <v>1921.40932642487</v>
      </c>
      <c r="D4664" s="6">
        <f t="shared" si="1235"/>
        <v>1386.11727938153</v>
      </c>
      <c r="E4664" s="6"/>
      <c r="F4664" s="1">
        <f t="shared" si="1197"/>
        <v>1914.01514936788</v>
      </c>
      <c r="G4664" s="1">
        <f t="shared" si="1198"/>
        <v>86.4230636553515</v>
      </c>
      <c r="H4664" s="6">
        <v>1921.40932642487</v>
      </c>
      <c r="I4664" s="1">
        <v>10.0309999990948</v>
      </c>
      <c r="J4664" s="1">
        <f t="shared" si="1228"/>
        <v>283.180999999095</v>
      </c>
      <c r="K4664" s="1">
        <f t="shared" si="1229"/>
        <v>9.86185714245003</v>
      </c>
      <c r="L4664" s="1">
        <f t="shared" si="1236"/>
        <v>10.0514615383249</v>
      </c>
      <c r="N4664" s="1">
        <v>29.8500000030175</v>
      </c>
      <c r="O4664" s="1">
        <f t="shared" si="1231"/>
        <v>29.778571428763</v>
      </c>
      <c r="P4664" s="1">
        <f t="shared" si="1237"/>
        <v>29.9284615385389</v>
      </c>
      <c r="R4664" s="1">
        <v>-0.0947665316242781</v>
      </c>
      <c r="S4664" s="1">
        <v>-0.0947665316242781</v>
      </c>
      <c r="T4664" s="1">
        <f t="shared" si="1233"/>
        <v>0.0446515494487548</v>
      </c>
      <c r="U4664" s="1">
        <f t="shared" si="1238"/>
        <v>0.148050412986409</v>
      </c>
      <c r="AA4664" s="7"/>
      <c r="AB4664" s="1"/>
      <c r="AC4664" s="9"/>
      <c r="AD4664" s="1"/>
      <c r="AE4664" s="1"/>
      <c r="AF4664" s="1"/>
      <c r="AG4664" s="1"/>
      <c r="AI4664" s="6"/>
      <c r="AJ4664" s="6"/>
      <c r="AK4664" s="6"/>
      <c r="AL4664" s="6"/>
      <c r="AM4664" s="6"/>
      <c r="AN4664" s="6"/>
    </row>
    <row r="4665" s="1" customFormat="1" spans="1:40">
      <c r="A4665" s="5">
        <v>42683.0820486111</v>
      </c>
      <c r="B4665" s="6">
        <v>1428.75499629904</v>
      </c>
      <c r="C4665" s="6">
        <v>1428.75499629904</v>
      </c>
      <c r="D4665" s="6"/>
      <c r="E4665" s="6"/>
      <c r="F4665" s="1">
        <f t="shared" si="1197"/>
        <v>1423.28224384807</v>
      </c>
      <c r="G4665" s="1">
        <f t="shared" si="1198"/>
        <v>63.4392225931216</v>
      </c>
      <c r="H4665" s="6">
        <v>1428.75499629904</v>
      </c>
      <c r="I4665" s="1">
        <v>10.391</v>
      </c>
      <c r="J4665" s="1">
        <f t="shared" si="1228"/>
        <v>283.541</v>
      </c>
      <c r="K4665" s="1">
        <f t="shared" si="1229"/>
        <v>9.91971428543649</v>
      </c>
      <c r="N4665" s="1">
        <v>30.03</v>
      </c>
      <c r="O4665" s="1">
        <f t="shared" si="1231"/>
        <v>29.8085714283319</v>
      </c>
      <c r="R4665" s="1">
        <v>-0.0461696505564472</v>
      </c>
      <c r="S4665" s="1">
        <v>-0.0461696505564472</v>
      </c>
      <c r="T4665" s="1">
        <f t="shared" si="1233"/>
        <v>0.0858726788204013</v>
      </c>
      <c r="AA4665" s="7"/>
      <c r="AB4665" s="1"/>
      <c r="AC4665" s="9"/>
      <c r="AD4665" s="1"/>
      <c r="AE4665" s="1"/>
      <c r="AF4665" s="1"/>
      <c r="AI4665" s="6"/>
      <c r="AJ4665" s="6"/>
      <c r="AK4665" s="6"/>
      <c r="AL4665" s="6"/>
      <c r="AM4665" s="6"/>
      <c r="AN4665" s="6"/>
    </row>
    <row r="4666" s="1" customFormat="1" spans="1:40">
      <c r="A4666" s="5">
        <v>42683.1028819445</v>
      </c>
      <c r="B4666" s="6">
        <v>808.187515420676</v>
      </c>
      <c r="C4666" s="6">
        <v>808.187515420676</v>
      </c>
      <c r="D4666" s="6">
        <f t="shared" si="1235"/>
        <v>602.292951723004</v>
      </c>
      <c r="E4666" s="6"/>
      <c r="F4666" s="1">
        <f t="shared" si="1197"/>
        <v>805.067073230064</v>
      </c>
      <c r="G4666" s="1">
        <f t="shared" si="1198"/>
        <v>36.6645621018035</v>
      </c>
      <c r="H4666" s="6">
        <v>808.187515420676</v>
      </c>
      <c r="I4666" s="3">
        <v>9.776</v>
      </c>
      <c r="J4666" s="1">
        <f t="shared" si="1228"/>
        <v>282.926</v>
      </c>
      <c r="K4666" s="1">
        <f t="shared" si="1229"/>
        <v>9.9129999997222</v>
      </c>
      <c r="L4666" s="1">
        <f t="shared" si="1236"/>
        <v>9.93276923070218</v>
      </c>
      <c r="N4666" s="3">
        <v>29.83</v>
      </c>
      <c r="O4666" s="1">
        <f t="shared" si="1231"/>
        <v>29.8199999997605</v>
      </c>
      <c r="P4666" s="1">
        <f t="shared" si="1237"/>
        <v>29.899230769076</v>
      </c>
      <c r="Q4666" s="3"/>
      <c r="R4666" s="3">
        <v>0.00664158638301671</v>
      </c>
      <c r="S4666" s="3">
        <v>0.00664158638301671</v>
      </c>
      <c r="T4666" s="1">
        <f t="shared" si="1233"/>
        <v>0.124736680271386</v>
      </c>
      <c r="U4666" s="1">
        <f t="shared" si="1238"/>
        <v>0.203776961993565</v>
      </c>
      <c r="Z4666" s="3"/>
      <c r="AA4666" s="7"/>
      <c r="AB4666" s="1"/>
      <c r="AC4666" s="9"/>
      <c r="AD4666" s="1"/>
      <c r="AE4666" s="1"/>
      <c r="AF4666" s="1"/>
      <c r="AG4666" s="1"/>
      <c r="AI4666" s="6"/>
      <c r="AJ4666" s="6"/>
      <c r="AK4666" s="6"/>
      <c r="AL4666" s="6"/>
      <c r="AM4666" s="6"/>
      <c r="AN4666" s="6"/>
    </row>
    <row r="4667" s="1" customFormat="1" spans="1:40">
      <c r="A4667" s="5">
        <v>42683.1237152778</v>
      </c>
      <c r="B4667" s="6">
        <v>517.335307179867</v>
      </c>
      <c r="C4667" s="6">
        <v>517.335307179867</v>
      </c>
      <c r="D4667" s="6"/>
      <c r="E4667" s="6"/>
      <c r="F4667" s="1">
        <f t="shared" si="1197"/>
        <v>515.340209399437</v>
      </c>
      <c r="G4667" s="1">
        <f t="shared" si="1198"/>
        <v>23.4122639801449</v>
      </c>
      <c r="H4667" s="6">
        <v>517.335307179867</v>
      </c>
      <c r="I4667" s="3">
        <v>9.86699999577552</v>
      </c>
      <c r="J4667" s="1">
        <f t="shared" si="1228"/>
        <v>283.016999995776</v>
      </c>
      <c r="K4667" s="1">
        <f t="shared" si="1229"/>
        <v>9.98699999979405</v>
      </c>
      <c r="N4667" s="3">
        <v>29.7299999996647</v>
      </c>
      <c r="O4667" s="1">
        <f t="shared" si="1231"/>
        <v>29.8585714283319</v>
      </c>
      <c r="Q4667" s="3"/>
      <c r="R4667" s="3">
        <v>0.0535518023659151</v>
      </c>
      <c r="S4667" s="3">
        <v>0.0535518023659151</v>
      </c>
      <c r="T4667" s="1">
        <f t="shared" si="1233"/>
        <v>0.161132118020787</v>
      </c>
      <c r="Z4667" s="3"/>
      <c r="AA4667" s="7"/>
      <c r="AB4667" s="1"/>
      <c r="AC4667" s="9"/>
      <c r="AD4667" s="1"/>
      <c r="AE4667" s="1"/>
      <c r="AF4667" s="1"/>
      <c r="AI4667" s="6"/>
      <c r="AJ4667" s="6"/>
      <c r="AK4667" s="6"/>
      <c r="AL4667" s="6"/>
      <c r="AM4667" s="6"/>
      <c r="AN4667" s="6"/>
    </row>
    <row r="4668" s="1" customFormat="1" spans="1:40">
      <c r="A4668" s="5">
        <v>42683.1445486111</v>
      </c>
      <c r="B4668" s="6">
        <v>481.356032568468</v>
      </c>
      <c r="C4668" s="6">
        <v>481.356032568468</v>
      </c>
      <c r="D4668" s="6">
        <f t="shared" ref="D4668:D4672" si="1239">AVERAGE(B4668:B4670)</f>
        <v>417.326424870466</v>
      </c>
      <c r="E4668" s="6"/>
      <c r="F4668" s="1">
        <f t="shared" si="1197"/>
        <v>479.484775720111</v>
      </c>
      <c r="G4668" s="1">
        <f t="shared" si="1198"/>
        <v>22.2719828544769</v>
      </c>
      <c r="H4668" s="6">
        <v>481.356032568468</v>
      </c>
      <c r="I4668" s="1">
        <v>9.25</v>
      </c>
      <c r="J4668" s="1">
        <f t="shared" si="1228"/>
        <v>282.4</v>
      </c>
      <c r="K4668" s="1">
        <f t="shared" si="1229"/>
        <v>10.043571428969</v>
      </c>
      <c r="L4668" s="1">
        <f t="shared" ref="L4668:L4672" si="1240">AVERAGE(I4668:I4680)</f>
        <v>9.89076923100393</v>
      </c>
      <c r="N4668" s="1">
        <v>29.46</v>
      </c>
      <c r="O4668" s="1">
        <f t="shared" si="1231"/>
        <v>29.911428571237</v>
      </c>
      <c r="P4668" s="1">
        <f t="shared" ref="P4668:P4672" si="1241">AVERAGE(N4668:N4680)</f>
        <v>29.889999999871</v>
      </c>
      <c r="R4668" s="1">
        <v>0.0957328133306953</v>
      </c>
      <c r="S4668" s="1">
        <v>0.0957328133306953</v>
      </c>
      <c r="T4668" s="1">
        <f t="shared" si="1233"/>
        <v>0.194993327388154</v>
      </c>
      <c r="U4668" s="1">
        <f t="shared" ref="U4668:U4672" si="1242">AVERAGE(S4668:S4680)</f>
        <v>0.234648105738489</v>
      </c>
      <c r="AA4668" s="7"/>
      <c r="AB4668" s="1"/>
      <c r="AC4668" s="9"/>
      <c r="AD4668" s="1"/>
      <c r="AE4668" s="1"/>
      <c r="AF4668" s="1"/>
      <c r="AG4668" s="1"/>
      <c r="AI4668" s="6"/>
      <c r="AJ4668" s="6"/>
      <c r="AK4668" s="6"/>
      <c r="AL4668" s="6"/>
      <c r="AM4668" s="6"/>
      <c r="AN4668" s="6"/>
    </row>
    <row r="4669" s="1" customFormat="1" spans="1:40">
      <c r="A4669" s="5">
        <v>42683.1653819445</v>
      </c>
      <c r="B4669" s="6">
        <v>437.430051813471</v>
      </c>
      <c r="C4669" s="6">
        <v>437.430051813471</v>
      </c>
      <c r="D4669" s="6"/>
      <c r="E4669" s="6"/>
      <c r="F4669" s="1">
        <f t="shared" si="1197"/>
        <v>435.737787622228</v>
      </c>
      <c r="G4669" s="1">
        <f t="shared" si="1198"/>
        <v>19.9683261166047</v>
      </c>
      <c r="H4669" s="6">
        <v>437.430051813471</v>
      </c>
      <c r="I4669" s="1">
        <v>9.624</v>
      </c>
      <c r="J4669" s="1">
        <f t="shared" si="1228"/>
        <v>282.774</v>
      </c>
      <c r="K4669" s="1">
        <f t="shared" si="1229"/>
        <v>10.186571428969</v>
      </c>
      <c r="N4669" s="1">
        <v>29.63</v>
      </c>
      <c r="O4669" s="1">
        <f t="shared" si="1231"/>
        <v>30.0042857140941</v>
      </c>
      <c r="R4669" s="1">
        <v>0.132623616946909</v>
      </c>
      <c r="S4669" s="1">
        <v>0.132623616946909</v>
      </c>
      <c r="T4669" s="1">
        <f t="shared" si="1233"/>
        <v>0.226154127936586</v>
      </c>
      <c r="AA4669" s="7"/>
      <c r="AB4669" s="1"/>
      <c r="AC4669" s="9"/>
      <c r="AD4669" s="1"/>
      <c r="AE4669" s="1"/>
      <c r="AF4669" s="1"/>
      <c r="AI4669" s="6"/>
      <c r="AJ4669" s="6"/>
      <c r="AK4669" s="6"/>
      <c r="AL4669" s="6"/>
      <c r="AM4669" s="6"/>
      <c r="AN4669" s="6"/>
    </row>
    <row r="4670" s="1" customFormat="1" spans="1:40">
      <c r="A4670" s="5">
        <v>42683.1862152778</v>
      </c>
      <c r="B4670" s="6">
        <v>333.19319022946</v>
      </c>
      <c r="C4670" s="6">
        <v>333.19319022946</v>
      </c>
      <c r="D4670" s="6">
        <f t="shared" si="1239"/>
        <v>304.621761658031</v>
      </c>
      <c r="E4670" s="6"/>
      <c r="F4670" s="1">
        <f t="shared" si="1197"/>
        <v>331.912004739957</v>
      </c>
      <c r="G4670" s="1">
        <f t="shared" si="1198"/>
        <v>14.9494642883635</v>
      </c>
      <c r="H4670" s="6">
        <v>333.19319022946</v>
      </c>
      <c r="I4670" s="1">
        <v>10.0940000022799</v>
      </c>
      <c r="J4670" s="1">
        <f t="shared" si="1228"/>
        <v>283.24400000228</v>
      </c>
      <c r="K4670" s="1">
        <f t="shared" si="1229"/>
        <v>10.2471428576218</v>
      </c>
      <c r="L4670" s="1">
        <f t="shared" si="1240"/>
        <v>9.94638461550067</v>
      </c>
      <c r="N4670" s="1">
        <v>29.9199999986589</v>
      </c>
      <c r="O4670" s="1">
        <f t="shared" si="1231"/>
        <v>30.0771428569034</v>
      </c>
      <c r="P4670" s="1">
        <f t="shared" si="1241"/>
        <v>29.893076922948</v>
      </c>
      <c r="R4670" s="1">
        <v>0.164947209295473</v>
      </c>
      <c r="S4670" s="1">
        <v>0.164947209295473</v>
      </c>
      <c r="T4670" s="1">
        <f t="shared" si="1233"/>
        <v>0.253863104568216</v>
      </c>
      <c r="U4670" s="1">
        <f t="shared" si="1242"/>
        <v>0.239443584324766</v>
      </c>
      <c r="AA4670" s="7"/>
      <c r="AB4670" s="1"/>
      <c r="AC4670" s="9"/>
      <c r="AD4670" s="1"/>
      <c r="AE4670" s="1"/>
      <c r="AF4670" s="1"/>
      <c r="AG4670" s="1"/>
      <c r="AI4670" s="6"/>
      <c r="AJ4670" s="6"/>
      <c r="AK4670" s="6"/>
      <c r="AL4670" s="6"/>
      <c r="AM4670" s="6"/>
      <c r="AN4670" s="6"/>
    </row>
    <row r="4671" s="1" customFormat="1" spans="1:40">
      <c r="A4671" s="5">
        <v>42683.2070486111</v>
      </c>
      <c r="B4671" s="6">
        <v>302.181100419442</v>
      </c>
      <c r="C4671" s="6">
        <v>302.181100419442</v>
      </c>
      <c r="D4671" s="6"/>
      <c r="E4671" s="6"/>
      <c r="F4671" s="1">
        <f t="shared" si="1197"/>
        <v>301.024288330182</v>
      </c>
      <c r="G4671" s="1">
        <f t="shared" si="1198"/>
        <v>13.3952185559718</v>
      </c>
      <c r="H4671" s="6">
        <v>302.181100419442</v>
      </c>
      <c r="I4671" s="1">
        <v>10.436</v>
      </c>
      <c r="J4671" s="1">
        <f t="shared" si="1228"/>
        <v>283.586</v>
      </c>
      <c r="K4671" s="1">
        <f t="shared" si="1229"/>
        <v>10.146285714439</v>
      </c>
      <c r="N4671" s="1">
        <v>30.06</v>
      </c>
      <c r="O4671" s="1">
        <f t="shared" si="1231"/>
        <v>30.0542857142378</v>
      </c>
      <c r="R4671" s="1">
        <v>0.193781373977247</v>
      </c>
      <c r="S4671" s="1">
        <v>0.193781373977247</v>
      </c>
      <c r="T4671" s="1">
        <f t="shared" si="1233"/>
        <v>0.273947351858746</v>
      </c>
      <c r="AA4671" s="7"/>
      <c r="AB4671" s="1"/>
      <c r="AC4671" s="9"/>
      <c r="AD4671" s="1"/>
      <c r="AE4671" s="1"/>
      <c r="AF4671" s="1"/>
      <c r="AI4671" s="6"/>
      <c r="AJ4671" s="6"/>
      <c r="AK4671" s="6"/>
      <c r="AL4671" s="6"/>
      <c r="AM4671" s="6"/>
      <c r="AN4671" s="6"/>
    </row>
    <row r="4672" s="1" customFormat="1" spans="1:40">
      <c r="A4672" s="5">
        <v>42683.2278819445</v>
      </c>
      <c r="B4672" s="6">
        <v>278.490994325191</v>
      </c>
      <c r="C4672" s="6">
        <v>278.490994325191</v>
      </c>
      <c r="D4672" s="6">
        <f t="shared" si="1239"/>
        <v>253.026400197385</v>
      </c>
      <c r="E4672" s="6"/>
      <c r="F4672" s="1">
        <f t="shared" si="1197"/>
        <v>277.423604658121</v>
      </c>
      <c r="G4672" s="1">
        <f t="shared" si="1198"/>
        <v>12.3789426509916</v>
      </c>
      <c r="H4672" s="6">
        <v>278.490994325191</v>
      </c>
      <c r="I4672" s="1">
        <v>10.344</v>
      </c>
      <c r="J4672" s="1">
        <f t="shared" si="1228"/>
        <v>283.494</v>
      </c>
      <c r="K4672" s="1">
        <f t="shared" si="1229"/>
        <v>10.011285714439</v>
      </c>
      <c r="L4672" s="1">
        <f t="shared" si="1240"/>
        <v>8.91823076951962</v>
      </c>
      <c r="N4672" s="1">
        <v>30.11</v>
      </c>
      <c r="O4672" s="1">
        <f t="shared" si="1231"/>
        <v>30.0085714285235</v>
      </c>
      <c r="P4672" s="1">
        <f t="shared" si="1241"/>
        <v>29.943076922948</v>
      </c>
      <c r="R4672" s="1">
        <v>0.225878359600449</v>
      </c>
      <c r="S4672" s="1">
        <v>0.225878359600449</v>
      </c>
      <c r="T4672" s="1">
        <f t="shared" si="1233"/>
        <v>0.285974586231013</v>
      </c>
      <c r="U4672" s="1">
        <f t="shared" si="1242"/>
        <v>0.203977712963346</v>
      </c>
      <c r="AA4672" s="7"/>
      <c r="AB4672" s="1"/>
      <c r="AC4672" s="9"/>
      <c r="AD4672" s="1"/>
      <c r="AE4672" s="1"/>
      <c r="AF4672" s="1"/>
      <c r="AG4672" s="1"/>
      <c r="AI4672" s="6"/>
      <c r="AJ4672" s="6"/>
      <c r="AK4672" s="6"/>
      <c r="AL4672" s="6"/>
      <c r="AM4672" s="6"/>
      <c r="AN4672" s="6"/>
    </row>
    <row r="4673" s="1" customFormat="1" spans="1:40">
      <c r="A4673" s="5">
        <v>42683.2487152778</v>
      </c>
      <c r="B4673" s="6">
        <v>252.608931655564</v>
      </c>
      <c r="C4673" s="6">
        <v>252.608931655564</v>
      </c>
      <c r="D4673" s="6"/>
      <c r="E4673" s="6"/>
      <c r="F4673" s="1">
        <f t="shared" si="1197"/>
        <v>251.640115811127</v>
      </c>
      <c r="G4673" s="1">
        <f t="shared" si="1198"/>
        <v>11.2476383371019</v>
      </c>
      <c r="H4673" s="6">
        <v>252.608931655564</v>
      </c>
      <c r="I4673" s="1">
        <v>10.2940000005029</v>
      </c>
      <c r="J4673" s="1">
        <f t="shared" si="1228"/>
        <v>283.444000000503</v>
      </c>
      <c r="K4673" s="1">
        <f t="shared" si="1229"/>
        <v>9.89871428582445</v>
      </c>
      <c r="N4673" s="1">
        <v>30.1</v>
      </c>
      <c r="O4673" s="1">
        <f t="shared" si="1231"/>
        <v>29.9585714285235</v>
      </c>
      <c r="R4673" s="1">
        <v>0.261409650628817</v>
      </c>
      <c r="S4673" s="1">
        <v>0.261409650628817</v>
      </c>
      <c r="T4673" s="1">
        <f t="shared" si="1233"/>
        <v>0.289217305184317</v>
      </c>
      <c r="AA4673" s="7"/>
      <c r="AB4673" s="1"/>
      <c r="AC4673" s="9"/>
      <c r="AD4673" s="1"/>
      <c r="AE4673" s="1"/>
      <c r="AF4673" s="1"/>
      <c r="AI4673" s="6"/>
      <c r="AJ4673" s="6"/>
      <c r="AK4673" s="6"/>
      <c r="AL4673" s="6"/>
      <c r="AM4673" s="6"/>
      <c r="AN4673" s="6"/>
    </row>
    <row r="4674" s="1" customFormat="1" spans="1:40">
      <c r="A4674" s="5">
        <v>42683.2695486111</v>
      </c>
      <c r="B4674" s="6">
        <v>227.979274611399</v>
      </c>
      <c r="C4674" s="6">
        <v>227.979274611399</v>
      </c>
      <c r="D4674" s="6">
        <f t="shared" ref="D4674:D4678" si="1243">AVERAGE(B4674:B4676)</f>
        <v>262.176165803109</v>
      </c>
      <c r="E4674" s="6"/>
      <c r="F4674" s="1">
        <f t="shared" ref="F4674:F4737" si="1244">B4674*2.71828^((-1636.75+12.0408*(I4674+273.15)-0.0327957*(I4674+273.15)^2+3.16528*0.00001*(I4674+273.15)^3+2*(57.7-0.118*(I4674+273.15)))*1.01325/(83.1451*(I4674+273.15)))</f>
        <v>227.104568910101</v>
      </c>
      <c r="G4674" s="1">
        <f t="shared" ref="G4674:G4737" si="1245">(2.71828^(23.3585*LN((I4674+273.15)/100)+93.4517*(100/(I4674+273.15))-60.2409+N4674*(0.023517-0.023656*((I4674+273.15)/100)+0.0047036*((I4674+273.15)/100)^2)))*F4674</f>
        <v>10.1613590804233</v>
      </c>
      <c r="H4674" s="6">
        <v>227.979274611399</v>
      </c>
      <c r="I4674" s="1">
        <v>10.263</v>
      </c>
      <c r="J4674" s="1">
        <f t="shared" si="1228"/>
        <v>283.413</v>
      </c>
      <c r="K4674" s="1">
        <f t="shared" si="1229"/>
        <v>9.79114285718118</v>
      </c>
      <c r="L4674" s="1">
        <f t="shared" ref="L4674:L4678" si="1246">AVERAGE(I4674:I4686)</f>
        <v>7.95400000025017</v>
      </c>
      <c r="N4674" s="1">
        <v>30.1</v>
      </c>
      <c r="O4674" s="1">
        <f t="shared" si="1231"/>
        <v>29.8985714285235</v>
      </c>
      <c r="P4674" s="1">
        <f t="shared" ref="P4674:P4678" si="1247">AVERAGE(N4674:N4686)</f>
        <v>30.1038461537172</v>
      </c>
      <c r="R4674" s="1">
        <v>0.29058026793749</v>
      </c>
      <c r="S4674" s="1">
        <v>0.29058026793749</v>
      </c>
      <c r="T4674" s="1">
        <f t="shared" si="1233"/>
        <v>0.282293192974395</v>
      </c>
      <c r="U4674" s="1">
        <f t="shared" ref="U4674:U4678" si="1248">AVERAGE(S4674:S4686)</f>
        <v>0.178943112785703</v>
      </c>
      <c r="AA4674" s="7"/>
      <c r="AB4674" s="1"/>
      <c r="AC4674" s="9"/>
      <c r="AD4674" s="1"/>
      <c r="AE4674" s="1"/>
      <c r="AF4674" s="1"/>
      <c r="AG4674" s="1"/>
      <c r="AI4674" s="6"/>
      <c r="AJ4674" s="6"/>
      <c r="AK4674" s="6"/>
      <c r="AL4674" s="6"/>
      <c r="AM4674" s="6"/>
      <c r="AN4674" s="6"/>
    </row>
    <row r="4675" s="1" customFormat="1" spans="1:40">
      <c r="A4675" s="5">
        <v>42683.2903819445</v>
      </c>
      <c r="B4675" s="6">
        <v>241.450777202073</v>
      </c>
      <c r="C4675" s="6">
        <v>241.450777202073</v>
      </c>
      <c r="D4675" s="6"/>
      <c r="E4675" s="6"/>
      <c r="F4675" s="1">
        <f t="shared" si="1244"/>
        <v>240.524240598195</v>
      </c>
      <c r="G4675" s="1">
        <f t="shared" si="1245"/>
        <v>10.7654436681333</v>
      </c>
      <c r="H4675" s="6">
        <v>241.450777202073</v>
      </c>
      <c r="I4675" s="1">
        <v>10.251</v>
      </c>
      <c r="J4675" s="1">
        <f t="shared" si="1228"/>
        <v>283.401</v>
      </c>
      <c r="K4675" s="1">
        <f t="shared" si="1229"/>
        <v>9.70700000003832</v>
      </c>
      <c r="N4675" s="1">
        <v>30.11</v>
      </c>
      <c r="O4675" s="1">
        <f t="shared" si="1231"/>
        <v>29.8242857142378</v>
      </c>
      <c r="R4675" s="1">
        <v>0.313858417169715</v>
      </c>
      <c r="S4675" s="1">
        <v>0.313858417169715</v>
      </c>
      <c r="T4675" s="1">
        <f t="shared" si="1233"/>
        <v>0.265091401188144</v>
      </c>
      <c r="AA4675" s="7"/>
      <c r="AB4675" s="1"/>
      <c r="AC4675" s="9"/>
      <c r="AD4675" s="1"/>
      <c r="AE4675" s="1"/>
      <c r="AF4675" s="1"/>
      <c r="AI4675" s="6"/>
      <c r="AJ4675" s="6"/>
      <c r="AK4675" s="6"/>
      <c r="AL4675" s="6"/>
      <c r="AM4675" s="6"/>
      <c r="AN4675" s="6"/>
    </row>
    <row r="4676" s="1" customFormat="1" spans="1:40">
      <c r="A4676" s="5">
        <v>42683.3112152778</v>
      </c>
      <c r="B4676" s="6">
        <v>317.098445595855</v>
      </c>
      <c r="C4676" s="6">
        <v>317.098445595855</v>
      </c>
      <c r="D4676" s="6">
        <f t="shared" si="1243"/>
        <v>330.27189735998</v>
      </c>
      <c r="E4676" s="6"/>
      <c r="F4676" s="1">
        <f t="shared" si="1244"/>
        <v>315.878421197157</v>
      </c>
      <c r="G4676" s="1">
        <f t="shared" si="1245"/>
        <v>14.2309834430749</v>
      </c>
      <c r="H4676" s="6">
        <v>317.098445595855</v>
      </c>
      <c r="I4676" s="1">
        <v>10.04800000057</v>
      </c>
      <c r="J4676" s="1">
        <f t="shared" si="1228"/>
        <v>283.19800000057</v>
      </c>
      <c r="K4676" s="1">
        <f t="shared" si="1229"/>
        <v>9.66014285696085</v>
      </c>
      <c r="L4676" s="1">
        <f t="shared" si="1246"/>
        <v>7.02976923109935</v>
      </c>
      <c r="N4676" s="1">
        <v>30.1399999996647</v>
      </c>
      <c r="O4676" s="1">
        <f t="shared" si="1231"/>
        <v>29.7442857142378</v>
      </c>
      <c r="P4676" s="1">
        <f t="shared" si="1247"/>
        <v>30.294615384667</v>
      </c>
      <c r="R4676" s="1">
        <v>0.326586453368318</v>
      </c>
      <c r="S4676" s="1">
        <v>0.326586453368318</v>
      </c>
      <c r="T4676" s="1">
        <f t="shared" si="1233"/>
        <v>0.237473045373252</v>
      </c>
      <c r="U4676" s="1">
        <f t="shared" si="1248"/>
        <v>0.161192319200493</v>
      </c>
      <c r="AA4676" s="7"/>
      <c r="AB4676" s="1"/>
      <c r="AC4676" s="9"/>
      <c r="AD4676" s="1"/>
      <c r="AE4676" s="1"/>
      <c r="AF4676" s="1"/>
      <c r="AG4676" s="1"/>
      <c r="AI4676" s="6"/>
      <c r="AJ4676" s="6"/>
      <c r="AK4676" s="6"/>
      <c r="AL4676" s="6"/>
      <c r="AM4676" s="6"/>
      <c r="AN4676" s="6"/>
    </row>
    <row r="4677" s="1" customFormat="1" spans="1:40">
      <c r="A4677" s="5">
        <v>42683.3320486111</v>
      </c>
      <c r="B4677" s="6">
        <v>343.058475203553</v>
      </c>
      <c r="C4677" s="6">
        <v>343.058475203553</v>
      </c>
      <c r="D4677" s="6"/>
      <c r="E4677" s="6"/>
      <c r="F4677" s="1">
        <f t="shared" si="1244"/>
        <v>341.72723281191</v>
      </c>
      <c r="G4677" s="1">
        <f t="shared" si="1245"/>
        <v>15.7724657013796</v>
      </c>
      <c r="H4677" s="6">
        <v>343.058475203553</v>
      </c>
      <c r="I4677" s="1">
        <v>9.388</v>
      </c>
      <c r="J4677" s="1">
        <f t="shared" si="1228"/>
        <v>282.538</v>
      </c>
      <c r="K4677" s="1">
        <f t="shared" si="1229"/>
        <v>8.67942857116514</v>
      </c>
      <c r="N4677" s="1">
        <v>29.76</v>
      </c>
      <c r="O4677" s="1">
        <f t="shared" si="1231"/>
        <v>29.7114285714286</v>
      </c>
      <c r="R4677" s="1">
        <v>0.305536940329183</v>
      </c>
      <c r="S4677" s="1">
        <v>0.305536940329183</v>
      </c>
      <c r="T4677" s="1">
        <f t="shared" si="1233"/>
        <v>0.179382862327249</v>
      </c>
      <c r="AA4677" s="7"/>
      <c r="AB4677" s="1"/>
      <c r="AC4677" s="9"/>
      <c r="AD4677" s="1"/>
      <c r="AE4677" s="1"/>
      <c r="AF4677" s="1"/>
      <c r="AI4677" s="6"/>
      <c r="AJ4677" s="6"/>
      <c r="AK4677" s="6"/>
      <c r="AL4677" s="6"/>
      <c r="AM4677" s="6"/>
      <c r="AN4677" s="6"/>
    </row>
    <row r="4678" s="1" customFormat="1" spans="1:40">
      <c r="A4678" s="5">
        <v>42683.3528819445</v>
      </c>
      <c r="B4678" s="6">
        <v>330.658771280533</v>
      </c>
      <c r="C4678" s="6">
        <v>330.658771280533</v>
      </c>
      <c r="D4678" s="6">
        <f t="shared" si="1243"/>
        <v>373.024426350851</v>
      </c>
      <c r="E4678" s="6"/>
      <c r="F4678" s="1">
        <f t="shared" si="1244"/>
        <v>329.377359685109</v>
      </c>
      <c r="G4678" s="1">
        <f t="shared" si="1245"/>
        <v>15.1518476419707</v>
      </c>
      <c r="H4678" s="6">
        <v>330.658771280533</v>
      </c>
      <c r="I4678" s="1">
        <v>9.491</v>
      </c>
      <c r="J4678" s="1">
        <f t="shared" si="1228"/>
        <v>282.641</v>
      </c>
      <c r="K4678" s="1">
        <f t="shared" si="1229"/>
        <v>7.90700000038317</v>
      </c>
      <c r="L4678" s="1">
        <f t="shared" si="1246"/>
        <v>6.22230769220453</v>
      </c>
      <c r="N4678" s="1">
        <v>29.74</v>
      </c>
      <c r="O4678" s="1">
        <f t="shared" si="1231"/>
        <v>29.8485714283798</v>
      </c>
      <c r="P4678" s="1">
        <f t="shared" si="1247"/>
        <v>30.5169230770262</v>
      </c>
      <c r="R4678" s="1">
        <v>0.277972014583117</v>
      </c>
      <c r="S4678" s="1">
        <v>0.277972014583117</v>
      </c>
      <c r="T4678" s="1">
        <f t="shared" si="1233"/>
        <v>0.13255145421279</v>
      </c>
      <c r="U4678" s="1">
        <f t="shared" si="1248"/>
        <v>0.146850396993058</v>
      </c>
      <c r="AA4678" s="7"/>
      <c r="AB4678" s="1"/>
      <c r="AC4678" s="9"/>
      <c r="AD4678" s="1"/>
      <c r="AE4678" s="1"/>
      <c r="AF4678" s="1"/>
      <c r="AG4678" s="1"/>
      <c r="AI4678" s="6"/>
      <c r="AJ4678" s="6"/>
      <c r="AK4678" s="6"/>
      <c r="AL4678" s="6"/>
      <c r="AM4678" s="6"/>
      <c r="AN4678" s="6"/>
    </row>
    <row r="4679" s="1" customFormat="1" spans="1:40">
      <c r="A4679" s="5">
        <v>42683.3737152778</v>
      </c>
      <c r="B4679" s="6">
        <v>365.79126572909</v>
      </c>
      <c r="C4679" s="6">
        <v>365.79126572909</v>
      </c>
      <c r="D4679" s="6"/>
      <c r="E4679" s="6"/>
      <c r="F4679" s="1">
        <f t="shared" si="1244"/>
        <v>364.374898721469</v>
      </c>
      <c r="G4679" s="1">
        <f t="shared" si="1245"/>
        <v>16.7234555358116</v>
      </c>
      <c r="H4679" s="6">
        <v>365.79126572909</v>
      </c>
      <c r="I4679" s="1">
        <v>9.55599999969825</v>
      </c>
      <c r="J4679" s="1">
        <f t="shared" si="1228"/>
        <v>282.705999999698</v>
      </c>
      <c r="K4679" s="1">
        <f t="shared" si="1229"/>
        <v>7.09328571466889</v>
      </c>
      <c r="N4679" s="1">
        <v>29.76</v>
      </c>
      <c r="O4679" s="1">
        <f t="shared" si="1231"/>
        <v>30.0142857140941</v>
      </c>
      <c r="R4679" s="1">
        <v>0.248577392273578</v>
      </c>
      <c r="S4679" s="1">
        <v>0.248577392273578</v>
      </c>
      <c r="T4679" s="1">
        <f t="shared" si="1233"/>
        <v>0.0995336333295459</v>
      </c>
      <c r="AA4679" s="7"/>
      <c r="AB4679" s="1"/>
      <c r="AC4679" s="9"/>
      <c r="AD4679" s="1"/>
      <c r="AE4679" s="1"/>
      <c r="AF4679" s="1"/>
      <c r="AI4679" s="6"/>
      <c r="AJ4679" s="6"/>
      <c r="AK4679" s="6"/>
      <c r="AL4679" s="6"/>
      <c r="AM4679" s="6"/>
      <c r="AN4679" s="6"/>
    </row>
    <row r="4680" s="1" customFormat="1" spans="1:40">
      <c r="A4680" s="5">
        <v>42683.3945486111</v>
      </c>
      <c r="B4680" s="6">
        <v>422.623242042931</v>
      </c>
      <c r="C4680" s="6">
        <v>422.623242042931</v>
      </c>
      <c r="D4680" s="6">
        <f t="shared" ref="D4680:D4685" si="1249">AVERAGE(B4680:B4682)</f>
        <v>496.344765194506</v>
      </c>
      <c r="E4680" s="6"/>
      <c r="F4680" s="1">
        <f t="shared" si="1244"/>
        <v>420.98649965128</v>
      </c>
      <c r="G4680" s="1">
        <f t="shared" si="1245"/>
        <v>19.340332206474</v>
      </c>
      <c r="H4680" s="6">
        <v>422.623242042931</v>
      </c>
      <c r="I4680" s="1">
        <v>9.541</v>
      </c>
      <c r="J4680" s="1">
        <f t="shared" si="1228"/>
        <v>282.691</v>
      </c>
      <c r="K4680" s="1">
        <f t="shared" si="1229"/>
        <v>6.34357142899771</v>
      </c>
      <c r="L4680" s="1">
        <f t="shared" ref="L4680:L4685" si="1250">AVERAGE(I4680:I4692)</f>
        <v>5.4521538460739</v>
      </c>
      <c r="N4680" s="1">
        <v>29.68</v>
      </c>
      <c r="O4680" s="1">
        <f t="shared" si="1231"/>
        <v>30.2485714283798</v>
      </c>
      <c r="P4680" s="1">
        <f t="shared" ref="P4680:P4685" si="1251">AVERAGE(N4680:N4692)</f>
        <v>30.7692307693339</v>
      </c>
      <c r="R4680" s="1">
        <v>0.212940865159367</v>
      </c>
      <c r="S4680" s="1">
        <v>0.212940865159367</v>
      </c>
      <c r="T4680" s="1">
        <f t="shared" si="1233"/>
        <v>0.0804498543646764</v>
      </c>
      <c r="U4680" s="1">
        <f t="shared" ref="U4680:U4685" si="1252">AVERAGE(S4680:S4692)</f>
        <v>0.14635468897573</v>
      </c>
      <c r="AA4680" s="7"/>
      <c r="AB4680" s="1"/>
      <c r="AC4680" s="9"/>
      <c r="AD4680" s="1"/>
      <c r="AE4680" s="1"/>
      <c r="AF4680" s="1"/>
      <c r="AG4680" s="1"/>
      <c r="AI4680" s="6"/>
      <c r="AJ4680" s="6"/>
      <c r="AK4680" s="6"/>
      <c r="AL4680" s="6"/>
      <c r="AM4680" s="6"/>
      <c r="AN4680" s="6"/>
    </row>
    <row r="4681" s="1" customFormat="1" spans="1:40">
      <c r="A4681" s="5">
        <v>42683.4153819445</v>
      </c>
      <c r="B4681" s="6">
        <v>505.287934863064</v>
      </c>
      <c r="C4681" s="6">
        <v>505.287934863064</v>
      </c>
      <c r="D4681" s="6"/>
      <c r="E4681" s="6"/>
      <c r="F4681" s="1">
        <f t="shared" si="1244"/>
        <v>503.334418798017</v>
      </c>
      <c r="G4681" s="1">
        <f t="shared" si="1245"/>
        <v>23.0342139198831</v>
      </c>
      <c r="H4681" s="6">
        <v>505.287934863064</v>
      </c>
      <c r="I4681" s="1">
        <v>9.674</v>
      </c>
      <c r="J4681" s="1">
        <f t="shared" si="1228"/>
        <v>282.824</v>
      </c>
      <c r="K4681" s="1">
        <f t="shared" si="1229"/>
        <v>5.58157142914619</v>
      </c>
      <c r="N4681" s="1">
        <v>29.58</v>
      </c>
      <c r="O4681" s="1">
        <f t="shared" si="1231"/>
        <v>30.4771428572865</v>
      </c>
      <c r="R4681" s="1">
        <v>0.17016772543373</v>
      </c>
      <c r="S4681" s="1">
        <v>0.17016772543373</v>
      </c>
      <c r="T4681" s="1">
        <f t="shared" si="1233"/>
        <v>0.0743220994575815</v>
      </c>
      <c r="AA4681" s="7"/>
      <c r="AB4681" s="1"/>
      <c r="AC4681" s="9"/>
      <c r="AD4681" s="1"/>
      <c r="AE4681" s="1"/>
      <c r="AF4681" s="1"/>
      <c r="AI4681" s="6"/>
      <c r="AJ4681" s="6"/>
      <c r="AK4681" s="6"/>
      <c r="AL4681" s="6"/>
      <c r="AM4681" s="6"/>
      <c r="AN4681" s="6"/>
    </row>
    <row r="4682" s="1" customFormat="1" spans="1:40">
      <c r="A4682" s="5">
        <v>42683.4362152778</v>
      </c>
      <c r="B4682" s="6">
        <v>561.123118677523</v>
      </c>
      <c r="C4682" s="6">
        <v>561.123118677523</v>
      </c>
      <c r="D4682" s="6"/>
      <c r="E4682" s="6"/>
      <c r="F4682" s="1">
        <f t="shared" si="1244"/>
        <v>558.960722385266</v>
      </c>
      <c r="G4682" s="1">
        <f t="shared" si="1245"/>
        <v>25.3730283641601</v>
      </c>
      <c r="H4682" s="6">
        <v>561.123118677523</v>
      </c>
      <c r="I4682" s="1">
        <v>9.92299999845773</v>
      </c>
      <c r="J4682" s="1">
        <f t="shared" si="1228"/>
        <v>283.072999998458</v>
      </c>
      <c r="K4682" s="1">
        <f t="shared" si="1229"/>
        <v>4.81271428628905</v>
      </c>
      <c r="N4682" s="1">
        <v>29.55</v>
      </c>
      <c r="O4682" s="1">
        <f t="shared" si="1231"/>
        <v>30.7385714287151</v>
      </c>
      <c r="R4682" s="1">
        <v>0.120529926465473</v>
      </c>
      <c r="S4682" s="1">
        <v>0.120529926465473</v>
      </c>
      <c r="T4682" s="1">
        <f t="shared" si="1233"/>
        <v>0.0791026797798746</v>
      </c>
      <c r="AA4682" s="7"/>
      <c r="AB4682" s="1"/>
      <c r="AC4682" s="9"/>
      <c r="AD4682" s="1"/>
      <c r="AE4682" s="1"/>
      <c r="AF4682" s="1"/>
      <c r="AI4682" s="6"/>
      <c r="AJ4682" s="6"/>
      <c r="AK4682" s="6"/>
      <c r="AL4682" s="6"/>
      <c r="AM4682" s="6"/>
      <c r="AN4682" s="6"/>
    </row>
    <row r="4683" s="1" customFormat="1" spans="1:40">
      <c r="A4683" s="5">
        <v>42710.4778935186</v>
      </c>
      <c r="B4683" s="6">
        <v>626.682457438934</v>
      </c>
      <c r="C4683" s="6">
        <v>626.682457438934</v>
      </c>
      <c r="D4683" s="6">
        <f t="shared" si="1249"/>
        <v>530.166625544864</v>
      </c>
      <c r="E4683" s="6"/>
      <c r="F4683" s="1">
        <f t="shared" si="1244"/>
        <v>624.043889339402</v>
      </c>
      <c r="G4683" s="1">
        <f t="shared" si="1245"/>
        <v>35.827890968272</v>
      </c>
      <c r="H4683" s="6">
        <v>626.682457438934</v>
      </c>
      <c r="I4683" s="1">
        <v>3.183</v>
      </c>
      <c r="J4683" s="1">
        <f t="shared" si="1228"/>
        <v>276.333</v>
      </c>
      <c r="K4683" s="1">
        <f t="shared" si="1229"/>
        <v>4.01985714365223</v>
      </c>
      <c r="L4683" s="1">
        <f t="shared" si="1250"/>
        <v>4.24753846166226</v>
      </c>
      <c r="N4683" s="1">
        <v>29.91</v>
      </c>
      <c r="O4683" s="1">
        <f t="shared" si="1231"/>
        <v>31.0000000001437</v>
      </c>
      <c r="P4683" s="1">
        <f t="shared" si="1251"/>
        <v>31.1661538462312</v>
      </c>
      <c r="R4683" s="1">
        <v>-0.0800448279537015</v>
      </c>
      <c r="S4683" s="1">
        <v>-0.0800448279537015</v>
      </c>
      <c r="T4683" s="1">
        <f t="shared" si="1233"/>
        <v>0.0927137905946201</v>
      </c>
      <c r="U4683" s="1">
        <f t="shared" si="1252"/>
        <v>0.179763353371927</v>
      </c>
      <c r="AA4683" s="7"/>
      <c r="AB4683" s="1"/>
      <c r="AC4683" s="9"/>
      <c r="AD4683" s="1"/>
      <c r="AE4683" s="1"/>
      <c r="AF4683" s="1"/>
      <c r="AG4683" s="1"/>
      <c r="AI4683" s="6"/>
      <c r="AJ4683" s="6"/>
      <c r="AK4683" s="6"/>
      <c r="AL4683" s="6"/>
      <c r="AM4683" s="6"/>
      <c r="AN4683" s="6"/>
    </row>
    <row r="4684" s="1" customFormat="1" spans="1:40">
      <c r="A4684" s="5">
        <v>42710.4987152778</v>
      </c>
      <c r="B4684" s="6">
        <v>490.390328151986</v>
      </c>
      <c r="C4684" s="6">
        <v>490.390328151986</v>
      </c>
      <c r="D4684" s="6"/>
      <c r="E4684" s="6"/>
      <c r="F4684" s="1">
        <f t="shared" si="1244"/>
        <v>488.347394268449</v>
      </c>
      <c r="G4684" s="1">
        <f t="shared" si="1245"/>
        <v>27.0932641536045</v>
      </c>
      <c r="H4684" s="6">
        <v>490.390328151986</v>
      </c>
      <c r="I4684" s="1">
        <v>3.98100000452623</v>
      </c>
      <c r="J4684" s="1">
        <f t="shared" si="1228"/>
        <v>277.131000004526</v>
      </c>
      <c r="K4684" s="1">
        <f t="shared" si="1229"/>
        <v>4.21742857150042</v>
      </c>
      <c r="N4684" s="1">
        <v>30.7199999986589</v>
      </c>
      <c r="O4684" s="1">
        <f t="shared" si="1231"/>
        <v>31.2142857144773</v>
      </c>
      <c r="R4684" s="1">
        <v>-0.0222829164720363</v>
      </c>
      <c r="S4684" s="1">
        <v>-0.0222829164720363</v>
      </c>
      <c r="T4684" s="1">
        <f t="shared" si="1233"/>
        <v>0.136987437849742</v>
      </c>
      <c r="AA4684" s="7"/>
      <c r="AB4684" s="1"/>
      <c r="AC4684" s="9"/>
      <c r="AD4684" s="1"/>
      <c r="AE4684" s="1"/>
      <c r="AF4684" s="1"/>
      <c r="AI4684" s="6"/>
      <c r="AJ4684" s="6"/>
      <c r="AK4684" s="6"/>
      <c r="AL4684" s="6"/>
      <c r="AM4684" s="6"/>
      <c r="AN4684" s="6"/>
    </row>
    <row r="4685" s="1" customFormat="1" spans="1:40">
      <c r="A4685" s="5">
        <v>42710.5195486111</v>
      </c>
      <c r="B4685" s="6">
        <v>473.427091043671</v>
      </c>
      <c r="C4685" s="6">
        <v>473.427091043671</v>
      </c>
      <c r="D4685" s="6">
        <f t="shared" si="1249"/>
        <v>430.672259231844</v>
      </c>
      <c r="E4685" s="6"/>
      <c r="F4685" s="1">
        <f t="shared" si="1244"/>
        <v>471.449947100179</v>
      </c>
      <c r="G4685" s="1">
        <f t="shared" si="1245"/>
        <v>26.3069387533235</v>
      </c>
      <c r="H4685" s="6">
        <v>473.427091043671</v>
      </c>
      <c r="I4685" s="1">
        <v>3.795</v>
      </c>
      <c r="J4685" s="1">
        <f t="shared" si="1228"/>
        <v>276.945</v>
      </c>
      <c r="K4685" s="1">
        <f t="shared" si="1229"/>
        <v>4.2871428565681</v>
      </c>
      <c r="L4685" s="1">
        <f t="shared" si="1250"/>
        <v>4.30676923062222</v>
      </c>
      <c r="N4685" s="1">
        <v>30.9</v>
      </c>
      <c r="O4685" s="1">
        <f t="shared" si="1231"/>
        <v>31.307142857526</v>
      </c>
      <c r="P4685" s="1">
        <f t="shared" si="1251"/>
        <v>31.294615384667</v>
      </c>
      <c r="R4685" s="1">
        <v>0.0468472684004114</v>
      </c>
      <c r="S4685" s="1">
        <v>0.0468472684004114</v>
      </c>
      <c r="T4685" s="1">
        <f t="shared" si="1233"/>
        <v>0.176048119285313</v>
      </c>
      <c r="U4685" s="1">
        <f t="shared" si="1252"/>
        <v>0.230210489194485</v>
      </c>
      <c r="AA4685" s="7"/>
      <c r="AB4685" s="1"/>
      <c r="AC4685" s="9"/>
      <c r="AD4685" s="1"/>
      <c r="AE4685" s="1"/>
      <c r="AF4685" s="1"/>
      <c r="AG4685" s="1"/>
      <c r="AI4685" s="6"/>
      <c r="AJ4685" s="6"/>
      <c r="AK4685" s="6"/>
      <c r="AL4685" s="6"/>
      <c r="AM4685" s="6"/>
      <c r="AN4685" s="6"/>
    </row>
    <row r="4686" s="1" customFormat="1" spans="1:40">
      <c r="A4686" s="5">
        <v>42710.5403819445</v>
      </c>
      <c r="B4686" s="6">
        <v>433.20799407846</v>
      </c>
      <c r="C4686" s="6">
        <v>433.20799407846</v>
      </c>
      <c r="D4686" s="6"/>
      <c r="E4686" s="6"/>
      <c r="F4686" s="1">
        <f t="shared" si="1244"/>
        <v>431.411090020081</v>
      </c>
      <c r="G4686" s="1">
        <f t="shared" si="1245"/>
        <v>23.5552556051706</v>
      </c>
      <c r="H4686" s="6">
        <v>433.20799407846</v>
      </c>
      <c r="I4686" s="1">
        <v>4.308</v>
      </c>
      <c r="J4686" s="1">
        <f t="shared" si="1228"/>
        <v>277.458</v>
      </c>
      <c r="K4686" s="1">
        <f t="shared" si="1229"/>
        <v>4.39728571371096</v>
      </c>
      <c r="N4686" s="1">
        <v>31.4</v>
      </c>
      <c r="O4686" s="1">
        <f t="shared" si="1231"/>
        <v>31.3800000003832</v>
      </c>
      <c r="R4686" s="1">
        <v>0.114990939519491</v>
      </c>
      <c r="S4686" s="1">
        <v>0.114990939519491</v>
      </c>
      <c r="T4686" s="1">
        <f t="shared" si="1233"/>
        <v>0.207778987950177</v>
      </c>
      <c r="AA4686" s="7"/>
      <c r="AB4686" s="1"/>
      <c r="AC4686" s="9"/>
      <c r="AD4686" s="1"/>
      <c r="AE4686" s="1"/>
      <c r="AF4686" s="1"/>
      <c r="AI4686" s="6"/>
      <c r="AJ4686" s="6"/>
      <c r="AK4686" s="6"/>
      <c r="AL4686" s="6"/>
      <c r="AM4686" s="6"/>
      <c r="AN4686" s="6"/>
    </row>
    <row r="4687" s="1" customFormat="1" spans="1:40">
      <c r="A4687" s="5">
        <v>42710.5612152778</v>
      </c>
      <c r="B4687" s="6">
        <v>385.381692573402</v>
      </c>
      <c r="C4687" s="6">
        <v>385.381692573402</v>
      </c>
      <c r="D4687" s="6">
        <f t="shared" ref="D4687:D4691" si="1253">AVERAGE(B4687:B4689)</f>
        <v>352.369438276174</v>
      </c>
      <c r="E4687" s="6"/>
      <c r="F4687" s="1">
        <f t="shared" si="1244"/>
        <v>383.781025030305</v>
      </c>
      <c r="G4687" s="1">
        <f t="shared" si="1245"/>
        <v>21.0468785849956</v>
      </c>
      <c r="H4687" s="6">
        <v>385.381692573402</v>
      </c>
      <c r="I4687" s="1">
        <v>4.20700000103936</v>
      </c>
      <c r="J4687" s="1">
        <f t="shared" si="1228"/>
        <v>277.357000001039</v>
      </c>
      <c r="K4687" s="1">
        <f t="shared" si="1229"/>
        <v>4.42428571386901</v>
      </c>
      <c r="L4687" s="1">
        <f t="shared" ref="L4687:L4691" si="1254">AVERAGE(I4687:I4699)</f>
        <v>4.25246153825006</v>
      </c>
      <c r="N4687" s="1">
        <v>31.2800000023469</v>
      </c>
      <c r="O4687" s="1">
        <f t="shared" si="1231"/>
        <v>31.3800000003353</v>
      </c>
      <c r="P4687" s="1">
        <f t="shared" ref="P4687:P4691" si="1255">AVERAGE(N4687:N4699)</f>
        <v>31.2430769232059</v>
      </c>
      <c r="R4687" s="1">
        <v>0.170046580809703</v>
      </c>
      <c r="S4687" s="1">
        <v>0.170046580809703</v>
      </c>
      <c r="T4687" s="1">
        <f t="shared" si="1233"/>
        <v>0.233645859374935</v>
      </c>
      <c r="U4687" s="1">
        <f t="shared" ref="U4687:U4691" si="1256">AVERAGE(S4687:S4699)</f>
        <v>0.249138590545902</v>
      </c>
      <c r="AA4687" s="7"/>
      <c r="AB4687" s="1"/>
      <c r="AC4687" s="9"/>
      <c r="AD4687" s="1"/>
      <c r="AE4687" s="1"/>
      <c r="AF4687" s="1"/>
      <c r="AG4687" s="1"/>
      <c r="AI4687" s="6"/>
      <c r="AJ4687" s="6"/>
      <c r="AK4687" s="6"/>
      <c r="AL4687" s="6"/>
      <c r="AM4687" s="6"/>
      <c r="AN4687" s="6"/>
    </row>
    <row r="4688" s="1" customFormat="1" spans="1:40">
      <c r="A4688" s="5">
        <v>42710.5820486111</v>
      </c>
      <c r="B4688" s="6">
        <v>343.615099925981</v>
      </c>
      <c r="C4688" s="6">
        <v>343.615099925981</v>
      </c>
      <c r="D4688" s="6"/>
      <c r="E4688" s="6"/>
      <c r="F4688" s="1">
        <f t="shared" si="1244"/>
        <v>342.18951599585</v>
      </c>
      <c r="G4688" s="1">
        <f t="shared" si="1245"/>
        <v>18.6935067598985</v>
      </c>
      <c r="H4688" s="6">
        <v>343.615099925981</v>
      </c>
      <c r="I4688" s="1">
        <v>4.292</v>
      </c>
      <c r="J4688" s="1">
        <f t="shared" si="1228"/>
        <v>277.442</v>
      </c>
      <c r="K4688" s="1">
        <f t="shared" si="1229"/>
        <v>4.48371428514911</v>
      </c>
      <c r="N4688" s="1">
        <v>31.41</v>
      </c>
      <c r="O4688" s="1">
        <f t="shared" si="1231"/>
        <v>31.3914285714286</v>
      </c>
      <c r="R4688" s="1">
        <v>0.203631787689782</v>
      </c>
      <c r="S4688" s="1">
        <v>0.203631787689782</v>
      </c>
      <c r="T4688" s="1">
        <f t="shared" si="1233"/>
        <v>0.255447363228365</v>
      </c>
      <c r="AA4688" s="7"/>
      <c r="AB4688" s="1"/>
      <c r="AC4688" s="9"/>
      <c r="AD4688" s="1"/>
      <c r="AE4688" s="1"/>
      <c r="AF4688" s="1"/>
      <c r="AI4688" s="6"/>
      <c r="AJ4688" s="6"/>
      <c r="AK4688" s="6"/>
      <c r="AL4688" s="6"/>
      <c r="AM4688" s="6"/>
      <c r="AN4688" s="6"/>
    </row>
    <row r="4689" s="1" customFormat="1" spans="1:40">
      <c r="A4689" s="5">
        <v>42710.6028819445</v>
      </c>
      <c r="B4689" s="6">
        <v>328.111522329139</v>
      </c>
      <c r="C4689" s="6">
        <v>328.111522329139</v>
      </c>
      <c r="D4689" s="6">
        <f t="shared" si="1253"/>
        <v>326.0014803849</v>
      </c>
      <c r="E4689" s="6"/>
      <c r="F4689" s="1">
        <f t="shared" si="1244"/>
        <v>326.75172018726</v>
      </c>
      <c r="G4689" s="1">
        <f t="shared" si="1245"/>
        <v>17.8007237793421</v>
      </c>
      <c r="H4689" s="6">
        <v>328.111522329139</v>
      </c>
      <c r="I4689" s="1">
        <v>4.373</v>
      </c>
      <c r="J4689" s="1">
        <f t="shared" si="1228"/>
        <v>277.523</v>
      </c>
      <c r="K4689" s="1">
        <f t="shared" si="1229"/>
        <v>4.49314285657768</v>
      </c>
      <c r="L4689" s="1">
        <f t="shared" si="1254"/>
        <v>4.18238461509318</v>
      </c>
      <c r="N4689" s="1">
        <v>31.38</v>
      </c>
      <c r="O4689" s="1">
        <f t="shared" si="1231"/>
        <v>31.3628571428571</v>
      </c>
      <c r="P4689" s="1">
        <f t="shared" si="1255"/>
        <v>31.1238461537946</v>
      </c>
      <c r="R4689" s="1">
        <v>0.215807702168691</v>
      </c>
      <c r="S4689" s="1">
        <v>0.215807702168691</v>
      </c>
      <c r="T4689" s="1">
        <f t="shared" si="1233"/>
        <v>0.271962108834487</v>
      </c>
      <c r="U4689" s="1">
        <f t="shared" si="1256"/>
        <v>0.237181372488397</v>
      </c>
      <c r="AA4689" s="7"/>
      <c r="AB4689" s="1"/>
      <c r="AC4689" s="9"/>
      <c r="AD4689" s="1"/>
      <c r="AE4689" s="1"/>
      <c r="AF4689" s="1"/>
      <c r="AG4689" s="1"/>
      <c r="AI4689" s="6"/>
      <c r="AJ4689" s="6"/>
      <c r="AK4689" s="6"/>
      <c r="AL4689" s="6"/>
      <c r="AM4689" s="6"/>
      <c r="AN4689" s="6"/>
    </row>
    <row r="4690" s="1" customFormat="1" spans="1:40">
      <c r="A4690" s="5">
        <v>42710.6237152778</v>
      </c>
      <c r="B4690" s="6">
        <v>344.99185788305</v>
      </c>
      <c r="C4690" s="6">
        <v>344.99185788305</v>
      </c>
      <c r="D4690" s="6"/>
      <c r="E4690" s="6"/>
      <c r="F4690" s="1">
        <f t="shared" si="1244"/>
        <v>343.565749184859</v>
      </c>
      <c r="G4690" s="1">
        <f t="shared" si="1245"/>
        <v>18.5826086499976</v>
      </c>
      <c r="H4690" s="6">
        <v>344.99185788305</v>
      </c>
      <c r="I4690" s="1">
        <v>4.56599999493733</v>
      </c>
      <c r="J4690" s="1">
        <f t="shared" si="1228"/>
        <v>277.715999994937</v>
      </c>
      <c r="K4690" s="1">
        <f t="shared" si="1229"/>
        <v>4.44699999957851</v>
      </c>
      <c r="N4690" s="1">
        <v>31.4100000003353</v>
      </c>
      <c r="O4690" s="1">
        <f t="shared" si="1231"/>
        <v>31.3314285711891</v>
      </c>
      <c r="R4690" s="1">
        <v>0.22987070283215</v>
      </c>
      <c r="S4690" s="1">
        <v>0.22987070283215</v>
      </c>
      <c r="T4690" s="1">
        <f t="shared" si="1233"/>
        <v>0.282803865128748</v>
      </c>
      <c r="AA4690" s="7"/>
      <c r="AB4690" s="1"/>
      <c r="AC4690" s="9"/>
      <c r="AD4690" s="1"/>
      <c r="AE4690" s="1"/>
      <c r="AF4690" s="1"/>
      <c r="AI4690" s="6"/>
      <c r="AJ4690" s="6"/>
      <c r="AK4690" s="6"/>
      <c r="AL4690" s="6"/>
      <c r="AM4690" s="6"/>
      <c r="AN4690" s="6"/>
    </row>
    <row r="4691" s="1" customFormat="1" spans="1:40">
      <c r="A4691" s="5">
        <v>42710.6445486111</v>
      </c>
      <c r="B4691" s="6">
        <v>304.901060942512</v>
      </c>
      <c r="C4691" s="6">
        <v>304.901060942512</v>
      </c>
      <c r="D4691" s="6">
        <f t="shared" si="1253"/>
        <v>290.835759519697</v>
      </c>
      <c r="E4691" s="6"/>
      <c r="F4691" s="1">
        <f t="shared" si="1244"/>
        <v>303.639056998494</v>
      </c>
      <c r="G4691" s="1">
        <f t="shared" si="1245"/>
        <v>16.4849147706567</v>
      </c>
      <c r="H4691" s="6">
        <v>304.901060942512</v>
      </c>
      <c r="I4691" s="1">
        <v>4.469</v>
      </c>
      <c r="J4691" s="1">
        <f t="shared" si="1228"/>
        <v>277.619</v>
      </c>
      <c r="K4691" s="1">
        <f t="shared" si="1229"/>
        <v>4.34957142887318</v>
      </c>
      <c r="L4691" s="1">
        <f t="shared" si="1254"/>
        <v>4.09876923084918</v>
      </c>
      <c r="N4691" s="1">
        <v>31.37</v>
      </c>
      <c r="O4691" s="1">
        <f t="shared" si="1231"/>
        <v>31.2928571425698</v>
      </c>
      <c r="P4691" s="1">
        <f t="shared" si="1255"/>
        <v>30.9838461537688</v>
      </c>
      <c r="R4691" s="1">
        <v>0.251141853576965</v>
      </c>
      <c r="S4691" s="1">
        <v>0.251141853576965</v>
      </c>
      <c r="T4691" s="1">
        <f t="shared" si="1233"/>
        <v>0.28736305401544</v>
      </c>
      <c r="U4691" s="1">
        <f t="shared" si="1256"/>
        <v>0.203524769130492</v>
      </c>
      <c r="AA4691" s="7"/>
      <c r="AB4691" s="1"/>
      <c r="AC4691" s="9"/>
      <c r="AD4691" s="1"/>
      <c r="AE4691" s="1"/>
      <c r="AF4691" s="1"/>
      <c r="AG4691" s="1"/>
      <c r="AI4691" s="6"/>
      <c r="AJ4691" s="6"/>
      <c r="AK4691" s="6"/>
      <c r="AL4691" s="6"/>
      <c r="AM4691" s="6"/>
      <c r="AN4691" s="6"/>
    </row>
    <row r="4692" s="1" customFormat="1" spans="1:40">
      <c r="A4692" s="5">
        <v>42710.6653819445</v>
      </c>
      <c r="B4692" s="6">
        <v>293.844559585492</v>
      </c>
      <c r="C4692" s="6">
        <v>293.844559585492</v>
      </c>
      <c r="D4692" s="6"/>
      <c r="E4692" s="6"/>
      <c r="F4692" s="1">
        <f t="shared" si="1244"/>
        <v>292.629880825001</v>
      </c>
      <c r="G4692" s="1">
        <f t="shared" si="1245"/>
        <v>15.8276154319225</v>
      </c>
      <c r="H4692" s="6">
        <v>293.844559585492</v>
      </c>
      <c r="I4692" s="1">
        <v>4.566</v>
      </c>
      <c r="J4692" s="1">
        <f t="shared" si="1228"/>
        <v>277.716</v>
      </c>
      <c r="K4692" s="1">
        <f t="shared" si="1229"/>
        <v>4.23871428601603</v>
      </c>
      <c r="N4692" s="1">
        <v>31.41</v>
      </c>
      <c r="O4692" s="1">
        <f t="shared" si="1231"/>
        <v>31.2257142854269</v>
      </c>
      <c r="R4692" s="1">
        <v>0.268963349054459</v>
      </c>
      <c r="S4692" s="1">
        <v>0.268963349054459</v>
      </c>
      <c r="T4692" s="1">
        <f t="shared" si="1233"/>
        <v>0.283663408161684</v>
      </c>
      <c r="AA4692" s="7"/>
      <c r="AB4692" s="1"/>
      <c r="AC4692" s="9"/>
      <c r="AD4692" s="1"/>
      <c r="AE4692" s="1"/>
      <c r="AF4692" s="1"/>
      <c r="AI4692" s="6"/>
      <c r="AJ4692" s="6"/>
      <c r="AK4692" s="6"/>
      <c r="AL4692" s="6"/>
      <c r="AM4692" s="6"/>
      <c r="AN4692" s="6"/>
    </row>
    <row r="4693" s="1" customFormat="1" spans="1:40">
      <c r="A4693" s="5">
        <v>42710.6862152778</v>
      </c>
      <c r="B4693" s="21">
        <v>273.761658031088</v>
      </c>
      <c r="C4693" s="6">
        <v>264.562546262028</v>
      </c>
      <c r="D4693" s="6">
        <f t="shared" ref="D4693:D4697" si="1257">AVERAGE(B4693:B4695)</f>
        <v>278.613372810264</v>
      </c>
      <c r="E4693" s="21"/>
      <c r="F4693" s="1">
        <f t="shared" si="1244"/>
        <v>272.628962190424</v>
      </c>
      <c r="G4693" s="1">
        <f t="shared" si="1245"/>
        <v>14.7836720224946</v>
      </c>
      <c r="H4693" s="6">
        <v>264.562546262028</v>
      </c>
      <c r="I4693" s="1">
        <v>4.49700000110641</v>
      </c>
      <c r="J4693" s="1">
        <f t="shared" si="1228"/>
        <v>277.647000001106</v>
      </c>
      <c r="K4693" s="1">
        <f t="shared" si="1229"/>
        <v>4.11557142875344</v>
      </c>
      <c r="L4693" s="1">
        <f t="shared" ref="L4693:L4697" si="1258">AVERAGE(I4693:I4705)</f>
        <v>4.01453846161583</v>
      </c>
      <c r="N4693" s="1">
        <v>31.3999999996647</v>
      </c>
      <c r="O4693" s="1">
        <f t="shared" si="1231"/>
        <v>31.1285714284277</v>
      </c>
      <c r="P4693" s="1">
        <f t="shared" ref="P4693:P4697" si="1259">AVERAGE(N4693:N4705)</f>
        <v>30.8392307691276</v>
      </c>
      <c r="R4693" s="1">
        <v>0.296059039492798</v>
      </c>
      <c r="S4693" s="1">
        <v>0.296059039492798</v>
      </c>
      <c r="T4693" s="1">
        <f t="shared" si="1233"/>
        <v>0.271334242994997</v>
      </c>
      <c r="U4693" s="1">
        <f t="shared" ref="U4693:U4697" si="1260">AVERAGE(S4693:S4705)</f>
        <v>0.149056520809112</v>
      </c>
      <c r="AA4693" s="7"/>
      <c r="AB4693" s="1"/>
      <c r="AC4693" s="9"/>
      <c r="AD4693" s="1"/>
      <c r="AE4693" s="1"/>
      <c r="AF4693" s="1"/>
      <c r="AG4693" s="1"/>
      <c r="AI4693" s="6"/>
      <c r="AJ4693" s="6"/>
      <c r="AK4693" s="6"/>
      <c r="AL4693" s="6"/>
      <c r="AM4693" s="6"/>
      <c r="AN4693" s="6"/>
    </row>
    <row r="4694" s="1" customFormat="1" spans="1:40">
      <c r="A4694" s="5">
        <v>42710.7070486111</v>
      </c>
      <c r="B4694" s="6">
        <v>264.562546262028</v>
      </c>
      <c r="C4694" s="6">
        <v>297.515914137676</v>
      </c>
      <c r="D4694" s="6"/>
      <c r="E4694" s="6"/>
      <c r="F4694" s="1">
        <f t="shared" si="1244"/>
        <v>263.469737025494</v>
      </c>
      <c r="G4694" s="1">
        <f t="shared" si="1245"/>
        <v>14.2251861016725</v>
      </c>
      <c r="H4694" s="6">
        <v>297.515914137676</v>
      </c>
      <c r="I4694" s="1">
        <v>4.623</v>
      </c>
      <c r="J4694" s="1">
        <f t="shared" si="1228"/>
        <v>277.773</v>
      </c>
      <c r="K4694" s="1">
        <f t="shared" si="1229"/>
        <v>4.01185714288109</v>
      </c>
      <c r="N4694" s="1">
        <v>31.36</v>
      </c>
      <c r="O4694" s="1">
        <f t="shared" si="1231"/>
        <v>31.0157142856185</v>
      </c>
      <c r="R4694" s="1">
        <v>0.322657107783712</v>
      </c>
      <c r="S4694" s="1">
        <v>0.322657107783712</v>
      </c>
      <c r="T4694" s="1">
        <f t="shared" si="1233"/>
        <v>0.248384027845068</v>
      </c>
      <c r="AA4694" s="7"/>
      <c r="AB4694" s="1"/>
      <c r="AC4694" s="9"/>
      <c r="AD4694" s="1"/>
      <c r="AE4694" s="1"/>
      <c r="AF4694" s="1"/>
      <c r="AI4694" s="6"/>
      <c r="AJ4694" s="6"/>
      <c r="AK4694" s="6"/>
      <c r="AL4694" s="6"/>
      <c r="AM4694" s="6"/>
      <c r="AN4694" s="6"/>
    </row>
    <row r="4695" s="1" customFormat="1" spans="1:40">
      <c r="A4695" s="5">
        <v>42710.7278819445</v>
      </c>
      <c r="B4695" s="6">
        <v>297.515914137676</v>
      </c>
      <c r="C4695" s="6">
        <v>267.724648408586</v>
      </c>
      <c r="D4695" s="6">
        <f t="shared" si="1257"/>
        <v>286.494284069414</v>
      </c>
      <c r="E4695" s="6"/>
      <c r="F4695" s="1">
        <f t="shared" si="1244"/>
        <v>296.282665108131</v>
      </c>
      <c r="G4695" s="1">
        <f t="shared" si="1245"/>
        <v>16.1658789329671</v>
      </c>
      <c r="H4695" s="6">
        <v>267.724648408586</v>
      </c>
      <c r="I4695" s="1">
        <v>4.358</v>
      </c>
      <c r="J4695" s="1">
        <f t="shared" si="1228"/>
        <v>277.508</v>
      </c>
      <c r="K4695" s="1">
        <f t="shared" si="1229"/>
        <v>3.89671428573823</v>
      </c>
      <c r="L4695" s="1">
        <f t="shared" si="1258"/>
        <v>3.99199999999226</v>
      </c>
      <c r="N4695" s="1">
        <v>31.21</v>
      </c>
      <c r="O4695" s="1">
        <f t="shared" si="1231"/>
        <v>30.8971428570471</v>
      </c>
      <c r="P4695" s="1">
        <f t="shared" si="1259"/>
        <v>30.7892307691534</v>
      </c>
      <c r="R4695" s="1">
        <v>0.319235006932631</v>
      </c>
      <c r="S4695" s="1">
        <v>0.319235006932631</v>
      </c>
      <c r="T4695" s="1">
        <f t="shared" si="1233"/>
        <v>0.214122583920054</v>
      </c>
      <c r="U4695" s="1">
        <f t="shared" si="1260"/>
        <v>0.0751895458986163</v>
      </c>
      <c r="AA4695" s="7"/>
      <c r="AB4695" s="1"/>
      <c r="AC4695" s="9"/>
      <c r="AD4695" s="1"/>
      <c r="AE4695" s="1"/>
      <c r="AF4695" s="1"/>
      <c r="AG4695" s="1"/>
      <c r="AI4695" s="6"/>
      <c r="AJ4695" s="6"/>
      <c r="AK4695" s="6"/>
      <c r="AL4695" s="6"/>
      <c r="AM4695" s="6"/>
      <c r="AN4695" s="6"/>
    </row>
    <row r="4696" s="1" customFormat="1" spans="1:40">
      <c r="A4696" s="5">
        <v>42710.7487152778</v>
      </c>
      <c r="B4696" s="6">
        <v>267.724648408586</v>
      </c>
      <c r="C4696" s="6">
        <v>294.242289661979</v>
      </c>
      <c r="D4696" s="6"/>
      <c r="E4696" s="6"/>
      <c r="F4696" s="1">
        <f t="shared" si="1244"/>
        <v>266.610346124505</v>
      </c>
      <c r="G4696" s="1">
        <f t="shared" si="1245"/>
        <v>14.7157189586474</v>
      </c>
      <c r="H4696" s="6">
        <v>294.242289661979</v>
      </c>
      <c r="I4696" s="1">
        <v>4.05000000100583</v>
      </c>
      <c r="J4696" s="1">
        <f t="shared" si="1228"/>
        <v>277.200000001006</v>
      </c>
      <c r="K4696" s="1">
        <f t="shared" si="1229"/>
        <v>3.83399999999042</v>
      </c>
      <c r="N4696" s="1">
        <v>31.1599999983236</v>
      </c>
      <c r="O4696" s="1">
        <f t="shared" si="1231"/>
        <v>30.7942857141899</v>
      </c>
      <c r="R4696" s="1">
        <v>0.291699996228523</v>
      </c>
      <c r="S4696" s="1">
        <v>0.291699996228523</v>
      </c>
      <c r="T4696" s="1">
        <f t="shared" si="1233"/>
        <v>0.172675068757317</v>
      </c>
      <c r="AA4696" s="7"/>
      <c r="AB4696" s="1"/>
      <c r="AC4696" s="9"/>
      <c r="AD4696" s="1"/>
      <c r="AE4696" s="1"/>
      <c r="AF4696" s="1"/>
      <c r="AI4696" s="6"/>
      <c r="AJ4696" s="6"/>
      <c r="AK4696" s="6"/>
      <c r="AL4696" s="6"/>
      <c r="AM4696" s="6"/>
      <c r="AN4696" s="6"/>
    </row>
    <row r="4697" s="1" customFormat="1" spans="1:40">
      <c r="A4697" s="5">
        <v>42710.7695486111</v>
      </c>
      <c r="B4697" s="6">
        <v>294.242289661979</v>
      </c>
      <c r="C4697" s="6">
        <v>363.695040710585</v>
      </c>
      <c r="D4697" s="6">
        <f t="shared" si="1257"/>
        <v>367.096307262111</v>
      </c>
      <c r="E4697" s="6"/>
      <c r="F4697" s="1">
        <f t="shared" si="1244"/>
        <v>293.014915836255</v>
      </c>
      <c r="G4697" s="1">
        <f t="shared" si="1245"/>
        <v>16.2737535793885</v>
      </c>
      <c r="H4697" s="6">
        <v>363.695040710585</v>
      </c>
      <c r="I4697" s="1">
        <v>3.884</v>
      </c>
      <c r="J4697" s="1">
        <f t="shared" si="1228"/>
        <v>277.034</v>
      </c>
      <c r="K4697" s="1">
        <f t="shared" si="1229"/>
        <v>3.81728571413245</v>
      </c>
      <c r="L4697" s="1">
        <f t="shared" si="1258"/>
        <v>4.02399999985299</v>
      </c>
      <c r="N4697" s="1">
        <v>31.14</v>
      </c>
      <c r="O4697" s="1">
        <f t="shared" si="1231"/>
        <v>30.6971428572865</v>
      </c>
      <c r="P4697" s="1">
        <f t="shared" si="1259"/>
        <v>30.7953846155136</v>
      </c>
      <c r="R4697" s="1">
        <v>0.261785025038992</v>
      </c>
      <c r="S4697" s="1">
        <v>0.261785025038992</v>
      </c>
      <c r="T4697" s="1">
        <f t="shared" si="1233"/>
        <v>0.128009377946757</v>
      </c>
      <c r="U4697" s="1">
        <f t="shared" si="1260"/>
        <v>0.00402396505118718</v>
      </c>
      <c r="AA4697" s="7"/>
      <c r="AB4697" s="1"/>
      <c r="AC4697" s="9"/>
      <c r="AD4697" s="1"/>
      <c r="AE4697" s="1"/>
      <c r="AF4697" s="1"/>
      <c r="AG4697" s="1"/>
      <c r="AI4697" s="6"/>
      <c r="AJ4697" s="6"/>
      <c r="AK4697" s="6"/>
      <c r="AL4697" s="6"/>
      <c r="AM4697" s="6"/>
      <c r="AN4697" s="6"/>
    </row>
    <row r="4698" s="1" customFormat="1" spans="1:40">
      <c r="A4698" s="5">
        <v>42710.7903819445</v>
      </c>
      <c r="B4698" s="6">
        <v>363.695040710585</v>
      </c>
      <c r="C4698" s="6">
        <v>443.351591413768</v>
      </c>
      <c r="D4698" s="6"/>
      <c r="E4698" s="6"/>
      <c r="F4698" s="1">
        <f t="shared" si="1244"/>
        <v>362.174103782356</v>
      </c>
      <c r="G4698" s="1">
        <f t="shared" si="1245"/>
        <v>20.2853182109682</v>
      </c>
      <c r="H4698" s="6">
        <v>443.351591413768</v>
      </c>
      <c r="I4698" s="1">
        <v>3.693</v>
      </c>
      <c r="J4698" s="1">
        <f t="shared" si="1228"/>
        <v>276.843</v>
      </c>
      <c r="K4698" s="1">
        <f t="shared" si="1229"/>
        <v>3.82799999984673</v>
      </c>
      <c r="N4698" s="1">
        <v>30.9</v>
      </c>
      <c r="O4698" s="1">
        <f t="shared" si="1231"/>
        <v>30.6000000001437</v>
      </c>
      <c r="R4698" s="1">
        <v>0.225244332600675</v>
      </c>
      <c r="S4698" s="1">
        <v>0.225244332600675</v>
      </c>
      <c r="T4698" s="1">
        <f t="shared" si="1233"/>
        <v>0.0805607529895669</v>
      </c>
      <c r="AA4698" s="7"/>
      <c r="AB4698" s="1"/>
      <c r="AC4698" s="9"/>
      <c r="AD4698" s="1"/>
      <c r="AE4698" s="1"/>
      <c r="AF4698" s="1"/>
      <c r="AI4698" s="6"/>
      <c r="AJ4698" s="6"/>
      <c r="AK4698" s="6"/>
      <c r="AL4698" s="6"/>
      <c r="AM4698" s="6"/>
      <c r="AN4698" s="6"/>
    </row>
    <row r="4699" s="1" customFormat="1" spans="1:40">
      <c r="A4699" s="5">
        <v>42710.8112152778</v>
      </c>
      <c r="B4699" s="6">
        <v>443.351591413768</v>
      </c>
      <c r="C4699" s="6">
        <v>510.997285961017</v>
      </c>
      <c r="D4699" s="6">
        <f t="shared" ref="D4699:D4703" si="1261">AVERAGE(B4699:B4701)</f>
        <v>508.344107245662</v>
      </c>
      <c r="E4699" s="6">
        <f>AVERAGE(B4699:B4747)</f>
        <v>567.675443234289</v>
      </c>
      <c r="F4699" s="1">
        <f t="shared" si="1244"/>
        <v>441.497809655819</v>
      </c>
      <c r="G4699" s="1">
        <f t="shared" si="1245"/>
        <v>24.7431177387452</v>
      </c>
      <c r="H4699" s="6">
        <v>510.997285961017</v>
      </c>
      <c r="I4699" s="1">
        <v>3.70399999916181</v>
      </c>
      <c r="J4699" s="1">
        <f t="shared" si="1228"/>
        <v>276.853999999162</v>
      </c>
      <c r="K4699" s="1">
        <f t="shared" si="1229"/>
        <v>3.8691428569848</v>
      </c>
      <c r="L4699" s="1">
        <f t="shared" ref="L4699:L4703" si="1262">AVERAGE(I4699:I4711)</f>
        <v>4.16323076895739</v>
      </c>
      <c r="M4699" s="1">
        <f>AVERAGE(I4699:I4987)</f>
        <v>2.11091695515338</v>
      </c>
      <c r="N4699" s="1">
        <v>30.7300000010058</v>
      </c>
      <c r="O4699" s="1">
        <f t="shared" si="1231"/>
        <v>30.5342857143815</v>
      </c>
      <c r="P4699" s="1">
        <f t="shared" ref="P4699:P4703" si="1263">AVERAGE(N4699:N4711)</f>
        <v>30.8569230770262</v>
      </c>
      <c r="Q4699" s="1">
        <f>AVERAGE(N4699:N4987)</f>
        <v>29.7822145330669</v>
      </c>
      <c r="R4699" s="1">
        <v>0.182659192887649</v>
      </c>
      <c r="S4699" s="1">
        <v>0.182659192887649</v>
      </c>
      <c r="T4699" s="1">
        <f t="shared" si="1233"/>
        <v>0.0315791803487322</v>
      </c>
      <c r="U4699" s="1">
        <f t="shared" ref="U4699:U4703" si="1264">AVERAGE(S4699:S4711)</f>
        <v>-0.0404886951050232</v>
      </c>
      <c r="V4699" s="1">
        <f>AVERAGE(S4699:S4987)</f>
        <v>0.00056008289500934</v>
      </c>
      <c r="AA4699" s="7"/>
      <c r="AB4699" s="1"/>
      <c r="AC4699" s="9"/>
      <c r="AD4699" s="1"/>
      <c r="AE4699" s="1"/>
      <c r="AF4699" s="1"/>
      <c r="AG4699" s="1"/>
      <c r="AH4699" s="1"/>
      <c r="AI4699" s="6"/>
      <c r="AJ4699" s="6"/>
      <c r="AK4699" s="6"/>
      <c r="AL4699" s="6"/>
      <c r="AM4699" s="6"/>
      <c r="AN4699" s="6"/>
    </row>
    <row r="4700" s="1" customFormat="1" spans="1:40">
      <c r="A4700" s="5">
        <v>42710.8320486111</v>
      </c>
      <c r="B4700" s="6">
        <v>510.997285961017</v>
      </c>
      <c r="C4700" s="6">
        <v>570.683444362201</v>
      </c>
      <c r="D4700" s="6"/>
      <c r="E4700" s="6"/>
      <c r="F4700" s="1">
        <f t="shared" si="1244"/>
        <v>508.862559379214</v>
      </c>
      <c r="G4700" s="1">
        <f t="shared" si="1245"/>
        <v>28.4684782750925</v>
      </c>
      <c r="H4700" s="6">
        <v>570.683444362201</v>
      </c>
      <c r="I4700" s="1">
        <v>3.771</v>
      </c>
      <c r="J4700" s="1">
        <f t="shared" si="1228"/>
        <v>276.921</v>
      </c>
      <c r="K4700" s="1">
        <f t="shared" si="1229"/>
        <v>3.97171428567597</v>
      </c>
      <c r="N4700" s="1">
        <v>30.61</v>
      </c>
      <c r="O4700" s="1">
        <f t="shared" si="1231"/>
        <v>30.5642857142378</v>
      </c>
      <c r="R4700" s="1">
        <v>0.135407533443297</v>
      </c>
      <c r="S4700" s="1">
        <v>0.135407533443297</v>
      </c>
      <c r="T4700" s="1">
        <f t="shared" si="1233"/>
        <v>-0.0169676412715101</v>
      </c>
      <c r="AA4700" s="7"/>
      <c r="AB4700" s="1"/>
      <c r="AC4700" s="9"/>
      <c r="AD4700" s="1"/>
      <c r="AE4700" s="1"/>
      <c r="AF4700" s="1"/>
      <c r="AI4700" s="6"/>
      <c r="AJ4700" s="6"/>
      <c r="AK4700" s="6"/>
      <c r="AL4700" s="6"/>
      <c r="AM4700" s="6"/>
      <c r="AN4700" s="6"/>
    </row>
    <row r="4701" s="1" customFormat="1" spans="1:40">
      <c r="A4701" s="5">
        <v>42710.8528819445</v>
      </c>
      <c r="B4701" s="6">
        <v>570.683444362201</v>
      </c>
      <c r="C4701" s="6">
        <v>625.133974833457</v>
      </c>
      <c r="D4701" s="6">
        <f t="shared" si="1261"/>
        <v>626.124516818818</v>
      </c>
      <c r="E4701" s="6"/>
      <c r="F4701" s="1">
        <f t="shared" si="1244"/>
        <v>568.300831253471</v>
      </c>
      <c r="G4701" s="1">
        <f t="shared" si="1245"/>
        <v>31.7550828442418</v>
      </c>
      <c r="H4701" s="6">
        <v>625.133974833457</v>
      </c>
      <c r="I4701" s="1">
        <v>3.817</v>
      </c>
      <c r="J4701" s="1">
        <f t="shared" si="1228"/>
        <v>276.967</v>
      </c>
      <c r="K4701" s="1">
        <f t="shared" si="1229"/>
        <v>4.0622857142474</v>
      </c>
      <c r="L4701" s="1">
        <f t="shared" si="1262"/>
        <v>4.3059999997911</v>
      </c>
      <c r="N4701" s="1">
        <v>30.53</v>
      </c>
      <c r="O4701" s="1">
        <f t="shared" si="1231"/>
        <v>30.6442857142378</v>
      </c>
      <c r="P4701" s="1">
        <f t="shared" si="1263"/>
        <v>30.9769230769489</v>
      </c>
      <c r="R4701" s="1">
        <v>0.0828270003086128</v>
      </c>
      <c r="S4701" s="1">
        <v>0.0828270003086128</v>
      </c>
      <c r="T4701" s="1">
        <f t="shared" si="1233"/>
        <v>-0.0626524272071078</v>
      </c>
      <c r="U4701" s="1">
        <f t="shared" si="1264"/>
        <v>-0.0525605048532964</v>
      </c>
      <c r="AA4701" s="7"/>
      <c r="AB4701" s="1"/>
      <c r="AC4701" s="9"/>
      <c r="AD4701" s="1"/>
      <c r="AE4701" s="1"/>
      <c r="AF4701" s="1"/>
      <c r="AG4701" s="1"/>
      <c r="AI4701" s="6"/>
      <c r="AJ4701" s="6"/>
      <c r="AK4701" s="6"/>
      <c r="AL4701" s="6"/>
      <c r="AM4701" s="6"/>
      <c r="AN4701" s="6"/>
    </row>
    <row r="4702" s="1" customFormat="1" spans="1:40">
      <c r="A4702" s="5">
        <v>42710.8737152778</v>
      </c>
      <c r="B4702" s="6">
        <v>625.133974833457</v>
      </c>
      <c r="C4702" s="6">
        <v>682.556131260795</v>
      </c>
      <c r="D4702" s="6"/>
      <c r="E4702" s="6"/>
      <c r="F4702" s="1">
        <f t="shared" si="1244"/>
        <v>622.527563140828</v>
      </c>
      <c r="G4702" s="1">
        <f t="shared" si="1245"/>
        <v>34.663273273139</v>
      </c>
      <c r="H4702" s="6">
        <v>682.556131260795</v>
      </c>
      <c r="I4702" s="1">
        <v>3.91899999976531</v>
      </c>
      <c r="J4702" s="1">
        <f t="shared" si="1228"/>
        <v>277.068999999765</v>
      </c>
      <c r="K4702" s="1">
        <f t="shared" si="1229"/>
        <v>4.1304285712753</v>
      </c>
      <c r="N4702" s="1">
        <v>30.49</v>
      </c>
      <c r="O4702" s="1">
        <f t="shared" si="1231"/>
        <v>30.7300000000958</v>
      </c>
      <c r="R4702" s="1">
        <v>0.0291024007934717</v>
      </c>
      <c r="S4702" s="1">
        <v>0.0291024007934717</v>
      </c>
      <c r="T4702" s="1">
        <f t="shared" si="1233"/>
        <v>-0.0999058776987609</v>
      </c>
      <c r="AA4702" s="7"/>
      <c r="AB4702" s="1"/>
      <c r="AC4702" s="9"/>
      <c r="AD4702" s="1"/>
      <c r="AE4702" s="1"/>
      <c r="AF4702" s="1"/>
      <c r="AI4702" s="6"/>
      <c r="AJ4702" s="6"/>
      <c r="AK4702" s="6"/>
      <c r="AL4702" s="6"/>
      <c r="AM4702" s="6"/>
      <c r="AN4702" s="6"/>
    </row>
    <row r="4703" s="1" customFormat="1" spans="1:40">
      <c r="A4703" s="5">
        <v>42710.8945486111</v>
      </c>
      <c r="B4703" s="6">
        <v>682.556131260795</v>
      </c>
      <c r="C4703" s="6">
        <v>768.590180113496</v>
      </c>
      <c r="D4703" s="6">
        <f t="shared" si="1261"/>
        <v>784.938564026647</v>
      </c>
      <c r="E4703" s="6"/>
      <c r="F4703" s="1">
        <f t="shared" si="1244"/>
        <v>679.710834616741</v>
      </c>
      <c r="G4703" s="1">
        <f t="shared" si="1245"/>
        <v>37.8301272854375</v>
      </c>
      <c r="H4703" s="6">
        <v>768.590180113496</v>
      </c>
      <c r="I4703" s="1">
        <v>3.933</v>
      </c>
      <c r="J4703" s="1">
        <f t="shared" si="1228"/>
        <v>277.083</v>
      </c>
      <c r="K4703" s="1">
        <f t="shared" si="1229"/>
        <v>4.21771428559454</v>
      </c>
      <c r="L4703" s="1">
        <f t="shared" si="1262"/>
        <v>4.42038461533303</v>
      </c>
      <c r="N4703" s="1">
        <v>30.48</v>
      </c>
      <c r="O4703" s="1">
        <f t="shared" si="1231"/>
        <v>30.8485714286672</v>
      </c>
      <c r="P4703" s="1">
        <f t="shared" si="1263"/>
        <v>31.1230769231543</v>
      </c>
      <c r="R4703" s="1">
        <v>-0.0209598394453961</v>
      </c>
      <c r="S4703" s="1">
        <v>-0.0209598394453961</v>
      </c>
      <c r="T4703" s="1">
        <f t="shared" si="1233"/>
        <v>-0.123530562772466</v>
      </c>
      <c r="U4703" s="1">
        <f t="shared" si="1264"/>
        <v>-0.035567900949908</v>
      </c>
      <c r="AA4703" s="7"/>
      <c r="AB4703" s="1"/>
      <c r="AC4703" s="9"/>
      <c r="AD4703" s="1"/>
      <c r="AE4703" s="1"/>
      <c r="AF4703" s="1"/>
      <c r="AG4703" s="1"/>
      <c r="AI4703" s="6"/>
      <c r="AJ4703" s="6"/>
      <c r="AK4703" s="6"/>
      <c r="AL4703" s="6"/>
      <c r="AM4703" s="6"/>
      <c r="AN4703" s="6"/>
    </row>
    <row r="4704" s="1" customFormat="1" spans="1:40">
      <c r="A4704" s="5">
        <v>42710.9153819445</v>
      </c>
      <c r="B4704" s="6">
        <v>768.590180113496</v>
      </c>
      <c r="C4704" s="6">
        <v>903.66938070565</v>
      </c>
      <c r="D4704" s="6"/>
      <c r="E4704" s="6"/>
      <c r="F4704" s="1">
        <f t="shared" si="1244"/>
        <v>765.387348620597</v>
      </c>
      <c r="G4704" s="1">
        <f t="shared" si="1245"/>
        <v>42.5629904255156</v>
      </c>
      <c r="H4704" s="6">
        <v>903.66938070565</v>
      </c>
      <c r="I4704" s="1">
        <v>3.959</v>
      </c>
      <c r="J4704" s="1">
        <f t="shared" si="1228"/>
        <v>277.109</v>
      </c>
      <c r="K4704" s="1">
        <f t="shared" si="1229"/>
        <v>4.3168571427374</v>
      </c>
      <c r="N4704" s="1">
        <v>30.46</v>
      </c>
      <c r="O4704" s="1">
        <f t="shared" si="1231"/>
        <v>30.9785714286672</v>
      </c>
      <c r="R4704" s="1">
        <v>-0.070355349661341</v>
      </c>
      <c r="S4704" s="1">
        <v>-0.070355349661341</v>
      </c>
      <c r="T4704" s="1">
        <f t="shared" si="1233"/>
        <v>-0.131741307807829</v>
      </c>
      <c r="AA4704" s="7"/>
      <c r="AB4704" s="1"/>
      <c r="AC4704" s="9"/>
      <c r="AD4704" s="1"/>
      <c r="AE4704" s="1"/>
      <c r="AF4704" s="1"/>
      <c r="AI4704" s="6"/>
      <c r="AJ4704" s="6"/>
      <c r="AK4704" s="6"/>
      <c r="AL4704" s="6"/>
      <c r="AM4704" s="6"/>
      <c r="AN4704" s="6"/>
    </row>
    <row r="4705" s="1" customFormat="1" spans="1:40">
      <c r="A4705" s="5">
        <v>42710.9362152778</v>
      </c>
      <c r="B4705" s="6">
        <v>903.66938070565</v>
      </c>
      <c r="C4705" s="6">
        <v>1101.58993338268</v>
      </c>
      <c r="D4705" s="6">
        <f t="shared" ref="D4705:D4709" si="1265">AVERAGE(B4705:B4707)</f>
        <v>1088.12501028045</v>
      </c>
      <c r="E4705" s="6"/>
      <c r="F4705" s="1">
        <f t="shared" si="1244"/>
        <v>899.90475344551</v>
      </c>
      <c r="G4705" s="1">
        <f t="shared" si="1245"/>
        <v>50.0090366736209</v>
      </c>
      <c r="H4705" s="6">
        <v>1101.58993338268</v>
      </c>
      <c r="I4705" s="1">
        <v>3.98099999996647</v>
      </c>
      <c r="J4705" s="1">
        <f t="shared" si="1228"/>
        <v>277.130999999966</v>
      </c>
      <c r="K4705" s="1">
        <f t="shared" si="1229"/>
        <v>4.43128571393128</v>
      </c>
      <c r="L4705" s="1">
        <f t="shared" ref="L4705:L4709" si="1266">AVERAGE(I4705:I4717)</f>
        <v>4.54269230757625</v>
      </c>
      <c r="N4705" s="1">
        <v>30.4399999996647</v>
      </c>
      <c r="O4705" s="1">
        <f t="shared" si="1231"/>
        <v>31.1200000000479</v>
      </c>
      <c r="P4705" s="1">
        <f t="shared" ref="P4705:P4709" si="1267">AVERAGE(N4705:N4717)</f>
        <v>31.3076923076665</v>
      </c>
      <c r="R4705" s="1">
        <v>-0.117626675885168</v>
      </c>
      <c r="S4705" s="1">
        <v>-0.117626675885168</v>
      </c>
      <c r="T4705" s="1">
        <f t="shared" si="1233"/>
        <v>-0.123576282098799</v>
      </c>
      <c r="U4705" s="1">
        <f t="shared" ref="U4705:U4709" si="1268">AVERAGE(S4705:S4717)</f>
        <v>0.0073334576960187</v>
      </c>
      <c r="AA4705" s="7"/>
      <c r="AB4705" s="1"/>
      <c r="AC4705" s="9"/>
      <c r="AD4705" s="1"/>
      <c r="AE4705" s="1"/>
      <c r="AF4705" s="1"/>
      <c r="AG4705" s="1"/>
      <c r="AI4705" s="6"/>
      <c r="AJ4705" s="6"/>
      <c r="AK4705" s="6"/>
      <c r="AL4705" s="6"/>
      <c r="AM4705" s="6"/>
      <c r="AN4705" s="6"/>
    </row>
    <row r="4706" s="1" customFormat="1" spans="1:40">
      <c r="A4706" s="5">
        <v>42710.9570486111</v>
      </c>
      <c r="B4706" s="6">
        <v>1101.58993338268</v>
      </c>
      <c r="C4706" s="6">
        <v>1259.11571675302</v>
      </c>
      <c r="D4706" s="6"/>
      <c r="E4706" s="6"/>
      <c r="F4706" s="1">
        <f t="shared" si="1244"/>
        <v>1097.02754572135</v>
      </c>
      <c r="G4706" s="1">
        <f t="shared" si="1245"/>
        <v>59.8124524195299</v>
      </c>
      <c r="H4706" s="6">
        <v>1259.11571675302</v>
      </c>
      <c r="I4706" s="1">
        <v>4.422</v>
      </c>
      <c r="J4706" s="1">
        <f t="shared" si="1228"/>
        <v>277.572</v>
      </c>
      <c r="K4706" s="1">
        <f t="shared" si="1229"/>
        <v>4.52428571393607</v>
      </c>
      <c r="N4706" s="1">
        <v>30.94</v>
      </c>
      <c r="O4706" s="1">
        <f t="shared" si="1231"/>
        <v>31.2600000000958</v>
      </c>
      <c r="R4706" s="1">
        <v>-0.157168558454047</v>
      </c>
      <c r="S4706" s="1">
        <v>-0.157168558454047</v>
      </c>
      <c r="T4706" s="1">
        <f t="shared" si="1233"/>
        <v>-0.0992791280882376</v>
      </c>
      <c r="AA4706" s="7"/>
      <c r="AB4706" s="1"/>
      <c r="AC4706" s="9"/>
      <c r="AD4706" s="1"/>
      <c r="AE4706" s="1"/>
      <c r="AF4706" s="1"/>
      <c r="AI4706" s="6"/>
      <c r="AJ4706" s="6"/>
      <c r="AK4706" s="6"/>
      <c r="AL4706" s="6"/>
      <c r="AM4706" s="6"/>
      <c r="AN4706" s="6"/>
    </row>
    <row r="4707" s="1" customFormat="1" spans="1:40">
      <c r="A4707" s="5">
        <v>42710.9778819445</v>
      </c>
      <c r="B4707" s="6">
        <v>1259.11571675302</v>
      </c>
      <c r="C4707" s="6">
        <v>1459.03182827535</v>
      </c>
      <c r="D4707" s="6">
        <f t="shared" si="1265"/>
        <v>1406.3284809606</v>
      </c>
      <c r="E4707" s="6"/>
      <c r="F4707" s="1">
        <f t="shared" si="1244"/>
        <v>1253.89973929985</v>
      </c>
      <c r="G4707" s="1">
        <f t="shared" si="1245"/>
        <v>68.314917288075</v>
      </c>
      <c r="H4707" s="6">
        <v>1459.03182827535</v>
      </c>
      <c r="I4707" s="1">
        <v>4.405</v>
      </c>
      <c r="J4707" s="1">
        <f t="shared" si="1228"/>
        <v>277.555</v>
      </c>
      <c r="K4707" s="1">
        <f t="shared" si="1229"/>
        <v>4.5638571425075</v>
      </c>
      <c r="L4707" s="1">
        <f t="shared" si="1266"/>
        <v>4.58499999988652</v>
      </c>
      <c r="N4707" s="1">
        <v>31.17</v>
      </c>
      <c r="O4707" s="1">
        <f t="shared" si="1231"/>
        <v>31.3371428572386</v>
      </c>
      <c r="P4707" s="1">
        <f t="shared" si="1267"/>
        <v>31.4938461538461</v>
      </c>
      <c r="R4707" s="1">
        <v>-0.184385968105887</v>
      </c>
      <c r="S4707" s="1">
        <v>-0.184385968105887</v>
      </c>
      <c r="T4707" s="1">
        <f t="shared" si="1233"/>
        <v>-0.0613007915355694</v>
      </c>
      <c r="U4707" s="1">
        <f t="shared" si="1268"/>
        <v>0.0764283097800391</v>
      </c>
      <c r="AA4707" s="7"/>
      <c r="AB4707" s="1"/>
      <c r="AC4707" s="9"/>
      <c r="AD4707" s="1"/>
      <c r="AE4707" s="1"/>
      <c r="AF4707" s="1"/>
      <c r="AG4707" s="1"/>
      <c r="AI4707" s="6"/>
      <c r="AJ4707" s="6"/>
      <c r="AK4707" s="6"/>
      <c r="AL4707" s="6"/>
      <c r="AM4707" s="6"/>
      <c r="AN4707" s="6"/>
    </row>
    <row r="4708" s="1" customFormat="1" spans="1:40">
      <c r="A4708" s="5">
        <v>42710.9987152778</v>
      </c>
      <c r="B4708" s="6">
        <v>1459.03182827535</v>
      </c>
      <c r="C4708" s="6">
        <v>1500.83789785344</v>
      </c>
      <c r="D4708" s="6"/>
      <c r="E4708" s="6"/>
      <c r="F4708" s="1">
        <f t="shared" si="1244"/>
        <v>1452.97878469094</v>
      </c>
      <c r="G4708" s="1">
        <f t="shared" si="1245"/>
        <v>79.500572848839</v>
      </c>
      <c r="H4708" s="6">
        <v>1500.83789785344</v>
      </c>
      <c r="I4708" s="1">
        <v>4.29399999919534</v>
      </c>
      <c r="J4708" s="1">
        <f t="shared" si="1228"/>
        <v>277.443999999195</v>
      </c>
      <c r="K4708" s="1">
        <f t="shared" si="1229"/>
        <v>4.59185714276614</v>
      </c>
      <c r="N4708" s="1">
        <v>31.1300000010058</v>
      </c>
      <c r="O4708" s="1">
        <f t="shared" si="1231"/>
        <v>31.3728571430487</v>
      </c>
      <c r="R4708" s="1">
        <v>-0.177947153132959</v>
      </c>
      <c r="S4708" s="1">
        <v>-0.177947153132959</v>
      </c>
      <c r="T4708" s="1">
        <f t="shared" si="1233"/>
        <v>-0.0137113144575973</v>
      </c>
      <c r="AA4708" s="7"/>
      <c r="AB4708" s="1"/>
      <c r="AC4708" s="9"/>
      <c r="AD4708" s="1"/>
      <c r="AE4708" s="1"/>
      <c r="AF4708" s="1"/>
      <c r="AI4708" s="6"/>
      <c r="AJ4708" s="6"/>
      <c r="AK4708" s="6"/>
      <c r="AL4708" s="6"/>
      <c r="AM4708" s="6"/>
      <c r="AN4708" s="6"/>
    </row>
    <row r="4709" s="1" customFormat="1" spans="1:40">
      <c r="A4709" s="5">
        <v>42711.0195486111</v>
      </c>
      <c r="B4709" s="6">
        <v>1500.83789785344</v>
      </c>
      <c r="C4709" s="6">
        <v>1477.49420182581</v>
      </c>
      <c r="D4709" s="6">
        <f t="shared" si="1265"/>
        <v>1460.41582366971</v>
      </c>
      <c r="E4709" s="6"/>
      <c r="F4709" s="1">
        <f t="shared" si="1244"/>
        <v>1494.6308565557</v>
      </c>
      <c r="G4709" s="1">
        <f t="shared" si="1245"/>
        <v>80.9895399074232</v>
      </c>
      <c r="H4709" s="6">
        <v>1477.49420182581</v>
      </c>
      <c r="I4709" s="1">
        <v>4.53</v>
      </c>
      <c r="J4709" s="1">
        <f t="shared" si="1228"/>
        <v>277.68</v>
      </c>
      <c r="K4709" s="1">
        <f t="shared" si="1229"/>
        <v>4.63871428573823</v>
      </c>
      <c r="L4709" s="1">
        <f t="shared" si="1266"/>
        <v>4.59953846132956</v>
      </c>
      <c r="N4709" s="1">
        <v>31.32</v>
      </c>
      <c r="O4709" s="1">
        <f t="shared" si="1231"/>
        <v>31.4257142857622</v>
      </c>
      <c r="P4709" s="1">
        <f t="shared" si="1267"/>
        <v>31.5800000000774</v>
      </c>
      <c r="R4709" s="1">
        <v>-0.136270394722466</v>
      </c>
      <c r="S4709" s="1">
        <v>-0.136270394722466</v>
      </c>
      <c r="T4709" s="1">
        <f t="shared" si="1233"/>
        <v>0.0380086903337134</v>
      </c>
      <c r="U4709" s="1">
        <f t="shared" si="1268"/>
        <v>0.155053608992736</v>
      </c>
      <c r="AA4709" s="7"/>
      <c r="AB4709" s="1"/>
      <c r="AC4709" s="9"/>
      <c r="AD4709" s="1"/>
      <c r="AE4709" s="1"/>
      <c r="AF4709" s="1"/>
      <c r="AG4709" s="1"/>
      <c r="AI4709" s="6"/>
      <c r="AJ4709" s="6"/>
      <c r="AK4709" s="6"/>
      <c r="AL4709" s="6"/>
      <c r="AM4709" s="6"/>
      <c r="AN4709" s="6"/>
    </row>
    <row r="4710" s="1" customFormat="1" spans="1:40">
      <c r="A4710" s="5">
        <v>42711.0403819445</v>
      </c>
      <c r="B4710" s="6">
        <v>1477.49420182581</v>
      </c>
      <c r="C4710" s="6">
        <v>1402.91537132988</v>
      </c>
      <c r="D4710" s="6"/>
      <c r="E4710" s="6"/>
      <c r="F4710" s="1">
        <f t="shared" si="1244"/>
        <v>1471.39154735964</v>
      </c>
      <c r="G4710" s="1">
        <f t="shared" si="1245"/>
        <v>79.4173925195939</v>
      </c>
      <c r="H4710" s="6">
        <v>1402.91537132988</v>
      </c>
      <c r="I4710" s="1">
        <v>4.627</v>
      </c>
      <c r="J4710" s="1">
        <f t="shared" si="1228"/>
        <v>277.777</v>
      </c>
      <c r="K4710" s="1">
        <f t="shared" si="1229"/>
        <v>4.66257142859538</v>
      </c>
      <c r="N4710" s="1">
        <v>31.39</v>
      </c>
      <c r="O4710" s="1">
        <f t="shared" si="1231"/>
        <v>31.4614285714765</v>
      </c>
      <c r="R4710" s="1">
        <v>-0.0784350546929369</v>
      </c>
      <c r="S4710" s="1">
        <v>-0.0784350546929369</v>
      </c>
      <c r="T4710" s="1">
        <f t="shared" si="1233"/>
        <v>0.0884484208952031</v>
      </c>
      <c r="AA4710" s="7"/>
      <c r="AB4710" s="1"/>
      <c r="AC4710" s="9"/>
      <c r="AD4710" s="1"/>
      <c r="AE4710" s="1"/>
      <c r="AF4710" s="1"/>
      <c r="AI4710" s="6"/>
      <c r="AJ4710" s="6"/>
      <c r="AK4710" s="6"/>
      <c r="AL4710" s="6"/>
      <c r="AM4710" s="6"/>
      <c r="AN4710" s="6"/>
    </row>
    <row r="4711" s="1" customFormat="1" spans="1:40">
      <c r="A4711" s="5">
        <v>42711.0612152778</v>
      </c>
      <c r="B4711" s="6">
        <v>1402.91537132988</v>
      </c>
      <c r="C4711" s="6">
        <v>719.609178386381</v>
      </c>
      <c r="D4711" s="6">
        <f t="shared" ref="D4711:D4715" si="1269">AVERAGE(B4711:B4713)</f>
        <v>866.315979932561</v>
      </c>
      <c r="E4711" s="6"/>
      <c r="F4711" s="1">
        <f t="shared" si="1244"/>
        <v>1397.13094964317</v>
      </c>
      <c r="G4711" s="1">
        <f t="shared" si="1245"/>
        <v>75.020416736989</v>
      </c>
      <c r="H4711" s="6">
        <v>719.609178386381</v>
      </c>
      <c r="I4711" s="3">
        <v>4.75999999835715</v>
      </c>
      <c r="J4711" s="1">
        <f t="shared" si="1228"/>
        <v>277.909999998357</v>
      </c>
      <c r="K4711" s="1">
        <f t="shared" si="1229"/>
        <v>4.68514285704706</v>
      </c>
      <c r="L4711" s="1">
        <f t="shared" ref="L4711:L4715" si="1270">AVERAGE(I4711:I4723)</f>
        <v>4.54899999983752</v>
      </c>
      <c r="N4711" s="3">
        <v>31.4499999996647</v>
      </c>
      <c r="O4711" s="1">
        <f t="shared" si="1231"/>
        <v>31.5157142855706</v>
      </c>
      <c r="P4711" s="1">
        <f t="shared" ref="P4711:P4715" si="1271">AVERAGE(N4711:N4723)</f>
        <v>31.5869230771036</v>
      </c>
      <c r="Q4711" s="3"/>
      <c r="R4711" s="3">
        <v>-0.0132001696981317</v>
      </c>
      <c r="S4711" s="3">
        <v>-0.0132001696981317</v>
      </c>
      <c r="T4711" s="1">
        <f t="shared" si="1233"/>
        <v>0.135309822148815</v>
      </c>
      <c r="U4711" s="1">
        <f t="shared" ref="U4711:U4715" si="1272">AVERAGE(S4711:S4723)</f>
        <v>0.214500365590525</v>
      </c>
      <c r="Z4711" s="3"/>
      <c r="AA4711" s="7"/>
      <c r="AB4711" s="1"/>
      <c r="AC4711" s="9"/>
      <c r="AD4711" s="1"/>
      <c r="AE4711" s="1"/>
      <c r="AF4711" s="1"/>
      <c r="AG4711" s="1"/>
      <c r="AI4711" s="6"/>
      <c r="AJ4711" s="6"/>
      <c r="AK4711" s="6"/>
      <c r="AL4711" s="6"/>
      <c r="AM4711" s="6"/>
      <c r="AN4711" s="6"/>
    </row>
    <row r="4712" s="1" customFormat="1" spans="1:40">
      <c r="A4712" s="5">
        <v>42711.0820486111</v>
      </c>
      <c r="B4712" s="6">
        <v>719.609178386381</v>
      </c>
      <c r="C4712" s="6">
        <v>476.423390081421</v>
      </c>
      <c r="D4712" s="6"/>
      <c r="E4712" s="6"/>
      <c r="F4712" s="1">
        <f t="shared" si="1244"/>
        <v>716.637095339848</v>
      </c>
      <c r="G4712" s="1">
        <f t="shared" si="1245"/>
        <v>38.6661620617371</v>
      </c>
      <c r="H4712" s="6">
        <v>476.423390081421</v>
      </c>
      <c r="I4712" s="1">
        <v>4.632</v>
      </c>
      <c r="J4712" s="1">
        <f t="shared" si="1228"/>
        <v>277.782</v>
      </c>
      <c r="K4712" s="1">
        <f t="shared" si="1229"/>
        <v>4.65071428585319</v>
      </c>
      <c r="N4712" s="1">
        <v>31.42</v>
      </c>
      <c r="O4712" s="1">
        <f t="shared" si="1231"/>
        <v>31.5699999999042</v>
      </c>
      <c r="R4712" s="1">
        <v>0.0524534021887645</v>
      </c>
      <c r="S4712" s="1">
        <v>0.0524534021887645</v>
      </c>
      <c r="T4712" s="1">
        <f t="shared" si="1233"/>
        <v>0.178808966204617</v>
      </c>
      <c r="AA4712" s="7"/>
      <c r="AB4712" s="1"/>
      <c r="AC4712" s="9"/>
      <c r="AD4712" s="1"/>
      <c r="AE4712" s="1"/>
      <c r="AF4712" s="1"/>
      <c r="AI4712" s="6"/>
      <c r="AJ4712" s="6"/>
      <c r="AK4712" s="6"/>
      <c r="AL4712" s="6"/>
      <c r="AM4712" s="6"/>
      <c r="AN4712" s="6"/>
    </row>
    <row r="4713" s="1" customFormat="1" spans="1:40">
      <c r="A4713" s="5">
        <v>42711.1028819445</v>
      </c>
      <c r="B4713" s="6">
        <v>476.423390081421</v>
      </c>
      <c r="C4713" s="6">
        <v>376.290155440415</v>
      </c>
      <c r="D4713" s="6">
        <f t="shared" si="1269"/>
        <v>394.208734270911</v>
      </c>
      <c r="E4713" s="6"/>
      <c r="F4713" s="1">
        <f t="shared" si="1244"/>
        <v>474.457441564166</v>
      </c>
      <c r="G4713" s="1">
        <f t="shared" si="1245"/>
        <v>25.5282670346728</v>
      </c>
      <c r="H4713" s="6">
        <v>376.290155440415</v>
      </c>
      <c r="I4713" s="1">
        <v>4.699</v>
      </c>
      <c r="J4713" s="1">
        <f t="shared" si="1228"/>
        <v>277.849</v>
      </c>
      <c r="K4713" s="1">
        <f t="shared" si="1229"/>
        <v>4.62242857156747</v>
      </c>
      <c r="L4713" s="1">
        <f t="shared" si="1270"/>
        <v>4.46176923073312</v>
      </c>
      <c r="N4713" s="1">
        <v>31.48</v>
      </c>
      <c r="O4713" s="1">
        <f t="shared" si="1231"/>
        <v>31.6485714284756</v>
      </c>
      <c r="P4713" s="1">
        <f t="shared" si="1271"/>
        <v>31.515384615591</v>
      </c>
      <c r="R4713" s="1">
        <v>0.10867979741463</v>
      </c>
      <c r="S4713" s="1">
        <v>0.10867979741463</v>
      </c>
      <c r="T4713" s="1">
        <f t="shared" si="1233"/>
        <v>0.218764766472018</v>
      </c>
      <c r="U4713" s="1">
        <f t="shared" si="1272"/>
        <v>0.243128773576117</v>
      </c>
      <c r="AA4713" s="7"/>
      <c r="AB4713" s="1"/>
      <c r="AC4713" s="9"/>
      <c r="AD4713" s="1"/>
      <c r="AE4713" s="1"/>
      <c r="AF4713" s="1"/>
      <c r="AG4713" s="1"/>
      <c r="AI4713" s="6"/>
      <c r="AJ4713" s="6"/>
      <c r="AK4713" s="6"/>
      <c r="AL4713" s="6"/>
      <c r="AM4713" s="6"/>
      <c r="AN4713" s="6"/>
    </row>
    <row r="4714" s="1" customFormat="1" spans="1:40">
      <c r="A4714" s="5">
        <v>42711.1237152778</v>
      </c>
      <c r="B4714" s="6">
        <v>376.290155440415</v>
      </c>
      <c r="C4714" s="6">
        <v>329.912657290896</v>
      </c>
      <c r="D4714" s="6"/>
      <c r="E4714" s="6"/>
      <c r="F4714" s="1">
        <f t="shared" si="1244"/>
        <v>374.73538828653</v>
      </c>
      <c r="G4714" s="1">
        <f t="shared" si="1245"/>
        <v>20.2415867074398</v>
      </c>
      <c r="H4714" s="6">
        <v>329.912657290896</v>
      </c>
      <c r="I4714" s="1">
        <v>4.60100000181049</v>
      </c>
      <c r="J4714" s="1">
        <f t="shared" si="1228"/>
        <v>277.75100000181</v>
      </c>
      <c r="K4714" s="1">
        <f t="shared" si="1229"/>
        <v>4.5994285712753</v>
      </c>
      <c r="N4714" s="1">
        <v>31.4200000006706</v>
      </c>
      <c r="O4714" s="1">
        <f t="shared" si="1231"/>
        <v>31.7057142859059</v>
      </c>
      <c r="R4714" s="1">
        <v>0.148740371439918</v>
      </c>
      <c r="S4714" s="1">
        <v>0.148740371439918</v>
      </c>
      <c r="T4714" s="1">
        <f t="shared" si="1233"/>
        <v>0.252155837663289</v>
      </c>
      <c r="AA4714" s="7"/>
      <c r="AB4714" s="1"/>
      <c r="AC4714" s="9"/>
      <c r="AD4714" s="1"/>
      <c r="AE4714" s="1"/>
      <c r="AF4714" s="1"/>
      <c r="AI4714" s="6"/>
      <c r="AJ4714" s="6"/>
      <c r="AK4714" s="6"/>
      <c r="AL4714" s="6"/>
      <c r="AM4714" s="6"/>
      <c r="AN4714" s="6"/>
    </row>
    <row r="4715" s="1" customFormat="1" spans="1:40">
      <c r="A4715" s="5">
        <v>42711.1445486111</v>
      </c>
      <c r="B4715" s="6">
        <v>329.912657290896</v>
      </c>
      <c r="C4715" s="6">
        <v>287.751295336788</v>
      </c>
      <c r="D4715" s="6">
        <f t="shared" si="1269"/>
        <v>293.724154946953</v>
      </c>
      <c r="E4715" s="6"/>
      <c r="F4715" s="1">
        <f t="shared" si="1244"/>
        <v>328.54989306879</v>
      </c>
      <c r="G4715" s="1">
        <f t="shared" si="1245"/>
        <v>17.7249697049531</v>
      </c>
      <c r="H4715" s="6">
        <v>287.751295336788</v>
      </c>
      <c r="I4715" s="1">
        <v>4.622</v>
      </c>
      <c r="J4715" s="1">
        <f t="shared" si="1228"/>
        <v>277.772</v>
      </c>
      <c r="K4715" s="1">
        <f t="shared" si="1229"/>
        <v>4.56357142815952</v>
      </c>
      <c r="L4715" s="1">
        <f t="shared" si="1270"/>
        <v>4.39869230744472</v>
      </c>
      <c r="N4715" s="1">
        <v>31.5</v>
      </c>
      <c r="O4715" s="1">
        <f t="shared" si="1231"/>
        <v>31.7228571429529</v>
      </c>
      <c r="P4715" s="1">
        <f t="shared" si="1271"/>
        <v>31.4000000002321</v>
      </c>
      <c r="R4715" s="1">
        <v>0.184092880406216</v>
      </c>
      <c r="S4715" s="1">
        <v>0.184092880406216</v>
      </c>
      <c r="T4715" s="1">
        <f t="shared" si="1233"/>
        <v>0.276246994996542</v>
      </c>
      <c r="U4715" s="1">
        <f t="shared" si="1272"/>
        <v>0.240989092267961</v>
      </c>
      <c r="AA4715" s="7"/>
      <c r="AB4715" s="1"/>
      <c r="AC4715" s="9"/>
      <c r="AD4715" s="1"/>
      <c r="AE4715" s="1"/>
      <c r="AF4715" s="1"/>
      <c r="AG4715" s="1"/>
      <c r="AI4715" s="6"/>
      <c r="AJ4715" s="6"/>
      <c r="AK4715" s="6"/>
      <c r="AL4715" s="6"/>
      <c r="AM4715" s="6"/>
      <c r="AN4715" s="6"/>
    </row>
    <row r="4716" s="1" customFormat="1" spans="1:40">
      <c r="A4716" s="5">
        <v>42711.1653819445</v>
      </c>
      <c r="B4716" s="6">
        <v>287.751295336788</v>
      </c>
      <c r="C4716" s="6">
        <v>263.508512213175</v>
      </c>
      <c r="D4716" s="6"/>
      <c r="E4716" s="6"/>
      <c r="F4716" s="1">
        <f t="shared" si="1244"/>
        <v>286.563865795418</v>
      </c>
      <c r="G4716" s="1">
        <f t="shared" si="1245"/>
        <v>15.4115515956681</v>
      </c>
      <c r="H4716" s="6">
        <v>263.508512213175</v>
      </c>
      <c r="I4716" s="1">
        <v>4.697</v>
      </c>
      <c r="J4716" s="1">
        <f t="shared" si="1228"/>
        <v>277.847</v>
      </c>
      <c r="K4716" s="1">
        <f t="shared" si="1229"/>
        <v>4.52057142815952</v>
      </c>
      <c r="N4716" s="1">
        <v>31.57</v>
      </c>
      <c r="O4716" s="1">
        <f t="shared" si="1231"/>
        <v>31.7228571429529</v>
      </c>
      <c r="R4716" s="1">
        <v>0.216807719207962</v>
      </c>
      <c r="S4716" s="1">
        <v>0.216807719207962</v>
      </c>
      <c r="T4716" s="1">
        <f t="shared" si="1233"/>
        <v>0.292089591829285</v>
      </c>
      <c r="AA4716" s="7"/>
      <c r="AB4716" s="1"/>
      <c r="AC4716" s="9"/>
      <c r="AD4716" s="1"/>
      <c r="AE4716" s="1"/>
      <c r="AF4716" s="1"/>
      <c r="AI4716" s="6"/>
      <c r="AJ4716" s="6"/>
      <c r="AK4716" s="6"/>
      <c r="AL4716" s="6"/>
      <c r="AM4716" s="6"/>
      <c r="AN4716" s="6"/>
    </row>
    <row r="4717" s="1" customFormat="1" spans="1:40">
      <c r="A4717" s="5">
        <v>42711.1862152778</v>
      </c>
      <c r="B4717" s="6">
        <v>263.508512213175</v>
      </c>
      <c r="C4717" s="6">
        <v>243.481865284974</v>
      </c>
      <c r="D4717" s="6">
        <f t="shared" ref="D4717:D4721" si="1273">AVERAGE(B4717:B4719)</f>
        <v>278.060366806481</v>
      </c>
      <c r="E4717" s="6"/>
      <c r="F4717" s="1">
        <f t="shared" si="1244"/>
        <v>262.42238808713</v>
      </c>
      <c r="G4717" s="1">
        <f t="shared" si="1245"/>
        <v>14.0517732830526</v>
      </c>
      <c r="H4717" s="6">
        <v>243.481865284974</v>
      </c>
      <c r="I4717" s="1">
        <v>4.78499999916181</v>
      </c>
      <c r="J4717" s="1">
        <f t="shared" si="1228"/>
        <v>277.934999999162</v>
      </c>
      <c r="K4717" s="1">
        <f t="shared" si="1229"/>
        <v>4.44657142824573</v>
      </c>
      <c r="L4717" s="1">
        <f t="shared" ref="L4717:L4721" si="1274">AVERAGE(I4717:I4729)</f>
        <v>4.37430769199563</v>
      </c>
      <c r="N4717" s="1">
        <v>31.7699999986589</v>
      </c>
      <c r="O4717" s="1">
        <f t="shared" si="1231"/>
        <v>31.6842857145731</v>
      </c>
      <c r="P4717" s="1">
        <f t="shared" ref="P4717:P4721" si="1275">AVERAGE(N4717:N4729)</f>
        <v>31.2692307694887</v>
      </c>
      <c r="R4717" s="1">
        <v>0.249594754082348</v>
      </c>
      <c r="S4717" s="1">
        <v>0.249594754082348</v>
      </c>
      <c r="T4717" s="1">
        <f t="shared" si="1233"/>
        <v>0.298704393102495</v>
      </c>
      <c r="U4717" s="1">
        <f t="shared" ref="U4717:U4721" si="1276">AVERAGE(S4717:S4729)</f>
        <v>0.213870764816435</v>
      </c>
      <c r="AA4717" s="7"/>
      <c r="AB4717" s="1"/>
      <c r="AC4717" s="9"/>
      <c r="AD4717" s="1"/>
      <c r="AE4717" s="1"/>
      <c r="AF4717" s="1"/>
      <c r="AG4717" s="1"/>
      <c r="AI4717" s="6"/>
      <c r="AJ4717" s="6"/>
      <c r="AK4717" s="6"/>
      <c r="AL4717" s="6"/>
      <c r="AM4717" s="6"/>
      <c r="AN4717" s="6"/>
    </row>
    <row r="4718" s="1" customFormat="1" spans="1:40">
      <c r="A4718" s="5">
        <v>42711.2070486111</v>
      </c>
      <c r="B4718" s="6">
        <v>243.481865284974</v>
      </c>
      <c r="C4718" s="6">
        <v>327.190722921293</v>
      </c>
      <c r="D4718" s="6"/>
      <c r="E4718" s="6"/>
      <c r="F4718" s="1">
        <f t="shared" si="1244"/>
        <v>242.474746391812</v>
      </c>
      <c r="G4718" s="1">
        <f t="shared" si="1245"/>
        <v>13.1047087893632</v>
      </c>
      <c r="H4718" s="6">
        <v>327.190722921293</v>
      </c>
      <c r="I4718" s="1">
        <v>4.519</v>
      </c>
      <c r="J4718" s="1">
        <f t="shared" si="1228"/>
        <v>277.669</v>
      </c>
      <c r="K4718" s="1">
        <f t="shared" si="1229"/>
        <v>4.35328571407976</v>
      </c>
      <c r="N4718" s="1">
        <v>31.83</v>
      </c>
      <c r="O4718" s="1">
        <f t="shared" si="1231"/>
        <v>31.5842857147647</v>
      </c>
      <c r="R4718" s="1">
        <v>0.29129383869248</v>
      </c>
      <c r="S4718" s="1">
        <v>0.29129383869248</v>
      </c>
      <c r="T4718" s="1">
        <f t="shared" si="1233"/>
        <v>0.295436832717809</v>
      </c>
      <c r="AA4718" s="7"/>
      <c r="AB4718" s="1"/>
      <c r="AC4718" s="9"/>
      <c r="AD4718" s="1"/>
      <c r="AE4718" s="1"/>
      <c r="AF4718" s="1"/>
      <c r="AI4718" s="6"/>
      <c r="AJ4718" s="6"/>
      <c r="AK4718" s="6"/>
      <c r="AL4718" s="6"/>
      <c r="AM4718" s="6"/>
      <c r="AN4718" s="6"/>
    </row>
    <row r="4719" s="1" customFormat="1" spans="1:40">
      <c r="A4719" s="5">
        <v>42711.2278819445</v>
      </c>
      <c r="B4719" s="6">
        <v>327.190722921293</v>
      </c>
      <c r="C4719" s="6">
        <v>344.023686158401</v>
      </c>
      <c r="D4719" s="6">
        <f t="shared" si="1273"/>
        <v>322.096225018505</v>
      </c>
      <c r="E4719" s="6"/>
      <c r="F4719" s="1">
        <f t="shared" si="1244"/>
        <v>325.835832566916</v>
      </c>
      <c r="G4719" s="1">
        <f t="shared" si="1245"/>
        <v>17.6498734083724</v>
      </c>
      <c r="H4719" s="6">
        <v>344.023686158401</v>
      </c>
      <c r="I4719" s="1">
        <v>4.434</v>
      </c>
      <c r="J4719" s="1">
        <f t="shared" si="1228"/>
        <v>277.584</v>
      </c>
      <c r="K4719" s="1">
        <f t="shared" si="1229"/>
        <v>4.2971428569369</v>
      </c>
      <c r="L4719" s="1">
        <f t="shared" si="1274"/>
        <v>4.35669230744472</v>
      </c>
      <c r="N4719" s="1">
        <v>31.97</v>
      </c>
      <c r="O4719" s="1">
        <f t="shared" si="1231"/>
        <v>31.4471428576218</v>
      </c>
      <c r="P4719" s="1">
        <f t="shared" si="1275"/>
        <v>31.1923076926688</v>
      </c>
      <c r="R4719" s="1">
        <v>0.332144004060571</v>
      </c>
      <c r="S4719" s="1">
        <v>0.332144004060571</v>
      </c>
      <c r="T4719" s="1">
        <f t="shared" si="1233"/>
        <v>0.280209242177996</v>
      </c>
      <c r="U4719" s="1">
        <f t="shared" si="1276"/>
        <v>0.165850930936199</v>
      </c>
      <c r="AA4719" s="7"/>
      <c r="AB4719" s="1"/>
      <c r="AC4719" s="9"/>
      <c r="AD4719" s="1"/>
      <c r="AE4719" s="1"/>
      <c r="AF4719" s="1"/>
      <c r="AG4719" s="1"/>
      <c r="AI4719" s="6"/>
      <c r="AJ4719" s="6"/>
      <c r="AK4719" s="6"/>
      <c r="AL4719" s="6"/>
      <c r="AM4719" s="6"/>
      <c r="AN4719" s="6"/>
    </row>
    <row r="4720" s="1" customFormat="1" spans="1:40">
      <c r="A4720" s="5">
        <v>42711.2487152778</v>
      </c>
      <c r="B4720" s="6">
        <v>344.023686158401</v>
      </c>
      <c r="C4720" s="6">
        <v>295.07426597582</v>
      </c>
      <c r="D4720" s="6"/>
      <c r="E4720" s="6"/>
      <c r="F4720" s="1">
        <f t="shared" si="1244"/>
        <v>342.601052186176</v>
      </c>
      <c r="G4720" s="1">
        <f t="shared" si="1245"/>
        <v>18.4978767477614</v>
      </c>
      <c r="H4720" s="6">
        <v>295.07426597582</v>
      </c>
      <c r="I4720" s="1">
        <v>4.53799999795482</v>
      </c>
      <c r="J4720" s="1">
        <f t="shared" ref="J4720:J4783" si="1277">I4720+273.15</f>
        <v>277.687999997955</v>
      </c>
      <c r="K4720" s="1">
        <f t="shared" ref="K4720:K4783" si="1278">AVERAGE(I4720:I4726)</f>
        <v>4.26242857108851</v>
      </c>
      <c r="N4720" s="1">
        <v>31.8800000020117</v>
      </c>
      <c r="O4720" s="1">
        <f t="shared" ref="O4720:O4783" si="1279">AVERAGE(N4720:N4726)</f>
        <v>31.2685714291941</v>
      </c>
      <c r="R4720" s="1">
        <v>0.342417295753528</v>
      </c>
      <c r="S4720" s="1">
        <v>0.342417295753528</v>
      </c>
      <c r="T4720" s="1">
        <f t="shared" ref="T4720:T4783" si="1280">AVERAGE(S4720:S4726)</f>
        <v>0.252470953930761</v>
      </c>
      <c r="AA4720" s="7"/>
      <c r="AB4720" s="1"/>
      <c r="AC4720" s="9"/>
      <c r="AD4720" s="1"/>
      <c r="AE4720" s="1"/>
      <c r="AF4720" s="1"/>
      <c r="AI4720" s="6"/>
      <c r="AJ4720" s="6"/>
      <c r="AK4720" s="6"/>
      <c r="AL4720" s="6"/>
      <c r="AM4720" s="6"/>
      <c r="AN4720" s="6"/>
    </row>
    <row r="4721" s="1" customFormat="1" spans="1:40">
      <c r="A4721" s="5">
        <v>42711.2695486111</v>
      </c>
      <c r="B4721" s="6">
        <v>295.07426597582</v>
      </c>
      <c r="C4721" s="6">
        <v>329.727115716753</v>
      </c>
      <c r="D4721" s="6">
        <f t="shared" si="1273"/>
        <v>322.51139073937</v>
      </c>
      <c r="E4721" s="6"/>
      <c r="F4721" s="1">
        <f t="shared" si="1244"/>
        <v>293.851008247928</v>
      </c>
      <c r="G4721" s="1">
        <f t="shared" si="1245"/>
        <v>16.0066371951801</v>
      </c>
      <c r="H4721" s="6">
        <v>329.727115716753</v>
      </c>
      <c r="I4721" s="1">
        <v>4.35</v>
      </c>
      <c r="J4721" s="1">
        <f t="shared" si="1277"/>
        <v>277.5</v>
      </c>
      <c r="K4721" s="1">
        <f t="shared" si="1278"/>
        <v>4.22685714280925</v>
      </c>
      <c r="L4721" s="1">
        <f t="shared" si="1274"/>
        <v>4.34299999989684</v>
      </c>
      <c r="N4721" s="1">
        <v>31.54</v>
      </c>
      <c r="O4721" s="1">
        <f t="shared" si="1279"/>
        <v>31.0971428574781</v>
      </c>
      <c r="P4721" s="1">
        <f t="shared" si="1275"/>
        <v>31.1307692310787</v>
      </c>
      <c r="R4721" s="1">
        <v>0.317378472772686</v>
      </c>
      <c r="S4721" s="1">
        <v>0.317378472772686</v>
      </c>
      <c r="T4721" s="1">
        <f t="shared" si="1280"/>
        <v>0.216643958182913</v>
      </c>
      <c r="U4721" s="1">
        <f t="shared" si="1276"/>
        <v>0.110171268938074</v>
      </c>
      <c r="AA4721" s="7"/>
      <c r="AB4721" s="1"/>
      <c r="AC4721" s="9"/>
      <c r="AD4721" s="1"/>
      <c r="AE4721" s="1"/>
      <c r="AF4721" s="1"/>
      <c r="AG4721" s="1"/>
      <c r="AI4721" s="6"/>
      <c r="AJ4721" s="6"/>
      <c r="AK4721" s="6"/>
      <c r="AL4721" s="6"/>
      <c r="AM4721" s="6"/>
      <c r="AN4721" s="6"/>
    </row>
    <row r="4722" s="1" customFormat="1" spans="1:40">
      <c r="A4722" s="5">
        <v>42711.2903819445</v>
      </c>
      <c r="B4722" s="6">
        <v>329.727115716753</v>
      </c>
      <c r="C4722" s="6">
        <v>342.732790525537</v>
      </c>
      <c r="D4722" s="6"/>
      <c r="E4722" s="6"/>
      <c r="F4722" s="1">
        <f t="shared" si="1244"/>
        <v>328.359675824895</v>
      </c>
      <c r="G4722" s="1">
        <f t="shared" si="1245"/>
        <v>17.9095237121132</v>
      </c>
      <c r="H4722" s="6">
        <v>342.732790525537</v>
      </c>
      <c r="I4722" s="1">
        <v>4.321</v>
      </c>
      <c r="J4722" s="1">
        <f t="shared" si="1277"/>
        <v>277.471</v>
      </c>
      <c r="K4722" s="1">
        <f t="shared" si="1278"/>
        <v>4.23885714280925</v>
      </c>
      <c r="N4722" s="1">
        <v>31.5</v>
      </c>
      <c r="O4722" s="1">
        <f t="shared" si="1279"/>
        <v>30.9800000003353</v>
      </c>
      <c r="R4722" s="1">
        <v>0.294991058235422</v>
      </c>
      <c r="S4722" s="1">
        <v>0.294991058235422</v>
      </c>
      <c r="T4722" s="1">
        <f t="shared" si="1280"/>
        <v>0.177799578333314</v>
      </c>
      <c r="AA4722" s="7"/>
      <c r="AB4722" s="1"/>
      <c r="AC4722" s="9"/>
      <c r="AD4722" s="1"/>
      <c r="AE4722" s="1"/>
      <c r="AF4722" s="1"/>
      <c r="AI4722" s="6"/>
      <c r="AJ4722" s="6"/>
      <c r="AK4722" s="6"/>
      <c r="AL4722" s="6"/>
      <c r="AM4722" s="6"/>
      <c r="AN4722" s="6"/>
    </row>
    <row r="4723" s="1" customFormat="1" spans="1:40">
      <c r="A4723" s="5">
        <v>42711.3112152778</v>
      </c>
      <c r="B4723" s="6">
        <v>342.732790525537</v>
      </c>
      <c r="C4723" s="6">
        <v>380.464840858623</v>
      </c>
      <c r="D4723" s="6">
        <f t="shared" ref="D4723:D4727" si="1281">AVERAGE(B4723:B4725)</f>
        <v>390.247224278312</v>
      </c>
      <c r="E4723" s="6"/>
      <c r="F4723" s="1">
        <f t="shared" si="1244"/>
        <v>341.308734736594</v>
      </c>
      <c r="G4723" s="1">
        <f t="shared" si="1245"/>
        <v>18.7345909463596</v>
      </c>
      <c r="H4723" s="6">
        <v>380.464840858623</v>
      </c>
      <c r="I4723" s="1">
        <v>4.1790000006035</v>
      </c>
      <c r="J4723" s="1">
        <f t="shared" si="1277"/>
        <v>277.329000000603</v>
      </c>
      <c r="K4723" s="1">
        <f t="shared" si="1278"/>
        <v>4.27414285697522</v>
      </c>
      <c r="L4723" s="1">
        <f t="shared" ref="L4723:L4727" si="1282">AVERAGE(I4723:I4735)</f>
        <v>4.37361538438327</v>
      </c>
      <c r="N4723" s="1">
        <v>31.3000000013411</v>
      </c>
      <c r="O4723" s="1">
        <f t="shared" si="1279"/>
        <v>30.8585714289546</v>
      </c>
      <c r="P4723" s="1">
        <f t="shared" ref="P4723:P4727" si="1283">AVERAGE(N4723:N4735)</f>
        <v>31.1407692311045</v>
      </c>
      <c r="R4723" s="1">
        <v>0.263111328120427</v>
      </c>
      <c r="S4723" s="1">
        <v>0.263111328120427</v>
      </c>
      <c r="T4723" s="1">
        <f t="shared" si="1280"/>
        <v>0.13607150271666</v>
      </c>
      <c r="U4723" s="1">
        <f t="shared" ref="U4723:U4727" si="1284">AVERAGE(S4723:S4735)</f>
        <v>0.07605458290082</v>
      </c>
      <c r="AA4723" s="7"/>
      <c r="AB4723" s="1"/>
      <c r="AC4723" s="9"/>
      <c r="AD4723" s="1"/>
      <c r="AE4723" s="1"/>
      <c r="AF4723" s="1"/>
      <c r="AG4723" s="1"/>
      <c r="AI4723" s="6"/>
      <c r="AJ4723" s="6"/>
      <c r="AK4723" s="6"/>
      <c r="AL4723" s="6"/>
      <c r="AM4723" s="6"/>
      <c r="AN4723" s="6"/>
    </row>
    <row r="4724" s="1" customFormat="1" spans="1:40">
      <c r="A4724" s="5">
        <v>42711.3320486111</v>
      </c>
      <c r="B4724" s="6">
        <v>380.464840858623</v>
      </c>
      <c r="C4724" s="6">
        <v>447.544041450777</v>
      </c>
      <c r="D4724" s="6"/>
      <c r="E4724" s="6"/>
      <c r="F4724" s="1">
        <f t="shared" si="1244"/>
        <v>378.883022357127</v>
      </c>
      <c r="G4724" s="1">
        <f t="shared" si="1245"/>
        <v>20.8611514943506</v>
      </c>
      <c r="H4724" s="6">
        <v>447.544041450777</v>
      </c>
      <c r="I4724" s="1">
        <v>4.132</v>
      </c>
      <c r="J4724" s="1">
        <f t="shared" si="1277"/>
        <v>277.282</v>
      </c>
      <c r="K4724" s="1">
        <f t="shared" si="1278"/>
        <v>4.33542857117472</v>
      </c>
      <c r="N4724" s="1">
        <v>31.07</v>
      </c>
      <c r="O4724" s="1">
        <f t="shared" si="1279"/>
        <v>30.8257142859059</v>
      </c>
      <c r="R4724" s="1">
        <v>0.226721831389551</v>
      </c>
      <c r="S4724" s="1">
        <v>0.226721831389551</v>
      </c>
      <c r="T4724" s="1">
        <f t="shared" si="1280"/>
        <v>0.0943531627225999</v>
      </c>
      <c r="AA4724" s="7"/>
      <c r="AB4724" s="1"/>
      <c r="AC4724" s="9"/>
      <c r="AD4724" s="1"/>
      <c r="AE4724" s="1"/>
      <c r="AF4724" s="1"/>
      <c r="AI4724" s="6"/>
      <c r="AJ4724" s="6"/>
      <c r="AK4724" s="6"/>
      <c r="AL4724" s="6"/>
      <c r="AM4724" s="6"/>
      <c r="AN4724" s="6"/>
    </row>
    <row r="4725" s="1" customFormat="1" spans="1:40">
      <c r="A4725" s="5">
        <v>42711.3528819445</v>
      </c>
      <c r="B4725" s="6">
        <v>447.544041450777</v>
      </c>
      <c r="C4725" s="6">
        <v>524.609918578831</v>
      </c>
      <c r="D4725" s="6">
        <f t="shared" si="1281"/>
        <v>522.167612468131</v>
      </c>
      <c r="E4725" s="6"/>
      <c r="F4725" s="1">
        <f t="shared" si="1244"/>
        <v>445.683186716514</v>
      </c>
      <c r="G4725" s="1">
        <f t="shared" si="1245"/>
        <v>24.573569494803</v>
      </c>
      <c r="H4725" s="6">
        <v>524.609918578831</v>
      </c>
      <c r="I4725" s="1">
        <v>4.126</v>
      </c>
      <c r="J4725" s="1">
        <f t="shared" si="1277"/>
        <v>277.276</v>
      </c>
      <c r="K4725" s="1">
        <f t="shared" si="1278"/>
        <v>4.38328571403186</v>
      </c>
      <c r="L4725" s="1">
        <f t="shared" si="1282"/>
        <v>4.42484615356762</v>
      </c>
      <c r="N4725" s="1">
        <v>30.87</v>
      </c>
      <c r="O4725" s="1">
        <f t="shared" si="1279"/>
        <v>30.8914285716202</v>
      </c>
      <c r="P4725" s="1">
        <f t="shared" si="1283"/>
        <v>31.2146153848475</v>
      </c>
      <c r="R4725" s="1">
        <v>0.184700704913788</v>
      </c>
      <c r="S4725" s="1">
        <v>0.184700704913788</v>
      </c>
      <c r="T4725" s="1">
        <f t="shared" si="1280"/>
        <v>0.0541854445483437</v>
      </c>
      <c r="U4725" s="1">
        <f t="shared" si="1284"/>
        <v>0.0669478330043144</v>
      </c>
      <c r="AA4725" s="7"/>
      <c r="AB4725" s="1"/>
      <c r="AC4725" s="9"/>
      <c r="AD4725" s="1"/>
      <c r="AE4725" s="1"/>
      <c r="AF4725" s="1"/>
      <c r="AG4725" s="1"/>
      <c r="AI4725" s="6"/>
      <c r="AJ4725" s="6"/>
      <c r="AK4725" s="6"/>
      <c r="AL4725" s="6"/>
      <c r="AM4725" s="6"/>
      <c r="AN4725" s="6"/>
    </row>
    <row r="4726" s="1" customFormat="1" spans="1:40">
      <c r="A4726" s="5">
        <v>42711.3737152778</v>
      </c>
      <c r="B4726" s="6">
        <v>524.609918578831</v>
      </c>
      <c r="C4726" s="6">
        <v>594.348877374784</v>
      </c>
      <c r="D4726" s="6"/>
      <c r="E4726" s="6"/>
      <c r="F4726" s="1">
        <f t="shared" si="1244"/>
        <v>522.430509687212</v>
      </c>
      <c r="G4726" s="1">
        <f t="shared" si="1245"/>
        <v>28.7623345022795</v>
      </c>
      <c r="H4726" s="6">
        <v>594.348877374784</v>
      </c>
      <c r="I4726" s="1">
        <v>4.19099999906123</v>
      </c>
      <c r="J4726" s="1">
        <f t="shared" si="1277"/>
        <v>277.340999999061</v>
      </c>
      <c r="K4726" s="1">
        <f t="shared" si="1278"/>
        <v>4.41671428543649</v>
      </c>
      <c r="N4726" s="1">
        <v>30.7200000010058</v>
      </c>
      <c r="O4726" s="1">
        <f t="shared" si="1279"/>
        <v>30.9800000003832</v>
      </c>
      <c r="R4726" s="1">
        <v>0.137975986329928</v>
      </c>
      <c r="S4726" s="1">
        <v>0.137975986329928</v>
      </c>
      <c r="T4726" s="1">
        <f t="shared" si="1280"/>
        <v>0.0209948821172602</v>
      </c>
      <c r="AA4726" s="7"/>
      <c r="AB4726" s="1"/>
      <c r="AC4726" s="9"/>
      <c r="AD4726" s="1"/>
      <c r="AE4726" s="1"/>
      <c r="AF4726" s="1"/>
      <c r="AI4726" s="6"/>
      <c r="AJ4726" s="6"/>
      <c r="AK4726" s="6"/>
      <c r="AL4726" s="6"/>
      <c r="AM4726" s="6"/>
      <c r="AN4726" s="6"/>
    </row>
    <row r="4727" s="1" customFormat="1" spans="1:40">
      <c r="A4727" s="5">
        <v>42711.3945486111</v>
      </c>
      <c r="B4727" s="6">
        <v>594.348877374784</v>
      </c>
      <c r="C4727" s="6">
        <v>619.898346903528</v>
      </c>
      <c r="D4727" s="6">
        <f t="shared" si="1281"/>
        <v>618.362694300518</v>
      </c>
      <c r="E4727" s="6"/>
      <c r="F4727" s="1">
        <f t="shared" si="1244"/>
        <v>591.882955737526</v>
      </c>
      <c r="G4727" s="1">
        <f t="shared" si="1245"/>
        <v>32.4773684998166</v>
      </c>
      <c r="H4727" s="6">
        <v>619.898346903528</v>
      </c>
      <c r="I4727" s="1">
        <v>4.289</v>
      </c>
      <c r="J4727" s="1">
        <f t="shared" si="1277"/>
        <v>277.439</v>
      </c>
      <c r="K4727" s="1">
        <f t="shared" si="1278"/>
        <v>4.45142857128488</v>
      </c>
      <c r="L4727" s="1">
        <f t="shared" si="1282"/>
        <v>4.49261538450706</v>
      </c>
      <c r="N4727" s="1">
        <v>30.68</v>
      </c>
      <c r="O4727" s="1">
        <f t="shared" si="1279"/>
        <v>31.1000000002395</v>
      </c>
      <c r="P4727" s="1">
        <f t="shared" si="1283"/>
        <v>31.3169230773357</v>
      </c>
      <c r="R4727" s="1">
        <v>0.0916283255185881</v>
      </c>
      <c r="S4727" s="1">
        <v>0.0916283255185881</v>
      </c>
      <c r="T4727" s="1">
        <f t="shared" si="1280"/>
        <v>0.0010495877761649</v>
      </c>
      <c r="U4727" s="1">
        <f t="shared" si="1284"/>
        <v>0.0793844860703883</v>
      </c>
      <c r="AA4727" s="7"/>
      <c r="AB4727" s="1"/>
      <c r="AC4727" s="9"/>
      <c r="AD4727" s="1"/>
      <c r="AE4727" s="1"/>
      <c r="AF4727" s="1"/>
      <c r="AG4727" s="1"/>
      <c r="AI4727" s="6"/>
      <c r="AJ4727" s="6"/>
      <c r="AK4727" s="6"/>
      <c r="AL4727" s="6"/>
      <c r="AM4727" s="6"/>
      <c r="AN4727" s="6"/>
    </row>
    <row r="4728" s="1" customFormat="1" spans="1:40">
      <c r="A4728" s="5">
        <v>42711.4153819445</v>
      </c>
      <c r="B4728" s="6">
        <v>619.898346903528</v>
      </c>
      <c r="C4728" s="6">
        <v>640.840858623242</v>
      </c>
      <c r="D4728" s="6"/>
      <c r="E4728" s="6"/>
      <c r="F4728" s="1">
        <f t="shared" si="1244"/>
        <v>617.331360029893</v>
      </c>
      <c r="G4728" s="1">
        <f t="shared" si="1245"/>
        <v>33.6873690810788</v>
      </c>
      <c r="H4728" s="6">
        <v>640.840858623242</v>
      </c>
      <c r="I4728" s="1">
        <v>4.434</v>
      </c>
      <c r="J4728" s="1">
        <f t="shared" si="1277"/>
        <v>277.584</v>
      </c>
      <c r="K4728" s="1">
        <f t="shared" si="1278"/>
        <v>4.4997142855706</v>
      </c>
      <c r="N4728" s="1">
        <v>30.72</v>
      </c>
      <c r="O4728" s="1">
        <f t="shared" si="1279"/>
        <v>31.2185714288109</v>
      </c>
      <c r="R4728" s="1">
        <v>0.0454678138254913</v>
      </c>
      <c r="S4728" s="1">
        <v>0.0454678138254913</v>
      </c>
      <c r="T4728" s="1">
        <f t="shared" si="1280"/>
        <v>-0.00412459415251657</v>
      </c>
      <c r="AA4728" s="7"/>
      <c r="AB4728" s="1"/>
      <c r="AC4728" s="9"/>
      <c r="AD4728" s="1"/>
      <c r="AE4728" s="1"/>
      <c r="AF4728" s="1"/>
      <c r="AI4728" s="6"/>
      <c r="AJ4728" s="6"/>
      <c r="AK4728" s="6"/>
      <c r="AL4728" s="6"/>
      <c r="AM4728" s="6"/>
      <c r="AN4728" s="6"/>
    </row>
    <row r="4729" s="1" customFormat="1" spans="1:40">
      <c r="A4729" s="5">
        <v>42711.4362152778</v>
      </c>
      <c r="B4729" s="6">
        <v>640.840858623242</v>
      </c>
      <c r="C4729" s="6">
        <v>670.160375030841</v>
      </c>
      <c r="D4729" s="6">
        <f t="shared" ref="D4729:D4733" si="1285">AVERAGE(B4729:B4731)</f>
        <v>666.969323135126</v>
      </c>
      <c r="E4729" s="6"/>
      <c r="F4729" s="1">
        <f t="shared" si="1244"/>
        <v>638.191855476075</v>
      </c>
      <c r="G4729" s="1">
        <f t="shared" si="1245"/>
        <v>34.6708686813956</v>
      </c>
      <c r="H4729" s="6">
        <v>670.160375030841</v>
      </c>
      <c r="I4729" s="1">
        <v>4.56799999916181</v>
      </c>
      <c r="J4729" s="1">
        <f t="shared" si="1277"/>
        <v>277.717999999162</v>
      </c>
      <c r="K4729" s="1">
        <f t="shared" si="1278"/>
        <v>4.50085714247397</v>
      </c>
      <c r="L4729" s="1">
        <f t="shared" ref="L4729:L4733" si="1286">AVERAGE(I4729:I4741)</f>
        <v>4.56276923011673</v>
      </c>
      <c r="N4729" s="1">
        <v>30.6500000003353</v>
      </c>
      <c r="O4729" s="1">
        <f t="shared" si="1279"/>
        <v>31.3528571431445</v>
      </c>
      <c r="P4729" s="1">
        <f t="shared" ref="P4729:P4733" si="1287">AVERAGE(N4729:N4741)</f>
        <v>31.4553846149978</v>
      </c>
      <c r="R4729" s="1">
        <v>0.00289452891884781</v>
      </c>
      <c r="S4729" s="1">
        <v>0.00289452891884781</v>
      </c>
      <c r="T4729" s="1">
        <f t="shared" si="1280"/>
        <v>0.00558622680184096</v>
      </c>
      <c r="U4729" s="1">
        <f t="shared" ref="U4729:U4733" si="1288">AVERAGE(S4729:S4741)</f>
        <v>0.107172341400994</v>
      </c>
      <c r="AA4729" s="7"/>
      <c r="AB4729" s="1"/>
      <c r="AC4729" s="9"/>
      <c r="AD4729" s="1"/>
      <c r="AE4729" s="1"/>
      <c r="AF4729" s="1"/>
      <c r="AG4729" s="1"/>
      <c r="AI4729" s="6"/>
      <c r="AJ4729" s="6"/>
      <c r="AK4729" s="6"/>
      <c r="AL4729" s="6"/>
      <c r="AM4729" s="6"/>
      <c r="AN4729" s="6"/>
    </row>
    <row r="4730" s="1" customFormat="1" spans="1:40">
      <c r="A4730" s="5">
        <v>42711.4570486111</v>
      </c>
      <c r="B4730" s="6">
        <v>670.160375030841</v>
      </c>
      <c r="C4730" s="6">
        <v>689.906735751295</v>
      </c>
      <c r="D4730" s="6"/>
      <c r="E4730" s="6"/>
      <c r="F4730" s="1">
        <f t="shared" si="1244"/>
        <v>667.391642565004</v>
      </c>
      <c r="G4730" s="1">
        <f t="shared" si="1245"/>
        <v>36.1149824761796</v>
      </c>
      <c r="H4730" s="6">
        <v>689.906735751295</v>
      </c>
      <c r="I4730" s="1">
        <v>4.608</v>
      </c>
      <c r="J4730" s="1">
        <f t="shared" si="1277"/>
        <v>277.758</v>
      </c>
      <c r="K4730" s="1">
        <f t="shared" si="1278"/>
        <v>4.47942857116514</v>
      </c>
      <c r="N4730" s="1">
        <v>31.07</v>
      </c>
      <c r="O4730" s="1">
        <f t="shared" si="1279"/>
        <v>31.4942857145252</v>
      </c>
      <c r="R4730" s="1">
        <v>-0.0289170518379947</v>
      </c>
      <c r="S4730" s="1">
        <v>-0.0289170518379947</v>
      </c>
      <c r="T4730" s="1">
        <f t="shared" si="1280"/>
        <v>0.0286624263039391</v>
      </c>
      <c r="AA4730" s="7"/>
      <c r="AB4730" s="1"/>
      <c r="AC4730" s="9"/>
      <c r="AD4730" s="1"/>
      <c r="AE4730" s="1"/>
      <c r="AF4730" s="1"/>
      <c r="AI4730" s="6"/>
      <c r="AJ4730" s="6"/>
      <c r="AK4730" s="6"/>
      <c r="AL4730" s="6"/>
      <c r="AM4730" s="6"/>
      <c r="AN4730" s="6"/>
    </row>
    <row r="4731" s="1" customFormat="1" spans="1:40">
      <c r="A4731" s="5">
        <v>42711.4778819445</v>
      </c>
      <c r="B4731" s="6">
        <v>689.906735751295</v>
      </c>
      <c r="C4731" s="6">
        <v>761.312607944732</v>
      </c>
      <c r="D4731" s="6">
        <f t="shared" si="1285"/>
        <v>731.67530224525</v>
      </c>
      <c r="E4731" s="6"/>
      <c r="F4731" s="1">
        <f t="shared" si="1244"/>
        <v>687.051094354319</v>
      </c>
      <c r="G4731" s="1">
        <f t="shared" si="1245"/>
        <v>37.2682810692251</v>
      </c>
      <c r="H4731" s="6">
        <v>761.312607944732</v>
      </c>
      <c r="I4731" s="1">
        <v>4.467</v>
      </c>
      <c r="J4731" s="1">
        <f t="shared" si="1277"/>
        <v>277.617</v>
      </c>
      <c r="K4731" s="1">
        <f t="shared" si="1278"/>
        <v>4.47242857116514</v>
      </c>
      <c r="L4731" s="1">
        <f t="shared" si="1286"/>
        <v>4.60792307633505</v>
      </c>
      <c r="N4731" s="1">
        <v>31.53</v>
      </c>
      <c r="O4731" s="1">
        <f t="shared" si="1279"/>
        <v>31.5828571430966</v>
      </c>
      <c r="P4731" s="1">
        <f t="shared" si="1287"/>
        <v>31.6076923072797</v>
      </c>
      <c r="R4731" s="1">
        <v>-0.0544521958302424</v>
      </c>
      <c r="S4731" s="1">
        <v>-0.0544521958302424</v>
      </c>
      <c r="T4731" s="1">
        <f t="shared" si="1280"/>
        <v>0.0623673601982055</v>
      </c>
      <c r="U4731" s="1">
        <f t="shared" si="1288"/>
        <v>0.161143720465187</v>
      </c>
      <c r="AA4731" s="7"/>
      <c r="AB4731" s="1"/>
      <c r="AC4731" s="9"/>
      <c r="AD4731" s="1"/>
      <c r="AE4731" s="1"/>
      <c r="AF4731" s="1"/>
      <c r="AG4731" s="1"/>
      <c r="AI4731" s="6"/>
      <c r="AJ4731" s="6"/>
      <c r="AK4731" s="6"/>
      <c r="AL4731" s="6"/>
      <c r="AM4731" s="6"/>
      <c r="AN4731" s="6"/>
    </row>
    <row r="4732" s="1" customFormat="1" spans="1:40">
      <c r="A4732" s="5">
        <v>42711.4987152778</v>
      </c>
      <c r="B4732" s="6">
        <v>761.312607944732</v>
      </c>
      <c r="C4732" s="6">
        <v>743.806563039724</v>
      </c>
      <c r="D4732" s="6"/>
      <c r="E4732" s="6"/>
      <c r="F4732" s="1">
        <f t="shared" si="1244"/>
        <v>758.156934241567</v>
      </c>
      <c r="G4732" s="1">
        <f t="shared" si="1245"/>
        <v>41.2954496084689</v>
      </c>
      <c r="H4732" s="6">
        <v>743.806563039724</v>
      </c>
      <c r="I4732" s="1">
        <v>4.35999999983236</v>
      </c>
      <c r="J4732" s="1">
        <f t="shared" si="1277"/>
        <v>277.509999999832</v>
      </c>
      <c r="K4732" s="1">
        <f t="shared" si="1278"/>
        <v>4.48957142849</v>
      </c>
      <c r="N4732" s="1">
        <v>31.4900000013411</v>
      </c>
      <c r="O4732" s="1">
        <f t="shared" si="1279"/>
        <v>31.581428572147</v>
      </c>
      <c r="R4732" s="1">
        <v>-0.0476332321037964</v>
      </c>
      <c r="S4732" s="1">
        <v>-0.0476332321037964</v>
      </c>
      <c r="T4732" s="1">
        <f t="shared" si="1280"/>
        <v>0.104333613781509</v>
      </c>
      <c r="AA4732" s="7"/>
      <c r="AB4732" s="1"/>
      <c r="AC4732" s="9"/>
      <c r="AD4732" s="1"/>
      <c r="AE4732" s="1"/>
      <c r="AF4732" s="1"/>
      <c r="AI4732" s="6"/>
      <c r="AJ4732" s="6"/>
      <c r="AK4732" s="6"/>
      <c r="AL4732" s="6"/>
      <c r="AM4732" s="6"/>
      <c r="AN4732" s="6"/>
    </row>
    <row r="4733" s="1" customFormat="1" spans="1:40">
      <c r="A4733" s="5">
        <v>42711.5195486111</v>
      </c>
      <c r="B4733" s="6">
        <v>743.806563039724</v>
      </c>
      <c r="C4733" s="6">
        <v>545.989637305699</v>
      </c>
      <c r="D4733" s="6">
        <f t="shared" si="1285"/>
        <v>582.831482852208</v>
      </c>
      <c r="E4733" s="6"/>
      <c r="F4733" s="1">
        <f t="shared" si="1244"/>
        <v>740.726474677844</v>
      </c>
      <c r="G4733" s="1">
        <f t="shared" si="1245"/>
        <v>40.2209374377938</v>
      </c>
      <c r="H4733" s="6">
        <v>545.989637305699</v>
      </c>
      <c r="I4733" s="1">
        <v>4.434</v>
      </c>
      <c r="J4733" s="1">
        <f t="shared" si="1277"/>
        <v>277.584</v>
      </c>
      <c r="K4733" s="1">
        <f t="shared" si="1278"/>
        <v>4.5254285713711</v>
      </c>
      <c r="L4733" s="1">
        <f t="shared" si="1286"/>
        <v>4.67192307650011</v>
      </c>
      <c r="N4733" s="1">
        <v>31.56</v>
      </c>
      <c r="O4733" s="1">
        <f t="shared" si="1279"/>
        <v>31.5685714290983</v>
      </c>
      <c r="P4733" s="1">
        <f t="shared" si="1287"/>
        <v>31.6369230767168</v>
      </c>
      <c r="R4733" s="1">
        <v>-0.00164107405773939</v>
      </c>
      <c r="S4733" s="1">
        <v>-0.00164107405773939</v>
      </c>
      <c r="T4733" s="1">
        <f t="shared" si="1280"/>
        <v>0.146144304346308</v>
      </c>
      <c r="U4733" s="1">
        <f t="shared" si="1288"/>
        <v>0.225568896252377</v>
      </c>
      <c r="AA4733" s="7"/>
      <c r="AB4733" s="1"/>
      <c r="AC4733" s="9"/>
      <c r="AD4733" s="1"/>
      <c r="AE4733" s="1"/>
      <c r="AF4733" s="1"/>
      <c r="AG4733" s="1"/>
      <c r="AI4733" s="6"/>
      <c r="AJ4733" s="6"/>
      <c r="AK4733" s="6"/>
      <c r="AL4733" s="6"/>
      <c r="AM4733" s="6"/>
      <c r="AN4733" s="6"/>
    </row>
    <row r="4734" s="1" customFormat="1" spans="1:40">
      <c r="A4734" s="5">
        <v>42711.5403819445</v>
      </c>
      <c r="B4734" s="6">
        <v>545.989637305699</v>
      </c>
      <c r="C4734" s="6">
        <v>458.698248211202</v>
      </c>
      <c r="D4734" s="6"/>
      <c r="E4734" s="6"/>
      <c r="F4734" s="1">
        <f t="shared" si="1244"/>
        <v>543.734477119982</v>
      </c>
      <c r="G4734" s="1">
        <f t="shared" si="1245"/>
        <v>29.3269372858582</v>
      </c>
      <c r="H4734" s="6">
        <v>458.698248211202</v>
      </c>
      <c r="I4734" s="1">
        <v>4.627</v>
      </c>
      <c r="J4734" s="1">
        <f t="shared" si="1277"/>
        <v>277.777</v>
      </c>
      <c r="K4734" s="1">
        <f t="shared" si="1278"/>
        <v>4.5604285713711</v>
      </c>
      <c r="N4734" s="1">
        <v>31.51</v>
      </c>
      <c r="O4734" s="1">
        <f t="shared" si="1279"/>
        <v>31.5485714290983</v>
      </c>
      <c r="R4734" s="1">
        <v>0.0554090520178178</v>
      </c>
      <c r="S4734" s="1">
        <v>0.0554090520178178</v>
      </c>
      <c r="T4734" s="1">
        <f t="shared" si="1280"/>
        <v>0.179361497640166</v>
      </c>
      <c r="AA4734" s="7"/>
      <c r="AB4734" s="1"/>
      <c r="AC4734" s="9"/>
      <c r="AD4734" s="1"/>
      <c r="AE4734" s="1"/>
      <c r="AF4734" s="1"/>
      <c r="AI4734" s="6"/>
      <c r="AJ4734" s="6"/>
      <c r="AK4734" s="6"/>
      <c r="AL4734" s="6"/>
      <c r="AM4734" s="6"/>
      <c r="AN4734" s="6"/>
    </row>
    <row r="4735" s="1" customFormat="1" spans="1:40">
      <c r="A4735" s="5">
        <v>42711.5612152778</v>
      </c>
      <c r="B4735" s="6">
        <v>458.698248211202</v>
      </c>
      <c r="C4735" s="6">
        <v>395.574636072045</v>
      </c>
      <c r="D4735" s="6">
        <f t="shared" ref="D4735:D4739" si="1289">AVERAGE(B4735:B4737)</f>
        <v>406.796611563451</v>
      </c>
      <c r="E4735" s="6"/>
      <c r="F4735" s="1">
        <f t="shared" si="1244"/>
        <v>456.798989111101</v>
      </c>
      <c r="G4735" s="1">
        <f t="shared" si="1245"/>
        <v>24.782018226367</v>
      </c>
      <c r="H4735" s="6">
        <v>395.574636072045</v>
      </c>
      <c r="I4735" s="1">
        <v>4.44199999832362</v>
      </c>
      <c r="J4735" s="1">
        <f t="shared" si="1277"/>
        <v>277.591999998324</v>
      </c>
      <c r="K4735" s="1">
        <f t="shared" si="1278"/>
        <v>4.60742857036048</v>
      </c>
      <c r="L4735" s="1">
        <f t="shared" ref="L4735:L4739" si="1290">AVERAGE(I4735:I4747)</f>
        <v>4.67707692265912</v>
      </c>
      <c r="N4735" s="1">
        <v>31.6600000003353</v>
      </c>
      <c r="O4735" s="1">
        <f t="shared" si="1279"/>
        <v>31.5871428561849</v>
      </c>
      <c r="P4735" s="1">
        <f t="shared" ref="P4735:P4739" si="1291">AVERAGE(N4735:N4747)</f>
        <v>31.5123076919982</v>
      </c>
      <c r="R4735" s="1">
        <v>0.113443560505994</v>
      </c>
      <c r="S4735" s="1">
        <v>0.113443560505994</v>
      </c>
      <c r="T4735" s="1">
        <f t="shared" si="1280"/>
        <v>0.209654344443719</v>
      </c>
      <c r="U4735" s="1">
        <f t="shared" ref="U4735:U4739" si="1292">AVERAGE(S4735:S4747)</f>
        <v>0.267697624302084</v>
      </c>
      <c r="AA4735" s="7"/>
      <c r="AB4735" s="1"/>
      <c r="AC4735" s="9"/>
      <c r="AD4735" s="1"/>
      <c r="AE4735" s="1"/>
      <c r="AF4735" s="1"/>
      <c r="AG4735" s="1"/>
      <c r="AI4735" s="6"/>
      <c r="AJ4735" s="6"/>
      <c r="AK4735" s="6"/>
      <c r="AL4735" s="6"/>
      <c r="AM4735" s="6"/>
      <c r="AN4735" s="6"/>
    </row>
    <row r="4736" s="1" customFormat="1" spans="1:40">
      <c r="A4736" s="5">
        <v>42711.5820486111</v>
      </c>
      <c r="B4736" s="6">
        <v>395.574636072045</v>
      </c>
      <c r="C4736" s="6">
        <v>366.116950407106</v>
      </c>
      <c r="D4736" s="6"/>
      <c r="E4736" s="6"/>
      <c r="F4736" s="1">
        <f t="shared" si="1244"/>
        <v>393.936221952205</v>
      </c>
      <c r="G4736" s="1">
        <f t="shared" si="1245"/>
        <v>21.3928040130998</v>
      </c>
      <c r="H4736" s="6">
        <v>366.116950407106</v>
      </c>
      <c r="I4736" s="1">
        <v>4.418</v>
      </c>
      <c r="J4736" s="1">
        <f t="shared" si="1277"/>
        <v>277.568</v>
      </c>
      <c r="K4736" s="1">
        <f t="shared" si="1278"/>
        <v>4.6682857134571</v>
      </c>
      <c r="N4736" s="1">
        <v>31.64</v>
      </c>
      <c r="O4736" s="1">
        <f t="shared" si="1279"/>
        <v>31.6085714275656</v>
      </c>
      <c r="R4736" s="1">
        <v>0.164427925433535</v>
      </c>
      <c r="S4736" s="1">
        <v>0.164427925433535</v>
      </c>
      <c r="T4736" s="1">
        <f t="shared" si="1280"/>
        <v>0.238728464121953</v>
      </c>
      <c r="AA4736" s="7"/>
      <c r="AB4736" s="1"/>
      <c r="AC4736" s="9"/>
      <c r="AD4736" s="1"/>
      <c r="AE4736" s="1"/>
      <c r="AF4736" s="1"/>
      <c r="AI4736" s="6"/>
      <c r="AJ4736" s="6"/>
      <c r="AK4736" s="6"/>
      <c r="AL4736" s="6"/>
      <c r="AM4736" s="6"/>
      <c r="AN4736" s="6"/>
    </row>
    <row r="4737" s="1" customFormat="1" spans="1:40">
      <c r="A4737" s="5">
        <v>42711.6028819445</v>
      </c>
      <c r="B4737" s="6">
        <v>366.116950407106</v>
      </c>
      <c r="C4737" s="6">
        <v>332.877374784111</v>
      </c>
      <c r="D4737" s="6">
        <f t="shared" si="1289"/>
        <v>353.509334649231</v>
      </c>
      <c r="E4737" s="6"/>
      <c r="F4737" s="1">
        <f t="shared" si="1244"/>
        <v>364.603375638072</v>
      </c>
      <c r="G4737" s="1">
        <f t="shared" si="1245"/>
        <v>19.692916567557</v>
      </c>
      <c r="H4737" s="6">
        <v>332.877374784111</v>
      </c>
      <c r="I4737" s="1">
        <v>4.559</v>
      </c>
      <c r="J4737" s="1">
        <f t="shared" si="1277"/>
        <v>277.709</v>
      </c>
      <c r="K4737" s="1">
        <f t="shared" si="1278"/>
        <v>4.73642857059996</v>
      </c>
      <c r="L4737" s="1">
        <f t="shared" si="1290"/>
        <v>4.73292307663422</v>
      </c>
      <c r="N4737" s="1">
        <v>31.69</v>
      </c>
      <c r="O4737" s="1">
        <f t="shared" si="1279"/>
        <v>31.6442857132799</v>
      </c>
      <c r="P4737" s="1">
        <f t="shared" si="1291"/>
        <v>31.3930769227416</v>
      </c>
      <c r="R4737" s="1">
        <v>0.20701748542187</v>
      </c>
      <c r="S4737" s="1">
        <v>0.20701748542187</v>
      </c>
      <c r="T4737" s="1">
        <f t="shared" si="1280"/>
        <v>0.26647347572598</v>
      </c>
      <c r="U4737" s="1">
        <f t="shared" si="1292"/>
        <v>0.276621896054937</v>
      </c>
      <c r="AA4737" s="7"/>
      <c r="AB4737" s="1"/>
      <c r="AC4737" s="9"/>
      <c r="AD4737" s="1"/>
      <c r="AE4737" s="1"/>
      <c r="AF4737" s="1"/>
      <c r="AG4737" s="1"/>
      <c r="AI4737" s="6"/>
      <c r="AJ4737" s="6"/>
      <c r="AK4737" s="6"/>
      <c r="AL4737" s="6"/>
      <c r="AM4737" s="6"/>
      <c r="AN4737" s="6"/>
    </row>
    <row r="4738" s="1" customFormat="1" spans="1:40">
      <c r="A4738" s="5">
        <v>42711.6237152778</v>
      </c>
      <c r="B4738" s="6">
        <v>332.877374784111</v>
      </c>
      <c r="C4738" s="6">
        <v>361.533678756477</v>
      </c>
      <c r="D4738" s="6"/>
      <c r="E4738" s="6"/>
      <c r="F4738" s="1">
        <f t="shared" ref="F4738:F4801" si="1293">B4738*2.71828^((-1636.75+12.0408*(I4738+273.15)-0.0327957*(I4738+273.15)^2+3.16528*0.00001*(I4738+273.15)^3+2*(57.7-0.118*(I4738+273.15)))*1.01325/(83.1451*(I4738+273.15)))</f>
        <v>331.501726888973</v>
      </c>
      <c r="G4738" s="1">
        <f t="shared" ref="G4738:G4801" si="1294">(2.71828^(23.3585*LN((I4738+273.15)/100)+93.4517*(100/(I4738+273.15))-60.2409+N4738*(0.023517-0.023656*((I4738+273.15)/100)+0.0047036*((I4738+273.15)/100)^2)))*F4738</f>
        <v>17.9048143236222</v>
      </c>
      <c r="H4738" s="6">
        <v>361.533678756477</v>
      </c>
      <c r="I4738" s="1">
        <v>4.58700000127405</v>
      </c>
      <c r="J4738" s="1">
        <f t="shared" si="1277"/>
        <v>277.737000001274</v>
      </c>
      <c r="K4738" s="1">
        <f t="shared" si="1278"/>
        <v>4.77985714231112</v>
      </c>
      <c r="N4738" s="1">
        <v>31.5200000033528</v>
      </c>
      <c r="O4738" s="1">
        <f t="shared" si="1279"/>
        <v>31.6571428567118</v>
      </c>
      <c r="R4738" s="1">
        <v>0.239311579252884</v>
      </c>
      <c r="S4738" s="1">
        <v>0.239311579252884</v>
      </c>
      <c r="T4738" s="1">
        <f t="shared" si="1280"/>
        <v>0.290851717697873</v>
      </c>
      <c r="AA4738" s="7"/>
      <c r="AB4738" s="1"/>
      <c r="AC4738" s="9"/>
      <c r="AD4738" s="1"/>
      <c r="AE4738" s="1"/>
      <c r="AF4738" s="1"/>
      <c r="AI4738" s="6"/>
      <c r="AJ4738" s="6"/>
      <c r="AK4738" s="6"/>
      <c r="AL4738" s="6"/>
      <c r="AM4738" s="6"/>
      <c r="AN4738" s="6"/>
    </row>
    <row r="4739" s="1" customFormat="1" spans="1:40">
      <c r="A4739" s="5">
        <v>42711.6445486111</v>
      </c>
      <c r="B4739" s="6">
        <v>361.533678756477</v>
      </c>
      <c r="C4739" s="6">
        <v>311.409819886504</v>
      </c>
      <c r="D4739" s="6">
        <f t="shared" si="1289"/>
        <v>337.44748745785</v>
      </c>
      <c r="E4739" s="6"/>
      <c r="F4739" s="1">
        <f t="shared" si="1293"/>
        <v>360.040080640402</v>
      </c>
      <c r="G4739" s="1">
        <f t="shared" si="1294"/>
        <v>19.4430541968578</v>
      </c>
      <c r="H4739" s="6">
        <v>311.409819886504</v>
      </c>
      <c r="I4739" s="1">
        <v>4.611</v>
      </c>
      <c r="J4739" s="1">
        <f t="shared" si="1277"/>
        <v>277.761</v>
      </c>
      <c r="K4739" s="1">
        <f t="shared" si="1278"/>
        <v>4.80971428498626</v>
      </c>
      <c r="L4739" s="1">
        <f t="shared" si="1290"/>
        <v>4.8068461534593</v>
      </c>
      <c r="N4739" s="1">
        <v>31.4</v>
      </c>
      <c r="O4739" s="1">
        <f t="shared" si="1279"/>
        <v>31.6714285705185</v>
      </c>
      <c r="P4739" s="1">
        <f t="shared" si="1291"/>
        <v>31.2830769224837</v>
      </c>
      <c r="R4739" s="1">
        <v>0.245041601849792</v>
      </c>
      <c r="S4739" s="1">
        <v>0.245041601849792</v>
      </c>
      <c r="T4739" s="1">
        <f t="shared" si="1280"/>
        <v>0.307775303243792</v>
      </c>
      <c r="U4739" s="1">
        <f t="shared" si="1292"/>
        <v>0.253182547730238</v>
      </c>
      <c r="AA4739" s="7"/>
      <c r="AB4739" s="1"/>
      <c r="AC4739" s="9"/>
      <c r="AD4739" s="1"/>
      <c r="AE4739" s="1"/>
      <c r="AF4739" s="1"/>
      <c r="AG4739" s="1"/>
      <c r="AI4739" s="6"/>
      <c r="AJ4739" s="6"/>
      <c r="AK4739" s="6"/>
      <c r="AL4739" s="6"/>
      <c r="AM4739" s="6"/>
      <c r="AN4739" s="6"/>
    </row>
    <row r="4740" s="1" customFormat="1" spans="1:40">
      <c r="A4740" s="5">
        <v>42711.6653819445</v>
      </c>
      <c r="B4740" s="6">
        <v>311.409819886504</v>
      </c>
      <c r="C4740" s="6">
        <v>339.39896373057</v>
      </c>
      <c r="D4740" s="6"/>
      <c r="E4740" s="6"/>
      <c r="F4740" s="1">
        <f t="shared" si="1293"/>
        <v>310.124455280253</v>
      </c>
      <c r="G4740" s="1">
        <f t="shared" si="1294"/>
        <v>16.7043009628875</v>
      </c>
      <c r="H4740" s="6">
        <v>339.39896373057</v>
      </c>
      <c r="I4740" s="1">
        <v>4.679</v>
      </c>
      <c r="J4740" s="1">
        <f t="shared" si="1277"/>
        <v>277.829</v>
      </c>
      <c r="K4740" s="1">
        <f t="shared" si="1278"/>
        <v>4.80571428498626</v>
      </c>
      <c r="N4740" s="1">
        <v>31.42</v>
      </c>
      <c r="O4740" s="1">
        <f t="shared" si="1279"/>
        <v>31.57999999909</v>
      </c>
      <c r="R4740" s="1">
        <v>0.230879278999269</v>
      </c>
      <c r="S4740" s="1">
        <v>0.230879278999269</v>
      </c>
      <c r="T4740" s="1">
        <f t="shared" si="1280"/>
        <v>0.318956647006327</v>
      </c>
      <c r="AA4740" s="7"/>
      <c r="AB4740" s="1"/>
      <c r="AC4740" s="9"/>
      <c r="AD4740" s="1"/>
      <c r="AE4740" s="1"/>
      <c r="AF4740" s="1"/>
      <c r="AI4740" s="6"/>
      <c r="AJ4740" s="6"/>
      <c r="AK4740" s="6"/>
      <c r="AL4740" s="6"/>
      <c r="AM4740" s="6"/>
      <c r="AN4740" s="6"/>
    </row>
    <row r="4741" s="1" customFormat="1" spans="1:40">
      <c r="A4741" s="5">
        <v>42711.6862152778</v>
      </c>
      <c r="B4741" s="6">
        <v>339.39896373057</v>
      </c>
      <c r="C4741" s="6">
        <v>274.048852701702</v>
      </c>
      <c r="D4741" s="6">
        <f t="shared" ref="D4741:D4745" si="1295">AVERAGE(B4741:B4743)</f>
        <v>281.07574636072</v>
      </c>
      <c r="E4741" s="6"/>
      <c r="F4741" s="1">
        <f t="shared" si="1293"/>
        <v>338.003196206182</v>
      </c>
      <c r="G4741" s="1">
        <f t="shared" si="1294"/>
        <v>17.9864383983443</v>
      </c>
      <c r="H4741" s="6">
        <v>274.048852701702</v>
      </c>
      <c r="I4741" s="1">
        <v>4.95599999292567</v>
      </c>
      <c r="J4741" s="1">
        <f t="shared" si="1277"/>
        <v>278.105999992926</v>
      </c>
      <c r="K4741" s="1">
        <f t="shared" si="1278"/>
        <v>4.78657142785298</v>
      </c>
      <c r="L4741" s="1">
        <f t="shared" ref="L4741:L4745" si="1296">AVERAGE(I4741:I4753)</f>
        <v>4.87761538424142</v>
      </c>
      <c r="N4741" s="1">
        <v>31.7799999896064</v>
      </c>
      <c r="O4741" s="1">
        <f t="shared" si="1279"/>
        <v>31.4757142846127</v>
      </c>
      <c r="P4741" s="1">
        <f t="shared" ref="P4741:P4745" si="1297">AVERAGE(N4741:N4753)</f>
        <v>31.1953846147656</v>
      </c>
      <c r="R4741" s="1">
        <v>0.267458979642691</v>
      </c>
      <c r="S4741" s="1">
        <v>0.267458979642691</v>
      </c>
      <c r="T4741" s="1">
        <f t="shared" si="1280"/>
        <v>0.325706812066251</v>
      </c>
      <c r="U4741" s="1">
        <f t="shared" ref="U4741:U4745" si="1298">AVERAGE(S4741:S4753)</f>
        <v>0.209404088688886</v>
      </c>
      <c r="AA4741" s="7"/>
      <c r="AB4741" s="1"/>
      <c r="AC4741" s="9"/>
      <c r="AD4741" s="1"/>
      <c r="AE4741" s="1"/>
      <c r="AF4741" s="1"/>
      <c r="AG4741" s="1"/>
      <c r="AI4741" s="6"/>
      <c r="AJ4741" s="6"/>
      <c r="AK4741" s="6"/>
      <c r="AL4741" s="6"/>
      <c r="AM4741" s="6"/>
      <c r="AN4741" s="6"/>
    </row>
    <row r="4742" s="1" customFormat="1" spans="1:40">
      <c r="A4742" s="5">
        <v>42711.7070486111</v>
      </c>
      <c r="B4742" s="6">
        <v>274.048852701702</v>
      </c>
      <c r="C4742" s="6">
        <v>229.779422649889</v>
      </c>
      <c r="D4742" s="6"/>
      <c r="E4742" s="6"/>
      <c r="F4742" s="1">
        <f t="shared" si="1293"/>
        <v>272.920523168715</v>
      </c>
      <c r="G4742" s="1">
        <f t="shared" si="1294"/>
        <v>14.5667320893826</v>
      </c>
      <c r="H4742" s="6">
        <v>229.779422649889</v>
      </c>
      <c r="I4742" s="1">
        <v>4.868</v>
      </c>
      <c r="J4742" s="1">
        <f t="shared" si="1277"/>
        <v>278.018</v>
      </c>
      <c r="K4742" s="1">
        <f t="shared" si="1278"/>
        <v>4.74714285743503</v>
      </c>
      <c r="N4742" s="1">
        <v>31.81</v>
      </c>
      <c r="O4742" s="1">
        <f t="shared" si="1279"/>
        <v>31.3400000003832</v>
      </c>
      <c r="R4742" s="1">
        <v>0.316962398253631</v>
      </c>
      <c r="S4742" s="1">
        <v>0.316962398253631</v>
      </c>
      <c r="T4742" s="1">
        <f t="shared" si="1280"/>
        <v>0.319824314311915</v>
      </c>
      <c r="AA4742" s="7"/>
      <c r="AB4742" s="1"/>
      <c r="AC4742" s="9"/>
      <c r="AD4742" s="1"/>
      <c r="AE4742" s="1"/>
      <c r="AF4742" s="1"/>
      <c r="AI4742" s="6"/>
      <c r="AJ4742" s="6"/>
      <c r="AK4742" s="6"/>
      <c r="AL4742" s="6"/>
      <c r="AM4742" s="6"/>
      <c r="AN4742" s="6"/>
    </row>
    <row r="4743" s="1" customFormat="1" spans="1:40">
      <c r="A4743" s="5">
        <v>42711.7278819445</v>
      </c>
      <c r="B4743" s="6">
        <v>229.779422649889</v>
      </c>
      <c r="C4743" s="6">
        <v>232.505304712559</v>
      </c>
      <c r="D4743" s="6">
        <f t="shared" si="1295"/>
        <v>240.525701126738</v>
      </c>
      <c r="E4743" s="6"/>
      <c r="F4743" s="1">
        <f t="shared" si="1293"/>
        <v>228.833699503094</v>
      </c>
      <c r="G4743" s="1">
        <f t="shared" si="1294"/>
        <v>12.1960168914452</v>
      </c>
      <c r="H4743" s="6">
        <v>232.505304712559</v>
      </c>
      <c r="I4743" s="1">
        <v>4.895</v>
      </c>
      <c r="J4743" s="1">
        <f t="shared" si="1277"/>
        <v>278.045</v>
      </c>
      <c r="K4743" s="1">
        <f t="shared" si="1278"/>
        <v>4.7525714288636</v>
      </c>
      <c r="L4743" s="1">
        <f t="shared" si="1296"/>
        <v>4.90430769247791</v>
      </c>
      <c r="N4743" s="1">
        <v>31.89</v>
      </c>
      <c r="O4743" s="1">
        <f t="shared" si="1279"/>
        <v>31.2128571432403</v>
      </c>
      <c r="P4743" s="1">
        <f t="shared" si="1297"/>
        <v>31.0338461540267</v>
      </c>
      <c r="R4743" s="1">
        <v>0.358643006661726</v>
      </c>
      <c r="S4743" s="1">
        <v>0.358643006661726</v>
      </c>
      <c r="T4743" s="1">
        <f t="shared" si="1280"/>
        <v>0.298487617899149</v>
      </c>
      <c r="U4743" s="1">
        <f t="shared" si="1298"/>
        <v>0.143638928259098</v>
      </c>
      <c r="AA4743" s="7"/>
      <c r="AB4743" s="1"/>
      <c r="AC4743" s="9"/>
      <c r="AD4743" s="1"/>
      <c r="AE4743" s="1"/>
      <c r="AF4743" s="1"/>
      <c r="AG4743" s="1"/>
      <c r="AI4743" s="6"/>
      <c r="AJ4743" s="6"/>
      <c r="AK4743" s="6"/>
      <c r="AL4743" s="6"/>
      <c r="AM4743" s="6"/>
      <c r="AN4743" s="6"/>
    </row>
    <row r="4744" s="1" customFormat="1" spans="1:40">
      <c r="A4744" s="5">
        <v>42711.7487152778</v>
      </c>
      <c r="B4744" s="6">
        <v>232.505304712559</v>
      </c>
      <c r="C4744" s="6">
        <v>259.292376017765</v>
      </c>
      <c r="D4744" s="6"/>
      <c r="E4744" s="6"/>
      <c r="F4744" s="1">
        <f t="shared" si="1293"/>
        <v>231.547957330179</v>
      </c>
      <c r="G4744" s="1">
        <f t="shared" si="1294"/>
        <v>12.3629488587066</v>
      </c>
      <c r="H4744" s="6">
        <v>259.292376017765</v>
      </c>
      <c r="I4744" s="1">
        <v>4.86300000197813</v>
      </c>
      <c r="J4744" s="1">
        <f t="shared" si="1277"/>
        <v>278.013000001978</v>
      </c>
      <c r="K4744" s="1">
        <f t="shared" si="1278"/>
        <v>4.76942857172074</v>
      </c>
      <c r="N4744" s="1">
        <v>31.7800000040233</v>
      </c>
      <c r="O4744" s="1">
        <f t="shared" si="1279"/>
        <v>31.0742857146689</v>
      </c>
      <c r="R4744" s="1">
        <v>0.377665179225121</v>
      </c>
      <c r="S4744" s="1">
        <v>0.377665179225121</v>
      </c>
      <c r="T4744" s="1">
        <f t="shared" si="1280"/>
        <v>0.261938458227212</v>
      </c>
      <c r="AA4744" s="7"/>
      <c r="AB4744" s="1"/>
      <c r="AC4744" s="9"/>
      <c r="AD4744" s="1"/>
      <c r="AE4744" s="1"/>
      <c r="AF4744" s="1"/>
      <c r="AI4744" s="6"/>
      <c r="AJ4744" s="6"/>
      <c r="AK4744" s="6"/>
      <c r="AL4744" s="6"/>
      <c r="AM4744" s="6"/>
      <c r="AN4744" s="6"/>
    </row>
    <row r="4745" s="1" customFormat="1" spans="1:40">
      <c r="A4745" s="5">
        <v>42711.7695486111</v>
      </c>
      <c r="B4745" s="6">
        <v>259.292376017765</v>
      </c>
      <c r="C4745" s="6">
        <v>263.508512213175</v>
      </c>
      <c r="D4745" s="6">
        <f t="shared" si="1295"/>
        <v>284.52603010116</v>
      </c>
      <c r="E4745" s="6"/>
      <c r="F4745" s="1">
        <f t="shared" si="1293"/>
        <v>258.2237854081</v>
      </c>
      <c r="G4745" s="1">
        <f t="shared" si="1294"/>
        <v>13.8336883093566</v>
      </c>
      <c r="H4745" s="6">
        <v>263.508512213175</v>
      </c>
      <c r="I4745" s="1">
        <v>4.796</v>
      </c>
      <c r="J4745" s="1">
        <f t="shared" si="1277"/>
        <v>277.946</v>
      </c>
      <c r="K4745" s="1">
        <f t="shared" si="1278"/>
        <v>4.80242857143815</v>
      </c>
      <c r="L4745" s="1">
        <f t="shared" si="1296"/>
        <v>4.91738461543104</v>
      </c>
      <c r="N4745" s="1">
        <v>31.62</v>
      </c>
      <c r="O4745" s="1">
        <f t="shared" si="1279"/>
        <v>30.9428571426656</v>
      </c>
      <c r="P4745" s="1">
        <f t="shared" si="1297"/>
        <v>30.8284615383842</v>
      </c>
      <c r="R4745" s="1">
        <v>0.357776678074311</v>
      </c>
      <c r="S4745" s="1">
        <v>0.357776678074311</v>
      </c>
      <c r="T4745" s="1">
        <f t="shared" si="1280"/>
        <v>0.213531810837265</v>
      </c>
      <c r="U4745" s="1">
        <f t="shared" si="1298"/>
        <v>0.0607630644510316</v>
      </c>
      <c r="AA4745" s="7"/>
      <c r="AB4745" s="1"/>
      <c r="AC4745" s="9"/>
      <c r="AD4745" s="1"/>
      <c r="AE4745" s="1"/>
      <c r="AF4745" s="1"/>
      <c r="AG4745" s="1"/>
      <c r="AI4745" s="6"/>
      <c r="AJ4745" s="6"/>
      <c r="AK4745" s="6"/>
      <c r="AL4745" s="6"/>
      <c r="AM4745" s="6"/>
      <c r="AN4745" s="6"/>
    </row>
    <row r="4746" s="1" customFormat="1" spans="1:40">
      <c r="A4746" s="5">
        <v>42711.7903819445</v>
      </c>
      <c r="B4746" s="6">
        <v>263.508512213175</v>
      </c>
      <c r="C4746" s="6">
        <v>330.777202072539</v>
      </c>
      <c r="D4746" s="6"/>
      <c r="E4746" s="6"/>
      <c r="F4746" s="1">
        <f t="shared" si="1293"/>
        <v>262.419480159119</v>
      </c>
      <c r="G4746" s="1">
        <f t="shared" si="1294"/>
        <v>14.2393819647741</v>
      </c>
      <c r="H4746" s="6">
        <v>330.777202072539</v>
      </c>
      <c r="I4746" s="1">
        <v>4.583</v>
      </c>
      <c r="J4746" s="1">
        <f t="shared" si="1277"/>
        <v>277.733</v>
      </c>
      <c r="K4746" s="1">
        <f t="shared" si="1278"/>
        <v>4.84728571429529</v>
      </c>
      <c r="N4746" s="1">
        <v>30.76</v>
      </c>
      <c r="O4746" s="1">
        <f t="shared" si="1279"/>
        <v>30.8342857140941</v>
      </c>
      <c r="R4746" s="1">
        <v>0.323311008187543</v>
      </c>
      <c r="S4746" s="1">
        <v>0.323311008187543</v>
      </c>
      <c r="T4746" s="1">
        <f t="shared" si="1280"/>
        <v>0.159513686533718</v>
      </c>
      <c r="AA4746" s="7"/>
      <c r="AB4746" s="1"/>
      <c r="AC4746" s="9"/>
      <c r="AD4746" s="1"/>
      <c r="AE4746" s="1"/>
      <c r="AF4746" s="1"/>
      <c r="AI4746" s="6"/>
      <c r="AJ4746" s="6"/>
      <c r="AK4746" s="6"/>
      <c r="AL4746" s="6"/>
      <c r="AM4746" s="6"/>
      <c r="AN4746" s="6"/>
    </row>
    <row r="4747" s="1" customFormat="1" spans="1:40">
      <c r="A4747" s="5">
        <v>42711.8112152778</v>
      </c>
      <c r="B4747" s="6">
        <v>330.777202072539</v>
      </c>
      <c r="C4747" s="6">
        <v>403.233160621762</v>
      </c>
      <c r="D4747" s="6">
        <f t="shared" ref="D4747:D4751" si="1299">AVERAGE(B4747:B4749)</f>
        <v>415.48416810593</v>
      </c>
      <c r="E4747" s="6">
        <f>AVERAGE(B4747:B4795)</f>
        <v>697.093752675015</v>
      </c>
      <c r="F4747" s="1">
        <f t="shared" si="1293"/>
        <v>329.409472818011</v>
      </c>
      <c r="G4747" s="1">
        <f t="shared" si="1294"/>
        <v>17.9064570531669</v>
      </c>
      <c r="H4747" s="6">
        <v>403.233160621762</v>
      </c>
      <c r="I4747" s="1">
        <v>4.54500000006706</v>
      </c>
      <c r="J4747" s="1">
        <f t="shared" si="1277"/>
        <v>277.695000000067</v>
      </c>
      <c r="K4747" s="1">
        <f t="shared" si="1278"/>
        <v>4.92114285717639</v>
      </c>
      <c r="L4747" s="1">
        <f t="shared" ref="L4747:L4751" si="1300">AVERAGE(I4747:I4759)</f>
        <v>4.92169230783416</v>
      </c>
      <c r="M4747" s="1">
        <f>AVERAGE(I4747:I5035)</f>
        <v>1.64814126409769</v>
      </c>
      <c r="N4747" s="1">
        <v>30.6899999986589</v>
      </c>
      <c r="O4747" s="1">
        <f t="shared" si="1279"/>
        <v>30.8428571426177</v>
      </c>
      <c r="P4747" s="1">
        <f t="shared" ref="P4747:P4751" si="1301">AVERAGE(N4747:N4759)</f>
        <v>30.6384615381263</v>
      </c>
      <c r="Q4747" s="1">
        <f>AVERAGE(N4747:N5035)</f>
        <v>29.2556133826541</v>
      </c>
      <c r="R4747" s="1">
        <v>0.278130434418731</v>
      </c>
      <c r="S4747" s="1">
        <v>0.278130434418731</v>
      </c>
      <c r="T4747" s="1">
        <f t="shared" si="1280"/>
        <v>0.102919414701499</v>
      </c>
      <c r="U4747" s="1">
        <f t="shared" ref="U4747:U4751" si="1302">AVERAGE(S4747:S4759)</f>
        <v>-0.00583991519893075</v>
      </c>
      <c r="V4747" s="1">
        <f>AVERAGE(S4747:S5035)</f>
        <v>-0.0261565779615831</v>
      </c>
      <c r="AA4747" s="7"/>
      <c r="AB4747" s="1"/>
      <c r="AC4747" s="9"/>
      <c r="AD4747" s="1"/>
      <c r="AE4747" s="1"/>
      <c r="AF4747" s="1"/>
      <c r="AG4747" s="1"/>
      <c r="AH4747" s="1"/>
      <c r="AI4747" s="6"/>
      <c r="AJ4747" s="6"/>
      <c r="AK4747" s="6"/>
      <c r="AL4747" s="6"/>
      <c r="AM4747" s="6"/>
      <c r="AN4747" s="6"/>
    </row>
    <row r="4748" s="1" customFormat="1" spans="1:40">
      <c r="A4748" s="5">
        <v>42711.8320486111</v>
      </c>
      <c r="B4748" s="6">
        <v>403.233160621762</v>
      </c>
      <c r="C4748" s="6">
        <v>512.442141623489</v>
      </c>
      <c r="D4748" s="6"/>
      <c r="E4748" s="6"/>
      <c r="F4748" s="1">
        <f t="shared" si="1293"/>
        <v>401.568811140576</v>
      </c>
      <c r="G4748" s="1">
        <f t="shared" si="1294"/>
        <v>21.7044215778721</v>
      </c>
      <c r="H4748" s="6">
        <v>512.442141623489</v>
      </c>
      <c r="I4748" s="1">
        <v>4.68</v>
      </c>
      <c r="J4748" s="1">
        <f t="shared" si="1277"/>
        <v>277.83</v>
      </c>
      <c r="K4748" s="1">
        <f t="shared" si="1278"/>
        <v>4.99942857145252</v>
      </c>
      <c r="N4748" s="1">
        <v>30.83</v>
      </c>
      <c r="O4748" s="1">
        <f t="shared" si="1279"/>
        <v>30.8557142856664</v>
      </c>
      <c r="R4748" s="1">
        <v>0.226281495362339</v>
      </c>
      <c r="S4748" s="1">
        <v>0.226281495362339</v>
      </c>
      <c r="T4748" s="1">
        <f t="shared" si="1280"/>
        <v>0.0463976367320796</v>
      </c>
      <c r="AA4748" s="7"/>
      <c r="AB4748" s="1"/>
      <c r="AC4748" s="9"/>
      <c r="AD4748" s="1"/>
      <c r="AE4748" s="1"/>
      <c r="AF4748" s="1"/>
      <c r="AI4748" s="6"/>
      <c r="AJ4748" s="6"/>
      <c r="AK4748" s="6"/>
      <c r="AL4748" s="6"/>
      <c r="AM4748" s="6"/>
      <c r="AN4748" s="6"/>
    </row>
    <row r="4749" s="1" customFormat="1" spans="1:40">
      <c r="A4749" s="5">
        <v>42711.8528819445</v>
      </c>
      <c r="B4749" s="6">
        <v>512.442141623489</v>
      </c>
      <c r="C4749" s="6">
        <v>600.0029607698</v>
      </c>
      <c r="D4749" s="6">
        <f t="shared" si="1299"/>
        <v>599.033802121885</v>
      </c>
      <c r="E4749" s="6"/>
      <c r="F4749" s="1">
        <f t="shared" si="1293"/>
        <v>510.333345738222</v>
      </c>
      <c r="G4749" s="1">
        <f t="shared" si="1294"/>
        <v>27.3440345742625</v>
      </c>
      <c r="H4749" s="6">
        <v>600.0029607698</v>
      </c>
      <c r="I4749" s="1">
        <v>4.906</v>
      </c>
      <c r="J4749" s="1">
        <f t="shared" si="1277"/>
        <v>278.056</v>
      </c>
      <c r="K4749" s="1">
        <f t="shared" si="1278"/>
        <v>5.05628571430966</v>
      </c>
      <c r="L4749" s="1">
        <f t="shared" si="1300"/>
        <v>4.95246153859823</v>
      </c>
      <c r="N4749" s="1">
        <v>30.92</v>
      </c>
      <c r="O4749" s="1">
        <f t="shared" si="1279"/>
        <v>30.8385714285235</v>
      </c>
      <c r="P4749" s="1">
        <f t="shared" si="1301"/>
        <v>30.7046153843833</v>
      </c>
      <c r="R4749" s="1">
        <v>0.167605523364272</v>
      </c>
      <c r="S4749" s="1">
        <v>0.167605523364272</v>
      </c>
      <c r="T4749" s="1">
        <f t="shared" si="1280"/>
        <v>-0.00778596208021323</v>
      </c>
      <c r="U4749" s="1">
        <f t="shared" si="1302"/>
        <v>-0.0403210113749487</v>
      </c>
      <c r="AA4749" s="7"/>
      <c r="AB4749" s="1"/>
      <c r="AC4749" s="9"/>
      <c r="AD4749" s="1"/>
      <c r="AE4749" s="1"/>
      <c r="AF4749" s="1"/>
      <c r="AG4749" s="1"/>
      <c r="AI4749" s="6"/>
      <c r="AJ4749" s="6"/>
      <c r="AK4749" s="6"/>
      <c r="AL4749" s="6"/>
      <c r="AM4749" s="6"/>
      <c r="AN4749" s="6"/>
    </row>
    <row r="4750" s="1" customFormat="1" spans="1:40">
      <c r="A4750" s="5">
        <v>42711.8737152778</v>
      </c>
      <c r="B4750" s="6">
        <v>600.0029607698</v>
      </c>
      <c r="C4750" s="6">
        <v>684.656303972366</v>
      </c>
      <c r="D4750" s="6"/>
      <c r="E4750" s="6"/>
      <c r="F4750" s="1">
        <f t="shared" si="1293"/>
        <v>597.537326176044</v>
      </c>
      <c r="G4750" s="1">
        <f t="shared" si="1294"/>
        <v>31.8931948109385</v>
      </c>
      <c r="H4750" s="6">
        <v>684.656303972366</v>
      </c>
      <c r="I4750" s="1">
        <v>5.013</v>
      </c>
      <c r="J4750" s="1">
        <f t="shared" si="1277"/>
        <v>278.163</v>
      </c>
      <c r="K4750" s="1">
        <f t="shared" si="1278"/>
        <v>5.07314285721949</v>
      </c>
      <c r="N4750" s="1">
        <v>30.92</v>
      </c>
      <c r="O4750" s="1">
        <f t="shared" si="1279"/>
        <v>30.7985714286193</v>
      </c>
      <c r="R4750" s="1">
        <v>0.10279888895817</v>
      </c>
      <c r="S4750" s="1">
        <v>0.10279888895817</v>
      </c>
      <c r="T4750" s="1">
        <f t="shared" si="1280"/>
        <v>-0.0569682229488561</v>
      </c>
      <c r="AA4750" s="7"/>
      <c r="AB4750" s="1"/>
      <c r="AC4750" s="9"/>
      <c r="AD4750" s="1"/>
      <c r="AE4750" s="1"/>
      <c r="AF4750" s="1"/>
      <c r="AI4750" s="6"/>
      <c r="AJ4750" s="6"/>
      <c r="AK4750" s="6"/>
      <c r="AL4750" s="6"/>
      <c r="AM4750" s="6"/>
      <c r="AN4750" s="6"/>
    </row>
    <row r="4751" s="1" customFormat="1" spans="1:40">
      <c r="A4751" s="5">
        <v>42711.8945486111</v>
      </c>
      <c r="B4751" s="6">
        <v>684.656303972366</v>
      </c>
      <c r="C4751" s="6">
        <v>763.412780656304</v>
      </c>
      <c r="D4751" s="6">
        <f t="shared" si="1299"/>
        <v>775.31375935521</v>
      </c>
      <c r="E4751" s="6"/>
      <c r="F4751" s="1">
        <f t="shared" si="1293"/>
        <v>681.845807669553</v>
      </c>
      <c r="G4751" s="1">
        <f t="shared" si="1294"/>
        <v>36.2999560476724</v>
      </c>
      <c r="H4751" s="6">
        <v>763.412780656304</v>
      </c>
      <c r="I4751" s="1">
        <v>5.094</v>
      </c>
      <c r="J4751" s="1">
        <f t="shared" si="1277"/>
        <v>278.244</v>
      </c>
      <c r="K4751" s="1">
        <f t="shared" si="1278"/>
        <v>5.05757142864806</v>
      </c>
      <c r="L4751" s="1">
        <f t="shared" si="1300"/>
        <v>4.92976923086981</v>
      </c>
      <c r="N4751" s="1">
        <v>30.86</v>
      </c>
      <c r="O4751" s="1">
        <f t="shared" si="1279"/>
        <v>30.7185714286193</v>
      </c>
      <c r="P4751" s="1">
        <f t="shared" si="1301"/>
        <v>30.7546153841254</v>
      </c>
      <c r="R4751" s="1">
        <v>0.0388186474954925</v>
      </c>
      <c r="S4751" s="1">
        <v>0.0388186474954925</v>
      </c>
      <c r="T4751" s="1">
        <f t="shared" si="1280"/>
        <v>-0.0951405986431364</v>
      </c>
      <c r="U4751" s="1">
        <f t="shared" si="1302"/>
        <v>-0.043200013385769</v>
      </c>
      <c r="AA4751" s="7"/>
      <c r="AB4751" s="1"/>
      <c r="AC4751" s="9"/>
      <c r="AD4751" s="1"/>
      <c r="AE4751" s="1"/>
      <c r="AF4751" s="1"/>
      <c r="AG4751" s="1"/>
      <c r="AI4751" s="6"/>
      <c r="AJ4751" s="6"/>
      <c r="AK4751" s="6"/>
      <c r="AL4751" s="6"/>
      <c r="AM4751" s="6"/>
      <c r="AN4751" s="6"/>
    </row>
    <row r="4752" s="1" customFormat="1" spans="1:40">
      <c r="A4752" s="5">
        <v>42711.9153819445</v>
      </c>
      <c r="B4752" s="6">
        <v>763.412780656304</v>
      </c>
      <c r="C4752" s="6">
        <v>877.87219343696</v>
      </c>
      <c r="D4752" s="6"/>
      <c r="E4752" s="6"/>
      <c r="F4752" s="1">
        <f t="shared" si="1293"/>
        <v>760.279653526995</v>
      </c>
      <c r="G4752" s="1">
        <f t="shared" si="1294"/>
        <v>40.452308035596</v>
      </c>
      <c r="H4752" s="6">
        <v>877.87219343696</v>
      </c>
      <c r="I4752" s="1">
        <v>5.11</v>
      </c>
      <c r="J4752" s="1">
        <f t="shared" si="1277"/>
        <v>278.26</v>
      </c>
      <c r="K4752" s="1">
        <f t="shared" si="1278"/>
        <v>4.97900000007664</v>
      </c>
      <c r="N4752" s="1">
        <v>30.86</v>
      </c>
      <c r="O4752" s="1">
        <f t="shared" si="1279"/>
        <v>30.5171428571908</v>
      </c>
      <c r="R4752" s="1">
        <v>-0.0203501920505199</v>
      </c>
      <c r="S4752" s="1">
        <v>-0.0203501920505199</v>
      </c>
      <c r="T4752" s="1">
        <f t="shared" si="1280"/>
        <v>-0.117986897010696</v>
      </c>
      <c r="AA4752" s="7"/>
      <c r="AB4752" s="1"/>
      <c r="AC4752" s="9"/>
      <c r="AD4752" s="1"/>
      <c r="AE4752" s="1"/>
      <c r="AF4752" s="1"/>
      <c r="AI4752" s="6"/>
      <c r="AJ4752" s="6"/>
      <c r="AK4752" s="6"/>
      <c r="AL4752" s="6"/>
      <c r="AM4752" s="6"/>
      <c r="AN4752" s="6"/>
    </row>
    <row r="4753" s="1" customFormat="1" spans="1:40">
      <c r="A4753" s="5">
        <v>42711.9362152778</v>
      </c>
      <c r="B4753" s="6">
        <v>877.87219343696</v>
      </c>
      <c r="C4753" s="6">
        <v>1027.23019985196</v>
      </c>
      <c r="D4753" s="6">
        <f t="shared" ref="D4753:D4757" si="1303">AVERAGE(B4753:B4755)</f>
        <v>1051.91841434328</v>
      </c>
      <c r="E4753" s="6"/>
      <c r="F4753" s="1">
        <f t="shared" si="1293"/>
        <v>874.268836631834</v>
      </c>
      <c r="G4753" s="1">
        <f t="shared" si="1294"/>
        <v>46.5450471011205</v>
      </c>
      <c r="H4753" s="6">
        <v>1027.23019985196</v>
      </c>
      <c r="I4753" s="1">
        <v>5.10000000016764</v>
      </c>
      <c r="J4753" s="1">
        <f t="shared" si="1277"/>
        <v>278.250000000168</v>
      </c>
      <c r="K4753" s="1">
        <f t="shared" si="1278"/>
        <v>4.94771428596814</v>
      </c>
      <c r="L4753" s="1">
        <f t="shared" ref="L4753:L4757" si="1304">AVERAGE(I4753:I4765)</f>
        <v>4.89830769242633</v>
      </c>
      <c r="N4753" s="1">
        <v>30.8199999996647</v>
      </c>
      <c r="O4753" s="1">
        <f t="shared" si="1279"/>
        <v>30.4599999995689</v>
      </c>
      <c r="P4753" s="1">
        <f t="shared" ref="P4753:P4757" si="1305">AVERAGE(N4753:N4765)</f>
        <v>30.8723076918435</v>
      </c>
      <c r="R4753" s="1">
        <v>-0.0728488946379892</v>
      </c>
      <c r="S4753" s="1">
        <v>-0.0728488946379892</v>
      </c>
      <c r="T4753" s="1">
        <f t="shared" si="1280"/>
        <v>-0.124171956447798</v>
      </c>
      <c r="U4753" s="1">
        <f t="shared" ref="U4753:U4757" si="1306">AVERAGE(S4753:S4765)</f>
        <v>-0.019568130584751</v>
      </c>
      <c r="AA4753" s="7"/>
      <c r="AB4753" s="1"/>
      <c r="AC4753" s="9"/>
      <c r="AD4753" s="1"/>
      <c r="AE4753" s="1"/>
      <c r="AF4753" s="1"/>
      <c r="AG4753" s="1"/>
      <c r="AI4753" s="6"/>
      <c r="AJ4753" s="6"/>
      <c r="AK4753" s="6"/>
      <c r="AL4753" s="6"/>
      <c r="AM4753" s="6"/>
      <c r="AN4753" s="6"/>
    </row>
    <row r="4754" s="1" customFormat="1" spans="1:40">
      <c r="A4754" s="5">
        <v>42711.9570486111</v>
      </c>
      <c r="B4754" s="6">
        <v>1027.23019985196</v>
      </c>
      <c r="C4754" s="6">
        <v>1250.65284974093</v>
      </c>
      <c r="D4754" s="6"/>
      <c r="E4754" s="6"/>
      <c r="F4754" s="1">
        <f t="shared" si="1293"/>
        <v>1023.01339090533</v>
      </c>
      <c r="G4754" s="1">
        <f t="shared" si="1294"/>
        <v>54.4905867133047</v>
      </c>
      <c r="H4754" s="6">
        <v>1250.65284974093</v>
      </c>
      <c r="I4754" s="1">
        <v>5.093</v>
      </c>
      <c r="J4754" s="1">
        <f t="shared" si="1277"/>
        <v>278.243</v>
      </c>
      <c r="K4754" s="1">
        <f t="shared" si="1278"/>
        <v>4.91042857165848</v>
      </c>
      <c r="N4754" s="1">
        <v>30.78</v>
      </c>
      <c r="O4754" s="1">
        <f t="shared" si="1279"/>
        <v>30.522857142474</v>
      </c>
      <c r="R4754" s="1">
        <v>-0.117522011367207</v>
      </c>
      <c r="S4754" s="1">
        <v>-0.117522011367207</v>
      </c>
      <c r="T4754" s="1">
        <f t="shared" si="1280"/>
        <v>-0.113821191961439</v>
      </c>
      <c r="AA4754" s="7"/>
      <c r="AB4754" s="1"/>
      <c r="AC4754" s="9"/>
      <c r="AD4754" s="1"/>
      <c r="AE4754" s="1"/>
      <c r="AF4754" s="1"/>
      <c r="AI4754" s="6"/>
      <c r="AJ4754" s="6"/>
      <c r="AK4754" s="6"/>
      <c r="AL4754" s="6"/>
      <c r="AM4754" s="6"/>
      <c r="AN4754" s="6"/>
    </row>
    <row r="4755" s="1" customFormat="1" spans="1:40">
      <c r="A4755" s="5">
        <v>42711.9778819445</v>
      </c>
      <c r="B4755" s="6">
        <v>1250.65284974093</v>
      </c>
      <c r="C4755" s="6">
        <v>1518.33209967925</v>
      </c>
      <c r="D4755" s="6">
        <f t="shared" si="1303"/>
        <v>1507.58318940702</v>
      </c>
      <c r="E4755" s="6"/>
      <c r="F4755" s="1">
        <f t="shared" si="1293"/>
        <v>1245.51786678369</v>
      </c>
      <c r="G4755" s="1">
        <f t="shared" si="1294"/>
        <v>66.4054335653179</v>
      </c>
      <c r="H4755" s="6">
        <v>1518.33209967925</v>
      </c>
      <c r="I4755" s="1">
        <v>5.078</v>
      </c>
      <c r="J4755" s="1">
        <f t="shared" si="1277"/>
        <v>278.228</v>
      </c>
      <c r="K4755" s="1">
        <f t="shared" si="1278"/>
        <v>4.86657142880133</v>
      </c>
      <c r="L4755" s="1">
        <f t="shared" si="1304"/>
        <v>4.85430769241343</v>
      </c>
      <c r="N4755" s="1">
        <v>30.71</v>
      </c>
      <c r="O4755" s="1">
        <f t="shared" si="1279"/>
        <v>30.5714285710454</v>
      </c>
      <c r="P4755" s="1">
        <f t="shared" si="1305"/>
        <v>31.0046153841769</v>
      </c>
      <c r="R4755" s="1">
        <v>-0.153003696323711</v>
      </c>
      <c r="S4755" s="1">
        <v>-0.153003696323711</v>
      </c>
      <c r="T4755" s="1">
        <f t="shared" si="1280"/>
        <v>-0.0889535870909358</v>
      </c>
      <c r="U4755" s="1">
        <f t="shared" si="1306"/>
        <v>0.0306336160518271</v>
      </c>
      <c r="AA4755" s="7"/>
      <c r="AB4755" s="1"/>
      <c r="AC4755" s="9"/>
      <c r="AD4755" s="1"/>
      <c r="AE4755" s="1"/>
      <c r="AF4755" s="1"/>
      <c r="AG4755" s="1"/>
      <c r="AI4755" s="6"/>
      <c r="AJ4755" s="6"/>
      <c r="AK4755" s="6"/>
      <c r="AL4755" s="6"/>
      <c r="AM4755" s="6"/>
      <c r="AN4755" s="6"/>
    </row>
    <row r="4756" s="1" customFormat="1" spans="1:40">
      <c r="A4756" s="5">
        <v>42711.9987152778</v>
      </c>
      <c r="B4756" s="6">
        <v>1518.33209967925</v>
      </c>
      <c r="C4756" s="6">
        <v>1753.76461880089</v>
      </c>
      <c r="D4756" s="6"/>
      <c r="E4756" s="6"/>
      <c r="F4756" s="1">
        <f t="shared" si="1293"/>
        <v>1512.09361734983</v>
      </c>
      <c r="G4756" s="1">
        <f t="shared" si="1294"/>
        <v>80.8082928825727</v>
      </c>
      <c r="H4756" s="6">
        <v>1753.76461880089</v>
      </c>
      <c r="I4756" s="1">
        <v>5.02400000036881</v>
      </c>
      <c r="J4756" s="1">
        <f t="shared" si="1277"/>
        <v>278.174000000369</v>
      </c>
      <c r="K4756" s="1">
        <f t="shared" si="1278"/>
        <v>4.82500000016285</v>
      </c>
      <c r="N4756" s="1">
        <v>30.6400000006706</v>
      </c>
      <c r="O4756" s="1">
        <f t="shared" si="1279"/>
        <v>30.6299999991379</v>
      </c>
      <c r="R4756" s="1">
        <v>-0.176670302716228</v>
      </c>
      <c r="S4756" s="1">
        <v>-0.176670302716228</v>
      </c>
      <c r="T4756" s="1">
        <f t="shared" si="1280"/>
        <v>-0.0526954907555375</v>
      </c>
      <c r="AA4756" s="7"/>
      <c r="AB4756" s="1"/>
      <c r="AC4756" s="9"/>
      <c r="AD4756" s="1"/>
      <c r="AE4756" s="1"/>
      <c r="AF4756" s="1"/>
      <c r="AI4756" s="6"/>
      <c r="AJ4756" s="6"/>
      <c r="AK4756" s="6"/>
      <c r="AL4756" s="6"/>
      <c r="AM4756" s="6"/>
      <c r="AN4756" s="6"/>
    </row>
    <row r="4757" s="1" customFormat="1" spans="1:40">
      <c r="A4757" s="5">
        <v>42712.0195486111</v>
      </c>
      <c r="B4757" s="6">
        <v>1753.76461880089</v>
      </c>
      <c r="C4757" s="6">
        <v>1352.88625709351</v>
      </c>
      <c r="D4757" s="6">
        <f t="shared" si="1303"/>
        <v>1446.13405707706</v>
      </c>
      <c r="E4757" s="6"/>
      <c r="F4757" s="1">
        <f t="shared" si="1293"/>
        <v>1746.54735634654</v>
      </c>
      <c r="G4757" s="1">
        <f t="shared" si="1294"/>
        <v>93.8974543734144</v>
      </c>
      <c r="H4757" s="6">
        <v>1352.88625709351</v>
      </c>
      <c r="I4757" s="1">
        <v>4.904</v>
      </c>
      <c r="J4757" s="1">
        <f t="shared" si="1277"/>
        <v>278.054</v>
      </c>
      <c r="K4757" s="1">
        <f t="shared" si="1278"/>
        <v>4.79828571439588</v>
      </c>
      <c r="L4757" s="1">
        <f t="shared" si="1304"/>
        <v>4.80123076916629</v>
      </c>
      <c r="N4757" s="1">
        <v>30.36</v>
      </c>
      <c r="O4757" s="1">
        <f t="shared" si="1279"/>
        <v>30.7342857133278</v>
      </c>
      <c r="P4757" s="1">
        <f t="shared" si="1305"/>
        <v>31.1584615381005</v>
      </c>
      <c r="R4757" s="1">
        <v>-0.164407740901792</v>
      </c>
      <c r="S4757" s="1">
        <v>-0.164407740901792</v>
      </c>
      <c r="T4757" s="1">
        <f t="shared" si="1280"/>
        <v>-0.00857481777354781</v>
      </c>
      <c r="U4757" s="1">
        <f t="shared" si="1306"/>
        <v>0.104152926287758</v>
      </c>
      <c r="AA4757" s="7"/>
      <c r="AB4757" s="1"/>
      <c r="AC4757" s="9"/>
      <c r="AD4757" s="1"/>
      <c r="AE4757" s="1"/>
      <c r="AF4757" s="1"/>
      <c r="AG4757" s="1"/>
      <c r="AI4757" s="6"/>
      <c r="AJ4757" s="6"/>
      <c r="AK4757" s="6"/>
      <c r="AL4757" s="6"/>
      <c r="AM4757" s="6"/>
      <c r="AN4757" s="6"/>
    </row>
    <row r="4758" s="1" customFormat="1" spans="1:40">
      <c r="A4758" s="5">
        <v>42712.0403819445</v>
      </c>
      <c r="B4758" s="6">
        <v>1352.88625709351</v>
      </c>
      <c r="C4758" s="6">
        <v>1231.75129533679</v>
      </c>
      <c r="D4758" s="6"/>
      <c r="E4758" s="6"/>
      <c r="F4758" s="1">
        <f t="shared" si="1293"/>
        <v>1347.29213933935</v>
      </c>
      <c r="G4758" s="1">
        <f t="shared" si="1294"/>
        <v>73.7785345125253</v>
      </c>
      <c r="H4758" s="6">
        <v>1231.75129533679</v>
      </c>
      <c r="I4758" s="1">
        <v>4.544</v>
      </c>
      <c r="J4758" s="1">
        <f t="shared" si="1277"/>
        <v>277.694</v>
      </c>
      <c r="K4758" s="1">
        <f t="shared" si="1278"/>
        <v>4.79342857153873</v>
      </c>
      <c r="N4758" s="1">
        <v>29.45</v>
      </c>
      <c r="O4758" s="1">
        <f t="shared" si="1279"/>
        <v>30.9114285704706</v>
      </c>
      <c r="R4758" s="1">
        <v>-0.121105441077425</v>
      </c>
      <c r="S4758" s="1">
        <v>-0.121105441077425</v>
      </c>
      <c r="T4758" s="1">
        <f t="shared" si="1280"/>
        <v>0.0365429812097006</v>
      </c>
      <c r="AA4758" s="7"/>
      <c r="AB4758" s="1"/>
      <c r="AC4758" s="9"/>
      <c r="AD4758" s="1"/>
      <c r="AE4758" s="1"/>
      <c r="AF4758" s="1"/>
      <c r="AI4758" s="6"/>
      <c r="AJ4758" s="6"/>
      <c r="AK4758" s="6"/>
      <c r="AL4758" s="6"/>
      <c r="AM4758" s="6"/>
      <c r="AN4758" s="6"/>
    </row>
    <row r="4759" s="1" customFormat="1" spans="1:40">
      <c r="A4759" s="5">
        <v>42712.0612152778</v>
      </c>
      <c r="B4759" s="6">
        <v>1231.75129533679</v>
      </c>
      <c r="C4759" s="6">
        <v>1353.56131260794</v>
      </c>
      <c r="D4759" s="6">
        <f t="shared" ref="D4759:D4763" si="1307">AVERAGE(B4759:B4761)</f>
        <v>1185.54749568221</v>
      </c>
      <c r="E4759" s="6"/>
      <c r="F4759" s="1">
        <f t="shared" si="1293"/>
        <v>1226.68140125304</v>
      </c>
      <c r="G4759" s="1">
        <f t="shared" si="1294"/>
        <v>65.9406338944436</v>
      </c>
      <c r="H4759" s="6">
        <v>1353.56131260794</v>
      </c>
      <c r="I4759" s="1">
        <v>4.89100000124052</v>
      </c>
      <c r="J4759" s="1">
        <f t="shared" si="1277"/>
        <v>278.04100000124</v>
      </c>
      <c r="K4759" s="1">
        <f t="shared" si="1278"/>
        <v>4.84785714300083</v>
      </c>
      <c r="L4759" s="1">
        <f t="shared" ref="L4759:L4763" si="1308">AVERAGE(I4759:I4771)</f>
        <v>4.78300000029143</v>
      </c>
      <c r="N4759" s="1">
        <v>30.4599999966472</v>
      </c>
      <c r="O4759" s="1">
        <f t="shared" si="1279"/>
        <v>31.2257142848042</v>
      </c>
      <c r="P4759" s="1">
        <f t="shared" ref="P4759:P4763" si="1309">AVERAGE(N4759:N4771)</f>
        <v>31.4207692306661</v>
      </c>
      <c r="R4759" s="1">
        <v>-0.0636456081102322</v>
      </c>
      <c r="S4759" s="1">
        <v>-0.0636456081102322</v>
      </c>
      <c r="T4759" s="1">
        <f t="shared" si="1280"/>
        <v>0.0787389127746556</v>
      </c>
      <c r="U4759" s="1">
        <f t="shared" ref="U4759:U4763" si="1310">AVERAGE(S4759:S4771)</f>
        <v>0.17849687927966</v>
      </c>
      <c r="AA4759" s="7"/>
      <c r="AB4759" s="1"/>
      <c r="AC4759" s="9"/>
      <c r="AD4759" s="1"/>
      <c r="AE4759" s="1"/>
      <c r="AF4759" s="1"/>
      <c r="AG4759" s="1"/>
      <c r="AI4759" s="6"/>
      <c r="AJ4759" s="6"/>
      <c r="AK4759" s="6"/>
      <c r="AL4759" s="6"/>
      <c r="AM4759" s="6"/>
      <c r="AN4759" s="6"/>
    </row>
    <row r="4760" s="1" customFormat="1" spans="1:40">
      <c r="A4760" s="5">
        <v>42712.0820486111</v>
      </c>
      <c r="B4760" s="6">
        <v>1353.56131260794</v>
      </c>
      <c r="C4760" s="6">
        <v>971.3298791019</v>
      </c>
      <c r="D4760" s="6"/>
      <c r="E4760" s="6"/>
      <c r="F4760" s="1">
        <f t="shared" si="1293"/>
        <v>1347.98621481465</v>
      </c>
      <c r="G4760" s="1">
        <f t="shared" si="1294"/>
        <v>72.2560642881261</v>
      </c>
      <c r="H4760" s="6">
        <v>971.3298791019</v>
      </c>
      <c r="I4760" s="1">
        <v>4.839</v>
      </c>
      <c r="J4760" s="1">
        <f t="shared" si="1277"/>
        <v>277.989</v>
      </c>
      <c r="K4760" s="1">
        <f t="shared" si="1278"/>
        <v>4.83599999996647</v>
      </c>
      <c r="N4760" s="1">
        <v>31.26</v>
      </c>
      <c r="O4760" s="1">
        <f t="shared" si="1279"/>
        <v>31.3957142852832</v>
      </c>
      <c r="R4760" s="1">
        <v>-0.00039354323347695</v>
      </c>
      <c r="S4760" s="1">
        <v>-0.00039354323347695</v>
      </c>
      <c r="T4760" s="1">
        <f t="shared" si="1280"/>
        <v>0.117853267941093</v>
      </c>
      <c r="AA4760" s="7"/>
      <c r="AB4760" s="1"/>
      <c r="AC4760" s="9"/>
      <c r="AD4760" s="1"/>
      <c r="AE4760" s="1"/>
      <c r="AF4760" s="1"/>
      <c r="AI4760" s="6"/>
      <c r="AJ4760" s="6"/>
      <c r="AK4760" s="6"/>
      <c r="AL4760" s="6"/>
      <c r="AM4760" s="6"/>
      <c r="AN4760" s="6"/>
    </row>
    <row r="4761" s="1" customFormat="1" spans="1:40">
      <c r="A4761" s="5">
        <v>42712.1028819445</v>
      </c>
      <c r="B4761" s="6">
        <v>971.3298791019</v>
      </c>
      <c r="C4761" s="6">
        <v>738.546262028127</v>
      </c>
      <c r="D4761" s="6">
        <f t="shared" si="1307"/>
        <v>798.177481700798</v>
      </c>
      <c r="E4761" s="6"/>
      <c r="F4761" s="1">
        <f t="shared" si="1293"/>
        <v>967.326323964767</v>
      </c>
      <c r="G4761" s="1">
        <f t="shared" si="1294"/>
        <v>51.9938796657961</v>
      </c>
      <c r="H4761" s="6">
        <v>738.546262028127</v>
      </c>
      <c r="I4761" s="1">
        <v>4.786</v>
      </c>
      <c r="J4761" s="1">
        <f t="shared" si="1277"/>
        <v>277.936</v>
      </c>
      <c r="K4761" s="1">
        <f t="shared" si="1278"/>
        <v>4.83228571425219</v>
      </c>
      <c r="L4761" s="1">
        <f t="shared" si="1308"/>
        <v>4.65676923096524</v>
      </c>
      <c r="N4761" s="1">
        <v>31.12</v>
      </c>
      <c r="O4761" s="1">
        <f t="shared" si="1279"/>
        <v>31.4542857138546</v>
      </c>
      <c r="P4761" s="1">
        <f t="shared" si="1309"/>
        <v>31.4830769232317</v>
      </c>
      <c r="R4761" s="1">
        <v>0.0565512227263144</v>
      </c>
      <c r="S4761" s="1">
        <v>0.0565512227263144</v>
      </c>
      <c r="T4761" s="1">
        <f t="shared" si="1280"/>
        <v>0.153923334433802</v>
      </c>
      <c r="U4761" s="1">
        <f t="shared" si="1310"/>
        <v>0.225244233109227</v>
      </c>
      <c r="AA4761" s="7"/>
      <c r="AB4761" s="1"/>
      <c r="AC4761" s="9"/>
      <c r="AD4761" s="1"/>
      <c r="AE4761" s="1"/>
      <c r="AF4761" s="1"/>
      <c r="AG4761" s="1"/>
      <c r="AI4761" s="6"/>
      <c r="AJ4761" s="6"/>
      <c r="AK4761" s="6"/>
      <c r="AL4761" s="6"/>
      <c r="AM4761" s="6"/>
      <c r="AN4761" s="6"/>
    </row>
    <row r="4762" s="1" customFormat="1" spans="1:40">
      <c r="A4762" s="5">
        <v>42712.1237152778</v>
      </c>
      <c r="B4762" s="6">
        <v>738.546262028127</v>
      </c>
      <c r="C4762" s="6">
        <v>684.656303972366</v>
      </c>
      <c r="D4762" s="6"/>
      <c r="E4762" s="6"/>
      <c r="F4762" s="1">
        <f t="shared" si="1293"/>
        <v>735.502217338247</v>
      </c>
      <c r="G4762" s="1">
        <f t="shared" si="1294"/>
        <v>39.5318830221968</v>
      </c>
      <c r="H4762" s="6">
        <v>684.656303972366</v>
      </c>
      <c r="I4762" s="1">
        <v>4.78699999953061</v>
      </c>
      <c r="J4762" s="1">
        <f t="shared" si="1277"/>
        <v>277.936999999531</v>
      </c>
      <c r="K4762" s="1">
        <f t="shared" si="1278"/>
        <v>4.82399999970304</v>
      </c>
      <c r="N4762" s="1">
        <v>31.1199999966472</v>
      </c>
      <c r="O4762" s="1">
        <f t="shared" si="1279"/>
        <v>31.5271428569513</v>
      </c>
      <c r="R4762" s="1">
        <v>0.100802978024077</v>
      </c>
      <c r="S4762" s="1">
        <v>0.100802978024077</v>
      </c>
      <c r="T4762" s="1">
        <f t="shared" si="1280"/>
        <v>0.187929828659062</v>
      </c>
      <c r="AA4762" s="7"/>
      <c r="AB4762" s="1"/>
      <c r="AC4762" s="9"/>
      <c r="AD4762" s="1"/>
      <c r="AE4762" s="1"/>
      <c r="AF4762" s="1"/>
      <c r="AI4762" s="6"/>
      <c r="AJ4762" s="6"/>
      <c r="AK4762" s="6"/>
      <c r="AL4762" s="6"/>
      <c r="AM4762" s="6"/>
      <c r="AN4762" s="6"/>
    </row>
    <row r="4763" s="1" customFormat="1" spans="1:40">
      <c r="A4763" s="5">
        <v>42712.1445486111</v>
      </c>
      <c r="B4763" s="6">
        <v>684.656303972366</v>
      </c>
      <c r="C4763" s="6">
        <v>545.989637305699</v>
      </c>
      <c r="D4763" s="6">
        <f t="shared" si="1307"/>
        <v>591.871042026482</v>
      </c>
      <c r="E4763" s="6"/>
      <c r="F4763" s="1">
        <f t="shared" si="1293"/>
        <v>681.836241963857</v>
      </c>
      <c r="G4763" s="1">
        <f t="shared" si="1294"/>
        <v>36.5273913737578</v>
      </c>
      <c r="H4763" s="6">
        <v>545.989637305699</v>
      </c>
      <c r="I4763" s="1">
        <v>4.837</v>
      </c>
      <c r="J4763" s="1">
        <f t="shared" si="1277"/>
        <v>277.987</v>
      </c>
      <c r="K4763" s="1">
        <f t="shared" si="1278"/>
        <v>4.80928571405581</v>
      </c>
      <c r="L4763" s="1">
        <f t="shared" si="1308"/>
        <v>4.52453846181184</v>
      </c>
      <c r="N4763" s="1">
        <v>31.37</v>
      </c>
      <c r="O4763" s="1">
        <f t="shared" si="1279"/>
        <v>31.6128571431445</v>
      </c>
      <c r="P4763" s="1">
        <f t="shared" si="1309"/>
        <v>31.4407692312593</v>
      </c>
      <c r="R4763" s="1">
        <v>0.1321744081577</v>
      </c>
      <c r="S4763" s="1">
        <v>0.1321744081577</v>
      </c>
      <c r="T4763" s="1">
        <f t="shared" si="1280"/>
        <v>0.220883739187627</v>
      </c>
      <c r="U4763" s="1">
        <f t="shared" si="1310"/>
        <v>0.241420515802685</v>
      </c>
      <c r="AA4763" s="7"/>
      <c r="AB4763" s="1"/>
      <c r="AC4763" s="9"/>
      <c r="AD4763" s="1"/>
      <c r="AE4763" s="1"/>
      <c r="AF4763" s="1"/>
      <c r="AG4763" s="1"/>
      <c r="AI4763" s="6"/>
      <c r="AJ4763" s="6"/>
      <c r="AK4763" s="6"/>
      <c r="AL4763" s="6"/>
      <c r="AM4763" s="6"/>
      <c r="AN4763" s="6"/>
    </row>
    <row r="4764" s="1" customFormat="1" spans="1:40">
      <c r="A4764" s="5">
        <v>42712.1653819445</v>
      </c>
      <c r="B4764" s="6">
        <v>545.989637305699</v>
      </c>
      <c r="C4764" s="6">
        <v>544.967184801382</v>
      </c>
      <c r="D4764" s="6"/>
      <c r="E4764" s="6"/>
      <c r="F4764" s="1">
        <f t="shared" si="1293"/>
        <v>543.74171716167</v>
      </c>
      <c r="G4764" s="1">
        <f t="shared" si="1294"/>
        <v>29.0552667599051</v>
      </c>
      <c r="H4764" s="6">
        <v>544.967184801382</v>
      </c>
      <c r="I4764" s="1">
        <v>4.87</v>
      </c>
      <c r="J4764" s="1">
        <f t="shared" si="1277"/>
        <v>278.02</v>
      </c>
      <c r="K4764" s="1">
        <f t="shared" si="1278"/>
        <v>4.79242857119867</v>
      </c>
      <c r="N4764" s="1">
        <v>31.6</v>
      </c>
      <c r="O4764" s="1">
        <f t="shared" si="1279"/>
        <v>31.6628571431445</v>
      </c>
      <c r="R4764" s="1">
        <v>0.151416851980947</v>
      </c>
      <c r="S4764" s="1">
        <v>0.151416851980947</v>
      </c>
      <c r="T4764" s="1">
        <f t="shared" si="1280"/>
        <v>0.252346924917939</v>
      </c>
      <c r="AA4764" s="7"/>
      <c r="AB4764" s="1"/>
      <c r="AC4764" s="9"/>
      <c r="AD4764" s="1"/>
      <c r="AE4764" s="1"/>
      <c r="AF4764" s="1"/>
      <c r="AI4764" s="6"/>
      <c r="AJ4764" s="6"/>
      <c r="AK4764" s="6"/>
      <c r="AL4764" s="6"/>
      <c r="AM4764" s="6"/>
      <c r="AN4764" s="6"/>
    </row>
    <row r="4765" s="1" customFormat="1" spans="1:40">
      <c r="A4765" s="5">
        <v>42712.1862152778</v>
      </c>
      <c r="B4765" s="6">
        <v>544.967184801382</v>
      </c>
      <c r="C4765" s="6">
        <v>443.969405378732</v>
      </c>
      <c r="D4765" s="6">
        <f t="shared" ref="D4765:D4769" si="1311">AVERAGE(B4765:B4767)</f>
        <v>455.655892754339</v>
      </c>
      <c r="E4765" s="6"/>
      <c r="F4765" s="1">
        <f t="shared" si="1293"/>
        <v>542.725105634578</v>
      </c>
      <c r="G4765" s="1">
        <f t="shared" si="1294"/>
        <v>28.9349243107525</v>
      </c>
      <c r="H4765" s="6">
        <v>443.969405378732</v>
      </c>
      <c r="I4765" s="1">
        <v>4.92500000023469</v>
      </c>
      <c r="J4765" s="1">
        <f t="shared" si="1277"/>
        <v>278.075000000235</v>
      </c>
      <c r="K4765" s="1">
        <f t="shared" si="1278"/>
        <v>4.73842857185964</v>
      </c>
      <c r="L4765" s="1">
        <f t="shared" ref="L4765:L4769" si="1312">AVERAGE(I4765:I4777)</f>
        <v>4.4523846155213</v>
      </c>
      <c r="N4765" s="1">
        <v>31.6500000003353</v>
      </c>
      <c r="O4765" s="1">
        <f t="shared" si="1279"/>
        <v>31.6485714293378</v>
      </c>
      <c r="P4765" s="1">
        <f t="shared" ref="P4765:P4769" si="1313">AVERAGE(N4765:N4777)</f>
        <v>31.3030769236701</v>
      </c>
      <c r="R4765" s="1">
        <v>0.17426607987726</v>
      </c>
      <c r="S4765" s="1">
        <v>0.17426607987726</v>
      </c>
      <c r="T4765" s="1">
        <f t="shared" si="1280"/>
        <v>0.277650445870036</v>
      </c>
      <c r="U4765" s="1">
        <f t="shared" ref="U4765:U4769" si="1314">AVERAGE(S4765:S4777)</f>
        <v>0.23085654718399</v>
      </c>
      <c r="AA4765" s="7"/>
      <c r="AB4765" s="1"/>
      <c r="AC4765" s="9"/>
      <c r="AD4765" s="1"/>
      <c r="AE4765" s="1"/>
      <c r="AF4765" s="1"/>
      <c r="AG4765" s="1"/>
      <c r="AI4765" s="6"/>
      <c r="AJ4765" s="6"/>
      <c r="AK4765" s="6"/>
      <c r="AL4765" s="6"/>
      <c r="AM4765" s="6"/>
      <c r="AN4765" s="6"/>
    </row>
    <row r="4766" s="1" customFormat="1" spans="1:40">
      <c r="A4766" s="5">
        <v>42712.2070486111</v>
      </c>
      <c r="B4766" s="6">
        <v>443.969405378732</v>
      </c>
      <c r="C4766" s="6">
        <v>378.031088082902</v>
      </c>
      <c r="D4766" s="6"/>
      <c r="E4766" s="6"/>
      <c r="F4766" s="1">
        <f t="shared" si="1293"/>
        <v>442.140017905553</v>
      </c>
      <c r="G4766" s="1">
        <f t="shared" si="1294"/>
        <v>23.6720800338204</v>
      </c>
      <c r="H4766" s="6">
        <v>378.031088082902</v>
      </c>
      <c r="I4766" s="1">
        <v>4.808</v>
      </c>
      <c r="J4766" s="1">
        <f t="shared" si="1277"/>
        <v>277.958</v>
      </c>
      <c r="K4766" s="1">
        <f t="shared" si="1278"/>
        <v>4.62728571468326</v>
      </c>
      <c r="N4766" s="1">
        <v>31.65</v>
      </c>
      <c r="O4766" s="1">
        <f t="shared" si="1279"/>
        <v>31.6071428578613</v>
      </c>
      <c r="R4766" s="1">
        <v>0.210154878054831</v>
      </c>
      <c r="S4766" s="1">
        <v>0.210154878054831</v>
      </c>
      <c r="T4766" s="1">
        <f t="shared" si="1280"/>
        <v>0.294318269050296</v>
      </c>
      <c r="AA4766" s="7"/>
      <c r="AB4766" s="1"/>
      <c r="AC4766" s="9"/>
      <c r="AD4766" s="1"/>
      <c r="AE4766" s="1"/>
      <c r="AF4766" s="1"/>
      <c r="AI4766" s="6"/>
      <c r="AJ4766" s="6"/>
      <c r="AK4766" s="6"/>
      <c r="AL4766" s="6"/>
      <c r="AM4766" s="6"/>
      <c r="AN4766" s="6"/>
    </row>
    <row r="4767" s="1" customFormat="1" spans="1:40">
      <c r="A4767" s="5">
        <v>42712.2278819445</v>
      </c>
      <c r="B4767" s="6">
        <v>378.031088082902</v>
      </c>
      <c r="C4767" s="6">
        <v>350.72884283247</v>
      </c>
      <c r="D4767" s="6">
        <f t="shared" si="1311"/>
        <v>359.479562464019</v>
      </c>
      <c r="E4767" s="6"/>
      <c r="F4767" s="1">
        <f t="shared" si="1293"/>
        <v>376.473504193476</v>
      </c>
      <c r="G4767" s="1">
        <f t="shared" si="1294"/>
        <v>20.1502919285181</v>
      </c>
      <c r="H4767" s="6">
        <v>350.72884283247</v>
      </c>
      <c r="I4767" s="1">
        <v>4.813</v>
      </c>
      <c r="J4767" s="1">
        <f t="shared" si="1277"/>
        <v>277.963</v>
      </c>
      <c r="K4767" s="1">
        <f t="shared" si="1278"/>
        <v>4.50357142896897</v>
      </c>
      <c r="L4767" s="1">
        <f t="shared" si="1312"/>
        <v>4.45400000011864</v>
      </c>
      <c r="N4767" s="1">
        <v>31.67</v>
      </c>
      <c r="O4767" s="1">
        <f t="shared" si="1279"/>
        <v>31.5385714292899</v>
      </c>
      <c r="P4767" s="1">
        <f t="shared" si="1313"/>
        <v>31.1169230774905</v>
      </c>
      <c r="R4767" s="1">
        <v>0.252096922215488</v>
      </c>
      <c r="S4767" s="1">
        <v>0.252096922215488</v>
      </c>
      <c r="T4767" s="1">
        <f t="shared" si="1280"/>
        <v>0.300401230228402</v>
      </c>
      <c r="U4767" s="1">
        <f t="shared" si="1314"/>
        <v>0.19602947926633</v>
      </c>
      <c r="AA4767" s="7"/>
      <c r="AB4767" s="1"/>
      <c r="AC4767" s="9"/>
      <c r="AD4767" s="1"/>
      <c r="AE4767" s="1"/>
      <c r="AF4767" s="1"/>
      <c r="AG4767" s="1"/>
      <c r="AI4767" s="6"/>
      <c r="AJ4767" s="6"/>
      <c r="AK4767" s="6"/>
      <c r="AL4767" s="6"/>
      <c r="AM4767" s="6"/>
      <c r="AN4767" s="6"/>
    </row>
    <row r="4768" s="1" customFormat="1" spans="1:40">
      <c r="A4768" s="5">
        <v>42712.2487152778</v>
      </c>
      <c r="B4768" s="6">
        <v>350.72884283247</v>
      </c>
      <c r="C4768" s="6">
        <v>349.678756476684</v>
      </c>
      <c r="D4768" s="6"/>
      <c r="E4768" s="6"/>
      <c r="F4768" s="1">
        <f t="shared" si="1293"/>
        <v>349.282124911626</v>
      </c>
      <c r="G4768" s="1">
        <f t="shared" si="1294"/>
        <v>18.7568696092828</v>
      </c>
      <c r="H4768" s="6">
        <v>349.678756476684</v>
      </c>
      <c r="I4768" s="1">
        <v>4.72799999815598</v>
      </c>
      <c r="J4768" s="1">
        <f t="shared" si="1277"/>
        <v>277.877999998156</v>
      </c>
      <c r="K4768" s="1">
        <f t="shared" si="1278"/>
        <v>4.36400000047418</v>
      </c>
      <c r="N4768" s="1">
        <v>31.6300000016764</v>
      </c>
      <c r="O4768" s="1">
        <f t="shared" si="1279"/>
        <v>31.4342857151479</v>
      </c>
      <c r="R4768" s="1">
        <v>0.294596682303129</v>
      </c>
      <c r="S4768" s="1">
        <v>0.294596682303129</v>
      </c>
      <c r="T4768" s="1">
        <f t="shared" si="1280"/>
        <v>0.294316363424091</v>
      </c>
      <c r="AA4768" s="7"/>
      <c r="AB4768" s="1"/>
      <c r="AC4768" s="9"/>
      <c r="AD4768" s="1"/>
      <c r="AE4768" s="1"/>
      <c r="AF4768" s="1"/>
      <c r="AI4768" s="6"/>
      <c r="AJ4768" s="6"/>
      <c r="AK4768" s="6"/>
      <c r="AL4768" s="6"/>
      <c r="AM4768" s="6"/>
      <c r="AN4768" s="6"/>
    </row>
    <row r="4769" s="1" customFormat="1" spans="1:40">
      <c r="A4769" s="5">
        <v>42712.2695486111</v>
      </c>
      <c r="B4769" s="6">
        <v>349.678756476684</v>
      </c>
      <c r="C4769" s="6">
        <v>347.578583765112</v>
      </c>
      <c r="D4769" s="6">
        <f t="shared" si="1311"/>
        <v>346.528497409326</v>
      </c>
      <c r="E4769" s="6"/>
      <c r="F4769" s="1">
        <f t="shared" si="1293"/>
        <v>348.235529826517</v>
      </c>
      <c r="G4769" s="1">
        <f t="shared" si="1294"/>
        <v>18.7205282311522</v>
      </c>
      <c r="H4769" s="6">
        <v>347.578583765112</v>
      </c>
      <c r="I4769" s="1">
        <v>4.684</v>
      </c>
      <c r="J4769" s="1">
        <f t="shared" si="1277"/>
        <v>277.834</v>
      </c>
      <c r="K4769" s="1">
        <f t="shared" si="1278"/>
        <v>4.26257142930904</v>
      </c>
      <c r="L4769" s="1">
        <f t="shared" si="1312"/>
        <v>4.54084615405248</v>
      </c>
      <c r="N4769" s="1">
        <v>31.72</v>
      </c>
      <c r="O4769" s="1">
        <f t="shared" si="1279"/>
        <v>31.3085714291941</v>
      </c>
      <c r="P4769" s="1">
        <f t="shared" si="1313"/>
        <v>30.8623076928493</v>
      </c>
      <c r="R4769" s="1">
        <v>0.331480351724036</v>
      </c>
      <c r="S4769" s="1">
        <v>0.331480351724036</v>
      </c>
      <c r="T4769" s="1">
        <f t="shared" si="1280"/>
        <v>0.274822983263649</v>
      </c>
      <c r="U4769" s="1">
        <f t="shared" si="1314"/>
        <v>0.136775925771181</v>
      </c>
      <c r="AA4769" s="7"/>
      <c r="AB4769" s="1"/>
      <c r="AC4769" s="9"/>
      <c r="AD4769" s="1"/>
      <c r="AE4769" s="1"/>
      <c r="AF4769" s="1"/>
      <c r="AG4769" s="1"/>
      <c r="AI4769" s="6"/>
      <c r="AJ4769" s="6"/>
      <c r="AK4769" s="6"/>
      <c r="AL4769" s="6"/>
      <c r="AM4769" s="6"/>
      <c r="AN4769" s="6"/>
    </row>
    <row r="4770" s="1" customFormat="1" spans="1:40">
      <c r="A4770" s="5">
        <v>42712.2903819445</v>
      </c>
      <c r="B4770" s="6">
        <v>347.578583765112</v>
      </c>
      <c r="C4770" s="6">
        <v>342.328151986183</v>
      </c>
      <c r="D4770" s="6"/>
      <c r="E4770" s="6"/>
      <c r="F4770" s="1">
        <f t="shared" si="1293"/>
        <v>346.144689537656</v>
      </c>
      <c r="G4770" s="1">
        <f t="shared" si="1294"/>
        <v>18.5845709857357</v>
      </c>
      <c r="H4770" s="6">
        <v>342.328151986183</v>
      </c>
      <c r="I4770" s="1">
        <v>4.719</v>
      </c>
      <c r="J4770" s="1">
        <f t="shared" si="1277"/>
        <v>277.869</v>
      </c>
      <c r="K4770" s="1">
        <f t="shared" si="1278"/>
        <v>4.20357142930904</v>
      </c>
      <c r="N4770" s="1">
        <v>31.72</v>
      </c>
      <c r="O4770" s="1">
        <f t="shared" si="1279"/>
        <v>31.1528571434798</v>
      </c>
      <c r="R4770" s="1">
        <v>0.352416708269879</v>
      </c>
      <c r="S4770" s="1">
        <v>0.352416708269879</v>
      </c>
      <c r="T4770" s="1">
        <f t="shared" si="1280"/>
        <v>0.241986656381219</v>
      </c>
      <c r="AA4770" s="7"/>
      <c r="AB4770" s="1"/>
      <c r="AC4770" s="9"/>
      <c r="AD4770" s="1"/>
      <c r="AE4770" s="1"/>
      <c r="AF4770" s="1"/>
      <c r="AI4770" s="6"/>
      <c r="AJ4770" s="6"/>
      <c r="AK4770" s="6"/>
      <c r="AL4770" s="6"/>
      <c r="AM4770" s="6"/>
      <c r="AN4770" s="6"/>
    </row>
    <row r="4771" s="1" customFormat="1" spans="1:40">
      <c r="A4771" s="5">
        <v>42712.3112152778</v>
      </c>
      <c r="B4771" s="6">
        <v>342.328151986183</v>
      </c>
      <c r="C4771" s="6">
        <v>342.732790525537</v>
      </c>
      <c r="D4771" s="6">
        <f t="shared" ref="D4771:D4775" si="1315">AVERAGE(B4771:B4773)</f>
        <v>364.2233736327</v>
      </c>
      <c r="E4771" s="6"/>
      <c r="F4771" s="1">
        <f t="shared" si="1293"/>
        <v>340.911666711349</v>
      </c>
      <c r="G4771" s="1">
        <f t="shared" si="1294"/>
        <v>18.47883782954</v>
      </c>
      <c r="H4771" s="6">
        <v>342.732790525537</v>
      </c>
      <c r="I4771" s="1">
        <v>4.49200000462681</v>
      </c>
      <c r="J4771" s="1">
        <f t="shared" si="1277"/>
        <v>277.642000004627</v>
      </c>
      <c r="K4771" s="1">
        <f t="shared" si="1278"/>
        <v>4.17200000048376</v>
      </c>
      <c r="L4771" s="1">
        <f t="shared" ref="L4771:L4775" si="1316">AVERAGE(I4771:I4783)</f>
        <v>4.47615384637564</v>
      </c>
      <c r="N4771" s="1">
        <v>31.5000000033528</v>
      </c>
      <c r="O4771" s="1">
        <f t="shared" si="1279"/>
        <v>30.9857142865285</v>
      </c>
      <c r="P4771" s="1">
        <f t="shared" ref="P4771:P4775" si="1317">AVERAGE(N4771:N4783)</f>
        <v>30.3446153848475</v>
      </c>
      <c r="R4771" s="1">
        <v>0.328541498645626</v>
      </c>
      <c r="S4771" s="1">
        <v>0.328541498645626</v>
      </c>
      <c r="T4771" s="1">
        <f t="shared" si="1280"/>
        <v>0.198017641563892</v>
      </c>
      <c r="U4771" s="1">
        <f t="shared" ref="U4771:U4775" si="1318">AVERAGE(S4771:S4783)</f>
        <v>0.0707706696930722</v>
      </c>
      <c r="AA4771" s="7"/>
      <c r="AB4771" s="1"/>
      <c r="AC4771" s="9"/>
      <c r="AD4771" s="1"/>
      <c r="AE4771" s="1"/>
      <c r="AF4771" s="1"/>
      <c r="AG4771" s="1"/>
      <c r="AI4771" s="6"/>
      <c r="AJ4771" s="6"/>
      <c r="AK4771" s="6"/>
      <c r="AL4771" s="6"/>
      <c r="AM4771" s="6"/>
      <c r="AN4771" s="6"/>
    </row>
    <row r="4772" s="1" customFormat="1" spans="1:40">
      <c r="A4772" s="5">
        <v>42712.3320486111</v>
      </c>
      <c r="B4772" s="6">
        <v>342.732790525537</v>
      </c>
      <c r="C4772" s="6">
        <v>407.60917838638</v>
      </c>
      <c r="D4772" s="6"/>
      <c r="E4772" s="6"/>
      <c r="F4772" s="1">
        <f t="shared" si="1293"/>
        <v>341.308130117426</v>
      </c>
      <c r="G4772" s="1">
        <f t="shared" si="1294"/>
        <v>18.7498159020418</v>
      </c>
      <c r="H4772" s="6">
        <v>407.60917838638</v>
      </c>
      <c r="I4772" s="1">
        <v>4.147</v>
      </c>
      <c r="J4772" s="1">
        <f t="shared" si="1277"/>
        <v>277.297</v>
      </c>
      <c r="K4772" s="1">
        <f t="shared" si="1278"/>
        <v>4.2082857141085</v>
      </c>
      <c r="N4772" s="1">
        <v>31.36</v>
      </c>
      <c r="O4772" s="1">
        <f t="shared" si="1279"/>
        <v>30.8414285717638</v>
      </c>
      <c r="R4772" s="1">
        <v>0.290940842139086</v>
      </c>
      <c r="S4772" s="1">
        <v>0.290940842139086</v>
      </c>
      <c r="T4772" s="1">
        <f t="shared" si="1280"/>
        <v>0.149697594896266</v>
      </c>
      <c r="AA4772" s="7"/>
      <c r="AB4772" s="1"/>
      <c r="AC4772" s="9"/>
      <c r="AD4772" s="1"/>
      <c r="AE4772" s="1"/>
      <c r="AF4772" s="1"/>
      <c r="AI4772" s="6"/>
      <c r="AJ4772" s="6"/>
      <c r="AK4772" s="6"/>
      <c r="AL4772" s="6"/>
      <c r="AM4772" s="6"/>
      <c r="AN4772" s="6"/>
    </row>
    <row r="4773" s="1" customFormat="1" spans="1:40">
      <c r="A4773" s="5">
        <v>42712.3528819445</v>
      </c>
      <c r="B4773" s="6">
        <v>407.60917838638</v>
      </c>
      <c r="C4773" s="6">
        <v>497.59585492228</v>
      </c>
      <c r="D4773" s="6">
        <f t="shared" si="1315"/>
        <v>496.113825150095</v>
      </c>
      <c r="E4773" s="6"/>
      <c r="F4773" s="1">
        <f t="shared" si="1293"/>
        <v>405.9102258869</v>
      </c>
      <c r="G4773" s="1">
        <f t="shared" si="1294"/>
        <v>22.4919401923315</v>
      </c>
      <c r="H4773" s="6">
        <v>497.59585492228</v>
      </c>
      <c r="I4773" s="1">
        <v>3.942</v>
      </c>
      <c r="J4773" s="1">
        <f t="shared" si="1277"/>
        <v>277.092</v>
      </c>
      <c r="K4773" s="1">
        <f t="shared" si="1278"/>
        <v>4.3312857141085</v>
      </c>
      <c r="L4773" s="1">
        <f t="shared" si="1316"/>
        <v>4.52776923063512</v>
      </c>
      <c r="N4773" s="1">
        <v>31.17</v>
      </c>
      <c r="O4773" s="1">
        <f t="shared" si="1279"/>
        <v>30.7028571431924</v>
      </c>
      <c r="P4773" s="1">
        <f t="shared" si="1317"/>
        <v>29.7984615384357</v>
      </c>
      <c r="R4773" s="1">
        <v>0.252735606301573</v>
      </c>
      <c r="S4773" s="1">
        <v>0.252735606301573</v>
      </c>
      <c r="T4773" s="1">
        <f t="shared" si="1280"/>
        <v>0.0997586035950072</v>
      </c>
      <c r="U4773" s="1">
        <f t="shared" si="1318"/>
        <v>0.0277731516368245</v>
      </c>
      <c r="AA4773" s="7"/>
      <c r="AB4773" s="1"/>
      <c r="AC4773" s="9"/>
      <c r="AD4773" s="1"/>
      <c r="AE4773" s="1"/>
      <c r="AF4773" s="1"/>
      <c r="AG4773" s="1"/>
      <c r="AI4773" s="6"/>
      <c r="AJ4773" s="6"/>
      <c r="AK4773" s="6"/>
      <c r="AL4773" s="6"/>
      <c r="AM4773" s="6"/>
      <c r="AN4773" s="6"/>
    </row>
    <row r="4774" s="1" customFormat="1" spans="1:40">
      <c r="A4774" s="5">
        <v>42712.3737152778</v>
      </c>
      <c r="B4774" s="6">
        <v>497.59585492228</v>
      </c>
      <c r="C4774" s="6">
        <v>583.136442141624</v>
      </c>
      <c r="D4774" s="6"/>
      <c r="E4774" s="6"/>
      <c r="F4774" s="1">
        <f t="shared" si="1293"/>
        <v>495.518908012677</v>
      </c>
      <c r="G4774" s="1">
        <f t="shared" si="1294"/>
        <v>27.6018251084338</v>
      </c>
      <c r="H4774" s="6">
        <v>583.136442141624</v>
      </c>
      <c r="I4774" s="1">
        <v>3.83600000053644</v>
      </c>
      <c r="J4774" s="1">
        <f t="shared" si="1277"/>
        <v>276.986000000536</v>
      </c>
      <c r="K4774" s="1">
        <f t="shared" si="1278"/>
        <v>4.5149999997222</v>
      </c>
      <c r="N4774" s="1">
        <v>30.9400000010058</v>
      </c>
      <c r="O4774" s="1">
        <f t="shared" si="1279"/>
        <v>30.5571428576697</v>
      </c>
      <c r="R4774" s="1">
        <v>0.209502854585305</v>
      </c>
      <c r="S4774" s="1">
        <v>0.209502854585305</v>
      </c>
      <c r="T4774" s="1">
        <f t="shared" si="1280"/>
        <v>0.0494948178893207</v>
      </c>
      <c r="AA4774" s="7"/>
      <c r="AB4774" s="1"/>
      <c r="AC4774" s="9"/>
      <c r="AD4774" s="1"/>
      <c r="AE4774" s="1"/>
      <c r="AF4774" s="1"/>
      <c r="AI4774" s="6"/>
      <c r="AJ4774" s="6"/>
      <c r="AK4774" s="6"/>
      <c r="AL4774" s="6"/>
      <c r="AM4774" s="6"/>
      <c r="AN4774" s="6"/>
    </row>
    <row r="4775" s="1" customFormat="1" spans="1:40">
      <c r="A4775" s="5">
        <v>42712.3945486111</v>
      </c>
      <c r="B4775" s="6">
        <v>583.136442141624</v>
      </c>
      <c r="C4775" s="6">
        <v>636.652356279299</v>
      </c>
      <c r="D4775" s="6">
        <f t="shared" si="1315"/>
        <v>632.426350851221</v>
      </c>
      <c r="E4775" s="6"/>
      <c r="F4775" s="1">
        <f t="shared" si="1293"/>
        <v>580.708326889372</v>
      </c>
      <c r="G4775" s="1">
        <f t="shared" si="1294"/>
        <v>32.1680455192256</v>
      </c>
      <c r="H4775" s="6">
        <v>636.652356279299</v>
      </c>
      <c r="I4775" s="1">
        <v>4.018</v>
      </c>
      <c r="J4775" s="1">
        <f t="shared" si="1277"/>
        <v>277.168</v>
      </c>
      <c r="K4775" s="1">
        <f t="shared" si="1278"/>
        <v>4.74442857107414</v>
      </c>
      <c r="L4775" s="1">
        <f t="shared" si="1316"/>
        <v>4.63138461525824</v>
      </c>
      <c r="N4775" s="1">
        <v>30.75</v>
      </c>
      <c r="O4775" s="1">
        <f t="shared" si="1279"/>
        <v>30.4000000003832</v>
      </c>
      <c r="P4775" s="1">
        <f t="shared" si="1317"/>
        <v>29.3907692305887</v>
      </c>
      <c r="R4775" s="1">
        <v>0.158143021180041</v>
      </c>
      <c r="S4775" s="1">
        <v>0.158143021180041</v>
      </c>
      <c r="T4775" s="1">
        <f t="shared" si="1280"/>
        <v>0.00178131047997781</v>
      </c>
      <c r="U4775" s="1">
        <f t="shared" si="1318"/>
        <v>0.0143578072933289</v>
      </c>
      <c r="AA4775" s="7"/>
      <c r="AB4775" s="1"/>
      <c r="AC4775" s="9"/>
      <c r="AD4775" s="1"/>
      <c r="AE4775" s="1"/>
      <c r="AF4775" s="1"/>
      <c r="AG4775" s="1"/>
      <c r="AI4775" s="6"/>
      <c r="AJ4775" s="6"/>
      <c r="AK4775" s="6"/>
      <c r="AL4775" s="6"/>
      <c r="AM4775" s="6"/>
      <c r="AN4775" s="6"/>
    </row>
    <row r="4776" s="1" customFormat="1" spans="1:40">
      <c r="A4776" s="5">
        <v>42712.4153819445</v>
      </c>
      <c r="B4776" s="6">
        <v>636.652356279299</v>
      </c>
      <c r="C4776" s="6">
        <v>677.490254132741</v>
      </c>
      <c r="D4776" s="6"/>
      <c r="E4776" s="6"/>
      <c r="F4776" s="1">
        <f t="shared" si="1293"/>
        <v>634.010289302772</v>
      </c>
      <c r="G4776" s="1">
        <f t="shared" si="1294"/>
        <v>34.8220827795326</v>
      </c>
      <c r="H4776" s="6">
        <v>677.490254132741</v>
      </c>
      <c r="I4776" s="1">
        <v>4.271</v>
      </c>
      <c r="J4776" s="1">
        <f t="shared" si="1277"/>
        <v>277.421</v>
      </c>
      <c r="K4776" s="1">
        <f t="shared" si="1278"/>
        <v>4.75057142821699</v>
      </c>
      <c r="N4776" s="1">
        <v>30.63</v>
      </c>
      <c r="O4776" s="1">
        <f t="shared" si="1279"/>
        <v>30.0985714289546</v>
      </c>
      <c r="R4776" s="1">
        <v>0.101626063547025</v>
      </c>
      <c r="S4776" s="1">
        <v>0.101626063547025</v>
      </c>
      <c r="T4776" s="1">
        <f t="shared" si="1280"/>
        <v>-0.0363583767223085</v>
      </c>
      <c r="AA4776" s="7"/>
      <c r="AB4776" s="1"/>
      <c r="AC4776" s="9"/>
      <c r="AD4776" s="1"/>
      <c r="AE4776" s="1"/>
      <c r="AF4776" s="1"/>
      <c r="AI4776" s="6"/>
      <c r="AJ4776" s="6"/>
      <c r="AK4776" s="6"/>
      <c r="AL4776" s="6"/>
      <c r="AM4776" s="6"/>
      <c r="AN4776" s="6"/>
    </row>
    <row r="4777" s="1" customFormat="1" spans="1:40">
      <c r="A4777" s="5">
        <v>42712.4362152778</v>
      </c>
      <c r="B4777" s="6">
        <v>677.490254132741</v>
      </c>
      <c r="C4777" s="6">
        <v>716.908956328646</v>
      </c>
      <c r="D4777" s="6">
        <f t="shared" ref="D4777:D4781" si="1319">AVERAGE(B4777:B4779)</f>
        <v>711.570030430134</v>
      </c>
      <c r="E4777" s="6"/>
      <c r="F4777" s="1">
        <f t="shared" si="1293"/>
        <v>674.687158063192</v>
      </c>
      <c r="G4777" s="1">
        <f t="shared" si="1294"/>
        <v>36.7685495773452</v>
      </c>
      <c r="H4777" s="6">
        <v>716.908956328646</v>
      </c>
      <c r="I4777" s="1">
        <v>4.49799999822304</v>
      </c>
      <c r="J4777" s="1">
        <f t="shared" si="1277"/>
        <v>277.647999998223</v>
      </c>
      <c r="K4777" s="1">
        <f t="shared" si="1278"/>
        <v>4.78342857110288</v>
      </c>
      <c r="L4777" s="1">
        <f t="shared" ref="L4777:L4781" si="1320">AVERAGE(I4777:I4789)</f>
        <v>4.74161538453028</v>
      </c>
      <c r="N4777" s="1">
        <v>30.5500000013411</v>
      </c>
      <c r="O4777" s="1">
        <f t="shared" si="1279"/>
        <v>29.7328571426656</v>
      </c>
      <c r="P4777" s="1">
        <f t="shared" ref="P4777:P4781" si="1321">AVERAGE(N4777:N4789)</f>
        <v>29.4661538460507</v>
      </c>
      <c r="R4777" s="1">
        <v>0.0446336045485864</v>
      </c>
      <c r="S4777" s="1">
        <v>0.0446336045485864</v>
      </c>
      <c r="T4777" s="1">
        <f t="shared" si="1280"/>
        <v>-0.0602101686269597</v>
      </c>
      <c r="U4777" s="1">
        <f t="shared" ref="U4777:U4781" si="1322">AVERAGE(S4777:S4789)</f>
        <v>0.024515601437242</v>
      </c>
      <c r="AA4777" s="7"/>
      <c r="AB4777" s="1"/>
      <c r="AC4777" s="9"/>
      <c r="AD4777" s="1"/>
      <c r="AE4777" s="1"/>
      <c r="AF4777" s="1"/>
      <c r="AG4777" s="1"/>
      <c r="AI4777" s="6"/>
      <c r="AJ4777" s="6"/>
      <c r="AK4777" s="6"/>
      <c r="AL4777" s="6"/>
      <c r="AM4777" s="6"/>
      <c r="AN4777" s="6"/>
    </row>
    <row r="4778" s="1" customFormat="1" spans="1:40">
      <c r="A4778" s="5">
        <v>42712.4570486111</v>
      </c>
      <c r="B4778" s="6">
        <v>716.908956328646</v>
      </c>
      <c r="C4778" s="6">
        <v>740.310880829016</v>
      </c>
      <c r="D4778" s="6"/>
      <c r="E4778" s="6"/>
      <c r="F4778" s="1">
        <f t="shared" si="1293"/>
        <v>713.952490019644</v>
      </c>
      <c r="G4778" s="1">
        <f t="shared" si="1294"/>
        <v>38.5736363036403</v>
      </c>
      <c r="H4778" s="6">
        <v>740.310880829016</v>
      </c>
      <c r="I4778" s="1">
        <v>4.746</v>
      </c>
      <c r="J4778" s="1">
        <f t="shared" si="1277"/>
        <v>277.896</v>
      </c>
      <c r="K4778" s="1">
        <f t="shared" si="1278"/>
        <v>4.81028571421387</v>
      </c>
      <c r="N4778" s="1">
        <v>30.49</v>
      </c>
      <c r="O4778" s="1">
        <f t="shared" si="1279"/>
        <v>29.2799999996168</v>
      </c>
      <c r="R4778" s="1">
        <v>-0.00969882802775343</v>
      </c>
      <c r="S4778" s="1">
        <v>-0.00969882802775343</v>
      </c>
      <c r="T4778" s="1">
        <f t="shared" si="1280"/>
        <v>-0.0669312039149591</v>
      </c>
      <c r="AA4778" s="7"/>
      <c r="AB4778" s="1"/>
      <c r="AC4778" s="9"/>
      <c r="AD4778" s="1"/>
      <c r="AE4778" s="1"/>
      <c r="AF4778" s="1"/>
      <c r="AI4778" s="6"/>
      <c r="AJ4778" s="6"/>
      <c r="AK4778" s="6"/>
      <c r="AL4778" s="6"/>
      <c r="AM4778" s="6"/>
      <c r="AN4778" s="6"/>
    </row>
    <row r="4779" s="1" customFormat="1" spans="1:40">
      <c r="A4779" s="5">
        <v>42712.4778819445</v>
      </c>
      <c r="B4779" s="6">
        <v>740.310880829016</v>
      </c>
      <c r="C4779" s="6">
        <v>767.54305452751</v>
      </c>
      <c r="D4779" s="6">
        <f t="shared" si="1319"/>
        <v>775.21967267045</v>
      </c>
      <c r="E4779" s="6"/>
      <c r="F4779" s="1">
        <f t="shared" si="1293"/>
        <v>737.268467904326</v>
      </c>
      <c r="G4779" s="1">
        <f t="shared" si="1294"/>
        <v>39.4814365057919</v>
      </c>
      <c r="H4779" s="6">
        <v>767.54305452751</v>
      </c>
      <c r="I4779" s="1">
        <v>5.008</v>
      </c>
      <c r="J4779" s="1">
        <f t="shared" si="1277"/>
        <v>278.158</v>
      </c>
      <c r="K4779" s="1">
        <f t="shared" si="1278"/>
        <v>4.7928571427853</v>
      </c>
      <c r="L4779" s="1">
        <f t="shared" si="1320"/>
        <v>4.71615384620543</v>
      </c>
      <c r="N4779" s="1">
        <v>30.39</v>
      </c>
      <c r="O4779" s="1">
        <f t="shared" si="1279"/>
        <v>28.9785714281883</v>
      </c>
      <c r="P4779" s="1">
        <f t="shared" si="1321"/>
        <v>29.4007692305629</v>
      </c>
      <c r="R4779" s="1">
        <v>-0.0586320969697266</v>
      </c>
      <c r="S4779" s="1">
        <v>-0.0586320969697266</v>
      </c>
      <c r="T4779" s="1">
        <f t="shared" si="1280"/>
        <v>-0.0565559072651512</v>
      </c>
      <c r="U4779" s="1">
        <f t="shared" si="1322"/>
        <v>0.0573969130585447</v>
      </c>
      <c r="AA4779" s="7"/>
      <c r="AB4779" s="1"/>
      <c r="AC4779" s="9"/>
      <c r="AD4779" s="1"/>
      <c r="AE4779" s="1"/>
      <c r="AF4779" s="1"/>
      <c r="AG4779" s="1"/>
      <c r="AI4779" s="6"/>
      <c r="AJ4779" s="6"/>
      <c r="AK4779" s="6"/>
      <c r="AL4779" s="6"/>
      <c r="AM4779" s="6"/>
      <c r="AN4779" s="6"/>
    </row>
    <row r="4780" s="1" customFormat="1" spans="1:40">
      <c r="A4780" s="5">
        <v>42712.4987152778</v>
      </c>
      <c r="B4780" s="6">
        <v>767.54305452751</v>
      </c>
      <c r="C4780" s="6">
        <v>817.805082654824</v>
      </c>
      <c r="D4780" s="6"/>
      <c r="E4780" s="6"/>
      <c r="F4780" s="1">
        <f t="shared" si="1293"/>
        <v>764.397882673073</v>
      </c>
      <c r="G4780" s="1">
        <f t="shared" si="1294"/>
        <v>40.668925932544</v>
      </c>
      <c r="H4780" s="6">
        <v>817.805082654824</v>
      </c>
      <c r="I4780" s="1">
        <v>5.22799999929592</v>
      </c>
      <c r="J4780" s="1">
        <f t="shared" si="1277"/>
        <v>278.377999999296</v>
      </c>
      <c r="K4780" s="1">
        <f t="shared" si="1278"/>
        <v>4.7338571428763</v>
      </c>
      <c r="N4780" s="1">
        <v>30.1500000013411</v>
      </c>
      <c r="O4780" s="1">
        <f t="shared" si="1279"/>
        <v>28.5828571423303</v>
      </c>
      <c r="R4780" s="1">
        <v>-0.0991108936382327</v>
      </c>
      <c r="S4780" s="1">
        <v>-0.0991108936382327</v>
      </c>
      <c r="T4780" s="1">
        <f t="shared" si="1280"/>
        <v>-0.030493633074432</v>
      </c>
      <c r="AA4780" s="7"/>
      <c r="AB4780" s="1"/>
      <c r="AC4780" s="9"/>
      <c r="AD4780" s="1"/>
      <c r="AE4780" s="1"/>
      <c r="AF4780" s="1"/>
      <c r="AI4780" s="6"/>
      <c r="AJ4780" s="6"/>
      <c r="AK4780" s="6"/>
      <c r="AL4780" s="6"/>
      <c r="AM4780" s="6"/>
      <c r="AN4780" s="6"/>
    </row>
    <row r="4781" s="1" customFormat="1" spans="1:40">
      <c r="A4781" s="5">
        <v>42712.5195486111</v>
      </c>
      <c r="B4781" s="6">
        <v>817.805082654824</v>
      </c>
      <c r="C4781" s="6">
        <v>820.981001727116</v>
      </c>
      <c r="D4781" s="6">
        <f t="shared" si="1319"/>
        <v>789.544205937989</v>
      </c>
      <c r="E4781" s="6"/>
      <c r="F4781" s="1">
        <f t="shared" si="1293"/>
        <v>814.463404729055</v>
      </c>
      <c r="G4781" s="1">
        <f t="shared" si="1294"/>
        <v>43.0798419849637</v>
      </c>
      <c r="H4781" s="6">
        <v>820.981001727116</v>
      </c>
      <c r="I4781" s="1">
        <v>5.442</v>
      </c>
      <c r="J4781" s="1">
        <f t="shared" si="1277"/>
        <v>278.592</v>
      </c>
      <c r="K4781" s="1">
        <f t="shared" si="1278"/>
        <v>4.6341428572626</v>
      </c>
      <c r="L4781" s="1">
        <f t="shared" si="1320"/>
        <v>4.60607692321877</v>
      </c>
      <c r="N4781" s="1">
        <v>29.84</v>
      </c>
      <c r="O4781" s="1">
        <f t="shared" si="1279"/>
        <v>28.4457142849958</v>
      </c>
      <c r="P4781" s="1">
        <f t="shared" si="1321"/>
        <v>29.344615384538</v>
      </c>
      <c r="R4781" s="1">
        <v>-0.124491697280095</v>
      </c>
      <c r="S4781" s="1">
        <v>-0.124491697280095</v>
      </c>
      <c r="T4781" s="1">
        <f t="shared" si="1280"/>
        <v>0.00709866059619084</v>
      </c>
      <c r="U4781" s="1">
        <f t="shared" si="1322"/>
        <v>0.104580720068892</v>
      </c>
      <c r="AA4781" s="7"/>
      <c r="AB4781" s="1"/>
      <c r="AC4781" s="9"/>
      <c r="AD4781" s="1"/>
      <c r="AE4781" s="1"/>
      <c r="AF4781" s="1"/>
      <c r="AG4781" s="1"/>
      <c r="AI4781" s="6"/>
      <c r="AJ4781" s="6"/>
      <c r="AK4781" s="6"/>
      <c r="AL4781" s="6"/>
      <c r="AM4781" s="6"/>
      <c r="AN4781" s="6"/>
    </row>
    <row r="4782" s="1" customFormat="1" spans="1:40">
      <c r="A4782" s="5">
        <v>42712.5403819445</v>
      </c>
      <c r="B4782" s="6">
        <v>820.981001727116</v>
      </c>
      <c r="C4782" s="6">
        <v>729.846533432026</v>
      </c>
      <c r="D4782" s="6"/>
      <c r="E4782" s="6"/>
      <c r="F4782" s="1">
        <f t="shared" si="1293"/>
        <v>817.564478544656</v>
      </c>
      <c r="G4782" s="1">
        <f t="shared" si="1294"/>
        <v>45.7851810497953</v>
      </c>
      <c r="H4782" s="6">
        <v>729.846533432026</v>
      </c>
      <c r="I4782" s="1">
        <v>4.061</v>
      </c>
      <c r="J4782" s="1">
        <f t="shared" si="1277"/>
        <v>277.211</v>
      </c>
      <c r="K4782" s="1">
        <f t="shared" si="1278"/>
        <v>4.54500000011974</v>
      </c>
      <c r="N4782" s="1">
        <v>28.64</v>
      </c>
      <c r="O4782" s="1">
        <f t="shared" si="1279"/>
        <v>28.6257142849958</v>
      </c>
      <c r="R4782" s="1">
        <v>-0.108834789235963</v>
      </c>
      <c r="S4782" s="1">
        <v>-0.108834789235963</v>
      </c>
      <c r="T4782" s="1">
        <f t="shared" si="1280"/>
        <v>0.051127746269072</v>
      </c>
      <c r="AA4782" s="7"/>
      <c r="AB4782" s="1"/>
      <c r="AC4782" s="9"/>
      <c r="AD4782" s="1"/>
      <c r="AE4782" s="1"/>
      <c r="AF4782" s="1"/>
      <c r="AI4782" s="6"/>
      <c r="AJ4782" s="6"/>
      <c r="AK4782" s="6"/>
      <c r="AL4782" s="6"/>
      <c r="AM4782" s="6"/>
      <c r="AN4782" s="6"/>
    </row>
    <row r="4783" s="1" customFormat="1" spans="1:40">
      <c r="A4783" s="5">
        <v>42712.5612152778</v>
      </c>
      <c r="B4783" s="6">
        <v>729.846533432026</v>
      </c>
      <c r="C4783" s="6">
        <v>794.915371329879</v>
      </c>
      <c r="D4783" s="6">
        <f t="shared" ref="D4783:D4787" si="1323">AVERAGE(B4783:B4785)</f>
        <v>779.526276831976</v>
      </c>
      <c r="E4783" s="6"/>
      <c r="F4783" s="1">
        <f t="shared" si="1293"/>
        <v>726.826934792418</v>
      </c>
      <c r="G4783" s="1">
        <f t="shared" si="1294"/>
        <v>40.1898745992058</v>
      </c>
      <c r="H4783" s="6">
        <v>794.915371329879</v>
      </c>
      <c r="I4783" s="1">
        <v>4.50100000020117</v>
      </c>
      <c r="J4783" s="1">
        <f t="shared" si="1277"/>
        <v>277.651000000201</v>
      </c>
      <c r="K4783" s="1">
        <f t="shared" si="1278"/>
        <v>4.66542857162495</v>
      </c>
      <c r="L4783" s="1">
        <f t="shared" ref="L4783:L4787" si="1324">AVERAGE(I4783:I4795)</f>
        <v>4.56046153902377</v>
      </c>
      <c r="N4783" s="1">
        <v>28.0699999959767</v>
      </c>
      <c r="O4783" s="1">
        <f t="shared" si="1279"/>
        <v>28.9999999994252</v>
      </c>
      <c r="P4783" s="1">
        <f t="shared" ref="P4783:P4787" si="1325">AVERAGE(N4783:N4795)</f>
        <v>29.4938461551873</v>
      </c>
      <c r="R4783" s="1">
        <v>-0.0653364797855335</v>
      </c>
      <c r="S4783" s="1">
        <v>-0.0653364797855335</v>
      </c>
      <c r="T4783" s="1">
        <f t="shared" si="1280"/>
        <v>0.09640535989819</v>
      </c>
      <c r="U4783" s="1">
        <f t="shared" ref="U4783:U4787" si="1326">AVERAGE(S4783:S4795)</f>
        <v>0.153583032208644</v>
      </c>
      <c r="AA4783" s="7"/>
      <c r="AB4783" s="1"/>
      <c r="AC4783" s="9"/>
      <c r="AD4783" s="1"/>
      <c r="AE4783" s="1"/>
      <c r="AF4783" s="1"/>
      <c r="AG4783" s="1"/>
      <c r="AI4783" s="6"/>
      <c r="AJ4783" s="6"/>
      <c r="AK4783" s="6"/>
      <c r="AL4783" s="6"/>
      <c r="AM4783" s="6"/>
      <c r="AN4783" s="6"/>
    </row>
    <row r="4784" s="1" customFormat="1" spans="1:40">
      <c r="A4784" s="5">
        <v>42712.5820486111</v>
      </c>
      <c r="B4784" s="6">
        <v>794.915371329879</v>
      </c>
      <c r="C4784" s="6">
        <v>813.816925734024</v>
      </c>
      <c r="D4784" s="6"/>
      <c r="E4784" s="6"/>
      <c r="F4784" s="1">
        <f t="shared" si="1293"/>
        <v>791.634609610958</v>
      </c>
      <c r="G4784" s="1">
        <f t="shared" si="1294"/>
        <v>43.657399529201</v>
      </c>
      <c r="H4784" s="6">
        <v>813.816925734024</v>
      </c>
      <c r="I4784" s="1">
        <v>4.686</v>
      </c>
      <c r="J4784" s="1">
        <f t="shared" ref="J4784:J4847" si="1327">I4784+273.15</f>
        <v>277.836</v>
      </c>
      <c r="K4784" s="1">
        <f t="shared" ref="K4784:K4847" si="1328">AVERAGE(I4784:I4790)</f>
        <v>4.65828571445335</v>
      </c>
      <c r="N4784" s="1">
        <v>27.38</v>
      </c>
      <c r="O4784" s="1">
        <f t="shared" ref="O4784:O4847" si="1329">AVERAGE(N4784:N4790)</f>
        <v>29.2914285714286</v>
      </c>
      <c r="R4784" s="1">
        <v>-0.0024136424674092</v>
      </c>
      <c r="S4784" s="1">
        <v>-0.0024136424674092</v>
      </c>
      <c r="T4784" s="1">
        <f t="shared" ref="T4784:T4847" si="1330">AVERAGE(S4784:S4790)</f>
        <v>0.138261889344877</v>
      </c>
      <c r="AA4784" s="7"/>
      <c r="AB4784" s="1"/>
      <c r="AC4784" s="9"/>
      <c r="AD4784" s="1"/>
      <c r="AE4784" s="1"/>
      <c r="AF4784" s="1"/>
      <c r="AI4784" s="6"/>
      <c r="AJ4784" s="6"/>
      <c r="AK4784" s="6"/>
      <c r="AL4784" s="6"/>
      <c r="AM4784" s="6"/>
      <c r="AN4784" s="6"/>
    </row>
    <row r="4785" s="1" customFormat="1" spans="1:40">
      <c r="A4785" s="5">
        <v>42712.6028819445</v>
      </c>
      <c r="B4785" s="6">
        <v>813.816925734024</v>
      </c>
      <c r="C4785" s="6">
        <v>779.576609918579</v>
      </c>
      <c r="D4785" s="6">
        <f t="shared" si="1323"/>
        <v>759.699975326918</v>
      </c>
      <c r="E4785" s="6"/>
      <c r="F4785" s="1">
        <f t="shared" si="1293"/>
        <v>810.455395951518</v>
      </c>
      <c r="G4785" s="1">
        <f t="shared" si="1294"/>
        <v>44.532557972736</v>
      </c>
      <c r="H4785" s="6">
        <v>779.576609918579</v>
      </c>
      <c r="I4785" s="1">
        <v>4.624</v>
      </c>
      <c r="J4785" s="1">
        <f t="shared" si="1327"/>
        <v>277.774</v>
      </c>
      <c r="K4785" s="1">
        <f t="shared" si="1328"/>
        <v>4.62628571445335</v>
      </c>
      <c r="L4785" s="1">
        <f t="shared" si="1324"/>
        <v>4.42823076977753</v>
      </c>
      <c r="N4785" s="1">
        <v>28.38</v>
      </c>
      <c r="O4785" s="1">
        <f t="shared" si="1329"/>
        <v>29.6771428571429</v>
      </c>
      <c r="P4785" s="1">
        <f t="shared" si="1325"/>
        <v>29.654615386266</v>
      </c>
      <c r="R4785" s="1">
        <v>0.0629282485209016</v>
      </c>
      <c r="S4785" s="1">
        <v>0.0629282485209016</v>
      </c>
      <c r="T4785" s="1">
        <f t="shared" si="1330"/>
        <v>0.172139924162577</v>
      </c>
      <c r="U4785" s="1">
        <f t="shared" si="1326"/>
        <v>0.180515699630056</v>
      </c>
      <c r="AA4785" s="7"/>
      <c r="AB4785" s="1"/>
      <c r="AC4785" s="9"/>
      <c r="AD4785" s="1"/>
      <c r="AE4785" s="1"/>
      <c r="AF4785" s="1"/>
      <c r="AG4785" s="1"/>
      <c r="AI4785" s="6"/>
      <c r="AJ4785" s="6"/>
      <c r="AK4785" s="6"/>
      <c r="AL4785" s="6"/>
      <c r="AM4785" s="6"/>
      <c r="AN4785" s="6"/>
    </row>
    <row r="4786" s="1" customFormat="1" spans="1:40">
      <c r="A4786" s="5">
        <v>42712.6237152778</v>
      </c>
      <c r="B4786" s="6">
        <v>779.576609918579</v>
      </c>
      <c r="C4786" s="6">
        <v>685.706390328152</v>
      </c>
      <c r="D4786" s="6"/>
      <c r="E4786" s="6"/>
      <c r="F4786" s="1">
        <f t="shared" si="1293"/>
        <v>776.35527556215</v>
      </c>
      <c r="G4786" s="1">
        <f t="shared" si="1294"/>
        <v>42.8957778768143</v>
      </c>
      <c r="H4786" s="6">
        <v>685.706390328152</v>
      </c>
      <c r="I4786" s="1">
        <v>4.59500000063702</v>
      </c>
      <c r="J4786" s="1">
        <f t="shared" si="1327"/>
        <v>277.745000000637</v>
      </c>
      <c r="K4786" s="1">
        <f t="shared" si="1328"/>
        <v>4.60100000023469</v>
      </c>
      <c r="N4786" s="1">
        <v>27.6199999989942</v>
      </c>
      <c r="O4786" s="1">
        <f t="shared" si="1329"/>
        <v>29.9128571432882</v>
      </c>
      <c r="R4786" s="1">
        <v>0.123803822365308</v>
      </c>
      <c r="S4786" s="1">
        <v>0.123803822365308</v>
      </c>
      <c r="T4786" s="1">
        <f t="shared" si="1330"/>
        <v>0.196923286188242</v>
      </c>
      <c r="AA4786" s="7"/>
      <c r="AB4786" s="1"/>
      <c r="AC4786" s="9"/>
      <c r="AD4786" s="1"/>
      <c r="AE4786" s="1"/>
      <c r="AF4786" s="1"/>
      <c r="AI4786" s="6"/>
      <c r="AJ4786" s="6"/>
      <c r="AK4786" s="6"/>
      <c r="AL4786" s="6"/>
      <c r="AM4786" s="6"/>
      <c r="AN4786" s="6"/>
    </row>
    <row r="4787" s="1" customFormat="1" spans="1:40">
      <c r="A4787" s="5">
        <v>42712.6445486111</v>
      </c>
      <c r="B4787" s="6">
        <v>685.706390328152</v>
      </c>
      <c r="C4787" s="6">
        <v>581.747841105354</v>
      </c>
      <c r="D4787" s="6">
        <f t="shared" si="1323"/>
        <v>573.630726211037</v>
      </c>
      <c r="E4787" s="6"/>
      <c r="F4787" s="1">
        <f t="shared" si="1293"/>
        <v>682.870502529091</v>
      </c>
      <c r="G4787" s="1">
        <f t="shared" si="1294"/>
        <v>37.4709051728133</v>
      </c>
      <c r="H4787" s="6">
        <v>581.747841105354</v>
      </c>
      <c r="I4787" s="1">
        <v>4.53</v>
      </c>
      <c r="J4787" s="1">
        <f t="shared" si="1327"/>
        <v>277.68</v>
      </c>
      <c r="K4787" s="1">
        <f t="shared" si="1328"/>
        <v>4.56714285728655</v>
      </c>
      <c r="L4787" s="1">
        <f t="shared" si="1324"/>
        <v>4.28184615431554</v>
      </c>
      <c r="N4787" s="1">
        <v>29.19</v>
      </c>
      <c r="O4787" s="1">
        <f t="shared" si="1329"/>
        <v>30.2214285720033</v>
      </c>
      <c r="P4787" s="1">
        <f t="shared" si="1325"/>
        <v>29.7623076939583</v>
      </c>
      <c r="R4787" s="1">
        <v>0.164035162056127</v>
      </c>
      <c r="S4787" s="1">
        <v>0.164035162056127</v>
      </c>
      <c r="T4787" s="1">
        <f t="shared" si="1330"/>
        <v>0.210556271254056</v>
      </c>
      <c r="U4787" s="1">
        <f t="shared" si="1326"/>
        <v>0.173517969260214</v>
      </c>
      <c r="AA4787" s="7"/>
      <c r="AB4787" s="1"/>
      <c r="AC4787" s="9"/>
      <c r="AD4787" s="1"/>
      <c r="AE4787" s="1"/>
      <c r="AF4787" s="1"/>
      <c r="AG4787" s="1"/>
      <c r="AI4787" s="6"/>
      <c r="AJ4787" s="6"/>
      <c r="AK4787" s="6"/>
      <c r="AL4787" s="6"/>
      <c r="AM4787" s="6"/>
      <c r="AN4787" s="6"/>
    </row>
    <row r="4788" s="1" customFormat="1" spans="1:40">
      <c r="A4788" s="5">
        <v>42712.6653819445</v>
      </c>
      <c r="B4788" s="6">
        <v>581.747841105354</v>
      </c>
      <c r="C4788" s="6">
        <v>453.437947199605</v>
      </c>
      <c r="D4788" s="6"/>
      <c r="E4788" s="6"/>
      <c r="F4788" s="1">
        <f t="shared" si="1293"/>
        <v>579.351051107977</v>
      </c>
      <c r="G4788" s="1">
        <f t="shared" si="1294"/>
        <v>31.1078403961842</v>
      </c>
      <c r="H4788" s="6">
        <v>453.437947199605</v>
      </c>
      <c r="I4788" s="1">
        <v>4.818</v>
      </c>
      <c r="J4788" s="1">
        <f t="shared" si="1327"/>
        <v>277.968</v>
      </c>
      <c r="K4788" s="1">
        <f t="shared" si="1328"/>
        <v>4.5962857144294</v>
      </c>
      <c r="N4788" s="1">
        <v>31.1</v>
      </c>
      <c r="O4788" s="1">
        <f t="shared" si="1329"/>
        <v>30.4742857148605</v>
      </c>
      <c r="R4788" s="1">
        <v>0.183711902430073</v>
      </c>
      <c r="S4788" s="1">
        <v>0.183711902430073</v>
      </c>
      <c r="T4788" s="1">
        <f t="shared" si="1330"/>
        <v>0.217577940637502</v>
      </c>
      <c r="AA4788" s="7"/>
      <c r="AB4788" s="1"/>
      <c r="AC4788" s="9"/>
      <c r="AD4788" s="1"/>
      <c r="AE4788" s="1"/>
      <c r="AF4788" s="1"/>
      <c r="AI4788" s="6"/>
      <c r="AJ4788" s="6"/>
      <c r="AK4788" s="6"/>
      <c r="AL4788" s="6"/>
      <c r="AM4788" s="6"/>
      <c r="AN4788" s="6"/>
    </row>
    <row r="4789" s="1" customFormat="1" spans="1:40">
      <c r="A4789" s="5">
        <v>42712.6862152778</v>
      </c>
      <c r="B4789" s="6">
        <v>453.437947199605</v>
      </c>
      <c r="C4789" s="6">
        <v>416.100666173205</v>
      </c>
      <c r="D4789" s="6">
        <f t="shared" ref="D4789:D4793" si="1331">AVERAGE(B4789:B4791)</f>
        <v>444.208898758121</v>
      </c>
      <c r="E4789" s="6"/>
      <c r="F4789" s="1">
        <f t="shared" si="1293"/>
        <v>451.571915329311</v>
      </c>
      <c r="G4789" s="1">
        <f t="shared" si="1294"/>
        <v>24.1488585973154</v>
      </c>
      <c r="H4789" s="6">
        <v>416.100666173205</v>
      </c>
      <c r="I4789" s="1">
        <v>4.90400000053644</v>
      </c>
      <c r="J4789" s="1">
        <f t="shared" si="1327"/>
        <v>278.054000000536</v>
      </c>
      <c r="K4789" s="1">
        <f t="shared" si="1328"/>
        <v>4.50457142949583</v>
      </c>
      <c r="L4789" s="1">
        <f t="shared" ref="L4789:L4793" si="1332">AVERAGE(I4789:I4801)</f>
        <v>4.0914615390083</v>
      </c>
      <c r="N4789" s="1">
        <v>31.2600000010058</v>
      </c>
      <c r="O4789" s="1">
        <f t="shared" si="1329"/>
        <v>30.2400000032091</v>
      </c>
      <c r="P4789" s="1">
        <f t="shared" ref="P4789:P4793" si="1333">AVERAGE(N4789:N4801)</f>
        <v>29.5415384632148</v>
      </c>
      <c r="R4789" s="1">
        <v>0.208108506167863</v>
      </c>
      <c r="S4789" s="1">
        <v>0.208108506167863</v>
      </c>
      <c r="T4789" s="1">
        <f t="shared" si="1330"/>
        <v>0.218550057941844</v>
      </c>
      <c r="U4789" s="1">
        <f t="shared" ref="U4789:U4793" si="1334">AVERAGE(S4789:S4801)</f>
        <v>0.140015543409254</v>
      </c>
      <c r="AA4789" s="7"/>
      <c r="AB4789" s="1"/>
      <c r="AC4789" s="9"/>
      <c r="AD4789" s="1"/>
      <c r="AE4789" s="1"/>
      <c r="AF4789" s="1"/>
      <c r="AG4789" s="1"/>
      <c r="AI4789" s="6"/>
      <c r="AJ4789" s="6"/>
      <c r="AK4789" s="6"/>
      <c r="AL4789" s="6"/>
      <c r="AM4789" s="6"/>
      <c r="AN4789" s="6"/>
    </row>
    <row r="4790" s="1" customFormat="1" spans="1:40">
      <c r="A4790" s="5">
        <v>42712.7070486111</v>
      </c>
      <c r="B4790" s="6">
        <v>416.100666173205</v>
      </c>
      <c r="C4790" s="6">
        <v>463.088082901554</v>
      </c>
      <c r="D4790" s="6"/>
      <c r="E4790" s="6"/>
      <c r="F4790" s="1">
        <f t="shared" si="1293"/>
        <v>414.377989560834</v>
      </c>
      <c r="G4790" s="1">
        <f t="shared" si="1294"/>
        <v>22.679909029613</v>
      </c>
      <c r="H4790" s="6">
        <v>463.088082901554</v>
      </c>
      <c r="I4790" s="1">
        <v>4.451</v>
      </c>
      <c r="J4790" s="1">
        <f t="shared" si="1327"/>
        <v>277.601</v>
      </c>
      <c r="K4790" s="1">
        <f t="shared" si="1328"/>
        <v>4.34614285799063</v>
      </c>
      <c r="N4790" s="1">
        <v>30.11</v>
      </c>
      <c r="O4790" s="1">
        <f t="shared" si="1329"/>
        <v>29.9000000030654</v>
      </c>
      <c r="R4790" s="1">
        <v>0.227659226341273</v>
      </c>
      <c r="S4790" s="1">
        <v>0.227659226341273</v>
      </c>
      <c r="T4790" s="1">
        <f t="shared" si="1330"/>
        <v>0.212068396277117</v>
      </c>
      <c r="AA4790" s="7"/>
      <c r="AB4790" s="1"/>
      <c r="AC4790" s="9"/>
      <c r="AD4790" s="1"/>
      <c r="AE4790" s="1"/>
      <c r="AF4790" s="1"/>
      <c r="AI4790" s="6"/>
      <c r="AJ4790" s="6"/>
      <c r="AK4790" s="6"/>
      <c r="AL4790" s="6"/>
      <c r="AM4790" s="6"/>
      <c r="AN4790" s="6"/>
    </row>
    <row r="4791" s="1" customFormat="1" spans="1:40">
      <c r="A4791" s="5">
        <v>42712.7278819445</v>
      </c>
      <c r="B4791" s="6">
        <v>463.088082901554</v>
      </c>
      <c r="C4791" s="6">
        <v>508.334566987417</v>
      </c>
      <c r="D4791" s="6">
        <f t="shared" si="1331"/>
        <v>481.574471584834</v>
      </c>
      <c r="E4791" s="6"/>
      <c r="F4791" s="1">
        <f t="shared" si="1293"/>
        <v>461.171155533367</v>
      </c>
      <c r="G4791" s="1">
        <f t="shared" si="1294"/>
        <v>25.2353832335887</v>
      </c>
      <c r="H4791" s="6">
        <v>508.334566987417</v>
      </c>
      <c r="I4791" s="1">
        <v>4.462</v>
      </c>
      <c r="J4791" s="1">
        <f t="shared" si="1327"/>
        <v>277.612</v>
      </c>
      <c r="K4791" s="1">
        <f t="shared" si="1328"/>
        <v>4.23500000084777</v>
      </c>
      <c r="L4791" s="1">
        <f t="shared" si="1332"/>
        <v>3.84207692358242</v>
      </c>
      <c r="N4791" s="1">
        <v>30.08</v>
      </c>
      <c r="O4791" s="1">
        <f t="shared" si="1329"/>
        <v>29.6928571459225</v>
      </c>
      <c r="P4791" s="1">
        <f t="shared" si="1333"/>
        <v>29.2153846169836</v>
      </c>
      <c r="R4791" s="1">
        <v>0.234732601256495</v>
      </c>
      <c r="S4791" s="1">
        <v>0.234732601256495</v>
      </c>
      <c r="T4791" s="1">
        <f t="shared" si="1330"/>
        <v>0.196636746758455</v>
      </c>
      <c r="U4791" s="1">
        <f t="shared" si="1334"/>
        <v>0.0869622971512195</v>
      </c>
      <c r="AA4791" s="7"/>
      <c r="AB4791" s="1"/>
      <c r="AC4791" s="9"/>
      <c r="AD4791" s="1"/>
      <c r="AE4791" s="1"/>
      <c r="AF4791" s="1"/>
      <c r="AG4791" s="1"/>
      <c r="AI4791" s="6"/>
      <c r="AJ4791" s="6"/>
      <c r="AK4791" s="6"/>
      <c r="AL4791" s="6"/>
      <c r="AM4791" s="6"/>
      <c r="AN4791" s="6"/>
    </row>
    <row r="4792" s="1" customFormat="1" spans="1:40">
      <c r="A4792" s="5">
        <v>42712.7487152778</v>
      </c>
      <c r="B4792" s="6">
        <v>508.334566987417</v>
      </c>
      <c r="C4792" s="6">
        <v>473.300764865532</v>
      </c>
      <c r="D4792" s="6"/>
      <c r="E4792" s="6"/>
      <c r="F4792" s="1">
        <f t="shared" si="1293"/>
        <v>506.229926086628</v>
      </c>
      <c r="G4792" s="1">
        <f t="shared" si="1294"/>
        <v>27.7243149481842</v>
      </c>
      <c r="H4792" s="6">
        <v>473.300764865532</v>
      </c>
      <c r="I4792" s="1">
        <v>4.44700000046939</v>
      </c>
      <c r="J4792" s="1">
        <f t="shared" si="1327"/>
        <v>277.597000000469</v>
      </c>
      <c r="K4792" s="1">
        <f t="shared" si="1328"/>
        <v>4.1272857150808</v>
      </c>
      <c r="N4792" s="1">
        <v>30.0300000030175</v>
      </c>
      <c r="O4792" s="1">
        <f t="shared" si="1329"/>
        <v>29.4928571457788</v>
      </c>
      <c r="R4792" s="1">
        <v>0.236411782700556</v>
      </c>
      <c r="S4792" s="1">
        <v>0.236411782700556</v>
      </c>
      <c r="T4792" s="1">
        <f t="shared" si="1330"/>
        <v>0.173293466652546</v>
      </c>
      <c r="AA4792" s="7"/>
      <c r="AB4792" s="1"/>
      <c r="AC4792" s="9"/>
      <c r="AD4792" s="1"/>
      <c r="AE4792" s="1"/>
      <c r="AF4792" s="1"/>
      <c r="AI4792" s="6"/>
      <c r="AJ4792" s="6"/>
      <c r="AK4792" s="6"/>
      <c r="AL4792" s="6"/>
      <c r="AM4792" s="6"/>
      <c r="AN4792" s="6"/>
    </row>
    <row r="4793" s="1" customFormat="1" spans="1:40">
      <c r="A4793" s="5">
        <v>42712.7695486111</v>
      </c>
      <c r="B4793" s="6">
        <v>473.300764865532</v>
      </c>
      <c r="C4793" s="6">
        <v>555.495682210708</v>
      </c>
      <c r="D4793" s="6">
        <f t="shared" si="1331"/>
        <v>521.292540504976</v>
      </c>
      <c r="E4793" s="6"/>
      <c r="F4793" s="1">
        <f t="shared" si="1293"/>
        <v>471.338860707749</v>
      </c>
      <c r="G4793" s="1">
        <f t="shared" si="1294"/>
        <v>25.9355315080189</v>
      </c>
      <c r="H4793" s="6">
        <v>555.495682210708</v>
      </c>
      <c r="I4793" s="1">
        <v>4.358</v>
      </c>
      <c r="J4793" s="1">
        <f t="shared" si="1327"/>
        <v>277.508</v>
      </c>
      <c r="K4793" s="1">
        <f t="shared" si="1328"/>
        <v>4.0074285721566</v>
      </c>
      <c r="L4793" s="1">
        <f t="shared" si="1332"/>
        <v>3.55015384676766</v>
      </c>
      <c r="N4793" s="1">
        <v>29.78</v>
      </c>
      <c r="O4793" s="1">
        <f t="shared" si="1329"/>
        <v>29.3057142882049</v>
      </c>
      <c r="P4793" s="1">
        <f t="shared" si="1333"/>
        <v>28.9376923089818</v>
      </c>
      <c r="R4793" s="1">
        <v>0.219234717826002</v>
      </c>
      <c r="S4793" s="1">
        <v>0.219234717826002</v>
      </c>
      <c r="T4793" s="1">
        <f t="shared" si="1330"/>
        <v>0.143010631347199</v>
      </c>
      <c r="U4793" s="1">
        <f t="shared" si="1334"/>
        <v>0.0217714662465163</v>
      </c>
      <c r="AA4793" s="7"/>
      <c r="AB4793" s="1"/>
      <c r="AC4793" s="9"/>
      <c r="AD4793" s="1"/>
      <c r="AE4793" s="1"/>
      <c r="AF4793" s="1"/>
      <c r="AG4793" s="1"/>
      <c r="AI4793" s="6"/>
      <c r="AJ4793" s="6"/>
      <c r="AK4793" s="6"/>
      <c r="AL4793" s="6"/>
      <c r="AM4793" s="6"/>
      <c r="AN4793" s="6"/>
    </row>
    <row r="4794" s="1" customFormat="1" spans="1:40">
      <c r="A4794" s="5">
        <v>42712.7903819445</v>
      </c>
      <c r="B4794" s="6">
        <v>555.495682210708</v>
      </c>
      <c r="C4794" s="6">
        <v>535.081174438687</v>
      </c>
      <c r="D4794" s="6"/>
      <c r="E4794" s="6"/>
      <c r="F4794" s="1">
        <f t="shared" si="1293"/>
        <v>553.204505521766</v>
      </c>
      <c r="G4794" s="1">
        <f t="shared" si="1294"/>
        <v>29.8189053372391</v>
      </c>
      <c r="H4794" s="6">
        <v>535.081174438687</v>
      </c>
      <c r="I4794" s="1">
        <v>4.734</v>
      </c>
      <c r="J4794" s="1">
        <f t="shared" si="1327"/>
        <v>277.884</v>
      </c>
      <c r="K4794" s="1">
        <f t="shared" si="1328"/>
        <v>3.88171428644231</v>
      </c>
      <c r="N4794" s="1">
        <v>30.96</v>
      </c>
      <c r="O4794" s="1">
        <f t="shared" si="1329"/>
        <v>29.1528571453478</v>
      </c>
      <c r="R4794" s="1">
        <v>0.213186847740255</v>
      </c>
      <c r="S4794" s="1">
        <v>0.213186847740255</v>
      </c>
      <c r="T4794" s="1">
        <f t="shared" si="1330"/>
        <v>0.108486584804494</v>
      </c>
      <c r="AA4794" s="7"/>
      <c r="AB4794" s="1"/>
      <c r="AC4794" s="9"/>
      <c r="AD4794" s="1"/>
      <c r="AE4794" s="1"/>
      <c r="AF4794" s="1"/>
      <c r="AI4794" s="6"/>
      <c r="AJ4794" s="6"/>
      <c r="AK4794" s="6"/>
      <c r="AL4794" s="6"/>
      <c r="AM4794" s="6"/>
      <c r="AN4794" s="6"/>
    </row>
    <row r="4795" s="1" customFormat="1" spans="1:40">
      <c r="A4795" s="5">
        <v>42712.8112152778</v>
      </c>
      <c r="B4795" s="6">
        <v>535.081174438687</v>
      </c>
      <c r="C4795" s="6">
        <v>721.879101899827</v>
      </c>
      <c r="D4795" s="6">
        <f t="shared" ref="D4795:D4799" si="1335">AVERAGE(B4795:B4797)</f>
        <v>709.337938975244</v>
      </c>
      <c r="E4795" s="6">
        <f>AVERAGE(B4795:B4843)</f>
        <v>1021.3031213966</v>
      </c>
      <c r="F4795" s="1">
        <f t="shared" si="1293"/>
        <v>532.857822056301</v>
      </c>
      <c r="G4795" s="1">
        <f t="shared" si="1294"/>
        <v>29.571953419883</v>
      </c>
      <c r="H4795" s="6">
        <v>721.879101899827</v>
      </c>
      <c r="I4795" s="1">
        <v>4.176000005465</v>
      </c>
      <c r="J4795" s="1">
        <f t="shared" si="1327"/>
        <v>277.326000005465</v>
      </c>
      <c r="K4795" s="1">
        <f t="shared" si="1328"/>
        <v>3.69042857230029</v>
      </c>
      <c r="L4795" s="1">
        <f t="shared" ref="L4795:L4799" si="1336">AVERAGE(I4795:I4807)</f>
        <v>3.1880000005906</v>
      </c>
      <c r="M4795" s="1">
        <f>AVERAGE(I4795:I5083)</f>
        <v>0.985398190217135</v>
      </c>
      <c r="N4795" s="1">
        <v>29.4600000184402</v>
      </c>
      <c r="O4795" s="1">
        <f t="shared" si="1329"/>
        <v>28.8314285739671</v>
      </c>
      <c r="P4795" s="1">
        <f t="shared" ref="P4795:P4799" si="1337">AVERAGE(N4795:N4807)</f>
        <v>28.5438461552389</v>
      </c>
      <c r="Q4795" s="1">
        <f>AVERAGE(N4795:N5083)</f>
        <v>28.9799999996996</v>
      </c>
      <c r="R4795" s="1">
        <v>0.190516723560461</v>
      </c>
      <c r="S4795" s="1">
        <v>0.190516723560461</v>
      </c>
      <c r="T4795" s="1">
        <f t="shared" si="1330"/>
        <v>0.0686954831839804</v>
      </c>
      <c r="U4795" s="1">
        <f t="shared" ref="U4795:U4799" si="1338">AVERAGE(S4795:S4807)</f>
        <v>-0.0467943017302572</v>
      </c>
      <c r="V4795" s="1">
        <f>AVERAGE(S4795:S5083)</f>
        <v>-0.0534261628738793</v>
      </c>
      <c r="AA4795" s="7"/>
      <c r="AB4795" s="1"/>
      <c r="AC4795" s="9"/>
      <c r="AD4795" s="1"/>
      <c r="AE4795" s="1"/>
      <c r="AF4795" s="1"/>
      <c r="AG4795" s="1"/>
      <c r="AH4795" s="1"/>
      <c r="AI4795" s="6"/>
      <c r="AJ4795" s="6"/>
      <c r="AK4795" s="6"/>
      <c r="AL4795" s="6"/>
      <c r="AM4795" s="6"/>
      <c r="AN4795" s="6"/>
    </row>
    <row r="4796" s="1" customFormat="1" spans="1:40">
      <c r="A4796" s="5">
        <v>42712.8320486111</v>
      </c>
      <c r="B4796" s="6">
        <v>721.879101899827</v>
      </c>
      <c r="C4796" s="6">
        <v>871.053540587219</v>
      </c>
      <c r="D4796" s="6"/>
      <c r="E4796" s="6"/>
      <c r="F4796" s="1">
        <f t="shared" si="1293"/>
        <v>718.864363366152</v>
      </c>
      <c r="G4796" s="1">
        <f t="shared" si="1294"/>
        <v>40.5953399076626</v>
      </c>
      <c r="H4796" s="6">
        <v>871.053540587219</v>
      </c>
      <c r="I4796" s="1">
        <v>3.795</v>
      </c>
      <c r="J4796" s="1">
        <f t="shared" si="1327"/>
        <v>276.945</v>
      </c>
      <c r="K4796" s="1">
        <f t="shared" si="1328"/>
        <v>3.55042857151958</v>
      </c>
      <c r="N4796" s="1">
        <v>28.88</v>
      </c>
      <c r="O4796" s="1">
        <f t="shared" si="1329"/>
        <v>28.7128571427614</v>
      </c>
      <c r="R4796" s="1">
        <v>0.162736874514775</v>
      </c>
      <c r="S4796" s="1">
        <v>0.162736874514775</v>
      </c>
      <c r="T4796" s="1">
        <f t="shared" si="1330"/>
        <v>0.0260011339106678</v>
      </c>
      <c r="AA4796" s="7"/>
      <c r="AB4796" s="1"/>
      <c r="AC4796" s="9"/>
      <c r="AD4796" s="1"/>
      <c r="AE4796" s="1"/>
      <c r="AF4796" s="1"/>
      <c r="AI4796" s="6"/>
      <c r="AJ4796" s="6"/>
      <c r="AK4796" s="6"/>
      <c r="AL4796" s="6"/>
      <c r="AM4796" s="6"/>
      <c r="AN4796" s="6"/>
    </row>
    <row r="4797" s="1" customFormat="1" spans="1:40">
      <c r="A4797" s="5">
        <v>42712.8528819445</v>
      </c>
      <c r="B4797" s="6">
        <v>871.053540587219</v>
      </c>
      <c r="C4797" s="6">
        <v>916.085862324204</v>
      </c>
      <c r="D4797" s="6">
        <f t="shared" si="1335"/>
        <v>913.233983057817</v>
      </c>
      <c r="E4797" s="6"/>
      <c r="F4797" s="1">
        <f t="shared" si="1293"/>
        <v>867.409911794981</v>
      </c>
      <c r="G4797" s="1">
        <f t="shared" si="1294"/>
        <v>49.2687749026041</v>
      </c>
      <c r="H4797" s="6">
        <v>916.085862324204</v>
      </c>
      <c r="I4797" s="1">
        <v>3.673</v>
      </c>
      <c r="J4797" s="1">
        <f t="shared" si="1327"/>
        <v>276.823</v>
      </c>
      <c r="K4797" s="1">
        <f t="shared" si="1328"/>
        <v>3.425000000091</v>
      </c>
      <c r="L4797" s="1">
        <f t="shared" si="1336"/>
        <v>2.89646153863176</v>
      </c>
      <c r="N4797" s="1">
        <v>28.66</v>
      </c>
      <c r="O4797" s="1">
        <f t="shared" si="1329"/>
        <v>28.6585714284756</v>
      </c>
      <c r="P4797" s="1">
        <f t="shared" si="1337"/>
        <v>28.1030769230511</v>
      </c>
      <c r="R4797" s="1">
        <v>0.119637679710638</v>
      </c>
      <c r="S4797" s="1">
        <v>0.119637679710638</v>
      </c>
      <c r="T4797" s="1">
        <f t="shared" si="1330"/>
        <v>-0.0180442406618129</v>
      </c>
      <c r="U4797" s="1">
        <f t="shared" si="1338"/>
        <v>-0.107597407396041</v>
      </c>
      <c r="AA4797" s="7"/>
      <c r="AB4797" s="1"/>
      <c r="AC4797" s="9"/>
      <c r="AD4797" s="1"/>
      <c r="AE4797" s="1"/>
      <c r="AF4797" s="1"/>
      <c r="AG4797" s="1"/>
      <c r="AI4797" s="6"/>
      <c r="AJ4797" s="6"/>
      <c r="AK4797" s="6"/>
      <c r="AL4797" s="6"/>
      <c r="AM4797" s="6"/>
      <c r="AN4797" s="6"/>
    </row>
    <row r="4798" s="1" customFormat="1" spans="1:40">
      <c r="A4798" s="5">
        <v>42712.8737152778</v>
      </c>
      <c r="B4798" s="6">
        <v>916.085862324204</v>
      </c>
      <c r="C4798" s="6">
        <v>952.562546262028</v>
      </c>
      <c r="D4798" s="6"/>
      <c r="E4798" s="6"/>
      <c r="F4798" s="1">
        <f t="shared" si="1293"/>
        <v>912.255644917116</v>
      </c>
      <c r="G4798" s="1">
        <f t="shared" si="1294"/>
        <v>51.7430441084198</v>
      </c>
      <c r="H4798" s="6">
        <v>952.562546262028</v>
      </c>
      <c r="I4798" s="1">
        <v>3.7079999996312</v>
      </c>
      <c r="J4798" s="1">
        <f t="shared" si="1327"/>
        <v>276.857999999631</v>
      </c>
      <c r="K4798" s="1">
        <f t="shared" si="1328"/>
        <v>3.28457142893065</v>
      </c>
      <c r="N4798" s="1">
        <v>28.6799999989942</v>
      </c>
      <c r="O4798" s="1">
        <f t="shared" si="1329"/>
        <v>28.5957142854748</v>
      </c>
      <c r="R4798" s="1">
        <v>0.0713296405151373</v>
      </c>
      <c r="S4798" s="1">
        <v>0.0713296405151373</v>
      </c>
      <c r="T4798" s="1">
        <f t="shared" si="1330"/>
        <v>-0.060152764955679</v>
      </c>
      <c r="AA4798" s="7"/>
      <c r="AB4798" s="1"/>
      <c r="AC4798" s="9"/>
      <c r="AD4798" s="1"/>
      <c r="AE4798" s="1"/>
      <c r="AF4798" s="1"/>
      <c r="AI4798" s="6"/>
      <c r="AJ4798" s="6"/>
      <c r="AK4798" s="6"/>
      <c r="AL4798" s="6"/>
      <c r="AM4798" s="6"/>
      <c r="AN4798" s="6"/>
    </row>
    <row r="4799" s="1" customFormat="1" spans="1:40">
      <c r="A4799" s="5">
        <v>42712.8945486111</v>
      </c>
      <c r="B4799" s="6">
        <v>952.562546262028</v>
      </c>
      <c r="C4799" s="6">
        <v>1032.81125092524</v>
      </c>
      <c r="D4799" s="6">
        <f t="shared" si="1335"/>
        <v>1055.04465827782</v>
      </c>
      <c r="E4799" s="6"/>
      <c r="F4799" s="1">
        <f t="shared" si="1293"/>
        <v>948.574519603503</v>
      </c>
      <c r="G4799" s="1">
        <f t="shared" si="1294"/>
        <v>53.9891192879226</v>
      </c>
      <c r="H4799" s="6">
        <v>1032.81125092524</v>
      </c>
      <c r="I4799" s="1">
        <v>3.608</v>
      </c>
      <c r="J4799" s="1">
        <f t="shared" si="1327"/>
        <v>276.758</v>
      </c>
      <c r="K4799" s="1">
        <f t="shared" si="1328"/>
        <v>3.10114285755477</v>
      </c>
      <c r="L4799" s="1">
        <f t="shared" si="1336"/>
        <v>2.5961538464917</v>
      </c>
      <c r="N4799" s="1">
        <v>28.72</v>
      </c>
      <c r="O4799" s="1">
        <f t="shared" si="1329"/>
        <v>28.5385714284756</v>
      </c>
      <c r="P4799" s="1">
        <f t="shared" si="1337"/>
        <v>27.6730769230511</v>
      </c>
      <c r="R4799" s="1">
        <v>0.0244319355631227</v>
      </c>
      <c r="S4799" s="1">
        <v>0.0244319355631227</v>
      </c>
      <c r="T4799" s="1">
        <f t="shared" si="1330"/>
        <v>-0.0990876318089366</v>
      </c>
      <c r="U4799" s="1">
        <f t="shared" si="1338"/>
        <v>-0.142516514398108</v>
      </c>
      <c r="AA4799" s="7"/>
      <c r="AB4799" s="1"/>
      <c r="AC4799" s="9"/>
      <c r="AD4799" s="1"/>
      <c r="AE4799" s="1"/>
      <c r="AF4799" s="1"/>
      <c r="AG4799" s="1"/>
      <c r="AI4799" s="6"/>
      <c r="AJ4799" s="6"/>
      <c r="AK4799" s="6"/>
      <c r="AL4799" s="6"/>
      <c r="AM4799" s="6"/>
      <c r="AN4799" s="6"/>
    </row>
    <row r="4800" s="1" customFormat="1" spans="1:40">
      <c r="A4800" s="5">
        <v>42712.9153819445</v>
      </c>
      <c r="B4800" s="6">
        <v>1032.81125092524</v>
      </c>
      <c r="C4800" s="6">
        <v>1179.76017764619</v>
      </c>
      <c r="D4800" s="6"/>
      <c r="E4800" s="6"/>
      <c r="F4800" s="1">
        <f t="shared" si="1293"/>
        <v>1028.47977038926</v>
      </c>
      <c r="G4800" s="1">
        <f t="shared" si="1294"/>
        <v>58.8224571676039</v>
      </c>
      <c r="H4800" s="6">
        <v>1179.76017764619</v>
      </c>
      <c r="I4800" s="1">
        <v>3.478</v>
      </c>
      <c r="J4800" s="1">
        <f t="shared" si="1327"/>
        <v>276.628</v>
      </c>
      <c r="K4800" s="1">
        <f t="shared" si="1328"/>
        <v>2.90800000041191</v>
      </c>
      <c r="N4800" s="1">
        <v>28.71</v>
      </c>
      <c r="O4800" s="1">
        <f t="shared" si="1329"/>
        <v>28.4157142856185</v>
      </c>
      <c r="R4800" s="1">
        <v>-0.0224336079729283</v>
      </c>
      <c r="S4800" s="1">
        <v>-0.0224336079729283</v>
      </c>
      <c r="T4800" s="1">
        <f t="shared" si="1330"/>
        <v>-0.134432952934947</v>
      </c>
      <c r="AA4800" s="7"/>
      <c r="AB4800" s="1"/>
      <c r="AC4800" s="9"/>
      <c r="AD4800" s="1"/>
      <c r="AE4800" s="1"/>
      <c r="AF4800" s="1"/>
      <c r="AI4800" s="6"/>
      <c r="AJ4800" s="6"/>
      <c r="AK4800" s="6"/>
      <c r="AL4800" s="6"/>
      <c r="AM4800" s="6"/>
      <c r="AN4800" s="6"/>
    </row>
    <row r="4801" s="1" customFormat="1" spans="1:40">
      <c r="A4801" s="5">
        <v>42712.9362152778</v>
      </c>
      <c r="B4801" s="6">
        <v>1179.76017764619</v>
      </c>
      <c r="C4801" s="6">
        <v>1382.98741672835</v>
      </c>
      <c r="D4801" s="6">
        <f t="shared" ref="D4801:D4805" si="1339">AVERAGE(B4801:B4803)</f>
        <v>1384.75993091537</v>
      </c>
      <c r="E4801" s="6"/>
      <c r="F4801" s="1">
        <f t="shared" si="1293"/>
        <v>1174.8069448104</v>
      </c>
      <c r="G4801" s="1">
        <f t="shared" si="1294"/>
        <v>67.3982515825288</v>
      </c>
      <c r="H4801" s="6">
        <v>1382.98741672835</v>
      </c>
      <c r="I4801" s="1">
        <v>3.39500000100583</v>
      </c>
      <c r="J4801" s="1">
        <f t="shared" si="1327"/>
        <v>276.545000001006</v>
      </c>
      <c r="K4801" s="1">
        <f t="shared" si="1328"/>
        <v>2.71514285751166</v>
      </c>
      <c r="L4801" s="1">
        <f t="shared" ref="L4801:L4805" si="1340">AVERAGE(I4801:I4813)</f>
        <v>2.30307692347152</v>
      </c>
      <c r="N4801" s="1">
        <v>28.7100000003353</v>
      </c>
      <c r="O4801" s="1">
        <f t="shared" si="1329"/>
        <v>28.2800000000958</v>
      </c>
      <c r="P4801" s="1">
        <f t="shared" ref="P4801:P4805" si="1341">AVERAGE(N4801:N4813)</f>
        <v>27.2769230768199</v>
      </c>
      <c r="R4801" s="1">
        <v>-0.0653508636033429</v>
      </c>
      <c r="S4801" s="1">
        <v>-0.0653508636033429</v>
      </c>
      <c r="T4801" s="1">
        <f t="shared" si="1330"/>
        <v>-0.164935024054936</v>
      </c>
      <c r="U4801" s="1">
        <f t="shared" ref="U4801:U4805" si="1342">AVERAGE(S4801:S4813)</f>
        <v>-0.146488052162237</v>
      </c>
      <c r="AA4801" s="7"/>
      <c r="AB4801" s="1"/>
      <c r="AC4801" s="9"/>
      <c r="AD4801" s="1"/>
      <c r="AE4801" s="1"/>
      <c r="AF4801" s="1"/>
      <c r="AG4801" s="1"/>
      <c r="AI4801" s="6"/>
      <c r="AJ4801" s="6"/>
      <c r="AK4801" s="6"/>
      <c r="AL4801" s="6"/>
      <c r="AM4801" s="6"/>
      <c r="AN4801" s="6"/>
    </row>
    <row r="4802" s="1" customFormat="1" spans="1:40">
      <c r="A4802" s="5">
        <v>42712.9570486111</v>
      </c>
      <c r="B4802" s="6">
        <v>1382.98741672835</v>
      </c>
      <c r="C4802" s="6">
        <v>1591.53219837158</v>
      </c>
      <c r="D4802" s="6"/>
      <c r="E4802" s="6"/>
      <c r="F4802" s="1">
        <f t="shared" ref="F4802:F4865" si="1343">B4802*2.71828^((-1636.75+12.0408*(I4802+273.15)-0.0327957*(I4802+273.15)^2+3.16528*0.00001*(I4802+273.15)^3+2*(57.7-0.118*(I4802+273.15)))*1.01325/(83.1451*(I4802+273.15)))</f>
        <v>1377.16552930951</v>
      </c>
      <c r="G4802" s="1">
        <f t="shared" ref="G4802:G4865" si="1344">(2.71828^(23.3585*LN((I4802+273.15)/100)+93.4517*(100/(I4802+273.15))-60.2409+N4802*(0.023517-0.023656*((I4802+273.15)/100)+0.0047036*((I4802+273.15)/100)^2)))*F4802</f>
        <v>79.6309631880095</v>
      </c>
      <c r="H4802" s="6">
        <v>1591.53219837158</v>
      </c>
      <c r="I4802" s="1">
        <v>3.196</v>
      </c>
      <c r="J4802" s="1">
        <f t="shared" si="1327"/>
        <v>276.346</v>
      </c>
      <c r="K4802" s="1">
        <f t="shared" si="1328"/>
        <v>2.53957142879654</v>
      </c>
      <c r="N4802" s="1">
        <v>28.63</v>
      </c>
      <c r="O4802" s="1">
        <f t="shared" si="1329"/>
        <v>27.9814285714765</v>
      </c>
      <c r="R4802" s="1">
        <v>-0.108343721352727</v>
      </c>
      <c r="S4802" s="1">
        <v>-0.108343721352727</v>
      </c>
      <c r="T4802" s="1">
        <f t="shared" si="1330"/>
        <v>-0.188767102429112</v>
      </c>
      <c r="AA4802" s="7"/>
      <c r="AB4802" s="1"/>
      <c r="AC4802" s="9"/>
      <c r="AD4802" s="1"/>
      <c r="AE4802" s="1"/>
      <c r="AF4802" s="1"/>
      <c r="AI4802" s="6"/>
      <c r="AJ4802" s="6"/>
      <c r="AK4802" s="6"/>
      <c r="AL4802" s="6"/>
      <c r="AM4802" s="6"/>
      <c r="AN4802" s="6"/>
    </row>
    <row r="4803" s="1" customFormat="1" spans="1:40">
      <c r="A4803" s="5">
        <v>42712.9778819445</v>
      </c>
      <c r="B4803" s="6">
        <v>1591.53219837158</v>
      </c>
      <c r="C4803" s="6">
        <v>1783.41968911917</v>
      </c>
      <c r="D4803" s="6">
        <f t="shared" si="1339"/>
        <v>1763.06308084547</v>
      </c>
      <c r="E4803" s="6"/>
      <c r="F4803" s="1">
        <f t="shared" si="1343"/>
        <v>1584.80745526734</v>
      </c>
      <c r="G4803" s="1">
        <f t="shared" si="1344"/>
        <v>92.6664500508166</v>
      </c>
      <c r="H4803" s="6">
        <v>1783.41968911917</v>
      </c>
      <c r="I4803" s="1">
        <v>2.917</v>
      </c>
      <c r="J4803" s="1">
        <f t="shared" si="1327"/>
        <v>276.067</v>
      </c>
      <c r="K4803" s="1">
        <f t="shared" si="1328"/>
        <v>2.37085714308226</v>
      </c>
      <c r="L4803" s="1">
        <f t="shared" si="1340"/>
        <v>2.02984615416338</v>
      </c>
      <c r="N4803" s="1">
        <v>28.5</v>
      </c>
      <c r="O4803" s="1">
        <f t="shared" si="1329"/>
        <v>27.6042857143336</v>
      </c>
      <c r="P4803" s="1">
        <f t="shared" si="1341"/>
        <v>27.0446153844864</v>
      </c>
      <c r="R4803" s="1">
        <v>-0.14558074749259</v>
      </c>
      <c r="S4803" s="1">
        <v>-0.14558074749259</v>
      </c>
      <c r="T4803" s="1">
        <f t="shared" si="1330"/>
        <v>-0.202576765572633</v>
      </c>
      <c r="U4803" s="1">
        <f t="shared" si="1342"/>
        <v>-0.122073850065095</v>
      </c>
      <c r="AA4803" s="7"/>
      <c r="AB4803" s="1"/>
      <c r="AC4803" s="9"/>
      <c r="AD4803" s="1"/>
      <c r="AE4803" s="1"/>
      <c r="AF4803" s="1"/>
      <c r="AG4803" s="1"/>
      <c r="AI4803" s="6"/>
      <c r="AJ4803" s="6"/>
      <c r="AK4803" s="6"/>
      <c r="AL4803" s="6"/>
      <c r="AM4803" s="6"/>
      <c r="AN4803" s="6"/>
    </row>
    <row r="4804" s="1" customFormat="1" spans="1:40">
      <c r="A4804" s="5">
        <v>42712.9987152778</v>
      </c>
      <c r="B4804" s="6">
        <v>1783.41968911917</v>
      </c>
      <c r="C4804" s="6">
        <v>1914.23735504565</v>
      </c>
      <c r="D4804" s="6"/>
      <c r="E4804" s="6"/>
      <c r="F4804" s="1">
        <f t="shared" si="1343"/>
        <v>1775.86130524177</v>
      </c>
      <c r="G4804" s="1">
        <f t="shared" si="1344"/>
        <v>104.897948591738</v>
      </c>
      <c r="H4804" s="6">
        <v>1914.23735504565</v>
      </c>
      <c r="I4804" s="1">
        <v>2.69000000187755</v>
      </c>
      <c r="J4804" s="1">
        <f t="shared" si="1327"/>
        <v>275.840000001878</v>
      </c>
      <c r="K4804" s="1">
        <f t="shared" si="1328"/>
        <v>2.21314285762661</v>
      </c>
      <c r="N4804" s="1">
        <v>28.2199999989942</v>
      </c>
      <c r="O4804" s="1">
        <f t="shared" si="1329"/>
        <v>27.2314285713328</v>
      </c>
      <c r="R4804" s="1">
        <v>-0.175121990346425</v>
      </c>
      <c r="S4804" s="1">
        <v>-0.175121990346425</v>
      </c>
      <c r="T4804" s="1">
        <f t="shared" si="1330"/>
        <v>-0.20436048210505</v>
      </c>
      <c r="AA4804" s="7"/>
      <c r="AB4804" s="1"/>
      <c r="AC4804" s="9"/>
      <c r="AD4804" s="1"/>
      <c r="AE4804" s="1"/>
      <c r="AF4804" s="1"/>
      <c r="AI4804" s="6"/>
      <c r="AJ4804" s="6"/>
      <c r="AK4804" s="6"/>
      <c r="AL4804" s="6"/>
      <c r="AM4804" s="6"/>
      <c r="AN4804" s="6"/>
    </row>
    <row r="4805" s="1" customFormat="1" spans="1:40">
      <c r="A4805" s="5">
        <v>42713.0195486111</v>
      </c>
      <c r="B4805" s="6">
        <v>1914.23735504565</v>
      </c>
      <c r="C4805" s="6">
        <v>1636.76091783864</v>
      </c>
      <c r="D4805" s="6">
        <f t="shared" si="1339"/>
        <v>1681.72086520273</v>
      </c>
      <c r="E4805" s="6"/>
      <c r="F4805" s="1">
        <f t="shared" si="1343"/>
        <v>1906.09567924454</v>
      </c>
      <c r="G4805" s="1">
        <f t="shared" si="1344"/>
        <v>113.681067167216</v>
      </c>
      <c r="H4805" s="6">
        <v>1636.76091783864</v>
      </c>
      <c r="I4805" s="1">
        <v>2.424</v>
      </c>
      <c r="J4805" s="1">
        <f t="shared" si="1327"/>
        <v>275.574</v>
      </c>
      <c r="K4805" s="1">
        <f t="shared" si="1328"/>
        <v>2.06657142878696</v>
      </c>
      <c r="L4805" s="1">
        <f t="shared" si="1340"/>
        <v>1.83800000005416</v>
      </c>
      <c r="N4805" s="1">
        <v>28.28</v>
      </c>
      <c r="O4805" s="1">
        <f t="shared" si="1329"/>
        <v>26.8942857143336</v>
      </c>
      <c r="P4805" s="1">
        <f t="shared" si="1341"/>
        <v>26.9976923074086</v>
      </c>
      <c r="R4805" s="1">
        <v>-0.201214427457666</v>
      </c>
      <c r="S4805" s="1">
        <v>-0.201214427457666</v>
      </c>
      <c r="T4805" s="1">
        <f t="shared" si="1330"/>
        <v>-0.194330813138644</v>
      </c>
      <c r="U4805" s="1">
        <f t="shared" si="1342"/>
        <v>-0.0752543533060845</v>
      </c>
      <c r="AA4805" s="7"/>
      <c r="AB4805" s="1"/>
      <c r="AC4805" s="9"/>
      <c r="AD4805" s="1"/>
      <c r="AE4805" s="1"/>
      <c r="AF4805" s="1"/>
      <c r="AG4805" s="1"/>
      <c r="AI4805" s="6"/>
      <c r="AJ4805" s="6"/>
      <c r="AK4805" s="6"/>
      <c r="AL4805" s="6"/>
      <c r="AM4805" s="6"/>
      <c r="AN4805" s="6"/>
    </row>
    <row r="4806" s="1" customFormat="1" spans="1:40">
      <c r="A4806" s="5">
        <v>42713.0403819445</v>
      </c>
      <c r="B4806" s="6">
        <v>1636.76091783864</v>
      </c>
      <c r="C4806" s="6">
        <v>1494.16432272391</v>
      </c>
      <c r="D4806" s="6"/>
      <c r="E4806" s="6"/>
      <c r="F4806" s="1">
        <f t="shared" si="1343"/>
        <v>1629.78376194593</v>
      </c>
      <c r="G4806" s="1">
        <f t="shared" si="1344"/>
        <v>98.0643228419145</v>
      </c>
      <c r="H4806" s="6">
        <v>1494.16432272391</v>
      </c>
      <c r="I4806" s="1">
        <v>2.256</v>
      </c>
      <c r="J4806" s="1">
        <f t="shared" si="1327"/>
        <v>275.406</v>
      </c>
      <c r="K4806" s="1">
        <f t="shared" si="1328"/>
        <v>1.95785714307268</v>
      </c>
      <c r="N4806" s="1">
        <v>27.86</v>
      </c>
      <c r="O4806" s="1">
        <f t="shared" si="1329"/>
        <v>26.5557142857622</v>
      </c>
      <c r="R4806" s="1">
        <v>-0.222985312318947</v>
      </c>
      <c r="S4806" s="1">
        <v>-0.222985312318947</v>
      </c>
      <c r="T4806" s="1">
        <f t="shared" si="1330"/>
        <v>-0.172755035127536</v>
      </c>
      <c r="AA4806" s="7"/>
      <c r="AB4806" s="1"/>
      <c r="AC4806" s="9"/>
      <c r="AD4806" s="1"/>
      <c r="AE4806" s="1"/>
      <c r="AF4806" s="1"/>
      <c r="AI4806" s="6"/>
      <c r="AJ4806" s="6"/>
      <c r="AK4806" s="6"/>
      <c r="AL4806" s="6"/>
      <c r="AM4806" s="6"/>
      <c r="AN4806" s="6"/>
    </row>
    <row r="4807" s="1" customFormat="1" spans="1:40">
      <c r="A4807" s="5">
        <v>42713.0612152778</v>
      </c>
      <c r="B4807" s="6">
        <v>1494.16432272391</v>
      </c>
      <c r="C4807" s="6">
        <v>1293.70244263509</v>
      </c>
      <c r="D4807" s="6">
        <f t="shared" ref="D4807:D4811" si="1345">AVERAGE(B4807:B4809)</f>
        <v>1259.94769306687</v>
      </c>
      <c r="E4807" s="6"/>
      <c r="F4807" s="1">
        <f t="shared" si="1343"/>
        <v>1487.78411270381</v>
      </c>
      <c r="G4807" s="1">
        <f t="shared" si="1344"/>
        <v>90.0080577714612</v>
      </c>
      <c r="H4807" s="6">
        <v>1293.70244263509</v>
      </c>
      <c r="I4807" s="1">
        <v>2.12799999969825</v>
      </c>
      <c r="J4807" s="1">
        <f t="shared" si="1327"/>
        <v>275.277999999698</v>
      </c>
      <c r="K4807" s="1">
        <f t="shared" si="1328"/>
        <v>1.86600000032091</v>
      </c>
      <c r="L4807" s="1">
        <f t="shared" ref="L4807:L4811" si="1346">AVERAGE(I4807:I4819)</f>
        <v>1.72707692337609</v>
      </c>
      <c r="N4807" s="1">
        <v>27.7600000013411</v>
      </c>
      <c r="O4807" s="1">
        <f t="shared" si="1329"/>
        <v>26.3428571427614</v>
      </c>
      <c r="P4807" s="1">
        <f t="shared" ref="P4807:P4811" si="1347">AVERAGE(N4807:N4819)</f>
        <v>27.1546153844864</v>
      </c>
      <c r="R4807" s="1">
        <v>-0.235948105812851</v>
      </c>
      <c r="S4807" s="1">
        <v>-0.235948105812851</v>
      </c>
      <c r="T4807" s="1">
        <f t="shared" si="1330"/>
        <v>-0.140821087933912</v>
      </c>
      <c r="U4807" s="1">
        <f t="shared" ref="U4807:U4811" si="1348">AVERAGE(S4807:S4819)</f>
        <v>-0.0118529357051836</v>
      </c>
      <c r="AA4807" s="7"/>
      <c r="AB4807" s="1"/>
      <c r="AC4807" s="9"/>
      <c r="AD4807" s="1"/>
      <c r="AE4807" s="1"/>
      <c r="AF4807" s="1"/>
      <c r="AG4807" s="1"/>
      <c r="AI4807" s="6"/>
      <c r="AJ4807" s="6"/>
      <c r="AK4807" s="6"/>
      <c r="AL4807" s="6"/>
      <c r="AM4807" s="6"/>
      <c r="AN4807" s="6"/>
    </row>
    <row r="4808" s="1" customFormat="1" spans="1:40">
      <c r="A4808" s="5">
        <v>42713.0820486111</v>
      </c>
      <c r="B4808" s="6">
        <v>1293.70244263509</v>
      </c>
      <c r="C4808" s="6">
        <v>991.976313841599</v>
      </c>
      <c r="D4808" s="6"/>
      <c r="E4808" s="6"/>
      <c r="F4808" s="1">
        <f t="shared" si="1343"/>
        <v>1288.18102925368</v>
      </c>
      <c r="G4808" s="1">
        <f t="shared" si="1344"/>
        <v>78.3509441114447</v>
      </c>
      <c r="H4808" s="6">
        <v>991.976313841599</v>
      </c>
      <c r="I4808" s="1">
        <v>2.166</v>
      </c>
      <c r="J4808" s="1">
        <f t="shared" si="1327"/>
        <v>275.316</v>
      </c>
      <c r="K4808" s="1">
        <f t="shared" si="1328"/>
        <v>1.77757142893544</v>
      </c>
      <c r="N4808" s="1">
        <v>26.62</v>
      </c>
      <c r="O4808" s="1">
        <f t="shared" si="1329"/>
        <v>26.2157142854269</v>
      </c>
      <c r="R4808" s="1">
        <v>-0.232175412222575</v>
      </c>
      <c r="S4808" s="1">
        <v>-0.232175412222575</v>
      </c>
      <c r="T4808" s="1">
        <f t="shared" si="1330"/>
        <v>-0.0998935531346065</v>
      </c>
      <c r="AA4808" s="7"/>
      <c r="AB4808" s="1"/>
      <c r="AC4808" s="9"/>
      <c r="AD4808" s="1"/>
      <c r="AE4808" s="1"/>
      <c r="AF4808" s="1"/>
      <c r="AI4808" s="6"/>
      <c r="AJ4808" s="6"/>
      <c r="AK4808" s="6"/>
      <c r="AL4808" s="6"/>
      <c r="AM4808" s="6"/>
      <c r="AN4808" s="6"/>
    </row>
    <row r="4809" s="1" customFormat="1" spans="1:40">
      <c r="A4809" s="5">
        <v>42713.1028819445</v>
      </c>
      <c r="B4809" s="6">
        <v>991.976313841599</v>
      </c>
      <c r="C4809" s="6">
        <v>939.001233654083</v>
      </c>
      <c r="D4809" s="6">
        <f t="shared" si="1345"/>
        <v>942.629821531376</v>
      </c>
      <c r="E4809" s="6"/>
      <c r="F4809" s="1">
        <f t="shared" si="1343"/>
        <v>987.734080519451</v>
      </c>
      <c r="G4809" s="1">
        <f t="shared" si="1344"/>
        <v>60.6490267621418</v>
      </c>
      <c r="H4809" s="6">
        <v>939.001233654083</v>
      </c>
      <c r="I4809" s="1">
        <v>2.015</v>
      </c>
      <c r="J4809" s="1">
        <f t="shared" si="1327"/>
        <v>275.165</v>
      </c>
      <c r="K4809" s="1">
        <f t="shared" si="1328"/>
        <v>1.6867142860783</v>
      </c>
      <c r="L4809" s="1">
        <f t="shared" si="1346"/>
        <v>1.606384615707</v>
      </c>
      <c r="N4809" s="1">
        <v>25.99</v>
      </c>
      <c r="O4809" s="1">
        <f t="shared" si="1329"/>
        <v>26.3342857139983</v>
      </c>
      <c r="P4809" s="1">
        <f t="shared" si="1347"/>
        <v>27.4376923074602</v>
      </c>
      <c r="R4809" s="1">
        <v>-0.205011363357377</v>
      </c>
      <c r="S4809" s="1">
        <v>-0.205011363357377</v>
      </c>
      <c r="T4809" s="1">
        <f t="shared" si="1330"/>
        <v>-0.0534191507421696</v>
      </c>
      <c r="U4809" s="1">
        <f t="shared" si="1348"/>
        <v>0.053103484066289</v>
      </c>
      <c r="AA4809" s="7"/>
      <c r="AB4809" s="1"/>
      <c r="AC4809" s="9"/>
      <c r="AD4809" s="1"/>
      <c r="AE4809" s="1"/>
      <c r="AF4809" s="1"/>
      <c r="AG4809" s="1"/>
      <c r="AI4809" s="6"/>
      <c r="AJ4809" s="6"/>
      <c r="AK4809" s="6"/>
      <c r="AL4809" s="6"/>
      <c r="AM4809" s="6"/>
      <c r="AN4809" s="6"/>
    </row>
    <row r="4810" s="1" customFormat="1" spans="1:40">
      <c r="A4810" s="5">
        <v>42713.1237152778</v>
      </c>
      <c r="B4810" s="6">
        <v>939.001233654083</v>
      </c>
      <c r="C4810" s="6">
        <v>896.911917098446</v>
      </c>
      <c r="D4810" s="6"/>
      <c r="E4810" s="6"/>
      <c r="F4810" s="1">
        <f t="shared" si="1343"/>
        <v>934.974675467643</v>
      </c>
      <c r="G4810" s="1">
        <f t="shared" si="1344"/>
        <v>57.8865929871634</v>
      </c>
      <c r="H4810" s="6">
        <v>896.911917098446</v>
      </c>
      <c r="I4810" s="1">
        <v>1.81300000181049</v>
      </c>
      <c r="J4810" s="1">
        <f t="shared" si="1327"/>
        <v>274.96300000181</v>
      </c>
      <c r="K4810" s="1">
        <f t="shared" si="1328"/>
        <v>1.61914285728655</v>
      </c>
      <c r="N4810" s="1">
        <v>25.8899999989942</v>
      </c>
      <c r="O4810" s="1">
        <f t="shared" si="1329"/>
        <v>26.568571427853</v>
      </c>
      <c r="R4810" s="1">
        <v>-0.158066763219507</v>
      </c>
      <c r="S4810" s="1">
        <v>-0.158066763219507</v>
      </c>
      <c r="T4810" s="1">
        <f t="shared" si="1330"/>
        <v>-0.0058244857871026</v>
      </c>
      <c r="AA4810" s="7"/>
      <c r="AB4810" s="1"/>
      <c r="AC4810" s="9"/>
      <c r="AD4810" s="1"/>
      <c r="AE4810" s="1"/>
      <c r="AF4810" s="1"/>
      <c r="AI4810" s="6"/>
      <c r="AJ4810" s="6"/>
      <c r="AK4810" s="6"/>
      <c r="AL4810" s="6"/>
      <c r="AM4810" s="6"/>
      <c r="AN4810" s="6"/>
    </row>
    <row r="4811" s="1" customFormat="1" spans="1:40">
      <c r="A4811" s="5">
        <v>42713.1445486111</v>
      </c>
      <c r="B4811" s="6">
        <v>896.911917098446</v>
      </c>
      <c r="C4811" s="6">
        <v>851.00222057735</v>
      </c>
      <c r="D4811" s="6">
        <f t="shared" si="1345"/>
        <v>849.650135701949</v>
      </c>
      <c r="E4811" s="6"/>
      <c r="F4811" s="1">
        <f t="shared" si="1343"/>
        <v>893.058157467847</v>
      </c>
      <c r="G4811" s="1">
        <f t="shared" si="1344"/>
        <v>55.6164053466158</v>
      </c>
      <c r="H4811" s="6">
        <v>851.00222057735</v>
      </c>
      <c r="I4811" s="1">
        <v>1.664</v>
      </c>
      <c r="J4811" s="1">
        <f t="shared" si="1327"/>
        <v>274.814</v>
      </c>
      <c r="K4811" s="1">
        <f t="shared" si="1328"/>
        <v>1.58457142845648</v>
      </c>
      <c r="L4811" s="1">
        <f t="shared" si="1346"/>
        <v>1.40115384645559</v>
      </c>
      <c r="N4811" s="1">
        <v>25.86</v>
      </c>
      <c r="O4811" s="1">
        <f t="shared" si="1329"/>
        <v>26.9385714279967</v>
      </c>
      <c r="P4811" s="1">
        <f t="shared" si="1347"/>
        <v>27.7138461539751</v>
      </c>
      <c r="R4811" s="1">
        <v>-0.104914307581588</v>
      </c>
      <c r="S4811" s="1">
        <v>-0.104914307581588</v>
      </c>
      <c r="T4811" s="1">
        <f t="shared" si="1330"/>
        <v>0.0395849702014036</v>
      </c>
      <c r="U4811" s="1">
        <f t="shared" si="1348"/>
        <v>0.0972123815874889</v>
      </c>
      <c r="AA4811" s="7"/>
      <c r="AB4811" s="1"/>
      <c r="AC4811" s="9"/>
      <c r="AD4811" s="1"/>
      <c r="AE4811" s="1"/>
      <c r="AF4811" s="1"/>
      <c r="AG4811" s="1"/>
      <c r="AI4811" s="6"/>
      <c r="AJ4811" s="6"/>
      <c r="AK4811" s="6"/>
      <c r="AL4811" s="6"/>
      <c r="AM4811" s="6"/>
      <c r="AN4811" s="6"/>
    </row>
    <row r="4812" s="1" customFormat="1" spans="1:40">
      <c r="A4812" s="5">
        <v>42713.1653819445</v>
      </c>
      <c r="B4812" s="6">
        <v>851.00222057735</v>
      </c>
      <c r="C4812" s="6">
        <v>801.036269430052</v>
      </c>
      <c r="D4812" s="6"/>
      <c r="E4812" s="6"/>
      <c r="F4812" s="1">
        <f t="shared" si="1343"/>
        <v>847.345672040677</v>
      </c>
      <c r="G4812" s="1">
        <f t="shared" si="1344"/>
        <v>52.7558625964113</v>
      </c>
      <c r="H4812" s="6">
        <v>801.036269430052</v>
      </c>
      <c r="I4812" s="1">
        <v>1.663</v>
      </c>
      <c r="J4812" s="1">
        <f t="shared" si="1327"/>
        <v>274.813</v>
      </c>
      <c r="K4812" s="1">
        <f t="shared" si="1328"/>
        <v>1.58714285702791</v>
      </c>
      <c r="N4812" s="1">
        <v>25.91</v>
      </c>
      <c r="O4812" s="1">
        <f t="shared" si="1329"/>
        <v>27.3799999994252</v>
      </c>
      <c r="R4812" s="1">
        <v>-0.0501839813799047</v>
      </c>
      <c r="S4812" s="1">
        <v>-0.0501839813799047</v>
      </c>
      <c r="T4812" s="1">
        <f t="shared" si="1330"/>
        <v>0.081653970115031</v>
      </c>
      <c r="AA4812" s="7"/>
      <c r="AB4812" s="1"/>
      <c r="AC4812" s="9"/>
      <c r="AD4812" s="1"/>
      <c r="AE4812" s="1"/>
      <c r="AF4812" s="1"/>
      <c r="AI4812" s="6"/>
      <c r="AJ4812" s="6"/>
      <c r="AK4812" s="6"/>
      <c r="AL4812" s="6"/>
      <c r="AM4812" s="6"/>
      <c r="AN4812" s="6"/>
    </row>
    <row r="4813" s="1" customFormat="1" spans="1:40">
      <c r="A4813" s="5">
        <v>42713.1862152778</v>
      </c>
      <c r="B4813" s="6">
        <v>801.036269430052</v>
      </c>
      <c r="C4813" s="6">
        <v>715.380212188502</v>
      </c>
      <c r="D4813" s="6">
        <f t="shared" ref="D4813:D4817" si="1349">AVERAGE(B4813:B4815)</f>
        <v>727.712805329386</v>
      </c>
      <c r="E4813" s="6"/>
      <c r="F4813" s="1">
        <f t="shared" si="1343"/>
        <v>797.592104873406</v>
      </c>
      <c r="G4813" s="1">
        <f t="shared" si="1344"/>
        <v>49.6166365870175</v>
      </c>
      <c r="H4813" s="6">
        <v>715.380212188502</v>
      </c>
      <c r="I4813" s="1">
        <v>1.61300000073761</v>
      </c>
      <c r="J4813" s="1">
        <f t="shared" si="1327"/>
        <v>274.763000000738</v>
      </c>
      <c r="K4813" s="1">
        <f t="shared" si="1328"/>
        <v>1.57185714319721</v>
      </c>
      <c r="L4813" s="1">
        <f t="shared" ref="L4813:L4817" si="1350">AVERAGE(I4813:I4825)</f>
        <v>1.26500000009542</v>
      </c>
      <c r="N4813" s="1">
        <v>26.3699999989942</v>
      </c>
      <c r="O4813" s="1">
        <f t="shared" si="1329"/>
        <v>27.8542857139983</v>
      </c>
      <c r="P4813" s="1">
        <f t="shared" ref="P4813:P4817" si="1351">AVERAGE(N4813:N4825)</f>
        <v>27.9530769232833</v>
      </c>
      <c r="R4813" s="1">
        <v>0.000552318036416368</v>
      </c>
      <c r="S4813" s="1">
        <v>0.000552318036416368</v>
      </c>
      <c r="T4813" s="1">
        <f t="shared" si="1330"/>
        <v>0.118887395629488</v>
      </c>
      <c r="U4813" s="1">
        <f t="shared" ref="U4813:U4817" si="1352">AVERAGE(S4813:S4825)</f>
        <v>0.110168005428223</v>
      </c>
      <c r="AA4813" s="7"/>
      <c r="AB4813" s="1"/>
      <c r="AC4813" s="9"/>
      <c r="AD4813" s="1"/>
      <c r="AE4813" s="1"/>
      <c r="AF4813" s="1"/>
      <c r="AG4813" s="1"/>
      <c r="AI4813" s="6"/>
      <c r="AJ4813" s="6"/>
      <c r="AK4813" s="6"/>
      <c r="AL4813" s="6"/>
      <c r="AM4813" s="6"/>
      <c r="AN4813" s="6"/>
    </row>
    <row r="4814" s="1" customFormat="1" spans="1:40">
      <c r="A4814" s="5">
        <v>42713.2070486111</v>
      </c>
      <c r="B4814" s="6">
        <v>715.380212188502</v>
      </c>
      <c r="C4814" s="6">
        <v>666.721934369603</v>
      </c>
      <c r="D4814" s="6"/>
      <c r="E4814" s="6"/>
      <c r="F4814" s="1">
        <f t="shared" si="1343"/>
        <v>712.300045369222</v>
      </c>
      <c r="G4814" s="1">
        <f t="shared" si="1344"/>
        <v>44.3546220273624</v>
      </c>
      <c r="H4814" s="6">
        <v>666.721934369603</v>
      </c>
      <c r="I4814" s="1">
        <v>1.509</v>
      </c>
      <c r="J4814" s="1">
        <f t="shared" si="1327"/>
        <v>274.659</v>
      </c>
      <c r="K4814" s="1">
        <f t="shared" si="1328"/>
        <v>1.55414285737755</v>
      </c>
      <c r="N4814" s="1">
        <v>26.87</v>
      </c>
      <c r="O4814" s="1">
        <f t="shared" si="1329"/>
        <v>28.2699999998563</v>
      </c>
      <c r="R4814" s="1">
        <v>0.0505446377822896</v>
      </c>
      <c r="S4814" s="1">
        <v>0.0505446377822896</v>
      </c>
      <c r="T4814" s="1">
        <f t="shared" si="1330"/>
        <v>0.147996393289194</v>
      </c>
      <c r="AA4814" s="7"/>
      <c r="AB4814" s="1"/>
      <c r="AC4814" s="9"/>
      <c r="AD4814" s="1"/>
      <c r="AE4814" s="1"/>
      <c r="AF4814" s="1"/>
      <c r="AI4814" s="6"/>
      <c r="AJ4814" s="6"/>
      <c r="AK4814" s="6"/>
      <c r="AL4814" s="6"/>
      <c r="AM4814" s="6"/>
      <c r="AN4814" s="6"/>
    </row>
    <row r="4815" s="1" customFormat="1" spans="1:40">
      <c r="A4815" s="5">
        <v>42713.2278819445</v>
      </c>
      <c r="B4815" s="6">
        <v>666.721934369603</v>
      </c>
      <c r="C4815" s="6">
        <v>632.557611645695</v>
      </c>
      <c r="D4815" s="6">
        <f t="shared" si="1349"/>
        <v>630.487046632125</v>
      </c>
      <c r="E4815" s="6"/>
      <c r="F4815" s="1">
        <f t="shared" si="1343"/>
        <v>663.852080705568</v>
      </c>
      <c r="G4815" s="1">
        <f t="shared" si="1344"/>
        <v>41.1617570922206</v>
      </c>
      <c r="H4815" s="6">
        <v>632.557611645695</v>
      </c>
      <c r="I4815" s="1">
        <v>1.53</v>
      </c>
      <c r="J4815" s="1">
        <f t="shared" si="1327"/>
        <v>274.68</v>
      </c>
      <c r="K4815" s="1">
        <f t="shared" si="1328"/>
        <v>1.51514285737755</v>
      </c>
      <c r="L4815" s="1">
        <f t="shared" si="1350"/>
        <v>1.25953846157715</v>
      </c>
      <c r="N4815" s="1">
        <v>27.45</v>
      </c>
      <c r="O4815" s="1">
        <f t="shared" si="1329"/>
        <v>28.5428571427135</v>
      </c>
      <c r="P4815" s="1">
        <f t="shared" si="1351"/>
        <v>28.0492307695145</v>
      </c>
      <c r="R4815" s="1">
        <v>0.0931454045244836</v>
      </c>
      <c r="S4815" s="1">
        <v>0.0931454045244836</v>
      </c>
      <c r="T4815" s="1">
        <f t="shared" si="1330"/>
        <v>0.165346393225918</v>
      </c>
      <c r="U4815" s="1">
        <f t="shared" si="1352"/>
        <v>0.0921600162064417</v>
      </c>
      <c r="AA4815" s="7"/>
      <c r="AB4815" s="1"/>
      <c r="AC4815" s="9"/>
      <c r="AD4815" s="1"/>
      <c r="AE4815" s="1"/>
      <c r="AF4815" s="1"/>
      <c r="AG4815" s="1"/>
      <c r="AI4815" s="6"/>
      <c r="AJ4815" s="6"/>
      <c r="AK4815" s="6"/>
      <c r="AL4815" s="6"/>
      <c r="AM4815" s="6"/>
      <c r="AN4815" s="6"/>
    </row>
    <row r="4816" s="1" customFormat="1" spans="1:40">
      <c r="A4816" s="5">
        <v>42713.2487152778</v>
      </c>
      <c r="B4816" s="6">
        <v>632.557611645695</v>
      </c>
      <c r="C4816" s="6">
        <v>592.181593881076</v>
      </c>
      <c r="D4816" s="6"/>
      <c r="E4816" s="6"/>
      <c r="F4816" s="1">
        <f t="shared" si="1343"/>
        <v>629.835253802916</v>
      </c>
      <c r="G4816" s="1">
        <f t="shared" si="1344"/>
        <v>38.9927138124624</v>
      </c>
      <c r="H4816" s="6">
        <v>592.181593881076</v>
      </c>
      <c r="I4816" s="1">
        <v>1.54199999845773</v>
      </c>
      <c r="J4816" s="1">
        <f t="shared" si="1327"/>
        <v>274.691999998458</v>
      </c>
      <c r="K4816" s="1">
        <f t="shared" si="1328"/>
        <v>1.38914285759787</v>
      </c>
      <c r="N4816" s="1">
        <v>27.6299999969825</v>
      </c>
      <c r="O4816" s="1">
        <f t="shared" si="1329"/>
        <v>28.6028571432403</v>
      </c>
      <c r="R4816" s="1">
        <v>0.128151291328092</v>
      </c>
      <c r="S4816" s="1">
        <v>0.128151291328092</v>
      </c>
      <c r="T4816" s="1">
        <f t="shared" si="1330"/>
        <v>0.170462883628469</v>
      </c>
      <c r="AA4816" s="7"/>
      <c r="AB4816" s="1"/>
      <c r="AC4816" s="9"/>
      <c r="AD4816" s="1"/>
      <c r="AE4816" s="1"/>
      <c r="AF4816" s="1"/>
      <c r="AI4816" s="6"/>
      <c r="AJ4816" s="6"/>
      <c r="AK4816" s="6"/>
      <c r="AL4816" s="6"/>
      <c r="AM4816" s="6"/>
      <c r="AN4816" s="6"/>
    </row>
    <row r="4817" s="1" customFormat="1" spans="1:40">
      <c r="A4817" s="5">
        <v>42713.2695486111</v>
      </c>
      <c r="B4817" s="6">
        <v>592.181593881076</v>
      </c>
      <c r="C4817" s="6">
        <v>551.805576116457</v>
      </c>
      <c r="D4817" s="6">
        <f t="shared" si="1349"/>
        <v>552.840858623242</v>
      </c>
      <c r="E4817" s="6"/>
      <c r="F4817" s="1">
        <f t="shared" si="1343"/>
        <v>589.633994372855</v>
      </c>
      <c r="G4817" s="1">
        <f t="shared" si="1344"/>
        <v>36.2788281632939</v>
      </c>
      <c r="H4817" s="6">
        <v>551.805576116457</v>
      </c>
      <c r="I4817" s="1">
        <v>1.571</v>
      </c>
      <c r="J4817" s="1">
        <f t="shared" si="1327"/>
        <v>274.721</v>
      </c>
      <c r="K4817" s="1">
        <f t="shared" si="1328"/>
        <v>1.24200000067534</v>
      </c>
      <c r="L4817" s="1">
        <f t="shared" si="1350"/>
        <v>1.36030769249338</v>
      </c>
      <c r="N4817" s="1">
        <v>28.48</v>
      </c>
      <c r="O4817" s="1">
        <f t="shared" si="1329"/>
        <v>28.5985714293857</v>
      </c>
      <c r="P4817" s="1">
        <f t="shared" si="1351"/>
        <v>27.9876923079244</v>
      </c>
      <c r="R4817" s="1">
        <v>0.159799428700036</v>
      </c>
      <c r="S4817" s="1">
        <v>0.159799428700036</v>
      </c>
      <c r="T4817" s="1">
        <f t="shared" si="1330"/>
        <v>0.163780799703938</v>
      </c>
      <c r="U4817" s="1">
        <f t="shared" si="1352"/>
        <v>0.0495223971238687</v>
      </c>
      <c r="AA4817" s="7"/>
      <c r="AB4817" s="1"/>
      <c r="AC4817" s="9"/>
      <c r="AD4817" s="1"/>
      <c r="AE4817" s="1"/>
      <c r="AF4817" s="1"/>
      <c r="AG4817" s="1"/>
      <c r="AI4817" s="6"/>
      <c r="AJ4817" s="6"/>
      <c r="AK4817" s="6"/>
      <c r="AL4817" s="6"/>
      <c r="AM4817" s="6"/>
      <c r="AN4817" s="6"/>
    </row>
    <row r="4818" s="1" customFormat="1" spans="1:40">
      <c r="A4818" s="5">
        <v>42713.2903819445</v>
      </c>
      <c r="B4818" s="6">
        <v>551.805576116457</v>
      </c>
      <c r="C4818" s="6">
        <v>514.535405872193</v>
      </c>
      <c r="D4818" s="6"/>
      <c r="E4818" s="6"/>
      <c r="F4818" s="1">
        <f t="shared" si="1343"/>
        <v>549.435206096572</v>
      </c>
      <c r="G4818" s="1">
        <f t="shared" si="1344"/>
        <v>33.5683571313675</v>
      </c>
      <c r="H4818" s="6">
        <v>514.535405872193</v>
      </c>
      <c r="I4818" s="1">
        <v>1.682</v>
      </c>
      <c r="J4818" s="1">
        <f t="shared" si="1327"/>
        <v>274.832</v>
      </c>
      <c r="K4818" s="1">
        <f t="shared" si="1328"/>
        <v>1.10785714353248</v>
      </c>
      <c r="N4818" s="1">
        <v>28.95</v>
      </c>
      <c r="O4818" s="1">
        <f t="shared" si="1329"/>
        <v>28.4557142865285</v>
      </c>
      <c r="R4818" s="1">
        <v>0.189568691813804</v>
      </c>
      <c r="S4818" s="1">
        <v>0.189568691813804</v>
      </c>
      <c r="T4818" s="1">
        <f t="shared" si="1330"/>
        <v>0.145658901433892</v>
      </c>
      <c r="AA4818" s="7"/>
      <c r="AB4818" s="1"/>
      <c r="AC4818" s="9"/>
      <c r="AD4818" s="1"/>
      <c r="AE4818" s="1"/>
      <c r="AF4818" s="1"/>
      <c r="AI4818" s="6"/>
      <c r="AJ4818" s="6"/>
      <c r="AK4818" s="6"/>
      <c r="AL4818" s="6"/>
      <c r="AM4818" s="6"/>
      <c r="AN4818" s="6"/>
    </row>
    <row r="4819" s="1" customFormat="1" spans="1:40">
      <c r="A4819" s="5">
        <v>42713.3112152778</v>
      </c>
      <c r="B4819" s="6">
        <v>514.535405872193</v>
      </c>
      <c r="C4819" s="6">
        <v>518.720947446336</v>
      </c>
      <c r="D4819" s="6">
        <f t="shared" ref="D4819:D4823" si="1353">AVERAGE(B4819:B4821)</f>
        <v>504.581626778518</v>
      </c>
      <c r="E4819" s="6"/>
      <c r="F4819" s="1">
        <f t="shared" si="1343"/>
        <v>512.321399523395</v>
      </c>
      <c r="G4819" s="1">
        <f t="shared" si="1344"/>
        <v>31.3990553509095</v>
      </c>
      <c r="H4819" s="6">
        <v>518.720947446336</v>
      </c>
      <c r="I4819" s="1">
        <v>1.55600000318512</v>
      </c>
      <c r="J4819" s="1">
        <f t="shared" si="1327"/>
        <v>274.706000003185</v>
      </c>
      <c r="K4819" s="1">
        <f t="shared" si="1328"/>
        <v>0.999714286006454</v>
      </c>
      <c r="L4819" s="1">
        <f t="shared" ref="L4819:L4823" si="1354">AVERAGE(I4819:I4831)</f>
        <v>1.49900000039717</v>
      </c>
      <c r="N4819" s="1">
        <v>29.2300000020117</v>
      </c>
      <c r="O4819" s="1">
        <f t="shared" si="1329"/>
        <v>28.2342857152436</v>
      </c>
      <c r="P4819" s="1">
        <f t="shared" ref="P4819:P4823" si="1355">AVERAGE(N4819:N4831)</f>
        <v>27.7176923083113</v>
      </c>
      <c r="R4819" s="1">
        <v>0.210449997221294</v>
      </c>
      <c r="S4819" s="1">
        <v>0.210449997221294</v>
      </c>
      <c r="T4819" s="1">
        <f t="shared" si="1330"/>
        <v>0.11577461405454</v>
      </c>
      <c r="U4819" s="1">
        <f t="shared" ref="U4819:U4823" si="1356">AVERAGE(S4819:S4831)</f>
        <v>-0.0104527590617611</v>
      </c>
      <c r="AA4819" s="7"/>
      <c r="AB4819" s="1"/>
      <c r="AC4819" s="9"/>
      <c r="AD4819" s="1"/>
      <c r="AE4819" s="1"/>
      <c r="AF4819" s="1"/>
      <c r="AG4819" s="1"/>
      <c r="AI4819" s="6"/>
      <c r="AJ4819" s="6"/>
      <c r="AK4819" s="6"/>
      <c r="AL4819" s="6"/>
      <c r="AM4819" s="6"/>
      <c r="AN4819" s="6"/>
    </row>
    <row r="4820" s="1" customFormat="1" spans="1:40">
      <c r="A4820" s="5">
        <v>42713.3320486111</v>
      </c>
      <c r="B4820" s="6">
        <v>518.720947446336</v>
      </c>
      <c r="C4820" s="6">
        <v>480.488527017024</v>
      </c>
      <c r="D4820" s="6"/>
      <c r="E4820" s="6"/>
      <c r="F4820" s="1">
        <f t="shared" si="1343"/>
        <v>516.486924688423</v>
      </c>
      <c r="G4820" s="1">
        <f t="shared" si="1344"/>
        <v>31.7259676872674</v>
      </c>
      <c r="H4820" s="6">
        <v>480.488527017024</v>
      </c>
      <c r="I4820" s="1">
        <v>1.489</v>
      </c>
      <c r="J4820" s="1">
        <f t="shared" si="1327"/>
        <v>274.639</v>
      </c>
      <c r="K4820" s="1">
        <f t="shared" si="1328"/>
        <v>0.965999999837152</v>
      </c>
      <c r="N4820" s="1">
        <v>29.28</v>
      </c>
      <c r="O4820" s="1">
        <f t="shared" si="1329"/>
        <v>27.9557142863848</v>
      </c>
      <c r="R4820" s="1">
        <v>0.204315301654359</v>
      </c>
      <c r="S4820" s="1">
        <v>0.204315301654359</v>
      </c>
      <c r="T4820" s="1">
        <f t="shared" si="1330"/>
        <v>0.0756578816506751</v>
      </c>
      <c r="AA4820" s="7"/>
      <c r="AB4820" s="1"/>
      <c r="AC4820" s="9"/>
      <c r="AD4820" s="1"/>
      <c r="AE4820" s="1"/>
      <c r="AF4820" s="1"/>
      <c r="AI4820" s="6"/>
      <c r="AJ4820" s="6"/>
      <c r="AK4820" s="6"/>
      <c r="AL4820" s="6"/>
      <c r="AM4820" s="6"/>
      <c r="AN4820" s="6"/>
    </row>
    <row r="4821" s="1" customFormat="1" spans="1:40">
      <c r="A4821" s="5">
        <v>42713.3528819445</v>
      </c>
      <c r="B4821" s="6">
        <v>480.488527017024</v>
      </c>
      <c r="C4821" s="6">
        <v>578.974586725882</v>
      </c>
      <c r="D4821" s="6">
        <f t="shared" si="1353"/>
        <v>574.891356197056</v>
      </c>
      <c r="E4821" s="6"/>
      <c r="F4821" s="1">
        <f t="shared" si="1343"/>
        <v>478.412125830683</v>
      </c>
      <c r="G4821" s="1">
        <f t="shared" si="1344"/>
        <v>29.7620534793346</v>
      </c>
      <c r="H4821" s="6">
        <v>578.974586725882</v>
      </c>
      <c r="I4821" s="1">
        <v>1.236</v>
      </c>
      <c r="J4821" s="1">
        <f t="shared" si="1327"/>
        <v>274.386</v>
      </c>
      <c r="K4821" s="1">
        <f t="shared" si="1328"/>
        <v>1.00057142840858</v>
      </c>
      <c r="L4821" s="1">
        <f t="shared" si="1354"/>
        <v>1.66123076938293</v>
      </c>
      <c r="N4821" s="1">
        <v>28.78</v>
      </c>
      <c r="O4821" s="1">
        <f t="shared" si="1329"/>
        <v>27.6600000006705</v>
      </c>
      <c r="P4821" s="1">
        <f t="shared" si="1355"/>
        <v>27.3400000004642</v>
      </c>
      <c r="R4821" s="1">
        <v>0.171994637339359</v>
      </c>
      <c r="S4821" s="1">
        <v>0.171994637339359</v>
      </c>
      <c r="T4821" s="1">
        <f t="shared" si="1330"/>
        <v>0.0303785850630962</v>
      </c>
      <c r="U4821" s="1">
        <f t="shared" si="1356"/>
        <v>-0.0771512133866091</v>
      </c>
      <c r="AA4821" s="7"/>
      <c r="AB4821" s="1"/>
      <c r="AC4821" s="9"/>
      <c r="AD4821" s="1"/>
      <c r="AE4821" s="1"/>
      <c r="AF4821" s="1"/>
      <c r="AG4821" s="1"/>
      <c r="AI4821" s="6"/>
      <c r="AJ4821" s="6"/>
      <c r="AK4821" s="6"/>
      <c r="AL4821" s="6"/>
      <c r="AM4821" s="6"/>
      <c r="AN4821" s="6"/>
    </row>
    <row r="4822" s="1" customFormat="1" spans="1:40">
      <c r="A4822" s="5">
        <v>42713.3737152778</v>
      </c>
      <c r="B4822" s="6">
        <v>578.974586725882</v>
      </c>
      <c r="C4822" s="6">
        <v>665.210954848261</v>
      </c>
      <c r="D4822" s="6"/>
      <c r="E4822" s="6"/>
      <c r="F4822" s="1">
        <f t="shared" si="1343"/>
        <v>576.452730121914</v>
      </c>
      <c r="G4822" s="1">
        <f t="shared" si="1344"/>
        <v>36.8840870448514</v>
      </c>
      <c r="H4822" s="6">
        <v>665.210954848261</v>
      </c>
      <c r="I4822" s="1">
        <v>0.64800000154227</v>
      </c>
      <c r="J4822" s="1">
        <f t="shared" si="1327"/>
        <v>273.798000001542</v>
      </c>
      <c r="K4822" s="1">
        <f t="shared" si="1328"/>
        <v>1.12685714274698</v>
      </c>
      <c r="N4822" s="1">
        <v>27.870000003688</v>
      </c>
      <c r="O4822" s="1">
        <f t="shared" si="1329"/>
        <v>27.4371428572865</v>
      </c>
      <c r="R4822" s="1">
        <v>0.128960837342342</v>
      </c>
      <c r="S4822" s="1">
        <v>0.128960837342342</v>
      </c>
      <c r="T4822" s="1">
        <f t="shared" si="1330"/>
        <v>-0.0159584306067111</v>
      </c>
      <c r="AA4822" s="7"/>
      <c r="AB4822" s="1"/>
      <c r="AC4822" s="9"/>
      <c r="AD4822" s="1"/>
      <c r="AE4822" s="1"/>
      <c r="AF4822" s="1"/>
      <c r="AI4822" s="6"/>
      <c r="AJ4822" s="6"/>
      <c r="AK4822" s="6"/>
      <c r="AL4822" s="6"/>
      <c r="AM4822" s="6"/>
      <c r="AN4822" s="6"/>
    </row>
    <row r="4823" s="1" customFormat="1" spans="1:40">
      <c r="A4823" s="5">
        <v>42713.3945486111</v>
      </c>
      <c r="B4823" s="6">
        <v>665.210954848261</v>
      </c>
      <c r="C4823" s="6">
        <v>710.916358253146</v>
      </c>
      <c r="D4823" s="6">
        <f t="shared" si="1353"/>
        <v>722.225511966445</v>
      </c>
      <c r="E4823" s="6"/>
      <c r="F4823" s="1">
        <f t="shared" si="1343"/>
        <v>662.308166350626</v>
      </c>
      <c r="G4823" s="1">
        <f t="shared" si="1344"/>
        <v>42.6707540385689</v>
      </c>
      <c r="H4823" s="6">
        <v>710.916358253146</v>
      </c>
      <c r="I4823" s="1">
        <v>0.512</v>
      </c>
      <c r="J4823" s="1">
        <f t="shared" si="1327"/>
        <v>273.662</v>
      </c>
      <c r="K4823" s="1">
        <f t="shared" si="1328"/>
        <v>1.35742857109808</v>
      </c>
      <c r="L4823" s="1">
        <f t="shared" si="1354"/>
        <v>1.83853846222191</v>
      </c>
      <c r="N4823" s="1">
        <v>27.6</v>
      </c>
      <c r="O4823" s="1">
        <f t="shared" si="1329"/>
        <v>27.3214285710454</v>
      </c>
      <c r="P4823" s="1">
        <f t="shared" si="1355"/>
        <v>27.2438461540783</v>
      </c>
      <c r="R4823" s="1">
        <v>0.0813767038563729</v>
      </c>
      <c r="S4823" s="1">
        <v>0.0813767038563729</v>
      </c>
      <c r="T4823" s="1">
        <f t="shared" si="1330"/>
        <v>-0.0601853902087001</v>
      </c>
      <c r="U4823" s="1">
        <f t="shared" si="1356"/>
        <v>-0.125989164415723</v>
      </c>
      <c r="AA4823" s="7"/>
      <c r="AB4823" s="1"/>
      <c r="AC4823" s="9"/>
      <c r="AD4823" s="1"/>
      <c r="AE4823" s="1"/>
      <c r="AF4823" s="1"/>
      <c r="AG4823" s="1"/>
      <c r="AI4823" s="6"/>
      <c r="AJ4823" s="6"/>
      <c r="AK4823" s="6"/>
      <c r="AL4823" s="6"/>
      <c r="AM4823" s="6"/>
      <c r="AN4823" s="6"/>
    </row>
    <row r="4824" s="1" customFormat="1" spans="1:40">
      <c r="A4824" s="5">
        <v>42713.4153819445</v>
      </c>
      <c r="B4824" s="6">
        <v>710.916358253146</v>
      </c>
      <c r="C4824" s="6">
        <v>790.549222797928</v>
      </c>
      <c r="D4824" s="6"/>
      <c r="E4824" s="6"/>
      <c r="F4824" s="1">
        <f t="shared" si="1343"/>
        <v>707.819132123552</v>
      </c>
      <c r="G4824" s="1">
        <f t="shared" si="1344"/>
        <v>45.4236422804424</v>
      </c>
      <c r="H4824" s="6">
        <v>790.549222797928</v>
      </c>
      <c r="I4824" s="1">
        <v>0.632</v>
      </c>
      <c r="J4824" s="1">
        <f t="shared" si="1327"/>
        <v>273.782</v>
      </c>
      <c r="K4824" s="1">
        <f t="shared" si="1328"/>
        <v>1.64485714252666</v>
      </c>
      <c r="N4824" s="1">
        <v>27.48</v>
      </c>
      <c r="O4824" s="1">
        <f t="shared" si="1329"/>
        <v>27.2357142853311</v>
      </c>
      <c r="R4824" s="1">
        <v>0.0329461408097133</v>
      </c>
      <c r="S4824" s="1">
        <v>0.0329461408097133</v>
      </c>
      <c r="T4824" s="1">
        <f t="shared" si="1330"/>
        <v>-0.101209136354157</v>
      </c>
      <c r="AA4824" s="7"/>
      <c r="AB4824" s="1"/>
      <c r="AC4824" s="9"/>
      <c r="AD4824" s="1"/>
      <c r="AE4824" s="1"/>
      <c r="AF4824" s="1"/>
      <c r="AI4824" s="6"/>
      <c r="AJ4824" s="6"/>
      <c r="AK4824" s="6"/>
      <c r="AL4824" s="6"/>
      <c r="AM4824" s="6"/>
      <c r="AN4824" s="6"/>
    </row>
    <row r="4825" s="1" customFormat="1" spans="1:40">
      <c r="A4825" s="5">
        <v>42713.4362152778</v>
      </c>
      <c r="B4825" s="6">
        <v>790.549222797928</v>
      </c>
      <c r="C4825" s="6">
        <v>894.845299777942</v>
      </c>
      <c r="D4825" s="6">
        <f t="shared" ref="D4825:D4829" si="1357">AVERAGE(B4825:B4827)</f>
        <v>892.053293856403</v>
      </c>
      <c r="E4825" s="6"/>
      <c r="F4825" s="1">
        <f t="shared" si="1343"/>
        <v>787.118610012204</v>
      </c>
      <c r="G4825" s="1">
        <f t="shared" si="1344"/>
        <v>49.9671762813358</v>
      </c>
      <c r="H4825" s="6">
        <v>894.845299777942</v>
      </c>
      <c r="I4825" s="1">
        <v>0.924999997317791</v>
      </c>
      <c r="J4825" s="1">
        <f t="shared" si="1327"/>
        <v>274.074999997318</v>
      </c>
      <c r="K4825" s="1">
        <f t="shared" si="1328"/>
        <v>1.91628571434798</v>
      </c>
      <c r="L4825" s="1">
        <f t="shared" ref="L4825:L4829" si="1358">AVERAGE(I4825:I4837)</f>
        <v>2.05638461679277</v>
      </c>
      <c r="N4825" s="1">
        <v>27.4000000010058</v>
      </c>
      <c r="O4825" s="1">
        <f t="shared" si="1329"/>
        <v>27.1557142860496</v>
      </c>
      <c r="P4825" s="1">
        <f t="shared" ref="P4825:P4829" si="1359">AVERAGE(N4825:N4837)</f>
        <v>27.4376923090076</v>
      </c>
      <c r="R4825" s="1">
        <v>-0.0196213198416625</v>
      </c>
      <c r="S4825" s="1">
        <v>-0.0196213198416625</v>
      </c>
      <c r="T4825" s="1">
        <f t="shared" si="1330"/>
        <v>-0.137989926575191</v>
      </c>
      <c r="U4825" s="1">
        <f t="shared" ref="U4825:U4829" si="1360">AVERAGE(S4825:S4837)</f>
        <v>-0.145769599877052</v>
      </c>
      <c r="AA4825" s="7"/>
      <c r="AB4825" s="1"/>
      <c r="AC4825" s="9"/>
      <c r="AD4825" s="1"/>
      <c r="AE4825" s="1"/>
      <c r="AF4825" s="1"/>
      <c r="AG4825" s="1"/>
      <c r="AI4825" s="6"/>
      <c r="AJ4825" s="6"/>
      <c r="AK4825" s="6"/>
      <c r="AL4825" s="6"/>
      <c r="AM4825" s="6"/>
      <c r="AN4825" s="6"/>
    </row>
    <row r="4826" s="1" customFormat="1" spans="1:40">
      <c r="A4826" s="5">
        <v>42713.4570486111</v>
      </c>
      <c r="B4826" s="6">
        <v>894.845299777942</v>
      </c>
      <c r="C4826" s="6">
        <v>990.765358993338</v>
      </c>
      <c r="D4826" s="6"/>
      <c r="E4826" s="6"/>
      <c r="F4826" s="1">
        <f t="shared" si="1343"/>
        <v>890.982639608588</v>
      </c>
      <c r="G4826" s="1">
        <f t="shared" si="1344"/>
        <v>55.7474507019588</v>
      </c>
      <c r="H4826" s="6">
        <v>990.765358993338</v>
      </c>
      <c r="I4826" s="1">
        <v>1.32</v>
      </c>
      <c r="J4826" s="1">
        <f t="shared" si="1327"/>
        <v>274.47</v>
      </c>
      <c r="K4826" s="1">
        <f t="shared" si="1328"/>
        <v>2.15957142901687</v>
      </c>
      <c r="N4826" s="1">
        <v>27.28</v>
      </c>
      <c r="O4826" s="1">
        <f t="shared" si="1329"/>
        <v>27.0757142859059</v>
      </c>
      <c r="R4826" s="1">
        <v>-0.0703671296057576</v>
      </c>
      <c r="S4826" s="1">
        <v>-0.0703671296057576</v>
      </c>
      <c r="T4826" s="1">
        <f t="shared" si="1330"/>
        <v>-0.16848628809553</v>
      </c>
      <c r="AA4826" s="7"/>
      <c r="AB4826" s="1"/>
      <c r="AC4826" s="9"/>
      <c r="AD4826" s="1"/>
      <c r="AE4826" s="1"/>
      <c r="AF4826" s="1"/>
      <c r="AI4826" s="6"/>
      <c r="AJ4826" s="6"/>
      <c r="AK4826" s="6"/>
      <c r="AL4826" s="6"/>
      <c r="AM4826" s="6"/>
      <c r="AN4826" s="6"/>
    </row>
    <row r="4827" s="1" customFormat="1" spans="1:40">
      <c r="A4827" s="5">
        <v>42713.4778819445</v>
      </c>
      <c r="B4827" s="6">
        <v>990.765358993338</v>
      </c>
      <c r="C4827" s="6">
        <v>1094.30051813471</v>
      </c>
      <c r="D4827" s="6">
        <f t="shared" si="1357"/>
        <v>1104.6938070565</v>
      </c>
      <c r="E4827" s="6"/>
      <c r="F4827" s="1">
        <f t="shared" si="1343"/>
        <v>986.512159903948</v>
      </c>
      <c r="G4827" s="1">
        <f t="shared" si="1344"/>
        <v>60.7877439662841</v>
      </c>
      <c r="H4827" s="6">
        <v>1094.30051813471</v>
      </c>
      <c r="I4827" s="1">
        <v>1.731</v>
      </c>
      <c r="J4827" s="1">
        <f t="shared" si="1327"/>
        <v>274.881</v>
      </c>
      <c r="K4827" s="1">
        <f t="shared" si="1328"/>
        <v>2.33185714330258</v>
      </c>
      <c r="L4827" s="1">
        <f t="shared" si="1358"/>
        <v>2.17246154007602</v>
      </c>
      <c r="N4827" s="1">
        <v>27.21</v>
      </c>
      <c r="O4827" s="1">
        <f t="shared" si="1329"/>
        <v>27.0014285716202</v>
      </c>
      <c r="P4827" s="1">
        <f t="shared" si="1359"/>
        <v>27.7407692320072</v>
      </c>
      <c r="R4827" s="1">
        <v>-0.112639774458694</v>
      </c>
      <c r="S4827" s="1">
        <v>-0.112639774458694</v>
      </c>
      <c r="T4827" s="1">
        <f t="shared" si="1330"/>
        <v>-0.189750806275184</v>
      </c>
      <c r="U4827" s="1">
        <f t="shared" si="1360"/>
        <v>-0.138655053087334</v>
      </c>
      <c r="AA4827" s="7"/>
      <c r="AB4827" s="1"/>
      <c r="AC4827" s="9"/>
      <c r="AD4827" s="1"/>
      <c r="AE4827" s="1"/>
      <c r="AF4827" s="1"/>
      <c r="AG4827" s="1"/>
      <c r="AI4827" s="6"/>
      <c r="AJ4827" s="6"/>
      <c r="AK4827" s="6"/>
      <c r="AL4827" s="6"/>
      <c r="AM4827" s="6"/>
      <c r="AN4827" s="6"/>
    </row>
    <row r="4828" s="1" customFormat="1" spans="1:40">
      <c r="A4828" s="5">
        <v>42713.4987152778</v>
      </c>
      <c r="B4828" s="6">
        <v>1094.30051813471</v>
      </c>
      <c r="C4828" s="6">
        <v>1229.01554404145</v>
      </c>
      <c r="D4828" s="6"/>
      <c r="E4828" s="6"/>
      <c r="F4828" s="1">
        <f t="shared" si="1343"/>
        <v>1089.62726081439</v>
      </c>
      <c r="G4828" s="1">
        <f t="shared" si="1344"/>
        <v>66.1528671343784</v>
      </c>
      <c r="H4828" s="6">
        <v>1229.01554404145</v>
      </c>
      <c r="I4828" s="1">
        <v>2.1200000003688</v>
      </c>
      <c r="J4828" s="1">
        <f t="shared" si="1327"/>
        <v>275.270000000369</v>
      </c>
      <c r="K4828" s="1">
        <f t="shared" si="1328"/>
        <v>2.41200000165243</v>
      </c>
      <c r="N4828" s="1">
        <v>27.219999996312</v>
      </c>
      <c r="O4828" s="1">
        <f t="shared" si="1329"/>
        <v>27.0071428574302</v>
      </c>
      <c r="R4828" s="1">
        <v>-0.152364472349292</v>
      </c>
      <c r="S4828" s="1">
        <v>-0.152364472349292</v>
      </c>
      <c r="T4828" s="1">
        <f t="shared" si="1330"/>
        <v>-0.200664169690984</v>
      </c>
      <c r="AA4828" s="7"/>
      <c r="AB4828" s="1"/>
      <c r="AC4828" s="9"/>
      <c r="AD4828" s="1"/>
      <c r="AE4828" s="1"/>
      <c r="AF4828" s="1"/>
      <c r="AI4828" s="6"/>
      <c r="AJ4828" s="6"/>
      <c r="AK4828" s="6"/>
      <c r="AL4828" s="6"/>
      <c r="AM4828" s="6"/>
      <c r="AN4828" s="6"/>
    </row>
    <row r="4829" s="1" customFormat="1" spans="1:40">
      <c r="A4829" s="5">
        <v>42713.5195486111</v>
      </c>
      <c r="B4829" s="6">
        <v>1229.01554404145</v>
      </c>
      <c r="C4829" s="6">
        <v>1454.57192203306</v>
      </c>
      <c r="D4829" s="6">
        <f t="shared" si="1357"/>
        <v>1451.51114400855</v>
      </c>
      <c r="E4829" s="6"/>
      <c r="F4829" s="1">
        <f t="shared" si="1343"/>
        <v>1223.77693827068</v>
      </c>
      <c r="G4829" s="1">
        <f t="shared" si="1344"/>
        <v>73.9698125718624</v>
      </c>
      <c r="H4829" s="6">
        <v>1454.57192203306</v>
      </c>
      <c r="I4829" s="1">
        <v>2.262</v>
      </c>
      <c r="J4829" s="1">
        <f t="shared" si="1327"/>
        <v>275.412</v>
      </c>
      <c r="K4829" s="1">
        <f t="shared" si="1328"/>
        <v>2.3801428587426</v>
      </c>
      <c r="L4829" s="1">
        <f t="shared" si="1358"/>
        <v>2.16430769438898</v>
      </c>
      <c r="N4829" s="1">
        <v>27.06</v>
      </c>
      <c r="O4829" s="1">
        <f t="shared" si="1329"/>
        <v>27.1400000008142</v>
      </c>
      <c r="P4829" s="1">
        <f t="shared" si="1359"/>
        <v>28.0946153868849</v>
      </c>
      <c r="R4829" s="1">
        <v>-0.180627879871581</v>
      </c>
      <c r="S4829" s="1">
        <v>-0.180627879871581</v>
      </c>
      <c r="T4829" s="1">
        <f t="shared" si="1330"/>
        <v>-0.199598469402154</v>
      </c>
      <c r="U4829" s="1">
        <f t="shared" si="1360"/>
        <v>-0.11548551042257</v>
      </c>
      <c r="AA4829" s="7"/>
      <c r="AB4829" s="1"/>
      <c r="AC4829" s="9"/>
      <c r="AD4829" s="1"/>
      <c r="AE4829" s="1"/>
      <c r="AF4829" s="1"/>
      <c r="AG4829" s="1"/>
      <c r="AI4829" s="6"/>
      <c r="AJ4829" s="6"/>
      <c r="AK4829" s="6"/>
      <c r="AL4829" s="6"/>
      <c r="AM4829" s="6"/>
      <c r="AN4829" s="6"/>
    </row>
    <row r="4830" s="1" customFormat="1" spans="1:40">
      <c r="A4830" s="5">
        <v>42713.5403819445</v>
      </c>
      <c r="B4830" s="6">
        <v>1454.57192203306</v>
      </c>
      <c r="C4830" s="6">
        <v>1670.94596595115</v>
      </c>
      <c r="D4830" s="6"/>
      <c r="E4830" s="6"/>
      <c r="F4830" s="1">
        <f t="shared" si="1343"/>
        <v>1448.39356382774</v>
      </c>
      <c r="G4830" s="1">
        <f t="shared" si="1344"/>
        <v>86.7169820570617</v>
      </c>
      <c r="H4830" s="6">
        <v>1670.94596595115</v>
      </c>
      <c r="I4830" s="1">
        <v>2.524</v>
      </c>
      <c r="J4830" s="1">
        <f t="shared" si="1327"/>
        <v>275.674</v>
      </c>
      <c r="K4830" s="1">
        <f t="shared" si="1328"/>
        <v>2.29657143017117</v>
      </c>
      <c r="N4830" s="1">
        <v>27</v>
      </c>
      <c r="O4830" s="1">
        <f t="shared" si="1329"/>
        <v>27.3328571436714</v>
      </c>
      <c r="R4830" s="1">
        <v>-0.205789519161825</v>
      </c>
      <c r="S4830" s="1">
        <v>-0.205789519161825</v>
      </c>
      <c r="T4830" s="1">
        <f t="shared" si="1330"/>
        <v>-0.187567328926664</v>
      </c>
      <c r="Z4830" s="11"/>
      <c r="AA4830" s="7"/>
      <c r="AB4830" s="1"/>
      <c r="AC4830" s="9"/>
      <c r="AD4830" s="1"/>
      <c r="AE4830" s="1"/>
      <c r="AF4830" s="1"/>
      <c r="AI4830" s="6"/>
      <c r="AJ4830" s="6"/>
      <c r="AK4830" s="6"/>
      <c r="AL4830" s="6"/>
      <c r="AM4830" s="6"/>
      <c r="AN4830" s="6"/>
    </row>
    <row r="4831" s="1" customFormat="1" spans="1:40">
      <c r="A4831" s="5">
        <v>42713.5612152778</v>
      </c>
      <c r="B4831" s="6">
        <v>1670.94596595115</v>
      </c>
      <c r="C4831" s="6">
        <v>1983.60128300025</v>
      </c>
      <c r="D4831" s="6">
        <f t="shared" ref="D4831:D4835" si="1361">AVERAGE(B4831:B4833)</f>
        <v>1893.96628012172</v>
      </c>
      <c r="E4831" s="6"/>
      <c r="F4831" s="1">
        <f t="shared" si="1343"/>
        <v>1663.84930773316</v>
      </c>
      <c r="G4831" s="1">
        <f t="shared" si="1344"/>
        <v>99.6340088173372</v>
      </c>
      <c r="H4831" s="6">
        <v>1983.60128300025</v>
      </c>
      <c r="I4831" s="1">
        <v>2.53200000274926</v>
      </c>
      <c r="J4831" s="1">
        <f t="shared" si="1327"/>
        <v>275.682000002749</v>
      </c>
      <c r="K4831" s="1">
        <f t="shared" si="1328"/>
        <v>2.26442857437421</v>
      </c>
      <c r="L4831" s="1">
        <f t="shared" ref="L4831:L4835" si="1362">AVERAGE(I4831:I4843)</f>
        <v>2.0613846173679</v>
      </c>
      <c r="N4831" s="1">
        <v>26.9200000050291</v>
      </c>
      <c r="O4831" s="1">
        <f t="shared" si="1329"/>
        <v>27.6457142885402</v>
      </c>
      <c r="P4831" s="1">
        <f t="shared" ref="P4831:P4835" si="1363">AVERAGE(N4831:N4843)</f>
        <v>28.5553846175768</v>
      </c>
      <c r="R4831" s="1">
        <v>-0.224519390737522</v>
      </c>
      <c r="S4831" s="1">
        <v>-0.224519390737522</v>
      </c>
      <c r="T4831" s="1">
        <f t="shared" si="1330"/>
        <v>-0.164799243301838</v>
      </c>
      <c r="U4831" s="1">
        <f t="shared" ref="U4831:U4835" si="1364">AVERAGE(S4831:S4843)</f>
        <v>-0.0848300839162029</v>
      </c>
      <c r="AA4831" s="7"/>
      <c r="AB4831" s="1"/>
      <c r="AC4831" s="9"/>
      <c r="AD4831" s="1"/>
      <c r="AE4831" s="1"/>
      <c r="AF4831" s="1"/>
      <c r="AG4831" s="1"/>
      <c r="AI4831" s="6"/>
      <c r="AJ4831" s="6"/>
      <c r="AK4831" s="6"/>
      <c r="AL4831" s="6"/>
      <c r="AM4831" s="6"/>
      <c r="AN4831" s="6"/>
    </row>
    <row r="4832" s="1" customFormat="1" spans="1:40">
      <c r="A4832" s="5">
        <v>42713.5820486111</v>
      </c>
      <c r="B4832" s="6">
        <v>1983.60128300025</v>
      </c>
      <c r="C4832" s="6">
        <v>2027.35159141377</v>
      </c>
      <c r="D4832" s="6"/>
      <c r="E4832" s="6"/>
      <c r="F4832" s="1">
        <f t="shared" si="1343"/>
        <v>1975.18754124141</v>
      </c>
      <c r="G4832" s="1">
        <f t="shared" si="1344"/>
        <v>117.907500966005</v>
      </c>
      <c r="H4832" s="6">
        <v>2027.35159141377</v>
      </c>
      <c r="I4832" s="1">
        <v>2.628</v>
      </c>
      <c r="J4832" s="1">
        <f t="shared" si="1327"/>
        <v>275.778</v>
      </c>
      <c r="K4832" s="1">
        <f t="shared" si="1328"/>
        <v>2.16942857398146</v>
      </c>
      <c r="N4832" s="1">
        <v>26.84</v>
      </c>
      <c r="O4832" s="1">
        <f t="shared" si="1329"/>
        <v>27.9842857163932</v>
      </c>
      <c r="R4832" s="1">
        <v>-0.233095850484035</v>
      </c>
      <c r="S4832" s="1">
        <v>-0.233095850484035</v>
      </c>
      <c r="T4832" s="1">
        <f t="shared" si="1330"/>
        <v>-0.133973074433649</v>
      </c>
      <c r="AA4832" s="7"/>
      <c r="AB4832" s="1"/>
      <c r="AC4832" s="9"/>
      <c r="AD4832" s="1"/>
      <c r="AE4832" s="1"/>
      <c r="AF4832" s="1"/>
      <c r="AI4832" s="6"/>
      <c r="AJ4832" s="6"/>
      <c r="AK4832" s="6"/>
      <c r="AL4832" s="6"/>
      <c r="AM4832" s="6"/>
      <c r="AN4832" s="6"/>
    </row>
    <row r="4833" s="1" customFormat="1" spans="1:40">
      <c r="A4833" s="5">
        <v>42713.6028819445</v>
      </c>
      <c r="B4833" s="6">
        <v>2027.35159141377</v>
      </c>
      <c r="C4833" s="6">
        <v>2067.45916604984</v>
      </c>
      <c r="D4833" s="6">
        <f t="shared" si="1361"/>
        <v>1896.38193930422</v>
      </c>
      <c r="E4833" s="6"/>
      <c r="F4833" s="1">
        <f t="shared" si="1343"/>
        <v>2018.74055638272</v>
      </c>
      <c r="G4833" s="1">
        <f t="shared" si="1344"/>
        <v>121.027945113546</v>
      </c>
      <c r="H4833" s="6">
        <v>2067.45916604984</v>
      </c>
      <c r="I4833" s="1">
        <v>2.526</v>
      </c>
      <c r="J4833" s="1">
        <f t="shared" si="1327"/>
        <v>275.676</v>
      </c>
      <c r="K4833" s="1">
        <f t="shared" si="1328"/>
        <v>2.06357143112432</v>
      </c>
      <c r="L4833" s="1">
        <f t="shared" si="1362"/>
        <v>1.92953846331027</v>
      </c>
      <c r="N4833" s="1">
        <v>26.76</v>
      </c>
      <c r="O4833" s="1">
        <f t="shared" si="1329"/>
        <v>28.3400000021075</v>
      </c>
      <c r="P4833" s="1">
        <f t="shared" si="1363"/>
        <v>29.0538461556515</v>
      </c>
      <c r="R4833" s="1">
        <v>-0.219218756863337</v>
      </c>
      <c r="S4833" s="1">
        <v>-0.219218756863337</v>
      </c>
      <c r="T4833" s="1">
        <f t="shared" si="1330"/>
        <v>-0.0990684004389127</v>
      </c>
      <c r="U4833" s="1">
        <f t="shared" si="1364"/>
        <v>-0.0490745889977887</v>
      </c>
      <c r="AA4833" s="7"/>
      <c r="AB4833" s="1"/>
      <c r="AC4833" s="9"/>
      <c r="AD4833" s="1"/>
      <c r="AE4833" s="1"/>
      <c r="AF4833" s="1"/>
      <c r="AG4833" s="1"/>
      <c r="AI4833" s="6"/>
      <c r="AJ4833" s="6"/>
      <c r="AK4833" s="6"/>
      <c r="AL4833" s="6"/>
      <c r="AM4833" s="6"/>
      <c r="AN4833" s="6"/>
    </row>
    <row r="4834" s="1" customFormat="1" spans="1:40">
      <c r="A4834" s="5">
        <v>42713.6237152778</v>
      </c>
      <c r="B4834" s="6">
        <v>2067.45916604984</v>
      </c>
      <c r="C4834" s="6">
        <v>1594.33506044905</v>
      </c>
      <c r="D4834" s="6"/>
      <c r="E4834" s="6"/>
      <c r="F4834" s="1">
        <f t="shared" si="1343"/>
        <v>2058.65027779542</v>
      </c>
      <c r="G4834" s="1">
        <f t="shared" si="1344"/>
        <v>124.151289487496</v>
      </c>
      <c r="H4834" s="6">
        <v>1594.33506044905</v>
      </c>
      <c r="I4834" s="1">
        <v>2.29200000844896</v>
      </c>
      <c r="J4834" s="1">
        <f t="shared" si="1327"/>
        <v>275.442000008449</v>
      </c>
      <c r="K4834" s="1">
        <f t="shared" si="1328"/>
        <v>1.97228571775822</v>
      </c>
      <c r="N4834" s="1">
        <v>27.2500000006706</v>
      </c>
      <c r="O4834" s="1">
        <f t="shared" si="1329"/>
        <v>28.681428574925</v>
      </c>
      <c r="R4834" s="1">
        <v>-0.189033318369294</v>
      </c>
      <c r="S4834" s="1">
        <v>-0.189033318369294</v>
      </c>
      <c r="T4834" s="1">
        <f t="shared" si="1330"/>
        <v>-0.0649207357353238</v>
      </c>
      <c r="Z4834" s="6"/>
      <c r="AA4834" s="7"/>
      <c r="AB4834" s="1"/>
      <c r="AC4834" s="9"/>
      <c r="AD4834" s="1"/>
      <c r="AE4834" s="1"/>
      <c r="AF4834" s="1"/>
      <c r="AI4834" s="6"/>
      <c r="AJ4834" s="6"/>
      <c r="AK4834" s="6"/>
      <c r="AL4834" s="6"/>
      <c r="AM4834" s="6"/>
      <c r="AN4834" s="6"/>
    </row>
    <row r="4835" s="1" customFormat="1" spans="1:40">
      <c r="A4835" s="5">
        <v>42713.6445486111</v>
      </c>
      <c r="B4835" s="6">
        <v>1594.33506044905</v>
      </c>
      <c r="C4835" s="6">
        <v>993.00962250185</v>
      </c>
      <c r="D4835" s="6">
        <f t="shared" si="1361"/>
        <v>1165.09581380048</v>
      </c>
      <c r="E4835" s="6"/>
      <c r="F4835" s="1">
        <f t="shared" si="1343"/>
        <v>1587.50603296049</v>
      </c>
      <c r="G4835" s="1">
        <f t="shared" si="1344"/>
        <v>96.6608356766779</v>
      </c>
      <c r="H4835" s="6">
        <v>993.00962250185</v>
      </c>
      <c r="I4835" s="3">
        <v>1.897</v>
      </c>
      <c r="J4835" s="1">
        <f t="shared" si="1327"/>
        <v>275.047</v>
      </c>
      <c r="K4835" s="1">
        <f t="shared" si="1328"/>
        <v>1.91028571655122</v>
      </c>
      <c r="L4835" s="1">
        <f t="shared" si="1362"/>
        <v>1.83730769324904</v>
      </c>
      <c r="N4835" s="3">
        <v>28.15</v>
      </c>
      <c r="O4835" s="1">
        <f t="shared" si="1329"/>
        <v>29.0571428605435</v>
      </c>
      <c r="P4835" s="1">
        <f t="shared" si="1363"/>
        <v>29.5015384625701</v>
      </c>
      <c r="Q4835" s="3"/>
      <c r="R4835" s="3">
        <v>-0.144904570327485</v>
      </c>
      <c r="S4835" s="3">
        <v>-0.144904570327485</v>
      </c>
      <c r="T4835" s="1">
        <f t="shared" si="1330"/>
        <v>-0.035575274286546</v>
      </c>
      <c r="U4835" s="1">
        <f t="shared" si="1364"/>
        <v>-0.0243941495428268</v>
      </c>
      <c r="Z4835" s="3"/>
      <c r="AA4835" s="7"/>
      <c r="AB4835" s="1"/>
      <c r="AC4835" s="9"/>
      <c r="AD4835" s="1"/>
      <c r="AE4835" s="1"/>
      <c r="AF4835" s="1"/>
      <c r="AG4835" s="1"/>
      <c r="AI4835" s="6"/>
      <c r="AJ4835" s="6"/>
      <c r="AK4835" s="6"/>
      <c r="AL4835" s="6"/>
      <c r="AM4835" s="6"/>
      <c r="AN4835" s="6"/>
    </row>
    <row r="4836" s="1" customFormat="1" spans="1:40">
      <c r="A4836" s="5">
        <v>42713.6653819445</v>
      </c>
      <c r="B4836" s="6">
        <v>993.00962250185</v>
      </c>
      <c r="C4836" s="6">
        <v>907.942758450531</v>
      </c>
      <c r="D4836" s="6"/>
      <c r="E4836" s="6"/>
      <c r="F4836" s="1">
        <f t="shared" si="1343"/>
        <v>988.743703362448</v>
      </c>
      <c r="G4836" s="1">
        <f t="shared" si="1344"/>
        <v>60.6149986981139</v>
      </c>
      <c r="H4836" s="6">
        <v>907.942758450531</v>
      </c>
      <c r="I4836" s="1">
        <v>1.677</v>
      </c>
      <c r="J4836" s="1">
        <f t="shared" si="1327"/>
        <v>274.827</v>
      </c>
      <c r="K4836" s="1">
        <f t="shared" si="1328"/>
        <v>1.90014285940837</v>
      </c>
      <c r="N4836" s="1">
        <v>28.41</v>
      </c>
      <c r="O4836" s="1">
        <f t="shared" si="1329"/>
        <v>29.3214285748292</v>
      </c>
      <c r="R4836" s="1">
        <v>-0.0964098965431473</v>
      </c>
      <c r="S4836" s="1">
        <v>-0.0964098965431473</v>
      </c>
      <c r="T4836" s="1">
        <f t="shared" si="1330"/>
        <v>-0.0143651191369368</v>
      </c>
      <c r="AA4836" s="7"/>
      <c r="AB4836" s="1"/>
      <c r="AC4836" s="9"/>
      <c r="AD4836" s="1"/>
      <c r="AE4836" s="1"/>
      <c r="AF4836" s="1"/>
      <c r="AI4836" s="6"/>
      <c r="AJ4836" s="6"/>
      <c r="AK4836" s="6"/>
      <c r="AL4836" s="6"/>
      <c r="AM4836" s="6"/>
      <c r="AN4836" s="6"/>
    </row>
    <row r="4837" s="1" customFormat="1" spans="1:40">
      <c r="A4837" s="5">
        <v>42713.6862152778</v>
      </c>
      <c r="B4837" s="6">
        <v>907.942758450531</v>
      </c>
      <c r="C4837" s="6">
        <v>706.062669627436</v>
      </c>
      <c r="D4837" s="6">
        <f t="shared" ref="D4837:D4841" si="1365">AVERAGE(B4837:B4839)</f>
        <v>738.001809359322</v>
      </c>
      <c r="E4837" s="6"/>
      <c r="F4837" s="1">
        <f t="shared" si="1343"/>
        <v>904.074620179328</v>
      </c>
      <c r="G4837" s="1">
        <f t="shared" si="1344"/>
        <v>53.8815465134456</v>
      </c>
      <c r="H4837" s="6">
        <v>706.062669627436</v>
      </c>
      <c r="I4837" s="1">
        <v>2.29900000942126</v>
      </c>
      <c r="J4837" s="1">
        <f t="shared" si="1327"/>
        <v>275.449000009421</v>
      </c>
      <c r="K4837" s="1">
        <f t="shared" si="1328"/>
        <v>1.89228571636922</v>
      </c>
      <c r="L4837" s="1">
        <f t="shared" ref="L4837:L4841" si="1366">AVERAGE(I4837:I4849)</f>
        <v>1.77192307795985</v>
      </c>
      <c r="N4837" s="1">
        <v>29.1900000140816</v>
      </c>
      <c r="O4837" s="1">
        <f t="shared" si="1329"/>
        <v>29.5557142889713</v>
      </c>
      <c r="P4837" s="1">
        <f t="shared" ref="P4837:P4841" si="1367">AVERAGE(N4837:N4849)</f>
        <v>29.7153846141467</v>
      </c>
      <c r="R4837" s="1">
        <v>-0.0464129197880435</v>
      </c>
      <c r="S4837" s="1">
        <v>-0.0464129197880435</v>
      </c>
      <c r="T4837" s="1">
        <f t="shared" si="1330"/>
        <v>0.000627241773454586</v>
      </c>
      <c r="U4837" s="1">
        <f t="shared" ref="U4837:U4841" si="1368">AVERAGE(S4837:S4849)</f>
        <v>-0.0228225911954436</v>
      </c>
      <c r="AA4837" s="7"/>
      <c r="AB4837" s="1"/>
      <c r="AC4837" s="9"/>
      <c r="AD4837" s="1"/>
      <c r="AE4837" s="1"/>
      <c r="AF4837" s="1"/>
      <c r="AG4837" s="1"/>
      <c r="AI4837" s="6"/>
      <c r="AJ4837" s="6"/>
      <c r="AK4837" s="6"/>
      <c r="AL4837" s="6"/>
      <c r="AM4837" s="6"/>
      <c r="AN4837" s="6"/>
    </row>
    <row r="4838" s="1" customFormat="1" spans="1:40">
      <c r="A4838" s="5">
        <v>42713.7070486111</v>
      </c>
      <c r="B4838" s="6">
        <v>706.062669627436</v>
      </c>
      <c r="C4838" s="6">
        <v>600</v>
      </c>
      <c r="D4838" s="6"/>
      <c r="E4838" s="6"/>
      <c r="F4838" s="1">
        <f t="shared" si="1343"/>
        <v>703.037170874002</v>
      </c>
      <c r="G4838" s="1">
        <f t="shared" si="1344"/>
        <v>42.5652161826142</v>
      </c>
      <c r="H4838" s="6">
        <v>600</v>
      </c>
      <c r="I4838" s="1">
        <v>1.867</v>
      </c>
      <c r="J4838" s="1">
        <f t="shared" si="1327"/>
        <v>275.017</v>
      </c>
      <c r="K4838" s="1">
        <f t="shared" si="1328"/>
        <v>1.80557142930904</v>
      </c>
      <c r="N4838" s="1">
        <v>29.29</v>
      </c>
      <c r="O4838" s="1">
        <f t="shared" si="1329"/>
        <v>29.694285715531</v>
      </c>
      <c r="R4838" s="1">
        <v>-0.0087362086601992</v>
      </c>
      <c r="S4838" s="1">
        <v>-0.0087362086601992</v>
      </c>
      <c r="T4838" s="1">
        <f t="shared" si="1330"/>
        <v>0.00880554175465656</v>
      </c>
      <c r="AA4838" s="7"/>
      <c r="AB4838" s="1"/>
      <c r="AC4838" s="9"/>
      <c r="AD4838" s="1"/>
      <c r="AE4838" s="1"/>
      <c r="AF4838" s="1"/>
      <c r="AI4838" s="6"/>
      <c r="AJ4838" s="6"/>
      <c r="AK4838" s="6"/>
      <c r="AL4838" s="6"/>
      <c r="AM4838" s="6"/>
      <c r="AN4838" s="6"/>
    </row>
    <row r="4839" s="1" customFormat="1" spans="1:40">
      <c r="A4839" s="5">
        <v>42713.7278819445</v>
      </c>
      <c r="B4839" s="6">
        <v>600</v>
      </c>
      <c r="C4839" s="6">
        <v>594.152479644708</v>
      </c>
      <c r="D4839" s="6">
        <f t="shared" si="1365"/>
        <v>609.534665679744</v>
      </c>
      <c r="E4839" s="6"/>
      <c r="F4839" s="1">
        <f t="shared" si="1343"/>
        <v>597.429671292527</v>
      </c>
      <c r="G4839" s="1">
        <f t="shared" si="1344"/>
        <v>36.135156271923</v>
      </c>
      <c r="H4839" s="6">
        <v>594.152479644708</v>
      </c>
      <c r="I4839" s="1">
        <v>1.887</v>
      </c>
      <c r="J4839" s="1">
        <f t="shared" si="1327"/>
        <v>275.037</v>
      </c>
      <c r="K4839" s="1">
        <f t="shared" si="1328"/>
        <v>1.78942857216618</v>
      </c>
      <c r="L4839" s="1">
        <f t="shared" si="1366"/>
        <v>1.54053846185053</v>
      </c>
      <c r="N4839" s="1">
        <v>29.33</v>
      </c>
      <c r="O4839" s="1">
        <f t="shared" si="1329"/>
        <v>29.8071428583882</v>
      </c>
      <c r="P4839" s="1">
        <f t="shared" si="1367"/>
        <v>29.5315384592173</v>
      </c>
      <c r="R4839" s="1">
        <v>0.0112368674791173</v>
      </c>
      <c r="S4839" s="1">
        <v>0.0112368674791173</v>
      </c>
      <c r="T4839" s="1">
        <f t="shared" si="1330"/>
        <v>0.00953514479717893</v>
      </c>
      <c r="U4839" s="1">
        <f t="shared" si="1368"/>
        <v>-0.0455539500308806</v>
      </c>
      <c r="AA4839" s="7"/>
      <c r="AB4839" s="1"/>
      <c r="AC4839" s="9"/>
      <c r="AD4839" s="1"/>
      <c r="AE4839" s="1"/>
      <c r="AF4839" s="1"/>
      <c r="AG4839" s="1"/>
      <c r="AI4839" s="6"/>
      <c r="AJ4839" s="6"/>
      <c r="AK4839" s="6"/>
      <c r="AL4839" s="6"/>
      <c r="AM4839" s="6"/>
      <c r="AN4839" s="6"/>
    </row>
    <row r="4840" s="1" customFormat="1" spans="1:40">
      <c r="A4840" s="5">
        <v>42713.7487152778</v>
      </c>
      <c r="B4840" s="6">
        <v>594.152479644708</v>
      </c>
      <c r="C4840" s="6">
        <v>634.451517394523</v>
      </c>
      <c r="D4840" s="6"/>
      <c r="E4840" s="6"/>
      <c r="F4840" s="1">
        <f t="shared" si="1343"/>
        <v>591.607201019849</v>
      </c>
      <c r="G4840" s="1">
        <f t="shared" si="1344"/>
        <v>35.8214299495567</v>
      </c>
      <c r="H4840" s="6">
        <v>634.451517394523</v>
      </c>
      <c r="I4840" s="1">
        <v>1.8870000064373</v>
      </c>
      <c r="J4840" s="1">
        <f t="shared" si="1327"/>
        <v>275.037000006437</v>
      </c>
      <c r="K4840" s="1">
        <f t="shared" si="1328"/>
        <v>1.80914285754519</v>
      </c>
      <c r="N4840" s="1">
        <v>29.150000009723</v>
      </c>
      <c r="O4840" s="1">
        <f t="shared" si="1329"/>
        <v>29.8742857141899</v>
      </c>
      <c r="R4840" s="1">
        <v>0.0198148960617849</v>
      </c>
      <c r="S4840" s="1">
        <v>0.0198148960617849</v>
      </c>
      <c r="T4840" s="1">
        <f t="shared" si="1330"/>
        <v>0.00404449624320064</v>
      </c>
      <c r="AA4840" s="7"/>
      <c r="AB4840" s="1"/>
      <c r="AC4840" s="9"/>
      <c r="AD4840" s="1"/>
      <c r="AE4840" s="1"/>
      <c r="AF4840" s="1"/>
      <c r="AI4840" s="6"/>
      <c r="AJ4840" s="6"/>
      <c r="AK4840" s="6"/>
      <c r="AL4840" s="6"/>
      <c r="AM4840" s="6"/>
      <c r="AN4840" s="6"/>
    </row>
    <row r="4841" s="1" customFormat="1" spans="1:40">
      <c r="A4841" s="5">
        <v>42713.7695486111</v>
      </c>
      <c r="B4841" s="6">
        <v>634.451517394523</v>
      </c>
      <c r="C4841" s="6">
        <v>710.916358253146</v>
      </c>
      <c r="D4841" s="6">
        <f t="shared" si="1365"/>
        <v>677.161608684925</v>
      </c>
      <c r="E4841" s="6"/>
      <c r="F4841" s="1">
        <f t="shared" si="1343"/>
        <v>631.732546794825</v>
      </c>
      <c r="G4841" s="1">
        <f t="shared" si="1344"/>
        <v>38.12673306692</v>
      </c>
      <c r="H4841" s="6">
        <v>710.916358253146</v>
      </c>
      <c r="I4841" s="1">
        <v>1.858</v>
      </c>
      <c r="J4841" s="1">
        <f t="shared" si="1327"/>
        <v>275.008</v>
      </c>
      <c r="K4841" s="1">
        <f t="shared" si="1328"/>
        <v>1.76728571376843</v>
      </c>
      <c r="L4841" s="1">
        <f t="shared" si="1366"/>
        <v>1.18307692349731</v>
      </c>
      <c r="N4841" s="1">
        <v>29.88</v>
      </c>
      <c r="O4841" s="1">
        <f t="shared" si="1329"/>
        <v>29.9999999985152</v>
      </c>
      <c r="P4841" s="1">
        <f t="shared" si="1367"/>
        <v>29.2499999983752</v>
      </c>
      <c r="R4841" s="1">
        <v>0.0163849117721509</v>
      </c>
      <c r="S4841" s="1">
        <v>0.0163849117721509</v>
      </c>
      <c r="T4841" s="1">
        <f t="shared" si="1330"/>
        <v>-0.0073874446112537</v>
      </c>
      <c r="U4841" s="1">
        <f t="shared" si="1368"/>
        <v>-0.0828315135704463</v>
      </c>
      <c r="AA4841" s="7"/>
      <c r="AB4841" s="1"/>
      <c r="AC4841" s="9"/>
      <c r="AD4841" s="1"/>
      <c r="AE4841" s="1"/>
      <c r="AF4841" s="1"/>
      <c r="AG4841" s="1"/>
      <c r="AI4841" s="6"/>
      <c r="AJ4841" s="6"/>
      <c r="AK4841" s="6"/>
      <c r="AL4841" s="6"/>
      <c r="AM4841" s="6"/>
      <c r="AN4841" s="6"/>
    </row>
    <row r="4842" s="1" customFormat="1" spans="1:40">
      <c r="A4842" s="5">
        <v>42713.7903819445</v>
      </c>
      <c r="B4842" s="6">
        <v>710.916358253146</v>
      </c>
      <c r="C4842" s="6">
        <v>686.116950407106</v>
      </c>
      <c r="D4842" s="6"/>
      <c r="E4842" s="6"/>
      <c r="F4842" s="1">
        <f t="shared" si="1343"/>
        <v>707.868388143491</v>
      </c>
      <c r="G4842" s="1">
        <f t="shared" si="1344"/>
        <v>42.7430666998375</v>
      </c>
      <c r="H4842" s="6">
        <v>686.116950407106</v>
      </c>
      <c r="I4842" s="1">
        <v>1.826</v>
      </c>
      <c r="J4842" s="1">
        <f t="shared" si="1327"/>
        <v>274.976</v>
      </c>
      <c r="K4842" s="1">
        <f t="shared" si="1328"/>
        <v>1.70628571376843</v>
      </c>
      <c r="N4842" s="1">
        <v>30</v>
      </c>
      <c r="O4842" s="1">
        <f t="shared" si="1329"/>
        <v>29.9485714270866</v>
      </c>
      <c r="R4842" s="1">
        <v>0.00356651571977962</v>
      </c>
      <c r="S4842" s="1">
        <v>0.00356651571977962</v>
      </c>
      <c r="T4842" s="1">
        <f t="shared" si="1330"/>
        <v>-0.0230924143687908</v>
      </c>
      <c r="AA4842" s="7"/>
      <c r="AB4842" s="1"/>
      <c r="AC4842" s="9"/>
      <c r="AD4842" s="1"/>
      <c r="AE4842" s="1"/>
      <c r="AF4842" s="1"/>
      <c r="AI4842" s="6"/>
      <c r="AJ4842" s="6"/>
      <c r="AK4842" s="6"/>
      <c r="AL4842" s="6"/>
      <c r="AM4842" s="6"/>
      <c r="AN4842" s="6"/>
    </row>
    <row r="4843" s="1" customFormat="1" spans="1:40">
      <c r="A4843" s="5">
        <v>42713.8112152778</v>
      </c>
      <c r="B4843" s="6">
        <v>686.116950407106</v>
      </c>
      <c r="C4843" s="6">
        <v>582.786084381939</v>
      </c>
      <c r="D4843" s="6">
        <f t="shared" ref="D4843:D4847" si="1369">AVERAGE(B4843:B4845)</f>
        <v>598.974586725882</v>
      </c>
      <c r="E4843" s="6">
        <f>AVERAGE(B4843:B4891)</f>
        <v>1399.76118471075</v>
      </c>
      <c r="F4843" s="1">
        <f t="shared" si="1343"/>
        <v>683.167253006691</v>
      </c>
      <c r="G4843" s="1">
        <f t="shared" si="1344"/>
        <v>41.5605505838477</v>
      </c>
      <c r="H4843" s="6">
        <v>582.786084381939</v>
      </c>
      <c r="I4843" s="1">
        <v>1.62199999872595</v>
      </c>
      <c r="J4843" s="1">
        <f t="shared" si="1327"/>
        <v>274.771999998726</v>
      </c>
      <c r="K4843" s="1">
        <f t="shared" si="1328"/>
        <v>1.63014285680279</v>
      </c>
      <c r="L4843" s="1">
        <f t="shared" ref="L4843:L4847" si="1370">AVERAGE(I4843:I4855)</f>
        <v>0.965384615872055</v>
      </c>
      <c r="M4843" s="1">
        <f>AVERAGE(I4843:I5131)</f>
        <v>0.667225433525043</v>
      </c>
      <c r="N4843" s="1">
        <v>30.0499999989942</v>
      </c>
      <c r="O4843" s="1">
        <f t="shared" si="1329"/>
        <v>29.9228571371575</v>
      </c>
      <c r="P4843" s="1">
        <f t="shared" ref="P4843:P4847" si="1371">AVERAGE(N4843:N4855)</f>
        <v>29.02461538232</v>
      </c>
      <c r="Q4843" s="1">
        <f>AVERAGE(N4843:N5131)</f>
        <v>29.265375721896</v>
      </c>
      <c r="R4843" s="1">
        <v>0.00853662982959208</v>
      </c>
      <c r="S4843" s="1">
        <v>0.00853662982959208</v>
      </c>
      <c r="T4843" s="1">
        <f t="shared" si="1330"/>
        <v>-0.0417925354464796</v>
      </c>
      <c r="U4843" s="1">
        <f t="shared" ref="U4843:U4847" si="1372">AVERAGE(S4843:S4855)</f>
        <v>-0.12460260552537</v>
      </c>
      <c r="V4843" s="1">
        <f>AVERAGE(S4843:S5131)</f>
        <v>-0.0580784498222691</v>
      </c>
      <c r="AA4843" s="7"/>
      <c r="AB4843" s="1"/>
      <c r="AC4843" s="9"/>
      <c r="AD4843" s="1"/>
      <c r="AE4843" s="1"/>
      <c r="AF4843" s="1"/>
      <c r="AG4843" s="1"/>
      <c r="AH4843" s="1"/>
      <c r="AI4843" s="6"/>
      <c r="AJ4843" s="6"/>
      <c r="AK4843" s="6"/>
      <c r="AL4843" s="6"/>
      <c r="AM4843" s="6"/>
      <c r="AN4843" s="6"/>
    </row>
    <row r="4844" s="1" customFormat="1" spans="1:40">
      <c r="A4844" s="5">
        <v>42713.8320486111</v>
      </c>
      <c r="B4844" s="6">
        <v>582.786084381939</v>
      </c>
      <c r="C4844" s="6">
        <v>528.020725388601</v>
      </c>
      <c r="D4844" s="6"/>
      <c r="E4844" s="6"/>
      <c r="F4844" s="1">
        <f t="shared" si="1343"/>
        <v>580.282968054566</v>
      </c>
      <c r="G4844" s="1">
        <f t="shared" si="1344"/>
        <v>35.1844721444518</v>
      </c>
      <c r="H4844" s="6">
        <v>528.020725388601</v>
      </c>
      <c r="I4844" s="1">
        <v>1.692</v>
      </c>
      <c r="J4844" s="1">
        <f t="shared" si="1327"/>
        <v>274.842</v>
      </c>
      <c r="K4844" s="1">
        <f t="shared" si="1328"/>
        <v>1.5971428569848</v>
      </c>
      <c r="N4844" s="1">
        <v>30.16</v>
      </c>
      <c r="O4844" s="1">
        <f t="shared" si="1329"/>
        <v>29.6871428515869</v>
      </c>
      <c r="R4844" s="1">
        <v>0.0108351800803703</v>
      </c>
      <c r="S4844" s="1">
        <v>0.0108351800803703</v>
      </c>
      <c r="T4844" s="1">
        <f t="shared" si="1330"/>
        <v>-0.065908069367121</v>
      </c>
      <c r="AA4844" s="7"/>
      <c r="AB4844" s="1"/>
      <c r="AC4844" s="9"/>
      <c r="AD4844" s="1"/>
      <c r="AE4844" s="1"/>
      <c r="AF4844" s="1"/>
      <c r="AI4844" s="6"/>
      <c r="AJ4844" s="6"/>
      <c r="AK4844" s="6"/>
      <c r="AL4844" s="6"/>
      <c r="AM4844" s="6"/>
      <c r="AN4844" s="6"/>
    </row>
    <row r="4845" s="1" customFormat="1" spans="1:40">
      <c r="A4845" s="5">
        <v>42713.8528819445</v>
      </c>
      <c r="B4845" s="6">
        <v>528.020725388601</v>
      </c>
      <c r="C4845" s="6">
        <v>659.022945965951</v>
      </c>
      <c r="D4845" s="6">
        <f t="shared" si="1369"/>
        <v>718.933464923102</v>
      </c>
      <c r="E4845" s="6"/>
      <c r="F4845" s="1">
        <f t="shared" si="1343"/>
        <v>525.754714271604</v>
      </c>
      <c r="G4845" s="1">
        <f t="shared" si="1344"/>
        <v>31.8183299308718</v>
      </c>
      <c r="H4845" s="6">
        <v>659.022945965951</v>
      </c>
      <c r="I4845" s="1">
        <v>1.754</v>
      </c>
      <c r="J4845" s="1">
        <f t="shared" si="1327"/>
        <v>274.904</v>
      </c>
      <c r="K4845" s="1">
        <f t="shared" si="1328"/>
        <v>1.3221428569848</v>
      </c>
      <c r="L4845" s="1">
        <f t="shared" si="1370"/>
        <v>0.76915384673929</v>
      </c>
      <c r="N4845" s="1">
        <v>30.08</v>
      </c>
      <c r="O4845" s="1">
        <f t="shared" si="1329"/>
        <v>29.3342857087297</v>
      </c>
      <c r="P4845" s="1">
        <f t="shared" si="1371"/>
        <v>28.7338461516282</v>
      </c>
      <c r="R4845" s="1">
        <v>-0.0036289873625426</v>
      </c>
      <c r="S4845" s="1">
        <v>-0.0036289873625426</v>
      </c>
      <c r="T4845" s="1">
        <f t="shared" si="1330"/>
        <v>-0.0946537644777489</v>
      </c>
      <c r="U4845" s="1">
        <f t="shared" si="1372"/>
        <v>-0.170219471119391</v>
      </c>
      <c r="AA4845" s="7"/>
      <c r="AB4845" s="1"/>
      <c r="AC4845" s="9"/>
      <c r="AD4845" s="1"/>
      <c r="AE4845" s="1"/>
      <c r="AF4845" s="1"/>
      <c r="AG4845" s="1"/>
      <c r="AI4845" s="6"/>
      <c r="AJ4845" s="6"/>
      <c r="AK4845" s="6"/>
      <c r="AL4845" s="6"/>
      <c r="AM4845" s="6"/>
      <c r="AN4845" s="6"/>
    </row>
    <row r="4846" s="1" customFormat="1" spans="1:40">
      <c r="A4846" s="5">
        <v>42713.8737152778</v>
      </c>
      <c r="B4846" s="6">
        <v>659.022945965951</v>
      </c>
      <c r="C4846" s="6">
        <v>969.756723414754</v>
      </c>
      <c r="D4846" s="6"/>
      <c r="E4846" s="6"/>
      <c r="F4846" s="1">
        <f t="shared" si="1343"/>
        <v>656.204980521691</v>
      </c>
      <c r="G4846" s="1">
        <f t="shared" si="1344"/>
        <v>39.3725169822785</v>
      </c>
      <c r="H4846" s="6">
        <v>969.756723414754</v>
      </c>
      <c r="I4846" s="1">
        <v>2.02499999765307</v>
      </c>
      <c r="J4846" s="1">
        <f t="shared" si="1327"/>
        <v>275.174999997653</v>
      </c>
      <c r="K4846" s="1">
        <f t="shared" si="1328"/>
        <v>0.938428572391293</v>
      </c>
      <c r="N4846" s="1">
        <v>29.7999999906123</v>
      </c>
      <c r="O4846" s="1">
        <f t="shared" si="1329"/>
        <v>28.9042857114119</v>
      </c>
      <c r="R4846" s="1">
        <v>-0.0271976723987307</v>
      </c>
      <c r="S4846" s="1">
        <v>-0.0271976723987307</v>
      </c>
      <c r="T4846" s="1">
        <f t="shared" si="1330"/>
        <v>-0.125064779709855</v>
      </c>
      <c r="AA4846" s="7"/>
      <c r="AB4846" s="1"/>
      <c r="AC4846" s="9"/>
      <c r="AD4846" s="1"/>
      <c r="AE4846" s="1"/>
      <c r="AF4846" s="1"/>
      <c r="AI4846" s="6"/>
      <c r="AJ4846" s="6"/>
      <c r="AK4846" s="6"/>
      <c r="AL4846" s="6"/>
      <c r="AM4846" s="6"/>
      <c r="AN4846" s="6"/>
    </row>
    <row r="4847" s="1" customFormat="1" spans="1:40">
      <c r="A4847" s="5">
        <v>42713.8945486111</v>
      </c>
      <c r="B4847" s="6">
        <v>969.756723414754</v>
      </c>
      <c r="C4847" s="6">
        <v>1276.21218850234</v>
      </c>
      <c r="D4847" s="6">
        <f t="shared" si="1369"/>
        <v>1263.90920305946</v>
      </c>
      <c r="E4847" s="6"/>
      <c r="F4847" s="1">
        <f t="shared" si="1343"/>
        <v>965.586060103799</v>
      </c>
      <c r="G4847" s="1">
        <f t="shared" si="1344"/>
        <v>58.8112784880427</v>
      </c>
      <c r="H4847" s="6">
        <v>1276.21218850234</v>
      </c>
      <c r="I4847" s="1">
        <v>1.594</v>
      </c>
      <c r="J4847" s="1">
        <f t="shared" si="1327"/>
        <v>274.744</v>
      </c>
      <c r="K4847" s="1">
        <f t="shared" si="1328"/>
        <v>0.657571429869426</v>
      </c>
      <c r="L4847" s="1">
        <f t="shared" si="1370"/>
        <v>0.227230770249493</v>
      </c>
      <c r="N4847" s="1">
        <v>30.03</v>
      </c>
      <c r="O4847" s="1">
        <f t="shared" si="1329"/>
        <v>28.6114285698959</v>
      </c>
      <c r="P4847" s="1">
        <f t="shared" si="1371"/>
        <v>27.8276923055001</v>
      </c>
      <c r="R4847" s="1">
        <v>-0.0602086899193955</v>
      </c>
      <c r="S4847" s="1">
        <v>-0.0602086899193955</v>
      </c>
      <c r="T4847" s="1">
        <f t="shared" si="1330"/>
        <v>-0.155043750579489</v>
      </c>
      <c r="U4847" s="1">
        <f t="shared" si="1372"/>
        <v>-0.211968194414417</v>
      </c>
      <c r="AA4847" s="7"/>
      <c r="AB4847" s="1"/>
      <c r="AC4847" s="9"/>
      <c r="AD4847" s="1"/>
      <c r="AE4847" s="1"/>
      <c r="AF4847" s="1"/>
      <c r="AG4847" s="1"/>
      <c r="AI4847" s="6"/>
      <c r="AJ4847" s="6"/>
      <c r="AK4847" s="6"/>
      <c r="AL4847" s="6"/>
      <c r="AM4847" s="6"/>
      <c r="AN4847" s="6"/>
    </row>
    <row r="4848" s="1" customFormat="1" spans="1:40">
      <c r="A4848" s="5">
        <v>42713.9153819445</v>
      </c>
      <c r="B4848" s="6">
        <v>1276.21218850234</v>
      </c>
      <c r="C4848" s="6">
        <v>1545.75869726129</v>
      </c>
      <c r="D4848" s="6"/>
      <c r="E4848" s="6"/>
      <c r="F4848" s="1">
        <f t="shared" si="1343"/>
        <v>1270.7115313884</v>
      </c>
      <c r="G4848" s="1">
        <f t="shared" si="1344"/>
        <v>78.1164655248805</v>
      </c>
      <c r="H4848" s="6">
        <v>1545.75869726129</v>
      </c>
      <c r="I4848" s="1">
        <v>1.431</v>
      </c>
      <c r="J4848" s="1">
        <f t="shared" ref="J4848:J4911" si="1373">I4848+273.15</f>
        <v>274.581</v>
      </c>
      <c r="K4848" s="1">
        <f t="shared" ref="K4848:K4911" si="1374">AVERAGE(I4848:I4854)</f>
        <v>0.435714287012283</v>
      </c>
      <c r="N4848" s="1">
        <v>29.52</v>
      </c>
      <c r="O4848" s="1">
        <f t="shared" ref="O4848:O4911" si="1375">AVERAGE(N4848:N4854)</f>
        <v>28.2728571413245</v>
      </c>
      <c r="R4848" s="1">
        <v>-0.0935498765306088</v>
      </c>
      <c r="S4848" s="1">
        <v>-0.0935498765306088</v>
      </c>
      <c r="T4848" s="1">
        <f t="shared" ref="T4848:T4911" si="1376">AVERAGE(S4848:S4854)</f>
        <v>-0.182730279106239</v>
      </c>
      <c r="AA4848" s="7"/>
      <c r="AB4848" s="1"/>
      <c r="AC4848" s="9"/>
      <c r="AD4848" s="1"/>
      <c r="AE4848" s="1"/>
      <c r="AF4848" s="1"/>
      <c r="AI4848" s="6"/>
      <c r="AJ4848" s="6"/>
      <c r="AK4848" s="6"/>
      <c r="AL4848" s="6"/>
      <c r="AM4848" s="6"/>
      <c r="AN4848" s="6"/>
    </row>
    <row r="4849" s="1" customFormat="1" spans="1:40">
      <c r="A4849" s="5">
        <v>42713.9362152778</v>
      </c>
      <c r="B4849" s="6">
        <v>1545.75869726129</v>
      </c>
      <c r="C4849" s="6">
        <v>1866.99827288428</v>
      </c>
      <c r="D4849" s="6">
        <f t="shared" ref="D4849:D4853" si="1377">AVERAGE(B4849:B4851)</f>
        <v>1853.30240973764</v>
      </c>
      <c r="E4849" s="6"/>
      <c r="F4849" s="1">
        <f t="shared" si="1343"/>
        <v>1539.08390696347</v>
      </c>
      <c r="G4849" s="1">
        <f t="shared" si="1344"/>
        <v>94.9452663477967</v>
      </c>
      <c r="H4849" s="6">
        <v>1866.99827288428</v>
      </c>
      <c r="I4849" s="1">
        <v>1.29300000124052</v>
      </c>
      <c r="J4849" s="1">
        <f t="shared" si="1373"/>
        <v>274.44300000124</v>
      </c>
      <c r="K4849" s="1">
        <f t="shared" si="1374"/>
        <v>0.3474285728511</v>
      </c>
      <c r="L4849" s="1">
        <f t="shared" ref="L4849:L4853" si="1378">AVERAGE(I4849:I4861)</f>
        <v>-0.135307691820252</v>
      </c>
      <c r="N4849" s="1">
        <v>29.8199999704957</v>
      </c>
      <c r="O4849" s="1">
        <f t="shared" si="1375"/>
        <v>28.239999997222</v>
      </c>
      <c r="P4849" s="1">
        <f t="shared" ref="P4849:P4853" si="1379">AVERAGE(N4849:N4861)</f>
        <v>27.6907692282933</v>
      </c>
      <c r="R4849" s="1">
        <v>-0.127334331824042</v>
      </c>
      <c r="S4849" s="1">
        <v>-0.127334331824042</v>
      </c>
      <c r="T4849" s="1">
        <f t="shared" si="1376"/>
        <v>-0.207802922218356</v>
      </c>
      <c r="U4849" s="1">
        <f t="shared" ref="U4849:U4853" si="1380">AVERAGE(S4849:S4861)</f>
        <v>-0.233316870182974</v>
      </c>
      <c r="AA4849" s="7"/>
      <c r="AB4849" s="1"/>
      <c r="AC4849" s="9"/>
      <c r="AD4849" s="1"/>
      <c r="AE4849" s="1"/>
      <c r="AF4849" s="1"/>
      <c r="AG4849" s="1"/>
      <c r="AI4849" s="6"/>
      <c r="AJ4849" s="6"/>
      <c r="AK4849" s="6"/>
      <c r="AL4849" s="6"/>
      <c r="AM4849" s="6"/>
      <c r="AN4849" s="6"/>
    </row>
    <row r="4850" s="1" customFormat="1" spans="1:40">
      <c r="A4850" s="5">
        <v>42713.9570486111</v>
      </c>
      <c r="B4850" s="6">
        <v>1866.99827288428</v>
      </c>
      <c r="C4850" s="6">
        <v>2147.15025906736</v>
      </c>
      <c r="D4850" s="6"/>
      <c r="E4850" s="6"/>
      <c r="F4850" s="1">
        <f t="shared" si="1343"/>
        <v>1858.9469235784</v>
      </c>
      <c r="G4850" s="1">
        <f t="shared" si="1344"/>
        <v>115.221603310186</v>
      </c>
      <c r="H4850" s="6">
        <v>2147.15025906736</v>
      </c>
      <c r="I4850" s="1">
        <v>1.391</v>
      </c>
      <c r="J4850" s="1">
        <f t="shared" si="1373"/>
        <v>274.541</v>
      </c>
      <c r="K4850" s="1">
        <f t="shared" si="1374"/>
        <v>0.279000001245311</v>
      </c>
      <c r="N4850" s="1">
        <v>28.4</v>
      </c>
      <c r="O4850" s="1">
        <f t="shared" si="1375"/>
        <v>28.1614285728655</v>
      </c>
      <c r="R4850" s="1">
        <v>-0.160272107614898</v>
      </c>
      <c r="S4850" s="1">
        <v>-0.160272107614898</v>
      </c>
      <c r="T4850" s="1">
        <f t="shared" si="1376"/>
        <v>-0.230170006328086</v>
      </c>
      <c r="AA4850" s="7"/>
      <c r="AB4850" s="1"/>
      <c r="AC4850" s="9"/>
      <c r="AD4850" s="1"/>
      <c r="AE4850" s="1"/>
      <c r="AF4850" s="1"/>
      <c r="AI4850" s="6"/>
      <c r="AJ4850" s="6"/>
      <c r="AK4850" s="6"/>
      <c r="AL4850" s="6"/>
      <c r="AM4850" s="6"/>
      <c r="AN4850" s="6"/>
    </row>
    <row r="4851" s="1" customFormat="1" spans="1:40">
      <c r="A4851" s="5">
        <v>42713.9778819445</v>
      </c>
      <c r="B4851" s="6">
        <v>2147.15025906736</v>
      </c>
      <c r="C4851" s="6">
        <v>2334.6360720454</v>
      </c>
      <c r="D4851" s="6">
        <f t="shared" si="1377"/>
        <v>2340.84283246978</v>
      </c>
      <c r="E4851" s="6"/>
      <c r="F4851" s="1">
        <f t="shared" si="1343"/>
        <v>2137.68610479551</v>
      </c>
      <c r="G4851" s="1">
        <f t="shared" si="1344"/>
        <v>141.71816458295</v>
      </c>
      <c r="H4851" s="6">
        <v>2334.6360720454</v>
      </c>
      <c r="I4851" s="1">
        <v>-0.233</v>
      </c>
      <c r="J4851" s="1">
        <f t="shared" si="1373"/>
        <v>272.917</v>
      </c>
      <c r="K4851" s="1">
        <f t="shared" si="1374"/>
        <v>0.0730000012453112</v>
      </c>
      <c r="L4851" s="1">
        <f t="shared" si="1378"/>
        <v>-0.393769230377215</v>
      </c>
      <c r="N4851" s="1">
        <v>27.69</v>
      </c>
      <c r="O4851" s="1">
        <f t="shared" si="1375"/>
        <v>27.9842857157226</v>
      </c>
      <c r="P4851" s="1">
        <f t="shared" si="1379"/>
        <v>27.8399999997937</v>
      </c>
      <c r="R4851" s="1">
        <v>-0.190384685694025</v>
      </c>
      <c r="S4851" s="1">
        <v>-0.190384685694025</v>
      </c>
      <c r="T4851" s="1">
        <f t="shared" si="1376"/>
        <v>-0.248665922700266</v>
      </c>
      <c r="U4851" s="1">
        <f t="shared" si="1380"/>
        <v>-0.223502971180201</v>
      </c>
      <c r="AA4851" s="7"/>
      <c r="AB4851" s="1"/>
      <c r="AC4851" s="9"/>
      <c r="AD4851" s="1"/>
      <c r="AE4851" s="1"/>
      <c r="AF4851" s="1"/>
      <c r="AG4851" s="1"/>
      <c r="AI4851" s="6"/>
      <c r="AJ4851" s="6"/>
      <c r="AK4851" s="6"/>
      <c r="AL4851" s="6"/>
      <c r="AM4851" s="6"/>
      <c r="AN4851" s="6"/>
    </row>
    <row r="4852" s="1" customFormat="1" spans="1:40">
      <c r="A4852" s="5">
        <v>42713.9987152778</v>
      </c>
      <c r="B4852" s="6">
        <v>2334.6360720454</v>
      </c>
      <c r="C4852" s="6">
        <v>2540.74216629657</v>
      </c>
      <c r="D4852" s="6"/>
      <c r="E4852" s="6"/>
      <c r="F4852" s="1">
        <f t="shared" si="1343"/>
        <v>2324.24777228815</v>
      </c>
      <c r="G4852" s="1">
        <f t="shared" si="1344"/>
        <v>158.997169759197</v>
      </c>
      <c r="H4852" s="6">
        <v>2540.74216629657</v>
      </c>
      <c r="I4852" s="1">
        <v>-0.931999992154539</v>
      </c>
      <c r="J4852" s="1">
        <f t="shared" si="1373"/>
        <v>272.218000007845</v>
      </c>
      <c r="K4852" s="1">
        <f t="shared" si="1374"/>
        <v>-0.0371428554281587</v>
      </c>
      <c r="N4852" s="1">
        <v>27.0700000187755</v>
      </c>
      <c r="O4852" s="1">
        <f t="shared" si="1375"/>
        <v>27.5928571430008</v>
      </c>
      <c r="R4852" s="1">
        <v>-0.216506093987285</v>
      </c>
      <c r="S4852" s="1">
        <v>-0.216506093987285</v>
      </c>
      <c r="T4852" s="1">
        <f t="shared" si="1376"/>
        <v>-0.262704739199213</v>
      </c>
      <c r="AA4852" s="7"/>
      <c r="AB4852" s="1"/>
      <c r="AC4852" s="9"/>
      <c r="AD4852" s="1"/>
      <c r="AE4852" s="1"/>
      <c r="AF4852" s="1"/>
      <c r="AI4852" s="6"/>
      <c r="AJ4852" s="6"/>
      <c r="AK4852" s="6"/>
      <c r="AL4852" s="6"/>
      <c r="AM4852" s="6"/>
      <c r="AN4852" s="6"/>
    </row>
    <row r="4853" s="1" customFormat="1" spans="1:40">
      <c r="A4853" s="5">
        <v>42714.0195486111</v>
      </c>
      <c r="B4853" s="6">
        <v>2540.74216629657</v>
      </c>
      <c r="C4853" s="6">
        <v>2833.65803108808</v>
      </c>
      <c r="D4853" s="6">
        <f t="shared" si="1377"/>
        <v>2866.92787235792</v>
      </c>
      <c r="E4853" s="6"/>
      <c r="F4853" s="1">
        <f t="shared" si="1343"/>
        <v>2529.58720179214</v>
      </c>
      <c r="G4853" s="1">
        <f t="shared" si="1344"/>
        <v>165.72967560019</v>
      </c>
      <c r="H4853" s="6">
        <v>2833.65803108808</v>
      </c>
      <c r="I4853" s="1">
        <v>0.059</v>
      </c>
      <c r="J4853" s="1">
        <f t="shared" si="1373"/>
        <v>273.209</v>
      </c>
      <c r="K4853" s="1">
        <f t="shared" si="1374"/>
        <v>-0.227142856548939</v>
      </c>
      <c r="L4853" s="1">
        <f t="shared" si="1378"/>
        <v>-0.268384615797263</v>
      </c>
      <c r="N4853" s="1">
        <v>27.75</v>
      </c>
      <c r="O4853" s="1">
        <f t="shared" si="1375"/>
        <v>27.0328571403186</v>
      </c>
      <c r="P4853" s="1">
        <f t="shared" si="1379"/>
        <v>28.3692307671417</v>
      </c>
      <c r="R4853" s="1">
        <v>-0.237050468486167</v>
      </c>
      <c r="S4853" s="1">
        <v>-0.237050468486167</v>
      </c>
      <c r="T4853" s="1">
        <f t="shared" si="1376"/>
        <v>-0.272475820259596</v>
      </c>
      <c r="U4853" s="1">
        <f t="shared" si="1380"/>
        <v>-0.185792776370399</v>
      </c>
      <c r="AA4853" s="7"/>
      <c r="AB4853" s="1"/>
      <c r="AC4853" s="9"/>
      <c r="AD4853" s="1"/>
      <c r="AE4853" s="1"/>
      <c r="AF4853" s="1"/>
      <c r="AG4853" s="1"/>
      <c r="AI4853" s="6"/>
      <c r="AJ4853" s="6"/>
      <c r="AK4853" s="6"/>
      <c r="AL4853" s="6"/>
      <c r="AM4853" s="6"/>
      <c r="AN4853" s="6"/>
    </row>
    <row r="4854" s="1" customFormat="1" spans="1:40">
      <c r="A4854" s="5">
        <v>42714.0403819445</v>
      </c>
      <c r="B4854" s="6">
        <v>2833.65803108808</v>
      </c>
      <c r="C4854" s="6">
        <v>3226.38341968912</v>
      </c>
      <c r="D4854" s="6"/>
      <c r="E4854" s="6"/>
      <c r="F4854" s="1">
        <f t="shared" si="1343"/>
        <v>2821.21401690594</v>
      </c>
      <c r="G4854" s="1">
        <f t="shared" si="1344"/>
        <v>185.066289134813</v>
      </c>
      <c r="H4854" s="6">
        <v>3226.38341968912</v>
      </c>
      <c r="I4854" s="1">
        <v>0.041</v>
      </c>
      <c r="J4854" s="1">
        <f t="shared" si="1373"/>
        <v>273.191</v>
      </c>
      <c r="K4854" s="1">
        <f t="shared" si="1374"/>
        <v>-0.369428570834653</v>
      </c>
      <c r="N4854" s="1">
        <v>27.66</v>
      </c>
      <c r="O4854" s="1">
        <f t="shared" si="1375"/>
        <v>27.12142856889</v>
      </c>
      <c r="R4854" s="1">
        <v>-0.254014389606647</v>
      </c>
      <c r="S4854" s="1">
        <v>-0.254014389606647</v>
      </c>
      <c r="T4854" s="1">
        <f t="shared" si="1376"/>
        <v>-0.273724408509067</v>
      </c>
      <c r="AA4854" s="7"/>
      <c r="AB4854" s="1"/>
      <c r="AC4854" s="9"/>
      <c r="AD4854" s="1"/>
      <c r="AE4854" s="1"/>
      <c r="AF4854" s="1"/>
      <c r="AI4854" s="6"/>
      <c r="AJ4854" s="6"/>
      <c r="AK4854" s="6"/>
      <c r="AL4854" s="6"/>
      <c r="AM4854" s="6"/>
      <c r="AN4854" s="6"/>
    </row>
    <row r="4855" s="1" customFormat="1" spans="1:40">
      <c r="A4855" s="5">
        <v>42714.0612152778</v>
      </c>
      <c r="B4855" s="6">
        <v>3226.38341968912</v>
      </c>
      <c r="C4855" s="6">
        <v>3412.75499629904</v>
      </c>
      <c r="D4855" s="6">
        <f t="shared" ref="D4855:D4859" si="1381">AVERAGE(B4855:B4857)</f>
        <v>3436.43819393042</v>
      </c>
      <c r="E4855" s="6"/>
      <c r="F4855" s="1">
        <f t="shared" si="1343"/>
        <v>3212.36132828552</v>
      </c>
      <c r="G4855" s="1">
        <f t="shared" si="1344"/>
        <v>202.503599978736</v>
      </c>
      <c r="H4855" s="6">
        <v>3412.75499629904</v>
      </c>
      <c r="I4855" s="1">
        <v>0.813000000871718</v>
      </c>
      <c r="J4855" s="1">
        <f t="shared" si="1373"/>
        <v>273.963000000872</v>
      </c>
      <c r="K4855" s="1">
        <f t="shared" si="1374"/>
        <v>-0.48257142896418</v>
      </c>
      <c r="L4855" s="1">
        <f t="shared" ref="L4855:L4859" si="1382">AVERAGE(I4855:I4867)</f>
        <v>-0.235692307834155</v>
      </c>
      <c r="N4855" s="1">
        <v>29.2899999912828</v>
      </c>
      <c r="O4855" s="1">
        <f t="shared" si="1375"/>
        <v>27.3699999969346</v>
      </c>
      <c r="P4855" s="1">
        <f t="shared" ref="P4855:P4859" si="1383">AVERAGE(N4855:N4867)</f>
        <v>28.8284615370173</v>
      </c>
      <c r="R4855" s="1">
        <v>-0.269058378315428</v>
      </c>
      <c r="S4855" s="1">
        <v>-0.269058378315428</v>
      </c>
      <c r="T4855" s="1">
        <f t="shared" si="1376"/>
        <v>-0.263936747880799</v>
      </c>
      <c r="U4855" s="1">
        <f t="shared" ref="U4855:U4859" si="1384">AVERAGE(S4855:S4867)</f>
        <v>-0.133161240694455</v>
      </c>
      <c r="AA4855" s="7"/>
      <c r="AB4855" s="1"/>
      <c r="AC4855" s="9"/>
      <c r="AD4855" s="1"/>
      <c r="AE4855" s="1"/>
      <c r="AF4855" s="1"/>
      <c r="AG4855" s="1"/>
      <c r="AI4855" s="6"/>
      <c r="AJ4855" s="6"/>
      <c r="AK4855" s="6"/>
      <c r="AL4855" s="6"/>
      <c r="AM4855" s="6"/>
      <c r="AN4855" s="6"/>
    </row>
    <row r="4856" s="1" customFormat="1" spans="1:40">
      <c r="A4856" s="5">
        <v>42714.0820486111</v>
      </c>
      <c r="B4856" s="6">
        <v>3412.75499629904</v>
      </c>
      <c r="C4856" s="6">
        <v>3670.17616580311</v>
      </c>
      <c r="D4856" s="6"/>
      <c r="E4856" s="6"/>
      <c r="F4856" s="1">
        <f t="shared" si="1343"/>
        <v>3397.92312026865</v>
      </c>
      <c r="G4856" s="1">
        <f t="shared" si="1344"/>
        <v>214.218585226403</v>
      </c>
      <c r="H4856" s="6">
        <v>3670.17616580311</v>
      </c>
      <c r="I4856" s="1">
        <v>0.814</v>
      </c>
      <c r="J4856" s="1">
        <f t="shared" si="1373"/>
        <v>273.964</v>
      </c>
      <c r="K4856" s="1">
        <f t="shared" si="1374"/>
        <v>-0.68714285766014</v>
      </c>
      <c r="N4856" s="1">
        <v>29.27</v>
      </c>
      <c r="O4856" s="1">
        <f t="shared" si="1375"/>
        <v>27.4599999981799</v>
      </c>
      <c r="R4856" s="1">
        <v>-0.283903920592151</v>
      </c>
      <c r="S4856" s="1">
        <v>-0.283903920592151</v>
      </c>
      <c r="T4856" s="1">
        <f t="shared" si="1376"/>
        <v>-0.242244082315399</v>
      </c>
      <c r="AA4856" s="7"/>
      <c r="AB4856" s="1"/>
      <c r="AC4856" s="9"/>
      <c r="AD4856" s="1"/>
      <c r="AE4856" s="1"/>
      <c r="AF4856" s="1"/>
      <c r="AI4856" s="6"/>
      <c r="AJ4856" s="6"/>
      <c r="AK4856" s="6"/>
      <c r="AL4856" s="6"/>
      <c r="AM4856" s="6"/>
      <c r="AN4856" s="6"/>
    </row>
    <row r="4857" s="1" customFormat="1" spans="1:40">
      <c r="A4857" s="5">
        <v>42714.1028819445</v>
      </c>
      <c r="B4857" s="6">
        <v>3670.17616580311</v>
      </c>
      <c r="C4857" s="6">
        <v>4047.9585492228</v>
      </c>
      <c r="D4857" s="6">
        <f t="shared" si="1381"/>
        <v>3873.88107574636</v>
      </c>
      <c r="E4857" s="6"/>
      <c r="F4857" s="1">
        <f t="shared" si="1343"/>
        <v>3654.03855943392</v>
      </c>
      <c r="G4857" s="1">
        <f t="shared" si="1344"/>
        <v>241.287015745923</v>
      </c>
      <c r="H4857" s="6">
        <v>4047.9585492228</v>
      </c>
      <c r="I4857" s="1">
        <v>-0.051</v>
      </c>
      <c r="J4857" s="1">
        <f t="shared" si="1373"/>
        <v>273.099</v>
      </c>
      <c r="K4857" s="1">
        <f t="shared" si="1374"/>
        <v>-0.811571429088711</v>
      </c>
      <c r="L4857" s="1">
        <f t="shared" si="1382"/>
        <v>-0.282153846362749</v>
      </c>
      <c r="N4857" s="1">
        <v>27.16</v>
      </c>
      <c r="O4857" s="1">
        <f t="shared" si="1375"/>
        <v>27.5985714267514</v>
      </c>
      <c r="P4857" s="1">
        <f t="shared" si="1383"/>
        <v>29.1161538453801</v>
      </c>
      <c r="R4857" s="1">
        <v>-0.289743522220159</v>
      </c>
      <c r="S4857" s="1">
        <v>-0.289743522220159</v>
      </c>
      <c r="T4857" s="1">
        <f t="shared" si="1376"/>
        <v>-0.207802955522987</v>
      </c>
      <c r="U4857" s="1">
        <f t="shared" si="1384"/>
        <v>-0.0685016426608133</v>
      </c>
      <c r="AA4857" s="7"/>
      <c r="AB4857" s="1"/>
      <c r="AC4857" s="9"/>
      <c r="AD4857" s="1"/>
      <c r="AE4857" s="1"/>
      <c r="AF4857" s="1"/>
      <c r="AG4857" s="1"/>
      <c r="AI4857" s="6"/>
      <c r="AJ4857" s="6"/>
      <c r="AK4857" s="6"/>
      <c r="AL4857" s="6"/>
      <c r="AM4857" s="6"/>
      <c r="AN4857" s="6"/>
    </row>
    <row r="4858" s="1" customFormat="1" spans="1:40">
      <c r="A4858" s="5">
        <v>42714.1237152778</v>
      </c>
      <c r="B4858" s="6">
        <v>4047.9585492228</v>
      </c>
      <c r="C4858" s="6">
        <v>3903.50851221318</v>
      </c>
      <c r="D4858" s="6"/>
      <c r="E4858" s="6"/>
      <c r="F4858" s="1">
        <f t="shared" si="1343"/>
        <v>4029.92899784615</v>
      </c>
      <c r="G4858" s="1">
        <f t="shared" si="1344"/>
        <v>280.024731047272</v>
      </c>
      <c r="H4858" s="6">
        <v>3903.50851221318</v>
      </c>
      <c r="I4858" s="1">
        <v>-1.00399999671429</v>
      </c>
      <c r="J4858" s="1">
        <f t="shared" si="1373"/>
        <v>272.146000003286</v>
      </c>
      <c r="K4858" s="1">
        <f t="shared" si="1374"/>
        <v>-0.701714286605162</v>
      </c>
      <c r="N4858" s="1">
        <v>24.9499999909475</v>
      </c>
      <c r="O4858" s="1">
        <f t="shared" si="1375"/>
        <v>28.1199999973657</v>
      </c>
      <c r="R4858" s="1">
        <v>-0.288656401186651</v>
      </c>
      <c r="S4858" s="1">
        <v>-0.288656401186651</v>
      </c>
      <c r="T4858" s="1">
        <f t="shared" si="1376"/>
        <v>-0.163626709655128</v>
      </c>
      <c r="AA4858" s="7"/>
      <c r="AB4858" s="1"/>
      <c r="AC4858" s="9"/>
      <c r="AD4858" s="1"/>
      <c r="AE4858" s="1"/>
      <c r="AF4858" s="1"/>
      <c r="AI4858" s="6"/>
      <c r="AJ4858" s="6"/>
      <c r="AK4858" s="6"/>
      <c r="AL4858" s="6"/>
      <c r="AM4858" s="6"/>
      <c r="AN4858" s="6"/>
    </row>
    <row r="4859" s="1" customFormat="1" spans="1:40">
      <c r="A4859" s="5">
        <v>42714.1445486111</v>
      </c>
      <c r="B4859" s="6">
        <v>3903.50851221318</v>
      </c>
      <c r="C4859" s="6">
        <v>2304.059215396</v>
      </c>
      <c r="D4859" s="6">
        <f t="shared" si="1381"/>
        <v>2786.50185048113</v>
      </c>
      <c r="E4859" s="6"/>
      <c r="F4859" s="1">
        <f t="shared" si="1343"/>
        <v>3885.82271486305</v>
      </c>
      <c r="G4859" s="1">
        <f t="shared" si="1344"/>
        <v>287.149717707345</v>
      </c>
      <c r="H4859" s="6">
        <v>2304.059215396</v>
      </c>
      <c r="I4859" s="3">
        <v>-2.262</v>
      </c>
      <c r="J4859" s="1">
        <f t="shared" si="1373"/>
        <v>270.888</v>
      </c>
      <c r="K4859" s="1">
        <f t="shared" si="1374"/>
        <v>-0.594428572788835</v>
      </c>
      <c r="L4859" s="1">
        <f t="shared" si="1382"/>
        <v>-0.180384615523884</v>
      </c>
      <c r="N4859" s="3">
        <v>23.15</v>
      </c>
      <c r="O4859" s="1">
        <f t="shared" si="1375"/>
        <v>28.9599999986589</v>
      </c>
      <c r="P4859" s="1">
        <f t="shared" si="1383"/>
        <v>29.8276923077955</v>
      </c>
      <c r="Q4859" s="3"/>
      <c r="R4859" s="3">
        <v>-0.284903661409969</v>
      </c>
      <c r="S4859" s="3">
        <v>-0.284903661409969</v>
      </c>
      <c r="T4859" s="1">
        <f t="shared" si="1376"/>
        <v>-0.113268430343998</v>
      </c>
      <c r="U4859" s="1">
        <f t="shared" si="1384"/>
        <v>-0.00436260719670682</v>
      </c>
      <c r="Z4859" s="3"/>
      <c r="AA4859" s="7"/>
      <c r="AB4859" s="1"/>
      <c r="AC4859" s="9"/>
      <c r="AD4859" s="1"/>
      <c r="AE4859" s="1"/>
      <c r="AF4859" s="1"/>
      <c r="AG4859" s="1"/>
      <c r="AI4859" s="6"/>
      <c r="AJ4859" s="6"/>
      <c r="AK4859" s="6"/>
      <c r="AL4859" s="6"/>
      <c r="AM4859" s="6"/>
      <c r="AN4859" s="6"/>
    </row>
    <row r="4860" s="1" customFormat="1" spans="1:40">
      <c r="A4860" s="5">
        <v>42714.1653819445</v>
      </c>
      <c r="B4860" s="6">
        <v>2304.059215396</v>
      </c>
      <c r="C4860" s="6">
        <v>2151.9378238342</v>
      </c>
      <c r="D4860" s="6"/>
      <c r="E4860" s="6"/>
      <c r="F4860" s="1">
        <f t="shared" si="1343"/>
        <v>2293.8062774387</v>
      </c>
      <c r="G4860" s="1">
        <f t="shared" si="1344"/>
        <v>155.721649780178</v>
      </c>
      <c r="H4860" s="6">
        <v>2151.9378238342</v>
      </c>
      <c r="I4860" s="1">
        <v>-0.937</v>
      </c>
      <c r="J4860" s="1">
        <f t="shared" si="1373"/>
        <v>272.213</v>
      </c>
      <c r="K4860" s="1">
        <f t="shared" si="1374"/>
        <v>-0.256857144217406</v>
      </c>
      <c r="N4860" s="1">
        <v>28.37</v>
      </c>
      <c r="O4860" s="1">
        <f t="shared" si="1375"/>
        <v>30.0299999986589</v>
      </c>
      <c r="R4860" s="1">
        <v>-0.245790586232461</v>
      </c>
      <c r="S4860" s="1">
        <v>-0.245790586232461</v>
      </c>
      <c r="T4860" s="1">
        <f t="shared" si="1376"/>
        <v>-0.0599710852447018</v>
      </c>
      <c r="AA4860" s="7"/>
      <c r="AB4860" s="1"/>
      <c r="AC4860" s="9"/>
      <c r="AD4860" s="1"/>
      <c r="AE4860" s="1"/>
      <c r="AF4860" s="1"/>
      <c r="AI4860" s="6"/>
      <c r="AJ4860" s="6"/>
      <c r="AK4860" s="6"/>
      <c r="AL4860" s="6"/>
      <c r="AM4860" s="6"/>
      <c r="AN4860" s="6"/>
    </row>
    <row r="4861" s="1" customFormat="1" spans="1:40">
      <c r="A4861" s="5">
        <v>42714.1862152778</v>
      </c>
      <c r="B4861" s="6">
        <v>2151.9378238342</v>
      </c>
      <c r="C4861" s="6">
        <v>1924.80039476931</v>
      </c>
      <c r="D4861" s="6">
        <f t="shared" ref="D4861:D4865" si="1385">AVERAGE(B4861:B4863)</f>
        <v>1815.26737396168</v>
      </c>
      <c r="E4861" s="6"/>
      <c r="F4861" s="1">
        <f t="shared" si="1343"/>
        <v>2142.38590326048</v>
      </c>
      <c r="G4861" s="1">
        <f t="shared" si="1344"/>
        <v>143.47972070718</v>
      </c>
      <c r="H4861" s="6">
        <v>1924.80039476931</v>
      </c>
      <c r="I4861" s="1">
        <v>-0.751000006906688</v>
      </c>
      <c r="J4861" s="1">
        <f t="shared" si="1373"/>
        <v>272.398999993093</v>
      </c>
      <c r="K4861" s="1">
        <f t="shared" si="1374"/>
        <v>-0.0624285722859204</v>
      </c>
      <c r="L4861" s="1">
        <f t="shared" ref="L4861:L4865" si="1386">AVERAGE(I4861:I4873)</f>
        <v>-0.0426153847727065</v>
      </c>
      <c r="N4861" s="1">
        <v>29.399999996312</v>
      </c>
      <c r="O4861" s="1">
        <f t="shared" si="1375"/>
        <v>30.3685714284277</v>
      </c>
      <c r="P4861" s="1">
        <f t="shared" ref="P4861:P4865" si="1387">AVERAGE(N4861:N4873)</f>
        <v>30.4069230770004</v>
      </c>
      <c r="R4861" s="1">
        <v>-0.185500765208774</v>
      </c>
      <c r="S4861" s="1">
        <v>-0.185500765208774</v>
      </c>
      <c r="T4861" s="1">
        <f t="shared" si="1376"/>
        <v>-0.00986280843872866</v>
      </c>
      <c r="U4861" s="1">
        <f t="shared" ref="U4861:U4865" si="1388">AVERAGE(S4861:S4873)</f>
        <v>0.0424360150368685</v>
      </c>
      <c r="AA4861" s="7"/>
      <c r="AB4861" s="1"/>
      <c r="AC4861" s="9"/>
      <c r="AD4861" s="1"/>
      <c r="AE4861" s="1"/>
      <c r="AF4861" s="1"/>
      <c r="AG4861" s="1"/>
      <c r="AI4861" s="6"/>
      <c r="AJ4861" s="6"/>
      <c r="AK4861" s="6"/>
      <c r="AL4861" s="6"/>
      <c r="AM4861" s="6"/>
      <c r="AN4861" s="6"/>
    </row>
    <row r="4862" s="1" customFormat="1" spans="1:40">
      <c r="A4862" s="5">
        <v>42714.2070486111</v>
      </c>
      <c r="B4862" s="6">
        <v>1924.80039476931</v>
      </c>
      <c r="C4862" s="6">
        <v>1369.06390328152</v>
      </c>
      <c r="D4862" s="6"/>
      <c r="E4862" s="6"/>
      <c r="F4862" s="1">
        <f t="shared" si="1343"/>
        <v>1916.27192729104</v>
      </c>
      <c r="G4862" s="1">
        <f t="shared" si="1344"/>
        <v>127.268938538142</v>
      </c>
      <c r="H4862" s="6">
        <v>1369.06390328152</v>
      </c>
      <c r="I4862" s="1">
        <v>-0.619</v>
      </c>
      <c r="J4862" s="1">
        <f t="shared" si="1373"/>
        <v>272.531</v>
      </c>
      <c r="K4862" s="1">
        <f t="shared" si="1374"/>
        <v>0.137714285843606</v>
      </c>
      <c r="N4862" s="1">
        <v>29.92</v>
      </c>
      <c r="O4862" s="1">
        <f t="shared" si="1375"/>
        <v>30.6314285718117</v>
      </c>
      <c r="R4862" s="1">
        <v>-0.11720971935763</v>
      </c>
      <c r="S4862" s="1">
        <v>-0.11720971935763</v>
      </c>
      <c r="T4862" s="1">
        <f t="shared" si="1376"/>
        <v>0.0352050530971363</v>
      </c>
      <c r="AA4862" s="7"/>
      <c r="AB4862" s="1"/>
      <c r="AC4862" s="9"/>
      <c r="AD4862" s="1"/>
      <c r="AE4862" s="1"/>
      <c r="AF4862" s="1"/>
      <c r="AI4862" s="6"/>
      <c r="AJ4862" s="6"/>
      <c r="AK4862" s="6"/>
      <c r="AL4862" s="6"/>
      <c r="AM4862" s="6"/>
      <c r="AN4862" s="6"/>
    </row>
    <row r="4863" s="1" customFormat="1" spans="1:40">
      <c r="A4863" s="5">
        <v>42714.2278819445</v>
      </c>
      <c r="B4863" s="6">
        <v>1369.06390328152</v>
      </c>
      <c r="C4863" s="6">
        <v>809.829755736491</v>
      </c>
      <c r="D4863" s="6">
        <f t="shared" si="1385"/>
        <v>945.947528579653</v>
      </c>
      <c r="E4863" s="6"/>
      <c r="F4863" s="1">
        <f t="shared" si="1343"/>
        <v>1363.04370083211</v>
      </c>
      <c r="G4863" s="1">
        <f t="shared" si="1344"/>
        <v>88.3768061091531</v>
      </c>
      <c r="H4863" s="6">
        <v>809.829755736491</v>
      </c>
      <c r="I4863" s="3">
        <v>-0.057</v>
      </c>
      <c r="J4863" s="1">
        <f t="shared" si="1373"/>
        <v>273.093</v>
      </c>
      <c r="K4863" s="1">
        <f t="shared" si="1374"/>
        <v>0.279428571557892</v>
      </c>
      <c r="L4863" s="1">
        <f t="shared" si="1386"/>
        <v>-0.00169230731834584</v>
      </c>
      <c r="N4863" s="3">
        <v>30.24</v>
      </c>
      <c r="O4863" s="1">
        <f t="shared" si="1375"/>
        <v>30.7942857146689</v>
      </c>
      <c r="P4863" s="1">
        <f t="shared" si="1387"/>
        <v>30.3669230772841</v>
      </c>
      <c r="Q4863" s="3"/>
      <c r="R4863" s="3">
        <v>-0.0428160330452634</v>
      </c>
      <c r="S4863" s="3">
        <v>-0.0428160330452634</v>
      </c>
      <c r="T4863" s="1">
        <f t="shared" si="1376"/>
        <v>0.0744690430035816</v>
      </c>
      <c r="U4863" s="1">
        <f t="shared" si="1388"/>
        <v>0.0562341232312664</v>
      </c>
      <c r="Z4863" s="3"/>
      <c r="AA4863" s="7"/>
      <c r="AB4863" s="1"/>
      <c r="AC4863" s="9"/>
      <c r="AD4863" s="1"/>
      <c r="AE4863" s="1"/>
      <c r="AF4863" s="1"/>
      <c r="AG4863" s="1"/>
      <c r="AI4863" s="6"/>
      <c r="AJ4863" s="6"/>
      <c r="AK4863" s="6"/>
      <c r="AL4863" s="6"/>
      <c r="AM4863" s="6"/>
      <c r="AN4863" s="6"/>
    </row>
    <row r="4864" s="1" customFormat="1" spans="1:40">
      <c r="A4864" s="5">
        <v>42714.2487152778</v>
      </c>
      <c r="B4864" s="6">
        <v>809.829755736491</v>
      </c>
      <c r="C4864" s="6">
        <v>658.948926720947</v>
      </c>
      <c r="D4864" s="6"/>
      <c r="E4864" s="6"/>
      <c r="F4864" s="1">
        <f t="shared" si="1343"/>
        <v>806.305677523286</v>
      </c>
      <c r="G4864" s="1">
        <f t="shared" si="1344"/>
        <v>50.5531882987614</v>
      </c>
      <c r="H4864" s="6">
        <v>658.948926720947</v>
      </c>
      <c r="I4864" s="1">
        <v>0.717999997384846</v>
      </c>
      <c r="J4864" s="1">
        <f t="shared" si="1373"/>
        <v>273.867999997385</v>
      </c>
      <c r="K4864" s="1">
        <f t="shared" si="1374"/>
        <v>0.316285715013742</v>
      </c>
      <c r="N4864" s="1">
        <v>30.8099999943003</v>
      </c>
      <c r="O4864" s="1">
        <f t="shared" si="1375"/>
        <v>30.8957142864327</v>
      </c>
      <c r="R4864" s="1">
        <v>0.0194901988548502</v>
      </c>
      <c r="S4864" s="1">
        <v>0.0194901988548502</v>
      </c>
      <c r="T4864" s="1">
        <f t="shared" si="1376"/>
        <v>0.101402837061434</v>
      </c>
      <c r="AA4864" s="7"/>
      <c r="AB4864" s="1"/>
      <c r="AC4864" s="9"/>
      <c r="AD4864" s="1"/>
      <c r="AE4864" s="1"/>
      <c r="AF4864" s="1"/>
      <c r="AI4864" s="6"/>
      <c r="AJ4864" s="6"/>
      <c r="AK4864" s="6"/>
      <c r="AL4864" s="6"/>
      <c r="AM4864" s="6"/>
      <c r="AN4864" s="6"/>
    </row>
    <row r="4865" s="1" customFormat="1" spans="1:40">
      <c r="A4865" s="5">
        <v>42714.2695486111</v>
      </c>
      <c r="B4865" s="6">
        <v>658.948926720947</v>
      </c>
      <c r="C4865" s="6">
        <v>598.391315075253</v>
      </c>
      <c r="D4865" s="6">
        <f t="shared" si="1385"/>
        <v>630.475532527346</v>
      </c>
      <c r="E4865" s="6"/>
      <c r="F4865" s="1">
        <f t="shared" si="1343"/>
        <v>656.043643693264</v>
      </c>
      <c r="G4865" s="1">
        <f t="shared" si="1344"/>
        <v>42.712940334914</v>
      </c>
      <c r="H4865" s="6">
        <v>598.391315075253</v>
      </c>
      <c r="I4865" s="1">
        <v>-0.253</v>
      </c>
      <c r="J4865" s="1">
        <f t="shared" si="1373"/>
        <v>272.897</v>
      </c>
      <c r="K4865" s="1">
        <f t="shared" si="1374"/>
        <v>0.223285715387336</v>
      </c>
      <c r="L4865" s="1">
        <f t="shared" si="1386"/>
        <v>-0.0549999991747049</v>
      </c>
      <c r="N4865" s="1">
        <v>30.83</v>
      </c>
      <c r="O4865" s="1">
        <f t="shared" si="1375"/>
        <v>30.8385714301041</v>
      </c>
      <c r="P4865" s="1">
        <f t="shared" si="1387"/>
        <v>30.0007692332451</v>
      </c>
      <c r="R4865" s="1">
        <v>0.0638515539912617</v>
      </c>
      <c r="S4865" s="1">
        <v>0.0638515539912617</v>
      </c>
      <c r="T4865" s="1">
        <f t="shared" si="1376"/>
        <v>0.114288096120294</v>
      </c>
      <c r="U4865" s="1">
        <f t="shared" si="1388"/>
        <v>0.0349768843615921</v>
      </c>
      <c r="AA4865" s="7"/>
      <c r="AB4865" s="1"/>
      <c r="AC4865" s="9"/>
      <c r="AD4865" s="1"/>
      <c r="AE4865" s="1"/>
      <c r="AF4865" s="1"/>
      <c r="AG4865" s="1"/>
      <c r="AI4865" s="6"/>
      <c r="AJ4865" s="6"/>
      <c r="AK4865" s="6"/>
      <c r="AL4865" s="6"/>
      <c r="AM4865" s="6"/>
      <c r="AN4865" s="6"/>
    </row>
    <row r="4866" s="1" customFormat="1" spans="1:40">
      <c r="A4866" s="5">
        <v>42714.2903819445</v>
      </c>
      <c r="B4866" s="6">
        <v>598.391315075253</v>
      </c>
      <c r="C4866" s="6">
        <v>634.086355785838</v>
      </c>
      <c r="D4866" s="6"/>
      <c r="E4866" s="6"/>
      <c r="F4866" s="1">
        <f t="shared" ref="F4866:F4929" si="1389">B4866*2.71828^((-1636.75+12.0408*(I4866+273.15)-0.0327957*(I4866+273.15)^2+3.16528*0.00001*(I4866+273.15)^3+2*(57.7-0.118*(I4866+273.15)))*1.01325/(83.1451*(I4866+273.15)))</f>
        <v>595.765604634966</v>
      </c>
      <c r="G4866" s="1">
        <f t="shared" ref="G4866:G4929" si="1390">(2.71828^(23.3585*LN((I4866+273.15)/100)+93.4517*(100/(I4866+273.15))-60.2409+N4866*(0.023517-0.023656*((I4866+273.15)/100)+0.0047036*((I4866+273.15)/100)^2)))*F4866</f>
        <v>38.2981391336749</v>
      </c>
      <c r="H4866" s="6">
        <v>634.086355785838</v>
      </c>
      <c r="I4866" s="1">
        <v>0.101</v>
      </c>
      <c r="J4866" s="1">
        <f t="shared" si="1373"/>
        <v>273.251</v>
      </c>
      <c r="K4866" s="1">
        <f t="shared" si="1374"/>
        <v>0.168714286815907</v>
      </c>
      <c r="N4866" s="1">
        <v>30.64</v>
      </c>
      <c r="O4866" s="1">
        <f t="shared" si="1375"/>
        <v>30.6571428586755</v>
      </c>
      <c r="R4866" s="1">
        <v>0.0881777542851039</v>
      </c>
      <c r="S4866" s="1">
        <v>0.0881777542851039</v>
      </c>
      <c r="T4866" s="1">
        <f t="shared" si="1376"/>
        <v>0.114440845324947</v>
      </c>
      <c r="AA4866" s="7"/>
      <c r="AB4866" s="1"/>
      <c r="AC4866" s="9"/>
      <c r="AD4866" s="1"/>
      <c r="AE4866" s="1"/>
      <c r="AF4866" s="1"/>
      <c r="AI4866" s="6"/>
      <c r="AJ4866" s="6"/>
      <c r="AK4866" s="6"/>
      <c r="AL4866" s="6"/>
      <c r="AM4866" s="6"/>
      <c r="AN4866" s="6"/>
    </row>
    <row r="4867" s="1" customFormat="1" spans="1:40">
      <c r="A4867" s="5">
        <v>42714.3112152778</v>
      </c>
      <c r="B4867" s="6">
        <v>634.086355785838</v>
      </c>
      <c r="C4867" s="6">
        <v>628.33654083395</v>
      </c>
      <c r="D4867" s="6">
        <f t="shared" ref="D4867:D4871" si="1391">AVERAGE(B4867:B4869)</f>
        <v>596.142116950407</v>
      </c>
      <c r="E4867" s="6"/>
      <c r="F4867" s="1">
        <f t="shared" si="1389"/>
        <v>631.316104734232</v>
      </c>
      <c r="G4867" s="1">
        <f t="shared" si="1390"/>
        <v>40.0521157234098</v>
      </c>
      <c r="H4867" s="6">
        <v>628.33654083395</v>
      </c>
      <c r="I4867" s="1">
        <v>0.424000003520399</v>
      </c>
      <c r="J4867" s="1">
        <f t="shared" si="1373"/>
        <v>273.57400000352</v>
      </c>
      <c r="K4867" s="1">
        <f t="shared" si="1374"/>
        <v>0.0438571439252368</v>
      </c>
      <c r="L4867" s="1">
        <f t="shared" ref="L4867:L4871" si="1392">AVERAGE(I4867:I4879)</f>
        <v>-0.279923075788296</v>
      </c>
      <c r="N4867" s="1">
        <v>30.7400000083819</v>
      </c>
      <c r="O4867" s="1">
        <f t="shared" si="1375"/>
        <v>30.4928571443419</v>
      </c>
      <c r="P4867" s="1">
        <f t="shared" ref="P4867:P4871" si="1393">AVERAGE(N4867:N4879)</f>
        <v>29.1892307728672</v>
      </c>
      <c r="R4867" s="1">
        <v>0.104967351409351</v>
      </c>
      <c r="S4867" s="1">
        <v>0.104967351409351</v>
      </c>
      <c r="T4867" s="1">
        <f t="shared" si="1376"/>
        <v>0.103667886565677</v>
      </c>
      <c r="U4867" s="1">
        <f t="shared" ref="U4867:U4871" si="1394">AVERAGE(S4867:S4879)</f>
        <v>-0.00938940022162825</v>
      </c>
      <c r="AA4867" s="7"/>
      <c r="AB4867" s="1"/>
      <c r="AC4867" s="9"/>
      <c r="AD4867" s="1"/>
      <c r="AE4867" s="1"/>
      <c r="AF4867" s="1"/>
      <c r="AG4867" s="1"/>
      <c r="AI4867" s="6"/>
      <c r="AJ4867" s="6"/>
      <c r="AK4867" s="6"/>
      <c r="AL4867" s="6"/>
      <c r="AM4867" s="6"/>
      <c r="AN4867" s="6"/>
    </row>
    <row r="4868" s="1" customFormat="1" spans="1:40">
      <c r="A4868" s="5">
        <v>42714.3320486111</v>
      </c>
      <c r="B4868" s="6">
        <v>628.33654083395</v>
      </c>
      <c r="C4868" s="6">
        <v>526.003454231433</v>
      </c>
      <c r="D4868" s="6"/>
      <c r="E4868" s="6"/>
      <c r="F4868" s="1">
        <f t="shared" si="1389"/>
        <v>625.599750582421</v>
      </c>
      <c r="G4868" s="1">
        <f t="shared" si="1390"/>
        <v>39.2255141256944</v>
      </c>
      <c r="H4868" s="6">
        <v>526.003454231433</v>
      </c>
      <c r="I4868" s="1">
        <v>0.65</v>
      </c>
      <c r="J4868" s="1">
        <f t="shared" si="1373"/>
        <v>273.8</v>
      </c>
      <c r="K4868" s="1">
        <f t="shared" si="1374"/>
        <v>-0.0975714280062487</v>
      </c>
      <c r="N4868" s="1">
        <v>31.24</v>
      </c>
      <c r="O4868" s="1">
        <f t="shared" si="1375"/>
        <v>30.3100000002874</v>
      </c>
      <c r="R4868" s="1">
        <v>0.129974265542281</v>
      </c>
      <c r="S4868" s="1">
        <v>0.129974265542281</v>
      </c>
      <c r="T4868" s="1">
        <f t="shared" si="1376"/>
        <v>0.0833221975091069</v>
      </c>
      <c r="AA4868" s="7"/>
      <c r="AB4868" s="1"/>
      <c r="AC4868" s="9"/>
      <c r="AD4868" s="1"/>
      <c r="AE4868" s="1"/>
      <c r="AF4868" s="1"/>
      <c r="AI4868" s="6"/>
      <c r="AJ4868" s="6"/>
      <c r="AK4868" s="6"/>
      <c r="AL4868" s="6"/>
      <c r="AM4868" s="6"/>
      <c r="AN4868" s="6"/>
    </row>
    <row r="4869" s="1" customFormat="1" spans="1:40">
      <c r="A4869" s="5">
        <v>42714.3528819445</v>
      </c>
      <c r="B4869" s="6">
        <v>526.003454231433</v>
      </c>
      <c r="C4869" s="6">
        <v>471.447322970639</v>
      </c>
      <c r="D4869" s="6">
        <f t="shared" si="1391"/>
        <v>456.350028785262</v>
      </c>
      <c r="E4869" s="6"/>
      <c r="F4869" s="1">
        <f t="shared" si="1389"/>
        <v>523.703825617762</v>
      </c>
      <c r="G4869" s="1">
        <f t="shared" si="1390"/>
        <v>33.2270270046713</v>
      </c>
      <c r="H4869" s="6">
        <v>471.447322970639</v>
      </c>
      <c r="I4869" s="1">
        <v>0.373</v>
      </c>
      <c r="J4869" s="1">
        <f t="shared" si="1373"/>
        <v>273.523</v>
      </c>
      <c r="K4869" s="1">
        <f t="shared" si="1374"/>
        <v>-0.229285713720534</v>
      </c>
      <c r="L4869" s="1">
        <f t="shared" si="1392"/>
        <v>-0.577692306828327</v>
      </c>
      <c r="N4869" s="1">
        <v>31.06</v>
      </c>
      <c r="O4869" s="1">
        <f t="shared" si="1375"/>
        <v>30.0385714288588</v>
      </c>
      <c r="P4869" s="1">
        <f t="shared" si="1393"/>
        <v>28.2546153876071</v>
      </c>
      <c r="R4869" s="1">
        <v>0.157638209987487</v>
      </c>
      <c r="S4869" s="1">
        <v>0.157638209987487</v>
      </c>
      <c r="T4869" s="1">
        <f t="shared" si="1376"/>
        <v>0.0524855015669827</v>
      </c>
      <c r="U4869" s="1">
        <f t="shared" si="1394"/>
        <v>-0.066643481788514</v>
      </c>
      <c r="AA4869" s="7"/>
      <c r="AB4869" s="1"/>
      <c r="AC4869" s="9"/>
      <c r="AD4869" s="1"/>
      <c r="AE4869" s="1"/>
      <c r="AF4869" s="1"/>
      <c r="AG4869" s="1"/>
      <c r="AI4869" s="6"/>
      <c r="AJ4869" s="6"/>
      <c r="AK4869" s="6"/>
      <c r="AL4869" s="6"/>
      <c r="AM4869" s="6"/>
      <c r="AN4869" s="6"/>
    </row>
    <row r="4870" s="1" customFormat="1" spans="1:40">
      <c r="A4870" s="5">
        <v>42714.3737152778</v>
      </c>
      <c r="B4870" s="6">
        <v>471.447322970639</v>
      </c>
      <c r="C4870" s="6">
        <v>371.599309153713</v>
      </c>
      <c r="D4870" s="6"/>
      <c r="E4870" s="6"/>
      <c r="F4870" s="1">
        <f t="shared" si="1389"/>
        <v>469.381424077912</v>
      </c>
      <c r="G4870" s="1">
        <f t="shared" si="1390"/>
        <v>30.0003093765062</v>
      </c>
      <c r="H4870" s="6">
        <v>371.599309153713</v>
      </c>
      <c r="I4870" s="1">
        <v>0.201000004190952</v>
      </c>
      <c r="J4870" s="1">
        <f t="shared" si="1373"/>
        <v>273.351000004191</v>
      </c>
      <c r="K4870" s="1">
        <f t="shared" si="1374"/>
        <v>-0.307857141827366</v>
      </c>
      <c r="N4870" s="1">
        <v>30.9500000023469</v>
      </c>
      <c r="O4870" s="1">
        <f t="shared" si="1375"/>
        <v>29.6728571462578</v>
      </c>
      <c r="R4870" s="1">
        <v>0.145720525359704</v>
      </c>
      <c r="S4870" s="1">
        <v>0.145720525359704</v>
      </c>
      <c r="T4870" s="1">
        <f t="shared" si="1376"/>
        <v>0.0114262226449008</v>
      </c>
      <c r="AA4870" s="7"/>
      <c r="AB4870" s="1"/>
      <c r="AC4870" s="9"/>
      <c r="AD4870" s="1"/>
      <c r="AE4870" s="1"/>
      <c r="AF4870" s="1"/>
      <c r="AI4870" s="6"/>
      <c r="AJ4870" s="6"/>
      <c r="AK4870" s="6"/>
      <c r="AL4870" s="6"/>
      <c r="AM4870" s="6"/>
      <c r="AN4870" s="6"/>
    </row>
    <row r="4871" s="1" customFormat="1" spans="1:40">
      <c r="A4871" s="5">
        <v>42714.3945486111</v>
      </c>
      <c r="B4871" s="6">
        <v>371.599309153713</v>
      </c>
      <c r="C4871" s="6">
        <v>437.246484085862</v>
      </c>
      <c r="D4871" s="6">
        <f t="shared" si="1391"/>
        <v>451.288099350275</v>
      </c>
      <c r="E4871" s="6"/>
      <c r="F4871" s="1">
        <f t="shared" si="1389"/>
        <v>369.968002431365</v>
      </c>
      <c r="G4871" s="1">
        <f t="shared" si="1390"/>
        <v>23.84750104156</v>
      </c>
      <c r="H4871" s="6">
        <v>437.246484085862</v>
      </c>
      <c r="I4871" s="1">
        <v>0.067</v>
      </c>
      <c r="J4871" s="1">
        <f t="shared" si="1373"/>
        <v>273.217</v>
      </c>
      <c r="K4871" s="1">
        <f t="shared" si="1374"/>
        <v>-0.315857142426073</v>
      </c>
      <c r="L4871" s="1">
        <f t="shared" si="1392"/>
        <v>-0.724076923115609</v>
      </c>
      <c r="N4871" s="1">
        <v>30.41</v>
      </c>
      <c r="O4871" s="1">
        <f t="shared" si="1375"/>
        <v>29.221428574494</v>
      </c>
      <c r="P4871" s="1">
        <f t="shared" si="1393"/>
        <v>27.3846153863433</v>
      </c>
      <c r="R4871" s="1">
        <v>0.10968701226687</v>
      </c>
      <c r="S4871" s="1">
        <v>0.10968701226687</v>
      </c>
      <c r="T4871" s="1">
        <f t="shared" si="1376"/>
        <v>-0.0336614519820702</v>
      </c>
      <c r="U4871" s="1">
        <f t="shared" si="1394"/>
        <v>-0.134025806414478</v>
      </c>
      <c r="AA4871" s="7"/>
      <c r="AB4871" s="1"/>
      <c r="AC4871" s="9"/>
      <c r="AD4871" s="1"/>
      <c r="AE4871" s="1"/>
      <c r="AF4871" s="1"/>
      <c r="AG4871" s="1"/>
      <c r="AI4871" s="6"/>
      <c r="AJ4871" s="6"/>
      <c r="AK4871" s="6"/>
      <c r="AL4871" s="6"/>
      <c r="AM4871" s="6"/>
      <c r="AN4871" s="6"/>
    </row>
    <row r="4872" s="1" customFormat="1" spans="1:40">
      <c r="A4872" s="5">
        <v>42714.4153819445</v>
      </c>
      <c r="B4872" s="6">
        <v>437.246484085862</v>
      </c>
      <c r="C4872" s="6">
        <v>545.018504811251</v>
      </c>
      <c r="D4872" s="6"/>
      <c r="E4872" s="6"/>
      <c r="F4872" s="1">
        <f t="shared" si="1389"/>
        <v>435.308698928462</v>
      </c>
      <c r="G4872" s="1">
        <f t="shared" si="1390"/>
        <v>28.9920005481332</v>
      </c>
      <c r="H4872" s="6">
        <v>545.018504811251</v>
      </c>
      <c r="I4872" s="1">
        <v>-0.635</v>
      </c>
      <c r="J4872" s="1">
        <f t="shared" si="1373"/>
        <v>272.515</v>
      </c>
      <c r="K4872" s="1">
        <f t="shared" si="1374"/>
        <v>-0.498428570997502</v>
      </c>
      <c r="N4872" s="1">
        <v>29.56</v>
      </c>
      <c r="O4872" s="1">
        <f t="shared" si="1375"/>
        <v>28.6242857173511</v>
      </c>
      <c r="R4872" s="1">
        <v>0.0649207984238315</v>
      </c>
      <c r="S4872" s="1">
        <v>0.0649207984238315</v>
      </c>
      <c r="T4872" s="1">
        <f t="shared" si="1376"/>
        <v>-0.0779207674415245</v>
      </c>
      <c r="AA4872" s="7"/>
      <c r="AB4872" s="1"/>
      <c r="AC4872" s="9"/>
      <c r="AD4872" s="1"/>
      <c r="AE4872" s="1"/>
      <c r="AF4872" s="1"/>
      <c r="AI4872" s="6"/>
      <c r="AJ4872" s="6"/>
      <c r="AK4872" s="6"/>
      <c r="AL4872" s="6"/>
      <c r="AM4872" s="6"/>
      <c r="AN4872" s="6"/>
    </row>
    <row r="4873" s="1" customFormat="1" spans="1:40">
      <c r="A4873" s="5">
        <v>42714.4362152778</v>
      </c>
      <c r="B4873" s="6">
        <v>545.018504811251</v>
      </c>
      <c r="C4873" s="6">
        <v>702.057735011103</v>
      </c>
      <c r="D4873" s="6">
        <f t="shared" ref="D4873:D4877" si="1395">AVERAGE(B4873:B4875)</f>
        <v>698.775228226005</v>
      </c>
      <c r="E4873" s="6"/>
      <c r="F4873" s="1">
        <f t="shared" si="1389"/>
        <v>542.598581783567</v>
      </c>
      <c r="G4873" s="1">
        <f t="shared" si="1390"/>
        <v>36.3508604384116</v>
      </c>
      <c r="H4873" s="6">
        <v>702.057735011103</v>
      </c>
      <c r="I4873" s="1">
        <v>-0.773000000234693</v>
      </c>
      <c r="J4873" s="1">
        <f t="shared" si="1373"/>
        <v>272.376999999765</v>
      </c>
      <c r="K4873" s="1">
        <f t="shared" si="1374"/>
        <v>-0.674142856137029</v>
      </c>
      <c r="L4873" s="1">
        <f t="shared" ref="L4873:L4877" si="1396">AVERAGE(I4873:I4885)</f>
        <v>-0.867307691477239</v>
      </c>
      <c r="N4873" s="1">
        <v>29.4899999996647</v>
      </c>
      <c r="O4873" s="1">
        <f t="shared" si="1375"/>
        <v>27.9285714337922</v>
      </c>
      <c r="P4873" s="1">
        <f t="shared" ref="P4873:P4877" si="1397">AVERAGE(N4873:N4885)</f>
        <v>26.7984615405506</v>
      </c>
      <c r="R4873" s="1">
        <v>0.0127670429702171</v>
      </c>
      <c r="S4873" s="1">
        <v>0.0127670429702171</v>
      </c>
      <c r="T4873" s="1">
        <f t="shared" si="1376"/>
        <v>-0.11928148083867</v>
      </c>
      <c r="U4873" s="1">
        <f t="shared" ref="U4873:U4877" si="1398">AVERAGE(S4873:S4885)</f>
        <v>-0.190101809952256</v>
      </c>
      <c r="AA4873" s="7"/>
      <c r="AB4873" s="1"/>
      <c r="AC4873" s="9"/>
      <c r="AD4873" s="1"/>
      <c r="AE4873" s="1"/>
      <c r="AF4873" s="1"/>
      <c r="AG4873" s="1"/>
      <c r="AI4873" s="6"/>
      <c r="AJ4873" s="6"/>
      <c r="AK4873" s="6"/>
      <c r="AL4873" s="6"/>
      <c r="AM4873" s="6"/>
      <c r="AN4873" s="6"/>
    </row>
    <row r="4874" s="1" customFormat="1" spans="1:40">
      <c r="A4874" s="5">
        <v>42714.4570486111</v>
      </c>
      <c r="B4874" s="6">
        <v>702.057735011103</v>
      </c>
      <c r="C4874" s="6">
        <v>849.249444855662</v>
      </c>
      <c r="D4874" s="6"/>
      <c r="E4874" s="6"/>
      <c r="F4874" s="1">
        <f t="shared" si="1389"/>
        <v>698.949264197809</v>
      </c>
      <c r="G4874" s="1">
        <f t="shared" si="1390"/>
        <v>46.4519219891811</v>
      </c>
      <c r="H4874" s="6">
        <v>849.249444855662</v>
      </c>
      <c r="I4874" s="1">
        <v>-0.566</v>
      </c>
      <c r="J4874" s="1">
        <f t="shared" si="1373"/>
        <v>272.584</v>
      </c>
      <c r="K4874" s="1">
        <f t="shared" si="1374"/>
        <v>-0.793285713246359</v>
      </c>
      <c r="N4874" s="1">
        <v>29.46</v>
      </c>
      <c r="O4874" s="1">
        <f t="shared" si="1375"/>
        <v>27.1257142909829</v>
      </c>
      <c r="R4874" s="1">
        <v>-0.0374524719866425</v>
      </c>
      <c r="S4874" s="1">
        <v>-0.0374524719866425</v>
      </c>
      <c r="T4874" s="1">
        <f t="shared" si="1376"/>
        <v>-0.156239072743187</v>
      </c>
      <c r="AA4874" s="7"/>
      <c r="AB4874" s="1"/>
      <c r="AC4874" s="9"/>
      <c r="AD4874" s="1"/>
      <c r="AE4874" s="1"/>
      <c r="AF4874" s="1"/>
      <c r="AI4874" s="6"/>
      <c r="AJ4874" s="6"/>
      <c r="AK4874" s="6"/>
      <c r="AL4874" s="6"/>
      <c r="AM4874" s="6"/>
      <c r="AN4874" s="6"/>
    </row>
    <row r="4875" s="1" customFormat="1" spans="1:40">
      <c r="A4875" s="5">
        <v>42714.4778819445</v>
      </c>
      <c r="B4875" s="6">
        <v>849.249444855662</v>
      </c>
      <c r="C4875" s="6">
        <v>1002.91339748335</v>
      </c>
      <c r="D4875" s="6">
        <f t="shared" si="1395"/>
        <v>1005.23793075088</v>
      </c>
      <c r="E4875" s="6"/>
      <c r="F4875" s="1">
        <f t="shared" si="1389"/>
        <v>845.504172324525</v>
      </c>
      <c r="G4875" s="1">
        <f t="shared" si="1390"/>
        <v>55.5848196258781</v>
      </c>
      <c r="H4875" s="6">
        <v>1002.91339748335</v>
      </c>
      <c r="I4875" s="1">
        <v>-0.272</v>
      </c>
      <c r="J4875" s="1">
        <f t="shared" si="1373"/>
        <v>272.878</v>
      </c>
      <c r="K4875" s="1">
        <f t="shared" si="1374"/>
        <v>-0.882428570389216</v>
      </c>
      <c r="L4875" s="1">
        <f t="shared" si="1396"/>
        <v>-0.840692306843801</v>
      </c>
      <c r="N4875" s="1">
        <v>29.34</v>
      </c>
      <c r="O4875" s="1">
        <f t="shared" si="1375"/>
        <v>26.6257142909829</v>
      </c>
      <c r="P4875" s="1">
        <f t="shared" si="1397"/>
        <v>26.6300000021148</v>
      </c>
      <c r="R4875" s="1">
        <v>-0.0858826060525885</v>
      </c>
      <c r="S4875" s="1">
        <v>-0.0858826060525885</v>
      </c>
      <c r="T4875" s="1">
        <f t="shared" si="1376"/>
        <v>-0.18852091146745</v>
      </c>
      <c r="U4875" s="1">
        <f t="shared" si="1398"/>
        <v>-0.218758669251757</v>
      </c>
      <c r="AA4875" s="7"/>
      <c r="AB4875" s="1"/>
      <c r="AC4875" s="9"/>
      <c r="AD4875" s="1"/>
      <c r="AE4875" s="1"/>
      <c r="AF4875" s="1"/>
      <c r="AG4875" s="1"/>
      <c r="AI4875" s="6"/>
      <c r="AJ4875" s="6"/>
      <c r="AK4875" s="6"/>
      <c r="AL4875" s="6"/>
      <c r="AM4875" s="6"/>
      <c r="AN4875" s="6"/>
    </row>
    <row r="4876" s="1" customFormat="1" spans="1:40">
      <c r="A4876" s="5">
        <v>42714.4987152778</v>
      </c>
      <c r="B4876" s="6">
        <v>1002.91339748335</v>
      </c>
      <c r="C4876" s="6">
        <v>1163.55094991364</v>
      </c>
      <c r="D4876" s="6"/>
      <c r="E4876" s="6"/>
      <c r="F4876" s="1">
        <f t="shared" si="1389"/>
        <v>998.496123231504</v>
      </c>
      <c r="G4876" s="1">
        <f t="shared" si="1390"/>
        <v>65.7291957391812</v>
      </c>
      <c r="H4876" s="6">
        <v>1163.55094991364</v>
      </c>
      <c r="I4876" s="1">
        <v>-0.176999996747822</v>
      </c>
      <c r="J4876" s="1">
        <f t="shared" si="1373"/>
        <v>272.973000003252</v>
      </c>
      <c r="K4876" s="1">
        <f t="shared" si="1374"/>
        <v>-0.930714285752604</v>
      </c>
      <c r="N4876" s="1">
        <v>28.500000021793</v>
      </c>
      <c r="O4876" s="1">
        <f t="shared" si="1375"/>
        <v>26.0885714318284</v>
      </c>
      <c r="R4876" s="1">
        <v>-0.129776742467086</v>
      </c>
      <c r="S4876" s="1">
        <v>-0.129776742467086</v>
      </c>
      <c r="T4876" s="1">
        <f t="shared" si="1376"/>
        <v>-0.216331382536595</v>
      </c>
      <c r="AA4876" s="7"/>
      <c r="AB4876" s="1"/>
      <c r="AC4876" s="9"/>
      <c r="AD4876" s="1"/>
      <c r="AE4876" s="1"/>
      <c r="AF4876" s="1"/>
      <c r="AI4876" s="6"/>
      <c r="AJ4876" s="6"/>
      <c r="AK4876" s="6"/>
      <c r="AL4876" s="6"/>
      <c r="AM4876" s="6"/>
      <c r="AN4876" s="6"/>
    </row>
    <row r="4877" s="1" customFormat="1" spans="1:40">
      <c r="A4877" s="5">
        <v>42714.5195486111</v>
      </c>
      <c r="B4877" s="6">
        <v>1163.55094991364</v>
      </c>
      <c r="C4877" s="6">
        <v>882.546262028127</v>
      </c>
      <c r="D4877" s="6">
        <f t="shared" si="1395"/>
        <v>927.729911999341</v>
      </c>
      <c r="E4877" s="6"/>
      <c r="F4877" s="1">
        <f t="shared" si="1389"/>
        <v>1158.44837682061</v>
      </c>
      <c r="G4877" s="1">
        <f t="shared" si="1390"/>
        <v>75.6244863794944</v>
      </c>
      <c r="H4877" s="6">
        <v>882.546262028127</v>
      </c>
      <c r="I4877" s="1">
        <v>0.145</v>
      </c>
      <c r="J4877" s="1">
        <f t="shared" si="1373"/>
        <v>273.295</v>
      </c>
      <c r="K4877" s="1">
        <f t="shared" si="1374"/>
        <v>-1.00814285764577</v>
      </c>
      <c r="L4877" s="1">
        <f t="shared" si="1396"/>
        <v>-0.732923076262841</v>
      </c>
      <c r="N4877" s="1">
        <v>27.79</v>
      </c>
      <c r="O4877" s="1">
        <f t="shared" si="1375"/>
        <v>25.605714285858</v>
      </c>
      <c r="P4877" s="1">
        <f t="shared" si="1397"/>
        <v>26.8830769235154</v>
      </c>
      <c r="R4877" s="1">
        <v>-0.169893197029093</v>
      </c>
      <c r="S4877" s="1">
        <v>-0.169893197029093</v>
      </c>
      <c r="T4877" s="1">
        <f t="shared" si="1376"/>
        <v>-0.23951407379183</v>
      </c>
      <c r="U4877" s="1">
        <f t="shared" si="1398"/>
        <v>-0.21852121129392</v>
      </c>
      <c r="AA4877" s="7"/>
      <c r="AB4877" s="1"/>
      <c r="AC4877" s="9"/>
      <c r="AD4877" s="1"/>
      <c r="AE4877" s="1"/>
      <c r="AF4877" s="1"/>
      <c r="AG4877" s="1"/>
      <c r="AI4877" s="6"/>
      <c r="AJ4877" s="6"/>
      <c r="AK4877" s="6"/>
      <c r="AL4877" s="6"/>
      <c r="AM4877" s="6"/>
      <c r="AN4877" s="6"/>
    </row>
    <row r="4878" s="1" customFormat="1" spans="1:40">
      <c r="A4878" s="5">
        <v>42714.5403819445</v>
      </c>
      <c r="B4878" s="6">
        <v>882.546262028127</v>
      </c>
      <c r="C4878" s="6">
        <v>737.092524056255</v>
      </c>
      <c r="D4878" s="6"/>
      <c r="E4878" s="6"/>
      <c r="F4878" s="1">
        <f t="shared" si="1389"/>
        <v>878.604369090134</v>
      </c>
      <c r="G4878" s="1">
        <f t="shared" si="1390"/>
        <v>61.0843682379612</v>
      </c>
      <c r="H4878" s="6">
        <v>737.092524056255</v>
      </c>
      <c r="I4878" s="1">
        <v>-1.211</v>
      </c>
      <c r="J4878" s="1">
        <f t="shared" si="1373"/>
        <v>271.939</v>
      </c>
      <c r="K4878" s="1">
        <f t="shared" si="1374"/>
        <v>-1.18114285764577</v>
      </c>
      <c r="N4878" s="1">
        <v>26.23</v>
      </c>
      <c r="O4878" s="1">
        <f t="shared" si="1375"/>
        <v>25.3442857144294</v>
      </c>
      <c r="R4878" s="1">
        <v>-0.20012819594931</v>
      </c>
      <c r="S4878" s="1">
        <v>-0.20012819594931</v>
      </c>
      <c r="T4878" s="1">
        <f t="shared" si="1376"/>
        <v>-0.256741926004272</v>
      </c>
      <c r="AA4878" s="7"/>
      <c r="AB4878" s="1"/>
      <c r="AC4878" s="9"/>
      <c r="AD4878" s="1"/>
      <c r="AE4878" s="1"/>
      <c r="AF4878" s="1"/>
      <c r="AI4878" s="6"/>
      <c r="AJ4878" s="6"/>
      <c r="AK4878" s="6"/>
      <c r="AL4878" s="6"/>
      <c r="AM4878" s="6"/>
      <c r="AN4878" s="6"/>
    </row>
    <row r="4879" s="1" customFormat="1" spans="1:40">
      <c r="A4879" s="5">
        <v>42714.5612152778</v>
      </c>
      <c r="B4879" s="6">
        <v>737.092524056255</v>
      </c>
      <c r="C4879" s="6">
        <v>795.20355292376</v>
      </c>
      <c r="D4879" s="6">
        <f t="shared" ref="D4879:D4883" si="1399">AVERAGE(B4879:B4881)</f>
        <v>796.902705814623</v>
      </c>
      <c r="E4879" s="6"/>
      <c r="F4879" s="1">
        <f t="shared" si="1389"/>
        <v>733.77093665537</v>
      </c>
      <c r="G4879" s="1">
        <f t="shared" si="1390"/>
        <v>52.862751897051</v>
      </c>
      <c r="H4879" s="6">
        <v>795.20355292376</v>
      </c>
      <c r="I4879" s="1">
        <v>-1.86499999597669</v>
      </c>
      <c r="J4879" s="1">
        <f t="shared" si="1373"/>
        <v>271.285000004023</v>
      </c>
      <c r="K4879" s="1">
        <f t="shared" si="1374"/>
        <v>-1.2029999988888</v>
      </c>
      <c r="L4879" s="1">
        <f t="shared" ref="L4879:L4883" si="1400">AVERAGE(I4879:I4891)</f>
        <v>-0.55153846099944</v>
      </c>
      <c r="N4879" s="1">
        <v>24.6900000150874</v>
      </c>
      <c r="O4879" s="1">
        <f t="shared" si="1375"/>
        <v>25.3671428579571</v>
      </c>
      <c r="P4879" s="1">
        <f t="shared" ref="P4879:P4883" si="1401">AVERAGE(N4879:N4891)</f>
        <v>27.4415384621059</v>
      </c>
      <c r="R4879" s="1">
        <v>-0.224604195356189</v>
      </c>
      <c r="S4879" s="1">
        <v>-0.224604195356189</v>
      </c>
      <c r="T4879" s="1">
        <f t="shared" si="1376"/>
        <v>-0.265851051266404</v>
      </c>
      <c r="U4879" s="1">
        <f t="shared" ref="U4879:U4883" si="1402">AVERAGE(S4879:S4891)</f>
        <v>-0.206183693538205</v>
      </c>
      <c r="AA4879" s="7"/>
      <c r="AB4879" s="1"/>
      <c r="AC4879" s="9"/>
      <c r="AD4879" s="1"/>
      <c r="AE4879" s="1"/>
      <c r="AF4879" s="1"/>
      <c r="AG4879" s="1"/>
      <c r="AI4879" s="6"/>
      <c r="AJ4879" s="6"/>
      <c r="AK4879" s="6"/>
      <c r="AL4879" s="6"/>
      <c r="AM4879" s="6"/>
      <c r="AN4879" s="6"/>
    </row>
    <row r="4880" s="1" customFormat="1" spans="1:40">
      <c r="A4880" s="5">
        <v>42714.5820486111</v>
      </c>
      <c r="B4880" s="6">
        <v>795.20355292376</v>
      </c>
      <c r="C4880" s="6">
        <v>858.412040463854</v>
      </c>
      <c r="D4880" s="6"/>
      <c r="E4880" s="6"/>
      <c r="F4880" s="1">
        <f t="shared" si="1389"/>
        <v>791.632638188799</v>
      </c>
      <c r="G4880" s="1">
        <f t="shared" si="1390"/>
        <v>56.7209512783485</v>
      </c>
      <c r="H4880" s="6">
        <v>858.412040463854</v>
      </c>
      <c r="I4880" s="1">
        <v>-1.607</v>
      </c>
      <c r="J4880" s="1">
        <f t="shared" si="1373"/>
        <v>271.543</v>
      </c>
      <c r="K4880" s="1">
        <f t="shared" si="1374"/>
        <v>-1.15914285660641</v>
      </c>
      <c r="N4880" s="1">
        <v>23.87</v>
      </c>
      <c r="O4880" s="1">
        <f t="shared" si="1375"/>
        <v>25.7085714272303</v>
      </c>
      <c r="R4880" s="1">
        <v>-0.245936100361401</v>
      </c>
      <c r="S4880" s="1">
        <v>-0.245936100361401</v>
      </c>
      <c r="T4880" s="1">
        <f t="shared" si="1376"/>
        <v>-0.265683786450033</v>
      </c>
      <c r="AA4880" s="7"/>
      <c r="AB4880" s="1"/>
      <c r="AC4880" s="9"/>
      <c r="AD4880" s="1"/>
      <c r="AE4880" s="1"/>
      <c r="AF4880" s="1"/>
      <c r="AI4880" s="6"/>
      <c r="AJ4880" s="6"/>
      <c r="AK4880" s="6"/>
      <c r="AL4880" s="6"/>
      <c r="AM4880" s="6"/>
      <c r="AN4880" s="6"/>
    </row>
    <row r="4881" s="1" customFormat="1" spans="1:40">
      <c r="A4881" s="5">
        <v>42714.6028819445</v>
      </c>
      <c r="B4881" s="6">
        <v>858.412040463854</v>
      </c>
      <c r="C4881" s="6">
        <v>922.640019738465</v>
      </c>
      <c r="D4881" s="6">
        <f t="shared" si="1399"/>
        <v>928.475039065713</v>
      </c>
      <c r="E4881" s="6"/>
      <c r="F4881" s="1">
        <f t="shared" si="1389"/>
        <v>854.579034585672</v>
      </c>
      <c r="G4881" s="1">
        <f t="shared" si="1390"/>
        <v>59.4608967869336</v>
      </c>
      <c r="H4881" s="6">
        <v>922.640019738465</v>
      </c>
      <c r="I4881" s="1">
        <v>-1.19</v>
      </c>
      <c r="J4881" s="1">
        <f t="shared" si="1373"/>
        <v>271.96</v>
      </c>
      <c r="K4881" s="1">
        <f t="shared" si="1374"/>
        <v>-0.8488571423207</v>
      </c>
      <c r="L4881" s="1">
        <f t="shared" si="1400"/>
        <v>-0.203923076693541</v>
      </c>
      <c r="N4881" s="1">
        <v>25.96</v>
      </c>
      <c r="O4881" s="1">
        <f t="shared" si="1375"/>
        <v>26.5385714272303</v>
      </c>
      <c r="P4881" s="1">
        <f t="shared" si="1401"/>
        <v>28.403846153253</v>
      </c>
      <c r="R4881" s="1">
        <v>-0.263425343056482</v>
      </c>
      <c r="S4881" s="1">
        <v>-0.263425343056482</v>
      </c>
      <c r="T4881" s="1">
        <f t="shared" si="1376"/>
        <v>-0.255377380436739</v>
      </c>
      <c r="U4881" s="1">
        <f t="shared" si="1402"/>
        <v>-0.188922361647393</v>
      </c>
      <c r="AA4881" s="7"/>
      <c r="AB4881" s="1"/>
      <c r="AC4881" s="9"/>
      <c r="AD4881" s="1"/>
      <c r="AE4881" s="1"/>
      <c r="AF4881" s="1"/>
      <c r="AG4881" s="1"/>
      <c r="AI4881" s="6"/>
      <c r="AJ4881" s="6"/>
      <c r="AK4881" s="6"/>
      <c r="AL4881" s="6"/>
      <c r="AM4881" s="6"/>
      <c r="AN4881" s="6"/>
    </row>
    <row r="4882" s="1" customFormat="1" spans="1:40">
      <c r="A4882" s="5">
        <v>42714.6237152778</v>
      </c>
      <c r="B4882" s="6">
        <v>922.640019738465</v>
      </c>
      <c r="C4882" s="6">
        <v>1004.37305699482</v>
      </c>
      <c r="D4882" s="6"/>
      <c r="E4882" s="6"/>
      <c r="F4882" s="1">
        <f t="shared" si="1389"/>
        <v>918.552454337904</v>
      </c>
      <c r="G4882" s="1">
        <f t="shared" si="1390"/>
        <v>62.5975097618179</v>
      </c>
      <c r="H4882" s="6">
        <v>1004.37305699482</v>
      </c>
      <c r="I4882" s="1">
        <v>-0.610000007543713</v>
      </c>
      <c r="J4882" s="1">
        <f t="shared" si="1373"/>
        <v>272.539999992456</v>
      </c>
      <c r="K4882" s="1">
        <f t="shared" si="1374"/>
        <v>-0.63328571363432</v>
      </c>
      <c r="N4882" s="1">
        <v>25.5799999859184</v>
      </c>
      <c r="O4882" s="1">
        <f t="shared" si="1375"/>
        <v>27.1785714272303</v>
      </c>
      <c r="R4882" s="1">
        <v>-0.280555903536605</v>
      </c>
      <c r="S4882" s="1">
        <v>-0.280555903536605</v>
      </c>
      <c r="T4882" s="1">
        <f t="shared" si="1376"/>
        <v>-0.235332221134136</v>
      </c>
      <c r="AA4882" s="7"/>
      <c r="AB4882" s="1"/>
      <c r="AC4882" s="9"/>
      <c r="AD4882" s="1"/>
      <c r="AE4882" s="1"/>
      <c r="AF4882" s="1"/>
      <c r="AI4882" s="6"/>
      <c r="AJ4882" s="6"/>
      <c r="AK4882" s="6"/>
      <c r="AL4882" s="6"/>
      <c r="AM4882" s="6"/>
      <c r="AN4882" s="6"/>
    </row>
    <row r="4883" s="1" customFormat="1" spans="1:40">
      <c r="A4883" s="5">
        <v>42714.6445486111</v>
      </c>
      <c r="B4883" s="6">
        <v>1004.37305699482</v>
      </c>
      <c r="C4883" s="6">
        <v>1129.59684184555</v>
      </c>
      <c r="D4883" s="6">
        <f t="shared" si="1399"/>
        <v>1107.72399045974</v>
      </c>
      <c r="E4883" s="6"/>
      <c r="F4883" s="1">
        <f t="shared" si="1389"/>
        <v>999.916823334609</v>
      </c>
      <c r="G4883" s="1">
        <f t="shared" si="1390"/>
        <v>68.6271204010898</v>
      </c>
      <c r="H4883" s="6">
        <v>1129.59684184555</v>
      </c>
      <c r="I4883" s="1">
        <v>-0.719</v>
      </c>
      <c r="J4883" s="1">
        <f t="shared" si="1373"/>
        <v>272.431</v>
      </c>
      <c r="K4883" s="1">
        <f t="shared" si="1374"/>
        <v>-0.455714283985218</v>
      </c>
      <c r="L4883" s="1">
        <f t="shared" si="1400"/>
        <v>0.018692308344807</v>
      </c>
      <c r="N4883" s="1">
        <v>25.12</v>
      </c>
      <c r="O4883" s="1">
        <f t="shared" si="1375"/>
        <v>27.908571429242</v>
      </c>
      <c r="P4883" s="1">
        <f t="shared" si="1401"/>
        <v>29.1400000004642</v>
      </c>
      <c r="R4883" s="1">
        <v>-0.292055581253732</v>
      </c>
      <c r="S4883" s="1">
        <v>-0.292055581253732</v>
      </c>
      <c r="T4883" s="1">
        <f t="shared" si="1376"/>
        <v>-0.208033258790269</v>
      </c>
      <c r="U4883" s="1">
        <f t="shared" si="1402"/>
        <v>-0.159682455197345</v>
      </c>
      <c r="AA4883" s="7"/>
      <c r="AB4883" s="1"/>
      <c r="AC4883" s="9"/>
      <c r="AD4883" s="1"/>
      <c r="AE4883" s="1"/>
      <c r="AF4883" s="1"/>
      <c r="AG4883" s="1"/>
      <c r="AI4883" s="6"/>
      <c r="AJ4883" s="6"/>
      <c r="AK4883" s="6"/>
      <c r="AL4883" s="6"/>
      <c r="AM4883" s="6"/>
      <c r="AN4883" s="6"/>
    </row>
    <row r="4884" s="1" customFormat="1" spans="1:40">
      <c r="A4884" s="5">
        <v>42714.6653819445</v>
      </c>
      <c r="B4884" s="6">
        <v>1129.59684184555</v>
      </c>
      <c r="C4884" s="6">
        <v>1189.20207253886</v>
      </c>
      <c r="D4884" s="6"/>
      <c r="E4884" s="6"/>
      <c r="F4884" s="1">
        <f t="shared" si="1389"/>
        <v>1124.5614046592</v>
      </c>
      <c r="G4884" s="1">
        <f t="shared" si="1390"/>
        <v>77.8596675659228</v>
      </c>
      <c r="H4884" s="6">
        <v>1189.20207253886</v>
      </c>
      <c r="I4884" s="1">
        <v>-1.066</v>
      </c>
      <c r="J4884" s="1">
        <f t="shared" si="1373"/>
        <v>272.084</v>
      </c>
      <c r="K4884" s="1">
        <f t="shared" si="1374"/>
        <v>-0.25814285541379</v>
      </c>
      <c r="N4884" s="1">
        <v>25.96</v>
      </c>
      <c r="O4884" s="1">
        <f t="shared" si="1375"/>
        <v>28.7071428578134</v>
      </c>
      <c r="R4884" s="1">
        <v>-0.290488162516182</v>
      </c>
      <c r="S4884" s="1">
        <v>-0.290488162516182</v>
      </c>
      <c r="T4884" s="1">
        <f t="shared" si="1376"/>
        <v>-0.179544458000065</v>
      </c>
      <c r="AA4884" s="7"/>
      <c r="AB4884" s="1"/>
      <c r="AC4884" s="9"/>
      <c r="AD4884" s="1"/>
      <c r="AE4884" s="1"/>
      <c r="AF4884" s="1"/>
      <c r="AI4884" s="6"/>
      <c r="AJ4884" s="6"/>
      <c r="AK4884" s="6"/>
      <c r="AL4884" s="6"/>
      <c r="AM4884" s="6"/>
      <c r="AN4884" s="6"/>
    </row>
    <row r="4885" s="1" customFormat="1" spans="1:40">
      <c r="A4885" s="5">
        <v>42714.6862152778</v>
      </c>
      <c r="B4885" s="6">
        <v>1189.20207253886</v>
      </c>
      <c r="C4885" s="6">
        <v>1160.98791018998</v>
      </c>
      <c r="D4885" s="6">
        <f t="shared" ref="D4885:D4889" si="1403">AVERAGE(B4885:B4887)</f>
        <v>1182.94201825808</v>
      </c>
      <c r="E4885" s="6"/>
      <c r="F4885" s="1">
        <f t="shared" si="1389"/>
        <v>1183.87946716071</v>
      </c>
      <c r="G4885" s="1">
        <f t="shared" si="1390"/>
        <v>82.7340153518118</v>
      </c>
      <c r="H4885" s="6">
        <v>1160.98791018998</v>
      </c>
      <c r="I4885" s="1">
        <v>-1.36399998870119</v>
      </c>
      <c r="J4885" s="1">
        <f t="shared" si="1373"/>
        <v>271.786000011299</v>
      </c>
      <c r="K4885" s="1">
        <f t="shared" si="1374"/>
        <v>-0.0161428556389036</v>
      </c>
      <c r="L4885" s="1">
        <f t="shared" ref="L4885:L4889" si="1404">AVERAGE(I4885:I4897)</f>
        <v>0.261615385136353</v>
      </c>
      <c r="N4885" s="1">
        <v>26.3900000046939</v>
      </c>
      <c r="O4885" s="1">
        <f t="shared" si="1375"/>
        <v>29.3657142866243</v>
      </c>
      <c r="P4885" s="1">
        <f t="shared" ref="P4885:P4889" si="1405">AVERAGE(N4885:N4897)</f>
        <v>29.899230769566</v>
      </c>
      <c r="R4885" s="1">
        <v>-0.26389207278424</v>
      </c>
      <c r="S4885" s="1">
        <v>-0.26389207278424</v>
      </c>
      <c r="T4885" s="1">
        <f t="shared" si="1376"/>
        <v>-0.15476038998801</v>
      </c>
      <c r="U4885" s="1">
        <f t="shared" ref="U4885:U4889" si="1406">AVERAGE(S4885:S4897)</f>
        <v>-0.133279098114238</v>
      </c>
      <c r="AA4885" s="7"/>
      <c r="AB4885" s="1"/>
      <c r="AC4885" s="9"/>
      <c r="AD4885" s="1"/>
      <c r="AE4885" s="1"/>
      <c r="AF4885" s="1"/>
      <c r="AG4885" s="1"/>
      <c r="AI4885" s="6"/>
      <c r="AJ4885" s="6"/>
      <c r="AK4885" s="6"/>
      <c r="AL4885" s="6"/>
      <c r="AM4885" s="6"/>
      <c r="AN4885" s="6"/>
    </row>
    <row r="4886" s="1" customFormat="1" spans="1:40">
      <c r="A4886" s="5">
        <v>42714.7070486111</v>
      </c>
      <c r="B4886" s="6">
        <v>1160.98791018998</v>
      </c>
      <c r="C4886" s="6">
        <v>1198.6360720454</v>
      </c>
      <c r="D4886" s="6"/>
      <c r="E4886" s="6"/>
      <c r="F4886" s="1">
        <f t="shared" si="1389"/>
        <v>1155.77788426627</v>
      </c>
      <c r="G4886" s="1">
        <f t="shared" si="1390"/>
        <v>81.0630481117952</v>
      </c>
      <c r="H4886" s="6">
        <v>1198.6360720454</v>
      </c>
      <c r="I4886" s="1">
        <v>-1.558</v>
      </c>
      <c r="J4886" s="1">
        <f t="shared" si="1373"/>
        <v>271.592</v>
      </c>
      <c r="K4886" s="1">
        <f t="shared" si="1374"/>
        <v>0.296285714175552</v>
      </c>
      <c r="N4886" s="1">
        <v>27.08</v>
      </c>
      <c r="O4886" s="1">
        <f t="shared" si="1375"/>
        <v>29.9557142859538</v>
      </c>
      <c r="R4886" s="1">
        <v>-0.223433341641591</v>
      </c>
      <c r="S4886" s="1">
        <v>-0.223433341641591</v>
      </c>
      <c r="T4886" s="1">
        <f t="shared" si="1376"/>
        <v>-0.135913187522929</v>
      </c>
      <c r="AA4886" s="7"/>
      <c r="AB4886" s="1"/>
      <c r="AC4886" s="9"/>
      <c r="AD4886" s="1"/>
      <c r="AE4886" s="1"/>
      <c r="AF4886" s="1"/>
      <c r="AI4886" s="6"/>
      <c r="AJ4886" s="6"/>
      <c r="AK4886" s="6"/>
      <c r="AL4886" s="6"/>
      <c r="AM4886" s="6"/>
      <c r="AN4886" s="6"/>
    </row>
    <row r="4887" s="1" customFormat="1" spans="1:40">
      <c r="A4887" s="5">
        <v>42714.7278819445</v>
      </c>
      <c r="B4887" s="6">
        <v>1198.6360720454</v>
      </c>
      <c r="C4887" s="6">
        <v>1269.26720947446</v>
      </c>
      <c r="D4887" s="6">
        <f t="shared" si="1403"/>
        <v>1262.28900402994</v>
      </c>
      <c r="E4887" s="6"/>
      <c r="F4887" s="1">
        <f t="shared" si="1389"/>
        <v>1193.40930154384</v>
      </c>
      <c r="G4887" s="1">
        <f t="shared" si="1390"/>
        <v>75.7794460103502</v>
      </c>
      <c r="H4887" s="6">
        <v>1269.26720947446</v>
      </c>
      <c r="I4887" s="1">
        <v>0.565</v>
      </c>
      <c r="J4887" s="1">
        <f t="shared" si="1373"/>
        <v>273.715</v>
      </c>
      <c r="K4887" s="1">
        <f t="shared" si="1374"/>
        <v>0.550857142746981</v>
      </c>
      <c r="L4887" s="1">
        <f t="shared" si="1404"/>
        <v>0.624307691959521</v>
      </c>
      <c r="N4887" s="1">
        <v>29.68</v>
      </c>
      <c r="O4887" s="1">
        <f t="shared" si="1375"/>
        <v>30.4514285716681</v>
      </c>
      <c r="P4887" s="1">
        <f t="shared" si="1405"/>
        <v>30.5015384615127</v>
      </c>
      <c r="R4887" s="1">
        <v>-0.173791258268339</v>
      </c>
      <c r="S4887" s="1">
        <v>-0.173791258268339</v>
      </c>
      <c r="T4887" s="1">
        <f t="shared" si="1376"/>
        <v>-0.12030575666104</v>
      </c>
      <c r="U4887" s="1">
        <f t="shared" si="1406"/>
        <v>-0.124423281877525</v>
      </c>
      <c r="AA4887" s="7"/>
      <c r="AB4887" s="1"/>
      <c r="AC4887" s="9"/>
      <c r="AD4887" s="1"/>
      <c r="AE4887" s="1"/>
      <c r="AF4887" s="1"/>
      <c r="AG4887" s="1"/>
      <c r="AI4887" s="6"/>
      <c r="AJ4887" s="6"/>
      <c r="AK4887" s="6"/>
      <c r="AL4887" s="6"/>
      <c r="AM4887" s="6"/>
      <c r="AN4887" s="6"/>
    </row>
    <row r="4888" s="1" customFormat="1" spans="1:40">
      <c r="A4888" s="5">
        <v>42714.7487152778</v>
      </c>
      <c r="B4888" s="6">
        <v>1269.26720947446</v>
      </c>
      <c r="C4888" s="6">
        <v>1318.96373056995</v>
      </c>
      <c r="D4888" s="6"/>
      <c r="E4888" s="6"/>
      <c r="F4888" s="1">
        <f t="shared" si="1389"/>
        <v>1263.71407519642</v>
      </c>
      <c r="G4888" s="1">
        <f t="shared" si="1390"/>
        <v>80.6457959428902</v>
      </c>
      <c r="H4888" s="6">
        <v>1318.96373056995</v>
      </c>
      <c r="I4888" s="1">
        <v>0.319000000804663</v>
      </c>
      <c r="J4888" s="1">
        <f t="shared" si="1373"/>
        <v>273.469000000805</v>
      </c>
      <c r="K4888" s="1">
        <f t="shared" si="1374"/>
        <v>0.530571428169097</v>
      </c>
      <c r="N4888" s="1">
        <v>30.44</v>
      </c>
      <c r="O4888" s="1">
        <f t="shared" si="1375"/>
        <v>30.5671428573344</v>
      </c>
      <c r="R4888" s="1">
        <v>-0.123109227938264</v>
      </c>
      <c r="S4888" s="1">
        <v>-0.123109227938264</v>
      </c>
      <c r="T4888" s="1">
        <f t="shared" si="1376"/>
        <v>-0.107977754091854</v>
      </c>
      <c r="AA4888" s="7"/>
      <c r="AB4888" s="1"/>
      <c r="AC4888" s="9"/>
      <c r="AD4888" s="1"/>
      <c r="AE4888" s="1"/>
      <c r="AF4888" s="1"/>
      <c r="AI4888" s="6"/>
      <c r="AJ4888" s="6"/>
      <c r="AK4888" s="6"/>
      <c r="AL4888" s="6"/>
      <c r="AM4888" s="6"/>
      <c r="AN4888" s="6"/>
    </row>
    <row r="4889" s="1" customFormat="1" spans="1:40">
      <c r="A4889" s="5">
        <v>42714.7695486111</v>
      </c>
      <c r="B4889" s="6">
        <v>1318.96373056995</v>
      </c>
      <c r="C4889" s="6">
        <v>1362.92918825561</v>
      </c>
      <c r="D4889" s="6">
        <f t="shared" si="1403"/>
        <v>1353.38629821531</v>
      </c>
      <c r="E4889" s="6"/>
      <c r="F4889" s="1">
        <f t="shared" si="1389"/>
        <v>1313.21752160821</v>
      </c>
      <c r="G4889" s="1">
        <f t="shared" si="1390"/>
        <v>82.6657774478359</v>
      </c>
      <c r="H4889" s="6">
        <v>1362.92918825561</v>
      </c>
      <c r="I4889" s="1">
        <v>0.633</v>
      </c>
      <c r="J4889" s="1">
        <f t="shared" si="1373"/>
        <v>273.783</v>
      </c>
      <c r="K4889" s="1">
        <f t="shared" si="1374"/>
        <v>0.58085714233986</v>
      </c>
      <c r="L4889" s="1">
        <f t="shared" si="1404"/>
        <v>0.676923076528483</v>
      </c>
      <c r="N4889" s="1">
        <v>30.69</v>
      </c>
      <c r="O4889" s="1">
        <f t="shared" si="1375"/>
        <v>30.5928571430487</v>
      </c>
      <c r="P4889" s="1">
        <f t="shared" si="1405"/>
        <v>30.5346153847185</v>
      </c>
      <c r="R4889" s="1">
        <v>-0.0894631671295376</v>
      </c>
      <c r="S4889" s="1">
        <v>-0.0894631671295376</v>
      </c>
      <c r="T4889" s="1">
        <f t="shared" si="1376"/>
        <v>-0.101300324737591</v>
      </c>
      <c r="U4889" s="1">
        <f t="shared" si="1406"/>
        <v>-0.138770679198784</v>
      </c>
      <c r="AA4889" s="7"/>
      <c r="AB4889" s="1"/>
      <c r="AC4889" s="9"/>
      <c r="AD4889" s="1"/>
      <c r="AE4889" s="1"/>
      <c r="AF4889" s="1"/>
      <c r="AG4889" s="1"/>
      <c r="AI4889" s="6"/>
      <c r="AJ4889" s="6"/>
      <c r="AK4889" s="6"/>
      <c r="AL4889" s="6"/>
      <c r="AM4889" s="6"/>
      <c r="AN4889" s="6"/>
    </row>
    <row r="4890" s="1" customFormat="1" spans="1:40">
      <c r="A4890" s="5">
        <v>42714.7903819445</v>
      </c>
      <c r="B4890" s="6">
        <v>1362.92918825561</v>
      </c>
      <c r="C4890" s="6">
        <v>1378.26597582038</v>
      </c>
      <c r="D4890" s="6"/>
      <c r="E4890" s="6"/>
      <c r="F4890" s="1">
        <f t="shared" si="1389"/>
        <v>1356.99391572254</v>
      </c>
      <c r="G4890" s="1">
        <f t="shared" si="1390"/>
        <v>85.3088121493498</v>
      </c>
      <c r="H4890" s="6">
        <v>1378.26597582038</v>
      </c>
      <c r="I4890" s="1">
        <v>0.664</v>
      </c>
      <c r="J4890" s="1">
        <f t="shared" si="1373"/>
        <v>273.814</v>
      </c>
      <c r="K4890" s="1">
        <f t="shared" si="1374"/>
        <v>0.567714285197003</v>
      </c>
      <c r="N4890" s="1">
        <v>30.71</v>
      </c>
      <c r="O4890" s="1">
        <f t="shared" si="1375"/>
        <v>30.5728571430487</v>
      </c>
      <c r="R4890" s="1">
        <v>-0.0926339757223013</v>
      </c>
      <c r="S4890" s="1">
        <v>-0.0926339757223013</v>
      </c>
      <c r="T4890" s="1">
        <f t="shared" si="1376"/>
        <v>-0.103154812117478</v>
      </c>
      <c r="AA4890" s="7"/>
      <c r="AB4890" s="1"/>
      <c r="AC4890" s="9"/>
      <c r="AD4890" s="1"/>
      <c r="AE4890" s="1"/>
      <c r="AF4890" s="1"/>
      <c r="AI4890" s="6"/>
      <c r="AJ4890" s="6"/>
      <c r="AK4890" s="6"/>
      <c r="AL4890" s="6"/>
      <c r="AM4890" s="6"/>
      <c r="AN4890" s="6"/>
    </row>
    <row r="4891" s="1" customFormat="1" spans="1:40">
      <c r="A4891" s="5">
        <v>42714.8112152778</v>
      </c>
      <c r="B4891" s="6">
        <v>1378.26597582038</v>
      </c>
      <c r="C4891" s="6">
        <v>1362.48704663212</v>
      </c>
      <c r="D4891" s="6">
        <f t="shared" ref="D4891:D4895" si="1407">AVERAGE(B4891:B4893)</f>
        <v>1367.5532527346</v>
      </c>
      <c r="E4891" s="6">
        <f>AVERAGE(B4891:B4939)</f>
        <v>1940.38439654174</v>
      </c>
      <c r="F4891" s="1">
        <f t="shared" si="1389"/>
        <v>1372.26100608175</v>
      </c>
      <c r="G4891" s="1">
        <f t="shared" si="1390"/>
        <v>86.4613809396736</v>
      </c>
      <c r="H4891" s="6">
        <v>1362.48704663212</v>
      </c>
      <c r="I4891" s="1">
        <v>0.627999998424202</v>
      </c>
      <c r="J4891" s="1">
        <f t="shared" si="1373"/>
        <v>273.777999998424</v>
      </c>
      <c r="K4891" s="1">
        <f t="shared" si="1374"/>
        <v>0.59171428495273</v>
      </c>
      <c r="L4891" s="1">
        <f t="shared" ref="L4891:L4895" si="1408">AVERAGE(I4891:I4903)</f>
        <v>0.597999999739516</v>
      </c>
      <c r="M4891" s="1">
        <f>AVERAGE(I4891:I5179)</f>
        <v>0.934023999843359</v>
      </c>
      <c r="N4891" s="1">
        <v>30.5700000016764</v>
      </c>
      <c r="O4891" s="1">
        <f t="shared" si="1375"/>
        <v>30.5285714285235</v>
      </c>
      <c r="P4891" s="1">
        <f t="shared" ref="P4891:P4895" si="1409">AVERAGE(N4891:N4903)</f>
        <v>30.2323076930814</v>
      </c>
      <c r="Q4891" s="1">
        <f>AVERAGE(N4891:N5179)</f>
        <v>29.5192799991873</v>
      </c>
      <c r="R4891" s="1">
        <v>-0.116999686431798</v>
      </c>
      <c r="S4891" s="1">
        <v>-0.116999686431798</v>
      </c>
      <c r="T4891" s="1">
        <f t="shared" si="1376"/>
        <v>-0.109472176000117</v>
      </c>
      <c r="U4891" s="1">
        <f t="shared" ref="U4891:U4895" si="1410">AVERAGE(S4891:S4903)</f>
        <v>-0.168181333401269</v>
      </c>
      <c r="V4891" s="1">
        <f>AVERAGE(S4891:S5179)</f>
        <v>-0.0351990920656885</v>
      </c>
      <c r="AA4891" s="7"/>
      <c r="AB4891" s="1"/>
      <c r="AC4891" s="9"/>
      <c r="AD4891" s="1"/>
      <c r="AE4891" s="1"/>
      <c r="AF4891" s="1"/>
      <c r="AG4891" s="1"/>
      <c r="AH4891" s="1"/>
      <c r="AI4891" s="6"/>
      <c r="AJ4891" s="6"/>
      <c r="AK4891" s="6"/>
      <c r="AL4891" s="6"/>
      <c r="AM4891" s="6"/>
      <c r="AN4891" s="6"/>
    </row>
    <row r="4892" s="1" customFormat="1" spans="1:40">
      <c r="A4892" s="5">
        <v>42714.8320486111</v>
      </c>
      <c r="B4892" s="6">
        <v>1362.48704663212</v>
      </c>
      <c r="C4892" s="6">
        <v>1361.9067357513</v>
      </c>
      <c r="D4892" s="6"/>
      <c r="E4892" s="6"/>
      <c r="F4892" s="1">
        <f t="shared" si="1389"/>
        <v>1356.56637751265</v>
      </c>
      <c r="G4892" s="1">
        <f t="shared" si="1390"/>
        <v>84.8560552198095</v>
      </c>
      <c r="H4892" s="6">
        <v>1361.9067357513</v>
      </c>
      <c r="I4892" s="1">
        <v>0.823</v>
      </c>
      <c r="J4892" s="1">
        <f t="shared" si="1373"/>
        <v>273.973</v>
      </c>
      <c r="K4892" s="1">
        <f t="shared" si="1374"/>
        <v>0.626714285177844</v>
      </c>
      <c r="N4892" s="1">
        <v>30.52</v>
      </c>
      <c r="O4892" s="1">
        <f t="shared" si="1375"/>
        <v>30.5414285711412</v>
      </c>
      <c r="R4892" s="1">
        <v>-0.131961655528674</v>
      </c>
      <c r="S4892" s="1">
        <v>-0.131961655528674</v>
      </c>
      <c r="T4892" s="1">
        <f t="shared" si="1376"/>
        <v>-0.117152788563383</v>
      </c>
      <c r="AA4892" s="7"/>
      <c r="AB4892" s="1"/>
      <c r="AC4892" s="9"/>
      <c r="AD4892" s="1"/>
      <c r="AE4892" s="1"/>
      <c r="AF4892" s="1"/>
      <c r="AI4892" s="6"/>
      <c r="AJ4892" s="6"/>
      <c r="AK4892" s="6"/>
      <c r="AL4892" s="6"/>
      <c r="AM4892" s="6"/>
      <c r="AN4892" s="6"/>
    </row>
    <row r="4893" s="1" customFormat="1" spans="1:40">
      <c r="A4893" s="5">
        <v>42714.8528819445</v>
      </c>
      <c r="B4893" s="6">
        <v>1361.9067357513</v>
      </c>
      <c r="C4893" s="6">
        <v>1365.69948186528</v>
      </c>
      <c r="D4893" s="6">
        <f t="shared" si="1407"/>
        <v>1374.41796200345</v>
      </c>
      <c r="E4893" s="6"/>
      <c r="F4893" s="1">
        <f t="shared" si="1389"/>
        <v>1355.94066240343</v>
      </c>
      <c r="G4893" s="1">
        <f t="shared" si="1390"/>
        <v>86.7947962675183</v>
      </c>
      <c r="H4893" s="6">
        <v>1365.69948186528</v>
      </c>
      <c r="I4893" s="1">
        <v>0.224</v>
      </c>
      <c r="J4893" s="1">
        <f t="shared" si="1373"/>
        <v>273.374</v>
      </c>
      <c r="K4893" s="1">
        <f t="shared" si="1374"/>
        <v>0.640571428034987</v>
      </c>
      <c r="L4893" s="1">
        <f t="shared" si="1408"/>
        <v>0.325384615245347</v>
      </c>
      <c r="N4893" s="1">
        <v>30.55</v>
      </c>
      <c r="O4893" s="1">
        <f t="shared" si="1375"/>
        <v>30.558571428284</v>
      </c>
      <c r="P4893" s="1">
        <f t="shared" si="1409"/>
        <v>29.7538461544909</v>
      </c>
      <c r="R4893" s="1">
        <v>-0.114181325608368</v>
      </c>
      <c r="S4893" s="1">
        <v>-0.114181325608368</v>
      </c>
      <c r="T4893" s="1">
        <f t="shared" si="1376"/>
        <v>-0.127077670484129</v>
      </c>
      <c r="U4893" s="1">
        <f t="shared" si="1410"/>
        <v>-0.196982291329796</v>
      </c>
      <c r="AA4893" s="7"/>
      <c r="AB4893" s="1"/>
      <c r="AC4893" s="9"/>
      <c r="AD4893" s="1"/>
      <c r="AE4893" s="1"/>
      <c r="AF4893" s="1"/>
      <c r="AG4893" s="1"/>
      <c r="AI4893" s="6"/>
      <c r="AJ4893" s="6"/>
      <c r="AK4893" s="6"/>
      <c r="AL4893" s="6"/>
      <c r="AM4893" s="6"/>
      <c r="AN4893" s="6"/>
    </row>
    <row r="4894" s="1" customFormat="1" spans="1:40">
      <c r="A4894" s="5">
        <v>42714.8737152778</v>
      </c>
      <c r="B4894" s="6">
        <v>1365.69948186528</v>
      </c>
      <c r="C4894" s="6">
        <v>1395.64766839378</v>
      </c>
      <c r="D4894" s="6"/>
      <c r="E4894" s="6"/>
      <c r="F4894" s="1">
        <f t="shared" si="1389"/>
        <v>1359.73281603961</v>
      </c>
      <c r="G4894" s="1">
        <f t="shared" si="1390"/>
        <v>86.3972900766795</v>
      </c>
      <c r="H4894" s="6">
        <v>1395.64766839378</v>
      </c>
      <c r="I4894" s="1">
        <v>0.422999997954816</v>
      </c>
      <c r="J4894" s="1">
        <f t="shared" si="1373"/>
        <v>273.572999997955</v>
      </c>
      <c r="K4894" s="1">
        <f t="shared" si="1374"/>
        <v>0.723999999492296</v>
      </c>
      <c r="N4894" s="1">
        <v>30.4899999996647</v>
      </c>
      <c r="O4894" s="1">
        <f t="shared" si="1375"/>
        <v>30.5428571428092</v>
      </c>
      <c r="R4894" s="1">
        <v>-0.087495240284034</v>
      </c>
      <c r="S4894" s="1">
        <v>-0.087495240284034</v>
      </c>
      <c r="T4894" s="1">
        <f t="shared" si="1376"/>
        <v>-0.143580282350919</v>
      </c>
      <c r="AA4894" s="7"/>
      <c r="AB4894" s="1"/>
      <c r="AC4894" s="9"/>
      <c r="AD4894" s="1"/>
      <c r="AE4894" s="1"/>
      <c r="AF4894" s="1"/>
      <c r="AI4894" s="6"/>
      <c r="AJ4894" s="6"/>
      <c r="AK4894" s="6"/>
      <c r="AL4894" s="6"/>
      <c r="AM4894" s="6"/>
      <c r="AN4894" s="6"/>
    </row>
    <row r="4895" s="1" customFormat="1" spans="1:40">
      <c r="A4895" s="5">
        <v>42714.8945486111</v>
      </c>
      <c r="B4895" s="6">
        <v>1395.64766839378</v>
      </c>
      <c r="C4895" s="6">
        <v>1227.80162842339</v>
      </c>
      <c r="D4895" s="6">
        <f t="shared" si="1407"/>
        <v>1154.29426762069</v>
      </c>
      <c r="E4895" s="6"/>
      <c r="F4895" s="1">
        <f t="shared" si="1389"/>
        <v>1389.57048619539</v>
      </c>
      <c r="G4895" s="1">
        <f t="shared" si="1390"/>
        <v>87.3802217625694</v>
      </c>
      <c r="H4895" s="6">
        <v>1227.80162842339</v>
      </c>
      <c r="I4895" s="1">
        <v>0.671</v>
      </c>
      <c r="J4895" s="1">
        <f t="shared" si="1373"/>
        <v>273.821</v>
      </c>
      <c r="K4895" s="1">
        <f t="shared" si="1374"/>
        <v>0.772142856927323</v>
      </c>
      <c r="L4895" s="1">
        <f t="shared" si="1408"/>
        <v>0.0417692309600803</v>
      </c>
      <c r="N4895" s="1">
        <v>30.62</v>
      </c>
      <c r="O4895" s="1">
        <f t="shared" si="1375"/>
        <v>30.4885714285714</v>
      </c>
      <c r="P4895" s="1">
        <f t="shared" si="1409"/>
        <v>29.2215384623122</v>
      </c>
      <c r="R4895" s="1">
        <v>-0.0763672224584226</v>
      </c>
      <c r="S4895" s="1">
        <v>-0.0763672224584226</v>
      </c>
      <c r="T4895" s="1">
        <f t="shared" si="1376"/>
        <v>-0.167326254125639</v>
      </c>
      <c r="U4895" s="1">
        <f t="shared" si="1410"/>
        <v>-0.232592510793328</v>
      </c>
      <c r="AA4895" s="7"/>
      <c r="AB4895" s="1"/>
      <c r="AC4895" s="9"/>
      <c r="AD4895" s="1"/>
      <c r="AE4895" s="1"/>
      <c r="AF4895" s="1"/>
      <c r="AG4895" s="1"/>
      <c r="AI4895" s="6"/>
      <c r="AJ4895" s="6"/>
      <c r="AK4895" s="6"/>
      <c r="AL4895" s="6"/>
      <c r="AM4895" s="6"/>
      <c r="AN4895" s="6"/>
    </row>
    <row r="4896" s="1" customFormat="1" spans="1:40">
      <c r="A4896" s="5">
        <v>42714.9153819445</v>
      </c>
      <c r="B4896" s="6">
        <v>1227.80162842339</v>
      </c>
      <c r="C4896" s="6">
        <v>839.433506044905</v>
      </c>
      <c r="D4896" s="6"/>
      <c r="E4896" s="6"/>
      <c r="F4896" s="1">
        <f t="shared" si="1389"/>
        <v>1222.44594839201</v>
      </c>
      <c r="G4896" s="1">
        <f t="shared" si="1390"/>
        <v>77.2913847173755</v>
      </c>
      <c r="H4896" s="6">
        <v>839.433506044905</v>
      </c>
      <c r="I4896" s="1">
        <v>0.541</v>
      </c>
      <c r="J4896" s="1">
        <f t="shared" si="1373"/>
        <v>273.691</v>
      </c>
      <c r="K4896" s="1">
        <f t="shared" si="1374"/>
        <v>0.723571428355894</v>
      </c>
      <c r="N4896" s="1">
        <v>30.55</v>
      </c>
      <c r="O4896" s="1">
        <f t="shared" si="1375"/>
        <v>30.3271428571429</v>
      </c>
      <c r="R4896" s="1">
        <v>-0.102444578788748</v>
      </c>
      <c r="S4896" s="1">
        <v>-0.102444578788748</v>
      </c>
      <c r="T4896" s="1">
        <f t="shared" si="1376"/>
        <v>-0.195489048209006</v>
      </c>
      <c r="AA4896" s="7"/>
      <c r="AB4896" s="1"/>
      <c r="AC4896" s="9"/>
      <c r="AD4896" s="1"/>
      <c r="AE4896" s="1"/>
      <c r="AF4896" s="1"/>
      <c r="AI4896" s="6"/>
      <c r="AJ4896" s="6"/>
      <c r="AK4896" s="6"/>
      <c r="AL4896" s="6"/>
      <c r="AM4896" s="6"/>
      <c r="AN4896" s="6"/>
    </row>
    <row r="4897" s="1" customFormat="1" spans="1:40">
      <c r="A4897" s="5">
        <v>42714.9362152778</v>
      </c>
      <c r="B4897" s="6">
        <v>839.433506044905</v>
      </c>
      <c r="C4897" s="6">
        <v>982.649888971133</v>
      </c>
      <c r="D4897" s="6">
        <f t="shared" ref="D4897:D4901" si="1411">AVERAGE(B4897:B4899)</f>
        <v>1027.39172629328</v>
      </c>
      <c r="E4897" s="6"/>
      <c r="F4897" s="1">
        <f t="shared" si="1389"/>
        <v>835.786200523747</v>
      </c>
      <c r="G4897" s="1">
        <f t="shared" si="1390"/>
        <v>52.2995809016885</v>
      </c>
      <c r="H4897" s="6">
        <v>982.649888971133</v>
      </c>
      <c r="I4897" s="1">
        <v>0.831999998290092</v>
      </c>
      <c r="J4897" s="1">
        <f t="shared" si="1373"/>
        <v>273.98199999829</v>
      </c>
      <c r="K4897" s="1">
        <f t="shared" si="1374"/>
        <v>0.637714285747814</v>
      </c>
      <c r="L4897" s="1">
        <f t="shared" ref="L4897:L4901" si="1412">AVERAGE(I4897:I4909)</f>
        <v>-0.169230769896163</v>
      </c>
      <c r="N4897" s="1">
        <v>30.3999999983236</v>
      </c>
      <c r="O4897" s="1">
        <f t="shared" si="1375"/>
        <v>29.9600000012453</v>
      </c>
      <c r="P4897" s="1">
        <f t="shared" ref="P4897:P4901" si="1413">AVERAGE(N4897:N4909)</f>
        <v>28.7284615385131</v>
      </c>
      <c r="R4897" s="1">
        <v>-0.136855522900774</v>
      </c>
      <c r="S4897" s="1">
        <v>-0.136855522900774</v>
      </c>
      <c r="T4897" s="1">
        <f t="shared" si="1376"/>
        <v>-0.222415375016636</v>
      </c>
      <c r="U4897" s="1">
        <f t="shared" ref="U4897:U4901" si="1414">AVERAGE(S4897:S4909)</f>
        <v>-0.266925108060299</v>
      </c>
      <c r="AA4897" s="7"/>
      <c r="AB4897" s="1"/>
      <c r="AC4897" s="9"/>
      <c r="AD4897" s="1"/>
      <c r="AE4897" s="1"/>
      <c r="AF4897" s="1"/>
      <c r="AG4897" s="1"/>
      <c r="AI4897" s="6"/>
      <c r="AJ4897" s="6"/>
      <c r="AK4897" s="6"/>
      <c r="AL4897" s="6"/>
      <c r="AM4897" s="6"/>
      <c r="AN4897" s="6"/>
    </row>
    <row r="4898" s="1" customFormat="1" spans="1:40">
      <c r="A4898" s="5">
        <v>42714.9570486111</v>
      </c>
      <c r="B4898" s="6">
        <v>982.649888971133</v>
      </c>
      <c r="C4898" s="6">
        <v>1260.0917838638</v>
      </c>
      <c r="D4898" s="6"/>
      <c r="E4898" s="6"/>
      <c r="F4898" s="1">
        <f t="shared" si="1389"/>
        <v>978.38266718817</v>
      </c>
      <c r="G4898" s="1">
        <f t="shared" si="1390"/>
        <v>61.0307556994066</v>
      </c>
      <c r="H4898" s="6">
        <v>1260.0917838638</v>
      </c>
      <c r="I4898" s="1">
        <v>0.873</v>
      </c>
      <c r="J4898" s="1">
        <f t="shared" si="1373"/>
        <v>274.023</v>
      </c>
      <c r="K4898" s="1">
        <f t="shared" si="1374"/>
        <v>0.390428571706372</v>
      </c>
      <c r="N4898" s="1">
        <v>30.66</v>
      </c>
      <c r="O4898" s="1">
        <f t="shared" si="1375"/>
        <v>29.5528571443419</v>
      </c>
      <c r="R4898" s="1">
        <v>-0.17076397437466</v>
      </c>
      <c r="S4898" s="1">
        <v>-0.17076397437466</v>
      </c>
      <c r="T4898" s="1">
        <f t="shared" si="1376"/>
        <v>-0.24649606099271</v>
      </c>
      <c r="AA4898" s="7"/>
      <c r="AB4898" s="1"/>
      <c r="AC4898" s="9"/>
      <c r="AD4898" s="1"/>
      <c r="AE4898" s="1"/>
      <c r="AF4898" s="1"/>
      <c r="AI4898" s="6"/>
      <c r="AJ4898" s="6"/>
      <c r="AK4898" s="6"/>
      <c r="AL4898" s="6"/>
      <c r="AM4898" s="6"/>
      <c r="AN4898" s="6"/>
    </row>
    <row r="4899" s="1" customFormat="1" spans="1:40">
      <c r="A4899" s="5">
        <v>42714.9778819445</v>
      </c>
      <c r="B4899" s="6">
        <v>1260.0917838638</v>
      </c>
      <c r="C4899" s="6">
        <v>1440.67110782137</v>
      </c>
      <c r="D4899" s="6">
        <f t="shared" si="1411"/>
        <v>1374.77687309812</v>
      </c>
      <c r="E4899" s="6"/>
      <c r="F4899" s="1">
        <f t="shared" si="1389"/>
        <v>1254.62320906024</v>
      </c>
      <c r="G4899" s="1">
        <f t="shared" si="1390"/>
        <v>78.1301203186117</v>
      </c>
      <c r="H4899" s="6">
        <v>1440.67110782137</v>
      </c>
      <c r="I4899" s="1">
        <v>0.92</v>
      </c>
      <c r="J4899" s="1">
        <f t="shared" si="1373"/>
        <v>274.07</v>
      </c>
      <c r="K4899" s="1">
        <f t="shared" si="1374"/>
        <v>0.0951428574206574</v>
      </c>
      <c r="L4899" s="1">
        <f t="shared" si="1412"/>
        <v>-0.218384615918478</v>
      </c>
      <c r="N4899" s="1">
        <v>30.64</v>
      </c>
      <c r="O4899" s="1">
        <f t="shared" si="1375"/>
        <v>29.0757142871991</v>
      </c>
      <c r="P4899" s="1">
        <f t="shared" si="1413"/>
        <v>28.7438461540267</v>
      </c>
      <c r="R4899" s="1">
        <v>-0.201435828973898</v>
      </c>
      <c r="S4899" s="1">
        <v>-0.201435828973898</v>
      </c>
      <c r="T4899" s="1">
        <f t="shared" si="1376"/>
        <v>-0.267523131838905</v>
      </c>
      <c r="U4899" s="1">
        <f t="shared" si="1414"/>
        <v>-0.273217854039464</v>
      </c>
      <c r="Z4899" s="11"/>
      <c r="AA4899" s="7"/>
      <c r="AB4899" s="1"/>
      <c r="AC4899" s="9"/>
      <c r="AD4899" s="1"/>
      <c r="AE4899" s="1"/>
      <c r="AF4899" s="1"/>
      <c r="AG4899" s="1"/>
      <c r="AI4899" s="6"/>
      <c r="AJ4899" s="6"/>
      <c r="AK4899" s="6"/>
      <c r="AL4899" s="6"/>
      <c r="AM4899" s="6"/>
      <c r="AN4899" s="6"/>
    </row>
    <row r="4900" s="1" customFormat="1" spans="1:40">
      <c r="A4900" s="5">
        <v>42714.9987152778</v>
      </c>
      <c r="B4900" s="6">
        <v>1440.67110782137</v>
      </c>
      <c r="C4900" s="6">
        <v>1423.56772760918</v>
      </c>
      <c r="D4900" s="6"/>
      <c r="E4900" s="6"/>
      <c r="F4900" s="1">
        <f t="shared" si="1389"/>
        <v>1434.4094278428</v>
      </c>
      <c r="G4900" s="1">
        <f t="shared" si="1390"/>
        <v>89.8202887001314</v>
      </c>
      <c r="H4900" s="6">
        <v>1423.56772760918</v>
      </c>
      <c r="I4900" s="1">
        <v>0.808000000201166</v>
      </c>
      <c r="J4900" s="1">
        <f t="shared" si="1373"/>
        <v>273.958000000201</v>
      </c>
      <c r="K4900" s="1">
        <f t="shared" si="1374"/>
        <v>-0.25914285654415</v>
      </c>
      <c r="N4900" s="1">
        <v>30.4400000016764</v>
      </c>
      <c r="O4900" s="1">
        <f t="shared" si="1375"/>
        <v>28.5757142873907</v>
      </c>
      <c r="R4900" s="1">
        <v>-0.229699608675896</v>
      </c>
      <c r="S4900" s="1">
        <v>-0.229699608675896</v>
      </c>
      <c r="T4900" s="1">
        <f t="shared" si="1376"/>
        <v>-0.285700350467972</v>
      </c>
      <c r="AA4900" s="7"/>
      <c r="AB4900" s="1"/>
      <c r="AC4900" s="9"/>
      <c r="AD4900" s="1"/>
      <c r="AE4900" s="1"/>
      <c r="AF4900" s="1"/>
      <c r="AI4900" s="6"/>
      <c r="AJ4900" s="6"/>
      <c r="AK4900" s="6"/>
      <c r="AL4900" s="6"/>
      <c r="AM4900" s="6"/>
      <c r="AN4900" s="6"/>
    </row>
    <row r="4901" s="1" customFormat="1" spans="1:40">
      <c r="A4901" s="5">
        <v>42715.0195486111</v>
      </c>
      <c r="B4901" s="6">
        <v>1423.56772760918</v>
      </c>
      <c r="C4901" s="6">
        <v>2823.9141376758</v>
      </c>
      <c r="D4901" s="6">
        <f t="shared" si="1411"/>
        <v>2604.18093593223</v>
      </c>
      <c r="E4901" s="6"/>
      <c r="F4901" s="1">
        <f t="shared" si="1389"/>
        <v>1417.37638907749</v>
      </c>
      <c r="G4901" s="1">
        <f t="shared" si="1390"/>
        <v>89.0943255694987</v>
      </c>
      <c r="H4901" s="6">
        <v>2823.9141376758</v>
      </c>
      <c r="I4901" s="3">
        <v>0.76</v>
      </c>
      <c r="J4901" s="1">
        <f t="shared" si="1373"/>
        <v>273.91</v>
      </c>
      <c r="K4901" s="1">
        <f t="shared" si="1374"/>
        <v>-0.585999999430031</v>
      </c>
      <c r="L4901" s="1">
        <f t="shared" si="1412"/>
        <v>-0.239000000492598</v>
      </c>
      <c r="N4901" s="3">
        <v>30.11</v>
      </c>
      <c r="O4901" s="1">
        <f t="shared" si="1375"/>
        <v>28.0814285728655</v>
      </c>
      <c r="P4901" s="1">
        <f t="shared" si="1413"/>
        <v>28.819230769205</v>
      </c>
      <c r="Q4901" s="3"/>
      <c r="R4901" s="3">
        <v>-0.253717042707076</v>
      </c>
      <c r="S4901" s="3">
        <v>-0.253717042707076</v>
      </c>
      <c r="T4901" s="1">
        <f t="shared" si="1376"/>
        <v>-0.300876557734409</v>
      </c>
      <c r="U4901" s="1">
        <f t="shared" si="1414"/>
        <v>-0.242392118471397</v>
      </c>
      <c r="Z4901" s="3"/>
      <c r="AA4901" s="7"/>
      <c r="AB4901" s="1"/>
      <c r="AC4901" s="9"/>
      <c r="AD4901" s="1"/>
      <c r="AE4901" s="1"/>
      <c r="AF4901" s="1"/>
      <c r="AG4901" s="1"/>
      <c r="AI4901" s="6"/>
      <c r="AJ4901" s="6"/>
      <c r="AK4901" s="6"/>
      <c r="AL4901" s="6"/>
      <c r="AM4901" s="6"/>
      <c r="AN4901" s="6"/>
    </row>
    <row r="4902" s="1" customFormat="1" spans="1:40">
      <c r="A4902" s="5">
        <v>42715.0403819445</v>
      </c>
      <c r="B4902" s="6">
        <v>2823.9141376758</v>
      </c>
      <c r="C4902" s="6">
        <v>3565.06094251172</v>
      </c>
      <c r="D4902" s="6"/>
      <c r="E4902" s="6"/>
      <c r="F4902" s="1">
        <f t="shared" si="1389"/>
        <v>2811.56131029795</v>
      </c>
      <c r="G4902" s="1">
        <f t="shared" si="1390"/>
        <v>180.365126249482</v>
      </c>
      <c r="H4902" s="6">
        <v>3565.06094251172</v>
      </c>
      <c r="I4902" s="1">
        <v>0.331</v>
      </c>
      <c r="J4902" s="1">
        <f t="shared" si="1373"/>
        <v>273.481</v>
      </c>
      <c r="K4902" s="1">
        <f t="shared" si="1374"/>
        <v>-0.852285713715745</v>
      </c>
      <c r="N4902" s="1">
        <v>29.49</v>
      </c>
      <c r="O4902" s="1">
        <f t="shared" si="1375"/>
        <v>27.6157142871512</v>
      </c>
      <c r="R4902" s="1">
        <v>-0.273506781041989</v>
      </c>
      <c r="S4902" s="1">
        <v>-0.273506781041989</v>
      </c>
      <c r="T4902" s="1">
        <f t="shared" si="1376"/>
        <v>-0.311584557093959</v>
      </c>
      <c r="AA4902" s="7"/>
      <c r="AB4902" s="1"/>
      <c r="AC4902" s="9"/>
      <c r="AD4902" s="1"/>
      <c r="AE4902" s="1"/>
      <c r="AF4902" s="1"/>
      <c r="AI4902" s="6"/>
      <c r="AJ4902" s="6"/>
      <c r="AK4902" s="6"/>
      <c r="AL4902" s="6"/>
      <c r="AM4902" s="6"/>
      <c r="AN4902" s="6"/>
    </row>
    <row r="4903" s="1" customFormat="1" spans="1:40">
      <c r="A4903" s="5">
        <v>42715.0612152778</v>
      </c>
      <c r="B4903" s="6">
        <v>3565.06094251172</v>
      </c>
      <c r="C4903" s="6">
        <v>3585.2306933136</v>
      </c>
      <c r="D4903" s="6">
        <f t="shared" ref="D4903:D4907" si="1415">AVERAGE(B4903:B4905)</f>
        <v>3622.42190969652</v>
      </c>
      <c r="E4903" s="6"/>
      <c r="F4903" s="1">
        <f t="shared" si="1389"/>
        <v>3549.38361904821</v>
      </c>
      <c r="G4903" s="1">
        <f t="shared" si="1390"/>
        <v>233.307113027092</v>
      </c>
      <c r="H4903" s="6">
        <v>3585.2306933136</v>
      </c>
      <c r="I4903" s="1">
        <v>-0.0599999982565641</v>
      </c>
      <c r="J4903" s="1">
        <f t="shared" si="1373"/>
        <v>273.090000001743</v>
      </c>
      <c r="K4903" s="1">
        <f t="shared" si="1374"/>
        <v>-0.960571429591626</v>
      </c>
      <c r="L4903" s="1">
        <f t="shared" ref="L4903:L4907" si="1416">AVERAGE(I4903:I4915)</f>
        <v>-0.267538461904686</v>
      </c>
      <c r="N4903" s="1">
        <v>27.9800000087172</v>
      </c>
      <c r="O4903" s="1">
        <f t="shared" si="1375"/>
        <v>27.3900000000958</v>
      </c>
      <c r="P4903" s="1">
        <f t="shared" ref="P4903:P4907" si="1417">AVERAGE(N4903:N4915)</f>
        <v>29.0100000000774</v>
      </c>
      <c r="R4903" s="1">
        <v>-0.290928866442159</v>
      </c>
      <c r="S4903" s="1">
        <v>-0.290928866442159</v>
      </c>
      <c r="T4903" s="1">
        <f t="shared" si="1376"/>
        <v>-0.314863949444228</v>
      </c>
      <c r="U4903" s="1">
        <f t="shared" ref="U4903:U4907" si="1418">AVERAGE(S4903:S4915)</f>
        <v>-0.183089490140644</v>
      </c>
      <c r="Z4903" s="6"/>
      <c r="AA4903" s="7"/>
      <c r="AB4903" s="1"/>
      <c r="AC4903" s="9"/>
      <c r="AD4903" s="1"/>
      <c r="AE4903" s="1"/>
      <c r="AF4903" s="1"/>
      <c r="AG4903" s="1"/>
      <c r="AI4903" s="6"/>
      <c r="AJ4903" s="6"/>
      <c r="AK4903" s="6"/>
      <c r="AL4903" s="6"/>
      <c r="AM4903" s="6"/>
      <c r="AN4903" s="6"/>
    </row>
    <row r="4904" s="1" customFormat="1" spans="1:40">
      <c r="A4904" s="5">
        <v>42715.0820486111</v>
      </c>
      <c r="B4904" s="6">
        <v>3585.2306933136</v>
      </c>
      <c r="C4904" s="6">
        <v>3716.97409326425</v>
      </c>
      <c r="D4904" s="6"/>
      <c r="E4904" s="6"/>
      <c r="F4904" s="1">
        <f t="shared" si="1389"/>
        <v>3569.28482085078</v>
      </c>
      <c r="G4904" s="1">
        <f t="shared" si="1390"/>
        <v>243.143496093166</v>
      </c>
      <c r="H4904" s="6">
        <v>3716.97409326425</v>
      </c>
      <c r="I4904" s="1">
        <v>-0.899</v>
      </c>
      <c r="J4904" s="1">
        <f t="shared" si="1373"/>
        <v>272.251</v>
      </c>
      <c r="K4904" s="1">
        <f t="shared" si="1374"/>
        <v>-0.901000001269259</v>
      </c>
      <c r="N4904" s="1">
        <v>27.55</v>
      </c>
      <c r="O4904" s="1">
        <f t="shared" si="1375"/>
        <v>27.7399999988505</v>
      </c>
      <c r="R4904" s="1">
        <v>-0.305420324733292</v>
      </c>
      <c r="S4904" s="1">
        <v>-0.305420324733292</v>
      </c>
      <c r="T4904" s="1">
        <f t="shared" si="1376"/>
        <v>-0.307014425446569</v>
      </c>
      <c r="AA4904" s="7"/>
      <c r="AB4904" s="1"/>
      <c r="AC4904" s="9"/>
      <c r="AD4904" s="1"/>
      <c r="AE4904" s="1"/>
      <c r="AF4904" s="1"/>
      <c r="AI4904" s="6"/>
      <c r="AJ4904" s="6"/>
      <c r="AK4904" s="6"/>
      <c r="AL4904" s="6"/>
      <c r="AM4904" s="6"/>
      <c r="AN4904" s="6"/>
    </row>
    <row r="4905" s="1" customFormat="1" spans="1:40">
      <c r="A4905" s="5">
        <v>42715.1028819445</v>
      </c>
      <c r="B4905" s="6">
        <v>3716.97409326425</v>
      </c>
      <c r="C4905" s="6">
        <v>3908.41154700222</v>
      </c>
      <c r="D4905" s="6">
        <f t="shared" si="1415"/>
        <v>3896.79611810182</v>
      </c>
      <c r="E4905" s="6"/>
      <c r="F4905" s="1">
        <f t="shared" si="1389"/>
        <v>3700.37605458479</v>
      </c>
      <c r="G4905" s="1">
        <f t="shared" si="1390"/>
        <v>255.40741537687</v>
      </c>
      <c r="H4905" s="6">
        <v>3908.41154700222</v>
      </c>
      <c r="I4905" s="1">
        <v>-1.194</v>
      </c>
      <c r="J4905" s="1">
        <f t="shared" si="1373"/>
        <v>271.956</v>
      </c>
      <c r="K4905" s="1">
        <f t="shared" si="1374"/>
        <v>-0.671285715554974</v>
      </c>
      <c r="L4905" s="1">
        <f t="shared" si="1416"/>
        <v>-0.261461538961874</v>
      </c>
      <c r="N4905" s="1">
        <v>27.32</v>
      </c>
      <c r="O4905" s="1">
        <f t="shared" si="1375"/>
        <v>28.2085714274219</v>
      </c>
      <c r="P4905" s="1">
        <f t="shared" si="1417"/>
        <v>29.5199999994068</v>
      </c>
      <c r="R4905" s="1">
        <v>-0.317953470298027</v>
      </c>
      <c r="S4905" s="1">
        <v>-0.317953470298027</v>
      </c>
      <c r="T4905" s="1">
        <f t="shared" si="1376"/>
        <v>-0.285303378562674</v>
      </c>
      <c r="U4905" s="1">
        <f t="shared" si="1418"/>
        <v>-0.107292710507486</v>
      </c>
      <c r="AA4905" s="7"/>
      <c r="AB4905" s="1"/>
      <c r="AC4905" s="9"/>
      <c r="AD4905" s="1"/>
      <c r="AE4905" s="1"/>
      <c r="AF4905" s="1"/>
      <c r="AG4905" s="1"/>
      <c r="AI4905" s="6"/>
      <c r="AJ4905" s="6"/>
      <c r="AK4905" s="6"/>
      <c r="AL4905" s="6"/>
      <c r="AM4905" s="6"/>
      <c r="AN4905" s="6"/>
    </row>
    <row r="4906" s="1" customFormat="1" spans="1:40">
      <c r="A4906" s="5">
        <v>42715.1237152778</v>
      </c>
      <c r="B4906" s="6">
        <v>3908.41154700222</v>
      </c>
      <c r="C4906" s="6">
        <v>4065.00271403898</v>
      </c>
      <c r="D4906" s="6"/>
      <c r="E4906" s="6"/>
      <c r="F4906" s="1">
        <f t="shared" si="1389"/>
        <v>3890.87176187521</v>
      </c>
      <c r="G4906" s="1">
        <f t="shared" si="1390"/>
        <v>272.818035755001</v>
      </c>
      <c r="H4906" s="6">
        <v>4065.00271403898</v>
      </c>
      <c r="I4906" s="1">
        <v>-1.55999999775365</v>
      </c>
      <c r="J4906" s="1">
        <f t="shared" si="1373"/>
        <v>271.590000002246</v>
      </c>
      <c r="K4906" s="1">
        <f t="shared" si="1374"/>
        <v>-0.398714286878173</v>
      </c>
      <c r="N4906" s="1">
        <v>27.1400000013411</v>
      </c>
      <c r="O4906" s="1">
        <f t="shared" si="1375"/>
        <v>28.7371428558497</v>
      </c>
      <c r="R4906" s="1">
        <v>-0.328676359377368</v>
      </c>
      <c r="S4906" s="1">
        <v>-0.328676359377368</v>
      </c>
      <c r="T4906" s="1">
        <f t="shared" si="1376"/>
        <v>-0.24839437637697</v>
      </c>
      <c r="AA4906" s="7"/>
      <c r="AB4906" s="1"/>
      <c r="AC4906" s="9"/>
      <c r="AD4906" s="1"/>
      <c r="AE4906" s="1"/>
      <c r="AF4906" s="1"/>
      <c r="AI4906" s="6"/>
      <c r="AJ4906" s="6"/>
      <c r="AK4906" s="6"/>
      <c r="AL4906" s="6"/>
      <c r="AM4906" s="6"/>
      <c r="AN4906" s="6"/>
    </row>
    <row r="4907" s="1" customFormat="1" spans="1:40">
      <c r="A4907" s="5">
        <v>42715.1445486111</v>
      </c>
      <c r="B4907" s="6">
        <v>4065.00271403898</v>
      </c>
      <c r="C4907" s="6">
        <v>4362.80878361707</v>
      </c>
      <c r="D4907" s="6">
        <f t="shared" si="1415"/>
        <v>4302.31170326507</v>
      </c>
      <c r="E4907" s="6"/>
      <c r="F4907" s="1">
        <f t="shared" si="1389"/>
        <v>4046.77999698157</v>
      </c>
      <c r="G4907" s="1">
        <f t="shared" si="1390"/>
        <v>283.113222918529</v>
      </c>
      <c r="H4907" s="6">
        <v>4362.80878361707</v>
      </c>
      <c r="I4907" s="1">
        <v>-1.48</v>
      </c>
      <c r="J4907" s="1">
        <f t="shared" si="1373"/>
        <v>271.67</v>
      </c>
      <c r="K4907" s="1">
        <f t="shared" si="1374"/>
        <v>-0.0692857157705086</v>
      </c>
      <c r="L4907" s="1">
        <f t="shared" si="1416"/>
        <v>-0.161307693040142</v>
      </c>
      <c r="N4907" s="1">
        <v>26.98</v>
      </c>
      <c r="O4907" s="1">
        <f t="shared" si="1375"/>
        <v>29.2942857128009</v>
      </c>
      <c r="P4907" s="1">
        <f t="shared" si="1417"/>
        <v>30.1230769222258</v>
      </c>
      <c r="R4907" s="1">
        <v>-0.335933059540955</v>
      </c>
      <c r="S4907" s="1">
        <v>-0.335933059540955</v>
      </c>
      <c r="T4907" s="1">
        <f t="shared" si="1376"/>
        <v>-0.19727067078975</v>
      </c>
      <c r="U4907" s="1">
        <f t="shared" si="1418"/>
        <v>-0.020114216656735</v>
      </c>
      <c r="AA4907" s="7"/>
      <c r="AB4907" s="1"/>
      <c r="AC4907" s="9"/>
      <c r="AD4907" s="1"/>
      <c r="AE4907" s="1"/>
      <c r="AF4907" s="1"/>
      <c r="AG4907" s="1"/>
      <c r="AI4907" s="6"/>
      <c r="AJ4907" s="6"/>
      <c r="AK4907" s="6"/>
      <c r="AL4907" s="6"/>
      <c r="AM4907" s="6"/>
      <c r="AN4907" s="6"/>
    </row>
    <row r="4908" s="1" customFormat="1" spans="1:40">
      <c r="A4908" s="5">
        <v>42715.1653819445</v>
      </c>
      <c r="B4908" s="6">
        <v>4362.80878361707</v>
      </c>
      <c r="C4908" s="6">
        <v>4479.12361213916</v>
      </c>
      <c r="D4908" s="6"/>
      <c r="E4908" s="6"/>
      <c r="F4908" s="1">
        <f t="shared" si="1389"/>
        <v>4343.35054367337</v>
      </c>
      <c r="G4908" s="1">
        <f t="shared" si="1390"/>
        <v>299.559389067102</v>
      </c>
      <c r="H4908" s="6">
        <v>4479.12361213916</v>
      </c>
      <c r="I4908" s="1">
        <v>-1.104</v>
      </c>
      <c r="J4908" s="1">
        <f t="shared" si="1373"/>
        <v>272.046</v>
      </c>
      <c r="K4908" s="1">
        <f t="shared" si="1374"/>
        <v>0.235142855658063</v>
      </c>
      <c r="N4908" s="1">
        <v>26.85</v>
      </c>
      <c r="O4908" s="1">
        <f t="shared" si="1375"/>
        <v>29.8685714270866</v>
      </c>
      <c r="R4908" s="1">
        <v>-0.328673038223922</v>
      </c>
      <c r="S4908" s="1">
        <v>-0.328673038223922</v>
      </c>
      <c r="T4908" s="1">
        <f t="shared" si="1376"/>
        <v>-0.135269063617878</v>
      </c>
      <c r="AA4908" s="7"/>
      <c r="AB4908" s="1"/>
      <c r="AC4908" s="9"/>
      <c r="AD4908" s="1"/>
      <c r="AE4908" s="1"/>
      <c r="AF4908" s="1"/>
      <c r="AI4908" s="6"/>
      <c r="AJ4908" s="6"/>
      <c r="AK4908" s="6"/>
      <c r="AL4908" s="6"/>
      <c r="AM4908" s="6"/>
      <c r="AN4908" s="6"/>
    </row>
    <row r="4909" s="1" customFormat="1" spans="1:40">
      <c r="A4909" s="5">
        <v>42715.1862152778</v>
      </c>
      <c r="B4909" s="6">
        <v>4479.12361213916</v>
      </c>
      <c r="C4909" s="6">
        <v>4557.80606957809</v>
      </c>
      <c r="D4909" s="6">
        <f t="shared" ref="D4909:D4913" si="1419">AVERAGE(B4909:B4911)</f>
        <v>4517.44419771363</v>
      </c>
      <c r="E4909" s="6"/>
      <c r="F4909" s="1">
        <f t="shared" si="1389"/>
        <v>4459.3288260238</v>
      </c>
      <c r="G4909" s="1">
        <f t="shared" si="1390"/>
        <v>297.505082046459</v>
      </c>
      <c r="H4909" s="6">
        <v>4557.80606957809</v>
      </c>
      <c r="I4909" s="1">
        <v>-0.427000011131167</v>
      </c>
      <c r="J4909" s="1">
        <f t="shared" si="1373"/>
        <v>272.722999988869</v>
      </c>
      <c r="K4909" s="1">
        <f t="shared" si="1374"/>
        <v>0.402714284464185</v>
      </c>
      <c r="L4909" s="1">
        <f t="shared" ref="L4909:L4913" si="1420">AVERAGE(I4909:I4921)</f>
        <v>-0.120461538951557</v>
      </c>
      <c r="N4909" s="1">
        <v>27.9099999906123</v>
      </c>
      <c r="O4909" s="1">
        <f t="shared" si="1375"/>
        <v>30.4728571415639</v>
      </c>
      <c r="P4909" s="1">
        <f t="shared" ref="P4909:P4913" si="1421">AVERAGE(N4909:N4921)</f>
        <v>30.7176923068412</v>
      </c>
      <c r="R4909" s="1">
        <v>-0.296462527493876</v>
      </c>
      <c r="S4909" s="1">
        <v>-0.296462527493876</v>
      </c>
      <c r="T4909" s="1">
        <f t="shared" si="1376"/>
        <v>-0.0675111790303785</v>
      </c>
      <c r="U4909" s="1">
        <f t="shared" ref="U4909:U4913" si="1422">AVERAGE(S4909:S4921)</f>
        <v>0.0618386537576102</v>
      </c>
      <c r="AA4909" s="7"/>
      <c r="AB4909" s="1"/>
      <c r="AC4909" s="9"/>
      <c r="AD4909" s="1"/>
      <c r="AE4909" s="1"/>
      <c r="AF4909" s="1"/>
      <c r="AG4909" s="1"/>
      <c r="AI4909" s="6"/>
      <c r="AJ4909" s="6"/>
      <c r="AK4909" s="6"/>
      <c r="AL4909" s="6"/>
      <c r="AM4909" s="6"/>
      <c r="AN4909" s="6"/>
    </row>
    <row r="4910" s="1" customFormat="1" spans="1:40">
      <c r="A4910" s="5">
        <v>42715.2070486111</v>
      </c>
      <c r="B4910" s="6">
        <v>4557.80606957809</v>
      </c>
      <c r="C4910" s="6">
        <v>4515.40291142364</v>
      </c>
      <c r="D4910" s="6"/>
      <c r="E4910" s="6"/>
      <c r="F4910" s="1">
        <f t="shared" si="1389"/>
        <v>4537.87555211724</v>
      </c>
      <c r="G4910" s="1">
        <f t="shared" si="1390"/>
        <v>289.180847637482</v>
      </c>
      <c r="H4910" s="6">
        <v>4515.40291142364</v>
      </c>
      <c r="I4910" s="1">
        <v>0.357</v>
      </c>
      <c r="J4910" s="1">
        <f t="shared" si="1373"/>
        <v>273.507</v>
      </c>
      <c r="K4910" s="1">
        <f t="shared" si="1374"/>
        <v>0.427857143197209</v>
      </c>
      <c r="N4910" s="1">
        <v>30.43</v>
      </c>
      <c r="O4910" s="1">
        <f t="shared" si="1375"/>
        <v>30.9257142857622</v>
      </c>
      <c r="R4910" s="1">
        <v>-0.235982198458541</v>
      </c>
      <c r="S4910" s="1">
        <v>-0.235982198458541</v>
      </c>
      <c r="T4910" s="1">
        <f t="shared" si="1376"/>
        <v>0.000660041614093665</v>
      </c>
      <c r="AA4910" s="7"/>
      <c r="AB4910" s="1"/>
      <c r="AC4910" s="9"/>
      <c r="AD4910" s="1"/>
      <c r="AE4910" s="1"/>
      <c r="AF4910" s="1"/>
      <c r="AI4910" s="6"/>
      <c r="AJ4910" s="6"/>
      <c r="AK4910" s="6"/>
      <c r="AL4910" s="6"/>
      <c r="AM4910" s="6"/>
      <c r="AN4910" s="6"/>
    </row>
    <row r="4911" s="1" customFormat="1" spans="1:40">
      <c r="A4911" s="5">
        <v>42715.2278819445</v>
      </c>
      <c r="B4911" s="6">
        <v>4515.40291142364</v>
      </c>
      <c r="C4911" s="6">
        <v>4493.42709104367</v>
      </c>
      <c r="D4911" s="6">
        <f t="shared" si="1419"/>
        <v>4470.09030347891</v>
      </c>
      <c r="E4911" s="6"/>
      <c r="F4911" s="1">
        <f t="shared" si="1389"/>
        <v>4495.75117609386</v>
      </c>
      <c r="G4911" s="1">
        <f t="shared" si="1390"/>
        <v>281.93576267639</v>
      </c>
      <c r="H4911" s="6">
        <v>4493.42709104367</v>
      </c>
      <c r="I4911" s="1">
        <v>0.709</v>
      </c>
      <c r="J4911" s="1">
        <f t="shared" si="1373"/>
        <v>273.859</v>
      </c>
      <c r="K4911" s="1">
        <f t="shared" si="1374"/>
        <v>0.287000000340066</v>
      </c>
      <c r="L4911" s="1">
        <f t="shared" si="1420"/>
        <v>-0.311923076556852</v>
      </c>
      <c r="N4911" s="1">
        <v>30.83</v>
      </c>
      <c r="O4911" s="1">
        <f t="shared" si="1375"/>
        <v>31.0185714286193</v>
      </c>
      <c r="P4911" s="1">
        <f t="shared" si="1421"/>
        <v>30.973076922948</v>
      </c>
      <c r="R4911" s="1">
        <v>-0.153442996546032</v>
      </c>
      <c r="S4911" s="1">
        <v>-0.153442996546032</v>
      </c>
      <c r="T4911" s="1">
        <f t="shared" si="1376"/>
        <v>0.0641250595421949</v>
      </c>
      <c r="U4911" s="1">
        <f t="shared" si="1422"/>
        <v>0.117129093035321</v>
      </c>
      <c r="AA4911" s="7"/>
      <c r="AB4911" s="1"/>
      <c r="AC4911" s="9"/>
      <c r="AD4911" s="1"/>
      <c r="AE4911" s="1"/>
      <c r="AF4911" s="1"/>
      <c r="AG4911" s="1"/>
      <c r="AI4911" s="6"/>
      <c r="AJ4911" s="6"/>
      <c r="AK4911" s="6"/>
      <c r="AL4911" s="6"/>
      <c r="AM4911" s="6"/>
      <c r="AN4911" s="6"/>
    </row>
    <row r="4912" s="1" customFormat="1" spans="1:40">
      <c r="A4912" s="5">
        <v>42715.2487152778</v>
      </c>
      <c r="B4912" s="6">
        <v>4493.42709104367</v>
      </c>
      <c r="C4912" s="6">
        <v>4401.44090796941</v>
      </c>
      <c r="D4912" s="6"/>
      <c r="E4912" s="6"/>
      <c r="F4912" s="1">
        <f t="shared" si="1389"/>
        <v>4473.87231346291</v>
      </c>
      <c r="G4912" s="1">
        <f t="shared" si="1390"/>
        <v>280.190381004849</v>
      </c>
      <c r="H4912" s="6">
        <v>4401.44090796941</v>
      </c>
      <c r="I4912" s="1">
        <v>0.714000000737607</v>
      </c>
      <c r="J4912" s="1">
        <f t="shared" ref="J4912:J4975" si="1423">I4912+273.15</f>
        <v>273.864000000738</v>
      </c>
      <c r="K4912" s="1">
        <f t="shared" ref="K4912:K4975" si="1424">AVERAGE(I4912:I4918)</f>
        <v>0.0932857145156179</v>
      </c>
      <c r="N4912" s="1">
        <v>31.0199999989942</v>
      </c>
      <c r="O4912" s="1">
        <f t="shared" ref="O4912:O4975" si="1425">AVERAGE(N4912:N4918)</f>
        <v>31.0671428569034</v>
      </c>
      <c r="R4912" s="1">
        <v>-0.0595904549980932</v>
      </c>
      <c r="S4912" s="1">
        <v>-0.0595904549980932</v>
      </c>
      <c r="T4912" s="1">
        <f t="shared" ref="T4912:T4975" si="1426">AVERAGE(S4912:S4918)</f>
        <v>0.119678848013425</v>
      </c>
      <c r="AA4912" s="7"/>
      <c r="AB4912" s="1"/>
      <c r="AC4912" s="9"/>
      <c r="AD4912" s="1"/>
      <c r="AE4912" s="1"/>
      <c r="AF4912" s="1"/>
      <c r="AI4912" s="6"/>
      <c r="AJ4912" s="6"/>
      <c r="AK4912" s="6"/>
      <c r="AL4912" s="6"/>
      <c r="AM4912" s="6"/>
      <c r="AN4912" s="6"/>
    </row>
    <row r="4913" s="1" customFormat="1" spans="1:40">
      <c r="A4913" s="5">
        <v>42715.2695486111</v>
      </c>
      <c r="B4913" s="6">
        <v>4401.44090796941</v>
      </c>
      <c r="C4913" s="6">
        <v>4012.92376017765</v>
      </c>
      <c r="D4913" s="6">
        <f t="shared" si="1419"/>
        <v>3778.56369767251</v>
      </c>
      <c r="E4913" s="6"/>
      <c r="F4913" s="1">
        <f t="shared" si="1389"/>
        <v>4382.29468619271</v>
      </c>
      <c r="G4913" s="1">
        <f t="shared" si="1390"/>
        <v>274.083024489461</v>
      </c>
      <c r="H4913" s="6">
        <v>4012.92376017765</v>
      </c>
      <c r="I4913" s="1">
        <v>0.746</v>
      </c>
      <c r="J4913" s="1">
        <f t="shared" si="1423"/>
        <v>273.896</v>
      </c>
      <c r="K4913" s="1">
        <f t="shared" si="1424"/>
        <v>-0.123714285589755</v>
      </c>
      <c r="L4913" s="1">
        <f t="shared" si="1420"/>
        <v>-0.515615384385849</v>
      </c>
      <c r="N4913" s="1">
        <v>31.04</v>
      </c>
      <c r="O4913" s="1">
        <f t="shared" si="1425"/>
        <v>31.0828571427613</v>
      </c>
      <c r="P4913" s="1">
        <f t="shared" si="1421"/>
        <v>30.9238461537688</v>
      </c>
      <c r="R4913" s="1">
        <v>0.0291895797331706</v>
      </c>
      <c r="S4913" s="1">
        <v>0.0291895797331706</v>
      </c>
      <c r="T4913" s="1">
        <f t="shared" si="1426"/>
        <v>0.164085636960552</v>
      </c>
      <c r="U4913" s="1">
        <f t="shared" si="1422"/>
        <v>0.12860358725996</v>
      </c>
      <c r="AA4913" s="7"/>
      <c r="AB4913" s="1"/>
      <c r="AC4913" s="9"/>
      <c r="AD4913" s="1"/>
      <c r="AE4913" s="1"/>
      <c r="AF4913" s="1"/>
      <c r="AG4913" s="1"/>
      <c r="AI4913" s="6"/>
      <c r="AJ4913" s="6"/>
      <c r="AK4913" s="6"/>
      <c r="AL4913" s="6"/>
      <c r="AM4913" s="6"/>
      <c r="AN4913" s="6"/>
    </row>
    <row r="4914" s="1" customFormat="1" spans="1:40">
      <c r="A4914" s="5">
        <v>42715.2903819445</v>
      </c>
      <c r="B4914" s="6">
        <v>4012.92376017765</v>
      </c>
      <c r="C4914" s="6">
        <v>2921.32642487047</v>
      </c>
      <c r="D4914" s="6"/>
      <c r="E4914" s="6"/>
      <c r="F4914" s="1">
        <f t="shared" si="1389"/>
        <v>3995.44525604657</v>
      </c>
      <c r="G4914" s="1">
        <f t="shared" si="1390"/>
        <v>250.867844482202</v>
      </c>
      <c r="H4914" s="6">
        <v>2921.32642487047</v>
      </c>
      <c r="I4914" s="1">
        <v>0.651</v>
      </c>
      <c r="J4914" s="1">
        <f t="shared" si="1423"/>
        <v>273.801</v>
      </c>
      <c r="K4914" s="1">
        <f t="shared" si="1424"/>
        <v>-0.32942857130404</v>
      </c>
      <c r="N4914" s="1">
        <v>31</v>
      </c>
      <c r="O4914" s="1">
        <f t="shared" si="1425"/>
        <v>31.0585714284756</v>
      </c>
      <c r="R4914" s="1">
        <v>0.0980781906621472</v>
      </c>
      <c r="S4914" s="1">
        <v>0.0980781906621472</v>
      </c>
      <c r="T4914" s="1">
        <f t="shared" si="1426"/>
        <v>0.191690722566308</v>
      </c>
      <c r="AA4914" s="7"/>
      <c r="AB4914" s="1"/>
      <c r="AC4914" s="9"/>
      <c r="AD4914" s="1"/>
      <c r="AE4914" s="1"/>
      <c r="AF4914" s="1"/>
      <c r="AI4914" s="6"/>
      <c r="AJ4914" s="6"/>
      <c r="AK4914" s="6"/>
      <c r="AL4914" s="6"/>
      <c r="AM4914" s="6"/>
      <c r="AN4914" s="6"/>
    </row>
    <row r="4915" s="1" customFormat="1" spans="1:40">
      <c r="A4915" s="5">
        <v>42715.3112152778</v>
      </c>
      <c r="B4915" s="6">
        <v>2921.32642487047</v>
      </c>
      <c r="C4915" s="6">
        <v>1248.44608931656</v>
      </c>
      <c r="D4915" s="6">
        <f t="shared" ref="D4915:D4919" si="1427">AVERAGE(B4915:B4917)</f>
        <v>1626.45020149684</v>
      </c>
      <c r="E4915" s="6"/>
      <c r="F4915" s="1">
        <f t="shared" si="1389"/>
        <v>2908.5022598484</v>
      </c>
      <c r="G4915" s="1">
        <f t="shared" si="1390"/>
        <v>186.70982133878</v>
      </c>
      <c r="H4915" s="6">
        <v>1248.44608931656</v>
      </c>
      <c r="I4915" s="3">
        <v>0.069000001642853</v>
      </c>
      <c r="J4915" s="1">
        <f t="shared" si="1423"/>
        <v>273.219000001643</v>
      </c>
      <c r="K4915" s="1">
        <f t="shared" si="1424"/>
        <v>-0.616571427996669</v>
      </c>
      <c r="L4915" s="1">
        <f t="shared" ref="L4915:L4919" si="1428">AVERAGE(I4915:I4927)</f>
        <v>-0.635769230604171</v>
      </c>
      <c r="N4915" s="3">
        <v>31.0800000013411</v>
      </c>
      <c r="O4915" s="1">
        <f t="shared" si="1425"/>
        <v>31.0142857141899</v>
      </c>
      <c r="P4915" s="1">
        <f t="shared" ref="P4915:P4919" si="1429">AVERAGE(N4915:N4927)</f>
        <v>30.8323076922819</v>
      </c>
      <c r="Q4915" s="3"/>
      <c r="R4915" s="3">
        <v>0.145632153888575</v>
      </c>
      <c r="S4915" s="3">
        <v>0.145632153888575</v>
      </c>
      <c r="T4915" s="1">
        <f t="shared" si="1426"/>
        <v>0.203158986564308</v>
      </c>
      <c r="U4915" s="1">
        <f t="shared" ref="U4915:U4919" si="1430">AVERAGE(S4915:S4927)</f>
        <v>0.0969289658644819</v>
      </c>
      <c r="Z4915" s="3"/>
      <c r="AA4915" s="7"/>
      <c r="AB4915" s="1"/>
      <c r="AC4915" s="9"/>
      <c r="AD4915" s="1"/>
      <c r="AE4915" s="1"/>
      <c r="AF4915" s="1"/>
      <c r="AG4915" s="1"/>
      <c r="AI4915" s="6"/>
      <c r="AJ4915" s="6"/>
      <c r="AK4915" s="6"/>
      <c r="AL4915" s="6"/>
      <c r="AM4915" s="6"/>
      <c r="AN4915" s="6"/>
    </row>
    <row r="4916" s="1" customFormat="1" spans="1:40">
      <c r="A4916" s="5">
        <v>42715.3320486111</v>
      </c>
      <c r="B4916" s="6">
        <v>1248.44608931656</v>
      </c>
      <c r="C4916" s="6">
        <v>709.578090303479</v>
      </c>
      <c r="D4916" s="6"/>
      <c r="E4916" s="6"/>
      <c r="F4916" s="1">
        <f t="shared" si="1389"/>
        <v>1242.94188238336</v>
      </c>
      <c r="G4916" s="1">
        <f t="shared" si="1390"/>
        <v>80.7961887092872</v>
      </c>
      <c r="H4916" s="6">
        <v>709.578090303479</v>
      </c>
      <c r="I4916" s="3">
        <v>-0.251</v>
      </c>
      <c r="J4916" s="1">
        <f t="shared" si="1423"/>
        <v>272.899</v>
      </c>
      <c r="K4916" s="1">
        <f t="shared" si="1424"/>
        <v>-0.829285713945648</v>
      </c>
      <c r="N4916" s="3">
        <v>31.08</v>
      </c>
      <c r="O4916" s="1">
        <f t="shared" si="1425"/>
        <v>30.9842857139983</v>
      </c>
      <c r="Q4916" s="3"/>
      <c r="R4916" s="3">
        <v>0.180736017017429</v>
      </c>
      <c r="S4916" s="3">
        <v>0.180736017017429</v>
      </c>
      <c r="T4916" s="1">
        <f t="shared" si="1426"/>
        <v>0.200092859607861</v>
      </c>
      <c r="Z4916" s="3"/>
      <c r="AA4916" s="7"/>
      <c r="AB4916" s="1"/>
      <c r="AC4916" s="9"/>
      <c r="AD4916" s="1"/>
      <c r="AE4916" s="1"/>
      <c r="AF4916" s="1"/>
      <c r="AI4916" s="6"/>
      <c r="AJ4916" s="6"/>
      <c r="AK4916" s="6"/>
      <c r="AL4916" s="6"/>
      <c r="AM4916" s="6"/>
      <c r="AN4916" s="6"/>
    </row>
    <row r="4917" s="1" customFormat="1" spans="1:40">
      <c r="A4917" s="5">
        <v>42715.3528819445</v>
      </c>
      <c r="B4917" s="6">
        <v>709.578090303479</v>
      </c>
      <c r="C4917" s="6">
        <v>535.780903034789</v>
      </c>
      <c r="D4917" s="6">
        <f t="shared" si="1427"/>
        <v>570.790361049428</v>
      </c>
      <c r="E4917" s="6"/>
      <c r="F4917" s="1">
        <f t="shared" si="1389"/>
        <v>706.433643546419</v>
      </c>
      <c r="G4917" s="1">
        <f t="shared" si="1390"/>
        <v>46.6097248795207</v>
      </c>
      <c r="H4917" s="6">
        <v>535.780903034789</v>
      </c>
      <c r="I4917" s="1">
        <v>-0.629</v>
      </c>
      <c r="J4917" s="1">
        <f t="shared" si="1423"/>
        <v>272.521</v>
      </c>
      <c r="K4917" s="1">
        <f t="shared" si="1424"/>
        <v>-0.956142856802791</v>
      </c>
      <c r="L4917" s="1">
        <f t="shared" si="1428"/>
        <v>-0.609538461499775</v>
      </c>
      <c r="N4917" s="1">
        <v>31.08</v>
      </c>
      <c r="O4917" s="1">
        <f t="shared" si="1425"/>
        <v>30.9428571425698</v>
      </c>
      <c r="P4917" s="1">
        <f t="shared" si="1429"/>
        <v>30.6984615383326</v>
      </c>
      <c r="R4917" s="1">
        <v>0.208272927038168</v>
      </c>
      <c r="S4917" s="1">
        <v>0.208272927038168</v>
      </c>
      <c r="T4917" s="1">
        <f t="shared" si="1426"/>
        <v>0.18315367424314</v>
      </c>
      <c r="U4917" s="1">
        <f t="shared" si="1430"/>
        <v>0.0381984083208696</v>
      </c>
      <c r="AA4917" s="7"/>
      <c r="AB4917" s="1"/>
      <c r="AC4917" s="9"/>
      <c r="AD4917" s="1"/>
      <c r="AE4917" s="1"/>
      <c r="AF4917" s="1"/>
      <c r="AG4917" s="1"/>
      <c r="AI4917" s="6"/>
      <c r="AJ4917" s="6"/>
      <c r="AK4917" s="6"/>
      <c r="AL4917" s="6"/>
      <c r="AM4917" s="6"/>
      <c r="AN4917" s="6"/>
    </row>
    <row r="4918" s="1" customFormat="1" spans="1:40">
      <c r="A4918" s="5">
        <v>42715.3737152778</v>
      </c>
      <c r="B4918" s="6">
        <v>535.780903034789</v>
      </c>
      <c r="C4918" s="6">
        <v>467.012089810017</v>
      </c>
      <c r="D4918" s="6"/>
      <c r="E4918" s="6"/>
      <c r="F4918" s="1">
        <f t="shared" si="1389"/>
        <v>533.406048390419</v>
      </c>
      <c r="G4918" s="1">
        <f t="shared" si="1390"/>
        <v>35.1995177283968</v>
      </c>
      <c r="H4918" s="6">
        <v>467.012089810017</v>
      </c>
      <c r="I4918" s="1">
        <v>-0.647000000771135</v>
      </c>
      <c r="J4918" s="1">
        <f t="shared" si="1423"/>
        <v>272.502999999229</v>
      </c>
      <c r="K4918" s="1">
        <f t="shared" si="1424"/>
        <v>-0.974428571236984</v>
      </c>
      <c r="N4918" s="1">
        <v>31.1699999979883</v>
      </c>
      <c r="O4918" s="1">
        <f t="shared" si="1425"/>
        <v>30.8814285710933</v>
      </c>
      <c r="R4918" s="1">
        <v>0.235433522752575</v>
      </c>
      <c r="S4918" s="1">
        <v>0.235433522752575</v>
      </c>
      <c r="T4918" s="1">
        <f t="shared" si="1426"/>
        <v>0.153273246715742</v>
      </c>
      <c r="AA4918" s="7"/>
      <c r="AB4918" s="1"/>
      <c r="AC4918" s="9"/>
      <c r="AD4918" s="1"/>
      <c r="AE4918" s="1"/>
      <c r="AF4918" s="1"/>
      <c r="AI4918" s="6"/>
      <c r="AJ4918" s="6"/>
      <c r="AK4918" s="6"/>
      <c r="AL4918" s="6"/>
      <c r="AM4918" s="6"/>
      <c r="AN4918" s="6"/>
    </row>
    <row r="4919" s="1" customFormat="1" spans="1:40">
      <c r="A4919" s="5">
        <v>42715.3945486111</v>
      </c>
      <c r="B4919" s="6">
        <v>467.012089810017</v>
      </c>
      <c r="C4919" s="6">
        <v>381.820873427091</v>
      </c>
      <c r="D4919" s="6">
        <f t="shared" si="1427"/>
        <v>386.552841516572</v>
      </c>
      <c r="E4919" s="6"/>
      <c r="F4919" s="1">
        <f t="shared" si="1389"/>
        <v>464.937622711006</v>
      </c>
      <c r="G4919" s="1">
        <f t="shared" si="1390"/>
        <v>30.881103662729</v>
      </c>
      <c r="H4919" s="6">
        <v>381.820873427091</v>
      </c>
      <c r="I4919" s="1">
        <v>-0.805</v>
      </c>
      <c r="J4919" s="1">
        <f t="shared" si="1423"/>
        <v>272.345</v>
      </c>
      <c r="K4919" s="1">
        <f t="shared" si="1424"/>
        <v>-0.948857142555394</v>
      </c>
      <c r="L4919" s="1">
        <f t="shared" si="1428"/>
        <v>-0.47392307683281</v>
      </c>
      <c r="N4919" s="1">
        <v>31.13</v>
      </c>
      <c r="O4919" s="1">
        <f t="shared" si="1425"/>
        <v>30.7942857142378</v>
      </c>
      <c r="P4919" s="1">
        <f t="shared" si="1429"/>
        <v>30.4984615385131</v>
      </c>
      <c r="R4919" s="1">
        <v>0.2512570676318</v>
      </c>
      <c r="S4919" s="1">
        <v>0.2512570676318</v>
      </c>
      <c r="T4919" s="1">
        <f t="shared" si="1426"/>
        <v>0.110643463326773</v>
      </c>
      <c r="U4919" s="1">
        <f t="shared" si="1430"/>
        <v>-0.0368784222747145</v>
      </c>
      <c r="AA4919" s="7"/>
      <c r="AB4919" s="1"/>
      <c r="AC4919" s="9"/>
      <c r="AD4919" s="1"/>
      <c r="AE4919" s="1"/>
      <c r="AF4919" s="1"/>
      <c r="AG4919" s="1"/>
      <c r="AI4919" s="6"/>
      <c r="AJ4919" s="6"/>
      <c r="AK4919" s="6"/>
      <c r="AL4919" s="6"/>
      <c r="AM4919" s="6"/>
      <c r="AN4919" s="6"/>
    </row>
    <row r="4920" s="1" customFormat="1" spans="1:40">
      <c r="A4920" s="5">
        <v>42715.4153819445</v>
      </c>
      <c r="B4920" s="6">
        <v>381.820873427091</v>
      </c>
      <c r="C4920" s="6">
        <v>310.825561312608</v>
      </c>
      <c r="D4920" s="6"/>
      <c r="E4920" s="6"/>
      <c r="F4920" s="1">
        <f t="shared" si="1389"/>
        <v>380.127371696186</v>
      </c>
      <c r="G4920" s="1">
        <f t="shared" si="1390"/>
        <v>25.1767107273962</v>
      </c>
      <c r="H4920" s="6">
        <v>310.825561312608</v>
      </c>
      <c r="I4920" s="1">
        <v>-0.694</v>
      </c>
      <c r="J4920" s="1">
        <f t="shared" si="1423"/>
        <v>272.456</v>
      </c>
      <c r="K4920" s="1">
        <f t="shared" si="1424"/>
        <v>-0.859857142555394</v>
      </c>
      <c r="N4920" s="1">
        <v>30.87</v>
      </c>
      <c r="O4920" s="1">
        <f t="shared" si="1425"/>
        <v>30.6985714285235</v>
      </c>
      <c r="R4920" s="1">
        <v>0.222425178973462</v>
      </c>
      <c r="S4920" s="1">
        <v>0.222425178973462</v>
      </c>
      <c r="T4920" s="1">
        <f t="shared" si="1426"/>
        <v>0.0577832592791726</v>
      </c>
      <c r="AA4920" s="7"/>
      <c r="AB4920" s="1"/>
      <c r="AC4920" s="9"/>
      <c r="AD4920" s="1"/>
      <c r="AE4920" s="1"/>
      <c r="AF4920" s="1"/>
      <c r="AI4920" s="6"/>
      <c r="AJ4920" s="6"/>
      <c r="AK4920" s="6"/>
      <c r="AL4920" s="6"/>
      <c r="AM4920" s="6"/>
      <c r="AN4920" s="6"/>
    </row>
    <row r="4921" s="1" customFormat="1" spans="1:40">
      <c r="A4921" s="5">
        <v>42715.4362152778</v>
      </c>
      <c r="B4921" s="6">
        <v>310.825561312608</v>
      </c>
      <c r="C4921" s="6">
        <v>313.892918825561</v>
      </c>
      <c r="D4921" s="6">
        <f t="shared" ref="D4921:D4925" si="1431">AVERAGE(B4921:B4923)</f>
        <v>329.911341393207</v>
      </c>
      <c r="E4921" s="6"/>
      <c r="F4921" s="1">
        <f t="shared" si="1389"/>
        <v>309.434469239691</v>
      </c>
      <c r="G4921" s="1">
        <f t="shared" si="1390"/>
        <v>21.0665465411306</v>
      </c>
      <c r="H4921" s="6">
        <v>313.892918825561</v>
      </c>
      <c r="I4921" s="1">
        <v>-1.3589999968484</v>
      </c>
      <c r="J4921" s="1">
        <f t="shared" si="1423"/>
        <v>271.791000003152</v>
      </c>
      <c r="K4921" s="1">
        <f t="shared" si="1424"/>
        <v>-0.758285714103707</v>
      </c>
      <c r="L4921" s="1">
        <f t="shared" ref="L4921:L4925" si="1432">AVERAGE(I4921:I4933)</f>
        <v>-0.312461538342902</v>
      </c>
      <c r="N4921" s="1">
        <v>30.69</v>
      </c>
      <c r="O4921" s="1">
        <f t="shared" si="1425"/>
        <v>30.6300000000479</v>
      </c>
      <c r="P4921" s="1">
        <f t="shared" ref="P4921:P4925" si="1433">AVERAGE(N4921:N4933)</f>
        <v>30.2407692310014</v>
      </c>
      <c r="R4921" s="1">
        <v>0.178356038648148</v>
      </c>
      <c r="S4921" s="1">
        <v>0.178356038648148</v>
      </c>
      <c r="T4921" s="1">
        <f t="shared" si="1426"/>
        <v>0.0023313841337509</v>
      </c>
      <c r="U4921" s="1">
        <f t="shared" ref="U4921:U4925" si="1434">AVERAGE(S4921:S4933)</f>
        <v>-0.119169397947062</v>
      </c>
      <c r="AA4921" s="7"/>
      <c r="AB4921" s="1"/>
      <c r="AC4921" s="9"/>
      <c r="AD4921" s="1"/>
      <c r="AE4921" s="1"/>
      <c r="AF4921" s="1"/>
      <c r="AG4921" s="1"/>
      <c r="AI4921" s="6"/>
      <c r="AJ4921" s="6"/>
      <c r="AK4921" s="6"/>
      <c r="AL4921" s="6"/>
      <c r="AM4921" s="6"/>
      <c r="AN4921" s="6"/>
    </row>
    <row r="4922" s="1" customFormat="1" spans="1:40">
      <c r="A4922" s="5">
        <v>42715.4570486111</v>
      </c>
      <c r="B4922" s="6">
        <v>313.892918825561</v>
      </c>
      <c r="C4922" s="6">
        <v>365.015544041451</v>
      </c>
      <c r="D4922" s="6"/>
      <c r="E4922" s="6"/>
      <c r="F4922" s="1">
        <f t="shared" si="1389"/>
        <v>312.486935588357</v>
      </c>
      <c r="G4922" s="1">
        <f t="shared" si="1390"/>
        <v>21.3031827054343</v>
      </c>
      <c r="H4922" s="6">
        <v>365.015544041451</v>
      </c>
      <c r="I4922" s="1">
        <v>-1.42</v>
      </c>
      <c r="J4922" s="1">
        <f t="shared" si="1423"/>
        <v>271.73</v>
      </c>
      <c r="K4922" s="1">
        <f t="shared" si="1424"/>
        <v>-0.550285714553935</v>
      </c>
      <c r="N4922" s="1">
        <v>30.87</v>
      </c>
      <c r="O4922" s="1">
        <f t="shared" si="1425"/>
        <v>30.5742857143336</v>
      </c>
      <c r="R4922" s="1">
        <v>0.124169265193447</v>
      </c>
      <c r="S4922" s="1">
        <v>0.124169265193447</v>
      </c>
      <c r="T4922" s="1">
        <f t="shared" si="1426"/>
        <v>-0.052257206087576</v>
      </c>
      <c r="AA4922" s="7"/>
      <c r="AB4922" s="1"/>
      <c r="AC4922" s="9"/>
      <c r="AD4922" s="1"/>
      <c r="AE4922" s="1"/>
      <c r="AF4922" s="1"/>
      <c r="AI4922" s="6"/>
      <c r="AJ4922" s="6"/>
      <c r="AK4922" s="6"/>
      <c r="AL4922" s="6"/>
      <c r="AM4922" s="6"/>
      <c r="AN4922" s="6"/>
    </row>
    <row r="4923" s="1" customFormat="1" spans="1:40">
      <c r="A4923" s="5">
        <v>42715.4778819445</v>
      </c>
      <c r="B4923" s="6">
        <v>365.015544041451</v>
      </c>
      <c r="C4923" s="6">
        <v>416.718480138169</v>
      </c>
      <c r="D4923" s="6">
        <f t="shared" si="1431"/>
        <v>417.959371658854</v>
      </c>
      <c r="E4923" s="6"/>
      <c r="F4923" s="1">
        <f t="shared" si="1389"/>
        <v>363.386792762727</v>
      </c>
      <c r="G4923" s="1">
        <f t="shared" si="1390"/>
        <v>24.5086317604986</v>
      </c>
      <c r="H4923" s="6">
        <v>416.718480138169</v>
      </c>
      <c r="I4923" s="1">
        <v>-1.139</v>
      </c>
      <c r="J4923" s="1">
        <f t="shared" si="1423"/>
        <v>272.011</v>
      </c>
      <c r="K4923" s="1">
        <f t="shared" si="1424"/>
        <v>-0.33857142883965</v>
      </c>
      <c r="L4923" s="1">
        <f t="shared" si="1432"/>
        <v>-0.0740769232007174</v>
      </c>
      <c r="N4923" s="1">
        <v>30.79</v>
      </c>
      <c r="O4923" s="1">
        <f t="shared" si="1425"/>
        <v>30.4671428571908</v>
      </c>
      <c r="P4923" s="1">
        <f t="shared" si="1433"/>
        <v>30.0153846156167</v>
      </c>
      <c r="R4923" s="1">
        <v>0.0621617194643791</v>
      </c>
      <c r="S4923" s="1">
        <v>0.0621617194643791</v>
      </c>
      <c r="T4923" s="1">
        <f t="shared" si="1426"/>
        <v>-0.103333527438042</v>
      </c>
      <c r="U4923" s="1">
        <f t="shared" si="1434"/>
        <v>-0.188858601958216</v>
      </c>
      <c r="AA4923" s="7"/>
      <c r="AB4923" s="1"/>
      <c r="AC4923" s="9"/>
      <c r="AD4923" s="1"/>
      <c r="AE4923" s="1"/>
      <c r="AF4923" s="1"/>
      <c r="AG4923" s="1"/>
      <c r="AI4923" s="6"/>
      <c r="AJ4923" s="6"/>
      <c r="AK4923" s="6"/>
      <c r="AL4923" s="6"/>
      <c r="AM4923" s="6"/>
      <c r="AN4923" s="6"/>
    </row>
    <row r="4924" s="1" customFormat="1" spans="1:40">
      <c r="A4924" s="5">
        <v>42715.4987152778</v>
      </c>
      <c r="B4924" s="6">
        <v>416.718480138169</v>
      </c>
      <c r="C4924" s="6">
        <v>472.144090796941</v>
      </c>
      <c r="D4924" s="6"/>
      <c r="E4924" s="6"/>
      <c r="F4924" s="1">
        <f t="shared" si="1389"/>
        <v>414.868619497231</v>
      </c>
      <c r="G4924" s="1">
        <f t="shared" si="1390"/>
        <v>27.5827953706438</v>
      </c>
      <c r="H4924" s="6">
        <v>472.144090796941</v>
      </c>
      <c r="I4924" s="1">
        <v>-0.757000001039356</v>
      </c>
      <c r="J4924" s="1">
        <f t="shared" si="1423"/>
        <v>272.392999998961</v>
      </c>
      <c r="K4924" s="1">
        <f t="shared" si="1424"/>
        <v>-0.148428571711161</v>
      </c>
      <c r="N4924" s="1">
        <v>30.6499999996647</v>
      </c>
      <c r="O4924" s="1">
        <f t="shared" si="1425"/>
        <v>30.3442857143815</v>
      </c>
      <c r="R4924" s="1">
        <v>-0.000890065653616274</v>
      </c>
      <c r="S4924" s="1">
        <v>-0.000890065653616274</v>
      </c>
      <c r="T4924" s="1">
        <f t="shared" si="1426"/>
        <v>-0.148875241351205</v>
      </c>
      <c r="AA4924" s="7"/>
      <c r="AB4924" s="1"/>
      <c r="AC4924" s="9"/>
      <c r="AD4924" s="1"/>
      <c r="AE4924" s="1"/>
      <c r="AF4924" s="1"/>
      <c r="AI4924" s="6"/>
      <c r="AJ4924" s="6"/>
      <c r="AK4924" s="6"/>
      <c r="AL4924" s="6"/>
      <c r="AM4924" s="6"/>
      <c r="AN4924" s="6"/>
    </row>
    <row r="4925" s="1" customFormat="1" spans="1:40">
      <c r="A4925" s="5">
        <v>42715.5195486111</v>
      </c>
      <c r="B4925" s="6">
        <v>472.144090796941</v>
      </c>
      <c r="C4925" s="6">
        <v>535.782876881322</v>
      </c>
      <c r="D4925" s="6">
        <f t="shared" si="1431"/>
        <v>542.678838720289</v>
      </c>
      <c r="E4925" s="6"/>
      <c r="F4925" s="1">
        <f t="shared" si="1389"/>
        <v>470.056367074331</v>
      </c>
      <c r="G4925" s="1">
        <f t="shared" si="1390"/>
        <v>30.9139826144665</v>
      </c>
      <c r="H4925" s="6">
        <v>535.782876881322</v>
      </c>
      <c r="I4925" s="1">
        <v>-0.468</v>
      </c>
      <c r="J4925" s="1">
        <f t="shared" si="1423"/>
        <v>272.682</v>
      </c>
      <c r="K4925" s="1">
        <f t="shared" si="1424"/>
        <v>0.00185714272303238</v>
      </c>
      <c r="L4925" s="1">
        <f t="shared" si="1432"/>
        <v>0.0192307697517367</v>
      </c>
      <c r="N4925" s="1">
        <v>30.56</v>
      </c>
      <c r="O4925" s="1">
        <f t="shared" si="1425"/>
        <v>30.2114285715723</v>
      </c>
      <c r="P4925" s="1">
        <f t="shared" si="1433"/>
        <v>29.9630769234122</v>
      </c>
      <c r="R4925" s="1">
        <v>-0.0629749609702055</v>
      </c>
      <c r="S4925" s="1">
        <v>-0.0629749609702055</v>
      </c>
      <c r="T4925" s="1">
        <f t="shared" si="1426"/>
        <v>-0.188128384832701</v>
      </c>
      <c r="U4925" s="1">
        <f t="shared" si="1434"/>
        <v>-0.226396708819858</v>
      </c>
      <c r="AA4925" s="7"/>
      <c r="AB4925" s="1"/>
      <c r="AC4925" s="9"/>
      <c r="AD4925" s="1"/>
      <c r="AE4925" s="1"/>
      <c r="AF4925" s="1"/>
      <c r="AG4925" s="1"/>
      <c r="AI4925" s="6"/>
      <c r="AJ4925" s="6"/>
      <c r="AK4925" s="6"/>
      <c r="AL4925" s="6"/>
      <c r="AM4925" s="6"/>
      <c r="AN4925" s="6"/>
    </row>
    <row r="4926" s="1" customFormat="1" spans="1:40">
      <c r="A4926" s="5">
        <v>42715.5403819445</v>
      </c>
      <c r="B4926" s="6">
        <v>535.782876881322</v>
      </c>
      <c r="C4926" s="6">
        <v>620.109548482605</v>
      </c>
      <c r="D4926" s="6"/>
      <c r="E4926" s="6"/>
      <c r="F4926" s="1">
        <f t="shared" si="1389"/>
        <v>533.422892748951</v>
      </c>
      <c r="G4926" s="1">
        <f t="shared" si="1390"/>
        <v>34.7099380658974</v>
      </c>
      <c r="H4926" s="6">
        <v>620.109548482605</v>
      </c>
      <c r="I4926" s="1">
        <v>-0.182</v>
      </c>
      <c r="J4926" s="1">
        <f t="shared" si="1423"/>
        <v>272.968</v>
      </c>
      <c r="K4926" s="1">
        <f t="shared" si="1424"/>
        <v>0.112285714151604</v>
      </c>
      <c r="N4926" s="1">
        <v>30.46</v>
      </c>
      <c r="O4926" s="1">
        <f t="shared" si="1425"/>
        <v>30.055714285858</v>
      </c>
      <c r="R4926" s="1">
        <v>-0.118764360701406</v>
      </c>
      <c r="S4926" s="1">
        <v>-0.118764360701406</v>
      </c>
      <c r="T4926" s="1">
        <f t="shared" si="1426"/>
        <v>-0.220799757686644</v>
      </c>
      <c r="AA4926" s="7"/>
      <c r="AB4926" s="1"/>
      <c r="AC4926" s="9"/>
      <c r="AD4926" s="1"/>
      <c r="AE4926" s="1"/>
      <c r="AF4926" s="1"/>
      <c r="AI4926" s="6"/>
      <c r="AJ4926" s="6"/>
      <c r="AK4926" s="6"/>
      <c r="AL4926" s="6"/>
      <c r="AM4926" s="6"/>
      <c r="AN4926" s="6"/>
    </row>
    <row r="4927" s="1" customFormat="1" spans="1:40">
      <c r="A4927" s="5">
        <v>42715.5612152778</v>
      </c>
      <c r="B4927" s="6">
        <v>620.109548482605</v>
      </c>
      <c r="C4927" s="6">
        <v>717.453737971873</v>
      </c>
      <c r="D4927" s="6">
        <f t="shared" ref="D4927:D4931" si="1435">AVERAGE(B4927:B4929)</f>
        <v>737.009951476273</v>
      </c>
      <c r="E4927" s="6"/>
      <c r="F4927" s="1">
        <f t="shared" si="1389"/>
        <v>617.385454379606</v>
      </c>
      <c r="G4927" s="1">
        <f t="shared" si="1390"/>
        <v>39.8782498193843</v>
      </c>
      <c r="H4927" s="6">
        <v>717.453737971873</v>
      </c>
      <c r="I4927" s="1">
        <v>0.0169999991618097</v>
      </c>
      <c r="J4927" s="1">
        <f t="shared" si="1423"/>
        <v>273.166999999162</v>
      </c>
      <c r="K4927" s="1">
        <f t="shared" si="1424"/>
        <v>0.180428571347147</v>
      </c>
      <c r="L4927" s="1">
        <f t="shared" ref="L4927:L4931" si="1436">AVERAGE(I4927:I4939)</f>
        <v>0.0260769234586221</v>
      </c>
      <c r="N4927" s="1">
        <v>30.3900000006706</v>
      </c>
      <c r="O4927" s="1">
        <f t="shared" si="1425"/>
        <v>29.8728571433361</v>
      </c>
      <c r="P4927" s="1">
        <f t="shared" ref="P4927:P4931" si="1437">AVERAGE(N4927:N4939)</f>
        <v>29.9723076923593</v>
      </c>
      <c r="R4927" s="1">
        <v>-0.16573794704449</v>
      </c>
      <c r="S4927" s="1">
        <v>-0.16573794704449</v>
      </c>
      <c r="T4927" s="1">
        <f t="shared" si="1426"/>
        <v>-0.247322829898935</v>
      </c>
      <c r="U4927" s="1">
        <f t="shared" ref="U4927:U4931" si="1438">AVERAGE(S4927:S4939)</f>
        <v>-0.2251556524822</v>
      </c>
      <c r="AA4927" s="7"/>
      <c r="AB4927" s="1"/>
      <c r="AC4927" s="9"/>
      <c r="AD4927" s="1"/>
      <c r="AE4927" s="1"/>
      <c r="AF4927" s="1"/>
      <c r="AG4927" s="1"/>
      <c r="AI4927" s="6"/>
      <c r="AJ4927" s="6"/>
      <c r="AK4927" s="6"/>
      <c r="AL4927" s="6"/>
      <c r="AM4927" s="6"/>
      <c r="AN4927" s="6"/>
    </row>
    <row r="4928" s="1" customFormat="1" spans="1:40">
      <c r="A4928" s="5">
        <v>42715.5820486111</v>
      </c>
      <c r="B4928" s="6">
        <v>717.453737971873</v>
      </c>
      <c r="C4928" s="6">
        <v>873.46656797434</v>
      </c>
      <c r="D4928" s="6"/>
      <c r="E4928" s="6"/>
      <c r="F4928" s="1">
        <f t="shared" si="1389"/>
        <v>714.305417862702</v>
      </c>
      <c r="G4928" s="1">
        <f t="shared" si="1390"/>
        <v>46.0193506065916</v>
      </c>
      <c r="H4928" s="6">
        <v>873.46656797434</v>
      </c>
      <c r="I4928" s="1">
        <v>0.097</v>
      </c>
      <c r="J4928" s="1">
        <f t="shared" si="1423"/>
        <v>273.247</v>
      </c>
      <c r="K4928" s="1">
        <f t="shared" si="1424"/>
        <v>0.208714285752603</v>
      </c>
      <c r="N4928" s="1">
        <v>30.3</v>
      </c>
      <c r="O4928" s="1">
        <f t="shared" si="1425"/>
        <v>29.6800000003832</v>
      </c>
      <c r="R4928" s="1">
        <v>-0.20376409290114</v>
      </c>
      <c r="S4928" s="1">
        <v>-0.20376409290114</v>
      </c>
      <c r="T4928" s="1">
        <f t="shared" si="1426"/>
        <v>-0.268236135365846</v>
      </c>
      <c r="AA4928" s="7"/>
      <c r="AB4928" s="1"/>
      <c r="AC4928" s="9"/>
      <c r="AD4928" s="1"/>
      <c r="AE4928" s="1"/>
      <c r="AF4928" s="1"/>
      <c r="AI4928" s="6"/>
      <c r="AJ4928" s="6"/>
      <c r="AK4928" s="6"/>
      <c r="AL4928" s="6"/>
      <c r="AM4928" s="6"/>
      <c r="AN4928" s="6"/>
    </row>
    <row r="4929" s="1" customFormat="1" spans="1:40">
      <c r="A4929" s="5">
        <v>42715.6028819445</v>
      </c>
      <c r="B4929" s="6">
        <v>873.46656797434</v>
      </c>
      <c r="C4929" s="6">
        <v>1004.84579323958</v>
      </c>
      <c r="D4929" s="6">
        <f t="shared" si="1435"/>
        <v>1016.13619541081</v>
      </c>
      <c r="E4929" s="6"/>
      <c r="F4929" s="1">
        <f t="shared" si="1389"/>
        <v>869.631824578543</v>
      </c>
      <c r="G4929" s="1">
        <f t="shared" si="1390"/>
        <v>56.1636309270336</v>
      </c>
      <c r="H4929" s="6">
        <v>1004.84579323958</v>
      </c>
      <c r="I4929" s="1">
        <v>0.062</v>
      </c>
      <c r="J4929" s="1">
        <f t="shared" si="1423"/>
        <v>273.212</v>
      </c>
      <c r="K4929" s="1">
        <f t="shared" si="1424"/>
        <v>0.20985714289546</v>
      </c>
      <c r="L4929" s="1">
        <f t="shared" si="1436"/>
        <v>0.0224615389077136</v>
      </c>
      <c r="N4929" s="1">
        <v>30.12</v>
      </c>
      <c r="O4929" s="1">
        <f t="shared" si="1425"/>
        <v>29.5785714289546</v>
      </c>
      <c r="P4929" s="1">
        <f t="shared" si="1437"/>
        <v>30.0507692307692</v>
      </c>
      <c r="R4929" s="1">
        <v>-0.233364984259817</v>
      </c>
      <c r="S4929" s="1">
        <v>-0.233364984259817</v>
      </c>
      <c r="T4929" s="1">
        <f t="shared" si="1426"/>
        <v>-0.280741731092905</v>
      </c>
      <c r="U4929" s="1">
        <f t="shared" si="1438"/>
        <v>-0.203383436299653</v>
      </c>
      <c r="AA4929" s="7"/>
      <c r="AB4929" s="1"/>
      <c r="AC4929" s="9"/>
      <c r="AD4929" s="1"/>
      <c r="AE4929" s="1"/>
      <c r="AF4929" s="1"/>
      <c r="AG4929" s="1"/>
      <c r="AI4929" s="6"/>
      <c r="AJ4929" s="6"/>
      <c r="AK4929" s="6"/>
      <c r="AL4929" s="6"/>
      <c r="AM4929" s="6"/>
      <c r="AN4929" s="6"/>
    </row>
    <row r="4930" s="1" customFormat="1" spans="1:40">
      <c r="A4930" s="5">
        <v>42715.6237152778</v>
      </c>
      <c r="B4930" s="6">
        <v>1004.84579323958</v>
      </c>
      <c r="C4930" s="6">
        <v>1170.0962250185</v>
      </c>
      <c r="D4930" s="6"/>
      <c r="E4930" s="6"/>
      <c r="F4930" s="1">
        <f t="shared" ref="F4930:F4993" si="1439">B4930*2.71828^((-1636.75+12.0408*(I4930+273.15)-0.0327957*(I4930+273.15)^2+3.16528*0.00001*(I4930+273.15)^3+2*(57.7-0.118*(I4930+273.15)))*1.01325/(83.1451*(I4930+273.15)))</f>
        <v>1000.44198897891</v>
      </c>
      <c r="G4930" s="1">
        <f t="shared" ref="G4930:G4993" si="1440">(2.71828^(23.3585*LN((I4930+273.15)/100)+93.4517*(100/(I4930+273.15))-60.2409+N4930*(0.023517-0.023656*((I4930+273.15)/100)+0.0047036*((I4930+273.15)/100)^2)))*F4930</f>
        <v>64.358012946506</v>
      </c>
      <c r="H4930" s="6">
        <v>1170.0962250185</v>
      </c>
      <c r="I4930" s="1">
        <v>0.191999999899417</v>
      </c>
      <c r="J4930" s="1">
        <f t="shared" si="1423"/>
        <v>273.341999999899</v>
      </c>
      <c r="K4930" s="1">
        <f t="shared" si="1424"/>
        <v>0.138714286801538</v>
      </c>
      <c r="N4930" s="1">
        <v>29.9300000003353</v>
      </c>
      <c r="O4930" s="1">
        <f t="shared" si="1425"/>
        <v>29.5900000005269</v>
      </c>
      <c r="R4930" s="1">
        <v>-0.256630277927762</v>
      </c>
      <c r="S4930" s="1">
        <v>-0.256630277927762</v>
      </c>
      <c r="T4930" s="1">
        <f t="shared" si="1426"/>
        <v>-0.282385194756447</v>
      </c>
      <c r="AA4930" s="7"/>
      <c r="AB4930" s="1"/>
      <c r="AC4930" s="9"/>
      <c r="AD4930" s="1"/>
      <c r="AE4930" s="1"/>
      <c r="AF4930" s="1"/>
      <c r="AI4930" s="6"/>
      <c r="AJ4930" s="6"/>
      <c r="AK4930" s="6"/>
      <c r="AL4930" s="6"/>
      <c r="AM4930" s="6"/>
      <c r="AN4930" s="6"/>
    </row>
    <row r="4931" s="1" customFormat="1" spans="1:40">
      <c r="A4931" s="5">
        <v>42715.6445486111</v>
      </c>
      <c r="B4931" s="6">
        <v>1170.0962250185</v>
      </c>
      <c r="C4931" s="6">
        <v>1391.17098445596</v>
      </c>
      <c r="D4931" s="6">
        <f t="shared" si="1435"/>
        <v>1414.45842585739</v>
      </c>
      <c r="E4931" s="6"/>
      <c r="F4931" s="1">
        <f t="shared" si="1439"/>
        <v>1164.97531479067</v>
      </c>
      <c r="G4931" s="1">
        <f t="shared" si="1440"/>
        <v>74.7362417899097</v>
      </c>
      <c r="H4931" s="6">
        <v>1391.17098445596</v>
      </c>
      <c r="I4931" s="1">
        <v>0.295</v>
      </c>
      <c r="J4931" s="1">
        <f t="shared" si="1423"/>
        <v>273.445</v>
      </c>
      <c r="K4931" s="1">
        <f t="shared" si="1424"/>
        <v>0.0760000011016216</v>
      </c>
      <c r="L4931" s="1">
        <f t="shared" si="1436"/>
        <v>0.0711538463575909</v>
      </c>
      <c r="N4931" s="1">
        <v>29.72</v>
      </c>
      <c r="O4931" s="1">
        <f t="shared" si="1425"/>
        <v>29.680000000479</v>
      </c>
      <c r="P4931" s="1">
        <f t="shared" si="1437"/>
        <v>30.2230769229995</v>
      </c>
      <c r="R4931" s="1">
        <v>-0.275662070024088</v>
      </c>
      <c r="S4931" s="1">
        <v>-0.275662070024088</v>
      </c>
      <c r="T4931" s="1">
        <f t="shared" si="1426"/>
        <v>-0.271702941550476</v>
      </c>
      <c r="U4931" s="1">
        <f t="shared" si="1438"/>
        <v>-0.169935444317546</v>
      </c>
      <c r="AA4931" s="7"/>
      <c r="AB4931" s="1"/>
      <c r="AC4931" s="9"/>
      <c r="AD4931" s="1"/>
      <c r="AE4931" s="1"/>
      <c r="AF4931" s="1"/>
      <c r="AG4931" s="1"/>
      <c r="AI4931" s="6"/>
      <c r="AJ4931" s="6"/>
      <c r="AK4931" s="6"/>
      <c r="AL4931" s="6"/>
      <c r="AM4931" s="6"/>
      <c r="AN4931" s="6"/>
    </row>
    <row r="4932" s="1" customFormat="1" spans="1:40">
      <c r="A4932" s="5">
        <v>42715.6653819445</v>
      </c>
      <c r="B4932" s="6">
        <v>1391.17098445596</v>
      </c>
      <c r="C4932" s="6">
        <v>1682.10806809771</v>
      </c>
      <c r="D4932" s="6"/>
      <c r="E4932" s="6"/>
      <c r="F4932" s="1">
        <f t="shared" si="1439"/>
        <v>1385.08336404341</v>
      </c>
      <c r="G4932" s="1">
        <f t="shared" si="1440"/>
        <v>88.9554722233938</v>
      </c>
      <c r="H4932" s="6">
        <v>1682.10806809771</v>
      </c>
      <c r="I4932" s="1">
        <v>0.305</v>
      </c>
      <c r="J4932" s="1">
        <f t="shared" si="1423"/>
        <v>273.455</v>
      </c>
      <c r="K4932" s="1">
        <f t="shared" si="1424"/>
        <v>-0.0048571417555213</v>
      </c>
      <c r="N4932" s="1">
        <v>29.47</v>
      </c>
      <c r="O4932" s="1">
        <f t="shared" si="1425"/>
        <v>29.7942857147647</v>
      </c>
      <c r="R4932" s="1">
        <v>-0.291674570947808</v>
      </c>
      <c r="S4932" s="1">
        <v>-0.291674570947808</v>
      </c>
      <c r="T4932" s="1">
        <f t="shared" si="1426"/>
        <v>-0.248336710150452</v>
      </c>
      <c r="AA4932" s="7"/>
      <c r="AB4932" s="1"/>
      <c r="AC4932" s="9"/>
      <c r="AD4932" s="1"/>
      <c r="AE4932" s="1"/>
      <c r="AF4932" s="1"/>
      <c r="AI4932" s="6"/>
      <c r="AJ4932" s="6"/>
      <c r="AK4932" s="6"/>
      <c r="AL4932" s="6"/>
      <c r="AM4932" s="6"/>
      <c r="AN4932" s="6"/>
    </row>
    <row r="4933" s="1" customFormat="1" spans="1:40">
      <c r="A4933" s="5">
        <v>42715.6862152778</v>
      </c>
      <c r="B4933" s="6">
        <v>1682.10806809771</v>
      </c>
      <c r="C4933" s="6">
        <v>1944.36121391562</v>
      </c>
      <c r="D4933" s="6">
        <f t="shared" ref="D4933:D4937" si="1441">AVERAGE(B4933:B4935)</f>
        <v>1921.14088329633</v>
      </c>
      <c r="E4933" s="6"/>
      <c r="F4933" s="1">
        <f t="shared" si="1439"/>
        <v>1674.74634499664</v>
      </c>
      <c r="G4933" s="1">
        <f t="shared" si="1440"/>
        <v>107.788027012113</v>
      </c>
      <c r="H4933" s="6">
        <v>1944.36121391562</v>
      </c>
      <c r="I4933" s="1">
        <v>0.295000000368804</v>
      </c>
      <c r="J4933" s="1">
        <f t="shared" si="1423"/>
        <v>273.445000000369</v>
      </c>
      <c r="K4933" s="1">
        <f t="shared" si="1424"/>
        <v>-0.0898571420141629</v>
      </c>
      <c r="L4933" s="1">
        <f t="shared" ref="L4933:L4937" si="1442">AVERAGE(I4933:I4945)</f>
        <v>0.0945384617086787</v>
      </c>
      <c r="N4933" s="1">
        <v>29.1800000023469</v>
      </c>
      <c r="O4933" s="1">
        <f t="shared" si="1425"/>
        <v>29.9585714285235</v>
      </c>
      <c r="P4933" s="1">
        <f t="shared" ref="P4933:P4937" si="1443">AVERAGE(N4933:N4945)</f>
        <v>30.4715384614611</v>
      </c>
      <c r="R4933" s="1">
        <v>-0.304425866187443</v>
      </c>
      <c r="S4933" s="1">
        <v>-0.304425866187443</v>
      </c>
      <c r="T4933" s="1">
        <f t="shared" si="1426"/>
        <v>-0.21431279130907</v>
      </c>
      <c r="U4933" s="1">
        <f t="shared" ref="U4933:U4937" si="1444">AVERAGE(S4933:S4945)</f>
        <v>-0.123780830355576</v>
      </c>
      <c r="AA4933" s="7"/>
      <c r="AB4933" s="1"/>
      <c r="AC4933" s="9"/>
      <c r="AD4933" s="1"/>
      <c r="AE4933" s="1"/>
      <c r="AF4933" s="1"/>
      <c r="AG4933" s="1"/>
      <c r="AI4933" s="6"/>
      <c r="AJ4933" s="6"/>
      <c r="AK4933" s="6"/>
      <c r="AL4933" s="6"/>
      <c r="AM4933" s="6"/>
      <c r="AN4933" s="6"/>
    </row>
    <row r="4934" s="1" customFormat="1" spans="1:40">
      <c r="A4934" s="5">
        <v>42715.7070486111</v>
      </c>
      <c r="B4934" s="6">
        <v>1944.36121391562</v>
      </c>
      <c r="C4934" s="6">
        <v>2136.95336787565</v>
      </c>
      <c r="D4934" s="6"/>
      <c r="E4934" s="6"/>
      <c r="F4934" s="1">
        <f t="shared" si="1439"/>
        <v>1935.84256216047</v>
      </c>
      <c r="G4934" s="1">
        <f t="shared" si="1440"/>
        <v>125.086578604971</v>
      </c>
      <c r="H4934" s="6">
        <v>2136.95336787565</v>
      </c>
      <c r="I4934" s="1">
        <v>0.215</v>
      </c>
      <c r="J4934" s="1">
        <f t="shared" si="1423"/>
        <v>273.365</v>
      </c>
      <c r="K4934" s="1">
        <f t="shared" si="1424"/>
        <v>-0.168285713495421</v>
      </c>
      <c r="N4934" s="1">
        <v>29.04</v>
      </c>
      <c r="O4934" s="1">
        <f t="shared" si="1425"/>
        <v>30.1957142853311</v>
      </c>
      <c r="R4934" s="1">
        <v>-0.312131085312861</v>
      </c>
      <c r="S4934" s="1">
        <v>-0.312131085312861</v>
      </c>
      <c r="T4934" s="1">
        <f t="shared" si="1426"/>
        <v>-0.176087670000232</v>
      </c>
      <c r="AA4934" s="7"/>
      <c r="AB4934" s="1"/>
      <c r="AC4934" s="9"/>
      <c r="AD4934" s="1"/>
      <c r="AE4934" s="1"/>
      <c r="AF4934" s="1"/>
      <c r="AI4934" s="6"/>
      <c r="AJ4934" s="6"/>
      <c r="AK4934" s="6"/>
      <c r="AL4934" s="6"/>
      <c r="AM4934" s="6"/>
      <c r="AN4934" s="6"/>
    </row>
    <row r="4935" s="1" customFormat="1" spans="1:40">
      <c r="A4935" s="5">
        <v>42715.7278819445</v>
      </c>
      <c r="B4935" s="6">
        <v>2136.95336787565</v>
      </c>
      <c r="C4935" s="6">
        <v>2218.05082654824</v>
      </c>
      <c r="D4935" s="6">
        <f t="shared" si="1441"/>
        <v>2201.96660909614</v>
      </c>
      <c r="E4935" s="6"/>
      <c r="F4935" s="1">
        <f t="shared" si="1439"/>
        <v>2127.57703183843</v>
      </c>
      <c r="G4935" s="1">
        <f t="shared" si="1440"/>
        <v>137.61229312583</v>
      </c>
      <c r="H4935" s="6">
        <v>2218.05082654824</v>
      </c>
      <c r="I4935" s="1">
        <v>0.105</v>
      </c>
      <c r="J4935" s="1">
        <f t="shared" si="1423"/>
        <v>273.255</v>
      </c>
      <c r="K4935" s="1">
        <f t="shared" si="1424"/>
        <v>-0.153142856352563</v>
      </c>
      <c r="L4935" s="1">
        <f t="shared" si="1442"/>
        <v>0.0522307693726168</v>
      </c>
      <c r="N4935" s="1">
        <v>29.59</v>
      </c>
      <c r="O4935" s="1">
        <f t="shared" si="1425"/>
        <v>30.4571428567597</v>
      </c>
      <c r="P4935" s="1">
        <f t="shared" si="1443"/>
        <v>30.6992307689729</v>
      </c>
      <c r="R4935" s="1">
        <v>-0.291303262990556</v>
      </c>
      <c r="S4935" s="1">
        <v>-0.291303262990556</v>
      </c>
      <c r="T4935" s="1">
        <f t="shared" si="1426"/>
        <v>-0.138585116747959</v>
      </c>
      <c r="U4935" s="1">
        <f t="shared" si="1444"/>
        <v>-0.0827202784428405</v>
      </c>
      <c r="AA4935" s="7"/>
      <c r="AB4935" s="1"/>
      <c r="AC4935" s="9"/>
      <c r="AD4935" s="1"/>
      <c r="AE4935" s="1"/>
      <c r="AF4935" s="1"/>
      <c r="AG4935" s="1"/>
      <c r="AI4935" s="6"/>
      <c r="AJ4935" s="6"/>
      <c r="AK4935" s="6"/>
      <c r="AL4935" s="6"/>
      <c r="AM4935" s="6"/>
      <c r="AN4935" s="6"/>
    </row>
    <row r="4936" s="1" customFormat="1" spans="1:40">
      <c r="A4936" s="5">
        <v>42715.7487152778</v>
      </c>
      <c r="B4936" s="6">
        <v>2218.05082654824</v>
      </c>
      <c r="C4936" s="6">
        <v>2250.89563286454</v>
      </c>
      <c r="D4936" s="6"/>
      <c r="E4936" s="6"/>
      <c r="F4936" s="1">
        <f t="shared" si="1439"/>
        <v>2208.24730533753</v>
      </c>
      <c r="G4936" s="1">
        <f t="shared" si="1440"/>
        <v>145.36018204546</v>
      </c>
      <c r="H4936" s="6">
        <v>2250.89563286454</v>
      </c>
      <c r="I4936" s="1">
        <v>-0.435999992657453</v>
      </c>
      <c r="J4936" s="1">
        <f t="shared" si="1423"/>
        <v>272.714000007343</v>
      </c>
      <c r="K4936" s="1">
        <f t="shared" si="1424"/>
        <v>-0.108714285388589</v>
      </c>
      <c r="N4936" s="1">
        <v>30.2000000010058</v>
      </c>
      <c r="O4936" s="1">
        <f t="shared" si="1425"/>
        <v>30.6714285709496</v>
      </c>
      <c r="R4936" s="1">
        <v>-0.24486922990461</v>
      </c>
      <c r="S4936" s="1">
        <v>-0.24486922990461</v>
      </c>
      <c r="T4936" s="1">
        <f t="shared" si="1426"/>
        <v>-0.102760024745313</v>
      </c>
      <c r="AA4936" s="7"/>
      <c r="AB4936" s="1"/>
      <c r="AC4936" s="9"/>
      <c r="AD4936" s="1"/>
      <c r="AE4936" s="1"/>
      <c r="AF4936" s="1"/>
      <c r="AI4936" s="6"/>
      <c r="AJ4936" s="6"/>
      <c r="AK4936" s="6"/>
      <c r="AL4936" s="6"/>
      <c r="AM4936" s="6"/>
      <c r="AN4936" s="6"/>
    </row>
    <row r="4937" s="1" customFormat="1" spans="1:40">
      <c r="A4937" s="5">
        <v>42715.7695486111</v>
      </c>
      <c r="B4937" s="6">
        <v>2250.89563286454</v>
      </c>
      <c r="C4937" s="6">
        <v>2231.20059215396</v>
      </c>
      <c r="D4937" s="6">
        <f t="shared" si="1441"/>
        <v>2038.70844641829</v>
      </c>
      <c r="E4937" s="6"/>
      <c r="F4937" s="1">
        <f t="shared" si="1439"/>
        <v>2240.97231611868</v>
      </c>
      <c r="G4937" s="1">
        <f t="shared" si="1440"/>
        <v>146.105203421086</v>
      </c>
      <c r="H4937" s="6">
        <v>2231.20059215396</v>
      </c>
      <c r="I4937" s="1">
        <v>-0.247</v>
      </c>
      <c r="J4937" s="1">
        <f t="shared" si="1423"/>
        <v>272.903</v>
      </c>
      <c r="K4937" s="1">
        <f t="shared" si="1424"/>
        <v>0.0208571421339044</v>
      </c>
      <c r="L4937" s="1">
        <f t="shared" si="1442"/>
        <v>0.084153845594193</v>
      </c>
      <c r="N4937" s="1">
        <v>30.56</v>
      </c>
      <c r="O4937" s="1">
        <f t="shared" si="1425"/>
        <v>30.8142857136631</v>
      </c>
      <c r="P4937" s="1">
        <f t="shared" si="1443"/>
        <v>30.8238461533561</v>
      </c>
      <c r="R4937" s="1">
        <v>-0.181854505485969</v>
      </c>
      <c r="S4937" s="1">
        <v>-0.181854505485969</v>
      </c>
      <c r="T4937" s="1">
        <f t="shared" si="1426"/>
        <v>-0.0698706701086751</v>
      </c>
      <c r="U4937" s="1">
        <f t="shared" si="1444"/>
        <v>-0.0591131211301824</v>
      </c>
      <c r="AA4937" s="7"/>
      <c r="AB4937" s="1"/>
      <c r="AC4937" s="9"/>
      <c r="AD4937" s="1"/>
      <c r="AE4937" s="1"/>
      <c r="AF4937" s="1"/>
      <c r="AG4937" s="1"/>
      <c r="AI4937" s="6"/>
      <c r="AJ4937" s="6"/>
      <c r="AK4937" s="6"/>
      <c r="AL4937" s="6"/>
      <c r="AM4937" s="6"/>
      <c r="AN4937" s="6"/>
    </row>
    <row r="4938" s="1" customFormat="1" spans="1:40">
      <c r="A4938" s="5">
        <v>42715.7903819445</v>
      </c>
      <c r="B4938" s="6">
        <v>2231.20059215396</v>
      </c>
      <c r="C4938" s="6">
        <v>1634.02911423637</v>
      </c>
      <c r="D4938" s="6"/>
      <c r="E4938" s="6"/>
      <c r="F4938" s="1">
        <f t="shared" si="1439"/>
        <v>2221.36091376683</v>
      </c>
      <c r="G4938" s="1">
        <f t="shared" si="1440"/>
        <v>144.998039177325</v>
      </c>
      <c r="H4938" s="6">
        <v>1634.02911423637</v>
      </c>
      <c r="I4938" s="1">
        <v>-0.271</v>
      </c>
      <c r="J4938" s="1">
        <f t="shared" si="1423"/>
        <v>272.879</v>
      </c>
      <c r="K4938" s="1">
        <f t="shared" si="1424"/>
        <v>0.120285713562476</v>
      </c>
      <c r="N4938" s="1">
        <v>30.52</v>
      </c>
      <c r="O4938" s="1">
        <f t="shared" si="1425"/>
        <v>30.8999999993773</v>
      </c>
      <c r="R4938" s="1">
        <v>-0.112098450223917</v>
      </c>
      <c r="S4938" s="1">
        <v>-0.112098450223917</v>
      </c>
      <c r="T4938" s="1">
        <f t="shared" si="1426"/>
        <v>-0.0414305824412122</v>
      </c>
      <c r="AA4938" s="7"/>
      <c r="AB4938" s="1"/>
      <c r="AC4938" s="9"/>
      <c r="AD4938" s="1"/>
      <c r="AE4938" s="1"/>
      <c r="AF4938" s="1"/>
      <c r="AI4938" s="6"/>
      <c r="AJ4938" s="6"/>
      <c r="AK4938" s="6"/>
      <c r="AL4938" s="6"/>
      <c r="AM4938" s="6"/>
      <c r="AN4938" s="6"/>
    </row>
    <row r="4939" s="1" customFormat="1" spans="1:40">
      <c r="A4939" s="5">
        <v>42715.8112152778</v>
      </c>
      <c r="B4939" s="6">
        <v>1634.02911423637</v>
      </c>
      <c r="C4939" s="6">
        <v>999.579570688379</v>
      </c>
      <c r="D4939" s="6">
        <f t="shared" ref="D4939:D4943" si="1445">AVERAGE(B4939:B4941)</f>
        <v>1158.76108232585</v>
      </c>
      <c r="E4939" s="6">
        <f>AVERAGE(B4939:B4987)</f>
        <v>1120.13492650946</v>
      </c>
      <c r="F4939" s="1">
        <f t="shared" si="1439"/>
        <v>1626.82113466429</v>
      </c>
      <c r="G4939" s="1">
        <f t="shared" si="1440"/>
        <v>106.205245165459</v>
      </c>
      <c r="H4939" s="6">
        <v>999.579570688379</v>
      </c>
      <c r="I4939" s="3">
        <v>-0.290000001810491</v>
      </c>
      <c r="J4939" s="1">
        <f t="shared" si="1423"/>
        <v>272.859999998189</v>
      </c>
      <c r="K4939" s="1">
        <f t="shared" si="1424"/>
        <v>0.223999999214496</v>
      </c>
      <c r="L4939" s="1">
        <f t="shared" ref="L4939:L4943" si="1446">AVERAGE(I4939:I4951)</f>
        <v>0.0659999996466706</v>
      </c>
      <c r="M4939" s="1">
        <f>AVERAGE(I4939:I5227)</f>
        <v>1.5599870127558</v>
      </c>
      <c r="N4939" s="3">
        <v>30.619999996312</v>
      </c>
      <c r="O4939" s="1">
        <f t="shared" si="1425"/>
        <v>31.0057142850916</v>
      </c>
      <c r="P4939" s="1">
        <f t="shared" ref="P4939:P4943" si="1447">AVERAGE(N4939:N4951)</f>
        <v>30.7646153854665</v>
      </c>
      <c r="Q4939" s="1">
        <f>AVERAGE(N4939:N5227)</f>
        <v>29.2125974012215</v>
      </c>
      <c r="R4939" s="3">
        <v>-0.0535071390581332</v>
      </c>
      <c r="S4939" s="3">
        <v>-0.0535071390581332</v>
      </c>
      <c r="T4939" s="1">
        <f t="shared" si="1426"/>
        <v>-0.0232097706453054</v>
      </c>
      <c r="U4939" s="1">
        <f t="shared" ref="U4939:U4943" si="1448">AVERAGE(S4939:S4951)</f>
        <v>-0.0632264191421605</v>
      </c>
      <c r="V4939" s="1">
        <f>AVERAGE(S4939:S5227)</f>
        <v>0.0190784327949082</v>
      </c>
      <c r="Z4939" s="3"/>
      <c r="AA4939" s="7"/>
      <c r="AB4939" s="1"/>
      <c r="AC4939" s="9"/>
      <c r="AD4939" s="1"/>
      <c r="AE4939" s="1"/>
      <c r="AF4939" s="1"/>
      <c r="AG4939" s="1"/>
      <c r="AH4939" s="1"/>
      <c r="AI4939" s="6"/>
      <c r="AJ4939" s="6"/>
      <c r="AK4939" s="6"/>
      <c r="AL4939" s="6"/>
      <c r="AM4939" s="6"/>
      <c r="AN4939" s="6"/>
    </row>
    <row r="4940" s="1" customFormat="1" spans="1:40">
      <c r="A4940" s="5">
        <v>42715.8320486111</v>
      </c>
      <c r="B4940" s="6">
        <v>999.579570688379</v>
      </c>
      <c r="C4940" s="6">
        <v>842.6745620528</v>
      </c>
      <c r="D4940" s="6"/>
      <c r="E4940" s="6"/>
      <c r="F4940" s="1">
        <f t="shared" si="1439"/>
        <v>995.172399403373</v>
      </c>
      <c r="G4940" s="1">
        <f t="shared" si="1440"/>
        <v>64.7911980266815</v>
      </c>
      <c r="H4940" s="6">
        <v>842.6745620528</v>
      </c>
      <c r="I4940" s="1">
        <v>-0.254</v>
      </c>
      <c r="J4940" s="1">
        <f t="shared" si="1423"/>
        <v>272.896</v>
      </c>
      <c r="K4940" s="1">
        <f t="shared" si="1424"/>
        <v>0.272714285187423</v>
      </c>
      <c r="N4940" s="1">
        <v>30.84</v>
      </c>
      <c r="O4940" s="1">
        <f t="shared" si="1425"/>
        <v>31.0299999999042</v>
      </c>
      <c r="R4940" s="1">
        <v>-0.0368500170255803</v>
      </c>
      <c r="S4940" s="1">
        <v>-0.0368500170255803</v>
      </c>
      <c r="T4940" s="1">
        <f t="shared" si="1426"/>
        <v>-0.018590936578468</v>
      </c>
      <c r="AA4940" s="7"/>
      <c r="AB4940" s="1"/>
      <c r="AC4940" s="9"/>
      <c r="AD4940" s="1"/>
      <c r="AE4940" s="1"/>
      <c r="AF4940" s="1"/>
      <c r="AI4940" s="6"/>
      <c r="AJ4940" s="6"/>
      <c r="AK4940" s="6"/>
      <c r="AL4940" s="6"/>
      <c r="AM4940" s="6"/>
      <c r="AN4940" s="6"/>
    </row>
    <row r="4941" s="1" customFormat="1" spans="1:40">
      <c r="A4941" s="5">
        <v>42715.8528819445</v>
      </c>
      <c r="B4941" s="6">
        <v>842.6745620528</v>
      </c>
      <c r="C4941" s="6">
        <v>795.961509992598</v>
      </c>
      <c r="D4941" s="6">
        <f t="shared" si="1445"/>
        <v>821.971543712476</v>
      </c>
      <c r="E4941" s="6"/>
      <c r="F4941" s="1">
        <f t="shared" si="1439"/>
        <v>838.987900300124</v>
      </c>
      <c r="G4941" s="1">
        <f t="shared" si="1440"/>
        <v>53.3991762215843</v>
      </c>
      <c r="H4941" s="6">
        <v>795.961509992598</v>
      </c>
      <c r="I4941" s="1">
        <v>0.321</v>
      </c>
      <c r="J4941" s="1">
        <f t="shared" si="1423"/>
        <v>273.471</v>
      </c>
      <c r="K4941" s="1">
        <f t="shared" si="1424"/>
        <v>0.295999999473138</v>
      </c>
      <c r="L4941" s="1">
        <f t="shared" si="1446"/>
        <v>0.0989230767090161</v>
      </c>
      <c r="N4941" s="1">
        <v>30.87</v>
      </c>
      <c r="O4941" s="1">
        <f t="shared" si="1425"/>
        <v>30.9657142856185</v>
      </c>
      <c r="P4941" s="1">
        <f t="shared" si="1447"/>
        <v>30.6769230780579</v>
      </c>
      <c r="R4941" s="1">
        <v>-0.0496132125469445</v>
      </c>
      <c r="S4941" s="1">
        <v>-0.0496132125469445</v>
      </c>
      <c r="T4941" s="1">
        <f t="shared" si="1426"/>
        <v>-0.0221258592954517</v>
      </c>
      <c r="U4941" s="1">
        <f t="shared" si="1448"/>
        <v>-0.0917264863635066</v>
      </c>
      <c r="AA4941" s="7"/>
      <c r="AB4941" s="1"/>
      <c r="AC4941" s="9"/>
      <c r="AD4941" s="1"/>
      <c r="AE4941" s="1"/>
      <c r="AF4941" s="1"/>
      <c r="AG4941" s="1"/>
      <c r="AI4941" s="6"/>
      <c r="AJ4941" s="6"/>
      <c r="AK4941" s="6"/>
      <c r="AL4941" s="6"/>
      <c r="AM4941" s="6"/>
      <c r="AN4941" s="6"/>
    </row>
    <row r="4942" s="1" customFormat="1" spans="1:40">
      <c r="A4942" s="5">
        <v>42715.8737152778</v>
      </c>
      <c r="B4942" s="6">
        <v>795.961509992598</v>
      </c>
      <c r="C4942" s="6">
        <v>827.27855909203</v>
      </c>
      <c r="D4942" s="6"/>
      <c r="E4942" s="6"/>
      <c r="F4942" s="1">
        <f t="shared" si="1439"/>
        <v>792.483670063628</v>
      </c>
      <c r="G4942" s="1">
        <f t="shared" si="1440"/>
        <v>50.1871280509807</v>
      </c>
      <c r="H4942" s="6">
        <v>827.27855909203</v>
      </c>
      <c r="I4942" s="1">
        <v>0.415999996747822</v>
      </c>
      <c r="J4942" s="1">
        <f t="shared" si="1423"/>
        <v>273.565999996748</v>
      </c>
      <c r="K4942" s="1">
        <f t="shared" si="1424"/>
        <v>0.294428570647857</v>
      </c>
      <c r="N4942" s="1">
        <v>31.0899999993294</v>
      </c>
      <c r="O4942" s="1">
        <f t="shared" si="1425"/>
        <v>30.9542857139025</v>
      </c>
      <c r="R4942" s="1">
        <v>-0.0405276189720341</v>
      </c>
      <c r="S4942" s="1">
        <v>-0.0405276189720341</v>
      </c>
      <c r="T4942" s="1">
        <f t="shared" si="1426"/>
        <v>-0.0290788643420571</v>
      </c>
      <c r="AA4942" s="7"/>
      <c r="AB4942" s="1"/>
      <c r="AC4942" s="9"/>
      <c r="AD4942" s="1"/>
      <c r="AE4942" s="1"/>
      <c r="AF4942" s="1"/>
      <c r="AI4942" s="6"/>
      <c r="AJ4942" s="6"/>
      <c r="AK4942" s="6"/>
      <c r="AL4942" s="6"/>
      <c r="AM4942" s="6"/>
      <c r="AN4942" s="6"/>
    </row>
    <row r="4943" s="1" customFormat="1" spans="1:40">
      <c r="A4943" s="5">
        <v>42715.8945486111</v>
      </c>
      <c r="B4943" s="6">
        <v>827.27855909203</v>
      </c>
      <c r="C4943" s="6">
        <v>866.919319022946</v>
      </c>
      <c r="D4943" s="6">
        <f t="shared" si="1445"/>
        <v>848.563862159717</v>
      </c>
      <c r="E4943" s="6"/>
      <c r="F4943" s="1">
        <f t="shared" si="1439"/>
        <v>823.666560610084</v>
      </c>
      <c r="G4943" s="1">
        <f t="shared" si="1440"/>
        <v>52.0163301698101</v>
      </c>
      <c r="H4943" s="6">
        <v>866.919319022946</v>
      </c>
      <c r="I4943" s="1">
        <v>0.471</v>
      </c>
      <c r="J4943" s="1">
        <f t="shared" si="1423"/>
        <v>273.621</v>
      </c>
      <c r="K4943" s="1">
        <f t="shared" si="1424"/>
        <v>0.202714285398168</v>
      </c>
      <c r="L4943" s="1">
        <f t="shared" si="1446"/>
        <v>0.0919230768998655</v>
      </c>
      <c r="N4943" s="1">
        <v>31.2</v>
      </c>
      <c r="O4943" s="1">
        <f t="shared" si="1425"/>
        <v>30.8871428568555</v>
      </c>
      <c r="P4943" s="1">
        <f t="shared" si="1447"/>
        <v>30.3484615401121</v>
      </c>
      <c r="R4943" s="1">
        <v>-0.0146437474481478</v>
      </c>
      <c r="S4943" s="1">
        <v>-0.0146437474481478</v>
      </c>
      <c r="T4943" s="1">
        <f t="shared" si="1426"/>
        <v>-0.0420028044828275</v>
      </c>
      <c r="U4943" s="1">
        <f t="shared" si="1448"/>
        <v>-0.126880120434637</v>
      </c>
      <c r="AA4943" s="7"/>
      <c r="AB4943" s="1"/>
      <c r="AC4943" s="9"/>
      <c r="AD4943" s="1"/>
      <c r="AE4943" s="1"/>
      <c r="AF4943" s="1"/>
      <c r="AG4943" s="1"/>
      <c r="AI4943" s="6"/>
      <c r="AJ4943" s="6"/>
      <c r="AK4943" s="6"/>
      <c r="AL4943" s="6"/>
      <c r="AM4943" s="6"/>
      <c r="AN4943" s="6"/>
    </row>
    <row r="4944" s="1" customFormat="1" spans="1:40">
      <c r="A4944" s="5">
        <v>42715.9153819445</v>
      </c>
      <c r="B4944" s="6">
        <v>866.919319022946</v>
      </c>
      <c r="C4944" s="6">
        <v>851.493708364175</v>
      </c>
      <c r="D4944" s="6"/>
      <c r="E4944" s="6"/>
      <c r="F4944" s="1">
        <f t="shared" si="1439"/>
        <v>863.133122471098</v>
      </c>
      <c r="G4944" s="1">
        <f t="shared" si="1440"/>
        <v>54.5683757904319</v>
      </c>
      <c r="H4944" s="6">
        <v>851.493708364175</v>
      </c>
      <c r="I4944" s="1">
        <v>0.449</v>
      </c>
      <c r="J4944" s="1">
        <f t="shared" si="1423"/>
        <v>273.599</v>
      </c>
      <c r="K4944" s="1">
        <f t="shared" si="1424"/>
        <v>0.0862857139695969</v>
      </c>
      <c r="N4944" s="1">
        <v>31.16</v>
      </c>
      <c r="O4944" s="1">
        <f t="shared" si="1425"/>
        <v>30.7914285711412</v>
      </c>
      <c r="R4944" s="1">
        <v>0.0172261081862712</v>
      </c>
      <c r="S4944" s="1">
        <v>0.0172261081862712</v>
      </c>
      <c r="T4944" s="1">
        <f t="shared" si="1426"/>
        <v>-0.0627110558286369</v>
      </c>
      <c r="AA4944" s="7"/>
      <c r="AB4944" s="1"/>
      <c r="AC4944" s="9"/>
      <c r="AD4944" s="1"/>
      <c r="AE4944" s="1"/>
      <c r="AF4944" s="1"/>
      <c r="AI4944" s="6"/>
      <c r="AJ4944" s="6"/>
      <c r="AK4944" s="6"/>
      <c r="AL4944" s="6"/>
      <c r="AM4944" s="6"/>
      <c r="AN4944" s="6"/>
    </row>
    <row r="4945" s="1" customFormat="1" spans="1:40">
      <c r="A4945" s="5">
        <v>42715.9362152778</v>
      </c>
      <c r="B4945" s="6">
        <v>851.493708364175</v>
      </c>
      <c r="C4945" s="6">
        <v>473.170490994325</v>
      </c>
      <c r="D4945" s="6">
        <f t="shared" ref="D4945:D4949" si="1449">AVERAGE(B4945:B4947)</f>
        <v>643.116045727445</v>
      </c>
      <c r="E4945" s="6"/>
      <c r="F4945" s="1">
        <f t="shared" si="1439"/>
        <v>847.775182376328</v>
      </c>
      <c r="G4945" s="1">
        <f t="shared" si="1440"/>
        <v>53.5528263464377</v>
      </c>
      <c r="H4945" s="6">
        <v>473.170490994325</v>
      </c>
      <c r="I4945" s="3">
        <v>0.454999999564141</v>
      </c>
      <c r="J4945" s="1">
        <f t="shared" si="1423"/>
        <v>273.604999999564</v>
      </c>
      <c r="K4945" s="1">
        <f t="shared" si="1424"/>
        <v>-0.0364285713615162</v>
      </c>
      <c r="L4945" s="1">
        <f t="shared" ref="L4945:L4949" si="1450">AVERAGE(I4945:I4957)</f>
        <v>0.0106923075195115</v>
      </c>
      <c r="N4945" s="3">
        <v>31.26</v>
      </c>
      <c r="O4945" s="1">
        <f t="shared" si="1425"/>
        <v>30.594285716489</v>
      </c>
      <c r="P4945" s="1">
        <f t="shared" ref="P4945:P4949" si="1451">AVERAGE(N4945:N4957)</f>
        <v>30.059230770804</v>
      </c>
      <c r="Q4945" s="3"/>
      <c r="R4945" s="3">
        <v>0.0154472323474307</v>
      </c>
      <c r="S4945" s="3">
        <v>0.0154472323474307</v>
      </c>
      <c r="T4945" s="1">
        <f t="shared" si="1426"/>
        <v>-0.092003974569074</v>
      </c>
      <c r="U4945" s="1">
        <f t="shared" ref="U4945:U4949" si="1452">AVERAGE(S4945:S4957)</f>
        <v>-0.168882935808119</v>
      </c>
      <c r="Z4945" s="3"/>
      <c r="AA4945" s="7"/>
      <c r="AB4945" s="1"/>
      <c r="AC4945" s="9"/>
      <c r="AD4945" s="1"/>
      <c r="AE4945" s="1"/>
      <c r="AF4945" s="1"/>
      <c r="AG4945" s="1"/>
      <c r="AI4945" s="6"/>
      <c r="AJ4945" s="6"/>
      <c r="AK4945" s="6"/>
      <c r="AL4945" s="6"/>
      <c r="AM4945" s="6"/>
      <c r="AN4945" s="6"/>
    </row>
    <row r="4946" s="1" customFormat="1" spans="1:40">
      <c r="A4946" s="5">
        <v>42715.9570486111</v>
      </c>
      <c r="B4946" s="6">
        <v>473.170490994325</v>
      </c>
      <c r="C4946" s="6">
        <v>604.683937823834</v>
      </c>
      <c r="D4946" s="6"/>
      <c r="E4946" s="6"/>
      <c r="F4946" s="1">
        <f t="shared" si="1439"/>
        <v>471.092842274264</v>
      </c>
      <c r="G4946" s="1">
        <f t="shared" si="1440"/>
        <v>30.3155786160775</v>
      </c>
      <c r="H4946" s="6">
        <v>604.683937823834</v>
      </c>
      <c r="I4946" s="1">
        <v>0.051</v>
      </c>
      <c r="J4946" s="1">
        <f t="shared" si="1423"/>
        <v>273.201</v>
      </c>
      <c r="K4946" s="1">
        <f t="shared" si="1424"/>
        <v>-0.152571428442108</v>
      </c>
      <c r="N4946" s="1">
        <v>30.79</v>
      </c>
      <c r="O4946" s="1">
        <f t="shared" si="1425"/>
        <v>30.4128571450604</v>
      </c>
      <c r="R4946" s="1">
        <v>-0.0211753005902709</v>
      </c>
      <c r="S4946" s="1">
        <v>-0.0211753005902709</v>
      </c>
      <c r="T4946" s="1">
        <f t="shared" si="1426"/>
        <v>-0.125091275862518</v>
      </c>
      <c r="AA4946" s="7"/>
      <c r="AB4946" s="1"/>
      <c r="AC4946" s="9"/>
      <c r="AD4946" s="1"/>
      <c r="AE4946" s="1"/>
      <c r="AF4946" s="1"/>
      <c r="AI4946" s="6"/>
      <c r="AJ4946" s="6"/>
      <c r="AK4946" s="6"/>
      <c r="AL4946" s="6"/>
      <c r="AM4946" s="6"/>
      <c r="AN4946" s="6"/>
    </row>
    <row r="4947" s="1" customFormat="1" spans="1:40">
      <c r="A4947" s="5">
        <v>42715.9778819445</v>
      </c>
      <c r="B4947" s="6">
        <v>604.683937823834</v>
      </c>
      <c r="C4947" s="6">
        <v>1065.40340488527</v>
      </c>
      <c r="D4947" s="6">
        <f t="shared" si="1449"/>
        <v>992.915864791511</v>
      </c>
      <c r="E4947" s="6"/>
      <c r="F4947" s="1">
        <f t="shared" si="1439"/>
        <v>602.023732767404</v>
      </c>
      <c r="G4947" s="1">
        <f t="shared" si="1440"/>
        <v>39.0507280838491</v>
      </c>
      <c r="H4947" s="6">
        <v>1065.40340488527</v>
      </c>
      <c r="I4947" s="3">
        <v>-0.091</v>
      </c>
      <c r="J4947" s="1">
        <f t="shared" si="1423"/>
        <v>273.059</v>
      </c>
      <c r="K4947" s="1">
        <f t="shared" si="1424"/>
        <v>-0.125285714156393</v>
      </c>
      <c r="L4947" s="1">
        <f t="shared" si="1450"/>
        <v>-0.0276153847546532</v>
      </c>
      <c r="N4947" s="3">
        <v>30.39</v>
      </c>
      <c r="O4947" s="1">
        <f t="shared" si="1425"/>
        <v>30.3471428593461</v>
      </c>
      <c r="P4947" s="1">
        <f t="shared" si="1451"/>
        <v>29.9407692323425</v>
      </c>
      <c r="Q4947" s="3"/>
      <c r="R4947" s="3">
        <v>-0.0615944760444664</v>
      </c>
      <c r="S4947" s="3">
        <v>-0.0615944760444664</v>
      </c>
      <c r="T4947" s="1">
        <f t="shared" si="1426"/>
        <v>-0.157022540528841</v>
      </c>
      <c r="U4947" s="1">
        <f t="shared" si="1452"/>
        <v>-0.193100408336458</v>
      </c>
      <c r="Z4947" s="3"/>
      <c r="AA4947" s="7"/>
      <c r="AB4947" s="1"/>
      <c r="AC4947" s="9"/>
      <c r="AD4947" s="1"/>
      <c r="AE4947" s="1"/>
      <c r="AF4947" s="1"/>
      <c r="AG4947" s="1"/>
      <c r="AI4947" s="6"/>
      <c r="AJ4947" s="6"/>
      <c r="AK4947" s="6"/>
      <c r="AL4947" s="6"/>
      <c r="AM4947" s="6"/>
      <c r="AN4947" s="6"/>
    </row>
    <row r="4948" s="1" customFormat="1" spans="1:40">
      <c r="A4948" s="5">
        <v>42715.9987152778</v>
      </c>
      <c r="B4948" s="6">
        <v>1065.40340488527</v>
      </c>
      <c r="C4948" s="6">
        <v>1308.66025166543</v>
      </c>
      <c r="D4948" s="6"/>
      <c r="E4948" s="6"/>
      <c r="F4948" s="1">
        <f t="shared" si="1439"/>
        <v>1060.74162386352</v>
      </c>
      <c r="G4948" s="1">
        <f t="shared" si="1440"/>
        <v>67.5744887721739</v>
      </c>
      <c r="H4948" s="6">
        <v>1308.66025166543</v>
      </c>
      <c r="I4948" s="1">
        <v>0.309999998223037</v>
      </c>
      <c r="J4948" s="1">
        <f t="shared" si="1423"/>
        <v>273.459999998223</v>
      </c>
      <c r="K4948" s="1">
        <f t="shared" si="1424"/>
        <v>-0.0682857142665556</v>
      </c>
      <c r="N4948" s="1">
        <v>30.7899999979883</v>
      </c>
      <c r="O4948" s="1">
        <f t="shared" si="1425"/>
        <v>30.3100000030654</v>
      </c>
      <c r="R4948" s="1">
        <v>-0.0982842478731825</v>
      </c>
      <c r="S4948" s="1">
        <v>-0.0982842478731825</v>
      </c>
      <c r="T4948" s="1">
        <f t="shared" si="1426"/>
        <v>-0.18615140072237</v>
      </c>
      <c r="AA4948" s="7"/>
      <c r="AB4948" s="1"/>
      <c r="AC4948" s="9"/>
      <c r="AD4948" s="1"/>
      <c r="AE4948" s="1"/>
      <c r="AF4948" s="1"/>
      <c r="AI4948" s="6"/>
      <c r="AJ4948" s="6"/>
      <c r="AK4948" s="6"/>
      <c r="AL4948" s="6"/>
      <c r="AM4948" s="6"/>
      <c r="AN4948" s="6"/>
    </row>
    <row r="4949" s="1" customFormat="1" spans="1:40">
      <c r="A4949" s="5">
        <v>42716.0195486111</v>
      </c>
      <c r="B4949" s="6">
        <v>1308.66025166543</v>
      </c>
      <c r="C4949" s="6">
        <v>1393.44682950901</v>
      </c>
      <c r="D4949" s="6">
        <f t="shared" si="1449"/>
        <v>1475.90624228966</v>
      </c>
      <c r="E4949" s="6"/>
      <c r="F4949" s="1">
        <f t="shared" si="1439"/>
        <v>1302.89251763319</v>
      </c>
      <c r="G4949" s="1">
        <f t="shared" si="1440"/>
        <v>84.8443815622184</v>
      </c>
      <c r="H4949" s="6">
        <v>1393.44682950901</v>
      </c>
      <c r="I4949" s="1">
        <v>-0.226</v>
      </c>
      <c r="J4949" s="1">
        <f t="shared" si="1423"/>
        <v>272.924</v>
      </c>
      <c r="K4949" s="1">
        <f t="shared" si="1424"/>
        <v>-0.0642857140127037</v>
      </c>
      <c r="L4949" s="1">
        <f t="shared" si="1450"/>
        <v>-0.00399999998968384</v>
      </c>
      <c r="N4949" s="1">
        <v>30.62</v>
      </c>
      <c r="O4949" s="1">
        <f t="shared" si="1425"/>
        <v>29.8485714319242</v>
      </c>
      <c r="P4949" s="1">
        <f t="shared" si="1451"/>
        <v>29.9630769247533</v>
      </c>
      <c r="R4949" s="1">
        <v>-0.130995199957427</v>
      </c>
      <c r="S4949" s="1">
        <v>-0.130995199957427</v>
      </c>
      <c r="T4949" s="1">
        <f t="shared" si="1426"/>
        <v>-0.212345304889702</v>
      </c>
      <c r="U4949" s="1">
        <f t="shared" si="1452"/>
        <v>-0.170095910934936</v>
      </c>
      <c r="AA4949" s="7"/>
      <c r="AB4949" s="1"/>
      <c r="AC4949" s="9"/>
      <c r="AD4949" s="1"/>
      <c r="AE4949" s="1"/>
      <c r="AF4949" s="1"/>
      <c r="AG4949" s="1"/>
      <c r="AI4949" s="6"/>
      <c r="AJ4949" s="6"/>
      <c r="AK4949" s="6"/>
      <c r="AL4949" s="6"/>
      <c r="AM4949" s="6"/>
      <c r="AN4949" s="6"/>
    </row>
    <row r="4950" s="1" customFormat="1" spans="1:40">
      <c r="A4950" s="5">
        <v>42716.0403819445</v>
      </c>
      <c r="B4950" s="6">
        <v>1393.44682950901</v>
      </c>
      <c r="C4950" s="6">
        <v>1725.61164569455</v>
      </c>
      <c r="D4950" s="6"/>
      <c r="E4950" s="6"/>
      <c r="F4950" s="1">
        <f t="shared" si="1439"/>
        <v>1387.2956129918</v>
      </c>
      <c r="G4950" s="1">
        <f t="shared" si="1440"/>
        <v>90.8096792664968</v>
      </c>
      <c r="H4950" s="6">
        <v>1725.61164569455</v>
      </c>
      <c r="I4950" s="1">
        <v>-0.344</v>
      </c>
      <c r="J4950" s="1">
        <f t="shared" si="1423"/>
        <v>272.806</v>
      </c>
      <c r="K4950" s="1">
        <f t="shared" si="1424"/>
        <v>-0.0242857140127037</v>
      </c>
      <c r="N4950" s="1">
        <v>30.53</v>
      </c>
      <c r="O4950" s="1">
        <f t="shared" si="1425"/>
        <v>29.5928571462099</v>
      </c>
      <c r="R4950" s="1">
        <v>-0.159601506868813</v>
      </c>
      <c r="S4950" s="1">
        <v>-0.159601506868813</v>
      </c>
      <c r="T4950" s="1">
        <f t="shared" si="1426"/>
        <v>-0.234396617492718</v>
      </c>
      <c r="AA4950" s="7"/>
      <c r="AB4950" s="1"/>
      <c r="AC4950" s="9"/>
      <c r="AD4950" s="1"/>
      <c r="AE4950" s="1"/>
      <c r="AF4950" s="1"/>
      <c r="AI4950" s="6"/>
      <c r="AJ4950" s="6"/>
      <c r="AK4950" s="6"/>
      <c r="AL4950" s="6"/>
      <c r="AM4950" s="6"/>
      <c r="AN4950" s="6"/>
    </row>
    <row r="4951" s="1" customFormat="1" spans="1:40">
      <c r="A4951" s="5">
        <v>42716.0612152778</v>
      </c>
      <c r="B4951" s="6">
        <v>1725.61164569455</v>
      </c>
      <c r="C4951" s="6">
        <v>1936.42832469775</v>
      </c>
      <c r="D4951" s="6">
        <f t="shared" ref="D4951:D4955" si="1453">AVERAGE(B4951:B4953)</f>
        <v>1917.21424459248</v>
      </c>
      <c r="E4951" s="6"/>
      <c r="F4951" s="1">
        <f t="shared" si="1439"/>
        <v>1717.98732708016</v>
      </c>
      <c r="G4951" s="1">
        <f t="shared" si="1440"/>
        <v>113.258250984722</v>
      </c>
      <c r="H4951" s="6">
        <v>1936.42832469775</v>
      </c>
      <c r="I4951" s="1">
        <v>-0.409999997317791</v>
      </c>
      <c r="J4951" s="1">
        <f t="shared" si="1423"/>
        <v>272.740000002682</v>
      </c>
      <c r="K4951" s="1">
        <f t="shared" si="1424"/>
        <v>-0.002285714290504</v>
      </c>
      <c r="L4951" s="1">
        <f t="shared" ref="L4951:L4955" si="1454">AVERAGE(I4951:I4963)</f>
        <v>0.173384615557412</v>
      </c>
      <c r="N4951" s="1">
        <v>29.7800000174344</v>
      </c>
      <c r="O4951" s="1">
        <f t="shared" si="1425"/>
        <v>29.4842857174948</v>
      </c>
      <c r="P4951" s="1">
        <f t="shared" ref="P4951:P4955" si="1455">AVERAGE(N4951:N4963)</f>
        <v>30.1138461556515</v>
      </c>
      <c r="R4951" s="1">
        <v>-0.187824322996789</v>
      </c>
      <c r="S4951" s="1">
        <v>-0.187824322996789</v>
      </c>
      <c r="T4951" s="1">
        <f t="shared" si="1426"/>
        <v>-0.248467809502689</v>
      </c>
      <c r="U4951" s="1">
        <f t="shared" ref="U4951:U4955" si="1456">AVERAGE(S4951:S4963)</f>
        <v>-0.107970182051189</v>
      </c>
      <c r="AA4951" s="7"/>
      <c r="AB4951" s="1"/>
      <c r="AC4951" s="9"/>
      <c r="AD4951" s="1"/>
      <c r="AE4951" s="1"/>
      <c r="AF4951" s="1"/>
      <c r="AG4951" s="1"/>
      <c r="AI4951" s="6"/>
      <c r="AJ4951" s="6"/>
      <c r="AK4951" s="6"/>
      <c r="AL4951" s="6"/>
      <c r="AM4951" s="6"/>
      <c r="AN4951" s="6"/>
    </row>
    <row r="4952" s="1" customFormat="1" spans="1:40">
      <c r="A4952" s="5">
        <v>42716.0820486111</v>
      </c>
      <c r="B4952" s="6">
        <v>1936.42832469775</v>
      </c>
      <c r="C4952" s="6">
        <v>2089.60276338515</v>
      </c>
      <c r="D4952" s="6"/>
      <c r="E4952" s="6"/>
      <c r="F4952" s="1">
        <f t="shared" si="1439"/>
        <v>1927.87855930342</v>
      </c>
      <c r="G4952" s="1">
        <f t="shared" si="1440"/>
        <v>126.67533002487</v>
      </c>
      <c r="H4952" s="6">
        <v>2089.60276338515</v>
      </c>
      <c r="I4952" s="1">
        <v>-0.358</v>
      </c>
      <c r="J4952" s="1">
        <f t="shared" si="1423"/>
        <v>272.792</v>
      </c>
      <c r="K4952" s="1">
        <f t="shared" si="1424"/>
        <v>0.0447142853263233</v>
      </c>
      <c r="N4952" s="1">
        <v>29.99</v>
      </c>
      <c r="O4952" s="1">
        <f t="shared" si="1425"/>
        <v>29.5442857150042</v>
      </c>
      <c r="R4952" s="1">
        <v>-0.216163876706678</v>
      </c>
      <c r="S4952" s="1">
        <v>-0.216163876706678</v>
      </c>
      <c r="T4952" s="1">
        <f t="shared" si="1426"/>
        <v>-0.250510711636758</v>
      </c>
      <c r="AA4952" s="7"/>
      <c r="AB4952" s="1"/>
      <c r="AC4952" s="9"/>
      <c r="AD4952" s="1"/>
      <c r="AE4952" s="1"/>
      <c r="AF4952" s="1"/>
      <c r="AI4952" s="6"/>
      <c r="AJ4952" s="6"/>
      <c r="AK4952" s="6"/>
      <c r="AL4952" s="6"/>
      <c r="AM4952" s="6"/>
      <c r="AN4952" s="6"/>
    </row>
    <row r="4953" s="1" customFormat="1" spans="1:40">
      <c r="A4953" s="5">
        <v>42716.1028819445</v>
      </c>
      <c r="B4953" s="6">
        <v>2089.60276338515</v>
      </c>
      <c r="C4953" s="6">
        <v>2194.74759437454</v>
      </c>
      <c r="D4953" s="6">
        <f t="shared" si="1453"/>
        <v>2315.35389423473</v>
      </c>
      <c r="E4953" s="6"/>
      <c r="F4953" s="1">
        <f t="shared" si="1439"/>
        <v>2080.45110984171</v>
      </c>
      <c r="G4953" s="1">
        <f t="shared" si="1440"/>
        <v>133.253680529378</v>
      </c>
      <c r="H4953" s="6">
        <v>2194.74759437454</v>
      </c>
      <c r="I4953" s="1">
        <v>0.242</v>
      </c>
      <c r="J4953" s="1">
        <f t="shared" si="1423"/>
        <v>273.392</v>
      </c>
      <c r="K4953" s="1">
        <f t="shared" si="1424"/>
        <v>0.108571428183466</v>
      </c>
      <c r="L4953" s="1">
        <f t="shared" si="1454"/>
        <v>0.395538461504934</v>
      </c>
      <c r="N4953" s="1">
        <v>30.33</v>
      </c>
      <c r="O4953" s="1">
        <f t="shared" si="1425"/>
        <v>29.5900000007185</v>
      </c>
      <c r="P4953" s="1">
        <f t="shared" si="1455"/>
        <v>30.3323076927719</v>
      </c>
      <c r="R4953" s="1">
        <v>-0.244694153254534</v>
      </c>
      <c r="S4953" s="1">
        <v>-0.244694153254534</v>
      </c>
      <c r="T4953" s="1">
        <f t="shared" si="1426"/>
        <v>-0.236548811132371</v>
      </c>
      <c r="U4953" s="1">
        <f t="shared" si="1456"/>
        <v>-0.0138177976406063</v>
      </c>
      <c r="AA4953" s="7"/>
      <c r="AB4953" s="1"/>
      <c r="AC4953" s="9"/>
      <c r="AD4953" s="1"/>
      <c r="AE4953" s="1"/>
      <c r="AF4953" s="1"/>
      <c r="AG4953" s="1"/>
      <c r="AI4953" s="6"/>
      <c r="AJ4953" s="6"/>
      <c r="AK4953" s="6"/>
      <c r="AL4953" s="6"/>
      <c r="AM4953" s="6"/>
      <c r="AN4953" s="6"/>
    </row>
    <row r="4954" s="1" customFormat="1" spans="1:40">
      <c r="A4954" s="5">
        <v>42716.1237152778</v>
      </c>
      <c r="B4954" s="6">
        <v>2194.74759437454</v>
      </c>
      <c r="C4954" s="6">
        <v>2661.71132494449</v>
      </c>
      <c r="D4954" s="6"/>
      <c r="E4954" s="6"/>
      <c r="F4954" s="1">
        <f t="shared" si="1439"/>
        <v>2185.14399407479</v>
      </c>
      <c r="G4954" s="1">
        <f t="shared" si="1440"/>
        <v>139.767613310285</v>
      </c>
      <c r="H4954" s="6">
        <v>2661.71132494449</v>
      </c>
      <c r="I4954" s="1">
        <v>0.307999999228865</v>
      </c>
      <c r="J4954" s="1">
        <f t="shared" si="1423"/>
        <v>273.457999999229</v>
      </c>
      <c r="K4954" s="1">
        <f t="shared" si="1424"/>
        <v>0.0922857139217002</v>
      </c>
      <c r="N4954" s="1">
        <v>30.130000006035</v>
      </c>
      <c r="O4954" s="1">
        <f t="shared" si="1425"/>
        <v>29.6128571434798</v>
      </c>
      <c r="R4954" s="1">
        <v>-0.265496497399168</v>
      </c>
      <c r="S4954" s="1">
        <v>-0.265496497399168</v>
      </c>
      <c r="T4954" s="1">
        <f t="shared" si="1426"/>
        <v>-0.200169441981359</v>
      </c>
      <c r="AA4954" s="7"/>
      <c r="AB4954" s="1"/>
      <c r="AC4954" s="9"/>
      <c r="AD4954" s="1"/>
      <c r="AE4954" s="1"/>
      <c r="AF4954" s="1"/>
      <c r="AI4954" s="6"/>
      <c r="AJ4954" s="6"/>
      <c r="AK4954" s="6"/>
      <c r="AL4954" s="6"/>
      <c r="AM4954" s="6"/>
      <c r="AN4954" s="6"/>
    </row>
    <row r="4955" s="1" customFormat="1" spans="1:40">
      <c r="A4955" s="5">
        <v>42716.1445486111</v>
      </c>
      <c r="B4955" s="6">
        <v>2661.71132494449</v>
      </c>
      <c r="C4955" s="6">
        <v>2796.13323464101</v>
      </c>
      <c r="D4955" s="6">
        <f t="shared" si="1453"/>
        <v>2762.6923266716</v>
      </c>
      <c r="E4955" s="6"/>
      <c r="F4955" s="1">
        <f t="shared" si="1439"/>
        <v>2650.06912988294</v>
      </c>
      <c r="G4955" s="1">
        <f t="shared" si="1440"/>
        <v>171.937927246376</v>
      </c>
      <c r="H4955" s="6">
        <v>2796.13323464101</v>
      </c>
      <c r="I4955" s="1">
        <v>0.338</v>
      </c>
      <c r="J4955" s="1">
        <f t="shared" si="1423"/>
        <v>273.488</v>
      </c>
      <c r="K4955" s="1">
        <f t="shared" si="1424"/>
        <v>0.105142856889005</v>
      </c>
      <c r="L4955" s="1">
        <f t="shared" si="1454"/>
        <v>0.547692307663938</v>
      </c>
      <c r="N4955" s="1">
        <v>27.56</v>
      </c>
      <c r="O4955" s="1">
        <f t="shared" si="1425"/>
        <v>29.7342857140462</v>
      </c>
      <c r="P4955" s="1">
        <f t="shared" si="1455"/>
        <v>30.4346153846928</v>
      </c>
      <c r="R4955" s="1">
        <v>-0.281641577044508</v>
      </c>
      <c r="S4955" s="1">
        <v>-0.281641577044508</v>
      </c>
      <c r="T4955" s="1">
        <f t="shared" si="1426"/>
        <v>-0.143781612138681</v>
      </c>
      <c r="U4955" s="1">
        <f t="shared" si="1456"/>
        <v>0.112957373022734</v>
      </c>
      <c r="AA4955" s="7"/>
      <c r="AB4955" s="1"/>
      <c r="AC4955" s="9"/>
      <c r="AD4955" s="1"/>
      <c r="AE4955" s="1"/>
      <c r="AF4955" s="1"/>
      <c r="AG4955" s="1"/>
      <c r="AI4955" s="6"/>
      <c r="AJ4955" s="6"/>
      <c r="AK4955" s="6"/>
      <c r="AL4955" s="6"/>
      <c r="AM4955" s="6"/>
      <c r="AN4955" s="6"/>
    </row>
    <row r="4956" s="1" customFormat="1" spans="1:40">
      <c r="A4956" s="5">
        <v>42716.1653819445</v>
      </c>
      <c r="B4956" s="6">
        <v>2796.13323464101</v>
      </c>
      <c r="C4956" s="6">
        <v>2830.23242042931</v>
      </c>
      <c r="D4956" s="6"/>
      <c r="E4956" s="6"/>
      <c r="F4956" s="1">
        <f t="shared" si="1439"/>
        <v>2783.85616404312</v>
      </c>
      <c r="G4956" s="1">
        <f t="shared" si="1440"/>
        <v>181.245056591141</v>
      </c>
      <c r="H4956" s="6">
        <v>2830.23242042931</v>
      </c>
      <c r="I4956" s="1">
        <v>0.054</v>
      </c>
      <c r="J4956" s="1">
        <f t="shared" si="1423"/>
        <v>273.204</v>
      </c>
      <c r="K4956" s="1">
        <f t="shared" si="1424"/>
        <v>0.162999999746148</v>
      </c>
      <c r="N4956" s="1">
        <v>28.83</v>
      </c>
      <c r="O4956" s="1">
        <f t="shared" si="1425"/>
        <v>30.2914285711891</v>
      </c>
      <c r="R4956" s="1">
        <v>-0.285354388178535</v>
      </c>
      <c r="S4956" s="1">
        <v>-0.285354388178535</v>
      </c>
      <c r="T4956" s="1">
        <f t="shared" si="1426"/>
        <v>-0.0720870092119825</v>
      </c>
      <c r="AA4956" s="7"/>
      <c r="AB4956" s="1"/>
      <c r="AC4956" s="9"/>
      <c r="AD4956" s="1"/>
      <c r="AE4956" s="1"/>
      <c r="AF4956" s="1"/>
      <c r="AI4956" s="6"/>
      <c r="AJ4956" s="6"/>
      <c r="AK4956" s="6"/>
      <c r="AL4956" s="6"/>
      <c r="AM4956" s="6"/>
      <c r="AN4956" s="6"/>
    </row>
    <row r="4957" s="1" customFormat="1" spans="1:40">
      <c r="A4957" s="5">
        <v>42716.1862152778</v>
      </c>
      <c r="B4957" s="6">
        <v>2830.23242042931</v>
      </c>
      <c r="C4957" s="6">
        <v>2847.02689365902</v>
      </c>
      <c r="D4957" s="6">
        <f t="shared" ref="D4957:D4961" si="1457">AVERAGE(B4957:B4959)</f>
        <v>2804.46352496093</v>
      </c>
      <c r="E4957" s="6"/>
      <c r="F4957" s="1">
        <f t="shared" si="1439"/>
        <v>2817.76463638073</v>
      </c>
      <c r="G4957" s="1">
        <f t="shared" si="1440"/>
        <v>184.172149401853</v>
      </c>
      <c r="H4957" s="6">
        <v>2847.02689365902</v>
      </c>
      <c r="I4957" s="1">
        <v>-0.190000001944602</v>
      </c>
      <c r="J4957" s="1">
        <f t="shared" si="1423"/>
        <v>272.959999998055</v>
      </c>
      <c r="K4957" s="1">
        <f t="shared" si="1424"/>
        <v>0.297142857190754</v>
      </c>
      <c r="L4957" s="1">
        <f t="shared" ref="L4957:L4961" si="1458">AVERAGE(I4957:I4969)</f>
        <v>0.79792307664196</v>
      </c>
      <c r="N4957" s="1">
        <v>29.7699999989942</v>
      </c>
      <c r="O4957" s="1">
        <f t="shared" si="1425"/>
        <v>30.6942857142857</v>
      </c>
      <c r="P4957" s="1">
        <f t="shared" ref="P4957:P4961" si="1459">AVERAGE(N4957:N4969)</f>
        <v>30.8700000001805</v>
      </c>
      <c r="R4957" s="1">
        <v>-0.258099850938611</v>
      </c>
      <c r="S4957" s="1">
        <v>-0.258099850938611</v>
      </c>
      <c r="T4957" s="1">
        <f t="shared" si="1426"/>
        <v>0.0110803498449643</v>
      </c>
      <c r="U4957" s="1">
        <f t="shared" ref="U4957:U4961" si="1460">AVERAGE(S4957:S4969)</f>
        <v>0.256596669111298</v>
      </c>
      <c r="AA4957" s="7"/>
      <c r="AB4957" s="1"/>
      <c r="AC4957" s="9"/>
      <c r="AD4957" s="1"/>
      <c r="AE4957" s="1"/>
      <c r="AF4957" s="1"/>
      <c r="AG4957" s="1"/>
      <c r="AI4957" s="6"/>
      <c r="AJ4957" s="6"/>
      <c r="AK4957" s="6"/>
      <c r="AL4957" s="6"/>
      <c r="AM4957" s="6"/>
      <c r="AN4957" s="6"/>
    </row>
    <row r="4958" s="1" customFormat="1" spans="1:40">
      <c r="A4958" s="5">
        <v>42716.2070486111</v>
      </c>
      <c r="B4958" s="6">
        <v>2847.02689365902</v>
      </c>
      <c r="C4958" s="6">
        <v>2736.13126079447</v>
      </c>
      <c r="D4958" s="6"/>
      <c r="E4958" s="6"/>
      <c r="F4958" s="1">
        <f t="shared" si="1439"/>
        <v>2834.50356929271</v>
      </c>
      <c r="G4958" s="1">
        <f t="shared" si="1440"/>
        <v>184.000112037341</v>
      </c>
      <c r="H4958" s="6">
        <v>2736.13126079447</v>
      </c>
      <c r="I4958" s="1">
        <v>-0.081</v>
      </c>
      <c r="J4958" s="1">
        <f t="shared" si="1423"/>
        <v>273.069</v>
      </c>
      <c r="K4958" s="1">
        <f t="shared" si="1424"/>
        <v>0.475571428897125</v>
      </c>
      <c r="N4958" s="1">
        <v>30.2</v>
      </c>
      <c r="O4958" s="1">
        <f t="shared" si="1425"/>
        <v>30.9642857144294</v>
      </c>
      <c r="R4958" s="1">
        <v>-0.202124637935271</v>
      </c>
      <c r="S4958" s="1">
        <v>-0.202124637935271</v>
      </c>
      <c r="T4958" s="1">
        <f t="shared" si="1426"/>
        <v>0.10135174399821</v>
      </c>
      <c r="AA4958" s="7"/>
      <c r="AB4958" s="1"/>
      <c r="AC4958" s="9"/>
      <c r="AD4958" s="1"/>
      <c r="AE4958" s="1"/>
      <c r="AF4958" s="1"/>
      <c r="AI4958" s="6"/>
      <c r="AJ4958" s="6"/>
      <c r="AK4958" s="6"/>
      <c r="AL4958" s="6"/>
      <c r="AM4958" s="6"/>
      <c r="AN4958" s="6"/>
    </row>
    <row r="4959" s="1" customFormat="1" spans="1:40">
      <c r="A4959" s="5">
        <v>42716.2278819445</v>
      </c>
      <c r="B4959" s="6">
        <v>2736.13126079447</v>
      </c>
      <c r="C4959" s="6">
        <v>2561.57216876388</v>
      </c>
      <c r="D4959" s="6">
        <f t="shared" si="1457"/>
        <v>2317.98174191957</v>
      </c>
      <c r="E4959" s="6"/>
      <c r="F4959" s="1">
        <f t="shared" si="1439"/>
        <v>2724.12331351281</v>
      </c>
      <c r="G4959" s="1">
        <f t="shared" si="1440"/>
        <v>175.546809042989</v>
      </c>
      <c r="H4959" s="6">
        <v>2561.57216876388</v>
      </c>
      <c r="I4959" s="1">
        <v>0.089</v>
      </c>
      <c r="J4959" s="1">
        <f t="shared" si="1423"/>
        <v>273.239</v>
      </c>
      <c r="K4959" s="1">
        <f t="shared" si="1424"/>
        <v>0.638714286039982</v>
      </c>
      <c r="L4959" s="1">
        <f t="shared" si="1458"/>
        <v>1.19092307679155</v>
      </c>
      <c r="N4959" s="1">
        <v>30.31</v>
      </c>
      <c r="O4959" s="1">
        <f t="shared" si="1425"/>
        <v>31.0714285715723</v>
      </c>
      <c r="P4959" s="1">
        <f t="shared" si="1459"/>
        <v>31.0200000002579</v>
      </c>
      <c r="R4959" s="1">
        <v>-0.118430573175971</v>
      </c>
      <c r="S4959" s="1">
        <v>-0.118430573175971</v>
      </c>
      <c r="T4959" s="1">
        <f t="shared" si="1426"/>
        <v>0.193968533631821</v>
      </c>
      <c r="U4959" s="1">
        <f t="shared" si="1460"/>
        <v>0.371849567342402</v>
      </c>
      <c r="AA4959" s="7"/>
      <c r="AB4959" s="1"/>
      <c r="AC4959" s="9"/>
      <c r="AD4959" s="1"/>
      <c r="AE4959" s="1"/>
      <c r="AF4959" s="1"/>
      <c r="AG4959" s="1"/>
      <c r="AI4959" s="6"/>
      <c r="AJ4959" s="6"/>
      <c r="AK4959" s="6"/>
      <c r="AL4959" s="6"/>
      <c r="AM4959" s="6"/>
      <c r="AN4959" s="6"/>
    </row>
    <row r="4960" s="1" customFormat="1" spans="1:40">
      <c r="A4960" s="5">
        <v>42716.2487152778</v>
      </c>
      <c r="B4960" s="6">
        <v>2561.57216876388</v>
      </c>
      <c r="C4960" s="6">
        <v>1656.24179620035</v>
      </c>
      <c r="D4960" s="6"/>
      <c r="E4960" s="6"/>
      <c r="F4960" s="1">
        <f t="shared" si="1439"/>
        <v>2550.33621369899</v>
      </c>
      <c r="G4960" s="1">
        <f t="shared" si="1440"/>
        <v>163.920380915371</v>
      </c>
      <c r="H4960" s="6">
        <v>1656.24179620035</v>
      </c>
      <c r="I4960" s="3">
        <v>0.128000000167638</v>
      </c>
      <c r="J4960" s="1">
        <f t="shared" si="1423"/>
        <v>273.278000000168</v>
      </c>
      <c r="K4960" s="1">
        <f t="shared" si="1424"/>
        <v>0.800142857367971</v>
      </c>
      <c r="N4960" s="3">
        <v>30.4899999993295</v>
      </c>
      <c r="O4960" s="1">
        <f t="shared" si="1425"/>
        <v>31.1600000002874</v>
      </c>
      <c r="Q4960" s="3"/>
      <c r="R4960" s="3">
        <v>0.00996143080255009</v>
      </c>
      <c r="S4960" s="3">
        <v>0.00996143080255009</v>
      </c>
      <c r="T4960" s="1">
        <f t="shared" si="1426"/>
        <v>0.286590822135977</v>
      </c>
      <c r="Z4960" s="3"/>
      <c r="AA4960" s="7"/>
      <c r="AB4960" s="1"/>
      <c r="AC4960" s="9"/>
      <c r="AD4960" s="1"/>
      <c r="AE4960" s="1"/>
      <c r="AF4960" s="1"/>
      <c r="AI4960" s="6"/>
      <c r="AJ4960" s="6"/>
      <c r="AK4960" s="6"/>
      <c r="AL4960" s="6"/>
      <c r="AM4960" s="6"/>
      <c r="AN4960" s="6"/>
    </row>
    <row r="4961" s="1" customFormat="1" spans="1:40">
      <c r="A4961" s="5">
        <v>42716.2695486111</v>
      </c>
      <c r="B4961" s="6">
        <v>1656.24179620035</v>
      </c>
      <c r="C4961" s="6">
        <v>598.285714285714</v>
      </c>
      <c r="D4961" s="6">
        <f t="shared" si="1457"/>
        <v>885.494859774654</v>
      </c>
      <c r="E4961" s="6"/>
      <c r="F4961" s="1">
        <f t="shared" si="1439"/>
        <v>1649.0033296516</v>
      </c>
      <c r="G4961" s="1">
        <f t="shared" si="1440"/>
        <v>104.57159219824</v>
      </c>
      <c r="H4961" s="6">
        <v>598.285714285714</v>
      </c>
      <c r="I4961" s="3">
        <v>0.398</v>
      </c>
      <c r="J4961" s="1">
        <f t="shared" si="1423"/>
        <v>273.548</v>
      </c>
      <c r="K4961" s="1">
        <f t="shared" si="1424"/>
        <v>0.968857143058309</v>
      </c>
      <c r="L4961" s="1">
        <f t="shared" si="1458"/>
        <v>1.62999999975757</v>
      </c>
      <c r="N4961" s="3">
        <v>30.98</v>
      </c>
      <c r="O4961" s="1">
        <f t="shared" si="1425"/>
        <v>31.2128571432403</v>
      </c>
      <c r="P4961" s="1">
        <f t="shared" si="1459"/>
        <v>31.0715384618995</v>
      </c>
      <c r="Q4961" s="3"/>
      <c r="R4961" s="3">
        <v>0.129218311499581</v>
      </c>
      <c r="S4961" s="3">
        <v>0.129218311499581</v>
      </c>
      <c r="T4961" s="1">
        <f t="shared" si="1426"/>
        <v>0.372019349395128</v>
      </c>
      <c r="U4961" s="1">
        <f t="shared" si="1460"/>
        <v>0.441691760752599</v>
      </c>
      <c r="Z4961" s="3"/>
      <c r="AA4961" s="7"/>
      <c r="AB4961" s="1"/>
      <c r="AC4961" s="9"/>
      <c r="AD4961" s="1"/>
      <c r="AE4961" s="1"/>
      <c r="AF4961" s="1"/>
      <c r="AG4961" s="1"/>
      <c r="AI4961" s="6"/>
      <c r="AJ4961" s="6"/>
      <c r="AK4961" s="6"/>
      <c r="AL4961" s="6"/>
      <c r="AM4961" s="6"/>
      <c r="AN4961" s="6"/>
    </row>
    <row r="4962" s="1" customFormat="1" spans="1:40">
      <c r="A4962" s="5">
        <v>42716.2903819445</v>
      </c>
      <c r="B4962" s="6">
        <v>598.285714285714</v>
      </c>
      <c r="C4962" s="6">
        <v>401.957068837898</v>
      </c>
      <c r="D4962" s="6"/>
      <c r="E4962" s="6"/>
      <c r="F4962" s="1">
        <f t="shared" si="1439"/>
        <v>595.683072667758</v>
      </c>
      <c r="G4962" s="1">
        <f t="shared" si="1440"/>
        <v>37.1666626487629</v>
      </c>
      <c r="H4962" s="6">
        <v>401.957068837898</v>
      </c>
      <c r="I4962" s="1">
        <v>0.743</v>
      </c>
      <c r="J4962" s="1">
        <f t="shared" si="1423"/>
        <v>273.893</v>
      </c>
      <c r="K4962" s="1">
        <f t="shared" si="1424"/>
        <v>1.14200000020117</v>
      </c>
      <c r="N4962" s="1">
        <v>31.46</v>
      </c>
      <c r="O4962" s="1">
        <f t="shared" si="1425"/>
        <v>31.2200000003832</v>
      </c>
      <c r="R4962" s="1">
        <v>0.220220643442379</v>
      </c>
      <c r="S4962" s="1">
        <v>0.220220643442379</v>
      </c>
      <c r="T4962" s="1">
        <f t="shared" si="1426"/>
        <v>0.450535934080442</v>
      </c>
      <c r="AA4962" s="7"/>
      <c r="AB4962" s="1"/>
      <c r="AC4962" s="9"/>
      <c r="AD4962" s="1"/>
      <c r="AE4962" s="1"/>
      <c r="AF4962" s="1"/>
      <c r="AI4962" s="6"/>
      <c r="AJ4962" s="6"/>
      <c r="AK4962" s="6"/>
      <c r="AL4962" s="6"/>
      <c r="AM4962" s="6"/>
      <c r="AN4962" s="6"/>
    </row>
    <row r="4963" s="1" customFormat="1" spans="1:40">
      <c r="A4963" s="5">
        <v>42716.3112152778</v>
      </c>
      <c r="B4963" s="6">
        <v>401.957068837898</v>
      </c>
      <c r="C4963" s="6">
        <v>347.19170984456</v>
      </c>
      <c r="D4963" s="6">
        <f t="shared" ref="D4963:D4967" si="1461">AVERAGE(B4963:B4965)</f>
        <v>351.519039394687</v>
      </c>
      <c r="E4963" s="6"/>
      <c r="F4963" s="1">
        <f t="shared" si="1439"/>
        <v>400.214357279055</v>
      </c>
      <c r="G4963" s="1">
        <f t="shared" si="1440"/>
        <v>24.7031223393881</v>
      </c>
      <c r="H4963" s="6">
        <v>347.19170984456</v>
      </c>
      <c r="I4963" s="1">
        <v>0.99300000211224</v>
      </c>
      <c r="J4963" s="1">
        <f t="shared" si="1423"/>
        <v>274.143000002112</v>
      </c>
      <c r="K4963" s="1">
        <f t="shared" si="1424"/>
        <v>1.32657142830321</v>
      </c>
      <c r="L4963" s="1">
        <f t="shared" ref="L4963:L4967" si="1462">AVERAGE(I4963:I4975)</f>
        <v>2.0921538458031</v>
      </c>
      <c r="N4963" s="1">
        <v>31.6500000016764</v>
      </c>
      <c r="O4963" s="1">
        <f t="shared" si="1425"/>
        <v>31.1571428577176</v>
      </c>
      <c r="P4963" s="1">
        <f t="shared" ref="P4963:P4967" si="1463">AVERAGE(N4963:N4975)</f>
        <v>30.9230769236185</v>
      </c>
      <c r="R4963" s="1">
        <v>0.296817125220093</v>
      </c>
      <c r="S4963" s="1">
        <v>0.296817125220093</v>
      </c>
      <c r="T4963" s="1">
        <f t="shared" si="1426"/>
        <v>0.507858767821746</v>
      </c>
      <c r="U4963" s="1">
        <f t="shared" ref="U4963:U4967" si="1464">AVERAGE(S4963:S4975)</f>
        <v>0.454853026252713</v>
      </c>
      <c r="AA4963" s="7"/>
      <c r="AB4963" s="1"/>
      <c r="AC4963" s="9"/>
      <c r="AD4963" s="1"/>
      <c r="AE4963" s="1"/>
      <c r="AF4963" s="1"/>
      <c r="AG4963" s="1"/>
      <c r="AI4963" s="6"/>
      <c r="AJ4963" s="6"/>
      <c r="AK4963" s="6"/>
      <c r="AL4963" s="6"/>
      <c r="AM4963" s="6"/>
      <c r="AN4963" s="6"/>
    </row>
    <row r="4964" s="1" customFormat="1" spans="1:40">
      <c r="A4964" s="5">
        <v>42716.3320486111</v>
      </c>
      <c r="B4964" s="6">
        <v>347.19170984456</v>
      </c>
      <c r="C4964" s="6">
        <v>305.408339501604</v>
      </c>
      <c r="D4964" s="6"/>
      <c r="E4964" s="6"/>
      <c r="F4964" s="1">
        <f t="shared" si="1439"/>
        <v>345.687771531728</v>
      </c>
      <c r="G4964" s="1">
        <f t="shared" si="1440"/>
        <v>21.2821378933409</v>
      </c>
      <c r="H4964" s="6">
        <v>305.408339501604</v>
      </c>
      <c r="I4964" s="1">
        <v>1.059</v>
      </c>
      <c r="J4964" s="1">
        <f t="shared" si="1423"/>
        <v>274.209</v>
      </c>
      <c r="K4964" s="1">
        <f t="shared" si="1424"/>
        <v>1.51285714228717</v>
      </c>
      <c r="N4964" s="1">
        <v>31.66</v>
      </c>
      <c r="O4964" s="1">
        <f t="shared" si="1425"/>
        <v>31.0628571431924</v>
      </c>
      <c r="R4964" s="1">
        <v>0.373799908134112</v>
      </c>
      <c r="S4964" s="1">
        <v>0.373799908134112</v>
      </c>
      <c r="T4964" s="1">
        <f t="shared" si="1426"/>
        <v>0.54240445988514</v>
      </c>
      <c r="AA4964" s="7"/>
      <c r="AB4964" s="1"/>
      <c r="AC4964" s="9"/>
      <c r="AD4964" s="1"/>
      <c r="AE4964" s="1"/>
      <c r="AF4964" s="1"/>
      <c r="AI4964" s="6"/>
      <c r="AJ4964" s="6"/>
      <c r="AK4964" s="6"/>
      <c r="AL4964" s="6"/>
      <c r="AM4964" s="6"/>
      <c r="AN4964" s="6"/>
    </row>
    <row r="4965" s="1" customFormat="1" spans="1:40">
      <c r="A4965" s="5">
        <v>42716.3528819445</v>
      </c>
      <c r="B4965" s="6">
        <v>305.408339501604</v>
      </c>
      <c r="C4965" s="6">
        <v>292.984949420183</v>
      </c>
      <c r="D4965" s="6">
        <f t="shared" si="1461"/>
        <v>304.718151163747</v>
      </c>
      <c r="E4965" s="6"/>
      <c r="F4965" s="1">
        <f t="shared" si="1439"/>
        <v>304.085430723556</v>
      </c>
      <c r="G4965" s="1">
        <f t="shared" si="1440"/>
        <v>18.7991575325466</v>
      </c>
      <c r="H4965" s="6">
        <v>292.984949420183</v>
      </c>
      <c r="I4965" s="1">
        <v>1.061</v>
      </c>
      <c r="J4965" s="1">
        <f t="shared" si="1423"/>
        <v>274.211</v>
      </c>
      <c r="K4965" s="1">
        <f t="shared" si="1424"/>
        <v>1.72457142800146</v>
      </c>
      <c r="L4965" s="1">
        <f t="shared" si="1462"/>
        <v>2.53146153794831</v>
      </c>
      <c r="N4965" s="1">
        <v>30.95</v>
      </c>
      <c r="O4965" s="1">
        <f t="shared" si="1425"/>
        <v>30.9585714289067</v>
      </c>
      <c r="P4965" s="1">
        <f t="shared" si="1463"/>
        <v>30.6069230773357</v>
      </c>
      <c r="R4965" s="1">
        <v>0.446192889500001</v>
      </c>
      <c r="S4965" s="1">
        <v>0.446192889500001</v>
      </c>
      <c r="T4965" s="1">
        <f t="shared" si="1426"/>
        <v>0.560351075646926</v>
      </c>
      <c r="U4965" s="1">
        <f t="shared" si="1464"/>
        <v>0.420612328953681</v>
      </c>
      <c r="AA4965" s="7"/>
      <c r="AB4965" s="1"/>
      <c r="AC4965" s="9"/>
      <c r="AD4965" s="1"/>
      <c r="AE4965" s="1"/>
      <c r="AF4965" s="1"/>
      <c r="AG4965" s="1"/>
      <c r="AI4965" s="6"/>
      <c r="AJ4965" s="6"/>
      <c r="AK4965" s="6"/>
      <c r="AL4965" s="6"/>
      <c r="AM4965" s="6"/>
      <c r="AN4965" s="6"/>
    </row>
    <row r="4966" s="1" customFormat="1" spans="1:40">
      <c r="A4966" s="5">
        <v>42716.3737152778</v>
      </c>
      <c r="B4966" s="6">
        <v>292.984949420183</v>
      </c>
      <c r="C4966" s="6">
        <v>315.761164569455</v>
      </c>
      <c r="D4966" s="6"/>
      <c r="E4966" s="6"/>
      <c r="F4966" s="1">
        <f t="shared" si="1439"/>
        <v>291.71854422019</v>
      </c>
      <c r="G4966" s="1">
        <f t="shared" si="1440"/>
        <v>17.9277000573966</v>
      </c>
      <c r="H4966" s="6">
        <v>315.761164569455</v>
      </c>
      <c r="I4966" s="1">
        <v>1.21899999929592</v>
      </c>
      <c r="J4966" s="1">
        <f t="shared" si="1423"/>
        <v>274.368999999296</v>
      </c>
      <c r="K4966" s="1">
        <f t="shared" si="1424"/>
        <v>1.97342857067659</v>
      </c>
      <c r="N4966" s="1">
        <v>30.9300000010058</v>
      </c>
      <c r="O4966" s="1">
        <f t="shared" si="1425"/>
        <v>30.9428571432882</v>
      </c>
      <c r="R4966" s="1">
        <v>0.529925446353123</v>
      </c>
      <c r="S4966" s="1">
        <v>0.529925446353123</v>
      </c>
      <c r="T4966" s="1">
        <f t="shared" si="1426"/>
        <v>0.558346145940272</v>
      </c>
      <c r="AA4966" s="7"/>
      <c r="AB4966" s="1"/>
      <c r="AC4966" s="9"/>
      <c r="AD4966" s="1"/>
      <c r="AE4966" s="1"/>
      <c r="AF4966" s="1"/>
      <c r="AI4966" s="6"/>
      <c r="AJ4966" s="6"/>
      <c r="AK4966" s="6"/>
      <c r="AL4966" s="6"/>
      <c r="AM4966" s="6"/>
      <c r="AN4966" s="6"/>
    </row>
    <row r="4967" s="1" customFormat="1" spans="1:40">
      <c r="A4967" s="5">
        <v>42716.3945486111</v>
      </c>
      <c r="B4967" s="6">
        <v>315.761164569455</v>
      </c>
      <c r="C4967" s="6">
        <v>311.917098445596</v>
      </c>
      <c r="D4967" s="6">
        <f t="shared" si="1461"/>
        <v>309.243523316062</v>
      </c>
      <c r="E4967" s="6"/>
      <c r="F4967" s="1">
        <f t="shared" si="1439"/>
        <v>314.397958930902</v>
      </c>
      <c r="G4967" s="1">
        <f t="shared" si="1440"/>
        <v>19.2630262519634</v>
      </c>
      <c r="H4967" s="6">
        <v>311.917098445596</v>
      </c>
      <c r="I4967" s="1">
        <v>1.309</v>
      </c>
      <c r="J4967" s="1">
        <f t="shared" si="1423"/>
        <v>274.459</v>
      </c>
      <c r="K4967" s="1">
        <f t="shared" si="1424"/>
        <v>2.24528571363432</v>
      </c>
      <c r="L4967" s="1">
        <f t="shared" si="1462"/>
        <v>2.96438461489975</v>
      </c>
      <c r="N4967" s="1">
        <v>30.86</v>
      </c>
      <c r="O4967" s="1">
        <f t="shared" si="1425"/>
        <v>30.9000000002874</v>
      </c>
      <c r="P4967" s="1">
        <f t="shared" si="1463"/>
        <v>30.3730769233864</v>
      </c>
      <c r="R4967" s="1">
        <v>0.607961121616605</v>
      </c>
      <c r="S4967" s="1">
        <v>0.607961121616605</v>
      </c>
      <c r="T4967" s="1">
        <f t="shared" si="1426"/>
        <v>0.535116937947785</v>
      </c>
      <c r="U4967" s="1">
        <f t="shared" si="1464"/>
        <v>0.341075419453956</v>
      </c>
      <c r="AA4967" s="7"/>
      <c r="AB4967" s="1"/>
      <c r="AC4967" s="9"/>
      <c r="AD4967" s="1"/>
      <c r="AE4967" s="1"/>
      <c r="AF4967" s="1"/>
      <c r="AG4967" s="1"/>
      <c r="AI4967" s="6"/>
      <c r="AJ4967" s="6"/>
      <c r="AK4967" s="6"/>
      <c r="AL4967" s="6"/>
      <c r="AM4967" s="6"/>
      <c r="AN4967" s="6"/>
    </row>
    <row r="4968" s="1" customFormat="1" spans="1:40">
      <c r="A4968" s="5">
        <v>42716.4153819445</v>
      </c>
      <c r="B4968" s="6">
        <v>311.917098445596</v>
      </c>
      <c r="C4968" s="6">
        <v>300.052306933136</v>
      </c>
      <c r="D4968" s="6"/>
      <c r="E4968" s="6"/>
      <c r="F4968" s="1">
        <f t="shared" si="1439"/>
        <v>310.575914455531</v>
      </c>
      <c r="G4968" s="1">
        <f t="shared" si="1440"/>
        <v>18.7922684182151</v>
      </c>
      <c r="H4968" s="6">
        <v>300.052306933136</v>
      </c>
      <c r="I4968" s="1">
        <v>1.61</v>
      </c>
      <c r="J4968" s="1">
        <f t="shared" si="1423"/>
        <v>274.76</v>
      </c>
      <c r="K4968" s="1">
        <f t="shared" si="1424"/>
        <v>2.55128571363432</v>
      </c>
      <c r="N4968" s="1">
        <v>31.03</v>
      </c>
      <c r="O4968" s="1">
        <f t="shared" si="1425"/>
        <v>30.8371428574302</v>
      </c>
      <c r="R4968" s="1">
        <v>0.678834404296783</v>
      </c>
      <c r="S4968" s="1">
        <v>0.678834404296783</v>
      </c>
      <c r="T4968" s="1">
        <f t="shared" si="1426"/>
        <v>0.49032027955345</v>
      </c>
      <c r="AA4968" s="7"/>
      <c r="AB4968" s="1"/>
      <c r="AC4968" s="9"/>
      <c r="AD4968" s="1"/>
      <c r="AE4968" s="1"/>
      <c r="AF4968" s="1"/>
      <c r="AI4968" s="6"/>
      <c r="AJ4968" s="6"/>
      <c r="AK4968" s="6"/>
      <c r="AL4968" s="6"/>
      <c r="AM4968" s="6"/>
      <c r="AN4968" s="6"/>
    </row>
    <row r="4969" s="1" customFormat="1" spans="1:40">
      <c r="A4969" s="5">
        <v>42716.4362152778</v>
      </c>
      <c r="B4969" s="6">
        <v>300.052306933136</v>
      </c>
      <c r="C4969" s="6">
        <v>307.904268443129</v>
      </c>
      <c r="D4969" s="6">
        <f t="shared" ref="D4969:D4973" si="1465">AVERAGE(B4969:B4971)</f>
        <v>307.714121227075</v>
      </c>
      <c r="E4969" s="6"/>
      <c r="F4969" s="1">
        <f t="shared" si="1439"/>
        <v>298.769462547334</v>
      </c>
      <c r="G4969" s="1">
        <f t="shared" si="1440"/>
        <v>17.7896161654525</v>
      </c>
      <c r="H4969" s="6">
        <v>307.904268443129</v>
      </c>
      <c r="I4969" s="1">
        <v>2.03499999671429</v>
      </c>
      <c r="J4969" s="1">
        <f t="shared" si="1423"/>
        <v>275.184999996714</v>
      </c>
      <c r="K4969" s="1">
        <f t="shared" si="1424"/>
        <v>2.84957142771887</v>
      </c>
      <c r="L4969" s="1">
        <f t="shared" ref="L4969:L4973" si="1466">AVERAGE(I4969:I4981)</f>
        <v>3.33161538412279</v>
      </c>
      <c r="N4969" s="1">
        <v>31.0200000013411</v>
      </c>
      <c r="O4969" s="1">
        <f t="shared" si="1425"/>
        <v>30.7028571434798</v>
      </c>
      <c r="P4969" s="1">
        <f t="shared" ref="P4969:P4973" si="1467">AVERAGE(N4969:N4981)</f>
        <v>30.1115384618222</v>
      </c>
      <c r="R4969" s="1">
        <v>0.621480479631502</v>
      </c>
      <c r="S4969" s="1">
        <v>0.621480479631502</v>
      </c>
      <c r="T4969" s="1">
        <f t="shared" si="1426"/>
        <v>0.425651206594935</v>
      </c>
      <c r="U4969" s="1">
        <f t="shared" ref="U4969:U4973" si="1468">AVERAGE(S4969:S4981)</f>
        <v>0.22238905480364</v>
      </c>
      <c r="AA4969" s="7"/>
      <c r="AB4969" s="1"/>
      <c r="AC4969" s="9"/>
      <c r="AD4969" s="1"/>
      <c r="AE4969" s="1"/>
      <c r="AF4969" s="1"/>
      <c r="AG4969" s="1"/>
      <c r="AI4969" s="6"/>
      <c r="AJ4969" s="6"/>
      <c r="AK4969" s="6"/>
      <c r="AL4969" s="6"/>
      <c r="AM4969" s="6"/>
      <c r="AN4969" s="6"/>
    </row>
    <row r="4970" s="1" customFormat="1" spans="1:40">
      <c r="A4970" s="5">
        <v>42716.4570486111</v>
      </c>
      <c r="B4970" s="6">
        <v>307.904268443129</v>
      </c>
      <c r="C4970" s="6">
        <v>315.185788304959</v>
      </c>
      <c r="D4970" s="6"/>
      <c r="E4970" s="6"/>
      <c r="F4970" s="1">
        <f t="shared" si="1439"/>
        <v>306.592458732078</v>
      </c>
      <c r="G4970" s="1">
        <f t="shared" si="1440"/>
        <v>18.0789827094675</v>
      </c>
      <c r="H4970" s="6">
        <v>315.185788304959</v>
      </c>
      <c r="I4970" s="1">
        <v>2.297</v>
      </c>
      <c r="J4970" s="1">
        <f t="shared" si="1423"/>
        <v>275.447</v>
      </c>
      <c r="K4970" s="1">
        <f t="shared" si="1424"/>
        <v>3.10585714247397</v>
      </c>
      <c r="N4970" s="1">
        <v>30.99</v>
      </c>
      <c r="O4970" s="1">
        <f t="shared" si="1425"/>
        <v>30.5185714290025</v>
      </c>
      <c r="R4970" s="1">
        <v>0.538636969663851</v>
      </c>
      <c r="S4970" s="1">
        <v>0.538636969663851</v>
      </c>
      <c r="T4970" s="1">
        <f t="shared" si="1426"/>
        <v>0.358423302392309</v>
      </c>
      <c r="AA4970" s="7"/>
      <c r="AB4970" s="1"/>
      <c r="AC4970" s="9"/>
      <c r="AD4970" s="1"/>
      <c r="AE4970" s="1"/>
      <c r="AF4970" s="1"/>
      <c r="AI4970" s="6"/>
      <c r="AJ4970" s="6"/>
      <c r="AK4970" s="6"/>
      <c r="AL4970" s="6"/>
      <c r="AM4970" s="6"/>
      <c r="AN4970" s="6"/>
    </row>
    <row r="4971" s="1" customFormat="1" spans="1:40">
      <c r="A4971" s="5">
        <v>42716.4778819445</v>
      </c>
      <c r="B4971" s="6">
        <v>315.185788304959</v>
      </c>
      <c r="C4971" s="6">
        <v>327.247964470762</v>
      </c>
      <c r="D4971" s="6">
        <f t="shared" si="1465"/>
        <v>330.980508265482</v>
      </c>
      <c r="E4971" s="6"/>
      <c r="F4971" s="1">
        <f t="shared" si="1439"/>
        <v>313.847326717551</v>
      </c>
      <c r="G4971" s="1">
        <f t="shared" si="1440"/>
        <v>18.3443404647336</v>
      </c>
      <c r="H4971" s="6">
        <v>327.247964470762</v>
      </c>
      <c r="I4971" s="1">
        <v>2.541</v>
      </c>
      <c r="J4971" s="1">
        <f t="shared" si="1423"/>
        <v>275.691</v>
      </c>
      <c r="K4971" s="1">
        <f t="shared" si="1424"/>
        <v>3.33971428533111</v>
      </c>
      <c r="L4971" s="1">
        <f t="shared" si="1466"/>
        <v>3.57423076899092</v>
      </c>
      <c r="N4971" s="1">
        <v>30.93</v>
      </c>
      <c r="O4971" s="1">
        <f t="shared" si="1425"/>
        <v>30.3014285718596</v>
      </c>
      <c r="P4971" s="1">
        <f t="shared" si="1467"/>
        <v>29.7992307694113</v>
      </c>
      <c r="R4971" s="1">
        <v>0.499426218466615</v>
      </c>
      <c r="S4971" s="1">
        <v>0.499426218466615</v>
      </c>
      <c r="T4971" s="1">
        <f t="shared" si="1426"/>
        <v>0.292132709333712</v>
      </c>
      <c r="U4971" s="1">
        <f t="shared" si="1468"/>
        <v>0.103600845148478</v>
      </c>
      <c r="AA4971" s="7"/>
      <c r="AB4971" s="1"/>
      <c r="AC4971" s="9"/>
      <c r="AD4971" s="1"/>
      <c r="AE4971" s="1"/>
      <c r="AF4971" s="1"/>
      <c r="AG4971" s="1"/>
      <c r="AI4971" s="6"/>
      <c r="AJ4971" s="6"/>
      <c r="AK4971" s="6"/>
      <c r="AL4971" s="6"/>
      <c r="AM4971" s="6"/>
      <c r="AN4971" s="6"/>
    </row>
    <row r="4972" s="1" customFormat="1" spans="1:40">
      <c r="A4972" s="5">
        <v>42716.4987152778</v>
      </c>
      <c r="B4972" s="6">
        <v>327.247964470762</v>
      </c>
      <c r="C4972" s="6">
        <v>350.507772020725</v>
      </c>
      <c r="D4972" s="6"/>
      <c r="E4972" s="6"/>
      <c r="F4972" s="1">
        <f t="shared" si="1439"/>
        <v>325.863131083632</v>
      </c>
      <c r="G4972" s="1">
        <f t="shared" si="1440"/>
        <v>18.870827830828</v>
      </c>
      <c r="H4972" s="6">
        <v>350.507772020725</v>
      </c>
      <c r="I4972" s="1">
        <v>2.80299999872595</v>
      </c>
      <c r="J4972" s="1">
        <f t="shared" si="1423"/>
        <v>275.952999998726</v>
      </c>
      <c r="K4972" s="1">
        <f t="shared" si="1424"/>
        <v>3.5444285709975</v>
      </c>
      <c r="N4972" s="1">
        <v>30.8400000006706</v>
      </c>
      <c r="O4972" s="1">
        <f t="shared" si="1425"/>
        <v>30.0900000003832</v>
      </c>
      <c r="R4972" s="1">
        <v>0.432158381553428</v>
      </c>
      <c r="S4972" s="1">
        <v>0.432158381553428</v>
      </c>
      <c r="T4972" s="1">
        <f t="shared" si="1426"/>
        <v>0.220948070488882</v>
      </c>
      <c r="AA4972" s="7"/>
      <c r="AB4972" s="1"/>
      <c r="AC4972" s="9"/>
      <c r="AD4972" s="1"/>
      <c r="AE4972" s="1"/>
      <c r="AF4972" s="1"/>
      <c r="AI4972" s="6"/>
      <c r="AJ4972" s="6"/>
      <c r="AK4972" s="6"/>
      <c r="AL4972" s="6"/>
      <c r="AM4972" s="6"/>
      <c r="AN4972" s="6"/>
    </row>
    <row r="4973" s="1" customFormat="1" spans="1:40">
      <c r="A4973" s="5">
        <v>42716.5195486111</v>
      </c>
      <c r="B4973" s="6">
        <v>350.507772020725</v>
      </c>
      <c r="C4973" s="6">
        <v>388.79644707624</v>
      </c>
      <c r="D4973" s="6">
        <f t="shared" si="1465"/>
        <v>395.126572908956</v>
      </c>
      <c r="E4973" s="6"/>
      <c r="F4973" s="1">
        <f t="shared" si="1439"/>
        <v>349.030803239405</v>
      </c>
      <c r="G4973" s="1">
        <f t="shared" si="1440"/>
        <v>19.998532825841</v>
      </c>
      <c r="H4973" s="6">
        <v>388.79644707624</v>
      </c>
      <c r="I4973" s="1">
        <v>3.122</v>
      </c>
      <c r="J4973" s="1">
        <f t="shared" si="1423"/>
        <v>276.272</v>
      </c>
      <c r="K4973" s="1">
        <f t="shared" si="1424"/>
        <v>3.70599999975094</v>
      </c>
      <c r="L4973" s="1">
        <f t="shared" si="1466"/>
        <v>3.6826923077542</v>
      </c>
      <c r="N4973" s="1">
        <v>30.63</v>
      </c>
      <c r="O4973" s="1">
        <f t="shared" si="1425"/>
        <v>29.8828571431445</v>
      </c>
      <c r="P4973" s="1">
        <f t="shared" si="1467"/>
        <v>29.6176923072796</v>
      </c>
      <c r="R4973" s="1">
        <v>0.367320990405714</v>
      </c>
      <c r="S4973" s="1">
        <v>0.367320990405714</v>
      </c>
      <c r="T4973" s="1">
        <f t="shared" si="1426"/>
        <v>0.150783268238949</v>
      </c>
      <c r="U4973" s="1">
        <f t="shared" si="1468"/>
        <v>0.00422504187631136</v>
      </c>
      <c r="AA4973" s="7"/>
      <c r="AB4973" s="1"/>
      <c r="AC4973" s="9"/>
      <c r="AD4973" s="1"/>
      <c r="AE4973" s="1"/>
      <c r="AF4973" s="1"/>
      <c r="AG4973" s="1"/>
      <c r="AI4973" s="6"/>
      <c r="AJ4973" s="6"/>
      <c r="AK4973" s="6"/>
      <c r="AL4973" s="6"/>
      <c r="AM4973" s="6"/>
      <c r="AN4973" s="6"/>
    </row>
    <row r="4974" s="1" customFormat="1" spans="1:40">
      <c r="A4974" s="5">
        <v>42716.5403819445</v>
      </c>
      <c r="B4974" s="6">
        <v>388.79644707624</v>
      </c>
      <c r="C4974" s="6">
        <v>446.075499629904</v>
      </c>
      <c r="D4974" s="6"/>
      <c r="E4974" s="6"/>
      <c r="F4974" s="1">
        <f t="shared" si="1439"/>
        <v>387.165297858789</v>
      </c>
      <c r="G4974" s="1">
        <f t="shared" si="1440"/>
        <v>21.9419089437255</v>
      </c>
      <c r="H4974" s="6">
        <v>446.075499629904</v>
      </c>
      <c r="I4974" s="1">
        <v>3.451</v>
      </c>
      <c r="J4974" s="1">
        <f t="shared" si="1423"/>
        <v>276.601</v>
      </c>
      <c r="K4974" s="1">
        <f t="shared" si="1424"/>
        <v>3.81242857117951</v>
      </c>
      <c r="N4974" s="1">
        <v>30.42</v>
      </c>
      <c r="O4974" s="1">
        <f t="shared" si="1425"/>
        <v>29.7014285717159</v>
      </c>
      <c r="R4974" s="1">
        <v>0.294384512856258</v>
      </c>
      <c r="S4974" s="1">
        <v>0.294384512856258</v>
      </c>
      <c r="T4974" s="1">
        <f t="shared" si="1426"/>
        <v>0.082748535035374</v>
      </c>
      <c r="AA4974" s="7"/>
      <c r="AB4974" s="1"/>
      <c r="AC4974" s="9"/>
      <c r="AD4974" s="1"/>
      <c r="AE4974" s="1"/>
      <c r="AF4974" s="1"/>
      <c r="AI4974" s="6"/>
      <c r="AJ4974" s="6"/>
      <c r="AK4974" s="6"/>
      <c r="AL4974" s="6"/>
      <c r="AM4974" s="6"/>
      <c r="AN4974" s="6"/>
    </row>
    <row r="4975" s="1" customFormat="1" spans="1:40">
      <c r="A4975" s="5">
        <v>42716.5612152778</v>
      </c>
      <c r="B4975" s="6">
        <v>446.075499629904</v>
      </c>
      <c r="C4975" s="6">
        <v>527.751295336788</v>
      </c>
      <c r="D4975" s="6">
        <f t="shared" ref="D4975:D4979" si="1469">AVERAGE(B4975:B4977)</f>
        <v>522.864709268855</v>
      </c>
      <c r="E4975" s="6"/>
      <c r="F4975" s="1">
        <f t="shared" si="1439"/>
        <v>444.210179679184</v>
      </c>
      <c r="G4975" s="1">
        <f t="shared" si="1440"/>
        <v>24.9952075606187</v>
      </c>
      <c r="H4975" s="6">
        <v>527.751295336788</v>
      </c>
      <c r="I4975" s="1">
        <v>3.69799999859184</v>
      </c>
      <c r="J4975" s="1">
        <f t="shared" si="1423"/>
        <v>276.847999998592</v>
      </c>
      <c r="K4975" s="1">
        <f t="shared" si="1424"/>
        <v>3.86599999973657</v>
      </c>
      <c r="L4975" s="1">
        <f t="shared" ref="L4975:L4979" si="1470">AVERAGE(I4975:I4987)</f>
        <v>3.67715384623122</v>
      </c>
      <c r="N4975" s="1">
        <v>30.0900000023469</v>
      </c>
      <c r="O4975" s="1">
        <f t="shared" si="1425"/>
        <v>29.5171428573823</v>
      </c>
      <c r="P4975" s="1">
        <f t="shared" ref="P4975:P4979" si="1471">AVERAGE(N4975:N4987)</f>
        <v>29.5084615378684</v>
      </c>
      <c r="R4975" s="1">
        <v>0.226150893587178</v>
      </c>
      <c r="S4975" s="1">
        <v>0.226150893587178</v>
      </c>
      <c r="T4975" s="1">
        <f t="shared" si="1426"/>
        <v>0.0196643085528508</v>
      </c>
      <c r="U4975" s="1">
        <f t="shared" ref="U4975:U4979" si="1472">AVERAGE(S4975:S4987)</f>
        <v>-0.0596009486947688</v>
      </c>
      <c r="AA4975" s="7"/>
      <c r="AB4975" s="1"/>
      <c r="AC4975" s="9"/>
      <c r="AD4975" s="1"/>
      <c r="AE4975" s="1"/>
      <c r="AF4975" s="1"/>
      <c r="AG4975" s="1"/>
      <c r="AI4975" s="6"/>
      <c r="AJ4975" s="6"/>
      <c r="AK4975" s="6"/>
      <c r="AL4975" s="6"/>
      <c r="AM4975" s="6"/>
      <c r="AN4975" s="6"/>
    </row>
    <row r="4976" s="1" customFormat="1" spans="1:40">
      <c r="A4976" s="5">
        <v>42716.5820486111</v>
      </c>
      <c r="B4976" s="6">
        <v>527.751295336788</v>
      </c>
      <c r="C4976" s="6">
        <v>594.767332839872</v>
      </c>
      <c r="D4976" s="6"/>
      <c r="E4976" s="6"/>
      <c r="F4976" s="1">
        <f t="shared" si="1439"/>
        <v>525.548275886091</v>
      </c>
      <c r="G4976" s="1">
        <f t="shared" si="1440"/>
        <v>29.4925954175504</v>
      </c>
      <c r="H4976" s="6">
        <v>594.767332839872</v>
      </c>
      <c r="I4976" s="1">
        <v>3.829</v>
      </c>
      <c r="J4976" s="1">
        <f t="shared" ref="J4976:J5015" si="1473">I4976+273.15</f>
        <v>276.979</v>
      </c>
      <c r="K4976" s="1">
        <f t="shared" ref="K4976:K5014" si="1474">AVERAGE(I4976:I4982)</f>
        <v>3.87657142850916</v>
      </c>
      <c r="N4976" s="1">
        <v>29.73</v>
      </c>
      <c r="O4976" s="1">
        <f t="shared" ref="O4976:O5014" si="1475">AVERAGE(N4976:N4982)</f>
        <v>29.3557142856185</v>
      </c>
      <c r="R4976" s="1">
        <v>0.150885150213122</v>
      </c>
      <c r="S4976" s="1">
        <v>0.150885150213122</v>
      </c>
      <c r="T4976" s="1">
        <f t="shared" ref="T4976:T5014" si="1476">AVERAGE(S4976:S4982)</f>
        <v>-0.0383197683279949</v>
      </c>
      <c r="AA4976" s="7"/>
      <c r="AB4976" s="1"/>
      <c r="AC4976" s="9"/>
      <c r="AD4976" s="1"/>
      <c r="AE4976" s="1"/>
      <c r="AF4976" s="1"/>
      <c r="AI4976" s="6"/>
      <c r="AJ4976" s="6"/>
      <c r="AK4976" s="6"/>
      <c r="AL4976" s="6"/>
      <c r="AM4976" s="6"/>
      <c r="AN4976" s="6"/>
    </row>
    <row r="4977" s="1" customFormat="1" spans="1:40">
      <c r="A4977" s="5">
        <v>42716.6028819445</v>
      </c>
      <c r="B4977" s="6">
        <v>594.767332839872</v>
      </c>
      <c r="C4977" s="6">
        <v>672.254626202813</v>
      </c>
      <c r="D4977" s="6">
        <f t="shared" si="1469"/>
        <v>649.915947035118</v>
      </c>
      <c r="E4977" s="6"/>
      <c r="F4977" s="1">
        <f t="shared" si="1439"/>
        <v>592.288024620554</v>
      </c>
      <c r="G4977" s="1">
        <f t="shared" si="1440"/>
        <v>33.1609082300851</v>
      </c>
      <c r="H4977" s="6">
        <v>672.254626202813</v>
      </c>
      <c r="I4977" s="1">
        <v>3.934</v>
      </c>
      <c r="J4977" s="1">
        <f t="shared" si="1473"/>
        <v>277.084</v>
      </c>
      <c r="K4977" s="1">
        <f t="shared" si="1474"/>
        <v>3.86014285708059</v>
      </c>
      <c r="L4977" s="1">
        <f t="shared" si="1470"/>
        <v>3.56553846172415</v>
      </c>
      <c r="N4977" s="1">
        <v>29.47</v>
      </c>
      <c r="O4977" s="1">
        <f t="shared" si="1475"/>
        <v>29.2499999999042</v>
      </c>
      <c r="P4977" s="1">
        <f t="shared" si="1471"/>
        <v>29.5592307684571</v>
      </c>
      <c r="R4977" s="1">
        <v>0.0746028182536664</v>
      </c>
      <c r="S4977" s="1">
        <v>0.0746028182536664</v>
      </c>
      <c r="T4977" s="1">
        <f t="shared" si="1476"/>
        <v>-0.0890735943074439</v>
      </c>
      <c r="U4977" s="1">
        <f t="shared" si="1472"/>
        <v>-0.0883603845531988</v>
      </c>
      <c r="AA4977" s="7"/>
      <c r="AB4977" s="1"/>
      <c r="AC4977" s="9"/>
      <c r="AD4977" s="1"/>
      <c r="AE4977" s="1"/>
      <c r="AF4977" s="1"/>
      <c r="AG4977" s="1"/>
      <c r="AI4977" s="6"/>
      <c r="AJ4977" s="6"/>
      <c r="AK4977" s="6"/>
      <c r="AL4977" s="6"/>
      <c r="AM4977" s="6"/>
      <c r="AN4977" s="6"/>
    </row>
    <row r="4978" s="1" customFormat="1" spans="1:40">
      <c r="A4978" s="5">
        <v>42716.6237152778</v>
      </c>
      <c r="B4978" s="6">
        <v>672.254626202813</v>
      </c>
      <c r="C4978" s="6">
        <v>682.72588206267</v>
      </c>
      <c r="D4978" s="6"/>
      <c r="E4978" s="6"/>
      <c r="F4978" s="1">
        <f t="shared" si="1439"/>
        <v>669.453797341285</v>
      </c>
      <c r="G4978" s="1">
        <f t="shared" si="1440"/>
        <v>37.4307018796463</v>
      </c>
      <c r="H4978" s="6">
        <v>682.72588206267</v>
      </c>
      <c r="I4978" s="1">
        <v>3.97399999966472</v>
      </c>
      <c r="J4978" s="1">
        <f t="shared" si="1473"/>
        <v>277.123999999665</v>
      </c>
      <c r="K4978" s="1">
        <f t="shared" si="1474"/>
        <v>3.77885714317326</v>
      </c>
      <c r="N4978" s="1">
        <v>29.4499999996647</v>
      </c>
      <c r="O4978" s="1">
        <f t="shared" si="1475"/>
        <v>29.2842857131841</v>
      </c>
      <c r="R4978" s="1">
        <v>0.00113374655280916</v>
      </c>
      <c r="S4978" s="1">
        <v>0.00113374655280916</v>
      </c>
      <c r="T4978" s="1">
        <f t="shared" si="1476"/>
        <v>-0.128215734576392</v>
      </c>
      <c r="AA4978" s="7"/>
      <c r="AB4978" s="1"/>
      <c r="AC4978" s="9"/>
      <c r="AD4978" s="1"/>
      <c r="AE4978" s="1"/>
      <c r="AF4978" s="1"/>
      <c r="AI4978" s="6"/>
      <c r="AJ4978" s="6"/>
      <c r="AK4978" s="6"/>
      <c r="AL4978" s="6"/>
      <c r="AM4978" s="6"/>
      <c r="AN4978" s="6"/>
    </row>
    <row r="4979" s="1" customFormat="1" spans="1:40">
      <c r="A4979" s="5">
        <v>42716.6445486111</v>
      </c>
      <c r="B4979" s="6">
        <v>682.72588206267</v>
      </c>
      <c r="C4979" s="6">
        <v>729.181347150259</v>
      </c>
      <c r="D4979" s="6">
        <f t="shared" si="1469"/>
        <v>757.58565671519</v>
      </c>
      <c r="E4979" s="6"/>
      <c r="F4979" s="1">
        <f t="shared" si="1439"/>
        <v>679.879915585565</v>
      </c>
      <c r="G4979" s="1">
        <f t="shared" si="1440"/>
        <v>38.0830114821063</v>
      </c>
      <c r="H4979" s="6">
        <v>729.181347150259</v>
      </c>
      <c r="I4979" s="1">
        <v>3.934</v>
      </c>
      <c r="J4979" s="1">
        <f t="shared" si="1473"/>
        <v>277.084</v>
      </c>
      <c r="K4979" s="1">
        <f t="shared" si="1474"/>
        <v>3.69528571464973</v>
      </c>
      <c r="L4979" s="1">
        <f t="shared" si="1470"/>
        <v>3.3863076927745</v>
      </c>
      <c r="N4979" s="1">
        <v>29.39</v>
      </c>
      <c r="O4979" s="1">
        <f t="shared" si="1475"/>
        <v>29.3199999989463</v>
      </c>
      <c r="P4979" s="1">
        <f t="shared" si="1471"/>
        <v>29.486153845767</v>
      </c>
      <c r="R4979" s="1">
        <v>-0.0589952341961029</v>
      </c>
      <c r="S4979" s="1">
        <v>-0.0589952341961029</v>
      </c>
      <c r="T4979" s="1">
        <f t="shared" si="1476"/>
        <v>-0.151364652496671</v>
      </c>
      <c r="U4979" s="1">
        <f t="shared" si="1472"/>
        <v>-0.0922953231678014</v>
      </c>
      <c r="AA4979" s="7"/>
      <c r="AB4979" s="1"/>
      <c r="AC4979" s="9"/>
      <c r="AD4979" s="1"/>
      <c r="AE4979" s="1"/>
      <c r="AF4979" s="1"/>
      <c r="AG4979" s="1"/>
      <c r="AI4979" s="6"/>
      <c r="AJ4979" s="6"/>
      <c r="AK4979" s="6"/>
      <c r="AL4979" s="6"/>
      <c r="AM4979" s="6"/>
      <c r="AN4979" s="6"/>
    </row>
    <row r="4980" s="1" customFormat="1" spans="1:40">
      <c r="A4980" s="5">
        <v>42716.6653819445</v>
      </c>
      <c r="B4980" s="6">
        <v>729.181347150259</v>
      </c>
      <c r="C4980" s="6">
        <v>860.849740932642</v>
      </c>
      <c r="D4980" s="6"/>
      <c r="E4980" s="6"/>
      <c r="F4980" s="1">
        <f t="shared" si="1439"/>
        <v>726.139023801736</v>
      </c>
      <c r="G4980" s="1">
        <f t="shared" si="1440"/>
        <v>40.7816481173038</v>
      </c>
      <c r="H4980" s="6">
        <v>860.849740932642</v>
      </c>
      <c r="I4980" s="1">
        <v>3.867</v>
      </c>
      <c r="J4980" s="1">
        <f t="shared" si="1473"/>
        <v>277.017</v>
      </c>
      <c r="K4980" s="1">
        <f t="shared" si="1474"/>
        <v>3.61028571464973</v>
      </c>
      <c r="N4980" s="1">
        <v>29.36</v>
      </c>
      <c r="O4980" s="1">
        <f t="shared" si="1475"/>
        <v>29.3171428560891</v>
      </c>
      <c r="R4980" s="1">
        <v>-0.108922142019313</v>
      </c>
      <c r="S4980" s="1">
        <v>-0.108922142019313</v>
      </c>
      <c r="T4980" s="1">
        <f t="shared" si="1476"/>
        <v>-0.158776807962516</v>
      </c>
      <c r="AA4980" s="7"/>
      <c r="AB4980" s="1"/>
      <c r="AC4980" s="9"/>
      <c r="AD4980" s="1"/>
      <c r="AE4980" s="1"/>
      <c r="AF4980" s="1"/>
      <c r="AI4980" s="6"/>
      <c r="AJ4980" s="6"/>
      <c r="AK4980" s="6"/>
      <c r="AL4980" s="6"/>
      <c r="AM4980" s="6"/>
      <c r="AN4980" s="6"/>
    </row>
    <row r="4981" s="1" customFormat="1" spans="1:40">
      <c r="A4981" s="5">
        <v>42716.6862152778</v>
      </c>
      <c r="B4981" s="6">
        <v>860.849740932642</v>
      </c>
      <c r="C4981" s="6">
        <v>1078.70515667407</v>
      </c>
      <c r="D4981" s="6">
        <f t="shared" ref="D4981:D4985" si="1477">AVERAGE(B4981:B4983)</f>
        <v>1079.46574553828</v>
      </c>
      <c r="E4981" s="6"/>
      <c r="F4981" s="1">
        <f t="shared" si="1439"/>
        <v>857.256108254335</v>
      </c>
      <c r="G4981" s="1">
        <f t="shared" si="1440"/>
        <v>48.2838172843911</v>
      </c>
      <c r="H4981" s="6">
        <v>1078.70515667407</v>
      </c>
      <c r="I4981" s="1">
        <v>3.82599999989942</v>
      </c>
      <c r="J4981" s="1">
        <f t="shared" si="1473"/>
        <v>276.975999999899</v>
      </c>
      <c r="K4981" s="1">
        <f t="shared" si="1474"/>
        <v>3.50957142896418</v>
      </c>
      <c r="L4981" s="1">
        <f t="shared" ref="L4981:L4985" si="1478">AVERAGE(I4981:I4993)</f>
        <v>3.1324615390934</v>
      </c>
      <c r="N4981" s="1">
        <v>29.1299999996647</v>
      </c>
      <c r="O4981" s="1">
        <f t="shared" si="1475"/>
        <v>29.4457142843253</v>
      </c>
      <c r="P4981" s="1">
        <f t="shared" ref="P4981:P4985" si="1479">AVERAGE(N4981:N4993)</f>
        <v>29.3669230772841</v>
      </c>
      <c r="R4981" s="1">
        <v>-0.147205072521404</v>
      </c>
      <c r="S4981" s="1">
        <v>-0.147205072521404</v>
      </c>
      <c r="T4981" s="1">
        <f t="shared" si="1476"/>
        <v>-0.151381080774765</v>
      </c>
      <c r="U4981" s="1">
        <f t="shared" ref="U4981:U4985" si="1480">AVERAGE(S4981:S4993)</f>
        <v>-0.0655846634059891</v>
      </c>
      <c r="AA4981" s="7"/>
      <c r="AB4981" s="1"/>
      <c r="AC4981" s="9"/>
      <c r="AD4981" s="1"/>
      <c r="AE4981" s="1"/>
      <c r="AF4981" s="1"/>
      <c r="AG4981" s="1"/>
      <c r="AI4981" s="6"/>
      <c r="AJ4981" s="6"/>
      <c r="AK4981" s="6"/>
      <c r="AL4981" s="6"/>
      <c r="AM4981" s="6"/>
      <c r="AN4981" s="6"/>
    </row>
    <row r="4982" s="1" customFormat="1" spans="1:40">
      <c r="A4982" s="5">
        <v>42716.7070486111</v>
      </c>
      <c r="B4982" s="6">
        <v>1078.70515667407</v>
      </c>
      <c r="C4982" s="6">
        <v>1298.84233900814</v>
      </c>
      <c r="D4982" s="6"/>
      <c r="E4982" s="6"/>
      <c r="F4982" s="1">
        <f t="shared" si="1439"/>
        <v>1074.19885098621</v>
      </c>
      <c r="G4982" s="1">
        <f t="shared" si="1440"/>
        <v>60.6842371535498</v>
      </c>
      <c r="H4982" s="6">
        <v>1298.84233900814</v>
      </c>
      <c r="I4982" s="1">
        <v>3.772</v>
      </c>
      <c r="J4982" s="1">
        <f t="shared" si="1473"/>
        <v>276.922</v>
      </c>
      <c r="K4982" s="1">
        <f t="shared" si="1474"/>
        <v>3.39842857183569</v>
      </c>
      <c r="N4982" s="1">
        <v>28.96</v>
      </c>
      <c r="O4982" s="1">
        <f t="shared" si="1475"/>
        <v>29.6771428558018</v>
      </c>
      <c r="R4982" s="1">
        <v>-0.179737644578742</v>
      </c>
      <c r="S4982" s="1">
        <v>-0.179737644578742</v>
      </c>
      <c r="T4982" s="1">
        <f t="shared" si="1476"/>
        <v>-0.131717786742043</v>
      </c>
      <c r="AA4982" s="7"/>
      <c r="AB4982" s="1"/>
      <c r="AC4982" s="9"/>
      <c r="AD4982" s="1"/>
      <c r="AE4982" s="1"/>
      <c r="AF4982" s="1"/>
      <c r="AI4982" s="6"/>
      <c r="AJ4982" s="6"/>
      <c r="AK4982" s="6"/>
      <c r="AL4982" s="6"/>
      <c r="AM4982" s="6"/>
      <c r="AN4982" s="6"/>
    </row>
    <row r="4983" s="1" customFormat="1" spans="1:40">
      <c r="A4983" s="5">
        <v>42716.7278819445</v>
      </c>
      <c r="B4983" s="6">
        <v>1298.84233900814</v>
      </c>
      <c r="C4983" s="6">
        <v>1548.0207253886</v>
      </c>
      <c r="D4983" s="6">
        <f t="shared" si="1477"/>
        <v>1486.03010115963</v>
      </c>
      <c r="E4983" s="6"/>
      <c r="F4983" s="1">
        <f t="shared" si="1439"/>
        <v>1293.41222370972</v>
      </c>
      <c r="G4983" s="1">
        <f t="shared" si="1440"/>
        <v>73.2114290202328</v>
      </c>
      <c r="H4983" s="6">
        <v>1548.0207253886</v>
      </c>
      <c r="I4983" s="1">
        <v>3.714</v>
      </c>
      <c r="J4983" s="1">
        <f t="shared" si="1473"/>
        <v>276.864</v>
      </c>
      <c r="K4983" s="1">
        <f t="shared" si="1474"/>
        <v>3.29214285754998</v>
      </c>
      <c r="L4983" s="1">
        <f t="shared" si="1478"/>
        <v>2.89007692371653</v>
      </c>
      <c r="N4983" s="1">
        <v>28.99</v>
      </c>
      <c r="O4983" s="1">
        <f t="shared" si="1475"/>
        <v>29.7871428558018</v>
      </c>
      <c r="P4983" s="1">
        <f t="shared" si="1479"/>
        <v>29.2984615388484</v>
      </c>
      <c r="R4983" s="1">
        <v>-0.204391631643021</v>
      </c>
      <c r="S4983" s="1">
        <v>-0.204391631643021</v>
      </c>
      <c r="T4983" s="1">
        <f t="shared" si="1476"/>
        <v>-0.104223067240357</v>
      </c>
      <c r="U4983" s="1">
        <f t="shared" si="1480"/>
        <v>-0.021370901588263</v>
      </c>
      <c r="AA4983" s="7"/>
      <c r="AB4983" s="1"/>
      <c r="AC4983" s="9"/>
      <c r="AD4983" s="1"/>
      <c r="AE4983" s="1"/>
      <c r="AF4983" s="1"/>
      <c r="AG4983" s="1"/>
      <c r="AI4983" s="6"/>
      <c r="AJ4983" s="6"/>
      <c r="AK4983" s="6"/>
      <c r="AL4983" s="6"/>
      <c r="AM4983" s="6"/>
      <c r="AN4983" s="6"/>
    </row>
    <row r="4984" s="1" customFormat="1" spans="1:40">
      <c r="A4984" s="5">
        <v>42716.7487152778</v>
      </c>
      <c r="B4984" s="6">
        <v>1548.0207253886</v>
      </c>
      <c r="C4984" s="6">
        <v>1611.22723908216</v>
      </c>
      <c r="D4984" s="6"/>
      <c r="E4984" s="6"/>
      <c r="F4984" s="1">
        <f t="shared" si="1439"/>
        <v>1541.51875222377</v>
      </c>
      <c r="G4984" s="1">
        <f t="shared" si="1440"/>
        <v>88.0111782935852</v>
      </c>
      <c r="H4984" s="6">
        <v>1611.22723908216</v>
      </c>
      <c r="I4984" s="1">
        <v>3.36500000264868</v>
      </c>
      <c r="J4984" s="1">
        <f t="shared" si="1473"/>
        <v>276.515000002649</v>
      </c>
      <c r="K4984" s="1">
        <f t="shared" si="1474"/>
        <v>3.16928571516701</v>
      </c>
      <c r="N4984" s="1">
        <v>29.7099999929592</v>
      </c>
      <c r="O4984" s="1">
        <f t="shared" si="1475"/>
        <v>29.781428570758</v>
      </c>
      <c r="R4984" s="1">
        <v>-0.199392163628967</v>
      </c>
      <c r="S4984" s="1">
        <v>-0.199392163628967</v>
      </c>
      <c r="T4984" s="1">
        <f t="shared" si="1476"/>
        <v>-0.0749071856130027</v>
      </c>
      <c r="AA4984" s="7"/>
      <c r="AB4984" s="1"/>
      <c r="AC4984" s="9"/>
      <c r="AD4984" s="1"/>
      <c r="AE4984" s="1"/>
      <c r="AF4984" s="1"/>
      <c r="AI4984" s="6"/>
      <c r="AJ4984" s="6"/>
      <c r="AK4984" s="6"/>
      <c r="AL4984" s="6"/>
      <c r="AM4984" s="6"/>
      <c r="AN4984" s="6"/>
    </row>
    <row r="4985" s="1" customFormat="1" spans="1:40">
      <c r="A4985" s="5">
        <v>42716.7695486111</v>
      </c>
      <c r="B4985" s="6">
        <v>1611.22723908216</v>
      </c>
      <c r="C4985" s="6">
        <v>1505.9659511473</v>
      </c>
      <c r="D4985" s="6">
        <f t="shared" si="1477"/>
        <v>1395.16539189078</v>
      </c>
      <c r="E4985" s="6"/>
      <c r="F4985" s="1">
        <f t="shared" si="1439"/>
        <v>1604.46194807281</v>
      </c>
      <c r="G4985" s="1">
        <f t="shared" si="1440"/>
        <v>91.52887625673</v>
      </c>
      <c r="H4985" s="6">
        <v>1505.9659511473</v>
      </c>
      <c r="I4985" s="1">
        <v>3.389</v>
      </c>
      <c r="J4985" s="1">
        <f t="shared" si="1473"/>
        <v>276.539</v>
      </c>
      <c r="K4985" s="1">
        <f t="shared" si="1474"/>
        <v>3.0777142862172</v>
      </c>
      <c r="L4985" s="1">
        <f t="shared" si="1478"/>
        <v>2.66330769277966</v>
      </c>
      <c r="N4985" s="1">
        <v>29.7</v>
      </c>
      <c r="O4985" s="1">
        <f t="shared" si="1475"/>
        <v>29.6828571431924</v>
      </c>
      <c r="P4985" s="1">
        <f t="shared" si="1479"/>
        <v>29.0953846163389</v>
      </c>
      <c r="R4985" s="1">
        <v>-0.16090867888915</v>
      </c>
      <c r="S4985" s="1">
        <v>-0.16090867888915</v>
      </c>
      <c r="T4985" s="1">
        <f t="shared" si="1476"/>
        <v>-0.0430279017991241</v>
      </c>
      <c r="U4985" s="1">
        <f t="shared" si="1480"/>
        <v>0.0168814929293426</v>
      </c>
      <c r="AA4985" s="7"/>
      <c r="AB4985" s="1"/>
      <c r="AC4985" s="9"/>
      <c r="AD4985" s="1"/>
      <c r="AE4985" s="1"/>
      <c r="AF4985" s="1"/>
      <c r="AG4985" s="1"/>
      <c r="AI4985" s="6"/>
      <c r="AJ4985" s="6"/>
      <c r="AK4985" s="6"/>
      <c r="AL4985" s="6"/>
      <c r="AM4985" s="6"/>
      <c r="AN4985" s="6"/>
    </row>
    <row r="4986" s="1" customFormat="1" spans="1:40">
      <c r="A4986" s="5">
        <v>42716.7903819445</v>
      </c>
      <c r="B4986" s="6">
        <v>1505.9659511473</v>
      </c>
      <c r="C4986" s="6">
        <v>1068.30298544288</v>
      </c>
      <c r="D4986" s="6"/>
      <c r="E4986" s="6"/>
      <c r="F4986" s="1">
        <f t="shared" si="1439"/>
        <v>1499.63842651381</v>
      </c>
      <c r="G4986" s="1">
        <f t="shared" si="1440"/>
        <v>85.8756270245376</v>
      </c>
      <c r="H4986" s="6">
        <v>1068.30298544288</v>
      </c>
      <c r="I4986" s="1">
        <v>3.339</v>
      </c>
      <c r="J4986" s="1">
        <f t="shared" si="1473"/>
        <v>276.489</v>
      </c>
      <c r="K4986" s="1">
        <f t="shared" si="1474"/>
        <v>2.91900000050291</v>
      </c>
      <c r="N4986" s="1">
        <v>29.37</v>
      </c>
      <c r="O4986" s="1">
        <f t="shared" si="1475"/>
        <v>29.554285714621</v>
      </c>
      <c r="R4986" s="1">
        <v>-0.110880322457012</v>
      </c>
      <c r="S4986" s="1">
        <v>-0.110880322457012</v>
      </c>
      <c r="T4986" s="1">
        <f t="shared" si="1476"/>
        <v>-0.0106501748270511</v>
      </c>
      <c r="AA4986" s="7"/>
      <c r="AB4986" s="1"/>
      <c r="AC4986" s="9"/>
      <c r="AD4986" s="1"/>
      <c r="AE4986" s="1"/>
      <c r="AF4986" s="1"/>
      <c r="AI4986" s="6"/>
      <c r="AJ4986" s="6"/>
      <c r="AK4986" s="6"/>
      <c r="AL4986" s="6"/>
      <c r="AM4986" s="6"/>
      <c r="AN4986" s="6"/>
    </row>
    <row r="4987" s="1" customFormat="1" spans="1:40">
      <c r="A4987" s="5">
        <v>42716.8112152778</v>
      </c>
      <c r="B4987" s="6">
        <v>1068.30298544288</v>
      </c>
      <c r="C4987" s="6">
        <v>663.875647668394</v>
      </c>
      <c r="D4987" s="6">
        <f t="shared" ref="D4987:D4991" si="1481">AVERAGE(B4987:B4989)</f>
        <v>780.272719796035</v>
      </c>
      <c r="E4987" s="6"/>
      <c r="F4987" s="1">
        <f t="shared" si="1439"/>
        <v>1063.80377103509</v>
      </c>
      <c r="G4987" s="1">
        <f t="shared" si="1440"/>
        <v>60.9964024975073</v>
      </c>
      <c r="H4987" s="6">
        <v>663.875647668394</v>
      </c>
      <c r="I4987" s="3">
        <v>3.16200000020117</v>
      </c>
      <c r="J4987" s="1">
        <f t="shared" si="1473"/>
        <v>276.312000000201</v>
      </c>
      <c r="K4987" s="1">
        <f t="shared" si="1474"/>
        <v>2.75957142938088</v>
      </c>
      <c r="L4987" s="1">
        <f t="shared" ref="L4987:L4991" si="1482">AVERAGE(I4987:I4999)</f>
        <v>2.41215384671866</v>
      </c>
      <c r="N4987" s="3">
        <v>30.2599999976531</v>
      </c>
      <c r="O4987" s="1">
        <f t="shared" si="1475"/>
        <v>29.4157142874386</v>
      </c>
      <c r="P4987" s="1">
        <f t="shared" ref="P4987:P4991" si="1483">AVERAGE(N4987:N4999)</f>
        <v>28.8246153856728</v>
      </c>
      <c r="Q4987" s="3"/>
      <c r="R4987" s="3">
        <v>-0.0571520517050577</v>
      </c>
      <c r="S4987" s="3">
        <v>-0.0571520517050577</v>
      </c>
      <c r="T4987" s="1">
        <f t="shared" si="1476"/>
        <v>0.0214164127772054</v>
      </c>
      <c r="U4987" s="1">
        <f t="shared" ref="U4987:U4991" si="1484">AVERAGE(S4987:S4999)</f>
        <v>0.029830502553296</v>
      </c>
      <c r="Z4987" s="3"/>
      <c r="AA4987" s="7"/>
      <c r="AB4987" s="1"/>
      <c r="AC4987" s="9"/>
      <c r="AD4987" s="1"/>
      <c r="AE4987" s="1"/>
      <c r="AF4987" s="1"/>
      <c r="AG4987" s="1"/>
      <c r="AI4987" s="6"/>
      <c r="AJ4987" s="6"/>
      <c r="AK4987" s="6"/>
      <c r="AL4987" s="6"/>
      <c r="AM4987" s="6"/>
      <c r="AN4987" s="6"/>
    </row>
    <row r="4988" s="1" customFormat="1" spans="1:40">
      <c r="A4988" s="5">
        <v>42716.8320486111</v>
      </c>
      <c r="B4988" s="6">
        <v>663.875647668394</v>
      </c>
      <c r="C4988" s="6">
        <v>608.639526276832</v>
      </c>
      <c r="D4988" s="6"/>
      <c r="E4988" s="6"/>
      <c r="F4988" s="1">
        <f t="shared" si="1439"/>
        <v>661.07545043961</v>
      </c>
      <c r="G4988" s="1">
        <f t="shared" si="1440"/>
        <v>37.9552017339898</v>
      </c>
      <c r="H4988" s="6">
        <v>608.639526276832</v>
      </c>
      <c r="I4988" s="1">
        <v>3.048</v>
      </c>
      <c r="J4988" s="1">
        <f t="shared" si="1473"/>
        <v>276.198</v>
      </c>
      <c r="K4988" s="1">
        <f t="shared" si="1474"/>
        <v>2.63957142935214</v>
      </c>
      <c r="N4988" s="1">
        <v>30.75</v>
      </c>
      <c r="O4988" s="1">
        <f t="shared" si="1475"/>
        <v>29.2357142877738</v>
      </c>
      <c r="R4988" s="1">
        <v>-0.00956201429235408</v>
      </c>
      <c r="S4988" s="1">
        <v>-0.00956201429235408</v>
      </c>
      <c r="T4988" s="1">
        <f t="shared" si="1476"/>
        <v>0.0490040376977995</v>
      </c>
      <c r="AA4988" s="7"/>
      <c r="AB4988" s="1"/>
      <c r="AC4988" s="9"/>
      <c r="AD4988" s="1"/>
      <c r="AE4988" s="1"/>
      <c r="AF4988" s="1"/>
      <c r="AI4988" s="6"/>
      <c r="AJ4988" s="6"/>
      <c r="AK4988" s="6"/>
      <c r="AL4988" s="6"/>
      <c r="AM4988" s="6"/>
      <c r="AN4988" s="6"/>
    </row>
    <row r="4989" s="1" customFormat="1" spans="1:40">
      <c r="A4989" s="5">
        <v>42716.8528819445</v>
      </c>
      <c r="B4989" s="6">
        <v>608.639526276832</v>
      </c>
      <c r="C4989" s="6">
        <v>869.621514927214</v>
      </c>
      <c r="D4989" s="6">
        <f t="shared" si="1481"/>
        <v>861.684020067439</v>
      </c>
      <c r="E4989" s="6"/>
      <c r="F4989" s="1">
        <f t="shared" si="1439"/>
        <v>606.071628130398</v>
      </c>
      <c r="G4989" s="1">
        <f t="shared" si="1440"/>
        <v>35.0347096682864</v>
      </c>
      <c r="H4989" s="6">
        <v>869.621514927214</v>
      </c>
      <c r="I4989" s="1">
        <v>3.028</v>
      </c>
      <c r="J4989" s="1">
        <f t="shared" si="1473"/>
        <v>276.178</v>
      </c>
      <c r="K4989" s="1">
        <f t="shared" si="1474"/>
        <v>2.507714286495</v>
      </c>
      <c r="L4989" s="1">
        <f t="shared" si="1482"/>
        <v>2.14992307747241</v>
      </c>
      <c r="N4989" s="1">
        <v>29.73</v>
      </c>
      <c r="O4989" s="1">
        <f t="shared" si="1475"/>
        <v>28.8714285734881</v>
      </c>
      <c r="P4989" s="1">
        <f t="shared" si="1483"/>
        <v>28.2553846166226</v>
      </c>
      <c r="R4989" s="1">
        <v>0.0127253919330631</v>
      </c>
      <c r="S4989" s="1">
        <v>0.0127253919330631</v>
      </c>
      <c r="T4989" s="1">
        <f t="shared" si="1476"/>
        <v>0.066352163138306</v>
      </c>
      <c r="U4989" s="1">
        <f t="shared" si="1484"/>
        <v>0.0137598458985064</v>
      </c>
      <c r="AA4989" s="7"/>
      <c r="AB4989" s="1"/>
      <c r="AC4989" s="9"/>
      <c r="AD4989" s="1"/>
      <c r="AE4989" s="1"/>
      <c r="AF4989" s="1"/>
      <c r="AG4989" s="1"/>
      <c r="AI4989" s="6"/>
      <c r="AJ4989" s="6"/>
      <c r="AK4989" s="6"/>
      <c r="AL4989" s="6"/>
      <c r="AM4989" s="6"/>
      <c r="AN4989" s="6"/>
    </row>
    <row r="4990" s="1" customFormat="1" spans="1:40">
      <c r="A4990" s="5">
        <v>42716.8737152778</v>
      </c>
      <c r="B4990" s="6">
        <v>869.621514927214</v>
      </c>
      <c r="C4990" s="6">
        <v>1106.79101899827</v>
      </c>
      <c r="D4990" s="6"/>
      <c r="E4990" s="6"/>
      <c r="F4990" s="1">
        <f t="shared" si="1439"/>
        <v>865.943991817077</v>
      </c>
      <c r="G4990" s="1">
        <f t="shared" si="1440"/>
        <v>50.6170334152334</v>
      </c>
      <c r="H4990" s="6">
        <v>1106.79101899827</v>
      </c>
      <c r="I4990" s="1">
        <v>2.85400000331923</v>
      </c>
      <c r="J4990" s="1">
        <f t="shared" si="1473"/>
        <v>276.004000003319</v>
      </c>
      <c r="K4990" s="1">
        <f t="shared" si="1474"/>
        <v>2.38042857227634</v>
      </c>
      <c r="N4990" s="1">
        <v>28.9500000046939</v>
      </c>
      <c r="O4990" s="1">
        <f t="shared" si="1475"/>
        <v>28.6428571449646</v>
      </c>
      <c r="R4990" s="1">
        <v>0.000819539748458802</v>
      </c>
      <c r="S4990" s="1">
        <v>0.000819539748458802</v>
      </c>
      <c r="T4990" s="1">
        <f t="shared" si="1476"/>
        <v>0.0744876189579685</v>
      </c>
      <c r="AA4990" s="7"/>
      <c r="AB4990" s="1"/>
      <c r="AC4990" s="9"/>
      <c r="AD4990" s="1"/>
      <c r="AE4990" s="1"/>
      <c r="AF4990" s="1"/>
      <c r="AI4990" s="6"/>
      <c r="AJ4990" s="6"/>
      <c r="AK4990" s="6"/>
      <c r="AL4990" s="6"/>
      <c r="AM4990" s="6"/>
      <c r="AN4990" s="6"/>
    </row>
    <row r="4991" s="1" customFormat="1" spans="1:40">
      <c r="A4991" s="5">
        <v>42716.8945486111</v>
      </c>
      <c r="B4991" s="6">
        <v>1106.79101899827</v>
      </c>
      <c r="C4991" s="6">
        <v>915.391068344436</v>
      </c>
      <c r="D4991" s="6">
        <f t="shared" si="1481"/>
        <v>938.81273131014</v>
      </c>
      <c r="E4991" s="6"/>
      <c r="F4991" s="1">
        <f t="shared" si="1439"/>
        <v>1102.1024106324</v>
      </c>
      <c r="G4991" s="1">
        <f t="shared" si="1440"/>
        <v>64.7083727887633</v>
      </c>
      <c r="H4991" s="6">
        <v>915.391068344436</v>
      </c>
      <c r="I4991" s="1">
        <v>2.724</v>
      </c>
      <c r="J4991" s="1">
        <f t="shared" si="1473"/>
        <v>275.874</v>
      </c>
      <c r="K4991" s="1">
        <f t="shared" si="1474"/>
        <v>2.25757142894502</v>
      </c>
      <c r="L4991" s="1">
        <f t="shared" si="1482"/>
        <v>1.88200000024243</v>
      </c>
      <c r="N4991" s="1">
        <v>29.02</v>
      </c>
      <c r="O4991" s="1">
        <f t="shared" si="1475"/>
        <v>28.4971428585798</v>
      </c>
      <c r="P4991" s="1">
        <f t="shared" si="1483"/>
        <v>27.5715384631117</v>
      </c>
      <c r="R4991" s="1">
        <v>0.0237628230681832</v>
      </c>
      <c r="S4991" s="1">
        <v>0.0237628230681832</v>
      </c>
      <c r="T4991" s="1">
        <f t="shared" si="1476"/>
        <v>0.0777739348205008</v>
      </c>
      <c r="U4991" s="1">
        <f t="shared" si="1484"/>
        <v>-0.0180208722779474</v>
      </c>
      <c r="AA4991" s="7"/>
      <c r="AB4991" s="1"/>
      <c r="AC4991" s="9"/>
      <c r="AD4991" s="1"/>
      <c r="AE4991" s="1"/>
      <c r="AF4991" s="1"/>
      <c r="AG4991" s="1"/>
      <c r="AI4991" s="6"/>
      <c r="AJ4991" s="6"/>
      <c r="AK4991" s="6"/>
      <c r="AL4991" s="6"/>
      <c r="AM4991" s="6"/>
      <c r="AN4991" s="6"/>
    </row>
    <row r="4992" s="1" customFormat="1" spans="1:40">
      <c r="A4992" s="5">
        <v>42716.9153819445</v>
      </c>
      <c r="B4992" s="6">
        <v>915.391068344436</v>
      </c>
      <c r="C4992" s="6">
        <v>794.256106587713</v>
      </c>
      <c r="D4992" s="6"/>
      <c r="E4992" s="6"/>
      <c r="F4992" s="1">
        <f t="shared" si="1439"/>
        <v>911.490102815666</v>
      </c>
      <c r="G4992" s="1">
        <f t="shared" si="1440"/>
        <v>54.4929835219686</v>
      </c>
      <c r="H4992" s="6">
        <v>794.256106587713</v>
      </c>
      <c r="I4992" s="1">
        <v>2.278</v>
      </c>
      <c r="J4992" s="1">
        <f t="shared" si="1473"/>
        <v>275.428</v>
      </c>
      <c r="K4992" s="1">
        <f t="shared" si="1474"/>
        <v>2.13071428608788</v>
      </c>
      <c r="N4992" s="1">
        <v>28.8</v>
      </c>
      <c r="O4992" s="1">
        <f t="shared" si="1475"/>
        <v>28.3342857157226</v>
      </c>
      <c r="R4992" s="1">
        <v>0.0657354099153612</v>
      </c>
      <c r="S4992" s="1">
        <v>0.0657354099153612</v>
      </c>
      <c r="T4992" s="1">
        <f t="shared" si="1476"/>
        <v>0.0704826191794113</v>
      </c>
      <c r="AA4992" s="7"/>
      <c r="AB4992" s="1"/>
      <c r="AC4992" s="9"/>
      <c r="AD4992" s="1"/>
      <c r="AE4992" s="1"/>
      <c r="AF4992" s="1"/>
      <c r="AI4992" s="6"/>
      <c r="AJ4992" s="6"/>
      <c r="AK4992" s="6"/>
      <c r="AL4992" s="6"/>
      <c r="AM4992" s="6"/>
      <c r="AN4992" s="6"/>
    </row>
    <row r="4993" s="1" customFormat="1" spans="1:40">
      <c r="A4993" s="5">
        <v>42716.9362152778</v>
      </c>
      <c r="B4993" s="6">
        <v>794.256106587713</v>
      </c>
      <c r="C4993" s="6">
        <v>727.111769059955</v>
      </c>
      <c r="D4993" s="6">
        <f t="shared" ref="D4993:D4997" si="1485">AVERAGE(B4993:B4995)</f>
        <v>746.956822107081</v>
      </c>
      <c r="E4993" s="6"/>
      <c r="F4993" s="1">
        <f t="shared" si="1439"/>
        <v>790.86887125027</v>
      </c>
      <c r="G4993" s="1">
        <f t="shared" si="1440"/>
        <v>47.4930144081655</v>
      </c>
      <c r="H4993" s="6">
        <v>727.111769059955</v>
      </c>
      <c r="I4993" s="1">
        <v>2.22300000214577</v>
      </c>
      <c r="J4993" s="1">
        <f t="shared" si="1473"/>
        <v>275.373000002146</v>
      </c>
      <c r="K4993" s="1">
        <f t="shared" si="1474"/>
        <v>2.03771428626031</v>
      </c>
      <c r="L4993" s="1">
        <f t="shared" ref="L4993:L4997" si="1486">AVERAGE(I4993:I5005)</f>
        <v>1.65400000029659</v>
      </c>
      <c r="N4993" s="1">
        <v>28.400000009723</v>
      </c>
      <c r="O4993" s="1">
        <f t="shared" si="1475"/>
        <v>28.1728571444856</v>
      </c>
      <c r="P4993" s="1">
        <f t="shared" ref="P4993:P4997" si="1487">AVERAGE(N4993:N5005)</f>
        <v>26.7053846170094</v>
      </c>
      <c r="R4993" s="1">
        <v>0.113585790772783</v>
      </c>
      <c r="S4993" s="1">
        <v>0.113585790772783</v>
      </c>
      <c r="T4993" s="1">
        <f t="shared" si="1476"/>
        <v>0.0502096335035991</v>
      </c>
      <c r="U4993" s="1">
        <f t="shared" ref="U4993:U4997" si="1488">AVERAGE(S4993:S5005)</f>
        <v>-0.0618189129337652</v>
      </c>
      <c r="AA4993" s="7"/>
      <c r="AB4993" s="1"/>
      <c r="AC4993" s="9"/>
      <c r="AD4993" s="1"/>
      <c r="AE4993" s="1"/>
      <c r="AF4993" s="1"/>
      <c r="AG4993" s="1"/>
      <c r="AI4993" s="6"/>
      <c r="AJ4993" s="6"/>
      <c r="AK4993" s="6"/>
      <c r="AL4993" s="6"/>
      <c r="AM4993" s="6"/>
      <c r="AN4993" s="6"/>
    </row>
    <row r="4994" s="1" customFormat="1" spans="1:40">
      <c r="A4994" s="5">
        <v>42716.9570486111</v>
      </c>
      <c r="B4994" s="6">
        <v>727.111769059955</v>
      </c>
      <c r="C4994" s="6">
        <v>719.502590673575</v>
      </c>
      <c r="D4994" s="6"/>
      <c r="E4994" s="6"/>
      <c r="F4994" s="1">
        <f t="shared" ref="F4994:F5015" si="1489">B4994*2.71828^((-1636.75+12.0408*(I4994+273.15)-0.0327957*(I4994+273.15)^2+3.16528*0.00001*(I4994+273.15)^3+2*(57.7-0.118*(I4994+273.15)))*1.01325/(83.1451*(I4994+273.15)))</f>
        <v>724.014983204691</v>
      </c>
      <c r="G4994" s="1">
        <f t="shared" ref="G4994:G5015" si="1490">(2.71828^(23.3585*LN((I4994+273.15)/100)+93.4517*(100/(I4994+273.15))-60.2409+N4994*(0.023517-0.023656*((I4994+273.15)/100)+0.0047036*((I4994+273.15)/100)^2)))*F4994</f>
        <v>43.1616605821052</v>
      </c>
      <c r="H4994" s="6">
        <v>719.502590673575</v>
      </c>
      <c r="I4994" s="1">
        <v>2.322</v>
      </c>
      <c r="J4994" s="1">
        <f t="shared" si="1473"/>
        <v>275.472</v>
      </c>
      <c r="K4994" s="1">
        <f t="shared" si="1474"/>
        <v>1.93200000023948</v>
      </c>
      <c r="N4994" s="1">
        <v>29</v>
      </c>
      <c r="O4994" s="1">
        <f t="shared" si="1475"/>
        <v>28.0414285716681</v>
      </c>
      <c r="R4994" s="1">
        <v>0.135961322739101</v>
      </c>
      <c r="S4994" s="1">
        <v>0.135961322739101</v>
      </c>
      <c r="T4994" s="1">
        <f t="shared" si="1476"/>
        <v>0.0168678835938996</v>
      </c>
      <c r="AA4994" s="7"/>
      <c r="AB4994" s="1"/>
      <c r="AC4994" s="9"/>
      <c r="AD4994" s="1"/>
      <c r="AE4994" s="1"/>
      <c r="AF4994" s="1"/>
      <c r="AI4994" s="6"/>
      <c r="AJ4994" s="6"/>
      <c r="AK4994" s="6"/>
      <c r="AL4994" s="6"/>
      <c r="AM4994" s="6"/>
      <c r="AN4994" s="6"/>
    </row>
    <row r="4995" s="1" customFormat="1" spans="1:40">
      <c r="A4995" s="5">
        <v>42716.9778819445</v>
      </c>
      <c r="B4995" s="6">
        <v>719.502590673575</v>
      </c>
      <c r="C4995" s="6">
        <v>809.326424870466</v>
      </c>
      <c r="D4995" s="6">
        <f t="shared" si="1485"/>
        <v>855.72366148532</v>
      </c>
      <c r="E4995" s="6"/>
      <c r="F4995" s="1">
        <f t="shared" si="1489"/>
        <v>716.430129499751</v>
      </c>
      <c r="G4995" s="1">
        <f t="shared" si="1490"/>
        <v>43.2340332892649</v>
      </c>
      <c r="H4995" s="6">
        <v>809.326424870466</v>
      </c>
      <c r="I4995" s="1">
        <v>2.125</v>
      </c>
      <c r="J4995" s="1">
        <f t="shared" si="1473"/>
        <v>275.275</v>
      </c>
      <c r="K4995" s="1">
        <f t="shared" si="1474"/>
        <v>1.78857142881091</v>
      </c>
      <c r="L4995" s="1">
        <f t="shared" si="1486"/>
        <v>1.41438461551615</v>
      </c>
      <c r="N4995" s="1">
        <v>28.2</v>
      </c>
      <c r="O4995" s="1">
        <f t="shared" si="1475"/>
        <v>27.6314285716681</v>
      </c>
      <c r="P4995" s="1">
        <f t="shared" si="1487"/>
        <v>25.8146153854923</v>
      </c>
      <c r="R4995" s="1">
        <v>0.111874863791192</v>
      </c>
      <c r="S4995" s="1">
        <v>0.111874863791192</v>
      </c>
      <c r="T4995" s="1">
        <f t="shared" si="1476"/>
        <v>-0.0248160402137668</v>
      </c>
      <c r="U4995" s="1">
        <f t="shared" si="1488"/>
        <v>-0.122324497625728</v>
      </c>
      <c r="AA4995" s="7"/>
      <c r="AB4995" s="1"/>
      <c r="AC4995" s="9"/>
      <c r="AD4995" s="1"/>
      <c r="AE4995" s="1"/>
      <c r="AF4995" s="1"/>
      <c r="AG4995" s="1"/>
      <c r="AI4995" s="6"/>
      <c r="AJ4995" s="6"/>
      <c r="AK4995" s="6"/>
      <c r="AL4995" s="6"/>
      <c r="AM4995" s="6"/>
      <c r="AN4995" s="6"/>
    </row>
    <row r="4996" s="1" customFormat="1" spans="1:40">
      <c r="A4996" s="5">
        <v>42716.9987152778</v>
      </c>
      <c r="B4996" s="6">
        <v>809.326424870466</v>
      </c>
      <c r="C4996" s="6">
        <v>1038.34196891192</v>
      </c>
      <c r="D4996" s="6"/>
      <c r="E4996" s="6"/>
      <c r="F4996" s="1">
        <f t="shared" si="1489"/>
        <v>805.870947543051</v>
      </c>
      <c r="G4996" s="1">
        <f t="shared" si="1490"/>
        <v>48.6296794226665</v>
      </c>
      <c r="H4996" s="6">
        <v>1038.34196891192</v>
      </c>
      <c r="I4996" s="1">
        <v>2.13700000046939</v>
      </c>
      <c r="J4996" s="1">
        <f t="shared" si="1473"/>
        <v>275.287000000469</v>
      </c>
      <c r="K4996" s="1">
        <f t="shared" si="1474"/>
        <v>1.6602857144294</v>
      </c>
      <c r="N4996" s="1">
        <v>28.1300000003353</v>
      </c>
      <c r="O4996" s="1">
        <f t="shared" si="1475"/>
        <v>27.2300000015327</v>
      </c>
      <c r="R4996" s="1">
        <v>0.0696735826707002</v>
      </c>
      <c r="S4996" s="1">
        <v>0.0696735826707002</v>
      </c>
      <c r="T4996" s="1">
        <f t="shared" si="1476"/>
        <v>-0.0676811821244749</v>
      </c>
      <c r="AA4996" s="7"/>
      <c r="AB4996" s="1"/>
      <c r="AC4996" s="9"/>
      <c r="AD4996" s="1"/>
      <c r="AE4996" s="1"/>
      <c r="AF4996" s="1"/>
      <c r="AI4996" s="6"/>
      <c r="AJ4996" s="6"/>
      <c r="AK4996" s="6"/>
      <c r="AL4996" s="6"/>
      <c r="AM4996" s="6"/>
      <c r="AN4996" s="6"/>
    </row>
    <row r="4997" s="1" customFormat="1" spans="1:40">
      <c r="A4997" s="5">
        <v>42717.0195486111</v>
      </c>
      <c r="B4997" s="6">
        <v>1038.34196891192</v>
      </c>
      <c r="C4997" s="6">
        <v>1428.68985936343</v>
      </c>
      <c r="D4997" s="6">
        <f t="shared" si="1485"/>
        <v>1391.35257833703</v>
      </c>
      <c r="E4997" s="6"/>
      <c r="F4997" s="1">
        <f t="shared" si="1489"/>
        <v>1033.90020245503</v>
      </c>
      <c r="G4997" s="1">
        <f t="shared" si="1490"/>
        <v>62.8036342064597</v>
      </c>
      <c r="H4997" s="6">
        <v>1428.68985936343</v>
      </c>
      <c r="I4997" s="1">
        <v>1.994</v>
      </c>
      <c r="J4997" s="1">
        <f t="shared" si="1473"/>
        <v>275.144</v>
      </c>
      <c r="K4997" s="1">
        <f t="shared" si="1474"/>
        <v>1.52242857150521</v>
      </c>
      <c r="L4997" s="1">
        <f t="shared" si="1486"/>
        <v>1.17053846162873</v>
      </c>
      <c r="N4997" s="1">
        <v>27.93</v>
      </c>
      <c r="O4997" s="1">
        <f t="shared" si="1475"/>
        <v>26.6971428586277</v>
      </c>
      <c r="P4997" s="1">
        <f t="shared" si="1487"/>
        <v>25.0761538471081</v>
      </c>
      <c r="R4997" s="1">
        <v>0.023823750786185</v>
      </c>
      <c r="S4997" s="1">
        <v>0.023823750786185</v>
      </c>
      <c r="T4997" s="1">
        <f t="shared" si="1476"/>
        <v>-0.10783787608152</v>
      </c>
      <c r="U4997" s="1">
        <f t="shared" si="1488"/>
        <v>-0.171829146658046</v>
      </c>
      <c r="AA4997" s="7"/>
      <c r="AB4997" s="1"/>
      <c r="AC4997" s="9"/>
      <c r="AD4997" s="1"/>
      <c r="AE4997" s="1"/>
      <c r="AF4997" s="1"/>
      <c r="AG4997" s="1"/>
      <c r="AI4997" s="6"/>
      <c r="AJ4997" s="6"/>
      <c r="AK4997" s="6"/>
      <c r="AL4997" s="6"/>
      <c r="AM4997" s="6"/>
      <c r="AN4997" s="6"/>
    </row>
    <row r="4998" s="1" customFormat="1" spans="1:40">
      <c r="A4998" s="5">
        <v>42717.0403819445</v>
      </c>
      <c r="B4998" s="6">
        <v>1428.68985936343</v>
      </c>
      <c r="C4998" s="6">
        <v>1707.02590673575</v>
      </c>
      <c r="D4998" s="6"/>
      <c r="E4998" s="6"/>
      <c r="F4998" s="1">
        <f t="shared" si="1489"/>
        <v>1422.56534028707</v>
      </c>
      <c r="G4998" s="1">
        <f t="shared" si="1490"/>
        <v>86.9588253490905</v>
      </c>
      <c r="H4998" s="6">
        <v>1707.02590673575</v>
      </c>
      <c r="I4998" s="1">
        <v>1.836</v>
      </c>
      <c r="J4998" s="1">
        <f t="shared" si="1473"/>
        <v>274.986</v>
      </c>
      <c r="K4998" s="1">
        <f t="shared" si="1474"/>
        <v>1.39271428579092</v>
      </c>
      <c r="N4998" s="1">
        <v>27.88</v>
      </c>
      <c r="O4998" s="1">
        <f t="shared" si="1475"/>
        <v>26.0500000014848</v>
      </c>
      <c r="R4998" s="1">
        <v>-0.0272763864194432</v>
      </c>
      <c r="S4998" s="1">
        <v>-0.0272763864194432</v>
      </c>
      <c r="T4998" s="1">
        <f t="shared" si="1476"/>
        <v>-0.144313985228344</v>
      </c>
      <c r="AA4998" s="7"/>
      <c r="AB4998" s="1"/>
      <c r="AC4998" s="9"/>
      <c r="AD4998" s="1"/>
      <c r="AE4998" s="1"/>
      <c r="AF4998" s="1"/>
      <c r="AI4998" s="6"/>
      <c r="AJ4998" s="6"/>
      <c r="AK4998" s="6"/>
      <c r="AL4998" s="6"/>
      <c r="AM4998" s="6"/>
      <c r="AN4998" s="6"/>
    </row>
    <row r="4999" s="1" customFormat="1" spans="1:40">
      <c r="A4999" s="5">
        <v>42717.0612152778</v>
      </c>
      <c r="B4999" s="6">
        <v>1707.02590673575</v>
      </c>
      <c r="C4999" s="6">
        <v>2001.51887490748</v>
      </c>
      <c r="D4999" s="6">
        <f t="shared" ref="D4999:D5003" si="1491">AVERAGE(B4999:B5001)</f>
        <v>1965.35307179867</v>
      </c>
      <c r="E4999" s="6"/>
      <c r="F4999" s="1">
        <f t="shared" si="1489"/>
        <v>1699.68769360715</v>
      </c>
      <c r="G4999" s="1">
        <f t="shared" si="1490"/>
        <v>104.860594620799</v>
      </c>
      <c r="H4999" s="6">
        <v>2001.51887490748</v>
      </c>
      <c r="I4999" s="1">
        <v>1.62700000120699</v>
      </c>
      <c r="J4999" s="1">
        <f t="shared" si="1473"/>
        <v>274.777000001207</v>
      </c>
      <c r="K4999" s="1">
        <f t="shared" si="1474"/>
        <v>1.26642857160579</v>
      </c>
      <c r="L4999" s="1">
        <f t="shared" ref="L4999:L5003" si="1492">AVERAGE(I4999:I5011)</f>
        <v>1.00469230672259</v>
      </c>
      <c r="N4999" s="1">
        <v>27.6700000013411</v>
      </c>
      <c r="O4999" s="1">
        <f t="shared" si="1475"/>
        <v>25.3757142872949</v>
      </c>
      <c r="P4999" s="1">
        <f t="shared" ref="P4999:P5003" si="1493">AVERAGE(N4999:N5011)</f>
        <v>24.9438461437363</v>
      </c>
      <c r="R4999" s="1">
        <v>-0.0761754898153245</v>
      </c>
      <c r="S4999" s="1">
        <v>-0.0761754898153245</v>
      </c>
      <c r="T4999" s="1">
        <f t="shared" si="1476"/>
        <v>-0.175898398925638</v>
      </c>
      <c r="U4999" s="1">
        <f t="shared" ref="U4999:U5003" si="1494">AVERAGE(S4999:S5011)</f>
        <v>-0.184099329680247</v>
      </c>
      <c r="AA4999" s="7"/>
      <c r="AB4999" s="1"/>
      <c r="AC4999" s="9"/>
      <c r="AD4999" s="1"/>
      <c r="AE4999" s="1"/>
      <c r="AF4999" s="1"/>
      <c r="AG4999" s="1"/>
      <c r="AI4999" s="6"/>
      <c r="AJ4999" s="6"/>
      <c r="AK4999" s="6"/>
      <c r="AL4999" s="6"/>
      <c r="AM4999" s="6"/>
      <c r="AN4999" s="6"/>
    </row>
    <row r="5000" s="1" customFormat="1" spans="1:40">
      <c r="A5000" s="5">
        <v>42717.0820486111</v>
      </c>
      <c r="B5000" s="6">
        <v>2001.51887490748</v>
      </c>
      <c r="C5000" s="6">
        <v>2187.51443375278</v>
      </c>
      <c r="D5000" s="6"/>
      <c r="E5000" s="6"/>
      <c r="F5000" s="1">
        <f t="shared" si="1489"/>
        <v>1992.89805751626</v>
      </c>
      <c r="G5000" s="1">
        <f t="shared" si="1490"/>
        <v>123.768553340151</v>
      </c>
      <c r="H5000" s="6">
        <v>2187.51443375278</v>
      </c>
      <c r="I5000" s="1">
        <v>1.483</v>
      </c>
      <c r="J5000" s="1">
        <f t="shared" si="1473"/>
        <v>274.633</v>
      </c>
      <c r="K5000" s="1">
        <f t="shared" si="1474"/>
        <v>1.14842857143336</v>
      </c>
      <c r="N5000" s="1">
        <v>27.48</v>
      </c>
      <c r="O5000" s="1">
        <f t="shared" si="1475"/>
        <v>24.7142857156747</v>
      </c>
      <c r="R5000" s="1">
        <v>-0.119806458595113</v>
      </c>
      <c r="S5000" s="1">
        <v>-0.119806458595113</v>
      </c>
      <c r="T5000" s="1">
        <f t="shared" si="1476"/>
        <v>-0.202633306704201</v>
      </c>
      <c r="AA5000" s="7"/>
      <c r="AB5000" s="1"/>
      <c r="AC5000" s="9"/>
      <c r="AD5000" s="1"/>
      <c r="AE5000" s="1"/>
      <c r="AF5000" s="1"/>
      <c r="AI5000" s="6"/>
      <c r="AJ5000" s="6"/>
      <c r="AK5000" s="6"/>
      <c r="AL5000" s="6"/>
      <c r="AM5000" s="6"/>
      <c r="AN5000" s="6"/>
    </row>
    <row r="5001" s="1" customFormat="1" spans="1:40">
      <c r="A5001" s="5">
        <v>42717.1028819445</v>
      </c>
      <c r="B5001" s="6">
        <v>2187.51443375278</v>
      </c>
      <c r="C5001" s="6">
        <v>2218.51369356033</v>
      </c>
      <c r="D5001" s="6">
        <f t="shared" si="1491"/>
        <v>2098.99432519122</v>
      </c>
      <c r="E5001" s="6"/>
      <c r="F5001" s="1">
        <f t="shared" si="1489"/>
        <v>2178.0716264981</v>
      </c>
      <c r="G5001" s="1">
        <f t="shared" si="1490"/>
        <v>137.229259761971</v>
      </c>
      <c r="H5001" s="6">
        <v>2218.51369356033</v>
      </c>
      <c r="I5001" s="1">
        <v>1.318</v>
      </c>
      <c r="J5001" s="1">
        <f t="shared" si="1473"/>
        <v>274.468</v>
      </c>
      <c r="K5001" s="1">
        <f t="shared" si="1474"/>
        <v>1.02642857143336</v>
      </c>
      <c r="L5001" s="1">
        <f t="shared" si="1492"/>
        <v>1.02553846047589</v>
      </c>
      <c r="N5001" s="1">
        <v>26.13</v>
      </c>
      <c r="O5001" s="1">
        <f t="shared" si="1475"/>
        <v>24.0428571442462</v>
      </c>
      <c r="P5001" s="1">
        <f t="shared" si="1493"/>
        <v>25.4253846051716</v>
      </c>
      <c r="R5001" s="1">
        <v>-0.155826143914564</v>
      </c>
      <c r="S5001" s="1">
        <v>-0.155826143914564</v>
      </c>
      <c r="T5001" s="1">
        <f t="shared" si="1476"/>
        <v>-0.224618904507523</v>
      </c>
      <c r="U5001" s="1">
        <f t="shared" si="1494"/>
        <v>-0.149931373122101</v>
      </c>
      <c r="AA5001" s="7"/>
      <c r="AB5001" s="1"/>
      <c r="AC5001" s="9"/>
      <c r="AD5001" s="1"/>
      <c r="AE5001" s="1"/>
      <c r="AF5001" s="1"/>
      <c r="AG5001" s="1"/>
      <c r="AI5001" s="6"/>
      <c r="AJ5001" s="6"/>
      <c r="AK5001" s="6"/>
      <c r="AL5001" s="6"/>
      <c r="AM5001" s="6"/>
      <c r="AN5001" s="6"/>
    </row>
    <row r="5002" s="1" customFormat="1" spans="1:40">
      <c r="A5002" s="5">
        <v>42717.1237152778</v>
      </c>
      <c r="B5002" s="6">
        <v>2218.51369356033</v>
      </c>
      <c r="C5002" s="6">
        <v>1890.95484826055</v>
      </c>
      <c r="D5002" s="6"/>
      <c r="E5002" s="6"/>
      <c r="F5002" s="1">
        <f t="shared" si="1489"/>
        <v>2208.92536652536</v>
      </c>
      <c r="G5002" s="1">
        <f t="shared" si="1490"/>
        <v>140.279860220752</v>
      </c>
      <c r="H5002" s="6">
        <v>1890.95484826055</v>
      </c>
      <c r="I5002" s="1">
        <v>1.22699999932945</v>
      </c>
      <c r="J5002" s="1">
        <f t="shared" si="1473"/>
        <v>274.376999999329</v>
      </c>
      <c r="K5002" s="1">
        <f t="shared" si="1474"/>
        <v>0.912999999995211</v>
      </c>
      <c r="N5002" s="1">
        <v>25.3900000090525</v>
      </c>
      <c r="O5002" s="1">
        <f t="shared" si="1475"/>
        <v>23.5200000015806</v>
      </c>
      <c r="R5002" s="1">
        <v>-0.188181129583765</v>
      </c>
      <c r="S5002" s="1">
        <v>-0.188181129583765</v>
      </c>
      <c r="T5002" s="1">
        <f t="shared" si="1476"/>
        <v>-0.238714202117204</v>
      </c>
      <c r="AA5002" s="7"/>
      <c r="AB5002" s="1"/>
      <c r="AC5002" s="9"/>
      <c r="AD5002" s="1"/>
      <c r="AE5002" s="1"/>
      <c r="AF5002" s="1"/>
      <c r="AI5002" s="6"/>
      <c r="AJ5002" s="6"/>
      <c r="AK5002" s="6"/>
      <c r="AL5002" s="6"/>
      <c r="AM5002" s="6"/>
      <c r="AN5002" s="6"/>
    </row>
    <row r="5003" s="1" customFormat="1" spans="1:40">
      <c r="A5003" s="5">
        <v>42717.1445486111</v>
      </c>
      <c r="B5003" s="6">
        <v>1890.95484826055</v>
      </c>
      <c r="C5003" s="6">
        <v>1507.81149765606</v>
      </c>
      <c r="D5003" s="6">
        <f t="shared" si="1491"/>
        <v>1588.42832469776</v>
      </c>
      <c r="E5003" s="6"/>
      <c r="F5003" s="1">
        <f t="shared" si="1489"/>
        <v>1882.77617935189</v>
      </c>
      <c r="G5003" s="1">
        <f t="shared" si="1490"/>
        <v>120.532279047699</v>
      </c>
      <c r="H5003" s="6">
        <v>1507.81149765606</v>
      </c>
      <c r="I5003" s="1">
        <v>1.172</v>
      </c>
      <c r="J5003" s="1">
        <f t="shared" si="1473"/>
        <v>274.322</v>
      </c>
      <c r="K5003" s="1">
        <f t="shared" si="1474"/>
        <v>0.818857142948146</v>
      </c>
      <c r="L5003" s="1">
        <f t="shared" si="1492"/>
        <v>1.0817692296164</v>
      </c>
      <c r="N5003" s="1">
        <v>24.4</v>
      </c>
      <c r="O5003" s="1">
        <f t="shared" si="1475"/>
        <v>23.3585714288588</v>
      </c>
      <c r="P5003" s="1">
        <f t="shared" si="1493"/>
        <v>26.1846153735771</v>
      </c>
      <c r="R5003" s="1">
        <v>-0.211423275028612</v>
      </c>
      <c r="S5003" s="1">
        <v>-0.211423275028612</v>
      </c>
      <c r="T5003" s="1">
        <f t="shared" si="1476"/>
        <v>-0.241476721287511</v>
      </c>
      <c r="U5003" s="1">
        <f t="shared" si="1494"/>
        <v>-0.0838210018865979</v>
      </c>
      <c r="AA5003" s="7"/>
      <c r="AB5003" s="1"/>
      <c r="AC5003" s="9"/>
      <c r="AD5003" s="1"/>
      <c r="AE5003" s="1"/>
      <c r="AF5003" s="1"/>
      <c r="AG5003" s="1"/>
      <c r="AI5003" s="6"/>
      <c r="AJ5003" s="6"/>
      <c r="AK5003" s="6"/>
      <c r="AL5003" s="6"/>
      <c r="AM5003" s="6"/>
      <c r="AN5003" s="6"/>
    </row>
    <row r="5004" s="1" customFormat="1" spans="1:40">
      <c r="A5004" s="5">
        <v>42717.1653819445</v>
      </c>
      <c r="B5004" s="6">
        <v>1507.81149765606</v>
      </c>
      <c r="C5004" s="6">
        <v>1366.51862817666</v>
      </c>
      <c r="D5004" s="6"/>
      <c r="E5004" s="6"/>
      <c r="F5004" s="1">
        <f t="shared" si="1489"/>
        <v>1501.28244472262</v>
      </c>
      <c r="G5004" s="1">
        <f t="shared" si="1490"/>
        <v>97.0073437628075</v>
      </c>
      <c r="H5004" s="6">
        <v>1366.51862817666</v>
      </c>
      <c r="I5004" s="1">
        <v>1.086</v>
      </c>
      <c r="J5004" s="1">
        <f t="shared" si="1473"/>
        <v>274.236</v>
      </c>
      <c r="K5004" s="1">
        <f t="shared" si="1474"/>
        <v>0.715000000091004</v>
      </c>
      <c r="N5004" s="1">
        <v>23.4</v>
      </c>
      <c r="O5004" s="1">
        <f t="shared" si="1475"/>
        <v>23.3971428574302</v>
      </c>
      <c r="R5004" s="1">
        <v>-0.231509013241586</v>
      </c>
      <c r="S5004" s="1">
        <v>-0.231509013241586</v>
      </c>
      <c r="T5004" s="1">
        <f t="shared" si="1476"/>
        <v>-0.230048897800214</v>
      </c>
      <c r="AA5004" s="7"/>
      <c r="AB5004" s="1"/>
      <c r="AC5004" s="9"/>
      <c r="AD5004" s="1"/>
      <c r="AE5004" s="1"/>
      <c r="AF5004" s="1"/>
      <c r="AI5004" s="6"/>
      <c r="AJ5004" s="6"/>
      <c r="AK5004" s="6"/>
      <c r="AL5004" s="6"/>
      <c r="AM5004" s="6"/>
      <c r="AN5004" s="6"/>
    </row>
    <row r="5005" s="1" customFormat="1" spans="1:40">
      <c r="A5005" s="5">
        <v>42717.1862152778</v>
      </c>
      <c r="B5005" s="6">
        <v>1366.51862817666</v>
      </c>
      <c r="C5005" s="6">
        <v>1343.82926227486</v>
      </c>
      <c r="D5005" s="6">
        <f t="shared" ref="D5005:D5009" si="1495">AVERAGE(B5005:B5007)</f>
        <v>1358.42684431286</v>
      </c>
      <c r="E5005" s="6"/>
      <c r="F5005" s="1">
        <f t="shared" si="1489"/>
        <v>1360.59073022641</v>
      </c>
      <c r="G5005" s="1">
        <f t="shared" si="1490"/>
        <v>88.4996226775362</v>
      </c>
      <c r="H5005" s="6">
        <v>1343.82926227486</v>
      </c>
      <c r="I5005" s="1">
        <v>0.95200000070408</v>
      </c>
      <c r="J5005" s="1">
        <f t="shared" si="1473"/>
        <v>274.102000000704</v>
      </c>
      <c r="K5005" s="1">
        <f t="shared" si="1474"/>
        <v>0.735428569551025</v>
      </c>
      <c r="L5005" s="1">
        <f t="shared" ref="L5005:L5009" si="1496">AVERAGE(I5005:I5017)</f>
        <v>1.07318181681938</v>
      </c>
      <c r="N5005" s="1">
        <v>23.1600000006706</v>
      </c>
      <c r="O5005" s="1">
        <f t="shared" si="1475"/>
        <v>24.2571428368826</v>
      </c>
      <c r="P5005" s="1">
        <f t="shared" ref="P5005:P5009" si="1497">AVERAGE(N5005:N5017)</f>
        <v>26.5999999869547</v>
      </c>
      <c r="R5005" s="1">
        <v>-0.248367282300501</v>
      </c>
      <c r="S5005" s="1">
        <v>-0.248367282300501</v>
      </c>
      <c r="T5005" s="1">
        <f t="shared" si="1476"/>
        <v>-0.201481396523463</v>
      </c>
      <c r="U5005" s="1">
        <f t="shared" ref="U5005:U5009" si="1498">AVERAGE(S5005:S5017)</f>
        <v>-0.0587946123868704</v>
      </c>
      <c r="AA5005" s="7"/>
      <c r="AB5005" s="1"/>
      <c r="AC5005" s="9"/>
      <c r="AD5005" s="1"/>
      <c r="AE5005" s="1"/>
      <c r="AF5005" s="1"/>
      <c r="AG5005" s="1"/>
      <c r="AI5005" s="6"/>
      <c r="AJ5005" s="6"/>
      <c r="AK5005" s="6"/>
      <c r="AL5005" s="6"/>
      <c r="AM5005" s="6"/>
      <c r="AN5005" s="6"/>
    </row>
    <row r="5006" s="1" customFormat="1" spans="1:40">
      <c r="A5006" s="5">
        <v>42717.2070486111</v>
      </c>
      <c r="B5006" s="6">
        <v>1343.82926227486</v>
      </c>
      <c r="C5006" s="6">
        <v>1364.93264248705</v>
      </c>
      <c r="D5006" s="6"/>
      <c r="E5006" s="6"/>
      <c r="F5006" s="1">
        <f t="shared" si="1489"/>
        <v>1337.98794221757</v>
      </c>
      <c r="G5006" s="1">
        <f t="shared" si="1490"/>
        <v>87.6026680591677</v>
      </c>
      <c r="H5006" s="6">
        <v>1364.93264248705</v>
      </c>
      <c r="I5006" s="1">
        <v>0.801</v>
      </c>
      <c r="J5006" s="1">
        <f t="shared" si="1473"/>
        <v>273.951</v>
      </c>
      <c r="K5006" s="1">
        <f t="shared" si="1474"/>
        <v>0.846285712307585</v>
      </c>
      <c r="N5006" s="1">
        <v>23.04</v>
      </c>
      <c r="O5006" s="1">
        <f t="shared" si="1475"/>
        <v>25.3299999796439</v>
      </c>
      <c r="R5006" s="1">
        <v>-0.263319844265267</v>
      </c>
      <c r="S5006" s="1">
        <v>-0.263319844265267</v>
      </c>
      <c r="T5006" s="1">
        <f t="shared" si="1476"/>
        <v>-0.155032030404715</v>
      </c>
      <c r="AA5006" s="7"/>
      <c r="AB5006" s="1"/>
      <c r="AC5006" s="9"/>
      <c r="AD5006" s="1"/>
      <c r="AE5006" s="1"/>
      <c r="AF5006" s="1"/>
      <c r="AI5006" s="6"/>
      <c r="AJ5006" s="6"/>
      <c r="AK5006" s="6"/>
      <c r="AL5006" s="6"/>
      <c r="AM5006" s="6"/>
      <c r="AN5006" s="6"/>
    </row>
    <row r="5007" s="1" customFormat="1" spans="1:40">
      <c r="A5007" s="5">
        <v>42717.2278819445</v>
      </c>
      <c r="B5007" s="6">
        <v>1364.93264248705</v>
      </c>
      <c r="C5007" s="6">
        <v>1384.49050086356</v>
      </c>
      <c r="D5007" s="6">
        <f t="shared" si="1495"/>
        <v>1391.35290731146</v>
      </c>
      <c r="E5007" s="6"/>
      <c r="F5007" s="1">
        <f t="shared" si="1489"/>
        <v>1358.98584481466</v>
      </c>
      <c r="G5007" s="1">
        <f t="shared" si="1490"/>
        <v>89.7132535879215</v>
      </c>
      <c r="H5007" s="6">
        <v>1384.49050086356</v>
      </c>
      <c r="I5007" s="1">
        <v>0.629</v>
      </c>
      <c r="J5007" s="1">
        <f t="shared" si="1473"/>
        <v>273.779</v>
      </c>
      <c r="K5007" s="1">
        <f t="shared" si="1474"/>
        <v>0.967999998021871</v>
      </c>
      <c r="L5007" s="1">
        <f t="shared" si="1496"/>
        <v>1.11688888714545</v>
      </c>
      <c r="N5007" s="1">
        <v>22.78</v>
      </c>
      <c r="O5007" s="1">
        <f t="shared" si="1475"/>
        <v>26.4299999796439</v>
      </c>
      <c r="P5007" s="1">
        <f t="shared" si="1497"/>
        <v>27.377777761759</v>
      </c>
      <c r="R5007" s="1">
        <v>-0.273705643218363</v>
      </c>
      <c r="S5007" s="1">
        <v>-0.273705643218363</v>
      </c>
      <c r="T5007" s="1">
        <f t="shared" si="1476"/>
        <v>-0.0929258803218604</v>
      </c>
      <c r="U5007" s="1">
        <f t="shared" si="1498"/>
        <v>-0.0150059566322008</v>
      </c>
      <c r="AA5007" s="7"/>
      <c r="AB5007" s="1"/>
      <c r="AC5007" s="9"/>
      <c r="AD5007" s="1"/>
      <c r="AE5007" s="1"/>
      <c r="AF5007" s="1"/>
      <c r="AG5007" s="1"/>
      <c r="AI5007" s="6"/>
      <c r="AJ5007" s="6"/>
      <c r="AK5007" s="6"/>
      <c r="AL5007" s="6"/>
      <c r="AM5007" s="6"/>
      <c r="AN5007" s="6"/>
    </row>
    <row r="5008" s="1" customFormat="1" spans="1:40">
      <c r="A5008" s="5">
        <v>42717.2487152778</v>
      </c>
      <c r="B5008" s="6">
        <v>1384.49050086356</v>
      </c>
      <c r="C5008" s="6">
        <v>1424.63557858377</v>
      </c>
      <c r="D5008" s="6"/>
      <c r="E5008" s="6"/>
      <c r="F5008" s="1">
        <f t="shared" si="1489"/>
        <v>1378.44996028094</v>
      </c>
      <c r="G5008" s="1">
        <f t="shared" si="1490"/>
        <v>91.5406922021886</v>
      </c>
      <c r="H5008" s="6">
        <v>1424.63557858377</v>
      </c>
      <c r="I5008" s="1">
        <v>0.523999999932945</v>
      </c>
      <c r="J5008" s="1">
        <f t="shared" si="1473"/>
        <v>273.673999999933</v>
      </c>
      <c r="K5008" s="1">
        <f t="shared" si="1474"/>
        <v>1.1151428549013</v>
      </c>
      <c r="N5008" s="1">
        <v>22.4700000013411</v>
      </c>
      <c r="O5008" s="1">
        <f t="shared" si="1475"/>
        <v>27.5571428365473</v>
      </c>
      <c r="R5008" s="1">
        <v>-0.254493227182334</v>
      </c>
      <c r="S5008" s="1">
        <v>-0.254493227182334</v>
      </c>
      <c r="T5008" s="1">
        <f t="shared" si="1476"/>
        <v>-0.0202199819142717</v>
      </c>
      <c r="AA5008" s="7"/>
      <c r="AB5008" s="1"/>
      <c r="AC5008" s="9"/>
      <c r="AD5008" s="1"/>
      <c r="AE5008" s="1"/>
      <c r="AF5008" s="1"/>
      <c r="AI5008" s="6"/>
      <c r="AJ5008" s="6"/>
      <c r="AK5008" s="6"/>
      <c r="AL5008" s="6"/>
      <c r="AM5008" s="6"/>
      <c r="AN5008" s="6"/>
    </row>
    <row r="5009" s="1" customFormat="1" spans="1:40">
      <c r="A5009" s="5">
        <v>42717.2695486111</v>
      </c>
      <c r="B5009" s="6">
        <v>1424.63557858377</v>
      </c>
      <c r="C5009" s="6">
        <v>1339.19861830743</v>
      </c>
      <c r="D5009" s="6">
        <f t="shared" si="1495"/>
        <v>1336.79677605066</v>
      </c>
      <c r="E5009" s="6"/>
      <c r="F5009" s="1">
        <f t="shared" si="1489"/>
        <v>1418.42356589761</v>
      </c>
      <c r="G5009" s="1">
        <f t="shared" si="1490"/>
        <v>93.0305709914364</v>
      </c>
      <c r="H5009" s="6">
        <v>1339.19861830743</v>
      </c>
      <c r="I5009" s="1">
        <v>0.568</v>
      </c>
      <c r="J5009" s="1">
        <f t="shared" si="1473"/>
        <v>273.718</v>
      </c>
      <c r="K5009" s="1">
        <f t="shared" si="1474"/>
        <v>1.27128571205373</v>
      </c>
      <c r="L5009" s="1">
        <f t="shared" si="1496"/>
        <v>1.27128571205373</v>
      </c>
      <c r="N5009" s="1">
        <v>24.26</v>
      </c>
      <c r="O5009" s="1">
        <f t="shared" si="1475"/>
        <v>28.7357142649272</v>
      </c>
      <c r="P5009" s="1">
        <f t="shared" si="1497"/>
        <v>28.7357142649272</v>
      </c>
      <c r="R5009" s="1">
        <v>-0.207518763775916</v>
      </c>
      <c r="S5009" s="1">
        <v>-0.207518763775916</v>
      </c>
      <c r="T5009" s="1">
        <f t="shared" si="1476"/>
        <v>0.0561636086729843</v>
      </c>
      <c r="U5009" s="1">
        <f t="shared" si="1498"/>
        <v>0.0561636086729843</v>
      </c>
      <c r="AA5009" s="7"/>
      <c r="AB5009" s="1"/>
      <c r="AC5009" s="9"/>
      <c r="AD5009" s="1"/>
      <c r="AE5009" s="1"/>
      <c r="AF5009" s="1"/>
      <c r="AG5009" s="1"/>
      <c r="AI5009" s="6"/>
      <c r="AJ5009" s="6"/>
      <c r="AK5009" s="6"/>
      <c r="AL5009" s="6"/>
      <c r="AM5009" s="6"/>
      <c r="AN5009" s="6"/>
    </row>
    <row r="5010" s="1" customFormat="1" spans="1:40">
      <c r="A5010" s="5">
        <v>42717.2903819445</v>
      </c>
      <c r="B5010" s="6">
        <v>1339.19861830743</v>
      </c>
      <c r="C5010" s="6">
        <v>1246.55613126079</v>
      </c>
      <c r="D5010" s="6"/>
      <c r="E5010" s="6"/>
      <c r="F5010" s="1">
        <f t="shared" si="1489"/>
        <v>1333.34946687333</v>
      </c>
      <c r="G5010" s="1">
        <f t="shared" si="1490"/>
        <v>87.6547342831042</v>
      </c>
      <c r="H5010" s="6">
        <v>1246.55613126079</v>
      </c>
      <c r="I5010" s="1">
        <v>0.445</v>
      </c>
      <c r="J5010" s="1">
        <f t="shared" si="1473"/>
        <v>273.595</v>
      </c>
      <c r="K5010" s="1">
        <f t="shared" si="1474"/>
        <v>1.38849999739602</v>
      </c>
      <c r="N5010" s="1">
        <v>24.67</v>
      </c>
      <c r="O5010" s="1">
        <f t="shared" si="1475"/>
        <v>29.481666642415</v>
      </c>
      <c r="R5010" s="1">
        <v>-0.13142851061753</v>
      </c>
      <c r="S5010" s="1">
        <v>-0.13142851061753</v>
      </c>
      <c r="T5010" s="1">
        <f t="shared" si="1476"/>
        <v>0.100110670747801</v>
      </c>
      <c r="AA5010" s="7"/>
      <c r="AB5010" s="1"/>
      <c r="AC5010" s="9"/>
      <c r="AD5010" s="1"/>
      <c r="AE5010" s="1"/>
      <c r="AF5010" s="1"/>
      <c r="AI5010" s="6"/>
      <c r="AJ5010" s="6"/>
      <c r="AK5010" s="6"/>
      <c r="AL5010" s="6"/>
      <c r="AM5010" s="6"/>
      <c r="AN5010" s="6"/>
    </row>
    <row r="5011" s="1" customFormat="1" spans="1:40">
      <c r="A5011" s="5">
        <v>42717.3112152778</v>
      </c>
      <c r="B5011" s="6">
        <v>1246.55613126079</v>
      </c>
      <c r="C5011" s="6">
        <v>828.713545521836</v>
      </c>
      <c r="D5011" s="6">
        <f>AVERAGE(B5011:B5013)</f>
        <v>859.152561888312</v>
      </c>
      <c r="E5011" s="6"/>
      <c r="F5011" s="1">
        <f t="shared" si="1489"/>
        <v>1241.16871042166</v>
      </c>
      <c r="G5011" s="1">
        <f t="shared" si="1490"/>
        <v>76.9389378783759</v>
      </c>
      <c r="H5011" s="6">
        <v>828.713545521836</v>
      </c>
      <c r="I5011" s="1">
        <v>1.22899998622015</v>
      </c>
      <c r="J5011" s="1">
        <f t="shared" si="1473"/>
        <v>274.37899998622</v>
      </c>
      <c r="K5011" s="1">
        <f t="shared" si="1474"/>
        <v>1.57719999687523</v>
      </c>
      <c r="L5011" s="1">
        <f>AVERAGE(I5011:I5023)</f>
        <v>1.57719999687523</v>
      </c>
      <c r="N5011" s="1">
        <v>29.4199998561665</v>
      </c>
      <c r="O5011" s="1">
        <f t="shared" si="1475"/>
        <v>30.443999970898</v>
      </c>
      <c r="P5011" s="1">
        <f>AVERAGE(N5011:N5023)</f>
        <v>30.443999970898</v>
      </c>
      <c r="R5011" s="1">
        <v>-0.0315365043043336</v>
      </c>
      <c r="S5011" s="1">
        <v>-0.0315365043043336</v>
      </c>
      <c r="T5011" s="1">
        <f t="shared" si="1476"/>
        <v>0.146418507020867</v>
      </c>
      <c r="U5011" s="1">
        <f>AVERAGE(S5011:S5023)</f>
        <v>0.146418507020867</v>
      </c>
      <c r="AA5011" s="7"/>
      <c r="AB5011" s="1"/>
      <c r="AC5011" s="9"/>
      <c r="AD5011" s="1"/>
      <c r="AE5011" s="1"/>
      <c r="AF5011" s="1"/>
      <c r="AG5011" s="1"/>
      <c r="AI5011" s="6"/>
      <c r="AJ5011" s="6"/>
      <c r="AK5011" s="6"/>
      <c r="AL5011" s="6"/>
      <c r="AM5011" s="6"/>
      <c r="AN5011" s="6"/>
    </row>
    <row r="5012" s="1" customFormat="1" spans="1:40">
      <c r="A5012" s="5">
        <v>42717.3320486111</v>
      </c>
      <c r="B5012" s="6">
        <v>828.713545521836</v>
      </c>
      <c r="C5012" s="6">
        <v>502.188008882309</v>
      </c>
      <c r="D5012" s="6"/>
      <c r="E5012" s="6"/>
      <c r="F5012" s="1">
        <f t="shared" si="1489"/>
        <v>825.155866249791</v>
      </c>
      <c r="G5012" s="1">
        <f t="shared" si="1490"/>
        <v>49.81157538064</v>
      </c>
      <c r="H5012" s="6">
        <v>502.188008882309</v>
      </c>
      <c r="I5012" s="3">
        <v>1.728</v>
      </c>
      <c r="J5012" s="1">
        <f t="shared" si="1473"/>
        <v>274.878</v>
      </c>
      <c r="K5012" s="1">
        <f t="shared" si="1474"/>
        <v>1.66424999953899</v>
      </c>
      <c r="N5012" s="3">
        <v>30.67</v>
      </c>
      <c r="O5012" s="1">
        <f t="shared" si="1475"/>
        <v>30.6999999995809</v>
      </c>
      <c r="Q5012" s="3"/>
      <c r="R5012" s="3">
        <v>0.0767782805307395</v>
      </c>
      <c r="S5012" s="3">
        <v>0.0767782805307395</v>
      </c>
      <c r="T5012" s="1">
        <f t="shared" si="1476"/>
        <v>0.190907259852167</v>
      </c>
      <c r="Z5012" s="3"/>
      <c r="AA5012" s="7"/>
      <c r="AB5012" s="1"/>
      <c r="AC5012" s="9"/>
      <c r="AD5012" s="1"/>
      <c r="AE5012" s="1"/>
      <c r="AF5012" s="1"/>
      <c r="AI5012" s="6"/>
      <c r="AJ5012" s="6"/>
      <c r="AK5012" s="6"/>
      <c r="AL5012" s="6"/>
      <c r="AM5012" s="6"/>
      <c r="AN5012" s="6"/>
    </row>
    <row r="5013" s="1" customFormat="1" spans="1:40">
      <c r="A5013" s="5">
        <v>42717.3528819445</v>
      </c>
      <c r="B5013" s="6">
        <v>502.188008882309</v>
      </c>
      <c r="C5013" s="6">
        <v>417.456698741673</v>
      </c>
      <c r="D5013" s="6">
        <f>AVERAGE(B5013:B5015)</f>
        <v>440.189489267209</v>
      </c>
      <c r="E5013" s="6"/>
      <c r="F5013" s="1">
        <f t="shared" si="1489"/>
        <v>500.0299405312</v>
      </c>
      <c r="G5013" s="1">
        <f t="shared" si="1490"/>
        <v>30.2585584995727</v>
      </c>
      <c r="H5013" s="6">
        <v>417.456698741673</v>
      </c>
      <c r="I5013" s="1">
        <v>1.653</v>
      </c>
      <c r="J5013" s="1">
        <f t="shared" si="1473"/>
        <v>274.803</v>
      </c>
      <c r="K5013" s="1">
        <f t="shared" si="1474"/>
        <v>1.64299999938533</v>
      </c>
      <c r="L5013" s="1">
        <f>AVERAGE(I5013:I5025)</f>
        <v>1.64299999938533</v>
      </c>
      <c r="N5013" s="1">
        <v>30.74</v>
      </c>
      <c r="O5013" s="1">
        <f t="shared" si="1475"/>
        <v>30.7099999994412</v>
      </c>
      <c r="P5013" s="1">
        <f>AVERAGE(N5013:N5025)</f>
        <v>30.7099999994412</v>
      </c>
      <c r="R5013" s="1">
        <v>0.171423206314714</v>
      </c>
      <c r="S5013" s="1">
        <v>0.171423206314714</v>
      </c>
      <c r="T5013" s="1">
        <f t="shared" si="1476"/>
        <v>0.22895025295931</v>
      </c>
      <c r="U5013" s="1">
        <f>AVERAGE(S5013:S5025)</f>
        <v>0.22895025295931</v>
      </c>
      <c r="AA5013" s="7"/>
      <c r="AB5013" s="1"/>
      <c r="AC5013" s="9"/>
      <c r="AD5013" s="1"/>
      <c r="AE5013" s="1"/>
      <c r="AF5013" s="1"/>
      <c r="AG5013" s="1"/>
      <c r="AI5013" s="6"/>
      <c r="AJ5013" s="6"/>
      <c r="AK5013" s="6"/>
      <c r="AL5013" s="6"/>
      <c r="AM5013" s="6"/>
      <c r="AN5013" s="6"/>
    </row>
    <row r="5014" s="1" customFormat="1" spans="1:40">
      <c r="A5014" s="5">
        <v>42717.3737152778</v>
      </c>
      <c r="B5014" s="6">
        <v>417.456698741673</v>
      </c>
      <c r="C5014" s="6">
        <v>400.923760177646</v>
      </c>
      <c r="D5014" s="6"/>
      <c r="E5014" s="6"/>
      <c r="F5014" s="1">
        <f t="shared" si="1489"/>
        <v>415.662893178684</v>
      </c>
      <c r="G5014" s="1">
        <f t="shared" si="1490"/>
        <v>25.1579803096048</v>
      </c>
      <c r="H5014" s="6">
        <v>400.923760177646</v>
      </c>
      <c r="I5014" s="1">
        <v>1.65899999815598</v>
      </c>
      <c r="J5014" s="1">
        <f t="shared" si="1473"/>
        <v>274.808999998156</v>
      </c>
      <c r="K5014" s="1">
        <f t="shared" si="1474"/>
        <v>1.63799999907799</v>
      </c>
      <c r="N5014" s="1">
        <v>30.6699999983236</v>
      </c>
      <c r="O5014" s="1">
        <f t="shared" si="1475"/>
        <v>30.6949999991618</v>
      </c>
      <c r="R5014" s="1">
        <v>0.235235645634758</v>
      </c>
      <c r="S5014" s="1">
        <v>0.235235645634758</v>
      </c>
      <c r="T5014" s="1">
        <f t="shared" si="1476"/>
        <v>0.257713776281608</v>
      </c>
      <c r="AA5014" s="7"/>
      <c r="AB5014" s="1"/>
      <c r="AC5014" s="9"/>
      <c r="AD5014" s="1"/>
      <c r="AE5014" s="1"/>
      <c r="AF5014" s="1"/>
      <c r="AI5014" s="6"/>
      <c r="AJ5014" s="6"/>
      <c r="AK5014" s="6"/>
      <c r="AL5014" s="6"/>
      <c r="AM5014" s="6"/>
      <c r="AN5014" s="6"/>
    </row>
    <row r="5015" s="1" customFormat="1" spans="1:40">
      <c r="A5015" s="5">
        <v>42717.3945486111</v>
      </c>
      <c r="B5015" s="6">
        <v>400.923760177646</v>
      </c>
      <c r="C5015" s="6"/>
      <c r="D5015" s="6"/>
      <c r="E5015" s="6"/>
      <c r="F5015" s="1">
        <f t="shared" si="1489"/>
        <v>399.200026288003</v>
      </c>
      <c r="G5015" s="1">
        <f t="shared" si="1490"/>
        <v>24.1930207143853</v>
      </c>
      <c r="H5015" s="6"/>
      <c r="I5015" s="1">
        <v>1.617</v>
      </c>
      <c r="J5015" s="1">
        <f t="shared" si="1473"/>
        <v>274.767</v>
      </c>
      <c r="N5015" s="1">
        <v>30.72</v>
      </c>
      <c r="R5015" s="1">
        <v>0.280191906928458</v>
      </c>
      <c r="S5015" s="1">
        <v>0.280191906928458</v>
      </c>
      <c r="AA5015" s="7"/>
      <c r="AC5015" s="9"/>
      <c r="AD5015" s="1"/>
      <c r="AE5015" s="1"/>
      <c r="AI5015" s="6"/>
      <c r="AJ5015" s="6"/>
      <c r="AK5015" s="6"/>
      <c r="AL5015" s="6"/>
      <c r="AM5015" s="6"/>
      <c r="AN5015" s="6"/>
    </row>
    <row r="5016" s="1" customFormat="1" spans="1:29">
      <c r="A5016" s="5"/>
      <c r="B5016" s="13"/>
      <c r="C5016" s="13"/>
      <c r="D5016" s="13"/>
      <c r="E5016" s="13"/>
      <c r="F5016" s="13"/>
      <c r="G5016" s="13"/>
      <c r="H5016" s="13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7"/>
      <c r="AB5016" s="10"/>
      <c r="AC5016" s="9"/>
    </row>
    <row r="5017" s="1" customFormat="1" spans="1:29">
      <c r="A5017" s="5"/>
      <c r="B5017" s="6"/>
      <c r="C5017" s="6"/>
      <c r="D5017" s="6"/>
      <c r="E5017" s="6"/>
      <c r="F5017" s="6"/>
      <c r="G5017" s="6"/>
      <c r="H5017" s="6"/>
      <c r="AA5017" s="7"/>
      <c r="AC5017" s="9"/>
    </row>
    <row r="5018" s="1" customFormat="1" spans="1:29">
      <c r="A5018" s="5"/>
      <c r="B5018" s="6"/>
      <c r="C5018" s="6"/>
      <c r="D5018" s="6"/>
      <c r="E5018" s="6"/>
      <c r="F5018" s="6"/>
      <c r="G5018" s="6"/>
      <c r="H5018" s="6"/>
      <c r="AA5018" s="7"/>
      <c r="AC5018" s="9"/>
    </row>
    <row r="5019" s="1" customFormat="1" spans="1:29">
      <c r="A5019" s="5"/>
      <c r="B5019" s="6"/>
      <c r="C5019" s="6"/>
      <c r="D5019" s="6"/>
      <c r="E5019" s="6"/>
      <c r="F5019" s="6"/>
      <c r="G5019" s="6"/>
      <c r="H5019" s="6"/>
      <c r="AA5019" s="7"/>
      <c r="AC5019" s="9"/>
    </row>
    <row r="5020" s="1" customFormat="1" spans="1:29">
      <c r="A5020" s="5"/>
      <c r="B5020" s="6"/>
      <c r="C5020" s="6"/>
      <c r="D5020" s="6"/>
      <c r="E5020" s="6"/>
      <c r="F5020" s="6"/>
      <c r="G5020" s="6"/>
      <c r="H5020" s="6"/>
      <c r="AA5020" s="7"/>
      <c r="AC5020" s="9"/>
    </row>
    <row r="5021" s="1" customFormat="1" spans="1:29">
      <c r="A5021" s="5"/>
      <c r="B5021" s="6"/>
      <c r="C5021" s="6"/>
      <c r="D5021" s="6"/>
      <c r="E5021" s="6"/>
      <c r="F5021" s="6"/>
      <c r="G5021" s="6"/>
      <c r="H5021" s="6"/>
      <c r="AA5021" s="7"/>
      <c r="AC5021" s="9"/>
    </row>
    <row r="5022" s="1" customFormat="1" spans="1:29">
      <c r="A5022" s="5"/>
      <c r="B5022" s="6"/>
      <c r="C5022" s="6"/>
      <c r="D5022" s="6"/>
      <c r="E5022" s="6"/>
      <c r="F5022" s="6"/>
      <c r="G5022" s="6"/>
      <c r="H5022" s="6"/>
      <c r="AA5022" s="7"/>
      <c r="AC5022" s="9"/>
    </row>
    <row r="5023" s="1" customFormat="1" spans="1:29">
      <c r="A5023" s="5"/>
      <c r="B5023" s="6"/>
      <c r="C5023" s="6"/>
      <c r="D5023" s="6"/>
      <c r="E5023" s="6"/>
      <c r="F5023" s="6"/>
      <c r="G5023" s="6"/>
      <c r="H5023" s="6"/>
      <c r="AA5023" s="7"/>
      <c r="AC5023" s="9"/>
    </row>
    <row r="5024" s="1" customFormat="1" spans="1:29">
      <c r="A5024" s="5"/>
      <c r="B5024" s="6"/>
      <c r="C5024" s="6"/>
      <c r="D5024" s="6"/>
      <c r="E5024" s="6"/>
      <c r="F5024" s="6"/>
      <c r="G5024" s="6"/>
      <c r="H5024" s="6"/>
      <c r="AA5024" s="7"/>
      <c r="AC5024" s="9"/>
    </row>
    <row r="5025" s="1" customFormat="1" spans="1:29">
      <c r="A5025" s="5"/>
      <c r="B5025" s="6"/>
      <c r="C5025" s="6"/>
      <c r="D5025" s="6"/>
      <c r="E5025" s="6"/>
      <c r="F5025" s="6"/>
      <c r="G5025" s="6"/>
      <c r="H5025" s="6"/>
      <c r="AA5025" s="7"/>
      <c r="AC5025" s="9"/>
    </row>
    <row r="5026" s="1" customFormat="1" spans="1:29">
      <c r="A5026" s="5"/>
      <c r="B5026" s="6"/>
      <c r="C5026" s="6"/>
      <c r="D5026" s="6"/>
      <c r="E5026" s="6"/>
      <c r="F5026" s="6"/>
      <c r="G5026" s="6"/>
      <c r="H5026" s="6"/>
      <c r="AA5026" s="7"/>
      <c r="AC5026" s="9"/>
    </row>
    <row r="5027" s="1" customFormat="1" spans="1:29">
      <c r="A5027" s="5"/>
      <c r="B5027" s="6"/>
      <c r="C5027" s="6"/>
      <c r="D5027" s="6"/>
      <c r="E5027" s="6"/>
      <c r="F5027" s="6"/>
      <c r="G5027" s="6"/>
      <c r="H5027" s="6"/>
      <c r="AA5027" s="7"/>
      <c r="AC5027" s="9"/>
    </row>
    <row r="5028" s="1" customFormat="1" spans="1:29">
      <c r="A5028" s="5"/>
      <c r="B5028" s="6"/>
      <c r="C5028" s="6"/>
      <c r="D5028" s="6"/>
      <c r="E5028" s="6"/>
      <c r="F5028" s="6"/>
      <c r="G5028" s="6"/>
      <c r="H5028" s="6"/>
      <c r="AA5028" s="7"/>
      <c r="AC5028" s="9"/>
    </row>
    <row r="5029" s="1" customFormat="1" spans="1:29">
      <c r="A5029" s="5"/>
      <c r="B5029" s="6"/>
      <c r="C5029" s="6"/>
      <c r="D5029" s="6"/>
      <c r="E5029" s="6"/>
      <c r="F5029" s="6"/>
      <c r="G5029" s="6"/>
      <c r="H5029" s="6"/>
      <c r="AA5029" s="7"/>
      <c r="AC5029" s="9"/>
    </row>
    <row r="5030" s="1" customFormat="1" spans="1:29">
      <c r="A5030" s="5"/>
      <c r="B5030" s="6"/>
      <c r="C5030" s="6"/>
      <c r="D5030" s="6"/>
      <c r="E5030" s="6"/>
      <c r="F5030" s="6"/>
      <c r="G5030" s="6"/>
      <c r="H5030" s="6"/>
      <c r="AA5030" s="7"/>
      <c r="AC5030" s="9"/>
    </row>
    <row r="5031" s="1" customFormat="1" spans="1:29">
      <c r="A5031" s="5"/>
      <c r="B5031" s="6"/>
      <c r="C5031" s="6"/>
      <c r="D5031" s="6"/>
      <c r="E5031" s="6"/>
      <c r="F5031" s="6"/>
      <c r="G5031" s="6"/>
      <c r="H5031" s="6"/>
      <c r="AA5031" s="7"/>
      <c r="AC5031" s="9"/>
    </row>
    <row r="5032" s="1" customFormat="1" spans="1:29">
      <c r="A5032" s="5"/>
      <c r="B5032" s="6"/>
      <c r="C5032" s="6"/>
      <c r="D5032" s="6"/>
      <c r="E5032" s="6"/>
      <c r="F5032" s="6"/>
      <c r="G5032" s="6"/>
      <c r="H5032" s="6"/>
      <c r="AA5032" s="7"/>
      <c r="AC5032" s="9"/>
    </row>
    <row r="5033" s="1" customFormat="1" spans="1:29">
      <c r="A5033" s="5"/>
      <c r="B5033" s="6"/>
      <c r="C5033" s="6"/>
      <c r="D5033" s="6"/>
      <c r="E5033" s="6"/>
      <c r="F5033" s="6"/>
      <c r="G5033" s="6"/>
      <c r="H5033" s="6"/>
      <c r="AA5033" s="7"/>
      <c r="AC5033" s="9"/>
    </row>
    <row r="5034" s="1" customFormat="1" spans="1:29">
      <c r="A5034" s="5"/>
      <c r="B5034" s="6"/>
      <c r="C5034" s="6"/>
      <c r="D5034" s="6"/>
      <c r="E5034" s="6"/>
      <c r="F5034" s="6"/>
      <c r="G5034" s="6"/>
      <c r="H5034" s="6"/>
      <c r="AA5034" s="7"/>
      <c r="AC5034" s="9"/>
    </row>
    <row r="5035" s="1" customFormat="1" spans="1:29">
      <c r="A5035" s="5"/>
      <c r="B5035" s="6"/>
      <c r="C5035" s="6"/>
      <c r="D5035" s="6"/>
      <c r="E5035" s="6"/>
      <c r="F5035" s="6"/>
      <c r="G5035" s="6"/>
      <c r="H5035" s="6"/>
      <c r="AA5035" s="7"/>
      <c r="AC5035" s="9"/>
    </row>
    <row r="5036" s="1" customFormat="1" spans="1:29">
      <c r="A5036" s="5"/>
      <c r="B5036" s="6"/>
      <c r="C5036" s="6"/>
      <c r="D5036" s="6"/>
      <c r="E5036" s="6"/>
      <c r="F5036" s="6"/>
      <c r="G5036" s="6"/>
      <c r="H5036" s="6"/>
      <c r="AA5036" s="7"/>
      <c r="AC5036" s="9"/>
    </row>
    <row r="5037" s="1" customFormat="1" spans="1:29">
      <c r="A5037" s="5"/>
      <c r="B5037" s="6"/>
      <c r="C5037" s="6"/>
      <c r="D5037" s="6"/>
      <c r="E5037" s="6"/>
      <c r="F5037" s="6"/>
      <c r="G5037" s="6"/>
      <c r="H5037" s="6"/>
      <c r="AA5037" s="7"/>
      <c r="AC5037" s="9"/>
    </row>
    <row r="5038" s="1" customFormat="1" spans="1:29">
      <c r="A5038" s="5"/>
      <c r="B5038" s="6"/>
      <c r="C5038" s="6"/>
      <c r="D5038" s="6"/>
      <c r="E5038" s="6"/>
      <c r="F5038" s="6"/>
      <c r="G5038" s="6"/>
      <c r="H5038" s="6"/>
      <c r="AA5038" s="7"/>
      <c r="AC5038" s="9"/>
    </row>
    <row r="5039" s="1" customFormat="1" spans="1:29">
      <c r="A5039" s="5"/>
      <c r="B5039" s="6"/>
      <c r="C5039" s="6"/>
      <c r="D5039" s="6"/>
      <c r="E5039" s="6"/>
      <c r="F5039" s="6"/>
      <c r="G5039" s="6"/>
      <c r="H5039" s="6"/>
      <c r="AA5039" s="7"/>
      <c r="AC5039" s="9"/>
    </row>
    <row r="5040" s="1" customFormat="1" spans="1:29">
      <c r="A5040" s="5"/>
      <c r="B5040" s="6"/>
      <c r="C5040" s="6"/>
      <c r="D5040" s="6"/>
      <c r="E5040" s="6"/>
      <c r="F5040" s="6"/>
      <c r="G5040" s="6"/>
      <c r="H5040" s="6"/>
      <c r="AA5040" s="7"/>
      <c r="AC5040" s="9"/>
    </row>
    <row r="5041" s="1" customFormat="1" spans="1:29">
      <c r="A5041" s="5"/>
      <c r="B5041" s="6"/>
      <c r="C5041" s="6"/>
      <c r="D5041" s="6"/>
      <c r="E5041" s="6"/>
      <c r="F5041" s="6"/>
      <c r="G5041" s="6"/>
      <c r="H5041" s="6"/>
      <c r="AA5041" s="7"/>
      <c r="AC5041" s="9"/>
    </row>
    <row r="5042" s="1" customFormat="1" spans="1:29">
      <c r="A5042" s="5"/>
      <c r="B5042" s="6"/>
      <c r="C5042" s="6"/>
      <c r="D5042" s="6"/>
      <c r="E5042" s="6"/>
      <c r="F5042" s="6"/>
      <c r="G5042" s="6"/>
      <c r="H5042" s="6"/>
      <c r="AA5042" s="7"/>
      <c r="AC5042" s="9"/>
    </row>
    <row r="5043" s="1" customFormat="1" spans="1:29">
      <c r="A5043" s="5"/>
      <c r="B5043" s="6"/>
      <c r="C5043" s="6"/>
      <c r="D5043" s="6"/>
      <c r="E5043" s="6"/>
      <c r="F5043" s="6"/>
      <c r="G5043" s="6"/>
      <c r="H5043" s="6"/>
      <c r="AA5043" s="7"/>
      <c r="AC5043" s="9"/>
    </row>
    <row r="5044" s="1" customFormat="1" spans="1:29">
      <c r="A5044" s="5"/>
      <c r="B5044" s="6"/>
      <c r="C5044" s="6"/>
      <c r="D5044" s="6"/>
      <c r="E5044" s="6"/>
      <c r="F5044" s="6"/>
      <c r="G5044" s="6"/>
      <c r="H5044" s="6"/>
      <c r="AA5044" s="7"/>
      <c r="AC5044" s="9"/>
    </row>
    <row r="5045" s="1" customFormat="1" spans="1:29">
      <c r="A5045" s="5"/>
      <c r="B5045" s="6"/>
      <c r="C5045" s="6"/>
      <c r="D5045" s="6"/>
      <c r="E5045" s="6"/>
      <c r="F5045" s="6"/>
      <c r="G5045" s="6"/>
      <c r="H5045" s="6"/>
      <c r="AA5045" s="7"/>
      <c r="AC5045" s="9"/>
    </row>
    <row r="5046" s="1" customFormat="1" spans="1:29">
      <c r="A5046" s="5"/>
      <c r="B5046" s="6"/>
      <c r="C5046" s="6"/>
      <c r="D5046" s="6"/>
      <c r="E5046" s="6"/>
      <c r="F5046" s="6"/>
      <c r="G5046" s="6"/>
      <c r="H5046" s="6"/>
      <c r="AA5046" s="7"/>
      <c r="AC5046" s="9"/>
    </row>
    <row r="5047" s="1" customFormat="1" spans="1:29">
      <c r="A5047" s="5"/>
      <c r="B5047" s="6"/>
      <c r="C5047" s="6"/>
      <c r="D5047" s="6"/>
      <c r="E5047" s="6"/>
      <c r="F5047" s="6"/>
      <c r="G5047" s="6"/>
      <c r="H5047" s="6"/>
      <c r="AA5047" s="7"/>
      <c r="AC5047" s="9"/>
    </row>
    <row r="5048" s="1" customFormat="1" spans="1:29">
      <c r="A5048" s="5"/>
      <c r="B5048" s="6"/>
      <c r="C5048" s="6"/>
      <c r="D5048" s="6"/>
      <c r="E5048" s="6"/>
      <c r="F5048" s="6"/>
      <c r="G5048" s="6"/>
      <c r="H5048" s="6"/>
      <c r="AA5048" s="7"/>
      <c r="AC5048" s="9"/>
    </row>
    <row r="5049" s="1" customFormat="1" spans="1:29">
      <c r="A5049" s="5"/>
      <c r="B5049" s="6"/>
      <c r="C5049" s="6"/>
      <c r="D5049" s="6"/>
      <c r="E5049" s="6"/>
      <c r="F5049" s="6"/>
      <c r="G5049" s="6"/>
      <c r="H5049" s="6"/>
      <c r="AA5049" s="7"/>
      <c r="AC5049" s="9"/>
    </row>
    <row r="5050" s="1" customFormat="1" spans="1:29">
      <c r="A5050" s="5"/>
      <c r="B5050" s="6"/>
      <c r="C5050" s="6"/>
      <c r="D5050" s="6"/>
      <c r="E5050" s="6"/>
      <c r="F5050" s="6"/>
      <c r="G5050" s="6"/>
      <c r="H5050" s="6"/>
      <c r="AA5050" s="7"/>
      <c r="AC5050" s="9"/>
    </row>
    <row r="5051" s="1" customFormat="1" spans="1:29">
      <c r="A5051" s="5"/>
      <c r="B5051" s="6"/>
      <c r="C5051" s="6"/>
      <c r="D5051" s="6"/>
      <c r="E5051" s="6"/>
      <c r="F5051" s="6"/>
      <c r="G5051" s="6"/>
      <c r="H5051" s="6"/>
      <c r="AA5051" s="7"/>
      <c r="AC5051" s="9"/>
    </row>
    <row r="5052" s="1" customFormat="1" spans="1:29">
      <c r="A5052" s="5"/>
      <c r="B5052" s="6"/>
      <c r="C5052" s="6"/>
      <c r="D5052" s="6"/>
      <c r="E5052" s="6"/>
      <c r="F5052" s="6"/>
      <c r="G5052" s="6"/>
      <c r="H5052" s="6"/>
      <c r="AA5052" s="7"/>
      <c r="AC5052" s="9"/>
    </row>
    <row r="5053" s="1" customFormat="1" spans="1:29">
      <c r="A5053" s="5"/>
      <c r="B5053" s="6"/>
      <c r="C5053" s="6"/>
      <c r="D5053" s="6"/>
      <c r="E5053" s="6"/>
      <c r="F5053" s="6"/>
      <c r="G5053" s="6"/>
      <c r="H5053" s="6"/>
      <c r="AA5053" s="7"/>
      <c r="AC5053" s="9"/>
    </row>
    <row r="5054" s="1" customFormat="1" spans="1:29">
      <c r="A5054" s="5"/>
      <c r="B5054" s="6"/>
      <c r="C5054" s="6"/>
      <c r="D5054" s="6"/>
      <c r="E5054" s="6"/>
      <c r="F5054" s="6"/>
      <c r="G5054" s="6"/>
      <c r="H5054" s="6"/>
      <c r="AA5054" s="7"/>
      <c r="AC5054" s="9"/>
    </row>
    <row r="5055" s="1" customFormat="1" spans="1:29">
      <c r="A5055" s="5"/>
      <c r="B5055" s="6"/>
      <c r="C5055" s="6"/>
      <c r="D5055" s="6"/>
      <c r="E5055" s="6"/>
      <c r="F5055" s="6"/>
      <c r="G5055" s="6"/>
      <c r="H5055" s="6"/>
      <c r="AA5055" s="7"/>
      <c r="AC5055" s="9"/>
    </row>
    <row r="5056" s="1" customFormat="1" spans="1:29">
      <c r="A5056" s="5"/>
      <c r="B5056" s="6"/>
      <c r="C5056" s="6"/>
      <c r="D5056" s="6"/>
      <c r="E5056" s="6"/>
      <c r="F5056" s="6"/>
      <c r="G5056" s="6"/>
      <c r="H5056" s="6"/>
      <c r="AA5056" s="7"/>
      <c r="AC5056" s="9"/>
    </row>
    <row r="5057" s="1" customFormat="1" spans="1:29">
      <c r="A5057" s="5"/>
      <c r="B5057" s="6"/>
      <c r="C5057" s="6"/>
      <c r="D5057" s="6"/>
      <c r="E5057" s="6"/>
      <c r="F5057" s="6"/>
      <c r="G5057" s="6"/>
      <c r="H5057" s="6"/>
      <c r="AA5057" s="7"/>
      <c r="AC5057" s="9"/>
    </row>
    <row r="5058" s="1" customFormat="1" spans="1:29">
      <c r="A5058" s="5"/>
      <c r="B5058" s="6"/>
      <c r="C5058" s="6"/>
      <c r="D5058" s="6"/>
      <c r="E5058" s="6"/>
      <c r="F5058" s="6"/>
      <c r="G5058" s="6"/>
      <c r="H5058" s="6"/>
      <c r="AA5058" s="7"/>
      <c r="AC5058" s="9"/>
    </row>
    <row r="5059" s="1" customFormat="1" spans="1:29">
      <c r="A5059" s="5"/>
      <c r="B5059" s="6"/>
      <c r="C5059" s="6"/>
      <c r="D5059" s="6"/>
      <c r="E5059" s="6"/>
      <c r="F5059" s="6"/>
      <c r="G5059" s="6"/>
      <c r="H5059" s="6"/>
      <c r="AA5059" s="7"/>
      <c r="AC5059" s="9"/>
    </row>
    <row r="5060" s="1" customFormat="1" spans="1:29">
      <c r="A5060" s="5"/>
      <c r="B5060" s="6"/>
      <c r="C5060" s="6"/>
      <c r="D5060" s="6"/>
      <c r="E5060" s="6"/>
      <c r="F5060" s="6"/>
      <c r="G5060" s="6"/>
      <c r="H5060" s="6"/>
      <c r="AA5060" s="7"/>
      <c r="AC5060" s="9"/>
    </row>
    <row r="5061" s="1" customFormat="1" spans="1:29">
      <c r="A5061" s="5"/>
      <c r="B5061" s="6"/>
      <c r="C5061" s="6"/>
      <c r="D5061" s="6"/>
      <c r="E5061" s="6"/>
      <c r="F5061" s="6"/>
      <c r="G5061" s="6"/>
      <c r="H5061" s="6"/>
      <c r="AA5061" s="7"/>
      <c r="AC5061" s="9"/>
    </row>
    <row r="5062" s="1" customFormat="1" spans="1:29">
      <c r="A5062" s="5"/>
      <c r="B5062" s="6"/>
      <c r="C5062" s="6"/>
      <c r="D5062" s="6"/>
      <c r="E5062" s="6"/>
      <c r="F5062" s="6"/>
      <c r="G5062" s="6"/>
      <c r="H5062" s="6"/>
      <c r="AA5062" s="7"/>
      <c r="AC5062" s="9"/>
    </row>
    <row r="5063" s="1" customFormat="1" spans="1:29">
      <c r="A5063" s="5"/>
      <c r="B5063" s="6"/>
      <c r="C5063" s="6"/>
      <c r="D5063" s="6"/>
      <c r="E5063" s="6"/>
      <c r="F5063" s="6"/>
      <c r="G5063" s="6"/>
      <c r="H5063" s="6"/>
      <c r="AA5063" s="7"/>
      <c r="AC5063" s="9"/>
    </row>
    <row r="5064" s="1" customFormat="1" spans="1:29">
      <c r="A5064" s="5"/>
      <c r="B5064" s="6"/>
      <c r="C5064" s="6"/>
      <c r="D5064" s="6"/>
      <c r="E5064" s="6"/>
      <c r="F5064" s="6"/>
      <c r="G5064" s="6"/>
      <c r="H5064" s="6"/>
      <c r="AA5064" s="7"/>
      <c r="AC5064" s="9"/>
    </row>
    <row r="5065" s="1" customFormat="1" spans="1:29">
      <c r="A5065" s="5"/>
      <c r="B5065" s="6"/>
      <c r="C5065" s="6"/>
      <c r="D5065" s="6"/>
      <c r="E5065" s="6"/>
      <c r="F5065" s="6"/>
      <c r="G5065" s="6"/>
      <c r="H5065" s="6"/>
      <c r="AA5065" s="7"/>
      <c r="AC5065" s="9"/>
    </row>
    <row r="5066" s="1" customFormat="1" spans="1:29">
      <c r="A5066" s="5"/>
      <c r="B5066" s="6"/>
      <c r="C5066" s="6"/>
      <c r="D5066" s="6"/>
      <c r="E5066" s="6"/>
      <c r="F5066" s="6"/>
      <c r="G5066" s="6"/>
      <c r="H5066" s="6"/>
      <c r="AA5066" s="7"/>
      <c r="AC5066" s="9"/>
    </row>
    <row r="5067" s="1" customFormat="1" spans="1:29">
      <c r="A5067" s="5"/>
      <c r="B5067" s="6"/>
      <c r="C5067" s="6"/>
      <c r="D5067" s="6"/>
      <c r="E5067" s="6"/>
      <c r="F5067" s="6"/>
      <c r="G5067" s="6"/>
      <c r="H5067" s="6"/>
      <c r="AA5067" s="7"/>
      <c r="AC5067" s="9"/>
    </row>
    <row r="5068" s="1" customFormat="1" spans="1:29">
      <c r="A5068" s="5"/>
      <c r="B5068" s="6"/>
      <c r="C5068" s="6"/>
      <c r="D5068" s="6"/>
      <c r="E5068" s="6"/>
      <c r="F5068" s="6"/>
      <c r="G5068" s="6"/>
      <c r="H5068" s="6"/>
      <c r="AA5068" s="7"/>
      <c r="AC5068" s="9"/>
    </row>
    <row r="5069" s="1" customFormat="1" spans="1:29">
      <c r="A5069" s="5"/>
      <c r="B5069" s="6"/>
      <c r="C5069" s="6"/>
      <c r="D5069" s="6"/>
      <c r="E5069" s="6"/>
      <c r="F5069" s="6"/>
      <c r="G5069" s="6"/>
      <c r="H5069" s="6"/>
      <c r="AA5069" s="7"/>
      <c r="AC5069" s="9"/>
    </row>
    <row r="5070" s="1" customFormat="1" spans="1:29">
      <c r="A5070" s="5"/>
      <c r="B5070" s="6"/>
      <c r="C5070" s="6"/>
      <c r="D5070" s="6"/>
      <c r="E5070" s="6"/>
      <c r="F5070" s="6"/>
      <c r="G5070" s="6"/>
      <c r="H5070" s="6"/>
      <c r="AA5070" s="7"/>
      <c r="AC5070" s="9"/>
    </row>
    <row r="5071" s="1" customFormat="1" spans="1:29">
      <c r="A5071" s="5"/>
      <c r="B5071" s="6"/>
      <c r="C5071" s="6"/>
      <c r="D5071" s="6"/>
      <c r="E5071" s="6"/>
      <c r="F5071" s="6"/>
      <c r="G5071" s="6"/>
      <c r="H5071" s="6"/>
      <c r="AA5071" s="7"/>
      <c r="AC5071" s="9"/>
    </row>
    <row r="5072" s="1" customFormat="1" spans="1:29">
      <c r="A5072" s="5"/>
      <c r="B5072" s="6"/>
      <c r="C5072" s="6"/>
      <c r="D5072" s="6"/>
      <c r="E5072" s="6"/>
      <c r="F5072" s="6"/>
      <c r="G5072" s="6"/>
      <c r="H5072" s="6"/>
      <c r="AA5072" s="7"/>
      <c r="AC5072" s="9"/>
    </row>
    <row r="5073" s="1" customFormat="1" spans="1:29">
      <c r="A5073" s="5"/>
      <c r="B5073" s="6"/>
      <c r="C5073" s="6"/>
      <c r="D5073" s="6"/>
      <c r="E5073" s="6"/>
      <c r="F5073" s="6"/>
      <c r="G5073" s="6"/>
      <c r="H5073" s="6"/>
      <c r="AA5073" s="7"/>
      <c r="AC5073" s="9"/>
    </row>
    <row r="5074" s="1" customFormat="1" spans="1:29">
      <c r="A5074" s="5"/>
      <c r="B5074" s="6"/>
      <c r="C5074" s="6"/>
      <c r="D5074" s="6"/>
      <c r="E5074" s="6"/>
      <c r="F5074" s="6"/>
      <c r="G5074" s="6"/>
      <c r="H5074" s="6"/>
      <c r="AA5074" s="7"/>
      <c r="AC5074" s="9"/>
    </row>
    <row r="5075" s="1" customFormat="1" spans="1:29">
      <c r="A5075" s="5"/>
      <c r="B5075" s="6"/>
      <c r="C5075" s="6"/>
      <c r="D5075" s="6"/>
      <c r="E5075" s="6"/>
      <c r="F5075" s="6"/>
      <c r="G5075" s="6"/>
      <c r="H5075" s="6"/>
      <c r="AA5075" s="7"/>
      <c r="AC5075" s="9"/>
    </row>
    <row r="5076" s="1" customFormat="1" spans="1:29">
      <c r="A5076" s="5"/>
      <c r="B5076" s="6"/>
      <c r="C5076" s="6"/>
      <c r="D5076" s="6"/>
      <c r="E5076" s="6"/>
      <c r="F5076" s="6"/>
      <c r="G5076" s="6"/>
      <c r="H5076" s="6"/>
      <c r="AA5076" s="7"/>
      <c r="AC5076" s="9"/>
    </row>
    <row r="5077" s="1" customFormat="1" spans="1:29">
      <c r="A5077" s="5"/>
      <c r="B5077" s="6"/>
      <c r="C5077" s="6"/>
      <c r="D5077" s="6"/>
      <c r="E5077" s="6"/>
      <c r="F5077" s="6"/>
      <c r="G5077" s="6"/>
      <c r="H5077" s="6"/>
      <c r="AA5077" s="7"/>
      <c r="AC5077" s="9"/>
    </row>
    <row r="5078" s="1" customFormat="1" spans="1:29">
      <c r="A5078" s="5"/>
      <c r="B5078" s="6"/>
      <c r="C5078" s="6"/>
      <c r="D5078" s="6"/>
      <c r="E5078" s="6"/>
      <c r="F5078" s="6"/>
      <c r="G5078" s="6"/>
      <c r="H5078" s="6"/>
      <c r="AA5078" s="7"/>
      <c r="AC5078" s="9"/>
    </row>
    <row r="5079" s="1" customFormat="1" spans="1:29">
      <c r="A5079" s="5"/>
      <c r="B5079" s="6"/>
      <c r="C5079" s="6"/>
      <c r="D5079" s="6"/>
      <c r="E5079" s="6"/>
      <c r="F5079" s="6"/>
      <c r="G5079" s="6"/>
      <c r="H5079" s="6"/>
      <c r="AA5079" s="7"/>
      <c r="AC5079" s="9"/>
    </row>
    <row r="5080" s="1" customFormat="1" spans="1:29">
      <c r="A5080" s="5"/>
      <c r="B5080" s="6"/>
      <c r="C5080" s="6"/>
      <c r="D5080" s="6"/>
      <c r="E5080" s="6"/>
      <c r="F5080" s="6"/>
      <c r="G5080" s="6"/>
      <c r="H5080" s="6"/>
      <c r="AA5080" s="7"/>
      <c r="AC5080" s="9"/>
    </row>
    <row r="5081" s="1" customFormat="1" spans="1:29">
      <c r="A5081" s="5"/>
      <c r="B5081" s="6"/>
      <c r="C5081" s="6"/>
      <c r="D5081" s="6"/>
      <c r="E5081" s="6"/>
      <c r="F5081" s="6"/>
      <c r="G5081" s="6"/>
      <c r="H5081" s="6"/>
      <c r="AA5081" s="7"/>
      <c r="AC5081" s="9"/>
    </row>
    <row r="5082" s="1" customFormat="1" spans="1:29">
      <c r="A5082" s="5"/>
      <c r="B5082" s="6"/>
      <c r="C5082" s="6"/>
      <c r="D5082" s="6"/>
      <c r="E5082" s="6"/>
      <c r="F5082" s="6"/>
      <c r="G5082" s="6"/>
      <c r="H5082" s="6"/>
      <c r="AA5082" s="7"/>
      <c r="AC5082" s="9"/>
    </row>
    <row r="5083" s="1" customFormat="1" spans="1:29">
      <c r="A5083" s="5"/>
      <c r="B5083" s="6"/>
      <c r="C5083" s="6"/>
      <c r="D5083" s="6"/>
      <c r="E5083" s="6"/>
      <c r="F5083" s="6"/>
      <c r="G5083" s="6"/>
      <c r="H5083" s="6"/>
      <c r="AA5083" s="7"/>
      <c r="AC5083" s="9"/>
    </row>
    <row r="5084" s="1" customFormat="1" spans="1:29">
      <c r="A5084" s="5"/>
      <c r="B5084" s="6"/>
      <c r="C5084" s="6"/>
      <c r="D5084" s="6"/>
      <c r="E5084" s="6"/>
      <c r="F5084" s="6"/>
      <c r="G5084" s="6"/>
      <c r="H5084" s="6"/>
      <c r="AA5084" s="7"/>
      <c r="AC5084" s="9"/>
    </row>
    <row r="5085" s="1" customFormat="1" spans="1:29">
      <c r="A5085" s="5"/>
      <c r="B5085" s="6"/>
      <c r="C5085" s="6"/>
      <c r="D5085" s="6"/>
      <c r="E5085" s="6"/>
      <c r="F5085" s="6"/>
      <c r="G5085" s="6"/>
      <c r="H5085" s="6"/>
      <c r="AA5085" s="7"/>
      <c r="AC5085" s="9"/>
    </row>
    <row r="5086" s="1" customFormat="1" spans="1:29">
      <c r="A5086" s="5"/>
      <c r="B5086" s="6"/>
      <c r="C5086" s="6"/>
      <c r="D5086" s="6"/>
      <c r="E5086" s="6"/>
      <c r="F5086" s="6"/>
      <c r="G5086" s="6"/>
      <c r="H5086" s="6"/>
      <c r="AA5086" s="7"/>
      <c r="AC5086" s="9"/>
    </row>
    <row r="5087" s="1" customFormat="1" spans="1:29">
      <c r="A5087" s="5"/>
      <c r="B5087" s="6"/>
      <c r="C5087" s="6"/>
      <c r="D5087" s="6"/>
      <c r="E5087" s="6"/>
      <c r="F5087" s="6"/>
      <c r="G5087" s="6"/>
      <c r="H5087" s="6"/>
      <c r="AA5087" s="7"/>
      <c r="AC5087" s="9"/>
    </row>
    <row r="5088" s="1" customFormat="1" spans="1:29">
      <c r="A5088" s="5"/>
      <c r="B5088" s="6"/>
      <c r="C5088" s="6"/>
      <c r="D5088" s="6"/>
      <c r="E5088" s="6"/>
      <c r="F5088" s="6"/>
      <c r="G5088" s="6"/>
      <c r="H5088" s="6"/>
      <c r="AA5088" s="7"/>
      <c r="AC5088" s="9"/>
    </row>
    <row r="5089" s="1" customFormat="1" spans="1:29">
      <c r="A5089" s="5"/>
      <c r="B5089" s="6"/>
      <c r="C5089" s="6"/>
      <c r="D5089" s="6"/>
      <c r="E5089" s="6"/>
      <c r="F5089" s="6"/>
      <c r="G5089" s="6"/>
      <c r="H5089" s="6"/>
      <c r="AA5089" s="7"/>
      <c r="AC5089" s="9"/>
    </row>
    <row r="5090" s="1" customFormat="1" spans="1:29">
      <c r="A5090" s="5"/>
      <c r="B5090" s="6"/>
      <c r="C5090" s="6"/>
      <c r="D5090" s="6"/>
      <c r="E5090" s="6"/>
      <c r="F5090" s="6"/>
      <c r="G5090" s="6"/>
      <c r="H5090" s="6"/>
      <c r="AA5090" s="7"/>
      <c r="AC5090" s="9"/>
    </row>
    <row r="5091" s="1" customFormat="1" spans="1:29">
      <c r="A5091" s="5"/>
      <c r="B5091" s="6"/>
      <c r="C5091" s="6"/>
      <c r="D5091" s="6"/>
      <c r="E5091" s="6"/>
      <c r="F5091" s="6"/>
      <c r="G5091" s="6"/>
      <c r="H5091" s="6"/>
      <c r="AA5091" s="7"/>
      <c r="AC5091" s="9"/>
    </row>
    <row r="5092" s="1" customFormat="1" spans="1:29">
      <c r="A5092" s="5"/>
      <c r="B5092" s="6"/>
      <c r="C5092" s="6"/>
      <c r="D5092" s="6"/>
      <c r="E5092" s="6"/>
      <c r="F5092" s="6"/>
      <c r="G5092" s="6"/>
      <c r="H5092" s="6"/>
      <c r="AA5092" s="7"/>
      <c r="AC5092" s="9"/>
    </row>
    <row r="5093" s="1" customFormat="1" spans="1:29">
      <c r="A5093" s="5"/>
      <c r="B5093" s="6"/>
      <c r="C5093" s="6"/>
      <c r="D5093" s="6"/>
      <c r="E5093" s="6"/>
      <c r="F5093" s="6"/>
      <c r="G5093" s="6"/>
      <c r="H5093" s="6"/>
      <c r="AA5093" s="7"/>
      <c r="AC5093" s="9"/>
    </row>
    <row r="5094" s="1" customFormat="1" spans="1:29">
      <c r="A5094" s="5"/>
      <c r="B5094" s="6"/>
      <c r="C5094" s="6"/>
      <c r="D5094" s="6"/>
      <c r="E5094" s="6"/>
      <c r="F5094" s="6"/>
      <c r="G5094" s="6"/>
      <c r="H5094" s="6"/>
      <c r="AA5094" s="7"/>
      <c r="AC5094" s="9"/>
    </row>
    <row r="5095" s="1" customFormat="1" spans="1:29">
      <c r="A5095" s="5"/>
      <c r="B5095" s="6"/>
      <c r="C5095" s="6"/>
      <c r="D5095" s="6"/>
      <c r="E5095" s="6"/>
      <c r="F5095" s="6"/>
      <c r="G5095" s="6"/>
      <c r="H5095" s="6"/>
      <c r="AA5095" s="7"/>
      <c r="AC5095" s="9"/>
    </row>
    <row r="5096" s="1" customFormat="1" spans="1:29">
      <c r="A5096" s="5"/>
      <c r="B5096" s="6"/>
      <c r="C5096" s="6"/>
      <c r="D5096" s="6"/>
      <c r="E5096" s="6"/>
      <c r="F5096" s="6"/>
      <c r="G5096" s="6"/>
      <c r="H5096" s="6"/>
      <c r="AA5096" s="7"/>
      <c r="AC5096" s="9"/>
    </row>
    <row r="5097" s="1" customFormat="1" spans="1:29">
      <c r="A5097" s="5"/>
      <c r="B5097" s="6"/>
      <c r="C5097" s="6"/>
      <c r="D5097" s="6"/>
      <c r="E5097" s="6"/>
      <c r="F5097" s="6"/>
      <c r="G5097" s="6"/>
      <c r="H5097" s="6"/>
      <c r="AA5097" s="7"/>
      <c r="AC5097" s="9"/>
    </row>
    <row r="5098" s="1" customFormat="1" spans="1:29">
      <c r="A5098" s="5"/>
      <c r="B5098" s="6"/>
      <c r="C5098" s="6"/>
      <c r="D5098" s="6"/>
      <c r="E5098" s="6"/>
      <c r="F5098" s="6"/>
      <c r="G5098" s="6"/>
      <c r="H5098" s="6"/>
      <c r="AA5098" s="7"/>
      <c r="AC5098" s="9"/>
    </row>
    <row r="5099" s="1" customFormat="1" spans="1:29">
      <c r="A5099" s="5"/>
      <c r="B5099" s="6"/>
      <c r="C5099" s="6"/>
      <c r="D5099" s="6"/>
      <c r="E5099" s="6"/>
      <c r="F5099" s="6"/>
      <c r="G5099" s="6"/>
      <c r="H5099" s="6"/>
      <c r="AA5099" s="7"/>
      <c r="AC5099" s="9"/>
    </row>
    <row r="5100" s="1" customFormat="1" spans="1:29">
      <c r="A5100" s="5"/>
      <c r="B5100" s="6"/>
      <c r="C5100" s="6"/>
      <c r="D5100" s="6"/>
      <c r="E5100" s="6"/>
      <c r="F5100" s="6"/>
      <c r="G5100" s="6"/>
      <c r="H5100" s="6"/>
      <c r="AA5100" s="7"/>
      <c r="AC5100" s="9"/>
    </row>
    <row r="5101" s="1" customFormat="1" spans="1:29">
      <c r="A5101" s="5"/>
      <c r="B5101" s="6"/>
      <c r="C5101" s="6"/>
      <c r="D5101" s="6"/>
      <c r="E5101" s="6"/>
      <c r="F5101" s="6"/>
      <c r="G5101" s="6"/>
      <c r="H5101" s="6"/>
      <c r="AA5101" s="7"/>
      <c r="AC5101" s="9"/>
    </row>
    <row r="5102" s="1" customFormat="1" spans="1:29">
      <c r="A5102" s="5"/>
      <c r="B5102" s="6"/>
      <c r="C5102" s="6"/>
      <c r="D5102" s="6"/>
      <c r="E5102" s="6"/>
      <c r="F5102" s="6"/>
      <c r="G5102" s="6"/>
      <c r="H5102" s="6"/>
      <c r="AA5102" s="7"/>
      <c r="AC5102" s="9"/>
    </row>
    <row r="5103" s="1" customFormat="1" spans="1:29">
      <c r="A5103" s="5"/>
      <c r="B5103" s="6"/>
      <c r="C5103" s="6"/>
      <c r="D5103" s="6"/>
      <c r="E5103" s="6"/>
      <c r="F5103" s="6"/>
      <c r="G5103" s="6"/>
      <c r="H5103" s="6"/>
      <c r="AA5103" s="7"/>
      <c r="AC5103" s="9"/>
    </row>
    <row r="5104" s="1" customFormat="1" spans="1:29">
      <c r="A5104" s="5"/>
      <c r="B5104" s="6"/>
      <c r="C5104" s="6"/>
      <c r="D5104" s="6"/>
      <c r="E5104" s="6"/>
      <c r="F5104" s="6"/>
      <c r="G5104" s="6"/>
      <c r="H5104" s="6"/>
      <c r="AA5104" s="7"/>
      <c r="AC5104" s="9"/>
    </row>
    <row r="5105" s="1" customFormat="1" spans="1:29">
      <c r="A5105" s="5"/>
      <c r="B5105" s="6"/>
      <c r="C5105" s="6"/>
      <c r="D5105" s="6"/>
      <c r="E5105" s="6"/>
      <c r="F5105" s="6"/>
      <c r="G5105" s="6"/>
      <c r="H5105" s="6"/>
      <c r="AA5105" s="7"/>
      <c r="AC5105" s="9"/>
    </row>
    <row r="5106" s="1" customFormat="1" spans="1:29">
      <c r="A5106" s="5"/>
      <c r="B5106" s="6"/>
      <c r="C5106" s="6"/>
      <c r="D5106" s="6"/>
      <c r="E5106" s="6"/>
      <c r="F5106" s="6"/>
      <c r="G5106" s="6"/>
      <c r="H5106" s="6"/>
      <c r="AA5106" s="7"/>
      <c r="AC5106" s="9"/>
    </row>
    <row r="5107" s="1" customFormat="1" spans="1:29">
      <c r="A5107" s="5"/>
      <c r="B5107" s="6"/>
      <c r="C5107" s="6"/>
      <c r="D5107" s="6"/>
      <c r="E5107" s="6"/>
      <c r="F5107" s="6"/>
      <c r="G5107" s="6"/>
      <c r="H5107" s="6"/>
      <c r="AA5107" s="7"/>
      <c r="AC5107" s="9"/>
    </row>
    <row r="5108" s="1" customFormat="1" spans="1:29">
      <c r="A5108" s="5"/>
      <c r="B5108" s="6"/>
      <c r="C5108" s="6"/>
      <c r="D5108" s="6"/>
      <c r="E5108" s="6"/>
      <c r="F5108" s="6"/>
      <c r="G5108" s="6"/>
      <c r="H5108" s="6"/>
      <c r="AA5108" s="7"/>
      <c r="AC5108" s="9"/>
    </row>
    <row r="5109" s="1" customFormat="1" spans="1:29">
      <c r="A5109" s="5"/>
      <c r="B5109" s="6"/>
      <c r="C5109" s="6"/>
      <c r="D5109" s="6"/>
      <c r="E5109" s="6"/>
      <c r="F5109" s="6"/>
      <c r="G5109" s="6"/>
      <c r="H5109" s="6"/>
      <c r="AA5109" s="7"/>
      <c r="AC5109" s="9"/>
    </row>
    <row r="5110" s="1" customFormat="1" spans="1:29">
      <c r="A5110" s="5"/>
      <c r="B5110" s="6"/>
      <c r="C5110" s="6"/>
      <c r="D5110" s="6"/>
      <c r="E5110" s="6"/>
      <c r="F5110" s="6"/>
      <c r="G5110" s="6"/>
      <c r="H5110" s="6"/>
      <c r="AA5110" s="7"/>
      <c r="AC5110" s="9"/>
    </row>
    <row r="5111" s="1" customFormat="1" spans="1:29">
      <c r="A5111" s="5"/>
      <c r="B5111" s="6"/>
      <c r="C5111" s="6"/>
      <c r="D5111" s="6"/>
      <c r="E5111" s="6"/>
      <c r="F5111" s="6"/>
      <c r="G5111" s="6"/>
      <c r="H5111" s="6"/>
      <c r="AA5111" s="7"/>
      <c r="AC5111" s="9"/>
    </row>
    <row r="5112" s="1" customFormat="1" spans="1:29">
      <c r="A5112" s="5"/>
      <c r="B5112" s="6"/>
      <c r="C5112" s="6"/>
      <c r="D5112" s="6"/>
      <c r="E5112" s="6"/>
      <c r="F5112" s="6"/>
      <c r="G5112" s="6"/>
      <c r="H5112" s="6"/>
      <c r="AA5112" s="7"/>
      <c r="AC5112" s="9"/>
    </row>
    <row r="5113" s="1" customFormat="1" spans="1:29">
      <c r="A5113" s="5"/>
      <c r="B5113" s="6"/>
      <c r="C5113" s="6"/>
      <c r="D5113" s="6"/>
      <c r="E5113" s="6"/>
      <c r="F5113" s="6"/>
      <c r="G5113" s="6"/>
      <c r="H5113" s="6"/>
      <c r="AA5113" s="7"/>
      <c r="AC5113" s="9"/>
    </row>
    <row r="5114" s="1" customFormat="1" spans="1:29">
      <c r="A5114" s="5"/>
      <c r="B5114" s="6"/>
      <c r="C5114" s="6"/>
      <c r="D5114" s="6"/>
      <c r="E5114" s="6"/>
      <c r="F5114" s="6"/>
      <c r="G5114" s="6"/>
      <c r="H5114" s="6"/>
      <c r="AA5114" s="7"/>
      <c r="AC5114" s="9"/>
    </row>
    <row r="5115" s="1" customFormat="1" spans="1:29">
      <c r="A5115" s="5"/>
      <c r="B5115" s="6"/>
      <c r="C5115" s="6"/>
      <c r="D5115" s="6"/>
      <c r="E5115" s="6"/>
      <c r="F5115" s="6"/>
      <c r="G5115" s="6"/>
      <c r="H5115" s="6"/>
      <c r="AA5115" s="7"/>
      <c r="AC5115" s="9"/>
    </row>
    <row r="5116" s="1" customFormat="1" spans="1:29">
      <c r="A5116" s="5"/>
      <c r="B5116" s="6"/>
      <c r="C5116" s="6"/>
      <c r="D5116" s="6"/>
      <c r="E5116" s="6"/>
      <c r="F5116" s="6"/>
      <c r="G5116" s="6"/>
      <c r="H5116" s="6"/>
      <c r="AA5116" s="7"/>
      <c r="AC5116" s="9"/>
    </row>
    <row r="5117" s="1" customFormat="1" spans="1:29">
      <c r="A5117" s="5"/>
      <c r="B5117" s="6"/>
      <c r="C5117" s="6"/>
      <c r="D5117" s="6"/>
      <c r="E5117" s="6"/>
      <c r="F5117" s="6"/>
      <c r="G5117" s="6"/>
      <c r="H5117" s="6"/>
      <c r="AA5117" s="7"/>
      <c r="AC5117" s="9"/>
    </row>
    <row r="5118" s="1" customFormat="1" spans="1:29">
      <c r="A5118" s="5"/>
      <c r="B5118" s="6"/>
      <c r="C5118" s="6"/>
      <c r="D5118" s="6"/>
      <c r="E5118" s="6"/>
      <c r="F5118" s="6"/>
      <c r="G5118" s="6"/>
      <c r="H5118" s="6"/>
      <c r="AA5118" s="7"/>
      <c r="AC5118" s="9"/>
    </row>
    <row r="5119" s="1" customFormat="1" spans="1:29">
      <c r="A5119" s="5"/>
      <c r="B5119" s="6"/>
      <c r="C5119" s="6"/>
      <c r="D5119" s="6"/>
      <c r="E5119" s="6"/>
      <c r="F5119" s="6"/>
      <c r="G5119" s="6"/>
      <c r="H5119" s="6"/>
      <c r="AA5119" s="7"/>
      <c r="AC5119" s="9"/>
    </row>
    <row r="5120" s="1" customFormat="1" spans="1:29">
      <c r="A5120" s="5"/>
      <c r="B5120" s="6"/>
      <c r="C5120" s="6"/>
      <c r="D5120" s="6"/>
      <c r="E5120" s="6"/>
      <c r="F5120" s="6"/>
      <c r="G5120" s="6"/>
      <c r="H5120" s="6"/>
      <c r="AA5120" s="7"/>
      <c r="AC5120" s="9"/>
    </row>
    <row r="5121" s="1" customFormat="1" spans="1:29">
      <c r="A5121" s="5"/>
      <c r="B5121" s="6"/>
      <c r="C5121" s="6"/>
      <c r="D5121" s="6"/>
      <c r="E5121" s="6"/>
      <c r="F5121" s="6"/>
      <c r="G5121" s="6"/>
      <c r="H5121" s="6"/>
      <c r="AA5121" s="7"/>
      <c r="AC5121" s="9"/>
    </row>
    <row r="5122" s="1" customFormat="1" spans="1:29">
      <c r="A5122" s="5"/>
      <c r="B5122" s="6"/>
      <c r="C5122" s="6"/>
      <c r="D5122" s="6"/>
      <c r="E5122" s="6"/>
      <c r="F5122" s="6"/>
      <c r="G5122" s="6"/>
      <c r="H5122" s="6"/>
      <c r="AA5122" s="7"/>
      <c r="AC5122" s="9"/>
    </row>
    <row r="5123" s="1" customFormat="1" spans="1:29">
      <c r="A5123" s="5"/>
      <c r="B5123" s="6"/>
      <c r="C5123" s="6"/>
      <c r="D5123" s="6"/>
      <c r="E5123" s="6"/>
      <c r="F5123" s="6"/>
      <c r="G5123" s="6"/>
      <c r="H5123" s="6"/>
      <c r="AA5123" s="7"/>
      <c r="AC5123" s="9"/>
    </row>
    <row r="5124" s="1" customFormat="1" spans="1:29">
      <c r="A5124" s="5"/>
      <c r="B5124" s="6"/>
      <c r="C5124" s="6"/>
      <c r="D5124" s="6"/>
      <c r="E5124" s="6"/>
      <c r="F5124" s="6"/>
      <c r="G5124" s="6"/>
      <c r="H5124" s="6"/>
      <c r="AA5124" s="7"/>
      <c r="AC5124" s="9"/>
    </row>
    <row r="5125" s="1" customFormat="1" spans="1:29">
      <c r="A5125" s="5"/>
      <c r="B5125" s="6"/>
      <c r="C5125" s="6"/>
      <c r="D5125" s="6"/>
      <c r="E5125" s="6"/>
      <c r="F5125" s="6"/>
      <c r="G5125" s="6"/>
      <c r="H5125" s="6"/>
      <c r="AA5125" s="7"/>
      <c r="AC5125" s="9"/>
    </row>
    <row r="5126" s="1" customFormat="1" spans="1:29">
      <c r="A5126" s="5"/>
      <c r="B5126" s="6"/>
      <c r="C5126" s="6"/>
      <c r="D5126" s="6"/>
      <c r="E5126" s="6"/>
      <c r="F5126" s="6"/>
      <c r="G5126" s="6"/>
      <c r="H5126" s="6"/>
      <c r="AA5126" s="7"/>
      <c r="AC5126" s="9"/>
    </row>
    <row r="5127" s="1" customFormat="1" spans="1:29">
      <c r="A5127" s="5"/>
      <c r="B5127" s="6"/>
      <c r="C5127" s="6"/>
      <c r="D5127" s="6"/>
      <c r="E5127" s="6"/>
      <c r="F5127" s="6"/>
      <c r="G5127" s="6"/>
      <c r="H5127" s="6"/>
      <c r="AA5127" s="7"/>
      <c r="AC5127" s="9"/>
    </row>
    <row r="5128" s="1" customFormat="1" spans="1:29">
      <c r="A5128" s="5"/>
      <c r="B5128" s="6"/>
      <c r="C5128" s="6"/>
      <c r="D5128" s="6"/>
      <c r="E5128" s="6"/>
      <c r="F5128" s="6"/>
      <c r="G5128" s="6"/>
      <c r="H5128" s="6"/>
      <c r="AA5128" s="7"/>
      <c r="AC5128" s="9"/>
    </row>
    <row r="5129" s="1" customFormat="1" spans="1:29">
      <c r="A5129" s="5"/>
      <c r="B5129" s="6"/>
      <c r="C5129" s="6"/>
      <c r="D5129" s="6"/>
      <c r="E5129" s="6"/>
      <c r="F5129" s="6"/>
      <c r="G5129" s="6"/>
      <c r="H5129" s="6"/>
      <c r="AA5129" s="7"/>
      <c r="AC5129" s="9"/>
    </row>
    <row r="5130" s="1" customFormat="1" spans="1:29">
      <c r="A5130" s="5"/>
      <c r="B5130" s="6"/>
      <c r="C5130" s="6"/>
      <c r="D5130" s="6"/>
      <c r="E5130" s="6"/>
      <c r="F5130" s="6"/>
      <c r="G5130" s="6"/>
      <c r="H5130" s="6"/>
      <c r="AA5130" s="7"/>
      <c r="AC5130" s="9"/>
    </row>
    <row r="5131" s="1" customFormat="1" spans="1:29">
      <c r="A5131" s="5"/>
      <c r="B5131" s="6"/>
      <c r="C5131" s="6"/>
      <c r="D5131" s="6"/>
      <c r="E5131" s="6"/>
      <c r="F5131" s="6"/>
      <c r="G5131" s="6"/>
      <c r="H5131" s="6"/>
      <c r="AA5131" s="7"/>
      <c r="AC5131" s="9"/>
    </row>
    <row r="5132" s="1" customFormat="1" spans="1:29">
      <c r="A5132" s="5"/>
      <c r="B5132" s="6"/>
      <c r="C5132" s="6"/>
      <c r="D5132" s="6"/>
      <c r="E5132" s="6"/>
      <c r="F5132" s="6"/>
      <c r="G5132" s="6"/>
      <c r="H5132" s="6"/>
      <c r="AA5132" s="7"/>
      <c r="AC5132" s="9"/>
    </row>
    <row r="5133" s="1" customFormat="1" spans="1:29">
      <c r="A5133" s="5"/>
      <c r="B5133" s="6"/>
      <c r="C5133" s="6"/>
      <c r="D5133" s="6"/>
      <c r="E5133" s="6"/>
      <c r="F5133" s="6"/>
      <c r="G5133" s="6"/>
      <c r="H5133" s="6"/>
      <c r="AA5133" s="7"/>
      <c r="AC5133" s="9"/>
    </row>
    <row r="5134" s="1" customFormat="1" spans="1:29">
      <c r="A5134" s="5"/>
      <c r="B5134" s="6"/>
      <c r="C5134" s="6"/>
      <c r="D5134" s="6"/>
      <c r="E5134" s="6"/>
      <c r="F5134" s="6"/>
      <c r="G5134" s="6"/>
      <c r="H5134" s="6"/>
      <c r="AA5134" s="7"/>
      <c r="AC5134" s="9"/>
    </row>
    <row r="5135" s="1" customFormat="1" spans="1:29">
      <c r="A5135" s="5"/>
      <c r="B5135" s="6"/>
      <c r="C5135" s="6"/>
      <c r="D5135" s="6"/>
      <c r="E5135" s="6"/>
      <c r="F5135" s="6"/>
      <c r="G5135" s="6"/>
      <c r="H5135" s="6"/>
      <c r="AA5135" s="7"/>
      <c r="AC5135" s="9"/>
    </row>
    <row r="5136" s="1" customFormat="1" spans="1:29">
      <c r="A5136" s="5"/>
      <c r="B5136" s="6"/>
      <c r="C5136" s="6"/>
      <c r="D5136" s="6"/>
      <c r="E5136" s="6"/>
      <c r="F5136" s="6"/>
      <c r="G5136" s="6"/>
      <c r="H5136" s="6"/>
      <c r="AA5136" s="7"/>
      <c r="AC5136" s="9"/>
    </row>
    <row r="5137" s="1" customFormat="1" spans="1:29">
      <c r="A5137" s="5"/>
      <c r="B5137" s="6"/>
      <c r="C5137" s="6"/>
      <c r="D5137" s="6"/>
      <c r="E5137" s="6"/>
      <c r="F5137" s="6"/>
      <c r="G5137" s="6"/>
      <c r="H5137" s="6"/>
      <c r="AA5137" s="7"/>
      <c r="AC5137" s="9"/>
    </row>
    <row r="5138" s="1" customFormat="1" spans="1:29">
      <c r="A5138" s="5"/>
      <c r="B5138" s="6"/>
      <c r="C5138" s="6"/>
      <c r="D5138" s="6"/>
      <c r="E5138" s="6"/>
      <c r="F5138" s="6"/>
      <c r="G5138" s="6"/>
      <c r="H5138" s="6"/>
      <c r="AA5138" s="7"/>
      <c r="AC5138" s="9"/>
    </row>
    <row r="5139" s="1" customFormat="1" spans="1:29">
      <c r="A5139" s="5"/>
      <c r="B5139" s="6"/>
      <c r="C5139" s="6"/>
      <c r="D5139" s="6"/>
      <c r="E5139" s="6"/>
      <c r="F5139" s="6"/>
      <c r="G5139" s="6"/>
      <c r="H5139" s="6"/>
      <c r="AA5139" s="7"/>
      <c r="AC5139" s="9"/>
    </row>
    <row r="5140" s="1" customFormat="1" spans="1:29">
      <c r="A5140" s="5"/>
      <c r="B5140" s="6"/>
      <c r="C5140" s="6"/>
      <c r="D5140" s="6"/>
      <c r="E5140" s="6"/>
      <c r="F5140" s="6"/>
      <c r="G5140" s="6"/>
      <c r="H5140" s="6"/>
      <c r="AA5140" s="7"/>
      <c r="AC5140" s="9"/>
    </row>
    <row r="5141" s="1" customFormat="1" spans="1:29">
      <c r="A5141" s="5"/>
      <c r="B5141" s="6"/>
      <c r="C5141" s="6"/>
      <c r="D5141" s="6"/>
      <c r="E5141" s="6"/>
      <c r="F5141" s="6"/>
      <c r="G5141" s="6"/>
      <c r="H5141" s="6"/>
      <c r="AA5141" s="7"/>
      <c r="AC5141" s="9"/>
    </row>
    <row r="5142" s="1" customFormat="1" spans="1:29">
      <c r="A5142" s="5"/>
      <c r="B5142" s="6"/>
      <c r="C5142" s="6"/>
      <c r="D5142" s="6"/>
      <c r="E5142" s="6"/>
      <c r="F5142" s="6"/>
      <c r="G5142" s="6"/>
      <c r="H5142" s="6"/>
      <c r="AA5142" s="7"/>
      <c r="AC5142" s="9"/>
    </row>
    <row r="5143" s="1" customFormat="1" spans="1:29">
      <c r="A5143" s="5"/>
      <c r="B5143" s="6"/>
      <c r="C5143" s="6"/>
      <c r="D5143" s="6"/>
      <c r="E5143" s="6"/>
      <c r="F5143" s="6"/>
      <c r="G5143" s="6"/>
      <c r="H5143" s="6"/>
      <c r="AA5143" s="7"/>
      <c r="AC5143" s="9"/>
    </row>
    <row r="5144" s="1" customFormat="1" spans="1:29">
      <c r="A5144" s="5"/>
      <c r="B5144" s="6"/>
      <c r="C5144" s="6"/>
      <c r="D5144" s="6"/>
      <c r="E5144" s="6"/>
      <c r="F5144" s="6"/>
      <c r="G5144" s="6"/>
      <c r="H5144" s="6"/>
      <c r="AA5144" s="7"/>
      <c r="AC5144" s="9"/>
    </row>
    <row r="5145" s="1" customFormat="1" spans="1:29">
      <c r="A5145" s="5"/>
      <c r="B5145" s="6"/>
      <c r="C5145" s="6"/>
      <c r="D5145" s="6"/>
      <c r="E5145" s="6"/>
      <c r="F5145" s="6"/>
      <c r="G5145" s="6"/>
      <c r="H5145" s="6"/>
      <c r="AA5145" s="7"/>
      <c r="AC5145" s="9"/>
    </row>
    <row r="5146" s="1" customFormat="1" spans="1:29">
      <c r="A5146" s="5"/>
      <c r="B5146" s="6"/>
      <c r="C5146" s="6"/>
      <c r="D5146" s="6"/>
      <c r="E5146" s="6"/>
      <c r="F5146" s="6"/>
      <c r="G5146" s="6"/>
      <c r="H5146" s="6"/>
      <c r="AA5146" s="7"/>
      <c r="AC5146" s="9"/>
    </row>
    <row r="5147" s="1" customFormat="1" spans="1:29">
      <c r="A5147" s="5"/>
      <c r="B5147" s="6"/>
      <c r="C5147" s="6"/>
      <c r="D5147" s="6"/>
      <c r="E5147" s="6"/>
      <c r="F5147" s="6"/>
      <c r="G5147" s="6"/>
      <c r="H5147" s="6"/>
      <c r="AA5147" s="7"/>
      <c r="AC5147" s="9"/>
    </row>
    <row r="5148" s="1" customFormat="1" spans="1:29">
      <c r="A5148" s="5"/>
      <c r="B5148" s="6"/>
      <c r="C5148" s="6"/>
      <c r="D5148" s="6"/>
      <c r="E5148" s="6"/>
      <c r="F5148" s="6"/>
      <c r="G5148" s="6"/>
      <c r="H5148" s="6"/>
      <c r="AA5148" s="7"/>
      <c r="AC5148" s="9"/>
    </row>
    <row r="5149" s="1" customFormat="1" spans="1:29">
      <c r="A5149" s="5"/>
      <c r="B5149" s="6"/>
      <c r="C5149" s="6"/>
      <c r="D5149" s="6"/>
      <c r="E5149" s="6"/>
      <c r="F5149" s="6"/>
      <c r="G5149" s="6"/>
      <c r="H5149" s="6"/>
      <c r="AA5149" s="7"/>
      <c r="AC5149" s="9"/>
    </row>
    <row r="5150" s="1" customFormat="1" spans="1:29">
      <c r="A5150" s="5"/>
      <c r="B5150" s="6"/>
      <c r="C5150" s="6"/>
      <c r="D5150" s="6"/>
      <c r="E5150" s="6"/>
      <c r="F5150" s="6"/>
      <c r="G5150" s="6"/>
      <c r="H5150" s="6"/>
      <c r="AA5150" s="7"/>
      <c r="AC5150" s="9"/>
    </row>
    <row r="5151" s="1" customFormat="1" spans="1:29">
      <c r="A5151" s="5"/>
      <c r="B5151" s="6"/>
      <c r="C5151" s="6"/>
      <c r="D5151" s="6"/>
      <c r="E5151" s="6"/>
      <c r="F5151" s="6"/>
      <c r="G5151" s="6"/>
      <c r="H5151" s="6"/>
      <c r="AA5151" s="7"/>
      <c r="AC5151" s="9"/>
    </row>
    <row r="5152" s="1" customFormat="1" spans="1:29">
      <c r="A5152" s="5"/>
      <c r="B5152" s="6"/>
      <c r="C5152" s="6"/>
      <c r="D5152" s="6"/>
      <c r="E5152" s="6"/>
      <c r="F5152" s="6"/>
      <c r="G5152" s="6"/>
      <c r="H5152" s="6"/>
      <c r="AA5152" s="7"/>
      <c r="AC5152" s="9"/>
    </row>
    <row r="5153" s="1" customFormat="1" spans="1:29">
      <c r="A5153" s="5"/>
      <c r="B5153" s="6"/>
      <c r="C5153" s="6"/>
      <c r="D5153" s="6"/>
      <c r="E5153" s="6"/>
      <c r="F5153" s="6"/>
      <c r="G5153" s="6"/>
      <c r="H5153" s="6"/>
      <c r="AA5153" s="7"/>
      <c r="AC5153" s="9"/>
    </row>
    <row r="5154" s="1" customFormat="1" spans="1:29">
      <c r="A5154" s="5"/>
      <c r="B5154" s="6"/>
      <c r="C5154" s="6"/>
      <c r="D5154" s="6"/>
      <c r="E5154" s="6"/>
      <c r="F5154" s="6"/>
      <c r="G5154" s="6"/>
      <c r="H5154" s="6"/>
      <c r="AA5154" s="7"/>
      <c r="AC5154" s="9"/>
    </row>
    <row r="5155" s="1" customFormat="1" spans="1:29">
      <c r="A5155" s="5"/>
      <c r="B5155" s="6"/>
      <c r="C5155" s="6"/>
      <c r="D5155" s="6"/>
      <c r="E5155" s="6"/>
      <c r="F5155" s="6"/>
      <c r="G5155" s="6"/>
      <c r="H5155" s="6"/>
      <c r="AA5155" s="7"/>
      <c r="AC5155" s="9"/>
    </row>
    <row r="5156" s="1" customFormat="1" spans="1:29">
      <c r="A5156" s="5"/>
      <c r="B5156" s="6"/>
      <c r="C5156" s="6"/>
      <c r="D5156" s="6"/>
      <c r="E5156" s="6"/>
      <c r="F5156" s="6"/>
      <c r="G5156" s="6"/>
      <c r="H5156" s="6"/>
      <c r="AA5156" s="7"/>
      <c r="AC5156" s="9"/>
    </row>
    <row r="5157" s="1" customFormat="1" spans="1:29">
      <c r="A5157" s="5"/>
      <c r="B5157" s="6"/>
      <c r="C5157" s="6"/>
      <c r="D5157" s="6"/>
      <c r="E5157" s="6"/>
      <c r="F5157" s="6"/>
      <c r="G5157" s="6"/>
      <c r="H5157" s="6"/>
      <c r="AA5157" s="7"/>
      <c r="AC5157" s="9"/>
    </row>
    <row r="5158" s="1" customFormat="1" spans="1:29">
      <c r="A5158" s="5"/>
      <c r="B5158" s="6"/>
      <c r="C5158" s="6"/>
      <c r="D5158" s="6"/>
      <c r="E5158" s="6"/>
      <c r="F5158" s="6"/>
      <c r="G5158" s="6"/>
      <c r="H5158" s="6"/>
      <c r="AA5158" s="7"/>
      <c r="AC5158" s="9"/>
    </row>
    <row r="5159" s="1" customFormat="1" spans="1:29">
      <c r="A5159" s="5"/>
      <c r="B5159" s="6"/>
      <c r="C5159" s="6"/>
      <c r="D5159" s="6"/>
      <c r="E5159" s="6"/>
      <c r="F5159" s="6"/>
      <c r="G5159" s="6"/>
      <c r="H5159" s="6"/>
      <c r="AA5159" s="7"/>
      <c r="AC5159" s="9"/>
    </row>
    <row r="5160" s="1" customFormat="1" spans="1:29">
      <c r="A5160" s="5"/>
      <c r="B5160" s="6"/>
      <c r="C5160" s="6"/>
      <c r="D5160" s="6"/>
      <c r="E5160" s="6"/>
      <c r="F5160" s="6"/>
      <c r="G5160" s="6"/>
      <c r="H5160" s="6"/>
      <c r="AA5160" s="7"/>
      <c r="AC5160" s="9"/>
    </row>
    <row r="5161" s="1" customFormat="1" spans="1:29">
      <c r="A5161" s="5"/>
      <c r="B5161" s="6"/>
      <c r="C5161" s="6"/>
      <c r="D5161" s="6"/>
      <c r="E5161" s="6"/>
      <c r="F5161" s="6"/>
      <c r="G5161" s="6"/>
      <c r="H5161" s="6"/>
      <c r="AA5161" s="7"/>
      <c r="AC5161" s="9"/>
    </row>
    <row r="5162" s="1" customFormat="1" spans="1:29">
      <c r="A5162" s="5"/>
      <c r="B5162" s="6"/>
      <c r="C5162" s="6"/>
      <c r="D5162" s="6"/>
      <c r="E5162" s="6"/>
      <c r="F5162" s="6"/>
      <c r="G5162" s="6"/>
      <c r="H5162" s="6"/>
      <c r="AA5162" s="7"/>
      <c r="AC5162" s="9"/>
    </row>
    <row r="5163" s="1" customFormat="1" spans="1:29">
      <c r="A5163" s="5"/>
      <c r="B5163" s="6"/>
      <c r="C5163" s="6"/>
      <c r="D5163" s="6"/>
      <c r="E5163" s="6"/>
      <c r="F5163" s="6"/>
      <c r="G5163" s="6"/>
      <c r="H5163" s="6"/>
      <c r="AA5163" s="7"/>
      <c r="AC5163" s="9"/>
    </row>
    <row r="5164" s="1" customFormat="1" spans="1:29">
      <c r="A5164" s="5"/>
      <c r="B5164" s="6"/>
      <c r="C5164" s="6"/>
      <c r="D5164" s="6"/>
      <c r="E5164" s="6"/>
      <c r="F5164" s="6"/>
      <c r="G5164" s="6"/>
      <c r="H5164" s="6"/>
      <c r="AA5164" s="7"/>
      <c r="AC5164" s="9"/>
    </row>
    <row r="5165" s="1" customFormat="1" spans="1:29">
      <c r="A5165" s="5"/>
      <c r="B5165" s="6"/>
      <c r="C5165" s="6"/>
      <c r="D5165" s="6"/>
      <c r="E5165" s="6"/>
      <c r="F5165" s="6"/>
      <c r="G5165" s="6"/>
      <c r="H5165" s="6"/>
      <c r="AA5165" s="7"/>
      <c r="AC5165" s="9"/>
    </row>
    <row r="5166" s="1" customFormat="1" spans="1:29">
      <c r="A5166" s="5"/>
      <c r="B5166" s="6"/>
      <c r="C5166" s="6"/>
      <c r="D5166" s="6"/>
      <c r="E5166" s="6"/>
      <c r="F5166" s="6"/>
      <c r="G5166" s="6"/>
      <c r="H5166" s="6"/>
      <c r="AA5166" s="7"/>
      <c r="AC5166" s="9"/>
    </row>
    <row r="5167" s="1" customFormat="1" spans="1:29">
      <c r="A5167" s="5"/>
      <c r="B5167" s="6"/>
      <c r="C5167" s="6"/>
      <c r="D5167" s="6"/>
      <c r="E5167" s="6"/>
      <c r="F5167" s="6"/>
      <c r="G5167" s="6"/>
      <c r="H5167" s="6"/>
      <c r="AA5167" s="7"/>
      <c r="AC5167" s="9"/>
    </row>
    <row r="5168" s="1" customFormat="1" spans="1:29">
      <c r="A5168" s="5"/>
      <c r="B5168" s="6"/>
      <c r="C5168" s="6"/>
      <c r="D5168" s="6"/>
      <c r="E5168" s="6"/>
      <c r="F5168" s="6"/>
      <c r="G5168" s="6"/>
      <c r="H5168" s="6"/>
      <c r="AA5168" s="7"/>
      <c r="AC5168" s="9"/>
    </row>
    <row r="5169" s="1" customFormat="1" spans="1:29">
      <c r="A5169" s="5"/>
      <c r="B5169" s="6"/>
      <c r="C5169" s="6"/>
      <c r="D5169" s="6"/>
      <c r="E5169" s="6"/>
      <c r="F5169" s="6"/>
      <c r="G5169" s="6"/>
      <c r="H5169" s="6"/>
      <c r="AA5169" s="7"/>
      <c r="AC5169" s="9"/>
    </row>
    <row r="5170" s="1" customFormat="1" spans="1:29">
      <c r="A5170" s="5"/>
      <c r="B5170" s="6"/>
      <c r="C5170" s="6"/>
      <c r="D5170" s="6"/>
      <c r="E5170" s="6"/>
      <c r="F5170" s="6"/>
      <c r="G5170" s="6"/>
      <c r="H5170" s="6"/>
      <c r="AA5170" s="7"/>
      <c r="AC5170" s="9"/>
    </row>
    <row r="5171" s="1" customFormat="1" spans="1:29">
      <c r="A5171" s="5"/>
      <c r="B5171" s="6"/>
      <c r="C5171" s="6"/>
      <c r="D5171" s="6"/>
      <c r="E5171" s="6"/>
      <c r="F5171" s="6"/>
      <c r="G5171" s="6"/>
      <c r="H5171" s="6"/>
      <c r="AA5171" s="7"/>
      <c r="AC5171" s="9"/>
    </row>
    <row r="5172" s="1" customFormat="1" spans="1:29">
      <c r="A5172" s="5"/>
      <c r="B5172" s="6"/>
      <c r="C5172" s="6"/>
      <c r="D5172" s="6"/>
      <c r="E5172" s="6"/>
      <c r="F5172" s="6"/>
      <c r="G5172" s="6"/>
      <c r="H5172" s="6"/>
      <c r="AA5172" s="7"/>
      <c r="AC5172" s="9"/>
    </row>
    <row r="5173" s="1" customFormat="1" spans="1:29">
      <c r="A5173" s="5"/>
      <c r="B5173" s="6"/>
      <c r="C5173" s="6"/>
      <c r="D5173" s="6"/>
      <c r="E5173" s="6"/>
      <c r="F5173" s="6"/>
      <c r="G5173" s="6"/>
      <c r="H5173" s="6"/>
      <c r="AA5173" s="7"/>
      <c r="AC5173" s="9"/>
    </row>
    <row r="5174" s="1" customFormat="1" spans="1:29">
      <c r="A5174" s="5"/>
      <c r="B5174" s="6"/>
      <c r="C5174" s="6"/>
      <c r="D5174" s="6"/>
      <c r="E5174" s="6"/>
      <c r="F5174" s="6"/>
      <c r="G5174" s="6"/>
      <c r="H5174" s="6"/>
      <c r="AA5174" s="7"/>
      <c r="AC5174" s="9"/>
    </row>
    <row r="5175" s="1" customFormat="1" spans="1:29">
      <c r="A5175" s="5"/>
      <c r="B5175" s="6"/>
      <c r="C5175" s="6"/>
      <c r="D5175" s="6"/>
      <c r="E5175" s="6"/>
      <c r="F5175" s="6"/>
      <c r="G5175" s="6"/>
      <c r="H5175" s="6"/>
      <c r="AA5175" s="7"/>
      <c r="AC5175" s="9"/>
    </row>
    <row r="5176" s="1" customFormat="1" spans="1:29">
      <c r="A5176" s="5"/>
      <c r="B5176" s="6"/>
      <c r="C5176" s="6"/>
      <c r="D5176" s="6"/>
      <c r="E5176" s="6"/>
      <c r="F5176" s="6"/>
      <c r="G5176" s="6"/>
      <c r="H5176" s="6"/>
      <c r="AA5176" s="7"/>
      <c r="AC5176" s="9"/>
    </row>
    <row r="5177" s="1" customFormat="1" spans="1:29">
      <c r="A5177" s="5"/>
      <c r="B5177" s="6"/>
      <c r="C5177" s="6"/>
      <c r="D5177" s="6"/>
      <c r="E5177" s="6"/>
      <c r="F5177" s="6"/>
      <c r="G5177" s="6"/>
      <c r="H5177" s="6"/>
      <c r="AA5177" s="7"/>
      <c r="AC5177" s="9"/>
    </row>
    <row r="5178" s="1" customFormat="1" spans="1:29">
      <c r="A5178" s="5"/>
      <c r="B5178" s="6"/>
      <c r="C5178" s="6"/>
      <c r="D5178" s="6"/>
      <c r="E5178" s="6"/>
      <c r="F5178" s="6"/>
      <c r="G5178" s="6"/>
      <c r="H5178" s="6"/>
      <c r="AA5178" s="7"/>
      <c r="AC5178" s="9"/>
    </row>
    <row r="5179" s="1" customFormat="1" spans="1:29">
      <c r="A5179" s="5"/>
      <c r="B5179" s="6"/>
      <c r="C5179" s="6"/>
      <c r="D5179" s="6"/>
      <c r="E5179" s="6"/>
      <c r="F5179" s="6"/>
      <c r="G5179" s="6"/>
      <c r="H5179" s="6"/>
      <c r="AA5179" s="7"/>
      <c r="AC5179" s="9"/>
    </row>
    <row r="5180" s="1" customFormat="1" spans="1:29">
      <c r="A5180" s="5"/>
      <c r="B5180" s="6"/>
      <c r="C5180" s="6"/>
      <c r="D5180" s="6"/>
      <c r="E5180" s="6"/>
      <c r="F5180" s="6"/>
      <c r="G5180" s="6"/>
      <c r="H5180" s="6"/>
      <c r="AA5180" s="7"/>
      <c r="AC5180" s="9"/>
    </row>
    <row r="5181" s="1" customFormat="1" spans="1:29">
      <c r="A5181" s="5"/>
      <c r="B5181" s="6"/>
      <c r="C5181" s="6"/>
      <c r="D5181" s="6"/>
      <c r="E5181" s="6"/>
      <c r="F5181" s="6"/>
      <c r="G5181" s="6"/>
      <c r="H5181" s="6"/>
      <c r="AA5181" s="7"/>
      <c r="AC5181" s="9"/>
    </row>
    <row r="5182" s="1" customFormat="1" spans="1:29">
      <c r="A5182" s="5"/>
      <c r="B5182" s="6"/>
      <c r="C5182" s="6"/>
      <c r="D5182" s="6"/>
      <c r="E5182" s="6"/>
      <c r="F5182" s="6"/>
      <c r="G5182" s="6"/>
      <c r="H5182" s="6"/>
      <c r="AA5182" s="7"/>
      <c r="AC5182" s="9"/>
    </row>
    <row r="5183" s="1" customFormat="1" spans="1:29">
      <c r="A5183" s="5"/>
      <c r="B5183" s="6"/>
      <c r="C5183" s="6"/>
      <c r="D5183" s="6"/>
      <c r="E5183" s="6"/>
      <c r="F5183" s="6"/>
      <c r="G5183" s="6"/>
      <c r="H5183" s="6"/>
      <c r="AA5183" s="7"/>
      <c r="AC5183" s="9"/>
    </row>
    <row r="5184" s="1" customFormat="1" spans="1:29">
      <c r="A5184" s="5"/>
      <c r="B5184" s="6"/>
      <c r="C5184" s="6"/>
      <c r="D5184" s="6"/>
      <c r="E5184" s="6"/>
      <c r="F5184" s="6"/>
      <c r="G5184" s="6"/>
      <c r="H5184" s="6"/>
      <c r="AA5184" s="7"/>
      <c r="AC5184" s="9"/>
    </row>
    <row r="5185" s="1" customFormat="1" spans="1:29">
      <c r="A5185" s="5"/>
      <c r="B5185" s="6"/>
      <c r="C5185" s="6"/>
      <c r="D5185" s="6"/>
      <c r="E5185" s="6"/>
      <c r="F5185" s="6"/>
      <c r="G5185" s="6"/>
      <c r="H5185" s="6"/>
      <c r="AA5185" s="7"/>
      <c r="AC5185" s="9"/>
    </row>
    <row r="5186" s="1" customFormat="1" spans="1:29">
      <c r="A5186" s="5"/>
      <c r="B5186" s="6"/>
      <c r="C5186" s="6"/>
      <c r="D5186" s="6"/>
      <c r="E5186" s="6"/>
      <c r="F5186" s="6"/>
      <c r="G5186" s="6"/>
      <c r="H5186" s="6"/>
      <c r="AA5186" s="7"/>
      <c r="AC5186" s="9"/>
    </row>
    <row r="5187" s="1" customFormat="1" spans="1:29">
      <c r="A5187" s="5"/>
      <c r="B5187" s="6"/>
      <c r="C5187" s="6"/>
      <c r="D5187" s="6"/>
      <c r="E5187" s="6"/>
      <c r="F5187" s="6"/>
      <c r="G5187" s="6"/>
      <c r="H5187" s="6"/>
      <c r="AA5187" s="7"/>
      <c r="AC5187" s="9"/>
    </row>
    <row r="5188" s="1" customFormat="1" spans="1:29">
      <c r="A5188" s="5"/>
      <c r="B5188" s="6"/>
      <c r="C5188" s="6"/>
      <c r="D5188" s="6"/>
      <c r="E5188" s="6"/>
      <c r="F5188" s="6"/>
      <c r="G5188" s="6"/>
      <c r="H5188" s="6"/>
      <c r="AA5188" s="7"/>
      <c r="AC5188" s="9"/>
    </row>
    <row r="5189" s="1" customFormat="1" spans="1:29">
      <c r="A5189" s="5"/>
      <c r="B5189" s="6"/>
      <c r="C5189" s="6"/>
      <c r="D5189" s="6"/>
      <c r="E5189" s="6"/>
      <c r="F5189" s="6"/>
      <c r="G5189" s="6"/>
      <c r="H5189" s="6"/>
      <c r="AA5189" s="7"/>
      <c r="AC5189" s="9"/>
    </row>
    <row r="5190" s="1" customFormat="1" spans="1:29">
      <c r="A5190" s="5"/>
      <c r="B5190" s="6"/>
      <c r="C5190" s="6"/>
      <c r="D5190" s="6"/>
      <c r="E5190" s="6"/>
      <c r="F5190" s="6"/>
      <c r="G5190" s="6"/>
      <c r="H5190" s="6"/>
      <c r="AA5190" s="7"/>
      <c r="AC5190" s="9"/>
    </row>
    <row r="5191" s="1" customFormat="1" spans="1:29">
      <c r="A5191" s="5"/>
      <c r="B5191" s="6"/>
      <c r="C5191" s="6"/>
      <c r="D5191" s="6"/>
      <c r="E5191" s="6"/>
      <c r="F5191" s="6"/>
      <c r="G5191" s="6"/>
      <c r="H5191" s="6"/>
      <c r="AA5191" s="7"/>
      <c r="AC5191" s="9"/>
    </row>
    <row r="5192" s="1" customFormat="1" spans="1:29">
      <c r="A5192" s="5"/>
      <c r="B5192" s="6"/>
      <c r="C5192" s="6"/>
      <c r="D5192" s="6"/>
      <c r="E5192" s="6"/>
      <c r="F5192" s="6"/>
      <c r="G5192" s="6"/>
      <c r="H5192" s="6"/>
      <c r="AA5192" s="7"/>
      <c r="AC5192" s="9"/>
    </row>
    <row r="5193" s="1" customFormat="1" spans="1:29">
      <c r="A5193" s="5"/>
      <c r="B5193" s="6"/>
      <c r="C5193" s="6"/>
      <c r="D5193" s="6"/>
      <c r="E5193" s="6"/>
      <c r="F5193" s="6"/>
      <c r="G5193" s="6"/>
      <c r="H5193" s="6"/>
      <c r="AA5193" s="7"/>
      <c r="AC5193" s="9"/>
    </row>
    <row r="5194" s="1" customFormat="1" spans="1:29">
      <c r="A5194" s="5"/>
      <c r="B5194" s="6"/>
      <c r="C5194" s="6"/>
      <c r="D5194" s="6"/>
      <c r="E5194" s="6"/>
      <c r="F5194" s="6"/>
      <c r="G5194" s="6"/>
      <c r="H5194" s="6"/>
      <c r="AA5194" s="7"/>
      <c r="AC5194" s="9"/>
    </row>
    <row r="5195" s="1" customFormat="1" spans="1:29">
      <c r="A5195" s="5"/>
      <c r="B5195" s="6"/>
      <c r="C5195" s="6"/>
      <c r="D5195" s="6"/>
      <c r="E5195" s="6"/>
      <c r="F5195" s="6"/>
      <c r="G5195" s="6"/>
      <c r="H5195" s="6"/>
      <c r="AA5195" s="7"/>
      <c r="AC5195" s="9"/>
    </row>
    <row r="5196" s="1" customFormat="1" spans="1:29">
      <c r="A5196" s="5"/>
      <c r="B5196" s="6"/>
      <c r="C5196" s="6"/>
      <c r="D5196" s="6"/>
      <c r="E5196" s="6"/>
      <c r="F5196" s="6"/>
      <c r="G5196" s="6"/>
      <c r="H5196" s="6"/>
      <c r="AA5196" s="7"/>
      <c r="AC5196" s="9"/>
    </row>
    <row r="5197" s="1" customFormat="1" spans="1:29">
      <c r="A5197" s="5"/>
      <c r="B5197" s="6"/>
      <c r="C5197" s="6"/>
      <c r="D5197" s="6"/>
      <c r="E5197" s="6"/>
      <c r="F5197" s="6"/>
      <c r="G5197" s="6"/>
      <c r="H5197" s="6"/>
      <c r="AA5197" s="7"/>
      <c r="AC5197" s="9"/>
    </row>
    <row r="5198" s="1" customFormat="1" spans="1:29">
      <c r="A5198" s="5"/>
      <c r="B5198" s="6"/>
      <c r="C5198" s="6"/>
      <c r="D5198" s="6"/>
      <c r="E5198" s="6"/>
      <c r="F5198" s="6"/>
      <c r="G5198" s="6"/>
      <c r="H5198" s="6"/>
      <c r="AA5198" s="7"/>
      <c r="AC5198" s="9"/>
    </row>
    <row r="5199" s="1" customFormat="1" spans="1:29">
      <c r="A5199" s="5"/>
      <c r="B5199" s="6"/>
      <c r="C5199" s="6"/>
      <c r="D5199" s="6"/>
      <c r="E5199" s="6"/>
      <c r="F5199" s="6"/>
      <c r="G5199" s="6"/>
      <c r="H5199" s="6"/>
      <c r="AA5199" s="7"/>
      <c r="AC5199" s="9"/>
    </row>
    <row r="5200" s="1" customFormat="1" spans="1:29">
      <c r="A5200" s="5"/>
      <c r="B5200" s="6"/>
      <c r="C5200" s="6"/>
      <c r="D5200" s="6"/>
      <c r="E5200" s="6"/>
      <c r="F5200" s="6"/>
      <c r="G5200" s="6"/>
      <c r="H5200" s="6"/>
      <c r="AA5200" s="7"/>
      <c r="AC5200" s="9"/>
    </row>
    <row r="5201" s="1" customFormat="1" spans="1:29">
      <c r="A5201" s="5"/>
      <c r="B5201" s="6"/>
      <c r="C5201" s="6"/>
      <c r="D5201" s="6"/>
      <c r="E5201" s="6"/>
      <c r="F5201" s="6"/>
      <c r="G5201" s="6"/>
      <c r="H5201" s="6"/>
      <c r="AA5201" s="7"/>
      <c r="AC5201" s="9"/>
    </row>
    <row r="5202" s="1" customFormat="1" spans="1:29">
      <c r="A5202" s="5"/>
      <c r="B5202" s="6"/>
      <c r="C5202" s="6"/>
      <c r="D5202" s="6"/>
      <c r="E5202" s="6"/>
      <c r="F5202" s="6"/>
      <c r="G5202" s="6"/>
      <c r="H5202" s="6"/>
      <c r="AA5202" s="7"/>
      <c r="AC5202" s="9"/>
    </row>
    <row r="5203" s="1" customFormat="1" spans="1:29">
      <c r="A5203" s="5"/>
      <c r="B5203" s="6"/>
      <c r="C5203" s="6"/>
      <c r="D5203" s="6"/>
      <c r="E5203" s="6"/>
      <c r="F5203" s="6"/>
      <c r="G5203" s="6"/>
      <c r="H5203" s="6"/>
      <c r="AA5203" s="7"/>
      <c r="AC5203" s="9"/>
    </row>
    <row r="5204" s="1" customFormat="1" spans="1:29">
      <c r="A5204" s="5"/>
      <c r="B5204" s="6"/>
      <c r="C5204" s="6"/>
      <c r="D5204" s="6"/>
      <c r="E5204" s="6"/>
      <c r="F5204" s="6"/>
      <c r="G5204" s="6"/>
      <c r="H5204" s="6"/>
      <c r="AA5204" s="7"/>
      <c r="AC5204" s="9"/>
    </row>
    <row r="5205" s="1" customFormat="1" spans="1:29">
      <c r="A5205" s="5"/>
      <c r="B5205" s="6"/>
      <c r="C5205" s="6"/>
      <c r="D5205" s="6"/>
      <c r="E5205" s="6"/>
      <c r="F5205" s="6"/>
      <c r="G5205" s="6"/>
      <c r="H5205" s="6"/>
      <c r="AA5205" s="7"/>
      <c r="AC5205" s="9"/>
    </row>
    <row r="5206" s="1" customFormat="1" spans="1:29">
      <c r="A5206" s="5"/>
      <c r="B5206" s="6"/>
      <c r="C5206" s="6"/>
      <c r="D5206" s="6"/>
      <c r="E5206" s="6"/>
      <c r="F5206" s="6"/>
      <c r="G5206" s="6"/>
      <c r="H5206" s="6"/>
      <c r="AA5206" s="7"/>
      <c r="AC5206" s="9"/>
    </row>
    <row r="5207" s="1" customFormat="1" spans="1:29">
      <c r="A5207" s="5"/>
      <c r="B5207" s="6"/>
      <c r="C5207" s="6"/>
      <c r="D5207" s="6"/>
      <c r="E5207" s="6"/>
      <c r="F5207" s="6"/>
      <c r="G5207" s="6"/>
      <c r="H5207" s="6"/>
      <c r="AA5207" s="7"/>
      <c r="AC5207" s="9"/>
    </row>
    <row r="5208" s="1" customFormat="1" spans="1:29">
      <c r="A5208" s="5"/>
      <c r="B5208" s="6"/>
      <c r="C5208" s="6"/>
      <c r="D5208" s="6"/>
      <c r="E5208" s="6"/>
      <c r="F5208" s="6"/>
      <c r="G5208" s="6"/>
      <c r="H5208" s="6"/>
      <c r="AA5208" s="7"/>
      <c r="AC5208" s="9"/>
    </row>
    <row r="5209" s="1" customFormat="1" spans="1:29">
      <c r="A5209" s="5"/>
      <c r="B5209" s="6"/>
      <c r="C5209" s="6"/>
      <c r="D5209" s="6"/>
      <c r="E5209" s="6"/>
      <c r="F5209" s="6"/>
      <c r="G5209" s="6"/>
      <c r="H5209" s="6"/>
      <c r="AA5209" s="7"/>
      <c r="AC5209" s="9"/>
    </row>
    <row r="5210" s="1" customFormat="1" spans="1:29">
      <c r="A5210" s="5"/>
      <c r="B5210" s="6"/>
      <c r="C5210" s="6"/>
      <c r="D5210" s="6"/>
      <c r="E5210" s="6"/>
      <c r="F5210" s="6"/>
      <c r="G5210" s="6"/>
      <c r="H5210" s="6"/>
      <c r="AA5210" s="7"/>
      <c r="AC5210" s="9"/>
    </row>
    <row r="5211" s="1" customFormat="1" spans="1:29">
      <c r="A5211" s="5"/>
      <c r="B5211" s="6"/>
      <c r="C5211" s="6"/>
      <c r="D5211" s="6"/>
      <c r="E5211" s="6"/>
      <c r="F5211" s="6"/>
      <c r="G5211" s="6"/>
      <c r="H5211" s="6"/>
      <c r="AA5211" s="7"/>
      <c r="AC5211" s="9"/>
    </row>
    <row r="5212" s="1" customFormat="1" spans="1:29">
      <c r="A5212" s="5"/>
      <c r="B5212" s="6"/>
      <c r="C5212" s="6"/>
      <c r="D5212" s="6"/>
      <c r="E5212" s="6"/>
      <c r="F5212" s="6"/>
      <c r="G5212" s="6"/>
      <c r="H5212" s="6"/>
      <c r="AA5212" s="7"/>
      <c r="AC5212" s="9"/>
    </row>
    <row r="5213" s="1" customFormat="1" spans="1:29">
      <c r="A5213" s="5"/>
      <c r="B5213" s="6"/>
      <c r="C5213" s="6"/>
      <c r="D5213" s="6"/>
      <c r="E5213" s="6"/>
      <c r="F5213" s="6"/>
      <c r="G5213" s="6"/>
      <c r="H5213" s="6"/>
      <c r="AA5213" s="7"/>
      <c r="AC5213" s="9"/>
    </row>
    <row r="5214" s="1" customFormat="1" spans="1:29">
      <c r="A5214" s="5"/>
      <c r="B5214" s="6"/>
      <c r="C5214" s="6"/>
      <c r="D5214" s="6"/>
      <c r="E5214" s="6"/>
      <c r="F5214" s="6"/>
      <c r="G5214" s="6"/>
      <c r="H5214" s="6"/>
      <c r="AA5214" s="7"/>
      <c r="AC5214" s="9"/>
    </row>
    <row r="5215" s="1" customFormat="1" spans="1:29">
      <c r="A5215" s="5"/>
      <c r="B5215" s="6"/>
      <c r="C5215" s="6"/>
      <c r="D5215" s="6"/>
      <c r="E5215" s="6"/>
      <c r="F5215" s="6"/>
      <c r="G5215" s="6"/>
      <c r="H5215" s="6"/>
      <c r="AA5215" s="7"/>
      <c r="AC5215" s="9"/>
    </row>
    <row r="5216" s="1" customFormat="1" spans="1:29">
      <c r="A5216" s="5"/>
      <c r="B5216" s="6"/>
      <c r="C5216" s="6"/>
      <c r="D5216" s="6"/>
      <c r="E5216" s="6"/>
      <c r="F5216" s="6"/>
      <c r="G5216" s="6"/>
      <c r="H5216" s="6"/>
      <c r="AA5216" s="7"/>
      <c r="AC5216" s="9"/>
    </row>
    <row r="5217" s="1" customFormat="1" spans="1:29">
      <c r="A5217" s="5"/>
      <c r="B5217" s="6"/>
      <c r="C5217" s="6"/>
      <c r="D5217" s="6"/>
      <c r="E5217" s="6"/>
      <c r="F5217" s="6"/>
      <c r="G5217" s="6"/>
      <c r="H5217" s="6"/>
      <c r="AA5217" s="7"/>
      <c r="AC5217" s="9"/>
    </row>
    <row r="5218" s="1" customFormat="1" spans="1:29">
      <c r="A5218" s="5"/>
      <c r="B5218" s="6"/>
      <c r="C5218" s="6"/>
      <c r="D5218" s="6"/>
      <c r="E5218" s="6"/>
      <c r="F5218" s="6"/>
      <c r="G5218" s="6"/>
      <c r="H5218" s="6"/>
      <c r="AA5218" s="7"/>
      <c r="AC5218" s="9"/>
    </row>
    <row r="5219" s="1" customFormat="1" spans="1:29">
      <c r="A5219" s="5"/>
      <c r="B5219" s="6"/>
      <c r="C5219" s="6"/>
      <c r="D5219" s="6"/>
      <c r="E5219" s="6"/>
      <c r="F5219" s="6"/>
      <c r="G5219" s="6"/>
      <c r="H5219" s="6"/>
      <c r="AA5219" s="7"/>
      <c r="AC5219" s="9"/>
    </row>
    <row r="5220" s="1" customFormat="1" spans="1:29">
      <c r="A5220" s="5"/>
      <c r="B5220" s="6"/>
      <c r="C5220" s="6"/>
      <c r="D5220" s="6"/>
      <c r="E5220" s="6"/>
      <c r="F5220" s="6"/>
      <c r="G5220" s="6"/>
      <c r="H5220" s="6"/>
      <c r="AA5220" s="7"/>
      <c r="AC5220" s="9"/>
    </row>
    <row r="5221" s="1" customFormat="1" spans="1:29">
      <c r="A5221" s="5"/>
      <c r="B5221" s="6"/>
      <c r="C5221" s="6"/>
      <c r="D5221" s="6"/>
      <c r="E5221" s="6"/>
      <c r="F5221" s="6"/>
      <c r="G5221" s="6"/>
      <c r="H5221" s="6"/>
      <c r="AA5221" s="7"/>
      <c r="AC5221" s="9"/>
    </row>
    <row r="5222" s="1" customFormat="1" spans="1:29">
      <c r="A5222" s="5"/>
      <c r="B5222" s="6"/>
      <c r="C5222" s="6"/>
      <c r="D5222" s="6"/>
      <c r="E5222" s="6"/>
      <c r="F5222" s="6"/>
      <c r="G5222" s="6"/>
      <c r="H5222" s="6"/>
      <c r="AA5222" s="7"/>
      <c r="AC5222" s="9"/>
    </row>
    <row r="5223" s="1" customFormat="1" spans="1:29">
      <c r="A5223" s="5"/>
      <c r="B5223" s="6"/>
      <c r="C5223" s="6"/>
      <c r="D5223" s="6"/>
      <c r="E5223" s="6"/>
      <c r="F5223" s="6"/>
      <c r="G5223" s="6"/>
      <c r="H5223" s="6"/>
      <c r="AA5223" s="7"/>
      <c r="AC5223" s="9"/>
    </row>
    <row r="5224" s="1" customFormat="1" spans="1:29">
      <c r="A5224" s="5"/>
      <c r="B5224" s="6"/>
      <c r="C5224" s="6"/>
      <c r="D5224" s="6"/>
      <c r="E5224" s="6"/>
      <c r="F5224" s="6"/>
      <c r="G5224" s="6"/>
      <c r="H5224" s="6"/>
      <c r="AA5224" s="7"/>
      <c r="AC5224" s="9"/>
    </row>
    <row r="5225" s="1" customFormat="1" spans="1:29">
      <c r="A5225" s="5"/>
      <c r="B5225" s="6"/>
      <c r="C5225" s="6"/>
      <c r="D5225" s="6"/>
      <c r="E5225" s="6"/>
      <c r="F5225" s="6"/>
      <c r="G5225" s="6"/>
      <c r="H5225" s="6"/>
      <c r="AA5225" s="7"/>
      <c r="AC5225" s="9"/>
    </row>
    <row r="5226" s="1" customFormat="1" spans="1:29">
      <c r="A5226" s="5"/>
      <c r="B5226" s="6"/>
      <c r="C5226" s="6"/>
      <c r="D5226" s="6"/>
      <c r="E5226" s="6"/>
      <c r="F5226" s="6"/>
      <c r="G5226" s="6"/>
      <c r="H5226" s="6"/>
      <c r="AA5226" s="7"/>
      <c r="AC5226" s="9"/>
    </row>
    <row r="5227" s="1" customFormat="1" spans="1:29">
      <c r="A5227" s="5"/>
      <c r="B5227" s="6"/>
      <c r="C5227" s="6"/>
      <c r="D5227" s="6"/>
      <c r="E5227" s="6"/>
      <c r="F5227" s="6"/>
      <c r="G5227" s="6"/>
      <c r="H5227" s="6"/>
      <c r="AA5227" s="7"/>
      <c r="AC5227" s="9"/>
    </row>
    <row r="5228" s="1" customFormat="1" spans="1:29">
      <c r="A5228" s="5"/>
      <c r="B5228" s="6"/>
      <c r="C5228" s="6"/>
      <c r="D5228" s="6"/>
      <c r="E5228" s="6"/>
      <c r="F5228" s="6"/>
      <c r="G5228" s="6"/>
      <c r="H5228" s="6"/>
      <c r="AA5228" s="7"/>
      <c r="AC5228" s="9"/>
    </row>
    <row r="5229" s="1" customFormat="1" spans="1:29">
      <c r="A5229" s="5"/>
      <c r="B5229" s="6"/>
      <c r="C5229" s="6"/>
      <c r="D5229" s="6"/>
      <c r="E5229" s="6"/>
      <c r="F5229" s="6"/>
      <c r="G5229" s="6"/>
      <c r="H5229" s="6"/>
      <c r="AA5229" s="7"/>
      <c r="AC5229" s="9"/>
    </row>
    <row r="5230" s="1" customFormat="1" spans="1:29">
      <c r="A5230" s="5"/>
      <c r="B5230" s="6"/>
      <c r="C5230" s="6"/>
      <c r="D5230" s="6"/>
      <c r="E5230" s="6"/>
      <c r="F5230" s="6"/>
      <c r="G5230" s="6"/>
      <c r="H5230" s="6"/>
      <c r="AA5230" s="7"/>
      <c r="AC5230" s="9"/>
    </row>
    <row r="5231" s="1" customFormat="1" spans="1:29">
      <c r="A5231" s="5"/>
      <c r="B5231" s="6"/>
      <c r="C5231" s="6"/>
      <c r="D5231" s="6"/>
      <c r="E5231" s="6"/>
      <c r="F5231" s="6"/>
      <c r="G5231" s="6"/>
      <c r="H5231" s="6"/>
      <c r="AA5231" s="7"/>
      <c r="AC5231" s="9"/>
    </row>
    <row r="5232" s="1" customFormat="1" spans="1:29">
      <c r="A5232" s="5"/>
      <c r="B5232" s="6"/>
      <c r="C5232" s="6"/>
      <c r="D5232" s="6"/>
      <c r="E5232" s="6"/>
      <c r="F5232" s="6"/>
      <c r="G5232" s="6"/>
      <c r="H5232" s="6"/>
      <c r="AA5232" s="7"/>
      <c r="AC5232" s="9"/>
    </row>
    <row r="5233" s="1" customFormat="1" spans="1:29">
      <c r="A5233" s="5"/>
      <c r="B5233" s="6"/>
      <c r="C5233" s="6"/>
      <c r="D5233" s="6"/>
      <c r="E5233" s="6"/>
      <c r="F5233" s="6"/>
      <c r="G5233" s="6"/>
      <c r="H5233" s="6"/>
      <c r="AA5233" s="7"/>
      <c r="AC5233" s="9"/>
    </row>
    <row r="5234" s="1" customFormat="1" spans="1:29">
      <c r="A5234" s="5"/>
      <c r="B5234" s="6"/>
      <c r="C5234" s="6"/>
      <c r="D5234" s="6"/>
      <c r="E5234" s="6"/>
      <c r="F5234" s="6"/>
      <c r="G5234" s="6"/>
      <c r="H5234" s="6"/>
      <c r="AA5234" s="7"/>
      <c r="AC5234" s="9"/>
    </row>
    <row r="5235" s="1" customFormat="1" spans="1:29">
      <c r="A5235" s="5"/>
      <c r="B5235" s="6"/>
      <c r="C5235" s="6"/>
      <c r="D5235" s="6"/>
      <c r="E5235" s="6"/>
      <c r="F5235" s="6"/>
      <c r="G5235" s="6"/>
      <c r="H5235" s="6"/>
      <c r="AA5235" s="7"/>
      <c r="AC5235" s="9"/>
    </row>
    <row r="5236" s="1" customFormat="1" spans="1:29">
      <c r="A5236" s="5"/>
      <c r="B5236" s="6"/>
      <c r="C5236" s="6"/>
      <c r="D5236" s="6"/>
      <c r="E5236" s="6"/>
      <c r="F5236" s="6"/>
      <c r="G5236" s="6"/>
      <c r="H5236" s="6"/>
      <c r="AA5236" s="7"/>
      <c r="AC5236" s="9"/>
    </row>
    <row r="5237" s="1" customFormat="1" spans="1:29">
      <c r="A5237" s="5"/>
      <c r="B5237" s="6"/>
      <c r="C5237" s="6"/>
      <c r="D5237" s="6"/>
      <c r="E5237" s="6"/>
      <c r="F5237" s="6"/>
      <c r="G5237" s="6"/>
      <c r="H5237" s="6"/>
      <c r="AA5237" s="7"/>
      <c r="AC5237" s="9"/>
    </row>
    <row r="5238" s="1" customFormat="1" spans="1:29">
      <c r="A5238" s="5"/>
      <c r="B5238" s="6"/>
      <c r="C5238" s="6"/>
      <c r="D5238" s="6"/>
      <c r="E5238" s="6"/>
      <c r="F5238" s="6"/>
      <c r="G5238" s="6"/>
      <c r="H5238" s="6"/>
      <c r="AA5238" s="7"/>
      <c r="AC5238" s="9"/>
    </row>
    <row r="5239" s="1" customFormat="1" spans="1:29">
      <c r="A5239" s="5"/>
      <c r="B5239" s="6"/>
      <c r="C5239" s="6"/>
      <c r="D5239" s="6"/>
      <c r="E5239" s="6"/>
      <c r="F5239" s="6"/>
      <c r="G5239" s="6"/>
      <c r="H5239" s="6"/>
      <c r="AA5239" s="7"/>
      <c r="AC5239" s="9"/>
    </row>
    <row r="5240" s="1" customFormat="1" spans="1:29">
      <c r="A5240" s="5"/>
      <c r="B5240" s="6"/>
      <c r="C5240" s="6"/>
      <c r="D5240" s="6"/>
      <c r="E5240" s="6"/>
      <c r="F5240" s="6"/>
      <c r="G5240" s="6"/>
      <c r="H5240" s="6"/>
      <c r="AA5240" s="7"/>
      <c r="AC5240" s="9"/>
    </row>
    <row r="5241" s="1" customFormat="1" spans="1:29">
      <c r="A5241" s="5"/>
      <c r="B5241" s="6"/>
      <c r="C5241" s="6"/>
      <c r="D5241" s="6"/>
      <c r="E5241" s="6"/>
      <c r="F5241" s="6"/>
      <c r="G5241" s="6"/>
      <c r="H5241" s="6"/>
      <c r="AA5241" s="7"/>
      <c r="AC5241" s="9"/>
    </row>
    <row r="5242" s="1" customFormat="1" spans="1:29">
      <c r="A5242" s="5"/>
      <c r="B5242" s="6"/>
      <c r="C5242" s="6"/>
      <c r="D5242" s="6"/>
      <c r="E5242" s="6"/>
      <c r="F5242" s="6"/>
      <c r="G5242" s="6"/>
      <c r="H5242" s="6"/>
      <c r="AA5242" s="7"/>
      <c r="AC5242" s="9"/>
    </row>
    <row r="5243" s="1" customFormat="1" spans="1:29">
      <c r="A5243" s="5"/>
      <c r="B5243" s="6"/>
      <c r="C5243" s="6"/>
      <c r="D5243" s="6"/>
      <c r="E5243" s="6"/>
      <c r="F5243" s="6"/>
      <c r="G5243" s="6"/>
      <c r="H5243" s="6"/>
      <c r="AA5243" s="7"/>
      <c r="AC5243" s="9"/>
    </row>
    <row r="5244" s="1" customFormat="1" spans="1:29">
      <c r="A5244" s="5"/>
      <c r="B5244" s="6"/>
      <c r="C5244" s="6"/>
      <c r="D5244" s="6"/>
      <c r="E5244" s="6"/>
      <c r="F5244" s="6"/>
      <c r="G5244" s="6"/>
      <c r="H5244" s="6"/>
      <c r="AA5244" s="7"/>
      <c r="AC5244" s="9"/>
    </row>
    <row r="5245" s="1" customFormat="1" spans="1:29">
      <c r="A5245" s="5"/>
      <c r="B5245" s="6"/>
      <c r="C5245" s="6"/>
      <c r="D5245" s="6"/>
      <c r="E5245" s="6"/>
      <c r="F5245" s="6"/>
      <c r="G5245" s="6"/>
      <c r="H5245" s="6"/>
      <c r="AA5245" s="7"/>
      <c r="AC5245" s="9"/>
    </row>
    <row r="5246" s="1" customFormat="1" spans="1:29">
      <c r="A5246" s="5"/>
      <c r="B5246" s="6"/>
      <c r="C5246" s="6"/>
      <c r="D5246" s="6"/>
      <c r="E5246" s="6"/>
      <c r="F5246" s="6"/>
      <c r="G5246" s="6"/>
      <c r="H5246" s="6"/>
      <c r="AA5246" s="7"/>
      <c r="AC5246" s="9"/>
    </row>
    <row r="5247" s="1" customFormat="1" spans="1:29">
      <c r="A5247" s="5"/>
      <c r="B5247" s="6"/>
      <c r="C5247" s="6"/>
      <c r="D5247" s="6"/>
      <c r="E5247" s="6"/>
      <c r="F5247" s="6"/>
      <c r="G5247" s="6"/>
      <c r="H5247" s="6"/>
      <c r="AA5247" s="7"/>
      <c r="AC5247" s="9"/>
    </row>
    <row r="5248" s="1" customFormat="1" spans="1:29">
      <c r="A5248" s="5"/>
      <c r="B5248" s="6"/>
      <c r="C5248" s="6"/>
      <c r="D5248" s="6"/>
      <c r="E5248" s="6"/>
      <c r="F5248" s="6"/>
      <c r="G5248" s="6"/>
      <c r="H5248" s="6"/>
      <c r="AA5248" s="7"/>
      <c r="AC5248" s="9"/>
    </row>
    <row r="5249" s="1" customFormat="1" spans="1:29">
      <c r="A5249" s="5"/>
      <c r="B5249" s="6"/>
      <c r="C5249" s="6"/>
      <c r="D5249" s="6"/>
      <c r="E5249" s="6"/>
      <c r="F5249" s="6"/>
      <c r="G5249" s="6"/>
      <c r="H5249" s="6"/>
      <c r="AA5249" s="7"/>
      <c r="AC5249" s="9"/>
    </row>
    <row r="5250" s="1" customFormat="1" spans="1:29">
      <c r="A5250" s="5"/>
      <c r="B5250" s="6"/>
      <c r="C5250" s="6"/>
      <c r="D5250" s="6"/>
      <c r="E5250" s="6"/>
      <c r="F5250" s="6"/>
      <c r="G5250" s="6"/>
      <c r="H5250" s="6"/>
      <c r="AA5250" s="7"/>
      <c r="AC5250" s="9"/>
    </row>
    <row r="5251" s="1" customFormat="1" spans="1:29">
      <c r="A5251" s="5"/>
      <c r="B5251" s="6"/>
      <c r="C5251" s="6"/>
      <c r="D5251" s="6"/>
      <c r="E5251" s="6"/>
      <c r="F5251" s="6"/>
      <c r="G5251" s="6"/>
      <c r="H5251" s="6"/>
      <c r="AA5251" s="7"/>
      <c r="AC5251" s="9"/>
    </row>
    <row r="5252" s="1" customFormat="1" spans="1:29">
      <c r="A5252" s="5"/>
      <c r="B5252" s="6"/>
      <c r="C5252" s="6"/>
      <c r="D5252" s="6"/>
      <c r="E5252" s="6"/>
      <c r="F5252" s="6"/>
      <c r="G5252" s="6"/>
      <c r="H5252" s="6"/>
      <c r="AA5252" s="7"/>
      <c r="AC5252" s="9"/>
    </row>
    <row r="5253" s="1" customFormat="1" spans="1:29">
      <c r="A5253" s="5"/>
      <c r="B5253" s="6"/>
      <c r="C5253" s="6"/>
      <c r="D5253" s="6"/>
      <c r="E5253" s="6"/>
      <c r="F5253" s="6"/>
      <c r="G5253" s="6"/>
      <c r="H5253" s="6"/>
      <c r="AA5253" s="7"/>
      <c r="AC5253" s="9"/>
    </row>
    <row r="5254" s="1" customFormat="1" spans="1:29">
      <c r="A5254" s="5"/>
      <c r="B5254" s="6"/>
      <c r="C5254" s="6"/>
      <c r="D5254" s="6"/>
      <c r="E5254" s="6"/>
      <c r="F5254" s="6"/>
      <c r="G5254" s="6"/>
      <c r="H5254" s="6"/>
      <c r="AA5254" s="7"/>
      <c r="AC5254" s="9"/>
    </row>
    <row r="5255" s="1" customFormat="1" spans="1:29">
      <c r="A5255" s="5"/>
      <c r="B5255" s="6"/>
      <c r="C5255" s="6"/>
      <c r="D5255" s="6"/>
      <c r="E5255" s="6"/>
      <c r="F5255" s="6"/>
      <c r="G5255" s="6"/>
      <c r="H5255" s="6"/>
      <c r="AA5255" s="7"/>
      <c r="AC5255" s="9"/>
    </row>
    <row r="5256" s="1" customFormat="1" spans="1:29">
      <c r="A5256" s="5"/>
      <c r="B5256" s="6"/>
      <c r="C5256" s="6"/>
      <c r="D5256" s="6"/>
      <c r="E5256" s="6"/>
      <c r="F5256" s="6"/>
      <c r="G5256" s="6"/>
      <c r="H5256" s="6"/>
      <c r="AA5256" s="7"/>
      <c r="AC5256" s="9"/>
    </row>
    <row r="5257" s="1" customFormat="1" spans="1:29">
      <c r="A5257" s="5"/>
      <c r="B5257" s="6"/>
      <c r="C5257" s="6"/>
      <c r="D5257" s="6"/>
      <c r="E5257" s="6"/>
      <c r="F5257" s="6"/>
      <c r="G5257" s="6"/>
      <c r="H5257" s="6"/>
      <c r="AA5257" s="7"/>
      <c r="AC5257" s="9"/>
    </row>
    <row r="5258" s="1" customFormat="1" spans="1:29">
      <c r="A5258" s="5"/>
      <c r="B5258" s="6"/>
      <c r="C5258" s="6"/>
      <c r="D5258" s="6"/>
      <c r="E5258" s="6"/>
      <c r="F5258" s="6"/>
      <c r="G5258" s="6"/>
      <c r="H5258" s="6"/>
      <c r="AA5258" s="7"/>
      <c r="AC5258" s="9"/>
    </row>
    <row r="5259" s="1" customFormat="1" spans="1:29">
      <c r="A5259" s="5"/>
      <c r="B5259" s="6"/>
      <c r="C5259" s="6"/>
      <c r="D5259" s="6"/>
      <c r="E5259" s="6"/>
      <c r="F5259" s="6"/>
      <c r="G5259" s="6"/>
      <c r="H5259" s="6"/>
      <c r="AA5259" s="7"/>
      <c r="AC5259" s="9"/>
    </row>
    <row r="5260" s="1" customFormat="1" spans="1:29">
      <c r="A5260" s="5"/>
      <c r="B5260" s="6"/>
      <c r="C5260" s="6"/>
      <c r="D5260" s="6"/>
      <c r="E5260" s="6"/>
      <c r="F5260" s="6"/>
      <c r="G5260" s="6"/>
      <c r="H5260" s="6"/>
      <c r="AA5260" s="7"/>
      <c r="AC5260" s="9"/>
    </row>
    <row r="5261" s="1" customFormat="1" spans="1:29">
      <c r="A5261" s="5"/>
      <c r="B5261" s="6"/>
      <c r="C5261" s="6"/>
      <c r="D5261" s="6"/>
      <c r="E5261" s="6"/>
      <c r="F5261" s="6"/>
      <c r="G5261" s="6"/>
      <c r="H5261" s="6"/>
      <c r="AA5261" s="7"/>
      <c r="AC5261" s="9"/>
    </row>
    <row r="5262" s="1" customFormat="1" spans="1:29">
      <c r="A5262" s="5"/>
      <c r="B5262" s="6"/>
      <c r="C5262" s="6"/>
      <c r="D5262" s="6"/>
      <c r="E5262" s="6"/>
      <c r="F5262" s="6"/>
      <c r="G5262" s="6"/>
      <c r="H5262" s="6"/>
      <c r="AA5262" s="7"/>
      <c r="AC5262" s="9"/>
    </row>
    <row r="5263" s="1" customFormat="1" spans="1:29">
      <c r="A5263" s="5"/>
      <c r="B5263" s="6"/>
      <c r="C5263" s="6"/>
      <c r="D5263" s="6"/>
      <c r="E5263" s="6"/>
      <c r="F5263" s="6"/>
      <c r="G5263" s="6"/>
      <c r="H5263" s="6"/>
      <c r="AA5263" s="7"/>
      <c r="AC5263" s="9"/>
    </row>
    <row r="5264" s="1" customFormat="1" spans="1:29">
      <c r="A5264" s="5"/>
      <c r="B5264" s="6"/>
      <c r="C5264" s="6"/>
      <c r="D5264" s="6"/>
      <c r="E5264" s="6"/>
      <c r="F5264" s="6"/>
      <c r="G5264" s="6"/>
      <c r="H5264" s="6"/>
      <c r="AA5264" s="7"/>
      <c r="AC5264" s="9"/>
    </row>
    <row r="5265" s="1" customFormat="1" spans="1:29">
      <c r="A5265" s="5"/>
      <c r="B5265" s="6"/>
      <c r="C5265" s="6"/>
      <c r="D5265" s="6"/>
      <c r="E5265" s="6"/>
      <c r="F5265" s="6"/>
      <c r="G5265" s="6"/>
      <c r="H5265" s="6"/>
      <c r="AA5265" s="7"/>
      <c r="AC5265" s="9"/>
    </row>
    <row r="5266" s="1" customFormat="1" spans="1:29">
      <c r="A5266" s="5"/>
      <c r="B5266" s="6"/>
      <c r="C5266" s="6"/>
      <c r="D5266" s="6"/>
      <c r="E5266" s="6"/>
      <c r="F5266" s="6"/>
      <c r="G5266" s="6"/>
      <c r="H5266" s="6"/>
      <c r="AA5266" s="7"/>
      <c r="AC5266" s="9"/>
    </row>
    <row r="5267" s="1" customFormat="1" spans="1:29">
      <c r="A5267" s="5"/>
      <c r="B5267" s="6"/>
      <c r="C5267" s="6"/>
      <c r="D5267" s="6"/>
      <c r="E5267" s="6"/>
      <c r="F5267" s="6"/>
      <c r="G5267" s="6"/>
      <c r="H5267" s="6"/>
      <c r="AA5267" s="7"/>
      <c r="AC5267" s="9"/>
    </row>
    <row r="5268" s="1" customFormat="1" spans="1:29">
      <c r="A5268" s="5"/>
      <c r="B5268" s="6"/>
      <c r="C5268" s="6"/>
      <c r="D5268" s="6"/>
      <c r="E5268" s="6"/>
      <c r="F5268" s="6"/>
      <c r="G5268" s="6"/>
      <c r="H5268" s="6"/>
      <c r="AA5268" s="7"/>
      <c r="AC5268" s="9"/>
    </row>
    <row r="5269" s="1" customFormat="1" spans="1:29">
      <c r="A5269" s="5"/>
      <c r="B5269" s="6"/>
      <c r="C5269" s="6"/>
      <c r="D5269" s="6"/>
      <c r="E5269" s="6"/>
      <c r="F5269" s="6"/>
      <c r="G5269" s="6"/>
      <c r="H5269" s="6"/>
      <c r="AA5269" s="7"/>
      <c r="AC5269" s="9"/>
    </row>
    <row r="5270" s="1" customFormat="1" spans="1:29">
      <c r="A5270" s="5"/>
      <c r="B5270" s="6"/>
      <c r="C5270" s="6"/>
      <c r="D5270" s="6"/>
      <c r="E5270" s="6"/>
      <c r="F5270" s="6"/>
      <c r="G5270" s="6"/>
      <c r="H5270" s="6"/>
      <c r="AA5270" s="7"/>
      <c r="AC5270" s="9"/>
    </row>
    <row r="5271" s="1" customFormat="1" spans="1:29">
      <c r="A5271" s="5"/>
      <c r="B5271" s="6"/>
      <c r="C5271" s="6"/>
      <c r="D5271" s="6"/>
      <c r="E5271" s="6"/>
      <c r="F5271" s="6"/>
      <c r="G5271" s="6"/>
      <c r="H5271" s="6"/>
      <c r="AA5271" s="7"/>
      <c r="AC5271" s="9"/>
    </row>
    <row r="5272" s="1" customFormat="1" spans="1:29">
      <c r="A5272" s="5"/>
      <c r="B5272" s="6"/>
      <c r="C5272" s="6"/>
      <c r="D5272" s="6"/>
      <c r="E5272" s="6"/>
      <c r="F5272" s="6"/>
      <c r="G5272" s="6"/>
      <c r="H5272" s="6"/>
      <c r="AA5272" s="7"/>
      <c r="AC5272" s="9"/>
    </row>
    <row r="5273" s="1" customFormat="1" spans="1:29">
      <c r="A5273" s="5"/>
      <c r="B5273" s="6"/>
      <c r="C5273" s="6"/>
      <c r="D5273" s="6"/>
      <c r="E5273" s="6"/>
      <c r="F5273" s="6"/>
      <c r="G5273" s="6"/>
      <c r="H5273" s="6"/>
      <c r="AA5273" s="7"/>
      <c r="AC5273" s="9"/>
    </row>
    <row r="5274" s="1" customFormat="1" spans="1:29">
      <c r="A5274" s="5"/>
      <c r="B5274" s="6"/>
      <c r="C5274" s="6"/>
      <c r="D5274" s="6"/>
      <c r="E5274" s="6"/>
      <c r="F5274" s="6"/>
      <c r="G5274" s="6"/>
      <c r="H5274" s="6"/>
      <c r="AA5274" s="7"/>
      <c r="AC5274" s="9"/>
    </row>
    <row r="5275" s="1" customFormat="1" spans="1:29">
      <c r="A5275" s="5"/>
      <c r="B5275" s="6"/>
      <c r="C5275" s="6"/>
      <c r="D5275" s="6"/>
      <c r="E5275" s="6"/>
      <c r="F5275" s="6"/>
      <c r="G5275" s="6"/>
      <c r="H5275" s="6"/>
      <c r="AA5275" s="7"/>
      <c r="AC5275" s="9"/>
    </row>
    <row r="5276" s="1" customFormat="1" spans="1:29">
      <c r="A5276" s="5"/>
      <c r="B5276" s="6"/>
      <c r="C5276" s="6"/>
      <c r="D5276" s="6"/>
      <c r="E5276" s="6"/>
      <c r="F5276" s="6"/>
      <c r="G5276" s="6"/>
      <c r="H5276" s="6"/>
      <c r="AA5276" s="7"/>
      <c r="AC5276" s="9"/>
    </row>
    <row r="5277" s="1" customFormat="1" spans="1:29">
      <c r="A5277" s="5"/>
      <c r="B5277" s="6"/>
      <c r="C5277" s="6"/>
      <c r="D5277" s="6"/>
      <c r="E5277" s="6"/>
      <c r="F5277" s="6"/>
      <c r="G5277" s="6"/>
      <c r="H5277" s="6"/>
      <c r="AA5277" s="7"/>
      <c r="AC5277" s="9"/>
    </row>
    <row r="5278" s="1" customFormat="1" spans="1:29">
      <c r="A5278" s="5"/>
      <c r="B5278" s="6"/>
      <c r="C5278" s="6"/>
      <c r="D5278" s="6"/>
      <c r="E5278" s="6"/>
      <c r="F5278" s="6"/>
      <c r="G5278" s="6"/>
      <c r="H5278" s="6"/>
      <c r="AA5278" s="7"/>
      <c r="AC5278" s="9"/>
    </row>
    <row r="5279" s="1" customFormat="1" spans="1:29">
      <c r="A5279" s="5"/>
      <c r="B5279" s="6"/>
      <c r="C5279" s="6"/>
      <c r="D5279" s="6"/>
      <c r="E5279" s="6"/>
      <c r="F5279" s="6"/>
      <c r="G5279" s="6"/>
      <c r="H5279" s="6"/>
      <c r="AA5279" s="7"/>
      <c r="AC5279" s="9"/>
    </row>
    <row r="5280" s="1" customFormat="1" spans="1:29">
      <c r="A5280" s="5"/>
      <c r="B5280" s="6"/>
      <c r="C5280" s="6"/>
      <c r="D5280" s="6"/>
      <c r="E5280" s="6"/>
      <c r="F5280" s="6"/>
      <c r="G5280" s="6"/>
      <c r="H5280" s="6"/>
      <c r="AA5280" s="7"/>
      <c r="AC5280" s="9"/>
    </row>
    <row r="5281" s="1" customFormat="1" spans="1:29">
      <c r="A5281" s="5"/>
      <c r="B5281" s="6"/>
      <c r="C5281" s="6"/>
      <c r="D5281" s="6"/>
      <c r="E5281" s="6"/>
      <c r="F5281" s="6"/>
      <c r="G5281" s="6"/>
      <c r="H5281" s="6"/>
      <c r="AA5281" s="7"/>
      <c r="AC5281" s="9"/>
    </row>
    <row r="5282" s="1" customFormat="1" spans="1:29">
      <c r="A5282" s="5"/>
      <c r="B5282" s="6"/>
      <c r="C5282" s="6"/>
      <c r="D5282" s="6"/>
      <c r="E5282" s="6"/>
      <c r="F5282" s="6"/>
      <c r="G5282" s="6"/>
      <c r="H5282" s="6"/>
      <c r="AA5282" s="7"/>
      <c r="AC5282" s="9"/>
    </row>
    <row r="5283" s="1" customFormat="1" spans="1:29">
      <c r="A5283" s="5"/>
      <c r="B5283" s="6"/>
      <c r="C5283" s="6"/>
      <c r="D5283" s="6"/>
      <c r="E5283" s="6"/>
      <c r="F5283" s="6"/>
      <c r="G5283" s="6"/>
      <c r="H5283" s="6"/>
      <c r="AA5283" s="7"/>
      <c r="AC5283" s="9"/>
    </row>
    <row r="5284" s="1" customFormat="1" spans="1:29">
      <c r="A5284" s="5"/>
      <c r="B5284" s="6"/>
      <c r="C5284" s="6"/>
      <c r="D5284" s="6"/>
      <c r="E5284" s="6"/>
      <c r="F5284" s="6"/>
      <c r="G5284" s="6"/>
      <c r="H5284" s="6"/>
      <c r="AA5284" s="7"/>
      <c r="AC5284" s="9"/>
    </row>
    <row r="5285" s="1" customFormat="1" spans="1:29">
      <c r="A5285" s="5"/>
      <c r="B5285" s="6"/>
      <c r="C5285" s="6"/>
      <c r="D5285" s="6"/>
      <c r="E5285" s="6"/>
      <c r="F5285" s="6"/>
      <c r="G5285" s="6"/>
      <c r="H5285" s="6"/>
      <c r="AA5285" s="7"/>
      <c r="AC5285" s="9"/>
    </row>
    <row r="5286" s="1" customFormat="1" spans="1:29">
      <c r="A5286" s="5"/>
      <c r="B5286" s="6"/>
      <c r="C5286" s="6"/>
      <c r="D5286" s="6"/>
      <c r="E5286" s="6"/>
      <c r="F5286" s="6"/>
      <c r="G5286" s="6"/>
      <c r="H5286" s="6"/>
      <c r="AA5286" s="7"/>
      <c r="AC5286" s="9"/>
    </row>
    <row r="5287" s="1" customFormat="1" spans="1:29">
      <c r="A5287" s="5"/>
      <c r="B5287" s="6"/>
      <c r="C5287" s="6"/>
      <c r="D5287" s="6"/>
      <c r="E5287" s="6"/>
      <c r="F5287" s="6"/>
      <c r="G5287" s="6"/>
      <c r="H5287" s="6"/>
      <c r="AA5287" s="7"/>
      <c r="AC5287" s="9"/>
    </row>
    <row r="5288" s="1" customFormat="1" spans="1:29">
      <c r="A5288" s="5"/>
      <c r="B5288" s="6"/>
      <c r="C5288" s="6"/>
      <c r="D5288" s="6"/>
      <c r="E5288" s="6"/>
      <c r="F5288" s="6"/>
      <c r="G5288" s="6"/>
      <c r="H5288" s="6"/>
      <c r="AA5288" s="7"/>
      <c r="AC5288" s="9"/>
    </row>
    <row r="5289" s="1" customFormat="1" spans="1:29">
      <c r="A5289" s="5"/>
      <c r="B5289" s="6"/>
      <c r="C5289" s="6"/>
      <c r="D5289" s="6"/>
      <c r="E5289" s="6"/>
      <c r="F5289" s="6"/>
      <c r="G5289" s="6"/>
      <c r="H5289" s="6"/>
      <c r="AA5289" s="7"/>
      <c r="AC5289" s="9"/>
    </row>
    <row r="5290" s="1" customFormat="1" spans="1:29">
      <c r="A5290" s="5"/>
      <c r="B5290" s="6"/>
      <c r="C5290" s="6"/>
      <c r="D5290" s="6"/>
      <c r="E5290" s="6"/>
      <c r="F5290" s="6"/>
      <c r="G5290" s="6"/>
      <c r="H5290" s="6"/>
      <c r="AA5290" s="7"/>
      <c r="AC5290" s="9"/>
    </row>
    <row r="5291" s="1" customFormat="1" spans="1:29">
      <c r="A5291" s="5"/>
      <c r="B5291" s="6"/>
      <c r="C5291" s="6"/>
      <c r="D5291" s="6"/>
      <c r="E5291" s="6"/>
      <c r="F5291" s="6"/>
      <c r="G5291" s="6"/>
      <c r="H5291" s="6"/>
      <c r="AA5291" s="7"/>
      <c r="AC5291" s="9"/>
    </row>
    <row r="5292" s="1" customFormat="1" spans="1:29">
      <c r="A5292" s="5"/>
      <c r="B5292" s="6"/>
      <c r="C5292" s="6"/>
      <c r="D5292" s="6"/>
      <c r="E5292" s="6"/>
      <c r="F5292" s="6"/>
      <c r="G5292" s="6"/>
      <c r="H5292" s="6"/>
      <c r="AA5292" s="7"/>
      <c r="AC5292" s="9"/>
    </row>
    <row r="5293" s="1" customFormat="1" spans="1:29">
      <c r="A5293" s="5"/>
      <c r="B5293" s="6"/>
      <c r="C5293" s="6"/>
      <c r="D5293" s="6"/>
      <c r="E5293" s="6"/>
      <c r="F5293" s="6"/>
      <c r="G5293" s="6"/>
      <c r="H5293" s="6"/>
      <c r="AA5293" s="7"/>
      <c r="AC5293" s="9"/>
    </row>
    <row r="5294" s="1" customFormat="1" spans="1:29">
      <c r="A5294" s="5"/>
      <c r="B5294" s="6"/>
      <c r="C5294" s="6"/>
      <c r="D5294" s="6"/>
      <c r="E5294" s="6"/>
      <c r="F5294" s="6"/>
      <c r="G5294" s="6"/>
      <c r="H5294" s="6"/>
      <c r="AA5294" s="7"/>
      <c r="AC5294" s="9"/>
    </row>
    <row r="5295" s="1" customFormat="1" spans="1:29">
      <c r="A5295" s="5"/>
      <c r="B5295" s="6"/>
      <c r="C5295" s="6"/>
      <c r="D5295" s="6"/>
      <c r="E5295" s="6"/>
      <c r="F5295" s="6"/>
      <c r="G5295" s="6"/>
      <c r="H5295" s="6"/>
      <c r="AA5295" s="7"/>
      <c r="AC5295" s="9"/>
    </row>
    <row r="5296" s="1" customFormat="1" spans="1:29">
      <c r="A5296" s="5"/>
      <c r="B5296" s="6"/>
      <c r="C5296" s="6"/>
      <c r="D5296" s="6"/>
      <c r="E5296" s="6"/>
      <c r="F5296" s="6"/>
      <c r="G5296" s="6"/>
      <c r="H5296" s="6"/>
      <c r="AA5296" s="7"/>
      <c r="AC5296" s="9"/>
    </row>
    <row r="5297" s="1" customFormat="1" spans="1:29">
      <c r="A5297" s="5"/>
      <c r="B5297" s="6"/>
      <c r="C5297" s="6"/>
      <c r="D5297" s="6"/>
      <c r="E5297" s="6"/>
      <c r="F5297" s="6"/>
      <c r="G5297" s="6"/>
      <c r="H5297" s="6"/>
      <c r="AA5297" s="7"/>
      <c r="AC5297" s="9"/>
    </row>
    <row r="5298" s="1" customFormat="1" spans="1:29">
      <c r="A5298" s="5"/>
      <c r="B5298" s="6"/>
      <c r="C5298" s="6"/>
      <c r="D5298" s="6"/>
      <c r="E5298" s="6"/>
      <c r="F5298" s="6"/>
      <c r="G5298" s="6"/>
      <c r="H5298" s="6"/>
      <c r="AA5298" s="7"/>
      <c r="AC5298" s="9"/>
    </row>
    <row r="5299" s="1" customFormat="1" spans="1:29">
      <c r="A5299" s="5"/>
      <c r="B5299" s="6"/>
      <c r="C5299" s="6"/>
      <c r="D5299" s="6"/>
      <c r="E5299" s="6"/>
      <c r="F5299" s="6"/>
      <c r="G5299" s="6"/>
      <c r="H5299" s="6"/>
      <c r="AA5299" s="7"/>
      <c r="AC5299" s="9"/>
    </row>
    <row r="5300" s="1" customFormat="1" spans="1:29">
      <c r="A5300" s="5"/>
      <c r="B5300" s="6"/>
      <c r="C5300" s="6"/>
      <c r="D5300" s="6"/>
      <c r="E5300" s="6"/>
      <c r="F5300" s="6"/>
      <c r="G5300" s="6"/>
      <c r="H5300" s="6"/>
      <c r="AA5300" s="7"/>
      <c r="AC5300" s="9"/>
    </row>
    <row r="5301" s="1" customFormat="1" spans="1:29">
      <c r="A5301" s="5"/>
      <c r="B5301" s="6"/>
      <c r="C5301" s="6"/>
      <c r="D5301" s="6"/>
      <c r="E5301" s="6"/>
      <c r="F5301" s="6"/>
      <c r="G5301" s="6"/>
      <c r="H5301" s="6"/>
      <c r="AA5301" s="7"/>
      <c r="AC5301" s="9"/>
    </row>
    <row r="5302" s="1" customFormat="1" spans="1:29">
      <c r="A5302" s="5"/>
      <c r="B5302" s="6"/>
      <c r="C5302" s="6"/>
      <c r="D5302" s="6"/>
      <c r="E5302" s="6"/>
      <c r="F5302" s="6"/>
      <c r="G5302" s="6"/>
      <c r="H5302" s="6"/>
      <c r="AA5302" s="7"/>
      <c r="AC5302" s="9"/>
    </row>
    <row r="5303" s="1" customFormat="1" spans="1:29">
      <c r="A5303" s="5"/>
      <c r="B5303" s="6"/>
      <c r="C5303" s="6"/>
      <c r="D5303" s="6"/>
      <c r="E5303" s="6"/>
      <c r="F5303" s="6"/>
      <c r="G5303" s="6"/>
      <c r="H5303" s="6"/>
      <c r="AA5303" s="7"/>
      <c r="AC5303" s="9"/>
    </row>
    <row r="5304" s="1" customFormat="1" spans="1:29">
      <c r="A5304" s="5"/>
      <c r="B5304" s="6"/>
      <c r="C5304" s="6"/>
      <c r="D5304" s="6"/>
      <c r="E5304" s="6"/>
      <c r="F5304" s="6"/>
      <c r="G5304" s="6"/>
      <c r="H5304" s="6"/>
      <c r="AA5304" s="7"/>
      <c r="AC5304" s="9"/>
    </row>
    <row r="5305" s="1" customFormat="1" spans="1:29">
      <c r="A5305" s="5"/>
      <c r="B5305" s="6"/>
      <c r="C5305" s="6"/>
      <c r="D5305" s="6"/>
      <c r="E5305" s="6"/>
      <c r="F5305" s="6"/>
      <c r="G5305" s="6"/>
      <c r="H5305" s="6"/>
      <c r="AA5305" s="7"/>
      <c r="AC5305" s="9"/>
    </row>
    <row r="5306" s="1" customFormat="1" spans="1:29">
      <c r="A5306" s="5"/>
      <c r="B5306" s="6"/>
      <c r="C5306" s="6"/>
      <c r="D5306" s="6"/>
      <c r="E5306" s="6"/>
      <c r="F5306" s="6"/>
      <c r="G5306" s="6"/>
      <c r="H5306" s="6"/>
      <c r="AA5306" s="7"/>
      <c r="AC5306" s="9"/>
    </row>
    <row r="5307" s="1" customFormat="1" spans="1:29">
      <c r="A5307" s="5"/>
      <c r="B5307" s="6"/>
      <c r="C5307" s="6"/>
      <c r="D5307" s="6"/>
      <c r="E5307" s="6"/>
      <c r="F5307" s="6"/>
      <c r="G5307" s="6"/>
      <c r="H5307" s="6"/>
      <c r="AA5307" s="7"/>
      <c r="AC5307" s="9"/>
    </row>
    <row r="5308" s="1" customFormat="1" spans="1:29">
      <c r="A5308" s="5"/>
      <c r="B5308" s="6"/>
      <c r="C5308" s="6"/>
      <c r="D5308" s="6"/>
      <c r="E5308" s="6"/>
      <c r="F5308" s="6"/>
      <c r="G5308" s="6"/>
      <c r="H5308" s="6"/>
      <c r="AA5308" s="7"/>
      <c r="AC5308" s="9"/>
    </row>
    <row r="5309" s="1" customFormat="1" spans="1:29">
      <c r="A5309" s="5"/>
      <c r="B5309" s="6"/>
      <c r="C5309" s="6"/>
      <c r="D5309" s="6"/>
      <c r="E5309" s="6"/>
      <c r="F5309" s="6"/>
      <c r="G5309" s="6"/>
      <c r="H5309" s="6"/>
      <c r="AA5309" s="7"/>
      <c r="AC5309" s="9"/>
    </row>
    <row r="5310" s="1" customFormat="1" spans="1:29">
      <c r="A5310" s="5"/>
      <c r="B5310" s="6"/>
      <c r="C5310" s="6"/>
      <c r="D5310" s="6"/>
      <c r="E5310" s="6"/>
      <c r="F5310" s="6"/>
      <c r="G5310" s="6"/>
      <c r="H5310" s="6"/>
      <c r="AA5310" s="7"/>
      <c r="AC5310" s="9"/>
    </row>
    <row r="5311" s="1" customFormat="1" spans="1:29">
      <c r="A5311" s="5"/>
      <c r="B5311" s="6"/>
      <c r="C5311" s="6"/>
      <c r="D5311" s="6"/>
      <c r="E5311" s="6"/>
      <c r="F5311" s="6"/>
      <c r="G5311" s="6"/>
      <c r="H5311" s="6"/>
      <c r="AA5311" s="7"/>
      <c r="AC5311" s="9"/>
    </row>
    <row r="5312" s="1" customFormat="1" spans="1:29">
      <c r="A5312" s="5"/>
      <c r="B5312" s="6"/>
      <c r="C5312" s="6"/>
      <c r="D5312" s="6"/>
      <c r="E5312" s="6"/>
      <c r="F5312" s="6"/>
      <c r="G5312" s="6"/>
      <c r="H5312" s="6"/>
      <c r="AA5312" s="7"/>
      <c r="AC5312" s="9"/>
    </row>
    <row r="5313" s="1" customFormat="1" spans="1:29">
      <c r="A5313" s="5"/>
      <c r="B5313" s="6"/>
      <c r="C5313" s="6"/>
      <c r="D5313" s="6"/>
      <c r="E5313" s="6"/>
      <c r="F5313" s="6"/>
      <c r="G5313" s="6"/>
      <c r="H5313" s="6"/>
      <c r="AA5313" s="7"/>
      <c r="AC5313" s="9"/>
    </row>
    <row r="5314" s="1" customFormat="1" spans="1:29">
      <c r="A5314" s="5"/>
      <c r="B5314" s="6"/>
      <c r="C5314" s="6"/>
      <c r="D5314" s="6"/>
      <c r="E5314" s="6"/>
      <c r="F5314" s="6"/>
      <c r="G5314" s="6"/>
      <c r="H5314" s="6"/>
      <c r="AA5314" s="7"/>
      <c r="AC5314" s="9"/>
    </row>
    <row r="5315" s="1" customFormat="1" spans="1:29">
      <c r="A5315" s="5"/>
      <c r="B5315" s="6"/>
      <c r="C5315" s="6"/>
      <c r="D5315" s="6"/>
      <c r="E5315" s="6"/>
      <c r="F5315" s="6"/>
      <c r="G5315" s="6"/>
      <c r="H5315" s="6"/>
      <c r="AA5315" s="7"/>
      <c r="AC5315" s="9"/>
    </row>
    <row r="5316" s="1" customFormat="1" spans="1:29">
      <c r="A5316" s="5"/>
      <c r="B5316" s="6"/>
      <c r="C5316" s="6"/>
      <c r="D5316" s="6"/>
      <c r="E5316" s="6"/>
      <c r="F5316" s="6"/>
      <c r="G5316" s="6"/>
      <c r="H5316" s="6"/>
      <c r="AA5316" s="7"/>
      <c r="AC5316" s="9"/>
    </row>
    <row r="5317" s="1" customFormat="1" spans="1:29">
      <c r="A5317" s="5"/>
      <c r="B5317" s="6"/>
      <c r="C5317" s="6"/>
      <c r="D5317" s="6"/>
      <c r="E5317" s="6"/>
      <c r="F5317" s="6"/>
      <c r="G5317" s="6"/>
      <c r="H5317" s="6"/>
      <c r="AA5317" s="7"/>
      <c r="AC5317" s="9"/>
    </row>
    <row r="5318" s="1" customFormat="1" spans="1:29">
      <c r="A5318" s="5"/>
      <c r="B5318" s="6"/>
      <c r="C5318" s="6"/>
      <c r="D5318" s="6"/>
      <c r="E5318" s="6"/>
      <c r="F5318" s="6"/>
      <c r="G5318" s="6"/>
      <c r="H5318" s="6"/>
      <c r="AA5318" s="7"/>
      <c r="AC5318" s="9"/>
    </row>
    <row r="5319" s="1" customFormat="1" spans="1:29">
      <c r="A5319" s="5"/>
      <c r="B5319" s="6"/>
      <c r="C5319" s="6"/>
      <c r="D5319" s="6"/>
      <c r="E5319" s="6"/>
      <c r="F5319" s="6"/>
      <c r="G5319" s="6"/>
      <c r="H5319" s="6"/>
      <c r="AA5319" s="7"/>
      <c r="AC5319" s="9"/>
    </row>
    <row r="5320" s="1" customFormat="1" spans="1:29">
      <c r="A5320" s="5"/>
      <c r="B5320" s="6"/>
      <c r="C5320" s="6"/>
      <c r="D5320" s="6"/>
      <c r="E5320" s="6"/>
      <c r="F5320" s="6"/>
      <c r="G5320" s="6"/>
      <c r="H5320" s="6"/>
      <c r="AA5320" s="7"/>
      <c r="AC5320" s="9"/>
    </row>
    <row r="5321" s="1" customFormat="1" spans="1:29">
      <c r="A5321" s="5"/>
      <c r="B5321" s="6"/>
      <c r="C5321" s="6"/>
      <c r="D5321" s="6"/>
      <c r="E5321" s="6"/>
      <c r="F5321" s="6"/>
      <c r="G5321" s="6"/>
      <c r="H5321" s="6"/>
      <c r="AA5321" s="7"/>
      <c r="AC5321" s="9"/>
    </row>
    <row r="5322" s="1" customFormat="1" spans="1:29">
      <c r="A5322" s="5"/>
      <c r="B5322" s="6"/>
      <c r="C5322" s="6"/>
      <c r="D5322" s="6"/>
      <c r="E5322" s="6"/>
      <c r="F5322" s="6"/>
      <c r="G5322" s="6"/>
      <c r="H5322" s="6"/>
      <c r="AA5322" s="7"/>
      <c r="AC5322" s="9"/>
    </row>
    <row r="5323" s="1" customFormat="1" spans="1:29">
      <c r="A5323" s="5"/>
      <c r="B5323" s="6"/>
      <c r="C5323" s="6"/>
      <c r="D5323" s="6"/>
      <c r="E5323" s="6"/>
      <c r="F5323" s="6"/>
      <c r="G5323" s="6"/>
      <c r="H5323" s="6"/>
      <c r="AA5323" s="7"/>
      <c r="AC5323" s="9"/>
    </row>
    <row r="5324" s="1" customFormat="1" spans="1:29">
      <c r="A5324" s="5"/>
      <c r="B5324" s="6"/>
      <c r="C5324" s="6"/>
      <c r="D5324" s="6"/>
      <c r="E5324" s="6"/>
      <c r="F5324" s="6"/>
      <c r="G5324" s="6"/>
      <c r="H5324" s="6"/>
      <c r="AA5324" s="7"/>
      <c r="AC5324" s="9"/>
    </row>
    <row r="5325" s="1" customFormat="1" spans="1:29">
      <c r="A5325" s="5"/>
      <c r="B5325" s="6"/>
      <c r="C5325" s="6"/>
      <c r="D5325" s="6"/>
      <c r="E5325" s="6"/>
      <c r="F5325" s="6"/>
      <c r="G5325" s="6"/>
      <c r="H5325" s="6"/>
      <c r="AA5325" s="7"/>
      <c r="AC5325" s="9"/>
    </row>
    <row r="5326" s="1" customFormat="1" spans="1:29">
      <c r="A5326" s="5"/>
      <c r="B5326" s="6"/>
      <c r="C5326" s="6"/>
      <c r="D5326" s="6"/>
      <c r="E5326" s="6"/>
      <c r="F5326" s="6"/>
      <c r="G5326" s="6"/>
      <c r="H5326" s="6"/>
      <c r="AA5326" s="7"/>
      <c r="AC5326" s="9"/>
    </row>
    <row r="5327" s="1" customFormat="1" spans="1:29">
      <c r="A5327" s="5"/>
      <c r="B5327" s="6"/>
      <c r="C5327" s="6"/>
      <c r="D5327" s="6"/>
      <c r="E5327" s="6"/>
      <c r="F5327" s="6"/>
      <c r="G5327" s="6"/>
      <c r="H5327" s="6"/>
      <c r="AA5327" s="7"/>
      <c r="AC5327" s="9"/>
    </row>
    <row r="5328" s="1" customFormat="1" spans="1:29">
      <c r="A5328" s="5"/>
      <c r="B5328" s="6"/>
      <c r="C5328" s="6"/>
      <c r="D5328" s="6"/>
      <c r="E5328" s="6"/>
      <c r="F5328" s="6"/>
      <c r="G5328" s="6"/>
      <c r="H5328" s="6"/>
      <c r="AA5328" s="7"/>
      <c r="AC5328" s="9"/>
    </row>
    <row r="5329" s="1" customFormat="1" spans="1:29">
      <c r="A5329" s="5"/>
      <c r="B5329" s="6"/>
      <c r="C5329" s="6"/>
      <c r="D5329" s="6"/>
      <c r="E5329" s="6"/>
      <c r="F5329" s="6"/>
      <c r="G5329" s="6"/>
      <c r="H5329" s="6"/>
      <c r="AA5329" s="7"/>
      <c r="AC5329" s="9"/>
    </row>
    <row r="5330" s="1" customFormat="1" spans="1:29">
      <c r="A5330" s="5"/>
      <c r="B5330" s="6"/>
      <c r="C5330" s="6"/>
      <c r="D5330" s="6"/>
      <c r="E5330" s="6"/>
      <c r="F5330" s="6"/>
      <c r="G5330" s="6"/>
      <c r="H5330" s="6"/>
      <c r="AA5330" s="7"/>
      <c r="AC5330" s="9"/>
    </row>
    <row r="5331" s="1" customFormat="1" spans="1:29">
      <c r="A5331" s="5"/>
      <c r="B5331" s="6"/>
      <c r="C5331" s="6"/>
      <c r="D5331" s="6"/>
      <c r="E5331" s="6"/>
      <c r="F5331" s="6"/>
      <c r="G5331" s="6"/>
      <c r="H5331" s="6"/>
      <c r="AA5331" s="7"/>
      <c r="AC5331" s="9"/>
    </row>
    <row r="5332" s="1" customFormat="1" spans="1:29">
      <c r="A5332" s="5"/>
      <c r="B5332" s="6"/>
      <c r="C5332" s="6"/>
      <c r="D5332" s="6"/>
      <c r="E5332" s="6"/>
      <c r="F5332" s="6"/>
      <c r="G5332" s="6"/>
      <c r="H5332" s="6"/>
      <c r="AA5332" s="7"/>
      <c r="AC5332" s="9"/>
    </row>
    <row r="5333" s="1" customFormat="1" spans="1:29">
      <c r="A5333" s="5"/>
      <c r="B5333" s="6"/>
      <c r="C5333" s="6"/>
      <c r="D5333" s="6"/>
      <c r="E5333" s="6"/>
      <c r="F5333" s="6"/>
      <c r="G5333" s="6"/>
      <c r="H5333" s="6"/>
      <c r="AA5333" s="7"/>
      <c r="AC5333" s="9"/>
    </row>
    <row r="5334" s="1" customFormat="1" spans="1:29">
      <c r="A5334" s="5"/>
      <c r="B5334" s="6"/>
      <c r="C5334" s="6"/>
      <c r="D5334" s="6"/>
      <c r="E5334" s="6"/>
      <c r="F5334" s="6"/>
      <c r="G5334" s="6"/>
      <c r="H5334" s="6"/>
      <c r="AA5334" s="7"/>
      <c r="AC5334" s="9"/>
    </row>
    <row r="5335" s="1" customFormat="1" spans="1:29">
      <c r="A5335" s="5"/>
      <c r="B5335" s="6"/>
      <c r="C5335" s="6"/>
      <c r="D5335" s="6"/>
      <c r="E5335" s="6"/>
      <c r="F5335" s="6"/>
      <c r="G5335" s="6"/>
      <c r="H5335" s="6"/>
      <c r="AA5335" s="7"/>
      <c r="AC5335" s="9"/>
    </row>
    <row r="5336" s="1" customFormat="1" spans="1:29">
      <c r="A5336" s="5"/>
      <c r="B5336" s="6"/>
      <c r="C5336" s="6"/>
      <c r="D5336" s="6"/>
      <c r="E5336" s="6"/>
      <c r="F5336" s="6"/>
      <c r="G5336" s="6"/>
      <c r="H5336" s="6"/>
      <c r="AA5336" s="7"/>
      <c r="AC5336" s="9"/>
    </row>
    <row r="5337" s="1" customFormat="1" spans="1:29">
      <c r="A5337" s="5"/>
      <c r="B5337" s="6"/>
      <c r="C5337" s="6"/>
      <c r="D5337" s="6"/>
      <c r="E5337" s="6"/>
      <c r="F5337" s="6"/>
      <c r="G5337" s="6"/>
      <c r="H5337" s="6"/>
      <c r="AA5337" s="7"/>
      <c r="AC5337" s="9"/>
    </row>
    <row r="5338" s="1" customFormat="1" spans="1:29">
      <c r="A5338" s="5"/>
      <c r="B5338" s="6"/>
      <c r="C5338" s="6"/>
      <c r="D5338" s="6"/>
      <c r="E5338" s="6"/>
      <c r="F5338" s="6"/>
      <c r="G5338" s="6"/>
      <c r="H5338" s="6"/>
      <c r="AA5338" s="7"/>
      <c r="AC5338" s="9"/>
    </row>
    <row r="5339" s="1" customFormat="1" spans="1:29">
      <c r="A5339" s="5"/>
      <c r="B5339" s="6"/>
      <c r="C5339" s="6"/>
      <c r="D5339" s="6"/>
      <c r="E5339" s="6"/>
      <c r="F5339" s="6"/>
      <c r="G5339" s="6"/>
      <c r="H5339" s="6"/>
      <c r="AA5339" s="7"/>
      <c r="AC5339" s="9"/>
    </row>
    <row r="5340" s="1" customFormat="1" spans="1:29">
      <c r="A5340" s="5"/>
      <c r="B5340" s="6"/>
      <c r="C5340" s="6"/>
      <c r="D5340" s="6"/>
      <c r="E5340" s="6"/>
      <c r="F5340" s="6"/>
      <c r="G5340" s="6"/>
      <c r="H5340" s="6"/>
      <c r="AA5340" s="7"/>
      <c r="AC5340" s="9"/>
    </row>
    <row r="5341" s="1" customFormat="1" spans="1:29">
      <c r="A5341" s="5"/>
      <c r="B5341" s="6"/>
      <c r="C5341" s="6"/>
      <c r="D5341" s="6"/>
      <c r="E5341" s="6"/>
      <c r="F5341" s="6"/>
      <c r="G5341" s="6"/>
      <c r="H5341" s="6"/>
      <c r="AA5341" s="7"/>
      <c r="AC5341" s="9"/>
    </row>
    <row r="5342" s="1" customFormat="1" spans="1:29">
      <c r="A5342" s="5"/>
      <c r="B5342" s="6"/>
      <c r="C5342" s="6"/>
      <c r="D5342" s="6"/>
      <c r="E5342" s="6"/>
      <c r="F5342" s="6"/>
      <c r="G5342" s="6"/>
      <c r="H5342" s="6"/>
      <c r="AA5342" s="7"/>
      <c r="AC5342" s="9"/>
    </row>
    <row r="5343" s="1" customFormat="1" spans="1:29">
      <c r="A5343" s="5"/>
      <c r="B5343" s="6"/>
      <c r="C5343" s="6"/>
      <c r="D5343" s="6"/>
      <c r="E5343" s="6"/>
      <c r="F5343" s="6"/>
      <c r="G5343" s="6"/>
      <c r="H5343" s="6"/>
      <c r="AA5343" s="7"/>
      <c r="AC5343" s="9"/>
    </row>
    <row r="5344" s="1" customFormat="1" spans="1:29">
      <c r="A5344" s="5"/>
      <c r="B5344" s="6"/>
      <c r="C5344" s="6"/>
      <c r="D5344" s="6"/>
      <c r="E5344" s="6"/>
      <c r="F5344" s="6"/>
      <c r="G5344" s="6"/>
      <c r="H5344" s="6"/>
      <c r="AA5344" s="7"/>
      <c r="AC5344" s="9"/>
    </row>
    <row r="5345" s="1" customFormat="1" spans="1:29">
      <c r="A5345" s="5"/>
      <c r="B5345" s="6"/>
      <c r="C5345" s="6"/>
      <c r="D5345" s="6"/>
      <c r="E5345" s="6"/>
      <c r="F5345" s="6"/>
      <c r="G5345" s="6"/>
      <c r="H5345" s="6"/>
      <c r="AA5345" s="7"/>
      <c r="AC5345" s="9"/>
    </row>
    <row r="5346" s="1" customFormat="1" spans="1:29">
      <c r="A5346" s="5"/>
      <c r="B5346" s="6"/>
      <c r="C5346" s="6"/>
      <c r="D5346" s="6"/>
      <c r="E5346" s="6"/>
      <c r="F5346" s="6"/>
      <c r="G5346" s="6"/>
      <c r="H5346" s="6"/>
      <c r="AA5346" s="7"/>
      <c r="AC5346" s="9"/>
    </row>
    <row r="5347" s="1" customFormat="1" spans="1:29">
      <c r="A5347" s="5"/>
      <c r="B5347" s="6"/>
      <c r="C5347" s="6"/>
      <c r="D5347" s="6"/>
      <c r="E5347" s="6"/>
      <c r="F5347" s="6"/>
      <c r="G5347" s="6"/>
      <c r="H5347" s="6"/>
      <c r="AA5347" s="7"/>
      <c r="AC5347" s="9"/>
    </row>
    <row r="5348" s="1" customFormat="1" spans="1:29">
      <c r="A5348" s="5"/>
      <c r="B5348" s="6"/>
      <c r="C5348" s="6"/>
      <c r="D5348" s="6"/>
      <c r="E5348" s="6"/>
      <c r="F5348" s="6"/>
      <c r="G5348" s="6"/>
      <c r="H5348" s="6"/>
      <c r="AA5348" s="7"/>
      <c r="AC5348" s="9"/>
    </row>
    <row r="5349" s="1" customFormat="1" spans="1:29">
      <c r="A5349" s="5"/>
      <c r="B5349" s="6"/>
      <c r="C5349" s="6"/>
      <c r="D5349" s="6"/>
      <c r="E5349" s="6"/>
      <c r="F5349" s="6"/>
      <c r="G5349" s="6"/>
      <c r="H5349" s="6"/>
      <c r="AA5349" s="7"/>
      <c r="AC5349" s="9"/>
    </row>
    <row r="5350" s="1" customFormat="1" spans="1:29">
      <c r="A5350" s="5"/>
      <c r="B5350" s="6"/>
      <c r="C5350" s="6"/>
      <c r="D5350" s="6"/>
      <c r="E5350" s="6"/>
      <c r="F5350" s="6"/>
      <c r="G5350" s="6"/>
      <c r="H5350" s="6"/>
      <c r="AA5350" s="7"/>
      <c r="AC5350" s="9"/>
    </row>
    <row r="5351" s="1" customFormat="1" spans="1:29">
      <c r="A5351" s="5"/>
      <c r="B5351" s="6"/>
      <c r="C5351" s="6"/>
      <c r="D5351" s="6"/>
      <c r="E5351" s="6"/>
      <c r="F5351" s="6"/>
      <c r="G5351" s="6"/>
      <c r="H5351" s="6"/>
      <c r="AA5351" s="7"/>
      <c r="AC5351" s="9"/>
    </row>
    <row r="5352" s="1" customFormat="1" spans="1:29">
      <c r="A5352" s="5"/>
      <c r="B5352" s="6"/>
      <c r="C5352" s="6"/>
      <c r="D5352" s="6"/>
      <c r="E5352" s="6"/>
      <c r="F5352" s="6"/>
      <c r="G5352" s="6"/>
      <c r="H5352" s="6"/>
      <c r="AA5352" s="7"/>
      <c r="AC5352" s="9"/>
    </row>
    <row r="5353" s="1" customFormat="1" spans="1:29">
      <c r="A5353" s="5"/>
      <c r="B5353" s="6"/>
      <c r="C5353" s="6"/>
      <c r="D5353" s="6"/>
      <c r="E5353" s="6"/>
      <c r="F5353" s="6"/>
      <c r="G5353" s="6"/>
      <c r="H5353" s="6"/>
      <c r="AA5353" s="7"/>
      <c r="AC5353" s="9"/>
    </row>
    <row r="5354" s="1" customFormat="1" spans="1:29">
      <c r="A5354" s="5"/>
      <c r="B5354" s="6"/>
      <c r="C5354" s="6"/>
      <c r="D5354" s="6"/>
      <c r="E5354" s="6"/>
      <c r="F5354" s="6"/>
      <c r="G5354" s="6"/>
      <c r="H5354" s="6"/>
      <c r="AA5354" s="7"/>
      <c r="AC5354" s="9"/>
    </row>
    <row r="5355" s="1" customFormat="1" spans="1:29">
      <c r="A5355" s="5"/>
      <c r="B5355" s="6"/>
      <c r="C5355" s="6"/>
      <c r="D5355" s="6"/>
      <c r="E5355" s="6"/>
      <c r="F5355" s="6"/>
      <c r="G5355" s="6"/>
      <c r="H5355" s="6"/>
      <c r="AA5355" s="7"/>
      <c r="AC5355" s="9"/>
    </row>
    <row r="5356" s="1" customFormat="1" spans="1:29">
      <c r="A5356" s="5"/>
      <c r="B5356" s="6"/>
      <c r="C5356" s="6"/>
      <c r="D5356" s="6"/>
      <c r="E5356" s="6"/>
      <c r="F5356" s="6"/>
      <c r="G5356" s="6"/>
      <c r="H5356" s="6"/>
      <c r="AA5356" s="7"/>
      <c r="AC5356" s="9"/>
    </row>
    <row r="5357" s="1" customFormat="1" spans="1:29">
      <c r="A5357" s="5"/>
      <c r="B5357" s="6"/>
      <c r="C5357" s="6"/>
      <c r="D5357" s="6"/>
      <c r="E5357" s="6"/>
      <c r="F5357" s="6"/>
      <c r="G5357" s="6"/>
      <c r="H5357" s="6"/>
      <c r="AA5357" s="7"/>
      <c r="AC5357" s="9"/>
    </row>
    <row r="5358" s="1" customFormat="1" spans="1:29">
      <c r="A5358" s="5"/>
      <c r="B5358" s="6"/>
      <c r="C5358" s="6"/>
      <c r="D5358" s="6"/>
      <c r="E5358" s="6"/>
      <c r="F5358" s="6"/>
      <c r="G5358" s="6"/>
      <c r="H5358" s="6"/>
      <c r="AA5358" s="7"/>
      <c r="AC5358" s="9"/>
    </row>
    <row r="5359" s="1" customFormat="1" spans="1:29">
      <c r="A5359" s="5"/>
      <c r="B5359" s="6"/>
      <c r="C5359" s="6"/>
      <c r="D5359" s="6"/>
      <c r="E5359" s="6"/>
      <c r="F5359" s="6"/>
      <c r="G5359" s="6"/>
      <c r="H5359" s="6"/>
      <c r="AA5359" s="7"/>
      <c r="AC5359" s="9"/>
    </row>
    <row r="5360" s="1" customFormat="1" spans="1:29">
      <c r="A5360" s="5"/>
      <c r="B5360" s="6"/>
      <c r="C5360" s="6"/>
      <c r="D5360" s="6"/>
      <c r="E5360" s="6"/>
      <c r="F5360" s="6"/>
      <c r="G5360" s="6"/>
      <c r="H5360" s="6"/>
      <c r="AA5360" s="7"/>
      <c r="AC5360" s="9"/>
    </row>
    <row r="5361" s="1" customFormat="1" spans="1:29">
      <c r="A5361" s="5"/>
      <c r="B5361" s="6"/>
      <c r="C5361" s="6"/>
      <c r="D5361" s="6"/>
      <c r="E5361" s="6"/>
      <c r="F5361" s="6"/>
      <c r="G5361" s="6"/>
      <c r="H5361" s="6"/>
      <c r="AA5361" s="7"/>
      <c r="AC5361" s="9"/>
    </row>
    <row r="5362" s="1" customFormat="1" spans="1:29">
      <c r="A5362" s="5"/>
      <c r="B5362" s="6"/>
      <c r="C5362" s="6"/>
      <c r="D5362" s="6"/>
      <c r="E5362" s="6"/>
      <c r="F5362" s="6"/>
      <c r="G5362" s="6"/>
      <c r="H5362" s="6"/>
      <c r="AA5362" s="7"/>
      <c r="AC5362" s="9"/>
    </row>
    <row r="5363" s="1" customFormat="1" spans="1:29">
      <c r="A5363" s="5"/>
      <c r="B5363" s="6"/>
      <c r="C5363" s="6"/>
      <c r="D5363" s="6"/>
      <c r="E5363" s="6"/>
      <c r="F5363" s="6"/>
      <c r="G5363" s="6"/>
      <c r="H5363" s="6"/>
      <c r="AA5363" s="7"/>
      <c r="AC5363" s="9"/>
    </row>
    <row r="5364" s="1" customFormat="1" spans="1:29">
      <c r="A5364" s="5"/>
      <c r="B5364" s="6"/>
      <c r="C5364" s="6"/>
      <c r="D5364" s="6"/>
      <c r="E5364" s="6"/>
      <c r="F5364" s="6"/>
      <c r="G5364" s="6"/>
      <c r="H5364" s="6"/>
      <c r="AA5364" s="7"/>
      <c r="AC5364" s="9"/>
    </row>
    <row r="5365" s="1" customFormat="1" spans="1:29">
      <c r="A5365" s="5"/>
      <c r="B5365" s="6"/>
      <c r="C5365" s="6"/>
      <c r="D5365" s="6"/>
      <c r="E5365" s="6"/>
      <c r="F5365" s="6"/>
      <c r="G5365" s="6"/>
      <c r="H5365" s="6"/>
      <c r="AA5365" s="7"/>
      <c r="AC5365" s="9"/>
    </row>
    <row r="5366" s="1" customFormat="1" spans="1:29">
      <c r="A5366" s="5"/>
      <c r="B5366" s="6"/>
      <c r="C5366" s="6"/>
      <c r="D5366" s="6"/>
      <c r="E5366" s="6"/>
      <c r="F5366" s="6"/>
      <c r="G5366" s="6"/>
      <c r="H5366" s="6"/>
      <c r="AA5366" s="7"/>
      <c r="AC5366" s="9"/>
    </row>
    <row r="5367" s="1" customFormat="1" spans="1:29">
      <c r="A5367" s="5"/>
      <c r="B5367" s="6"/>
      <c r="C5367" s="6"/>
      <c r="D5367" s="6"/>
      <c r="E5367" s="6"/>
      <c r="F5367" s="6"/>
      <c r="G5367" s="6"/>
      <c r="H5367" s="6"/>
      <c r="AA5367" s="7"/>
      <c r="AC5367" s="9"/>
    </row>
    <row r="5368" s="1" customFormat="1" spans="1:29">
      <c r="A5368" s="5"/>
      <c r="B5368" s="6"/>
      <c r="C5368" s="6"/>
      <c r="D5368" s="6"/>
      <c r="E5368" s="6"/>
      <c r="F5368" s="6"/>
      <c r="G5368" s="6"/>
      <c r="H5368" s="6"/>
      <c r="AA5368" s="7"/>
      <c r="AC5368" s="9"/>
    </row>
    <row r="5369" s="1" customFormat="1" spans="1:29">
      <c r="A5369" s="5"/>
      <c r="B5369" s="6"/>
      <c r="C5369" s="6"/>
      <c r="D5369" s="6"/>
      <c r="E5369" s="6"/>
      <c r="F5369" s="6"/>
      <c r="G5369" s="6"/>
      <c r="H5369" s="6"/>
      <c r="AA5369" s="7"/>
      <c r="AC5369" s="9"/>
    </row>
    <row r="5370" s="1" customFormat="1" spans="1:29">
      <c r="A5370" s="5"/>
      <c r="B5370" s="6"/>
      <c r="C5370" s="6"/>
      <c r="D5370" s="6"/>
      <c r="E5370" s="6"/>
      <c r="F5370" s="6"/>
      <c r="G5370" s="6"/>
      <c r="H5370" s="6"/>
      <c r="AA5370" s="7"/>
      <c r="AC5370" s="9"/>
    </row>
    <row r="5371" s="1" customFormat="1" spans="1:29">
      <c r="A5371" s="5"/>
      <c r="B5371" s="6"/>
      <c r="C5371" s="6"/>
      <c r="D5371" s="6"/>
      <c r="E5371" s="6"/>
      <c r="F5371" s="6"/>
      <c r="G5371" s="6"/>
      <c r="H5371" s="6"/>
      <c r="AA5371" s="7"/>
      <c r="AC5371" s="9"/>
    </row>
    <row r="5372" s="1" customFormat="1" spans="1:29">
      <c r="A5372" s="5"/>
      <c r="B5372" s="6"/>
      <c r="C5372" s="6"/>
      <c r="D5372" s="6"/>
      <c r="E5372" s="6"/>
      <c r="F5372" s="6"/>
      <c r="G5372" s="6"/>
      <c r="H5372" s="6"/>
      <c r="AA5372" s="7"/>
      <c r="AC5372" s="9"/>
    </row>
    <row r="5373" s="1" customFormat="1" spans="1:29">
      <c r="A5373" s="5"/>
      <c r="B5373" s="6"/>
      <c r="C5373" s="6"/>
      <c r="D5373" s="6"/>
      <c r="E5373" s="6"/>
      <c r="F5373" s="6"/>
      <c r="G5373" s="6"/>
      <c r="H5373" s="6"/>
      <c r="AA5373" s="7"/>
      <c r="AC5373" s="9"/>
    </row>
    <row r="5374" s="1" customFormat="1" spans="1:29">
      <c r="A5374" s="5"/>
      <c r="B5374" s="6"/>
      <c r="C5374" s="6"/>
      <c r="D5374" s="6"/>
      <c r="E5374" s="6"/>
      <c r="F5374" s="6"/>
      <c r="G5374" s="6"/>
      <c r="H5374" s="6"/>
      <c r="AA5374" s="7"/>
      <c r="AC5374" s="9"/>
    </row>
    <row r="5375" s="1" customFormat="1" spans="1:29">
      <c r="A5375" s="5"/>
      <c r="B5375" s="6"/>
      <c r="C5375" s="6"/>
      <c r="D5375" s="6"/>
      <c r="E5375" s="6"/>
      <c r="F5375" s="6"/>
      <c r="G5375" s="6"/>
      <c r="H5375" s="6"/>
      <c r="AA5375" s="7"/>
      <c r="AC5375" s="9"/>
    </row>
    <row r="5376" s="1" customFormat="1" spans="1:29">
      <c r="A5376" s="5"/>
      <c r="B5376" s="6"/>
      <c r="C5376" s="6"/>
      <c r="D5376" s="6"/>
      <c r="E5376" s="6"/>
      <c r="F5376" s="6"/>
      <c r="G5376" s="6"/>
      <c r="H5376" s="6"/>
      <c r="AA5376" s="7"/>
      <c r="AC5376" s="9"/>
    </row>
    <row r="5377" s="1" customFormat="1" spans="1:29">
      <c r="A5377" s="5"/>
      <c r="B5377" s="6"/>
      <c r="C5377" s="6"/>
      <c r="D5377" s="6"/>
      <c r="E5377" s="6"/>
      <c r="F5377" s="6"/>
      <c r="G5377" s="6"/>
      <c r="H5377" s="6"/>
      <c r="AA5377" s="7"/>
      <c r="AC5377" s="9"/>
    </row>
    <row r="5378" s="1" customFormat="1" spans="1:29">
      <c r="A5378" s="5"/>
      <c r="B5378" s="6"/>
      <c r="C5378" s="6"/>
      <c r="D5378" s="6"/>
      <c r="E5378" s="6"/>
      <c r="F5378" s="6"/>
      <c r="G5378" s="6"/>
      <c r="H5378" s="6"/>
      <c r="AA5378" s="7"/>
      <c r="AC5378" s="9"/>
    </row>
    <row r="5379" s="1" customFormat="1" spans="1:29">
      <c r="A5379" s="5"/>
      <c r="B5379" s="6"/>
      <c r="C5379" s="6"/>
      <c r="D5379" s="6"/>
      <c r="E5379" s="6"/>
      <c r="F5379" s="6"/>
      <c r="G5379" s="6"/>
      <c r="H5379" s="6"/>
      <c r="AA5379" s="7"/>
      <c r="AC5379" s="9"/>
    </row>
    <row r="5380" s="1" customFormat="1" spans="1:29">
      <c r="A5380" s="5"/>
      <c r="B5380" s="6"/>
      <c r="C5380" s="6"/>
      <c r="D5380" s="6"/>
      <c r="E5380" s="6"/>
      <c r="F5380" s="6"/>
      <c r="G5380" s="6"/>
      <c r="H5380" s="6"/>
      <c r="AA5380" s="7"/>
      <c r="AC5380" s="9"/>
    </row>
    <row r="5381" s="1" customFormat="1" spans="1:29">
      <c r="A5381" s="5"/>
      <c r="B5381" s="6"/>
      <c r="C5381" s="6"/>
      <c r="D5381" s="6"/>
      <c r="E5381" s="6"/>
      <c r="F5381" s="6"/>
      <c r="G5381" s="6"/>
      <c r="H5381" s="6"/>
      <c r="AA5381" s="7"/>
      <c r="AC5381" s="9"/>
    </row>
    <row r="5382" s="1" customFormat="1" spans="1:29">
      <c r="A5382" s="5"/>
      <c r="B5382" s="6"/>
      <c r="C5382" s="6"/>
      <c r="D5382" s="6"/>
      <c r="E5382" s="6"/>
      <c r="F5382" s="6"/>
      <c r="G5382" s="6"/>
      <c r="H5382" s="6"/>
      <c r="AA5382" s="7"/>
      <c r="AC5382" s="9"/>
    </row>
    <row r="5383" s="1" customFormat="1" spans="1:29">
      <c r="A5383" s="5"/>
      <c r="B5383" s="6"/>
      <c r="C5383" s="6"/>
      <c r="D5383" s="6"/>
      <c r="E5383" s="6"/>
      <c r="F5383" s="6"/>
      <c r="G5383" s="6"/>
      <c r="H5383" s="6"/>
      <c r="AA5383" s="7"/>
      <c r="AC5383" s="9"/>
    </row>
    <row r="5384" s="1" customFormat="1" spans="1:29">
      <c r="A5384" s="5"/>
      <c r="B5384" s="6"/>
      <c r="C5384" s="6"/>
      <c r="D5384" s="6"/>
      <c r="E5384" s="6"/>
      <c r="F5384" s="6"/>
      <c r="G5384" s="6"/>
      <c r="H5384" s="6"/>
      <c r="AA5384" s="7"/>
      <c r="AC5384" s="9"/>
    </row>
    <row r="5385" s="1" customFormat="1" spans="1:29">
      <c r="A5385" s="5"/>
      <c r="B5385" s="6"/>
      <c r="C5385" s="6"/>
      <c r="D5385" s="6"/>
      <c r="E5385" s="6"/>
      <c r="F5385" s="6"/>
      <c r="G5385" s="6"/>
      <c r="H5385" s="6"/>
      <c r="AA5385" s="7"/>
      <c r="AC5385" s="9"/>
    </row>
    <row r="5386" s="1" customFormat="1" spans="1:29">
      <c r="A5386" s="5"/>
      <c r="B5386" s="6"/>
      <c r="C5386" s="6"/>
      <c r="D5386" s="6"/>
      <c r="E5386" s="6"/>
      <c r="F5386" s="6"/>
      <c r="G5386" s="6"/>
      <c r="H5386" s="6"/>
      <c r="AA5386" s="7"/>
      <c r="AC5386" s="9"/>
    </row>
    <row r="5387" s="1" customFormat="1" spans="1:29">
      <c r="A5387" s="5"/>
      <c r="B5387" s="6"/>
      <c r="C5387" s="6"/>
      <c r="D5387" s="6"/>
      <c r="E5387" s="6"/>
      <c r="F5387" s="6"/>
      <c r="G5387" s="6"/>
      <c r="H5387" s="6"/>
      <c r="AA5387" s="7"/>
      <c r="AC5387" s="9"/>
    </row>
    <row r="5388" s="1" customFormat="1" spans="1:29">
      <c r="A5388" s="5"/>
      <c r="B5388" s="6"/>
      <c r="C5388" s="6"/>
      <c r="D5388" s="6"/>
      <c r="E5388" s="6"/>
      <c r="F5388" s="6"/>
      <c r="G5388" s="6"/>
      <c r="H5388" s="6"/>
      <c r="AA5388" s="7"/>
      <c r="AC5388" s="9"/>
    </row>
    <row r="5389" s="1" customFormat="1" spans="1:29">
      <c r="A5389" s="5"/>
      <c r="B5389" s="6"/>
      <c r="C5389" s="6"/>
      <c r="D5389" s="6"/>
      <c r="E5389" s="6"/>
      <c r="F5389" s="6"/>
      <c r="G5389" s="6"/>
      <c r="H5389" s="6"/>
      <c r="AA5389" s="7"/>
      <c r="AC5389" s="9"/>
    </row>
    <row r="5390" s="1" customFormat="1" spans="1:29">
      <c r="A5390" s="5"/>
      <c r="B5390" s="6"/>
      <c r="C5390" s="6"/>
      <c r="D5390" s="6"/>
      <c r="E5390" s="6"/>
      <c r="F5390" s="6"/>
      <c r="G5390" s="6"/>
      <c r="H5390" s="6"/>
      <c r="AA5390" s="7"/>
      <c r="AC5390" s="9"/>
    </row>
    <row r="5391" s="1" customFormat="1" spans="1:29">
      <c r="A5391" s="5"/>
      <c r="B5391" s="6"/>
      <c r="C5391" s="6"/>
      <c r="D5391" s="6"/>
      <c r="E5391" s="6"/>
      <c r="F5391" s="6"/>
      <c r="G5391" s="6"/>
      <c r="H5391" s="6"/>
      <c r="AA5391" s="7"/>
      <c r="AC5391" s="9"/>
    </row>
    <row r="5392" s="1" customFormat="1" spans="1:29">
      <c r="A5392" s="5"/>
      <c r="B5392" s="6"/>
      <c r="C5392" s="6"/>
      <c r="D5392" s="6"/>
      <c r="E5392" s="6"/>
      <c r="F5392" s="6"/>
      <c r="G5392" s="6"/>
      <c r="H5392" s="6"/>
      <c r="AA5392" s="7"/>
      <c r="AC5392" s="9"/>
    </row>
    <row r="5393" s="1" customFormat="1" spans="1:29">
      <c r="A5393" s="5"/>
      <c r="B5393" s="6"/>
      <c r="C5393" s="6"/>
      <c r="D5393" s="6"/>
      <c r="E5393" s="6"/>
      <c r="F5393" s="6"/>
      <c r="G5393" s="6"/>
      <c r="H5393" s="6"/>
      <c r="AA5393" s="7"/>
      <c r="AC5393" s="9"/>
    </row>
    <row r="5394" s="1" customFormat="1" spans="1:29">
      <c r="A5394" s="5"/>
      <c r="B5394" s="6"/>
      <c r="C5394" s="6"/>
      <c r="D5394" s="6"/>
      <c r="E5394" s="6"/>
      <c r="F5394" s="6"/>
      <c r="G5394" s="6"/>
      <c r="H5394" s="6"/>
      <c r="AA5394" s="7"/>
      <c r="AC5394" s="9"/>
    </row>
    <row r="5395" s="1" customFormat="1" spans="1:29">
      <c r="A5395" s="5"/>
      <c r="B5395" s="6"/>
      <c r="C5395" s="6"/>
      <c r="D5395" s="6"/>
      <c r="E5395" s="6"/>
      <c r="F5395" s="6"/>
      <c r="G5395" s="6"/>
      <c r="H5395" s="6"/>
      <c r="AA5395" s="7"/>
      <c r="AC5395" s="9"/>
    </row>
    <row r="5396" s="1" customFormat="1" spans="1:29">
      <c r="A5396" s="5"/>
      <c r="B5396" s="6"/>
      <c r="C5396" s="6"/>
      <c r="D5396" s="6"/>
      <c r="E5396" s="6"/>
      <c r="F5396" s="6"/>
      <c r="G5396" s="6"/>
      <c r="H5396" s="6"/>
      <c r="AA5396" s="7"/>
      <c r="AC5396" s="9"/>
    </row>
    <row r="5397" s="1" customFormat="1" spans="1:29">
      <c r="A5397" s="5"/>
      <c r="B5397" s="6"/>
      <c r="C5397" s="6"/>
      <c r="D5397" s="6"/>
      <c r="E5397" s="6"/>
      <c r="F5397" s="6"/>
      <c r="G5397" s="6"/>
      <c r="H5397" s="6"/>
      <c r="AA5397" s="7"/>
      <c r="AC5397" s="9"/>
    </row>
    <row r="5398" s="1" customFormat="1" spans="1:29">
      <c r="A5398" s="5"/>
      <c r="B5398" s="6"/>
      <c r="C5398" s="6"/>
      <c r="D5398" s="6"/>
      <c r="E5398" s="6"/>
      <c r="F5398" s="6"/>
      <c r="G5398" s="6"/>
      <c r="H5398" s="6"/>
      <c r="AA5398" s="7"/>
      <c r="AC5398" s="9"/>
    </row>
    <row r="5399" s="1" customFormat="1" spans="1:29">
      <c r="A5399" s="5"/>
      <c r="B5399" s="6"/>
      <c r="C5399" s="6"/>
      <c r="D5399" s="6"/>
      <c r="E5399" s="6"/>
      <c r="F5399" s="6"/>
      <c r="G5399" s="6"/>
      <c r="H5399" s="6"/>
      <c r="AA5399" s="7"/>
      <c r="AC5399" s="9"/>
    </row>
    <row r="5400" s="1" customFormat="1" spans="1:29">
      <c r="A5400" s="5"/>
      <c r="B5400" s="6"/>
      <c r="C5400" s="6"/>
      <c r="D5400" s="6"/>
      <c r="E5400" s="6"/>
      <c r="F5400" s="6"/>
      <c r="G5400" s="6"/>
      <c r="H5400" s="6"/>
      <c r="AA5400" s="7"/>
      <c r="AC5400" s="9"/>
    </row>
    <row r="5401" s="1" customFormat="1" spans="1:29">
      <c r="A5401" s="5"/>
      <c r="B5401" s="6"/>
      <c r="C5401" s="6"/>
      <c r="D5401" s="6"/>
      <c r="E5401" s="6"/>
      <c r="F5401" s="6"/>
      <c r="G5401" s="6"/>
      <c r="H5401" s="6"/>
      <c r="AA5401" s="7"/>
      <c r="AC5401" s="9"/>
    </row>
    <row r="5402" s="1" customFormat="1" spans="1:29">
      <c r="A5402" s="5"/>
      <c r="B5402" s="6"/>
      <c r="C5402" s="6"/>
      <c r="D5402" s="6"/>
      <c r="E5402" s="6"/>
      <c r="F5402" s="6"/>
      <c r="G5402" s="6"/>
      <c r="H5402" s="6"/>
      <c r="AA5402" s="7"/>
      <c r="AC5402" s="9"/>
    </row>
    <row r="5403" s="1" customFormat="1" spans="1:29">
      <c r="A5403" s="5"/>
      <c r="B5403" s="6"/>
      <c r="C5403" s="6"/>
      <c r="D5403" s="6"/>
      <c r="E5403" s="6"/>
      <c r="F5403" s="6"/>
      <c r="G5403" s="6"/>
      <c r="H5403" s="6"/>
      <c r="AA5403" s="7"/>
      <c r="AC5403" s="9"/>
    </row>
    <row r="5404" s="1" customFormat="1" spans="1:29">
      <c r="A5404" s="5"/>
      <c r="B5404" s="6"/>
      <c r="C5404" s="6"/>
      <c r="D5404" s="6"/>
      <c r="E5404" s="6"/>
      <c r="F5404" s="6"/>
      <c r="G5404" s="6"/>
      <c r="H5404" s="6"/>
      <c r="AA5404" s="7"/>
      <c r="AC5404" s="9"/>
    </row>
    <row r="5405" s="1" customFormat="1" spans="1:29">
      <c r="A5405" s="5"/>
      <c r="B5405" s="6"/>
      <c r="C5405" s="6"/>
      <c r="D5405" s="6"/>
      <c r="E5405" s="6"/>
      <c r="F5405" s="6"/>
      <c r="G5405" s="6"/>
      <c r="H5405" s="6"/>
      <c r="AA5405" s="7"/>
      <c r="AC5405" s="9"/>
    </row>
    <row r="5406" s="1" customFormat="1" spans="1:29">
      <c r="A5406" s="5"/>
      <c r="B5406" s="6"/>
      <c r="C5406" s="6"/>
      <c r="D5406" s="6"/>
      <c r="E5406" s="6"/>
      <c r="F5406" s="6"/>
      <c r="G5406" s="6"/>
      <c r="H5406" s="6"/>
      <c r="AA5406" s="7"/>
      <c r="AC5406" s="9"/>
    </row>
    <row r="5407" s="1" customFormat="1" spans="1:29">
      <c r="A5407" s="5"/>
      <c r="B5407" s="6"/>
      <c r="C5407" s="6"/>
      <c r="D5407" s="6"/>
      <c r="E5407" s="6"/>
      <c r="F5407" s="6"/>
      <c r="G5407" s="6"/>
      <c r="H5407" s="6"/>
      <c r="AA5407" s="7"/>
      <c r="AC5407" s="9"/>
    </row>
    <row r="5408" s="1" customFormat="1" spans="1:29">
      <c r="A5408" s="5"/>
      <c r="B5408" s="6"/>
      <c r="C5408" s="6"/>
      <c r="D5408" s="6"/>
      <c r="E5408" s="6"/>
      <c r="F5408" s="6"/>
      <c r="G5408" s="6"/>
      <c r="H5408" s="6"/>
      <c r="AA5408" s="7"/>
      <c r="AC5408" s="9"/>
    </row>
    <row r="5409" s="1" customFormat="1" spans="1:29">
      <c r="A5409" s="5"/>
      <c r="B5409" s="6"/>
      <c r="C5409" s="6"/>
      <c r="D5409" s="6"/>
      <c r="E5409" s="6"/>
      <c r="F5409" s="6"/>
      <c r="G5409" s="6"/>
      <c r="H5409" s="6"/>
      <c r="AA5409" s="7"/>
      <c r="AC5409" s="9"/>
    </row>
    <row r="5410" s="1" customFormat="1" spans="1:29">
      <c r="A5410" s="5"/>
      <c r="B5410" s="6"/>
      <c r="C5410" s="6"/>
      <c r="D5410" s="6"/>
      <c r="E5410" s="6"/>
      <c r="F5410" s="6"/>
      <c r="G5410" s="6"/>
      <c r="H5410" s="6"/>
      <c r="AA5410" s="7"/>
      <c r="AC5410" s="9"/>
    </row>
    <row r="5411" s="1" customFormat="1" spans="1:29">
      <c r="A5411" s="5"/>
      <c r="B5411" s="6"/>
      <c r="C5411" s="6"/>
      <c r="D5411" s="6"/>
      <c r="E5411" s="6"/>
      <c r="F5411" s="6"/>
      <c r="G5411" s="6"/>
      <c r="H5411" s="6"/>
      <c r="AA5411" s="7"/>
      <c r="AC5411" s="9"/>
    </row>
    <row r="5412" s="1" customFormat="1" spans="1:29">
      <c r="A5412" s="5"/>
      <c r="B5412" s="6"/>
      <c r="C5412" s="6"/>
      <c r="D5412" s="6"/>
      <c r="E5412" s="6"/>
      <c r="F5412" s="6"/>
      <c r="G5412" s="6"/>
      <c r="H5412" s="6"/>
      <c r="AA5412" s="7"/>
      <c r="AC5412" s="9"/>
    </row>
    <row r="5413" s="1" customFormat="1" spans="1:29">
      <c r="A5413" s="5"/>
      <c r="B5413" s="6"/>
      <c r="C5413" s="6"/>
      <c r="D5413" s="6"/>
      <c r="E5413" s="6"/>
      <c r="F5413" s="6"/>
      <c r="G5413" s="6"/>
      <c r="H5413" s="6"/>
      <c r="AA5413" s="7"/>
      <c r="AC5413" s="9"/>
    </row>
    <row r="5414" s="1" customFormat="1" spans="1:29">
      <c r="A5414" s="5"/>
      <c r="B5414" s="6"/>
      <c r="C5414" s="6"/>
      <c r="D5414" s="6"/>
      <c r="E5414" s="6"/>
      <c r="F5414" s="6"/>
      <c r="G5414" s="6"/>
      <c r="H5414" s="6"/>
      <c r="AA5414" s="7"/>
      <c r="AC5414" s="9"/>
    </row>
    <row r="5415" s="1" customFormat="1" spans="1:29">
      <c r="A5415" s="5"/>
      <c r="B5415" s="6"/>
      <c r="C5415" s="6"/>
      <c r="D5415" s="6"/>
      <c r="E5415" s="6"/>
      <c r="F5415" s="6"/>
      <c r="G5415" s="6"/>
      <c r="H5415" s="6"/>
      <c r="AA5415" s="7"/>
      <c r="AC5415" s="9"/>
    </row>
    <row r="5416" s="1" customFormat="1" spans="1:29">
      <c r="A5416" s="5"/>
      <c r="B5416" s="6"/>
      <c r="C5416" s="6"/>
      <c r="D5416" s="6"/>
      <c r="E5416" s="6"/>
      <c r="F5416" s="6"/>
      <c r="G5416" s="6"/>
      <c r="H5416" s="6"/>
      <c r="AA5416" s="7"/>
      <c r="AC5416" s="9"/>
    </row>
    <row r="5417" s="1" customFormat="1" spans="1:29">
      <c r="A5417" s="5"/>
      <c r="B5417" s="6"/>
      <c r="C5417" s="6"/>
      <c r="D5417" s="6"/>
      <c r="E5417" s="6"/>
      <c r="F5417" s="6"/>
      <c r="G5417" s="6"/>
      <c r="H5417" s="6"/>
      <c r="AA5417" s="7"/>
      <c r="AC5417" s="9"/>
    </row>
    <row r="5418" s="1" customFormat="1" spans="1:29">
      <c r="A5418" s="5"/>
      <c r="B5418" s="6"/>
      <c r="C5418" s="6"/>
      <c r="D5418" s="6"/>
      <c r="E5418" s="6"/>
      <c r="F5418" s="6"/>
      <c r="G5418" s="6"/>
      <c r="H5418" s="6"/>
      <c r="AA5418" s="7"/>
      <c r="AC5418" s="9"/>
    </row>
    <row r="5419" s="1" customFormat="1" spans="1:29">
      <c r="A5419" s="5"/>
      <c r="B5419" s="6"/>
      <c r="C5419" s="6"/>
      <c r="D5419" s="6"/>
      <c r="E5419" s="6"/>
      <c r="F5419" s="6"/>
      <c r="G5419" s="6"/>
      <c r="H5419" s="6"/>
      <c r="AA5419" s="7"/>
      <c r="AC5419" s="9"/>
    </row>
    <row r="5420" s="1" customFormat="1" spans="1:29">
      <c r="A5420" s="5"/>
      <c r="B5420" s="6"/>
      <c r="C5420" s="6"/>
      <c r="D5420" s="6"/>
      <c r="E5420" s="6"/>
      <c r="F5420" s="6"/>
      <c r="G5420" s="6"/>
      <c r="H5420" s="6"/>
      <c r="AA5420" s="7"/>
      <c r="AC5420" s="9"/>
    </row>
    <row r="5421" s="1" customFormat="1" spans="1:29">
      <c r="A5421" s="5"/>
      <c r="B5421" s="6"/>
      <c r="C5421" s="6"/>
      <c r="D5421" s="6"/>
      <c r="E5421" s="6"/>
      <c r="F5421" s="6"/>
      <c r="G5421" s="6"/>
      <c r="H5421" s="6"/>
      <c r="AA5421" s="7"/>
      <c r="AC5421" s="9"/>
    </row>
    <row r="5422" s="1" customFormat="1" spans="1:29">
      <c r="A5422" s="5"/>
      <c r="B5422" s="6"/>
      <c r="C5422" s="6"/>
      <c r="D5422" s="6"/>
      <c r="E5422" s="6"/>
      <c r="F5422" s="6"/>
      <c r="G5422" s="6"/>
      <c r="H5422" s="6"/>
      <c r="AA5422" s="7"/>
      <c r="AC5422" s="9"/>
    </row>
    <row r="5423" s="1" customFormat="1" spans="1:29">
      <c r="A5423" s="5"/>
      <c r="B5423" s="6"/>
      <c r="C5423" s="6"/>
      <c r="D5423" s="6"/>
      <c r="E5423" s="6"/>
      <c r="F5423" s="6"/>
      <c r="G5423" s="6"/>
      <c r="H5423" s="6"/>
      <c r="AA5423" s="7"/>
      <c r="AC5423" s="9"/>
    </row>
    <row r="5424" s="1" customFormat="1" spans="1:29">
      <c r="A5424" s="5"/>
      <c r="B5424" s="6"/>
      <c r="C5424" s="6"/>
      <c r="D5424" s="6"/>
      <c r="E5424" s="6"/>
      <c r="F5424" s="6"/>
      <c r="G5424" s="6"/>
      <c r="H5424" s="6"/>
      <c r="AA5424" s="7"/>
      <c r="AC5424" s="9"/>
    </row>
    <row r="5425" s="1" customFormat="1" spans="1:29">
      <c r="A5425" s="5"/>
      <c r="B5425" s="6"/>
      <c r="C5425" s="6"/>
      <c r="D5425" s="6"/>
      <c r="E5425" s="6"/>
      <c r="F5425" s="6"/>
      <c r="G5425" s="6"/>
      <c r="H5425" s="6"/>
      <c r="AA5425" s="7"/>
      <c r="AC5425" s="9"/>
    </row>
    <row r="5426" s="1" customFormat="1" spans="1:29">
      <c r="A5426" s="5"/>
      <c r="B5426" s="6"/>
      <c r="C5426" s="6"/>
      <c r="D5426" s="6"/>
      <c r="E5426" s="6"/>
      <c r="F5426" s="6"/>
      <c r="G5426" s="6"/>
      <c r="H5426" s="6"/>
      <c r="AA5426" s="7"/>
      <c r="AC5426" s="9"/>
    </row>
    <row r="5427" s="1" customFormat="1" spans="1:29">
      <c r="A5427" s="5"/>
      <c r="B5427" s="6"/>
      <c r="C5427" s="6"/>
      <c r="D5427" s="6"/>
      <c r="E5427" s="6"/>
      <c r="F5427" s="6"/>
      <c r="G5427" s="6"/>
      <c r="H5427" s="6"/>
      <c r="AA5427" s="7"/>
      <c r="AC5427" s="9"/>
    </row>
    <row r="5428" s="1" customFormat="1" spans="1:29">
      <c r="A5428" s="5"/>
      <c r="B5428" s="6"/>
      <c r="C5428" s="6"/>
      <c r="D5428" s="6"/>
      <c r="E5428" s="6"/>
      <c r="F5428" s="6"/>
      <c r="G5428" s="6"/>
      <c r="H5428" s="6"/>
      <c r="AA5428" s="7"/>
      <c r="AC5428" s="9"/>
    </row>
    <row r="5429" s="1" customFormat="1" spans="1:29">
      <c r="A5429" s="5"/>
      <c r="B5429" s="6"/>
      <c r="C5429" s="6"/>
      <c r="D5429" s="6"/>
      <c r="E5429" s="6"/>
      <c r="F5429" s="6"/>
      <c r="G5429" s="6"/>
      <c r="H5429" s="6"/>
      <c r="AA5429" s="7"/>
      <c r="AC5429" s="9"/>
    </row>
    <row r="5430" s="1" customFormat="1" spans="1:29">
      <c r="A5430" s="5"/>
      <c r="B5430" s="6"/>
      <c r="C5430" s="6"/>
      <c r="D5430" s="6"/>
      <c r="E5430" s="6"/>
      <c r="F5430" s="6"/>
      <c r="G5430" s="6"/>
      <c r="H5430" s="6"/>
      <c r="AA5430" s="7"/>
      <c r="AC5430" s="9"/>
    </row>
    <row r="5431" s="1" customFormat="1" spans="1:29">
      <c r="A5431" s="5"/>
      <c r="B5431" s="6"/>
      <c r="C5431" s="6"/>
      <c r="D5431" s="6"/>
      <c r="E5431" s="6"/>
      <c r="F5431" s="6"/>
      <c r="G5431" s="6"/>
      <c r="H5431" s="6"/>
      <c r="AA5431" s="7"/>
      <c r="AC5431" s="9"/>
    </row>
    <row r="5432" s="1" customFormat="1" spans="1:29">
      <c r="A5432" s="5"/>
      <c r="B5432" s="6"/>
      <c r="C5432" s="6"/>
      <c r="D5432" s="6"/>
      <c r="E5432" s="6"/>
      <c r="F5432" s="6"/>
      <c r="G5432" s="6"/>
      <c r="H5432" s="6"/>
      <c r="AA5432" s="7"/>
      <c r="AC5432" s="9"/>
    </row>
    <row r="5433" s="1" customFormat="1" spans="1:29">
      <c r="A5433" s="5"/>
      <c r="B5433" s="6"/>
      <c r="C5433" s="6"/>
      <c r="D5433" s="6"/>
      <c r="E5433" s="6"/>
      <c r="F5433" s="6"/>
      <c r="G5433" s="6"/>
      <c r="H5433" s="6"/>
      <c r="AA5433" s="7"/>
      <c r="AC5433" s="9"/>
    </row>
    <row r="5434" s="1" customFormat="1" spans="1:29">
      <c r="A5434" s="5"/>
      <c r="B5434" s="6"/>
      <c r="C5434" s="6"/>
      <c r="D5434" s="6"/>
      <c r="E5434" s="6"/>
      <c r="F5434" s="6"/>
      <c r="G5434" s="6"/>
      <c r="H5434" s="6"/>
      <c r="AA5434" s="7"/>
      <c r="AC5434" s="9"/>
    </row>
    <row r="5435" s="1" customFormat="1" spans="1:29">
      <c r="A5435" s="5"/>
      <c r="B5435" s="6"/>
      <c r="C5435" s="6"/>
      <c r="D5435" s="6"/>
      <c r="E5435" s="6"/>
      <c r="F5435" s="6"/>
      <c r="G5435" s="6"/>
      <c r="H5435" s="6"/>
      <c r="AA5435" s="7"/>
      <c r="AC5435" s="9"/>
    </row>
    <row r="5436" s="1" customFormat="1" spans="1:29">
      <c r="A5436" s="5"/>
      <c r="B5436" s="6"/>
      <c r="C5436" s="6"/>
      <c r="D5436" s="6"/>
      <c r="E5436" s="6"/>
      <c r="F5436" s="6"/>
      <c r="G5436" s="6"/>
      <c r="H5436" s="6"/>
      <c r="AA5436" s="7"/>
      <c r="AC5436" s="9"/>
    </row>
    <row r="5437" s="1" customFormat="1" spans="1:29">
      <c r="A5437" s="5"/>
      <c r="B5437" s="6"/>
      <c r="C5437" s="6"/>
      <c r="D5437" s="6"/>
      <c r="E5437" s="6"/>
      <c r="F5437" s="6"/>
      <c r="G5437" s="6"/>
      <c r="H5437" s="6"/>
      <c r="AA5437" s="7"/>
      <c r="AC5437" s="9"/>
    </row>
    <row r="5438" s="1" customFormat="1" spans="1:29">
      <c r="A5438" s="5"/>
      <c r="B5438" s="6"/>
      <c r="C5438" s="6"/>
      <c r="D5438" s="6"/>
      <c r="E5438" s="6"/>
      <c r="F5438" s="6"/>
      <c r="G5438" s="6"/>
      <c r="H5438" s="6"/>
      <c r="AA5438" s="7"/>
      <c r="AC5438" s="9"/>
    </row>
    <row r="5439" s="1" customFormat="1" spans="1:29">
      <c r="A5439" s="5"/>
      <c r="B5439" s="6"/>
      <c r="C5439" s="6"/>
      <c r="D5439" s="6"/>
      <c r="E5439" s="6"/>
      <c r="F5439" s="6"/>
      <c r="G5439" s="6"/>
      <c r="H5439" s="6"/>
      <c r="AA5439" s="7"/>
      <c r="AC5439" s="9"/>
    </row>
    <row r="5440" s="1" customFormat="1" spans="1:29">
      <c r="A5440" s="5"/>
      <c r="B5440" s="6"/>
      <c r="C5440" s="6"/>
      <c r="D5440" s="6"/>
      <c r="E5440" s="6"/>
      <c r="F5440" s="6"/>
      <c r="G5440" s="6"/>
      <c r="H5440" s="6"/>
      <c r="AA5440" s="7"/>
      <c r="AC5440" s="9"/>
    </row>
    <row r="5441" s="1" customFormat="1" spans="1:29">
      <c r="A5441" s="5"/>
      <c r="B5441" s="6"/>
      <c r="C5441" s="6"/>
      <c r="D5441" s="6"/>
      <c r="E5441" s="6"/>
      <c r="F5441" s="6"/>
      <c r="G5441" s="6"/>
      <c r="H5441" s="6"/>
      <c r="AA5441" s="7"/>
      <c r="AC5441" s="9"/>
    </row>
    <row r="5442" s="1" customFormat="1" spans="1:29">
      <c r="A5442" s="5"/>
      <c r="B5442" s="6"/>
      <c r="C5442" s="6"/>
      <c r="D5442" s="6"/>
      <c r="E5442" s="6"/>
      <c r="F5442" s="6"/>
      <c r="G5442" s="6"/>
      <c r="H5442" s="6"/>
      <c r="AA5442" s="7"/>
      <c r="AC5442" s="9"/>
    </row>
    <row r="5443" s="1" customFormat="1" spans="1:29">
      <c r="A5443" s="5"/>
      <c r="B5443" s="6"/>
      <c r="C5443" s="6"/>
      <c r="D5443" s="6"/>
      <c r="E5443" s="6"/>
      <c r="F5443" s="6"/>
      <c r="G5443" s="6"/>
      <c r="H5443" s="6"/>
      <c r="AA5443" s="7"/>
      <c r="AC5443" s="9"/>
    </row>
    <row r="5444" s="1" customFormat="1" spans="1:29">
      <c r="A5444" s="5"/>
      <c r="B5444" s="6"/>
      <c r="C5444" s="6"/>
      <c r="D5444" s="6"/>
      <c r="E5444" s="6"/>
      <c r="F5444" s="6"/>
      <c r="G5444" s="6"/>
      <c r="H5444" s="6"/>
      <c r="AA5444" s="7"/>
      <c r="AC5444" s="9"/>
    </row>
    <row r="5445" s="1" customFormat="1" spans="1:29">
      <c r="A5445" s="5"/>
      <c r="B5445" s="6"/>
      <c r="C5445" s="6"/>
      <c r="D5445" s="6"/>
      <c r="E5445" s="6"/>
      <c r="F5445" s="6"/>
      <c r="G5445" s="6"/>
      <c r="H5445" s="6"/>
      <c r="AA5445" s="7"/>
      <c r="AC5445" s="9"/>
    </row>
    <row r="5446" s="1" customFormat="1" spans="1:29">
      <c r="A5446" s="5"/>
      <c r="B5446" s="6"/>
      <c r="C5446" s="6"/>
      <c r="D5446" s="6"/>
      <c r="E5446" s="6"/>
      <c r="F5446" s="6"/>
      <c r="G5446" s="6"/>
      <c r="H5446" s="6"/>
      <c r="AA5446" s="7"/>
      <c r="AC5446" s="9"/>
    </row>
    <row r="5447" s="1" customFormat="1" spans="1:29">
      <c r="A5447" s="5"/>
      <c r="B5447" s="6"/>
      <c r="C5447" s="6"/>
      <c r="D5447" s="6"/>
      <c r="E5447" s="6"/>
      <c r="F5447" s="6"/>
      <c r="G5447" s="6"/>
      <c r="H5447" s="6"/>
      <c r="AA5447" s="7"/>
      <c r="AC5447" s="9"/>
    </row>
    <row r="5448" s="1" customFormat="1" spans="1:29">
      <c r="A5448" s="5"/>
      <c r="B5448" s="6"/>
      <c r="C5448" s="6"/>
      <c r="D5448" s="6"/>
      <c r="E5448" s="6"/>
      <c r="F5448" s="6"/>
      <c r="G5448" s="6"/>
      <c r="H5448" s="6"/>
      <c r="AA5448" s="7"/>
      <c r="AC5448" s="9"/>
    </row>
    <row r="5449" s="1" customFormat="1" spans="1:29">
      <c r="A5449" s="5"/>
      <c r="B5449" s="6"/>
      <c r="C5449" s="6"/>
      <c r="D5449" s="6"/>
      <c r="E5449" s="6"/>
      <c r="F5449" s="6"/>
      <c r="G5449" s="6"/>
      <c r="H5449" s="6"/>
      <c r="AA5449" s="7"/>
      <c r="AC5449" s="9"/>
    </row>
    <row r="5450" s="1" customFormat="1" spans="1:29">
      <c r="A5450" s="5"/>
      <c r="B5450" s="6"/>
      <c r="C5450" s="6"/>
      <c r="D5450" s="6"/>
      <c r="E5450" s="6"/>
      <c r="F5450" s="6"/>
      <c r="G5450" s="6"/>
      <c r="H5450" s="6"/>
      <c r="AA5450" s="7"/>
      <c r="AC5450" s="9"/>
    </row>
    <row r="5451" s="1" customFormat="1" spans="1:29">
      <c r="A5451" s="5"/>
      <c r="B5451" s="6"/>
      <c r="C5451" s="6"/>
      <c r="D5451" s="6"/>
      <c r="E5451" s="6"/>
      <c r="F5451" s="6"/>
      <c r="G5451" s="6"/>
      <c r="H5451" s="6"/>
      <c r="AA5451" s="7"/>
      <c r="AC5451" s="9"/>
    </row>
    <row r="5452" s="1" customFormat="1" spans="1:29">
      <c r="A5452" s="5"/>
      <c r="B5452" s="6"/>
      <c r="C5452" s="6"/>
      <c r="D5452" s="6"/>
      <c r="E5452" s="6"/>
      <c r="F5452" s="6"/>
      <c r="G5452" s="6"/>
      <c r="H5452" s="6"/>
      <c r="AA5452" s="7"/>
      <c r="AC5452" s="9"/>
    </row>
    <row r="5453" s="1" customFormat="1" spans="1:29">
      <c r="A5453" s="5"/>
      <c r="B5453" s="6"/>
      <c r="C5453" s="6"/>
      <c r="D5453" s="6"/>
      <c r="E5453" s="6"/>
      <c r="F5453" s="6"/>
      <c r="G5453" s="6"/>
      <c r="H5453" s="6"/>
      <c r="AA5453" s="7"/>
      <c r="AC5453" s="9"/>
    </row>
    <row r="5454" s="1" customFormat="1" spans="1:29">
      <c r="A5454" s="5"/>
      <c r="B5454" s="6"/>
      <c r="C5454" s="6"/>
      <c r="D5454" s="6"/>
      <c r="E5454" s="6"/>
      <c r="F5454" s="6"/>
      <c r="G5454" s="6"/>
      <c r="H5454" s="6"/>
      <c r="AA5454" s="7"/>
      <c r="AC5454" s="9"/>
    </row>
    <row r="5455" s="1" customFormat="1" spans="1:29">
      <c r="A5455" s="5"/>
      <c r="B5455" s="6"/>
      <c r="C5455" s="6"/>
      <c r="D5455" s="6"/>
      <c r="E5455" s="6"/>
      <c r="F5455" s="6"/>
      <c r="G5455" s="6"/>
      <c r="H5455" s="6"/>
      <c r="AA5455" s="7"/>
      <c r="AC5455" s="9"/>
    </row>
    <row r="5456" s="1" customFormat="1" spans="1:29">
      <c r="A5456" s="5"/>
      <c r="B5456" s="6"/>
      <c r="C5456" s="6"/>
      <c r="D5456" s="6"/>
      <c r="E5456" s="6"/>
      <c r="F5456" s="6"/>
      <c r="G5456" s="6"/>
      <c r="H5456" s="6"/>
      <c r="AA5456" s="7"/>
      <c r="AC5456" s="9"/>
    </row>
    <row r="5457" s="1" customFormat="1" spans="1:29">
      <c r="A5457" s="5"/>
      <c r="B5457" s="6"/>
      <c r="C5457" s="6"/>
      <c r="D5457" s="6"/>
      <c r="E5457" s="6"/>
      <c r="F5457" s="6"/>
      <c r="G5457" s="6"/>
      <c r="H5457" s="6"/>
      <c r="AA5457" s="7"/>
      <c r="AC5457" s="9"/>
    </row>
    <row r="5458" s="1" customFormat="1" spans="1:29">
      <c r="A5458" s="5"/>
      <c r="B5458" s="6"/>
      <c r="C5458" s="6"/>
      <c r="D5458" s="6"/>
      <c r="E5458" s="6"/>
      <c r="F5458" s="6"/>
      <c r="G5458" s="6"/>
      <c r="H5458" s="6"/>
      <c r="AA5458" s="7"/>
      <c r="AC5458" s="9"/>
    </row>
    <row r="5459" s="1" customFormat="1" spans="1:29">
      <c r="A5459" s="5"/>
      <c r="B5459" s="6"/>
      <c r="C5459" s="6"/>
      <c r="D5459" s="6"/>
      <c r="E5459" s="6"/>
      <c r="F5459" s="6"/>
      <c r="G5459" s="6"/>
      <c r="H5459" s="6"/>
      <c r="AA5459" s="7"/>
      <c r="AC5459" s="9"/>
    </row>
    <row r="5460" s="1" customFormat="1" spans="1:29">
      <c r="A5460" s="5"/>
      <c r="B5460" s="6"/>
      <c r="C5460" s="6"/>
      <c r="D5460" s="6"/>
      <c r="E5460" s="6"/>
      <c r="F5460" s="6"/>
      <c r="G5460" s="6"/>
      <c r="H5460" s="6"/>
      <c r="AA5460" s="7"/>
      <c r="AC5460" s="9"/>
    </row>
    <row r="5461" s="1" customFormat="1" spans="1:29">
      <c r="A5461" s="5"/>
      <c r="B5461" s="6"/>
      <c r="C5461" s="6"/>
      <c r="D5461" s="6"/>
      <c r="E5461" s="6"/>
      <c r="F5461" s="6"/>
      <c r="G5461" s="6"/>
      <c r="H5461" s="6"/>
      <c r="AA5461" s="7"/>
      <c r="AC5461" s="9"/>
    </row>
    <row r="5462" s="1" customFormat="1" spans="1:29">
      <c r="A5462" s="5"/>
      <c r="B5462" s="6"/>
      <c r="C5462" s="6"/>
      <c r="D5462" s="6"/>
      <c r="E5462" s="6"/>
      <c r="F5462" s="6"/>
      <c r="G5462" s="6"/>
      <c r="H5462" s="6"/>
      <c r="AA5462" s="7"/>
      <c r="AC5462" s="9"/>
    </row>
    <row r="5463" s="1" customFormat="1" spans="1:29">
      <c r="A5463" s="5"/>
      <c r="B5463" s="6"/>
      <c r="C5463" s="6"/>
      <c r="D5463" s="6"/>
      <c r="E5463" s="6"/>
      <c r="F5463" s="6"/>
      <c r="G5463" s="6"/>
      <c r="H5463" s="6"/>
      <c r="AA5463" s="7"/>
      <c r="AC5463" s="9"/>
    </row>
    <row r="5464" s="1" customFormat="1" spans="1:29">
      <c r="A5464" s="5"/>
      <c r="B5464" s="6"/>
      <c r="C5464" s="6"/>
      <c r="D5464" s="6"/>
      <c r="E5464" s="6"/>
      <c r="F5464" s="6"/>
      <c r="G5464" s="6"/>
      <c r="H5464" s="6"/>
      <c r="AA5464" s="7"/>
      <c r="AC5464" s="9"/>
    </row>
    <row r="5465" s="1" customFormat="1" spans="1:29">
      <c r="A5465" s="5"/>
      <c r="B5465" s="6"/>
      <c r="C5465" s="6"/>
      <c r="D5465" s="6"/>
      <c r="E5465" s="6"/>
      <c r="F5465" s="6"/>
      <c r="G5465" s="6"/>
      <c r="H5465" s="6"/>
      <c r="AA5465" s="7"/>
      <c r="AC5465" s="9"/>
    </row>
    <row r="5466" s="1" customFormat="1" spans="1:29">
      <c r="A5466" s="5"/>
      <c r="B5466" s="6"/>
      <c r="C5466" s="6"/>
      <c r="D5466" s="6"/>
      <c r="E5466" s="6"/>
      <c r="F5466" s="6"/>
      <c r="G5466" s="6"/>
      <c r="H5466" s="6"/>
      <c r="AA5466" s="7"/>
      <c r="AC5466" s="9"/>
    </row>
    <row r="5467" s="1" customFormat="1" spans="1:29">
      <c r="A5467" s="5"/>
      <c r="B5467" s="6"/>
      <c r="C5467" s="6"/>
      <c r="D5467" s="6"/>
      <c r="E5467" s="6"/>
      <c r="F5467" s="6"/>
      <c r="G5467" s="6"/>
      <c r="H5467" s="6"/>
      <c r="AA5467" s="7"/>
      <c r="AC5467" s="9"/>
    </row>
    <row r="5468" s="1" customFormat="1" spans="1:29">
      <c r="A5468" s="5"/>
      <c r="B5468" s="6"/>
      <c r="C5468" s="6"/>
      <c r="D5468" s="6"/>
      <c r="E5468" s="6"/>
      <c r="F5468" s="6"/>
      <c r="G5468" s="6"/>
      <c r="H5468" s="6"/>
      <c r="AA5468" s="7"/>
      <c r="AC5468" s="9"/>
    </row>
    <row r="5469" s="1" customFormat="1" spans="1:29">
      <c r="A5469" s="5"/>
      <c r="B5469" s="6"/>
      <c r="C5469" s="6"/>
      <c r="D5469" s="6"/>
      <c r="E5469" s="6"/>
      <c r="F5469" s="6"/>
      <c r="G5469" s="6"/>
      <c r="H5469" s="6"/>
      <c r="AA5469" s="7"/>
      <c r="AC5469" s="9"/>
    </row>
    <row r="5470" s="1" customFormat="1" spans="1:29">
      <c r="A5470" s="5"/>
      <c r="B5470" s="6"/>
      <c r="C5470" s="6"/>
      <c r="D5470" s="6"/>
      <c r="E5470" s="6"/>
      <c r="F5470" s="6"/>
      <c r="G5470" s="6"/>
      <c r="H5470" s="6"/>
      <c r="AA5470" s="7"/>
      <c r="AC5470" s="9"/>
    </row>
    <row r="5471" s="1" customFormat="1" spans="1:29">
      <c r="A5471" s="5"/>
      <c r="B5471" s="6"/>
      <c r="C5471" s="6"/>
      <c r="D5471" s="6"/>
      <c r="E5471" s="6"/>
      <c r="F5471" s="6"/>
      <c r="G5471" s="6"/>
      <c r="H5471" s="6"/>
      <c r="AA5471" s="7"/>
      <c r="AC5471" s="9"/>
    </row>
    <row r="5472" s="1" customFormat="1" spans="1:29">
      <c r="A5472" s="5"/>
      <c r="B5472" s="6"/>
      <c r="C5472" s="6"/>
      <c r="D5472" s="6"/>
      <c r="E5472" s="6"/>
      <c r="F5472" s="6"/>
      <c r="G5472" s="6"/>
      <c r="H5472" s="6"/>
      <c r="AA5472" s="7"/>
      <c r="AC5472" s="9"/>
    </row>
    <row r="5473" s="1" customFormat="1" spans="1:29">
      <c r="A5473" s="5"/>
      <c r="B5473" s="6"/>
      <c r="C5473" s="6"/>
      <c r="D5473" s="6"/>
      <c r="E5473" s="6"/>
      <c r="F5473" s="6"/>
      <c r="G5473" s="6"/>
      <c r="H5473" s="6"/>
      <c r="AA5473" s="7"/>
      <c r="AC5473" s="9"/>
    </row>
    <row r="5474" s="1" customFormat="1" spans="1:29">
      <c r="A5474" s="5"/>
      <c r="B5474" s="6"/>
      <c r="C5474" s="6"/>
      <c r="D5474" s="6"/>
      <c r="E5474" s="6"/>
      <c r="F5474" s="6"/>
      <c r="G5474" s="6"/>
      <c r="H5474" s="6"/>
      <c r="AA5474" s="7"/>
      <c r="AC5474" s="9"/>
    </row>
    <row r="5475" s="1" customFormat="1" spans="1:29">
      <c r="A5475" s="5"/>
      <c r="B5475" s="6"/>
      <c r="C5475" s="6"/>
      <c r="D5475" s="6"/>
      <c r="E5475" s="6"/>
      <c r="F5475" s="6"/>
      <c r="G5475" s="6"/>
      <c r="H5475" s="6"/>
      <c r="AA5475" s="7"/>
      <c r="AC5475" s="9"/>
    </row>
    <row r="5476" s="1" customFormat="1" spans="1:29">
      <c r="A5476" s="5"/>
      <c r="B5476" s="6"/>
      <c r="C5476" s="6"/>
      <c r="D5476" s="6"/>
      <c r="E5476" s="6"/>
      <c r="F5476" s="6"/>
      <c r="G5476" s="6"/>
      <c r="H5476" s="6"/>
      <c r="AA5476" s="7"/>
      <c r="AC5476" s="9"/>
    </row>
    <row r="5477" s="1" customFormat="1" spans="1:29">
      <c r="A5477" s="5"/>
      <c r="B5477" s="6"/>
      <c r="C5477" s="6"/>
      <c r="D5477" s="6"/>
      <c r="E5477" s="6"/>
      <c r="F5477" s="6"/>
      <c r="G5477" s="6"/>
      <c r="H5477" s="6"/>
      <c r="AA5477" s="7"/>
      <c r="AC5477" s="9"/>
    </row>
    <row r="5478" s="1" customFormat="1" spans="1:29">
      <c r="A5478" s="5"/>
      <c r="B5478" s="6"/>
      <c r="C5478" s="6"/>
      <c r="D5478" s="6"/>
      <c r="E5478" s="6"/>
      <c r="F5478" s="6"/>
      <c r="G5478" s="6"/>
      <c r="H5478" s="6"/>
      <c r="AA5478" s="7"/>
      <c r="AC5478" s="9"/>
    </row>
    <row r="5479" s="1" customFormat="1" spans="1:29">
      <c r="A5479" s="5"/>
      <c r="B5479" s="6"/>
      <c r="C5479" s="6"/>
      <c r="D5479" s="6"/>
      <c r="E5479" s="6"/>
      <c r="F5479" s="6"/>
      <c r="G5479" s="6"/>
      <c r="H5479" s="6"/>
      <c r="AA5479" s="7"/>
      <c r="AC5479" s="9"/>
    </row>
    <row r="5480" s="1" customFormat="1" spans="1:29">
      <c r="A5480" s="5"/>
      <c r="B5480" s="6"/>
      <c r="C5480" s="6"/>
      <c r="D5480" s="6"/>
      <c r="E5480" s="6"/>
      <c r="F5480" s="6"/>
      <c r="G5480" s="6"/>
      <c r="H5480" s="6"/>
      <c r="AA5480" s="7"/>
      <c r="AC5480" s="9"/>
    </row>
    <row r="5481" s="1" customFormat="1" spans="1:29">
      <c r="A5481" s="5"/>
      <c r="B5481" s="6"/>
      <c r="C5481" s="6"/>
      <c r="D5481" s="6"/>
      <c r="E5481" s="6"/>
      <c r="F5481" s="6"/>
      <c r="G5481" s="6"/>
      <c r="H5481" s="6"/>
      <c r="AA5481" s="7"/>
      <c r="AC5481" s="9"/>
    </row>
    <row r="5482" s="1" customFormat="1" spans="1:29">
      <c r="A5482" s="5"/>
      <c r="B5482" s="6"/>
      <c r="C5482" s="6"/>
      <c r="D5482" s="6"/>
      <c r="E5482" s="6"/>
      <c r="F5482" s="6"/>
      <c r="G5482" s="6"/>
      <c r="H5482" s="6"/>
      <c r="AA5482" s="7"/>
      <c r="AC5482" s="9"/>
    </row>
    <row r="5483" s="1" customFormat="1" spans="1:29">
      <c r="A5483" s="5"/>
      <c r="B5483" s="6"/>
      <c r="C5483" s="6"/>
      <c r="D5483" s="6"/>
      <c r="E5483" s="6"/>
      <c r="F5483" s="6"/>
      <c r="G5483" s="6"/>
      <c r="H5483" s="6"/>
      <c r="AA5483" s="7"/>
      <c r="AC5483" s="9"/>
    </row>
    <row r="5484" s="1" customFormat="1" spans="1:29">
      <c r="A5484" s="5"/>
      <c r="B5484" s="6"/>
      <c r="C5484" s="6"/>
      <c r="D5484" s="6"/>
      <c r="E5484" s="6"/>
      <c r="F5484" s="6"/>
      <c r="G5484" s="6"/>
      <c r="H5484" s="6"/>
      <c r="AA5484" s="7"/>
      <c r="AC5484" s="9"/>
    </row>
    <row r="5485" s="1" customFormat="1" spans="1:29">
      <c r="A5485" s="5"/>
      <c r="B5485" s="6"/>
      <c r="C5485" s="6"/>
      <c r="D5485" s="6"/>
      <c r="E5485" s="6"/>
      <c r="F5485" s="6"/>
      <c r="G5485" s="6"/>
      <c r="H5485" s="6"/>
      <c r="AA5485" s="7"/>
      <c r="AC5485" s="9"/>
    </row>
    <row r="5486" s="1" customFormat="1" spans="1:29">
      <c r="A5486" s="5"/>
      <c r="B5486" s="6"/>
      <c r="C5486" s="6"/>
      <c r="D5486" s="6"/>
      <c r="E5486" s="6"/>
      <c r="F5486" s="6"/>
      <c r="G5486" s="6"/>
      <c r="H5486" s="6"/>
      <c r="AA5486" s="7"/>
      <c r="AC5486" s="9"/>
    </row>
    <row r="5487" s="1" customFormat="1" spans="1:29">
      <c r="A5487" s="5"/>
      <c r="B5487" s="6"/>
      <c r="C5487" s="6"/>
      <c r="D5487" s="6"/>
      <c r="E5487" s="6"/>
      <c r="F5487" s="6"/>
      <c r="G5487" s="6"/>
      <c r="H5487" s="6"/>
      <c r="AA5487" s="7"/>
      <c r="AC5487" s="9"/>
    </row>
    <row r="5488" s="1" customFormat="1" spans="1:29">
      <c r="A5488" s="5"/>
      <c r="B5488" s="6"/>
      <c r="C5488" s="6"/>
      <c r="D5488" s="6"/>
      <c r="E5488" s="6"/>
      <c r="F5488" s="6"/>
      <c r="G5488" s="6"/>
      <c r="H5488" s="6"/>
      <c r="AA5488" s="7"/>
      <c r="AC5488" s="9"/>
    </row>
    <row r="5489" s="1" customFormat="1" spans="1:29">
      <c r="A5489" s="5"/>
      <c r="B5489" s="6"/>
      <c r="C5489" s="6"/>
      <c r="D5489" s="6"/>
      <c r="E5489" s="6"/>
      <c r="F5489" s="6"/>
      <c r="G5489" s="6"/>
      <c r="H5489" s="6"/>
      <c r="AA5489" s="7"/>
      <c r="AC5489" s="9"/>
    </row>
    <row r="5490" s="1" customFormat="1" spans="1:29">
      <c r="A5490" s="5"/>
      <c r="B5490" s="6"/>
      <c r="C5490" s="6"/>
      <c r="D5490" s="6"/>
      <c r="E5490" s="6"/>
      <c r="F5490" s="6"/>
      <c r="G5490" s="6"/>
      <c r="H5490" s="6"/>
      <c r="AA5490" s="7"/>
      <c r="AC5490" s="9"/>
    </row>
    <row r="5491" s="1" customFormat="1" spans="1:29">
      <c r="A5491" s="5"/>
      <c r="B5491" s="6"/>
      <c r="C5491" s="6"/>
      <c r="D5491" s="6"/>
      <c r="E5491" s="6"/>
      <c r="F5491" s="6"/>
      <c r="G5491" s="6"/>
      <c r="H5491" s="6"/>
      <c r="AA5491" s="7"/>
      <c r="AC5491" s="9"/>
    </row>
    <row r="5492" s="1" customFormat="1" spans="1:29">
      <c r="A5492" s="5"/>
      <c r="B5492" s="6"/>
      <c r="C5492" s="6"/>
      <c r="D5492" s="6"/>
      <c r="E5492" s="6"/>
      <c r="F5492" s="6"/>
      <c r="G5492" s="6"/>
      <c r="H5492" s="6"/>
      <c r="AA5492" s="7"/>
      <c r="AC5492" s="9"/>
    </row>
    <row r="5493" s="1" customFormat="1" spans="1:29">
      <c r="A5493" s="5"/>
      <c r="B5493" s="6"/>
      <c r="C5493" s="6"/>
      <c r="D5493" s="6"/>
      <c r="E5493" s="6"/>
      <c r="F5493" s="6"/>
      <c r="G5493" s="6"/>
      <c r="H5493" s="6"/>
      <c r="AA5493" s="7"/>
      <c r="AC5493" s="9"/>
    </row>
    <row r="5494" s="1" customFormat="1" spans="1:29">
      <c r="A5494" s="5"/>
      <c r="B5494" s="6"/>
      <c r="C5494" s="6"/>
      <c r="D5494" s="6"/>
      <c r="E5494" s="6"/>
      <c r="F5494" s="6"/>
      <c r="G5494" s="6"/>
      <c r="H5494" s="6"/>
      <c r="AA5494" s="7"/>
      <c r="AC5494" s="9"/>
    </row>
    <row r="5495" s="1" customFormat="1" spans="1:29">
      <c r="A5495" s="5"/>
      <c r="B5495" s="6"/>
      <c r="C5495" s="6"/>
      <c r="D5495" s="6"/>
      <c r="E5495" s="6"/>
      <c r="F5495" s="6"/>
      <c r="G5495" s="6"/>
      <c r="H5495" s="6"/>
      <c r="AA5495" s="7"/>
      <c r="AC5495" s="9"/>
    </row>
    <row r="5496" s="1" customFormat="1" spans="1:29">
      <c r="A5496" s="5"/>
      <c r="B5496" s="6"/>
      <c r="C5496" s="6"/>
      <c r="D5496" s="6"/>
      <c r="E5496" s="6"/>
      <c r="F5496" s="6"/>
      <c r="G5496" s="6"/>
      <c r="H5496" s="6"/>
      <c r="AA5496" s="7"/>
      <c r="AC5496" s="9"/>
    </row>
    <row r="5497" s="1" customFormat="1" spans="1:29">
      <c r="A5497" s="5"/>
      <c r="B5497" s="6"/>
      <c r="C5497" s="6"/>
      <c r="D5497" s="6"/>
      <c r="E5497" s="6"/>
      <c r="F5497" s="6"/>
      <c r="G5497" s="6"/>
      <c r="H5497" s="6"/>
      <c r="AA5497" s="7"/>
      <c r="AC5497" s="9"/>
    </row>
    <row r="5498" s="1" customFormat="1" spans="1:29">
      <c r="A5498" s="5"/>
      <c r="B5498" s="6"/>
      <c r="C5498" s="6"/>
      <c r="D5498" s="6"/>
      <c r="E5498" s="6"/>
      <c r="F5498" s="6"/>
      <c r="G5498" s="6"/>
      <c r="H5498" s="6"/>
      <c r="AA5498" s="7"/>
      <c r="AC5498" s="9"/>
    </row>
    <row r="5499" s="1" customFormat="1" spans="1:29">
      <c r="A5499" s="5"/>
      <c r="B5499" s="6"/>
      <c r="C5499" s="6"/>
      <c r="D5499" s="6"/>
      <c r="E5499" s="6"/>
      <c r="F5499" s="6"/>
      <c r="G5499" s="6"/>
      <c r="H5499" s="6"/>
      <c r="AA5499" s="7"/>
      <c r="AC5499" s="9"/>
    </row>
    <row r="5500" s="1" customFormat="1" spans="1:29">
      <c r="A5500" s="5"/>
      <c r="B5500" s="6"/>
      <c r="C5500" s="6"/>
      <c r="D5500" s="6"/>
      <c r="E5500" s="6"/>
      <c r="F5500" s="6"/>
      <c r="G5500" s="6"/>
      <c r="H5500" s="6"/>
      <c r="AA5500" s="7"/>
      <c r="AC5500" s="9"/>
    </row>
    <row r="5501" s="1" customFormat="1" spans="1:29">
      <c r="A5501" s="5"/>
      <c r="B5501" s="6"/>
      <c r="C5501" s="6"/>
      <c r="D5501" s="6"/>
      <c r="E5501" s="6"/>
      <c r="F5501" s="6"/>
      <c r="G5501" s="6"/>
      <c r="H5501" s="6"/>
      <c r="AA5501" s="7"/>
      <c r="AC5501" s="9"/>
    </row>
    <row r="5502" s="1" customFormat="1" spans="1:29">
      <c r="A5502" s="5"/>
      <c r="B5502" s="6"/>
      <c r="C5502" s="6"/>
      <c r="D5502" s="6"/>
      <c r="E5502" s="6"/>
      <c r="F5502" s="6"/>
      <c r="G5502" s="6"/>
      <c r="H5502" s="6"/>
      <c r="AA5502" s="7"/>
      <c r="AC5502" s="9"/>
    </row>
    <row r="5503" s="1" customFormat="1" spans="1:29">
      <c r="A5503" s="5"/>
      <c r="B5503" s="6"/>
      <c r="C5503" s="6"/>
      <c r="D5503" s="6"/>
      <c r="E5503" s="6"/>
      <c r="F5503" s="6"/>
      <c r="G5503" s="6"/>
      <c r="H5503" s="6"/>
      <c r="AA5503" s="7"/>
      <c r="AC5503" s="9"/>
    </row>
    <row r="5504" s="1" customFormat="1" spans="1:29">
      <c r="A5504" s="5"/>
      <c r="B5504" s="6"/>
      <c r="C5504" s="6"/>
      <c r="D5504" s="6"/>
      <c r="E5504" s="6"/>
      <c r="F5504" s="6"/>
      <c r="G5504" s="6"/>
      <c r="H5504" s="6"/>
      <c r="AA5504" s="7"/>
      <c r="AC5504" s="9"/>
    </row>
    <row r="5505" s="1" customFormat="1" spans="1:29">
      <c r="A5505" s="5"/>
      <c r="B5505" s="6"/>
      <c r="C5505" s="6"/>
      <c r="D5505" s="6"/>
      <c r="E5505" s="6"/>
      <c r="F5505" s="6"/>
      <c r="G5505" s="6"/>
      <c r="H5505" s="6"/>
      <c r="AA5505" s="7"/>
      <c r="AC5505" s="9"/>
    </row>
    <row r="5506" s="1" customFormat="1" spans="1:29">
      <c r="A5506" s="5"/>
      <c r="B5506" s="6"/>
      <c r="C5506" s="6"/>
      <c r="D5506" s="6"/>
      <c r="E5506" s="6"/>
      <c r="F5506" s="6"/>
      <c r="G5506" s="6"/>
      <c r="H5506" s="6"/>
      <c r="AA5506" s="7"/>
      <c r="AC5506" s="9"/>
    </row>
    <row r="5507" s="1" customFormat="1" spans="1:29">
      <c r="A5507" s="5"/>
      <c r="B5507" s="6"/>
      <c r="C5507" s="6"/>
      <c r="D5507" s="6"/>
      <c r="E5507" s="6"/>
      <c r="F5507" s="6"/>
      <c r="G5507" s="6"/>
      <c r="H5507" s="6"/>
      <c r="AA5507" s="7"/>
      <c r="AC5507" s="9"/>
    </row>
    <row r="5508" s="1" customFormat="1" spans="1:29">
      <c r="A5508" s="5"/>
      <c r="B5508" s="6"/>
      <c r="C5508" s="6"/>
      <c r="D5508" s="6"/>
      <c r="E5508" s="6"/>
      <c r="F5508" s="6"/>
      <c r="G5508" s="6"/>
      <c r="H5508" s="6"/>
      <c r="AA5508" s="7"/>
      <c r="AC5508" s="9"/>
    </row>
    <row r="5509" s="1" customFormat="1" spans="1:29">
      <c r="A5509" s="5"/>
      <c r="B5509" s="6"/>
      <c r="C5509" s="6"/>
      <c r="D5509" s="6"/>
      <c r="E5509" s="6"/>
      <c r="F5509" s="6"/>
      <c r="G5509" s="6"/>
      <c r="H5509" s="6"/>
      <c r="AA5509" s="7"/>
      <c r="AC5509" s="9"/>
    </row>
    <row r="5510" s="1" customFormat="1" spans="1:29">
      <c r="A5510" s="5"/>
      <c r="B5510" s="6"/>
      <c r="C5510" s="6"/>
      <c r="D5510" s="6"/>
      <c r="E5510" s="6"/>
      <c r="F5510" s="6"/>
      <c r="G5510" s="6"/>
      <c r="H5510" s="6"/>
      <c r="AA5510" s="7"/>
      <c r="AC5510" s="9"/>
    </row>
    <row r="5511" s="1" customFormat="1" spans="1:29">
      <c r="A5511" s="5"/>
      <c r="B5511" s="6"/>
      <c r="C5511" s="6"/>
      <c r="D5511" s="6"/>
      <c r="E5511" s="6"/>
      <c r="F5511" s="6"/>
      <c r="G5511" s="6"/>
      <c r="H5511" s="6"/>
      <c r="AA5511" s="7"/>
      <c r="AC5511" s="9"/>
    </row>
    <row r="5512" s="1" customFormat="1" spans="1:29">
      <c r="A5512" s="5"/>
      <c r="B5512" s="6"/>
      <c r="C5512" s="6"/>
      <c r="D5512" s="6"/>
      <c r="E5512" s="6"/>
      <c r="F5512" s="6"/>
      <c r="G5512" s="6"/>
      <c r="H5512" s="6"/>
      <c r="AA5512" s="7"/>
      <c r="AC5512" s="9"/>
    </row>
    <row r="5513" s="1" customFormat="1" spans="1:29">
      <c r="A5513" s="5"/>
      <c r="B5513" s="6"/>
      <c r="C5513" s="6"/>
      <c r="D5513" s="6"/>
      <c r="E5513" s="6"/>
      <c r="F5513" s="6"/>
      <c r="G5513" s="6"/>
      <c r="H5513" s="6"/>
      <c r="AA5513" s="7"/>
      <c r="AC5513" s="9"/>
    </row>
    <row r="5514" s="1" customFormat="1" spans="1:29">
      <c r="A5514" s="5"/>
      <c r="B5514" s="6"/>
      <c r="C5514" s="6"/>
      <c r="D5514" s="6"/>
      <c r="E5514" s="6"/>
      <c r="F5514" s="6"/>
      <c r="G5514" s="6"/>
      <c r="H5514" s="6"/>
      <c r="AA5514" s="7"/>
      <c r="AC5514" s="9"/>
    </row>
    <row r="5515" s="1" customFormat="1" spans="1:29">
      <c r="A5515" s="5"/>
      <c r="B5515" s="6"/>
      <c r="C5515" s="6"/>
      <c r="D5515" s="6"/>
      <c r="E5515" s="6"/>
      <c r="F5515" s="6"/>
      <c r="G5515" s="6"/>
      <c r="H5515" s="6"/>
      <c r="AA5515" s="7"/>
      <c r="AC5515" s="9"/>
    </row>
    <row r="5516" s="1" customFormat="1" spans="1:29">
      <c r="A5516" s="5"/>
      <c r="B5516" s="6"/>
      <c r="C5516" s="6"/>
      <c r="D5516" s="6"/>
      <c r="E5516" s="6"/>
      <c r="F5516" s="6"/>
      <c r="G5516" s="6"/>
      <c r="H5516" s="6"/>
      <c r="AA5516" s="7"/>
      <c r="AC5516" s="9"/>
    </row>
    <row r="5517" s="1" customFormat="1" spans="1:29">
      <c r="A5517" s="5"/>
      <c r="B5517" s="6"/>
      <c r="C5517" s="6"/>
      <c r="D5517" s="6"/>
      <c r="E5517" s="6"/>
      <c r="F5517" s="6"/>
      <c r="G5517" s="6"/>
      <c r="H5517" s="6"/>
      <c r="AA5517" s="7"/>
      <c r="AC5517" s="9"/>
    </row>
    <row r="5518" s="1" customFormat="1" spans="1:29">
      <c r="A5518" s="5"/>
      <c r="B5518" s="6"/>
      <c r="C5518" s="6"/>
      <c r="D5518" s="6"/>
      <c r="E5518" s="6"/>
      <c r="F5518" s="6"/>
      <c r="G5518" s="6"/>
      <c r="H5518" s="6"/>
      <c r="AA5518" s="7"/>
      <c r="AC5518" s="9"/>
    </row>
    <row r="5519" s="1" customFormat="1" spans="1:29">
      <c r="A5519" s="5"/>
      <c r="B5519" s="6"/>
      <c r="C5519" s="6"/>
      <c r="D5519" s="6"/>
      <c r="E5519" s="6"/>
      <c r="F5519" s="6"/>
      <c r="G5519" s="6"/>
      <c r="H5519" s="6"/>
      <c r="AA5519" s="7"/>
      <c r="AC5519" s="9"/>
    </row>
    <row r="5520" s="1" customFormat="1" spans="1:29">
      <c r="A5520" s="5"/>
      <c r="B5520" s="6"/>
      <c r="C5520" s="6"/>
      <c r="D5520" s="6"/>
      <c r="E5520" s="6"/>
      <c r="F5520" s="6"/>
      <c r="G5520" s="6"/>
      <c r="H5520" s="6"/>
      <c r="AA5520" s="7"/>
      <c r="AC5520" s="9"/>
    </row>
    <row r="5521" s="1" customFormat="1" spans="1:29">
      <c r="A5521" s="5"/>
      <c r="B5521" s="6"/>
      <c r="C5521" s="6"/>
      <c r="D5521" s="6"/>
      <c r="E5521" s="6"/>
      <c r="F5521" s="6"/>
      <c r="G5521" s="6"/>
      <c r="H5521" s="6"/>
      <c r="AA5521" s="7"/>
      <c r="AC5521" s="9"/>
    </row>
    <row r="5522" s="1" customFormat="1" spans="1:29">
      <c r="A5522" s="5"/>
      <c r="B5522" s="6"/>
      <c r="C5522" s="6"/>
      <c r="D5522" s="6"/>
      <c r="E5522" s="6"/>
      <c r="F5522" s="6"/>
      <c r="G5522" s="6"/>
      <c r="H5522" s="6"/>
      <c r="AA5522" s="7"/>
      <c r="AC5522" s="9"/>
    </row>
    <row r="5523" s="1" customFormat="1" spans="1:29">
      <c r="A5523" s="5"/>
      <c r="B5523" s="6"/>
      <c r="C5523" s="6"/>
      <c r="D5523" s="6"/>
      <c r="E5523" s="6"/>
      <c r="F5523" s="6"/>
      <c r="G5523" s="6"/>
      <c r="H5523" s="6"/>
      <c r="AA5523" s="7"/>
      <c r="AC5523" s="9"/>
    </row>
    <row r="5524" s="1" customFormat="1" spans="1:29">
      <c r="A5524" s="5"/>
      <c r="B5524" s="6"/>
      <c r="C5524" s="6"/>
      <c r="D5524" s="6"/>
      <c r="E5524" s="6"/>
      <c r="F5524" s="6"/>
      <c r="G5524" s="6"/>
      <c r="H5524" s="6"/>
      <c r="AA5524" s="7"/>
      <c r="AC5524" s="9"/>
    </row>
    <row r="5525" s="1" customFormat="1" spans="1:29">
      <c r="A5525" s="5"/>
      <c r="B5525" s="6"/>
      <c r="C5525" s="6"/>
      <c r="D5525" s="6"/>
      <c r="E5525" s="6"/>
      <c r="F5525" s="6"/>
      <c r="G5525" s="6"/>
      <c r="H5525" s="6"/>
      <c r="AA5525" s="7"/>
      <c r="AC5525" s="9"/>
    </row>
    <row r="5526" s="1" customFormat="1" spans="1:29">
      <c r="A5526" s="5"/>
      <c r="B5526" s="6"/>
      <c r="C5526" s="6"/>
      <c r="D5526" s="6"/>
      <c r="E5526" s="6"/>
      <c r="F5526" s="6"/>
      <c r="G5526" s="6"/>
      <c r="H5526" s="6"/>
      <c r="AA5526" s="7"/>
      <c r="AC5526" s="9"/>
    </row>
    <row r="5527" s="1" customFormat="1" spans="1:29">
      <c r="A5527" s="5"/>
      <c r="B5527" s="6"/>
      <c r="C5527" s="6"/>
      <c r="D5527" s="6"/>
      <c r="E5527" s="6"/>
      <c r="F5527" s="6"/>
      <c r="G5527" s="6"/>
      <c r="H5527" s="6"/>
      <c r="AA5527" s="7"/>
      <c r="AC5527" s="9"/>
    </row>
    <row r="5528" s="1" customFormat="1" spans="1:29">
      <c r="A5528" s="5"/>
      <c r="B5528" s="6"/>
      <c r="C5528" s="6"/>
      <c r="D5528" s="6"/>
      <c r="E5528" s="6"/>
      <c r="F5528" s="6"/>
      <c r="G5528" s="6"/>
      <c r="H5528" s="6"/>
      <c r="AA5528" s="7"/>
      <c r="AC5528" s="9"/>
    </row>
    <row r="5529" s="1" customFormat="1" spans="1:29">
      <c r="A5529" s="5"/>
      <c r="B5529" s="6"/>
      <c r="C5529" s="6"/>
      <c r="D5529" s="6"/>
      <c r="E5529" s="6"/>
      <c r="F5529" s="6"/>
      <c r="G5529" s="6"/>
      <c r="H5529" s="6"/>
      <c r="AA5529" s="7"/>
      <c r="AC5529" s="9"/>
    </row>
    <row r="5530" s="1" customFormat="1" spans="1:29">
      <c r="A5530" s="5"/>
      <c r="B5530" s="6"/>
      <c r="C5530" s="6"/>
      <c r="D5530" s="6"/>
      <c r="E5530" s="6"/>
      <c r="F5530" s="6"/>
      <c r="G5530" s="6"/>
      <c r="H5530" s="6"/>
      <c r="AA5530" s="7"/>
      <c r="AC5530" s="9"/>
    </row>
    <row r="5531" s="1" customFormat="1" spans="1:29">
      <c r="A5531" s="5"/>
      <c r="B5531" s="6"/>
      <c r="C5531" s="6"/>
      <c r="D5531" s="6"/>
      <c r="E5531" s="6"/>
      <c r="F5531" s="6"/>
      <c r="G5531" s="6"/>
      <c r="H5531" s="6"/>
      <c r="AA5531" s="7"/>
      <c r="AC5531" s="9"/>
    </row>
    <row r="5532" s="1" customFormat="1" spans="1:29">
      <c r="A5532" s="5"/>
      <c r="B5532" s="6"/>
      <c r="C5532" s="6"/>
      <c r="D5532" s="6"/>
      <c r="E5532" s="6"/>
      <c r="F5532" s="6"/>
      <c r="G5532" s="6"/>
      <c r="H5532" s="6"/>
      <c r="AA5532" s="7"/>
      <c r="AC5532" s="9"/>
    </row>
    <row r="5533" s="1" customFormat="1" spans="1:29">
      <c r="A5533" s="5"/>
      <c r="B5533" s="6"/>
      <c r="C5533" s="6"/>
      <c r="D5533" s="6"/>
      <c r="E5533" s="6"/>
      <c r="F5533" s="6"/>
      <c r="G5533" s="6"/>
      <c r="H5533" s="6"/>
      <c r="AA5533" s="7"/>
      <c r="AC5533" s="9"/>
    </row>
    <row r="5534" s="1" customFormat="1" spans="1:29">
      <c r="A5534" s="5"/>
      <c r="B5534" s="6"/>
      <c r="C5534" s="6"/>
      <c r="D5534" s="6"/>
      <c r="E5534" s="6"/>
      <c r="F5534" s="6"/>
      <c r="G5534" s="6"/>
      <c r="H5534" s="6"/>
      <c r="AA5534" s="7"/>
      <c r="AC5534" s="9"/>
    </row>
    <row r="5535" s="1" customFormat="1" spans="1:29">
      <c r="A5535" s="5"/>
      <c r="B5535" s="6"/>
      <c r="C5535" s="6"/>
      <c r="D5535" s="6"/>
      <c r="E5535" s="6"/>
      <c r="F5535" s="6"/>
      <c r="G5535" s="6"/>
      <c r="H5535" s="6"/>
      <c r="AA5535" s="7"/>
      <c r="AC5535" s="9"/>
    </row>
    <row r="5536" s="1" customFormat="1" spans="1:29">
      <c r="A5536" s="5"/>
      <c r="B5536" s="6"/>
      <c r="C5536" s="6"/>
      <c r="D5536" s="6"/>
      <c r="E5536" s="6"/>
      <c r="F5536" s="6"/>
      <c r="G5536" s="6"/>
      <c r="H5536" s="6"/>
      <c r="AA5536" s="7"/>
      <c r="AC5536" s="9"/>
    </row>
    <row r="5537" s="1" customFormat="1" spans="1:29">
      <c r="A5537" s="5"/>
      <c r="B5537" s="6"/>
      <c r="C5537" s="6"/>
      <c r="D5537" s="6"/>
      <c r="E5537" s="6"/>
      <c r="F5537" s="6"/>
      <c r="G5537" s="6"/>
      <c r="H5537" s="6"/>
      <c r="AA5537" s="7"/>
      <c r="AC5537" s="9"/>
    </row>
    <row r="5538" s="1" customFormat="1" spans="1:29">
      <c r="A5538" s="5"/>
      <c r="B5538" s="6"/>
      <c r="C5538" s="6"/>
      <c r="D5538" s="6"/>
      <c r="E5538" s="6"/>
      <c r="F5538" s="6"/>
      <c r="G5538" s="6"/>
      <c r="H5538" s="6"/>
      <c r="AA5538" s="7"/>
      <c r="AC5538" s="9"/>
    </row>
    <row r="5539" s="1" customFormat="1" spans="1:29">
      <c r="A5539" s="5"/>
      <c r="B5539" s="6"/>
      <c r="C5539" s="6"/>
      <c r="D5539" s="6"/>
      <c r="E5539" s="6"/>
      <c r="F5539" s="6"/>
      <c r="G5539" s="6"/>
      <c r="H5539" s="6"/>
      <c r="AA5539" s="7"/>
      <c r="AC5539" s="9"/>
    </row>
    <row r="5540" s="1" customFormat="1" spans="1:29">
      <c r="A5540" s="5"/>
      <c r="B5540" s="6"/>
      <c r="C5540" s="6"/>
      <c r="D5540" s="6"/>
      <c r="E5540" s="6"/>
      <c r="F5540" s="6"/>
      <c r="G5540" s="6"/>
      <c r="H5540" s="6"/>
      <c r="AA5540" s="7"/>
      <c r="AC5540" s="9"/>
    </row>
    <row r="5541" s="1" customFormat="1" spans="1:29">
      <c r="A5541" s="5"/>
      <c r="B5541" s="6"/>
      <c r="C5541" s="6"/>
      <c r="D5541" s="6"/>
      <c r="E5541" s="6"/>
      <c r="F5541" s="6"/>
      <c r="G5541" s="6"/>
      <c r="H5541" s="6"/>
      <c r="AA5541" s="7"/>
      <c r="AC5541" s="9"/>
    </row>
    <row r="5542" s="1" customFormat="1" spans="1:29">
      <c r="A5542" s="5"/>
      <c r="B5542" s="6"/>
      <c r="C5542" s="6"/>
      <c r="D5542" s="6"/>
      <c r="E5542" s="6"/>
      <c r="F5542" s="6"/>
      <c r="G5542" s="6"/>
      <c r="H5542" s="6"/>
      <c r="AA5542" s="7"/>
      <c r="AC5542" s="9"/>
    </row>
    <row r="5543" s="1" customFormat="1" spans="1:29">
      <c r="A5543" s="5"/>
      <c r="B5543" s="6"/>
      <c r="C5543" s="6"/>
      <c r="D5543" s="6"/>
      <c r="E5543" s="6"/>
      <c r="F5543" s="6"/>
      <c r="G5543" s="6"/>
      <c r="H5543" s="6"/>
      <c r="AA5543" s="7"/>
      <c r="AC5543" s="9"/>
    </row>
    <row r="5544" s="1" customFormat="1" spans="1:29">
      <c r="A5544" s="5"/>
      <c r="B5544" s="6"/>
      <c r="C5544" s="6"/>
      <c r="D5544" s="6"/>
      <c r="E5544" s="6"/>
      <c r="F5544" s="6"/>
      <c r="G5544" s="6"/>
      <c r="H5544" s="6"/>
      <c r="AA5544" s="7"/>
      <c r="AC5544" s="9"/>
    </row>
    <row r="5545" s="1" customFormat="1" spans="1:29">
      <c r="A5545" s="5"/>
      <c r="B5545" s="6"/>
      <c r="C5545" s="6"/>
      <c r="D5545" s="6"/>
      <c r="E5545" s="6"/>
      <c r="F5545" s="6"/>
      <c r="G5545" s="6"/>
      <c r="H5545" s="6"/>
      <c r="AA5545" s="7"/>
      <c r="AC5545" s="9"/>
    </row>
    <row r="5546" s="1" customFormat="1" spans="1:29">
      <c r="A5546" s="5"/>
      <c r="B5546" s="6"/>
      <c r="C5546" s="6"/>
      <c r="D5546" s="6"/>
      <c r="E5546" s="6"/>
      <c r="F5546" s="6"/>
      <c r="G5546" s="6"/>
      <c r="H5546" s="6"/>
      <c r="AA5546" s="7"/>
      <c r="AC5546" s="9"/>
    </row>
    <row r="5547" s="1" customFormat="1" spans="1:29">
      <c r="A5547" s="5"/>
      <c r="B5547" s="6"/>
      <c r="C5547" s="6"/>
      <c r="D5547" s="6"/>
      <c r="E5547" s="6"/>
      <c r="F5547" s="6"/>
      <c r="G5547" s="6"/>
      <c r="H5547" s="6"/>
      <c r="AA5547" s="7"/>
      <c r="AC5547" s="9"/>
    </row>
    <row r="5548" s="1" customFormat="1" spans="1:29">
      <c r="A5548" s="5"/>
      <c r="B5548" s="6"/>
      <c r="C5548" s="6"/>
      <c r="D5548" s="6"/>
      <c r="E5548" s="6"/>
      <c r="F5548" s="6"/>
      <c r="G5548" s="6"/>
      <c r="H5548" s="6"/>
      <c r="AA5548" s="7"/>
      <c r="AC5548" s="9"/>
    </row>
    <row r="5549" s="1" customFormat="1" spans="1:29">
      <c r="A5549" s="5"/>
      <c r="B5549" s="6"/>
      <c r="C5549" s="6"/>
      <c r="D5549" s="6"/>
      <c r="E5549" s="6"/>
      <c r="F5549" s="6"/>
      <c r="G5549" s="6"/>
      <c r="H5549" s="6"/>
      <c r="AA5549" s="7"/>
      <c r="AC5549" s="9"/>
    </row>
    <row r="5550" s="1" customFormat="1" spans="1:29">
      <c r="A5550" s="5"/>
      <c r="B5550" s="6"/>
      <c r="C5550" s="6"/>
      <c r="D5550" s="6"/>
      <c r="E5550" s="6"/>
      <c r="F5550" s="6"/>
      <c r="G5550" s="6"/>
      <c r="H5550" s="6"/>
      <c r="AA5550" s="7"/>
      <c r="AC5550" s="9"/>
    </row>
    <row r="5551" s="1" customFormat="1" spans="1:29">
      <c r="A5551" s="5"/>
      <c r="B5551" s="6"/>
      <c r="C5551" s="6"/>
      <c r="D5551" s="6"/>
      <c r="E5551" s="6"/>
      <c r="F5551" s="6"/>
      <c r="G5551" s="6"/>
      <c r="H5551" s="6"/>
      <c r="AA5551" s="7"/>
      <c r="AC5551" s="9"/>
    </row>
    <row r="5552" s="1" customFormat="1" spans="1:29">
      <c r="A5552" s="5"/>
      <c r="B5552" s="6"/>
      <c r="C5552" s="6"/>
      <c r="D5552" s="6"/>
      <c r="E5552" s="6"/>
      <c r="F5552" s="6"/>
      <c r="G5552" s="6"/>
      <c r="H5552" s="6"/>
      <c r="AA5552" s="7"/>
      <c r="AC5552" s="9"/>
    </row>
    <row r="5553" s="1" customFormat="1" spans="1:29">
      <c r="A5553" s="5"/>
      <c r="B5553" s="6"/>
      <c r="C5553" s="6"/>
      <c r="D5553" s="6"/>
      <c r="E5553" s="6"/>
      <c r="F5553" s="6"/>
      <c r="G5553" s="6"/>
      <c r="H5553" s="6"/>
      <c r="AA5553" s="7"/>
      <c r="AC5553" s="9"/>
    </row>
    <row r="5554" s="1" customFormat="1" spans="1:29">
      <c r="A5554" s="5"/>
      <c r="B5554" s="6"/>
      <c r="C5554" s="6"/>
      <c r="D5554" s="6"/>
      <c r="E5554" s="6"/>
      <c r="F5554" s="6"/>
      <c r="G5554" s="6"/>
      <c r="H5554" s="6"/>
      <c r="AA5554" s="7"/>
      <c r="AC5554" s="9"/>
    </row>
    <row r="5555" s="1" customFormat="1" spans="1:29">
      <c r="A5555" s="5"/>
      <c r="B5555" s="6"/>
      <c r="C5555" s="6"/>
      <c r="D5555" s="6"/>
      <c r="E5555" s="6"/>
      <c r="F5555" s="6"/>
      <c r="G5555" s="6"/>
      <c r="H5555" s="6"/>
      <c r="AA5555" s="7"/>
      <c r="AC5555" s="9"/>
    </row>
    <row r="5556" s="1" customFormat="1" spans="1:29">
      <c r="A5556" s="5"/>
      <c r="B5556" s="6"/>
      <c r="C5556" s="6"/>
      <c r="D5556" s="6"/>
      <c r="E5556" s="6"/>
      <c r="F5556" s="6"/>
      <c r="G5556" s="6"/>
      <c r="H5556" s="6"/>
      <c r="AA5556" s="7"/>
      <c r="AC5556" s="9"/>
    </row>
    <row r="5557" s="1" customFormat="1" spans="1:29">
      <c r="A5557" s="5"/>
      <c r="B5557" s="6"/>
      <c r="C5557" s="6"/>
      <c r="D5557" s="6"/>
      <c r="E5557" s="6"/>
      <c r="F5557" s="6"/>
      <c r="G5557" s="6"/>
      <c r="H5557" s="6"/>
      <c r="AA5557" s="7"/>
      <c r="AC5557" s="9"/>
    </row>
    <row r="5558" s="1" customFormat="1" spans="1:29">
      <c r="A5558" s="5"/>
      <c r="B5558" s="6"/>
      <c r="C5558" s="6"/>
      <c r="D5558" s="6"/>
      <c r="E5558" s="6"/>
      <c r="F5558" s="6"/>
      <c r="G5558" s="6"/>
      <c r="H5558" s="6"/>
      <c r="AA5558" s="7"/>
      <c r="AC5558" s="9"/>
    </row>
    <row r="5559" s="1" customFormat="1" spans="1:29">
      <c r="A5559" s="5"/>
      <c r="B5559" s="6"/>
      <c r="C5559" s="6"/>
      <c r="D5559" s="6"/>
      <c r="E5559" s="6"/>
      <c r="F5559" s="6"/>
      <c r="G5559" s="6"/>
      <c r="H5559" s="6"/>
      <c r="AA5559" s="7"/>
      <c r="AC5559" s="9"/>
    </row>
    <row r="5560" s="1" customFormat="1" spans="1:29">
      <c r="A5560" s="5"/>
      <c r="B5560" s="6"/>
      <c r="C5560" s="6"/>
      <c r="D5560" s="6"/>
      <c r="E5560" s="6"/>
      <c r="F5560" s="6"/>
      <c r="G5560" s="6"/>
      <c r="H5560" s="6"/>
      <c r="AA5560" s="7"/>
      <c r="AC5560" s="9"/>
    </row>
    <row r="5561" s="1" customFormat="1" spans="1:29">
      <c r="A5561" s="5"/>
      <c r="B5561" s="6"/>
      <c r="C5561" s="6"/>
      <c r="D5561" s="6"/>
      <c r="E5561" s="6"/>
      <c r="F5561" s="6"/>
      <c r="G5561" s="6"/>
      <c r="H5561" s="6"/>
      <c r="AA5561" s="7"/>
      <c r="AC5561" s="9"/>
    </row>
    <row r="5562" s="1" customFormat="1" spans="1:29">
      <c r="A5562" s="5"/>
      <c r="B5562" s="6"/>
      <c r="C5562" s="6"/>
      <c r="D5562" s="6"/>
      <c r="E5562" s="6"/>
      <c r="F5562" s="6"/>
      <c r="G5562" s="6"/>
      <c r="H5562" s="6"/>
      <c r="AA5562" s="7"/>
      <c r="AC5562" s="9"/>
    </row>
    <row r="5563" s="1" customFormat="1" spans="1:29">
      <c r="A5563" s="5"/>
      <c r="B5563" s="6"/>
      <c r="C5563" s="6"/>
      <c r="D5563" s="6"/>
      <c r="E5563" s="6"/>
      <c r="F5563" s="6"/>
      <c r="G5563" s="6"/>
      <c r="H5563" s="6"/>
      <c r="AA5563" s="7"/>
      <c r="AC5563" s="9"/>
    </row>
    <row r="5564" s="1" customFormat="1" spans="1:29">
      <c r="A5564" s="5"/>
      <c r="B5564" s="6"/>
      <c r="C5564" s="6"/>
      <c r="D5564" s="6"/>
      <c r="E5564" s="6"/>
      <c r="F5564" s="6"/>
      <c r="G5564" s="6"/>
      <c r="H5564" s="6"/>
      <c r="AA5564" s="7"/>
      <c r="AC5564" s="9"/>
    </row>
    <row r="5565" s="1" customFormat="1" spans="1:29">
      <c r="A5565" s="5"/>
      <c r="B5565" s="6"/>
      <c r="C5565" s="6"/>
      <c r="D5565" s="6"/>
      <c r="E5565" s="6"/>
      <c r="F5565" s="6"/>
      <c r="G5565" s="6"/>
      <c r="H5565" s="6"/>
      <c r="AA5565" s="7"/>
      <c r="AC5565" s="9"/>
    </row>
    <row r="5566" s="1" customFormat="1" spans="1:29">
      <c r="A5566" s="5"/>
      <c r="B5566" s="6"/>
      <c r="C5566" s="6"/>
      <c r="D5566" s="6"/>
      <c r="E5566" s="6"/>
      <c r="F5566" s="6"/>
      <c r="G5566" s="6"/>
      <c r="H5566" s="6"/>
      <c r="AA5566" s="7"/>
      <c r="AC5566" s="9"/>
    </row>
    <row r="5567" s="1" customFormat="1" spans="1:29">
      <c r="A5567" s="5"/>
      <c r="B5567" s="6"/>
      <c r="C5567" s="6"/>
      <c r="D5567" s="6"/>
      <c r="E5567" s="6"/>
      <c r="F5567" s="6"/>
      <c r="G5567" s="6"/>
      <c r="H5567" s="6"/>
      <c r="AA5567" s="7"/>
      <c r="AC5567" s="9"/>
    </row>
    <row r="5568" s="1" customFormat="1" spans="1:29">
      <c r="A5568" s="5"/>
      <c r="B5568" s="6"/>
      <c r="C5568" s="6"/>
      <c r="D5568" s="6"/>
      <c r="E5568" s="6"/>
      <c r="F5568" s="6"/>
      <c r="G5568" s="6"/>
      <c r="H5568" s="6"/>
      <c r="AA5568" s="7"/>
      <c r="AC5568" s="9"/>
    </row>
    <row r="5569" s="1" customFormat="1" spans="1:29">
      <c r="A5569" s="5"/>
      <c r="B5569" s="6"/>
      <c r="C5569" s="6"/>
      <c r="D5569" s="6"/>
      <c r="E5569" s="6"/>
      <c r="F5569" s="6"/>
      <c r="G5569" s="6"/>
      <c r="H5569" s="6"/>
      <c r="AA5569" s="7"/>
      <c r="AC5569" s="9"/>
    </row>
    <row r="5570" s="1" customFormat="1" spans="1:29">
      <c r="A5570" s="5"/>
      <c r="B5570" s="6"/>
      <c r="C5570" s="6"/>
      <c r="D5570" s="6"/>
      <c r="E5570" s="6"/>
      <c r="F5570" s="6"/>
      <c r="G5570" s="6"/>
      <c r="H5570" s="6"/>
      <c r="AA5570" s="7"/>
      <c r="AC5570" s="9"/>
    </row>
    <row r="5571" s="1" customFormat="1" spans="1:29">
      <c r="A5571" s="5"/>
      <c r="B5571" s="6"/>
      <c r="C5571" s="6"/>
      <c r="D5571" s="6"/>
      <c r="E5571" s="6"/>
      <c r="F5571" s="6"/>
      <c r="G5571" s="6"/>
      <c r="H5571" s="6"/>
      <c r="AA5571" s="7"/>
      <c r="AC5571" s="9"/>
    </row>
    <row r="5572" s="1" customFormat="1" spans="1:29">
      <c r="A5572" s="5"/>
      <c r="B5572" s="6"/>
      <c r="C5572" s="6"/>
      <c r="D5572" s="6"/>
      <c r="E5572" s="6"/>
      <c r="F5572" s="6"/>
      <c r="G5572" s="6"/>
      <c r="H5572" s="6"/>
      <c r="AA5572" s="7"/>
      <c r="AC5572" s="9"/>
    </row>
    <row r="5573" s="1" customFormat="1" spans="1:29">
      <c r="A5573" s="5"/>
      <c r="B5573" s="6"/>
      <c r="C5573" s="6"/>
      <c r="D5573" s="6"/>
      <c r="E5573" s="6"/>
      <c r="F5573" s="6"/>
      <c r="G5573" s="6"/>
      <c r="H5573" s="6"/>
      <c r="AA5573" s="7"/>
      <c r="AC5573" s="9"/>
    </row>
    <row r="5574" s="1" customFormat="1" spans="1:29">
      <c r="A5574" s="5"/>
      <c r="B5574" s="6"/>
      <c r="C5574" s="6"/>
      <c r="D5574" s="6"/>
      <c r="E5574" s="6"/>
      <c r="F5574" s="6"/>
      <c r="G5574" s="6"/>
      <c r="H5574" s="6"/>
      <c r="AA5574" s="7"/>
      <c r="AC5574" s="9"/>
    </row>
    <row r="5575" s="1" customFormat="1" spans="1:29">
      <c r="A5575" s="5"/>
      <c r="B5575" s="6"/>
      <c r="C5575" s="6"/>
      <c r="D5575" s="6"/>
      <c r="E5575" s="6"/>
      <c r="F5575" s="6"/>
      <c r="G5575" s="6"/>
      <c r="H5575" s="6"/>
      <c r="AA5575" s="7"/>
      <c r="AC5575" s="9"/>
    </row>
    <row r="5576" s="1" customFormat="1" spans="1:29">
      <c r="A5576" s="5"/>
      <c r="B5576" s="6"/>
      <c r="C5576" s="6"/>
      <c r="D5576" s="6"/>
      <c r="E5576" s="6"/>
      <c r="F5576" s="6"/>
      <c r="G5576" s="6"/>
      <c r="H5576" s="6"/>
      <c r="AA5576" s="7"/>
      <c r="AC5576" s="9"/>
    </row>
    <row r="5577" s="1" customFormat="1" spans="1:29">
      <c r="A5577" s="5"/>
      <c r="B5577" s="6"/>
      <c r="C5577" s="6"/>
      <c r="D5577" s="6"/>
      <c r="E5577" s="6"/>
      <c r="F5577" s="6"/>
      <c r="G5577" s="6"/>
      <c r="H5577" s="6"/>
      <c r="AA5577" s="7"/>
      <c r="AC5577" s="9"/>
    </row>
    <row r="5578" s="1" customFormat="1" spans="1:29">
      <c r="A5578" s="5"/>
      <c r="B5578" s="6"/>
      <c r="C5578" s="6"/>
      <c r="D5578" s="6"/>
      <c r="E5578" s="6"/>
      <c r="F5578" s="6"/>
      <c r="G5578" s="6"/>
      <c r="H5578" s="6"/>
      <c r="AA5578" s="7"/>
      <c r="AC5578" s="9"/>
    </row>
    <row r="5579" s="1" customFormat="1" spans="1:29">
      <c r="A5579" s="5"/>
      <c r="B5579" s="6"/>
      <c r="C5579" s="6"/>
      <c r="D5579" s="6"/>
      <c r="E5579" s="6"/>
      <c r="F5579" s="6"/>
      <c r="G5579" s="6"/>
      <c r="H5579" s="6"/>
      <c r="AA5579" s="7"/>
      <c r="AC5579" s="9"/>
    </row>
    <row r="5580" s="1" customFormat="1" spans="1:29">
      <c r="A5580" s="5"/>
      <c r="B5580" s="6"/>
      <c r="C5580" s="6"/>
      <c r="D5580" s="6"/>
      <c r="E5580" s="6"/>
      <c r="F5580" s="6"/>
      <c r="G5580" s="6"/>
      <c r="H5580" s="6"/>
      <c r="AA5580" s="7"/>
      <c r="AC5580" s="9"/>
    </row>
    <row r="5581" s="1" customFormat="1" spans="1:29">
      <c r="A5581" s="5"/>
      <c r="B5581" s="6"/>
      <c r="C5581" s="6"/>
      <c r="D5581" s="6"/>
      <c r="E5581" s="6"/>
      <c r="F5581" s="6"/>
      <c r="G5581" s="6"/>
      <c r="H5581" s="6"/>
      <c r="AA5581" s="7"/>
      <c r="AC5581" s="9"/>
    </row>
    <row r="5582" s="1" customFormat="1" spans="1:29">
      <c r="A5582" s="5"/>
      <c r="B5582" s="6"/>
      <c r="C5582" s="6"/>
      <c r="D5582" s="6"/>
      <c r="E5582" s="6"/>
      <c r="F5582" s="6"/>
      <c r="G5582" s="6"/>
      <c r="H5582" s="6"/>
      <c r="AA5582" s="7"/>
      <c r="AC5582" s="9"/>
    </row>
    <row r="5583" s="1" customFormat="1" spans="1:29">
      <c r="A5583" s="5"/>
      <c r="B5583" s="6"/>
      <c r="C5583" s="6"/>
      <c r="D5583" s="6"/>
      <c r="E5583" s="6"/>
      <c r="F5583" s="6"/>
      <c r="G5583" s="6"/>
      <c r="H5583" s="6"/>
      <c r="AA5583" s="7"/>
      <c r="AC5583" s="9"/>
    </row>
    <row r="5584" s="1" customFormat="1" spans="1:29">
      <c r="A5584" s="5"/>
      <c r="B5584" s="6"/>
      <c r="C5584" s="6"/>
      <c r="D5584" s="6"/>
      <c r="E5584" s="6"/>
      <c r="F5584" s="6"/>
      <c r="G5584" s="6"/>
      <c r="H5584" s="6"/>
      <c r="AA5584" s="7"/>
      <c r="AC5584" s="9"/>
    </row>
    <row r="5585" s="1" customFormat="1" spans="1:29">
      <c r="A5585" s="5"/>
      <c r="B5585" s="6"/>
      <c r="C5585" s="6"/>
      <c r="D5585" s="6"/>
      <c r="E5585" s="6"/>
      <c r="F5585" s="6"/>
      <c r="G5585" s="6"/>
      <c r="H5585" s="6"/>
      <c r="AA5585" s="7"/>
      <c r="AC5585" s="9"/>
    </row>
    <row r="5586" s="1" customFormat="1" spans="1:29">
      <c r="A5586" s="5"/>
      <c r="B5586" s="6"/>
      <c r="C5586" s="6"/>
      <c r="D5586" s="6"/>
      <c r="E5586" s="6"/>
      <c r="F5586" s="6"/>
      <c r="G5586" s="6"/>
      <c r="H5586" s="6"/>
      <c r="AA5586" s="7"/>
      <c r="AC5586" s="9"/>
    </row>
    <row r="5587" s="1" customFormat="1" spans="1:29">
      <c r="A5587" s="5"/>
      <c r="B5587" s="6"/>
      <c r="C5587" s="6"/>
      <c r="D5587" s="6"/>
      <c r="E5587" s="6"/>
      <c r="F5587" s="6"/>
      <c r="G5587" s="6"/>
      <c r="H5587" s="6"/>
      <c r="AA5587" s="7"/>
      <c r="AC5587" s="9"/>
    </row>
    <row r="5588" s="1" customFormat="1" spans="1:29">
      <c r="A5588" s="5"/>
      <c r="B5588" s="6"/>
      <c r="C5588" s="6"/>
      <c r="D5588" s="6"/>
      <c r="E5588" s="6"/>
      <c r="F5588" s="6"/>
      <c r="G5588" s="6"/>
      <c r="H5588" s="6"/>
      <c r="AA5588" s="7"/>
      <c r="AC5588" s="9"/>
    </row>
    <row r="5589" s="1" customFormat="1" spans="1:29">
      <c r="A5589" s="5"/>
      <c r="B5589" s="6"/>
      <c r="C5589" s="6"/>
      <c r="D5589" s="6"/>
      <c r="E5589" s="6"/>
      <c r="F5589" s="6"/>
      <c r="G5589" s="6"/>
      <c r="H5589" s="6"/>
      <c r="AA5589" s="7"/>
      <c r="AC5589" s="9"/>
    </row>
    <row r="5590" s="1" customFormat="1" spans="1:29">
      <c r="A5590" s="5"/>
      <c r="B5590" s="6"/>
      <c r="C5590" s="6"/>
      <c r="D5590" s="6"/>
      <c r="E5590" s="6"/>
      <c r="F5590" s="6"/>
      <c r="G5590" s="6"/>
      <c r="H5590" s="6"/>
      <c r="AA5590" s="7"/>
      <c r="AC5590" s="9"/>
    </row>
    <row r="5591" s="1" customFormat="1" spans="1:29">
      <c r="A5591" s="5"/>
      <c r="B5591" s="6"/>
      <c r="C5591" s="6"/>
      <c r="D5591" s="6"/>
      <c r="E5591" s="6"/>
      <c r="F5591" s="6"/>
      <c r="G5591" s="6"/>
      <c r="H5591" s="6"/>
      <c r="AA5591" s="7"/>
      <c r="AC5591" s="9"/>
    </row>
    <row r="5592" s="1" customFormat="1" spans="1:29">
      <c r="A5592" s="5"/>
      <c r="B5592" s="6"/>
      <c r="C5592" s="6"/>
      <c r="D5592" s="6"/>
      <c r="E5592" s="6"/>
      <c r="F5592" s="6"/>
      <c r="G5592" s="6"/>
      <c r="H5592" s="6"/>
      <c r="AA5592" s="7"/>
      <c r="AC5592" s="9"/>
    </row>
    <row r="5593" s="1" customFormat="1" spans="1:29">
      <c r="A5593" s="5"/>
      <c r="B5593" s="6"/>
      <c r="C5593" s="6"/>
      <c r="D5593" s="6"/>
      <c r="E5593" s="6"/>
      <c r="F5593" s="6"/>
      <c r="G5593" s="6"/>
      <c r="H5593" s="6"/>
      <c r="AA5593" s="7"/>
      <c r="AC5593" s="9"/>
    </row>
    <row r="5594" s="1" customFormat="1" spans="1:29">
      <c r="A5594" s="5"/>
      <c r="B5594" s="6"/>
      <c r="C5594" s="6"/>
      <c r="D5594" s="6"/>
      <c r="E5594" s="6"/>
      <c r="F5594" s="6"/>
      <c r="G5594" s="6"/>
      <c r="H5594" s="6"/>
      <c r="AA5594" s="7"/>
      <c r="AC5594" s="9"/>
    </row>
    <row r="5595" s="1" customFormat="1" spans="1:29">
      <c r="A5595" s="5"/>
      <c r="B5595" s="6"/>
      <c r="C5595" s="6"/>
      <c r="D5595" s="6"/>
      <c r="E5595" s="6"/>
      <c r="F5595" s="6"/>
      <c r="G5595" s="6"/>
      <c r="H5595" s="6"/>
      <c r="AA5595" s="7"/>
      <c r="AC5595" s="9"/>
    </row>
    <row r="5596" s="1" customFormat="1" spans="1:29">
      <c r="A5596" s="5"/>
      <c r="B5596" s="6"/>
      <c r="C5596" s="6"/>
      <c r="D5596" s="6"/>
      <c r="E5596" s="6"/>
      <c r="F5596" s="6"/>
      <c r="G5596" s="6"/>
      <c r="H5596" s="6"/>
      <c r="AA5596" s="7"/>
      <c r="AC5596" s="9"/>
    </row>
    <row r="5597" s="1" customFormat="1" spans="1:29">
      <c r="A5597" s="5"/>
      <c r="B5597" s="6"/>
      <c r="C5597" s="6"/>
      <c r="D5597" s="6"/>
      <c r="E5597" s="6"/>
      <c r="F5597" s="6"/>
      <c r="G5597" s="6"/>
      <c r="H5597" s="6"/>
      <c r="AA5597" s="7"/>
      <c r="AC5597" s="9"/>
    </row>
    <row r="5598" s="1" customFormat="1" spans="1:29">
      <c r="A5598" s="5"/>
      <c r="B5598" s="6"/>
      <c r="C5598" s="6"/>
      <c r="D5598" s="6"/>
      <c r="E5598" s="6"/>
      <c r="F5598" s="6"/>
      <c r="G5598" s="6"/>
      <c r="H5598" s="6"/>
      <c r="AA5598" s="7"/>
      <c r="AC5598" s="9"/>
    </row>
    <row r="5599" s="1" customFormat="1" spans="1:29">
      <c r="A5599" s="5"/>
      <c r="B5599" s="6"/>
      <c r="C5599" s="6"/>
      <c r="D5599" s="6"/>
      <c r="E5599" s="6"/>
      <c r="F5599" s="6"/>
      <c r="G5599" s="6"/>
      <c r="H5599" s="6"/>
      <c r="AA5599" s="7"/>
      <c r="AC5599" s="9"/>
    </row>
    <row r="5600" s="1" customFormat="1" spans="1:29">
      <c r="A5600" s="5"/>
      <c r="B5600" s="6"/>
      <c r="C5600" s="6"/>
      <c r="D5600" s="6"/>
      <c r="E5600" s="6"/>
      <c r="F5600" s="6"/>
      <c r="G5600" s="6"/>
      <c r="H5600" s="6"/>
      <c r="AA5600" s="7"/>
      <c r="AC5600" s="9"/>
    </row>
    <row r="5601" s="1" customFormat="1" spans="1:29">
      <c r="A5601" s="5"/>
      <c r="B5601" s="6"/>
      <c r="C5601" s="6"/>
      <c r="D5601" s="6"/>
      <c r="E5601" s="6"/>
      <c r="F5601" s="6"/>
      <c r="G5601" s="6"/>
      <c r="H5601" s="6"/>
      <c r="AA5601" s="7"/>
      <c r="AC5601" s="9"/>
    </row>
    <row r="5602" s="1" customFormat="1" spans="1:29">
      <c r="A5602" s="5"/>
      <c r="B5602" s="6"/>
      <c r="C5602" s="6"/>
      <c r="D5602" s="6"/>
      <c r="E5602" s="6"/>
      <c r="F5602" s="6"/>
      <c r="G5602" s="6"/>
      <c r="H5602" s="6"/>
      <c r="AA5602" s="7"/>
      <c r="AC5602" s="9"/>
    </row>
    <row r="5603" s="1" customFormat="1" spans="1:29">
      <c r="A5603" s="5"/>
      <c r="B5603" s="6"/>
      <c r="C5603" s="6"/>
      <c r="D5603" s="6"/>
      <c r="E5603" s="6"/>
      <c r="F5603" s="6"/>
      <c r="G5603" s="6"/>
      <c r="H5603" s="6"/>
      <c r="AA5603" s="7"/>
      <c r="AC5603" s="9"/>
    </row>
    <row r="5604" s="1" customFormat="1" spans="1:29">
      <c r="A5604" s="5"/>
      <c r="B5604" s="6"/>
      <c r="C5604" s="6"/>
      <c r="D5604" s="6"/>
      <c r="E5604" s="6"/>
      <c r="F5604" s="6"/>
      <c r="G5604" s="6"/>
      <c r="H5604" s="6"/>
      <c r="AA5604" s="7"/>
      <c r="AC5604" s="9"/>
    </row>
    <row r="5605" s="1" customFormat="1" spans="1:29">
      <c r="A5605" s="5"/>
      <c r="B5605" s="6"/>
      <c r="C5605" s="6"/>
      <c r="D5605" s="6"/>
      <c r="E5605" s="6"/>
      <c r="F5605" s="6"/>
      <c r="G5605" s="6"/>
      <c r="H5605" s="6"/>
      <c r="AA5605" s="7"/>
      <c r="AC5605" s="9"/>
    </row>
    <row r="5606" s="1" customFormat="1" spans="1:29">
      <c r="A5606" s="5"/>
      <c r="B5606" s="6"/>
      <c r="C5606" s="6"/>
      <c r="D5606" s="6"/>
      <c r="E5606" s="6"/>
      <c r="F5606" s="6"/>
      <c r="G5606" s="6"/>
      <c r="H5606" s="6"/>
      <c r="AA5606" s="7"/>
      <c r="AC5606" s="9"/>
    </row>
    <row r="5607" s="1" customFormat="1" spans="1:29">
      <c r="A5607" s="5"/>
      <c r="B5607" s="6"/>
      <c r="C5607" s="6"/>
      <c r="D5607" s="6"/>
      <c r="E5607" s="6"/>
      <c r="F5607" s="6"/>
      <c r="G5607" s="6"/>
      <c r="H5607" s="6"/>
      <c r="AA5607" s="7"/>
      <c r="AC5607" s="9"/>
    </row>
    <row r="5608" s="1" customFormat="1" spans="1:29">
      <c r="A5608" s="5"/>
      <c r="B5608" s="6"/>
      <c r="C5608" s="6"/>
      <c r="D5608" s="6"/>
      <c r="E5608" s="6"/>
      <c r="F5608" s="6"/>
      <c r="G5608" s="6"/>
      <c r="H5608" s="6"/>
      <c r="AA5608" s="7"/>
      <c r="AC5608" s="9"/>
    </row>
    <row r="5609" s="1" customFormat="1" spans="1:29">
      <c r="A5609" s="5"/>
      <c r="B5609" s="6"/>
      <c r="C5609" s="6"/>
      <c r="D5609" s="6"/>
      <c r="E5609" s="6"/>
      <c r="F5609" s="6"/>
      <c r="G5609" s="6"/>
      <c r="H5609" s="6"/>
      <c r="AA5609" s="7"/>
      <c r="AC5609" s="9"/>
    </row>
    <row r="5610" s="1" customFormat="1" spans="1:29">
      <c r="A5610" s="5"/>
      <c r="B5610" s="6"/>
      <c r="C5610" s="6"/>
      <c r="D5610" s="6"/>
      <c r="E5610" s="6"/>
      <c r="F5610" s="6"/>
      <c r="G5610" s="6"/>
      <c r="H5610" s="6"/>
      <c r="AA5610" s="7"/>
      <c r="AC5610" s="9"/>
    </row>
    <row r="5611" s="1" customFormat="1" spans="1:29">
      <c r="A5611" s="5"/>
      <c r="B5611" s="6"/>
      <c r="C5611" s="6"/>
      <c r="D5611" s="6"/>
      <c r="E5611" s="6"/>
      <c r="F5611" s="6"/>
      <c r="G5611" s="6"/>
      <c r="H5611" s="6"/>
      <c r="AA5611" s="7"/>
      <c r="AC5611" s="9"/>
    </row>
    <row r="5612" s="1" customFormat="1" spans="1:29">
      <c r="A5612" s="5"/>
      <c r="B5612" s="6"/>
      <c r="C5612" s="6"/>
      <c r="D5612" s="6"/>
      <c r="E5612" s="6"/>
      <c r="F5612" s="6"/>
      <c r="G5612" s="6"/>
      <c r="H5612" s="6"/>
      <c r="AA5612" s="7"/>
      <c r="AC5612" s="9"/>
    </row>
    <row r="5613" s="1" customFormat="1" spans="1:29">
      <c r="A5613" s="5"/>
      <c r="B5613" s="6"/>
      <c r="C5613" s="6"/>
      <c r="D5613" s="6"/>
      <c r="E5613" s="6"/>
      <c r="F5613" s="6"/>
      <c r="G5613" s="6"/>
      <c r="H5613" s="6"/>
      <c r="AA5613" s="7"/>
      <c r="AC5613" s="9"/>
    </row>
    <row r="5614" s="1" customFormat="1" spans="1:29">
      <c r="A5614" s="5"/>
      <c r="B5614" s="6"/>
      <c r="C5614" s="6"/>
      <c r="D5614" s="6"/>
      <c r="E5614" s="6"/>
      <c r="F5614" s="6"/>
      <c r="G5614" s="6"/>
      <c r="H5614" s="6"/>
      <c r="AA5614" s="7"/>
      <c r="AC5614" s="9"/>
    </row>
    <row r="5615" s="1" customFormat="1" spans="1:29">
      <c r="A5615" s="5"/>
      <c r="B5615" s="6"/>
      <c r="C5615" s="6"/>
      <c r="D5615" s="6"/>
      <c r="E5615" s="6"/>
      <c r="F5615" s="6"/>
      <c r="G5615" s="6"/>
      <c r="H5615" s="6"/>
      <c r="AA5615" s="7"/>
      <c r="AC5615" s="9"/>
    </row>
    <row r="5616" s="1" customFormat="1" spans="1:29">
      <c r="A5616" s="5"/>
      <c r="B5616" s="6"/>
      <c r="C5616" s="6"/>
      <c r="D5616" s="6"/>
      <c r="E5616" s="6"/>
      <c r="F5616" s="6"/>
      <c r="G5616" s="6"/>
      <c r="H5616" s="6"/>
      <c r="AA5616" s="7"/>
      <c r="AC5616" s="9"/>
    </row>
    <row r="5617" s="1" customFormat="1" spans="1:29">
      <c r="A5617" s="5"/>
      <c r="B5617" s="6"/>
      <c r="C5617" s="6"/>
      <c r="D5617" s="6"/>
      <c r="E5617" s="6"/>
      <c r="F5617" s="6"/>
      <c r="G5617" s="6"/>
      <c r="H5617" s="6"/>
      <c r="AA5617" s="7"/>
      <c r="AC5617" s="9"/>
    </row>
    <row r="5618" s="1" customFormat="1" spans="1:29">
      <c r="A5618" s="5"/>
      <c r="B5618" s="6"/>
      <c r="C5618" s="6"/>
      <c r="D5618" s="6"/>
      <c r="E5618" s="6"/>
      <c r="F5618" s="6"/>
      <c r="G5618" s="6"/>
      <c r="H5618" s="6"/>
      <c r="AA5618" s="7"/>
      <c r="AC5618" s="9"/>
    </row>
    <row r="5619" s="1" customFormat="1" spans="1:29">
      <c r="A5619" s="5"/>
      <c r="B5619" s="6"/>
      <c r="C5619" s="6"/>
      <c r="D5619" s="6"/>
      <c r="E5619" s="6"/>
      <c r="F5619" s="6"/>
      <c r="G5619" s="6"/>
      <c r="H5619" s="6"/>
      <c r="AA5619" s="7"/>
      <c r="AC5619" s="9"/>
    </row>
    <row r="5620" s="1" customFormat="1" spans="1:29">
      <c r="A5620" s="5"/>
      <c r="B5620" s="6"/>
      <c r="C5620" s="6"/>
      <c r="D5620" s="6"/>
      <c r="E5620" s="6"/>
      <c r="F5620" s="6"/>
      <c r="G5620" s="6"/>
      <c r="H5620" s="6"/>
      <c r="AA5620" s="7"/>
      <c r="AC5620" s="9"/>
    </row>
    <row r="5621" s="1" customFormat="1" spans="1:29">
      <c r="A5621" s="5"/>
      <c r="B5621" s="6"/>
      <c r="C5621" s="6"/>
      <c r="D5621" s="6"/>
      <c r="E5621" s="6"/>
      <c r="F5621" s="6"/>
      <c r="G5621" s="6"/>
      <c r="H5621" s="6"/>
      <c r="AA5621" s="7"/>
      <c r="AC5621" s="9"/>
    </row>
    <row r="5622" s="1" customFormat="1" spans="1:29">
      <c r="A5622" s="5"/>
      <c r="B5622" s="6"/>
      <c r="C5622" s="6"/>
      <c r="D5622" s="6"/>
      <c r="E5622" s="6"/>
      <c r="F5622" s="6"/>
      <c r="G5622" s="6"/>
      <c r="H5622" s="6"/>
      <c r="AA5622" s="7"/>
      <c r="AC5622" s="9"/>
    </row>
    <row r="5623" s="1" customFormat="1" spans="1:29">
      <c r="A5623" s="5"/>
      <c r="B5623" s="6"/>
      <c r="C5623" s="6"/>
      <c r="D5623" s="6"/>
      <c r="E5623" s="6"/>
      <c r="F5623" s="6"/>
      <c r="G5623" s="6"/>
      <c r="H5623" s="6"/>
      <c r="AA5623" s="7"/>
      <c r="AC5623" s="9"/>
    </row>
    <row r="5624" s="1" customFormat="1" spans="1:29">
      <c r="A5624" s="5"/>
      <c r="B5624" s="6"/>
      <c r="C5624" s="6"/>
      <c r="D5624" s="6"/>
      <c r="E5624" s="6"/>
      <c r="F5624" s="6"/>
      <c r="G5624" s="6"/>
      <c r="H5624" s="6"/>
      <c r="AA5624" s="7"/>
      <c r="AC5624" s="9"/>
    </row>
    <row r="5625" s="1" customFormat="1" spans="1:29">
      <c r="A5625" s="5"/>
      <c r="B5625" s="6"/>
      <c r="C5625" s="6"/>
      <c r="D5625" s="6"/>
      <c r="E5625" s="6"/>
      <c r="F5625" s="6"/>
      <c r="G5625" s="6"/>
      <c r="H5625" s="6"/>
      <c r="AA5625" s="7"/>
      <c r="AC5625" s="9"/>
    </row>
    <row r="5626" s="1" customFormat="1" spans="1:29">
      <c r="A5626" s="5"/>
      <c r="B5626" s="6"/>
      <c r="C5626" s="6"/>
      <c r="D5626" s="6"/>
      <c r="E5626" s="6"/>
      <c r="F5626" s="6"/>
      <c r="G5626" s="6"/>
      <c r="H5626" s="6"/>
      <c r="AA5626" s="7"/>
      <c r="AC5626" s="9"/>
    </row>
    <row r="5627" s="1" customFormat="1" spans="1:29">
      <c r="A5627" s="5"/>
      <c r="B5627" s="6"/>
      <c r="C5627" s="6"/>
      <c r="D5627" s="6"/>
      <c r="E5627" s="6"/>
      <c r="F5627" s="6"/>
      <c r="G5627" s="6"/>
      <c r="H5627" s="6"/>
      <c r="AA5627" s="7"/>
      <c r="AC5627" s="9"/>
    </row>
    <row r="5628" s="1" customFormat="1" spans="1:29">
      <c r="A5628" s="5"/>
      <c r="B5628" s="6"/>
      <c r="C5628" s="6"/>
      <c r="D5628" s="6"/>
      <c r="E5628" s="6"/>
      <c r="F5628" s="6"/>
      <c r="G5628" s="6"/>
      <c r="H5628" s="6"/>
      <c r="AA5628" s="7"/>
      <c r="AC5628" s="9"/>
    </row>
    <row r="5629" s="1" customFormat="1" spans="1:29">
      <c r="A5629" s="5"/>
      <c r="B5629" s="6"/>
      <c r="C5629" s="6"/>
      <c r="D5629" s="6"/>
      <c r="E5629" s="6"/>
      <c r="F5629" s="6"/>
      <c r="G5629" s="6"/>
      <c r="H5629" s="6"/>
      <c r="AA5629" s="7"/>
      <c r="AC5629" s="9"/>
    </row>
    <row r="5630" s="1" customFormat="1" spans="1:29">
      <c r="A5630" s="5"/>
      <c r="B5630" s="6"/>
      <c r="C5630" s="6"/>
      <c r="D5630" s="6"/>
      <c r="E5630" s="6"/>
      <c r="F5630" s="6"/>
      <c r="G5630" s="6"/>
      <c r="H5630" s="6"/>
      <c r="AA5630" s="7"/>
      <c r="AC5630" s="9"/>
    </row>
    <row r="5631" s="1" customFormat="1" spans="1:29">
      <c r="A5631" s="5"/>
      <c r="B5631" s="6"/>
      <c r="C5631" s="6"/>
      <c r="D5631" s="6"/>
      <c r="E5631" s="6"/>
      <c r="F5631" s="6"/>
      <c r="G5631" s="6"/>
      <c r="H5631" s="6"/>
      <c r="AA5631" s="7"/>
      <c r="AC5631" s="9"/>
    </row>
    <row r="5632" s="1" customFormat="1" spans="1:29">
      <c r="A5632" s="5"/>
      <c r="B5632" s="6"/>
      <c r="C5632" s="6"/>
      <c r="D5632" s="6"/>
      <c r="E5632" s="6"/>
      <c r="F5632" s="6"/>
      <c r="G5632" s="6"/>
      <c r="H5632" s="6"/>
      <c r="AA5632" s="7"/>
      <c r="AC5632" s="9"/>
    </row>
    <row r="5633" s="1" customFormat="1" spans="1:29">
      <c r="A5633" s="5"/>
      <c r="B5633" s="6"/>
      <c r="C5633" s="6"/>
      <c r="D5633" s="6"/>
      <c r="E5633" s="6"/>
      <c r="F5633" s="6"/>
      <c r="G5633" s="6"/>
      <c r="H5633" s="6"/>
      <c r="AA5633" s="7"/>
      <c r="AC5633" s="9"/>
    </row>
    <row r="5634" s="1" customFormat="1" spans="1:29">
      <c r="A5634" s="5"/>
      <c r="B5634" s="6"/>
      <c r="C5634" s="6"/>
      <c r="D5634" s="6"/>
      <c r="E5634" s="6"/>
      <c r="F5634" s="6"/>
      <c r="G5634" s="6"/>
      <c r="H5634" s="6"/>
      <c r="AA5634" s="7"/>
      <c r="AC5634" s="9"/>
    </row>
    <row r="5635" s="1" customFormat="1" spans="1:29">
      <c r="A5635" s="5"/>
      <c r="B5635" s="6"/>
      <c r="C5635" s="6"/>
      <c r="D5635" s="6"/>
      <c r="E5635" s="6"/>
      <c r="F5635" s="6"/>
      <c r="G5635" s="6"/>
      <c r="H5635" s="6"/>
      <c r="AA5635" s="7"/>
      <c r="AC5635" s="9"/>
    </row>
    <row r="5636" s="1" customFormat="1" spans="1:29">
      <c r="A5636" s="5"/>
      <c r="B5636" s="6"/>
      <c r="C5636" s="6"/>
      <c r="D5636" s="6"/>
      <c r="E5636" s="6"/>
      <c r="F5636" s="6"/>
      <c r="G5636" s="6"/>
      <c r="H5636" s="6"/>
      <c r="AA5636" s="7"/>
      <c r="AC5636" s="9"/>
    </row>
    <row r="5637" s="1" customFormat="1" spans="1:29">
      <c r="A5637" s="5"/>
      <c r="B5637" s="6"/>
      <c r="C5637" s="6"/>
      <c r="D5637" s="6"/>
      <c r="E5637" s="6"/>
      <c r="F5637" s="6"/>
      <c r="G5637" s="6"/>
      <c r="H5637" s="6"/>
      <c r="AA5637" s="7"/>
      <c r="AC5637" s="9"/>
    </row>
    <row r="5638" s="1" customFormat="1" spans="1:29">
      <c r="A5638" s="5"/>
      <c r="B5638" s="6"/>
      <c r="C5638" s="6"/>
      <c r="D5638" s="6"/>
      <c r="E5638" s="6"/>
      <c r="F5638" s="6"/>
      <c r="G5638" s="6"/>
      <c r="H5638" s="6"/>
      <c r="AA5638" s="7"/>
      <c r="AC5638" s="9"/>
    </row>
    <row r="5639" s="1" customFormat="1" spans="1:29">
      <c r="A5639" s="5"/>
      <c r="B5639" s="6"/>
      <c r="C5639" s="6"/>
      <c r="D5639" s="6"/>
      <c r="E5639" s="6"/>
      <c r="F5639" s="6"/>
      <c r="G5639" s="6"/>
      <c r="H5639" s="6"/>
      <c r="AA5639" s="7"/>
      <c r="AC5639" s="9"/>
    </row>
    <row r="5640" s="1" customFormat="1" spans="1:29">
      <c r="A5640" s="5"/>
      <c r="B5640" s="6"/>
      <c r="C5640" s="6"/>
      <c r="D5640" s="6"/>
      <c r="E5640" s="6"/>
      <c r="F5640" s="6"/>
      <c r="G5640" s="6"/>
      <c r="H5640" s="6"/>
      <c r="AA5640" s="7"/>
      <c r="AC5640" s="9"/>
    </row>
    <row r="5641" s="1" customFormat="1" spans="1:29">
      <c r="A5641" s="5"/>
      <c r="B5641" s="6"/>
      <c r="C5641" s="6"/>
      <c r="D5641" s="6"/>
      <c r="E5641" s="6"/>
      <c r="F5641" s="6"/>
      <c r="G5641" s="6"/>
      <c r="H5641" s="6"/>
      <c r="AA5641" s="7"/>
      <c r="AC5641" s="9"/>
    </row>
    <row r="5642" s="1" customFormat="1" spans="1:29">
      <c r="A5642" s="5"/>
      <c r="B5642" s="6"/>
      <c r="C5642" s="6"/>
      <c r="D5642" s="6"/>
      <c r="E5642" s="6"/>
      <c r="F5642" s="6"/>
      <c r="G5642" s="6"/>
      <c r="H5642" s="6"/>
      <c r="AA5642" s="7"/>
      <c r="AC5642" s="9"/>
    </row>
    <row r="5643" s="1" customFormat="1" spans="1:29">
      <c r="A5643" s="5"/>
      <c r="B5643" s="6"/>
      <c r="C5643" s="6"/>
      <c r="D5643" s="6"/>
      <c r="E5643" s="6"/>
      <c r="F5643" s="6"/>
      <c r="G5643" s="6"/>
      <c r="H5643" s="6"/>
      <c r="AA5643" s="7"/>
      <c r="AC5643" s="9"/>
    </row>
    <row r="5644" s="1" customFormat="1" spans="1:29">
      <c r="A5644" s="5"/>
      <c r="B5644" s="6"/>
      <c r="C5644" s="6"/>
      <c r="D5644" s="6"/>
      <c r="E5644" s="6"/>
      <c r="F5644" s="6"/>
      <c r="G5644" s="6"/>
      <c r="H5644" s="6"/>
      <c r="AA5644" s="7"/>
      <c r="AC5644" s="9"/>
    </row>
    <row r="5645" s="1" customFormat="1" spans="1:29">
      <c r="A5645" s="5"/>
      <c r="B5645" s="6"/>
      <c r="C5645" s="6"/>
      <c r="D5645" s="6"/>
      <c r="E5645" s="6"/>
      <c r="F5645" s="6"/>
      <c r="G5645" s="6"/>
      <c r="H5645" s="6"/>
      <c r="AA5645" s="7"/>
      <c r="AC5645" s="9"/>
    </row>
    <row r="5646" s="1" customFormat="1" spans="1:29">
      <c r="A5646" s="5"/>
      <c r="B5646" s="6"/>
      <c r="C5646" s="6"/>
      <c r="D5646" s="6"/>
      <c r="E5646" s="6"/>
      <c r="F5646" s="6"/>
      <c r="G5646" s="6"/>
      <c r="H5646" s="6"/>
      <c r="AA5646" s="7"/>
      <c r="AC5646" s="9"/>
    </row>
    <row r="5647" s="1" customFormat="1" spans="1:29">
      <c r="A5647" s="5"/>
      <c r="B5647" s="6"/>
      <c r="C5647" s="6"/>
      <c r="D5647" s="6"/>
      <c r="E5647" s="6"/>
      <c r="F5647" s="6"/>
      <c r="G5647" s="6"/>
      <c r="H5647" s="6"/>
      <c r="AA5647" s="7"/>
      <c r="AC5647" s="9"/>
    </row>
    <row r="5648" s="1" customFormat="1" spans="1:29">
      <c r="A5648" s="5"/>
      <c r="B5648" s="6"/>
      <c r="C5648" s="6"/>
      <c r="D5648" s="6"/>
      <c r="E5648" s="6"/>
      <c r="F5648" s="6"/>
      <c r="G5648" s="6"/>
      <c r="H5648" s="6"/>
      <c r="AA5648" s="7"/>
      <c r="AC5648" s="9"/>
    </row>
    <row r="5649" s="1" customFormat="1" spans="1:29">
      <c r="A5649" s="5"/>
      <c r="B5649" s="6"/>
      <c r="C5649" s="6"/>
      <c r="D5649" s="6"/>
      <c r="E5649" s="6"/>
      <c r="F5649" s="6"/>
      <c r="G5649" s="6"/>
      <c r="H5649" s="6"/>
      <c r="AA5649" s="7"/>
      <c r="AC5649" s="9"/>
    </row>
    <row r="5650" s="1" customFormat="1" spans="1:29">
      <c r="A5650" s="5"/>
      <c r="B5650" s="6"/>
      <c r="C5650" s="6"/>
      <c r="D5650" s="6"/>
      <c r="E5650" s="6"/>
      <c r="F5650" s="6"/>
      <c r="G5650" s="6"/>
      <c r="H5650" s="6"/>
      <c r="AA5650" s="7"/>
      <c r="AC5650" s="9"/>
    </row>
    <row r="5651" s="1" customFormat="1" spans="1:29">
      <c r="A5651" s="5"/>
      <c r="B5651" s="6"/>
      <c r="C5651" s="6"/>
      <c r="D5651" s="6"/>
      <c r="E5651" s="6"/>
      <c r="F5651" s="6"/>
      <c r="G5651" s="6"/>
      <c r="H5651" s="6"/>
      <c r="AA5651" s="7"/>
      <c r="AC5651" s="9"/>
    </row>
    <row r="5652" s="1" customFormat="1" spans="1:29">
      <c r="A5652" s="5"/>
      <c r="B5652" s="6"/>
      <c r="C5652" s="6"/>
      <c r="D5652" s="6"/>
      <c r="E5652" s="6"/>
      <c r="F5652" s="6"/>
      <c r="G5652" s="6"/>
      <c r="H5652" s="6"/>
      <c r="AA5652" s="7"/>
      <c r="AC5652" s="9"/>
    </row>
    <row r="5653" s="1" customFormat="1" spans="1:29">
      <c r="A5653" s="5"/>
      <c r="B5653" s="6"/>
      <c r="C5653" s="6"/>
      <c r="D5653" s="6"/>
      <c r="E5653" s="6"/>
      <c r="F5653" s="6"/>
      <c r="G5653" s="6"/>
      <c r="H5653" s="6"/>
      <c r="AA5653" s="7"/>
      <c r="AC5653" s="9"/>
    </row>
    <row r="5654" s="1" customFormat="1" spans="1:29">
      <c r="A5654" s="5"/>
      <c r="B5654" s="6"/>
      <c r="C5654" s="6"/>
      <c r="D5654" s="6"/>
      <c r="E5654" s="6"/>
      <c r="F5654" s="6"/>
      <c r="G5654" s="6"/>
      <c r="H5654" s="6"/>
      <c r="AA5654" s="7"/>
      <c r="AC5654" s="9"/>
    </row>
    <row r="5655" s="1" customFormat="1" spans="1:29">
      <c r="A5655" s="5"/>
      <c r="B5655" s="6"/>
      <c r="C5655" s="6"/>
      <c r="D5655" s="6"/>
      <c r="E5655" s="6"/>
      <c r="F5655" s="6"/>
      <c r="G5655" s="6"/>
      <c r="H5655" s="6"/>
      <c r="AA5655" s="7"/>
      <c r="AC5655" s="9"/>
    </row>
    <row r="5656" s="1" customFormat="1" spans="1:29">
      <c r="A5656" s="5"/>
      <c r="B5656" s="6"/>
      <c r="C5656" s="6"/>
      <c r="D5656" s="6"/>
      <c r="E5656" s="6"/>
      <c r="F5656" s="6"/>
      <c r="G5656" s="6"/>
      <c r="H5656" s="6"/>
      <c r="AA5656" s="7"/>
      <c r="AC5656" s="9"/>
    </row>
    <row r="5657" s="1" customFormat="1" spans="1:29">
      <c r="A5657" s="5"/>
      <c r="B5657" s="6"/>
      <c r="C5657" s="6"/>
      <c r="D5657" s="6"/>
      <c r="E5657" s="6"/>
      <c r="F5657" s="6"/>
      <c r="G5657" s="6"/>
      <c r="H5657" s="6"/>
      <c r="AA5657" s="7"/>
      <c r="AC5657" s="9"/>
    </row>
    <row r="5658" s="1" customFormat="1" spans="1:29">
      <c r="A5658" s="5"/>
      <c r="B5658" s="6"/>
      <c r="C5658" s="6"/>
      <c r="D5658" s="6"/>
      <c r="E5658" s="6"/>
      <c r="F5658" s="6"/>
      <c r="G5658" s="6"/>
      <c r="H5658" s="6"/>
      <c r="AA5658" s="7"/>
      <c r="AC5658" s="9"/>
    </row>
    <row r="5659" s="1" customFormat="1" spans="1:29">
      <c r="A5659" s="5"/>
      <c r="B5659" s="6"/>
      <c r="C5659" s="6"/>
      <c r="D5659" s="6"/>
      <c r="E5659" s="6"/>
      <c r="F5659" s="6"/>
      <c r="G5659" s="6"/>
      <c r="H5659" s="6"/>
      <c r="AA5659" s="7"/>
      <c r="AC5659" s="9"/>
    </row>
    <row r="5660" s="1" customFormat="1" spans="1:29">
      <c r="A5660" s="5"/>
      <c r="B5660" s="6"/>
      <c r="C5660" s="6"/>
      <c r="D5660" s="6"/>
      <c r="E5660" s="6"/>
      <c r="F5660" s="6"/>
      <c r="G5660" s="6"/>
      <c r="H5660" s="6"/>
      <c r="AA5660" s="7"/>
      <c r="AC5660" s="9"/>
    </row>
    <row r="5661" s="1" customFormat="1" spans="1:29">
      <c r="A5661" s="5"/>
      <c r="B5661" s="6"/>
      <c r="C5661" s="6"/>
      <c r="D5661" s="6"/>
      <c r="E5661" s="6"/>
      <c r="F5661" s="6"/>
      <c r="G5661" s="6"/>
      <c r="H5661" s="6"/>
      <c r="AA5661" s="7"/>
      <c r="AC5661" s="9"/>
    </row>
    <row r="5662" s="1" customFormat="1" spans="1:29">
      <c r="A5662" s="5"/>
      <c r="B5662" s="6"/>
      <c r="C5662" s="6"/>
      <c r="D5662" s="6"/>
      <c r="E5662" s="6"/>
      <c r="F5662" s="6"/>
      <c r="G5662" s="6"/>
      <c r="H5662" s="6"/>
      <c r="AA5662" s="7"/>
      <c r="AC5662" s="9"/>
    </row>
    <row r="5663" s="1" customFormat="1" spans="1:29">
      <c r="A5663" s="5"/>
      <c r="B5663" s="6"/>
      <c r="C5663" s="6"/>
      <c r="D5663" s="6"/>
      <c r="E5663" s="6"/>
      <c r="F5663" s="6"/>
      <c r="G5663" s="6"/>
      <c r="H5663" s="6"/>
      <c r="AA5663" s="7"/>
      <c r="AC5663" s="9"/>
    </row>
    <row r="5664" s="1" customFormat="1" spans="1:29">
      <c r="A5664" s="5"/>
      <c r="B5664" s="6"/>
      <c r="C5664" s="6"/>
      <c r="D5664" s="6"/>
      <c r="E5664" s="6"/>
      <c r="F5664" s="6"/>
      <c r="G5664" s="6"/>
      <c r="H5664" s="6"/>
      <c r="AA5664" s="7"/>
      <c r="AC5664" s="9"/>
    </row>
    <row r="5665" s="1" customFormat="1" spans="1:29">
      <c r="A5665" s="5"/>
      <c r="B5665" s="6"/>
      <c r="C5665" s="6"/>
      <c r="D5665" s="6"/>
      <c r="E5665" s="6"/>
      <c r="F5665" s="6"/>
      <c r="G5665" s="6"/>
      <c r="H5665" s="6"/>
      <c r="AA5665" s="7"/>
      <c r="AC5665" s="9"/>
    </row>
    <row r="5666" s="1" customFormat="1" spans="1:29">
      <c r="A5666" s="5"/>
      <c r="B5666" s="6"/>
      <c r="C5666" s="6"/>
      <c r="D5666" s="6"/>
      <c r="E5666" s="6"/>
      <c r="F5666" s="6"/>
      <c r="G5666" s="6"/>
      <c r="H5666" s="6"/>
      <c r="AA5666" s="7"/>
      <c r="AC5666" s="9"/>
    </row>
    <row r="5667" s="1" customFormat="1" spans="1:29">
      <c r="A5667" s="5"/>
      <c r="B5667" s="6"/>
      <c r="C5667" s="6"/>
      <c r="D5667" s="6"/>
      <c r="E5667" s="6"/>
      <c r="F5667" s="6"/>
      <c r="G5667" s="6"/>
      <c r="H5667" s="6"/>
      <c r="AA5667" s="7"/>
      <c r="AC5667" s="9"/>
    </row>
    <row r="5668" s="1" customFormat="1" spans="1:29">
      <c r="A5668" s="5"/>
      <c r="B5668" s="6"/>
      <c r="C5668" s="6"/>
      <c r="D5668" s="6"/>
      <c r="E5668" s="6"/>
      <c r="F5668" s="6"/>
      <c r="G5668" s="6"/>
      <c r="H5668" s="6"/>
      <c r="AA5668" s="7"/>
      <c r="AC5668" s="9"/>
    </row>
    <row r="5669" s="1" customFormat="1" spans="1:29">
      <c r="A5669" s="5"/>
      <c r="B5669" s="6"/>
      <c r="C5669" s="6"/>
      <c r="D5669" s="6"/>
      <c r="E5669" s="6"/>
      <c r="F5669" s="6"/>
      <c r="G5669" s="6"/>
      <c r="H5669" s="6"/>
      <c r="AA5669" s="7"/>
      <c r="AC5669" s="9"/>
    </row>
    <row r="5670" s="1" customFormat="1" spans="1:29">
      <c r="A5670" s="5"/>
      <c r="B5670" s="6"/>
      <c r="C5670" s="6"/>
      <c r="D5670" s="6"/>
      <c r="E5670" s="6"/>
      <c r="F5670" s="6"/>
      <c r="G5670" s="6"/>
      <c r="H5670" s="6"/>
      <c r="AA5670" s="7"/>
      <c r="AC5670" s="9"/>
    </row>
    <row r="5671" s="1" customFormat="1" spans="1:29">
      <c r="A5671" s="5"/>
      <c r="B5671" s="6"/>
      <c r="C5671" s="6"/>
      <c r="D5671" s="6"/>
      <c r="E5671" s="6"/>
      <c r="F5671" s="6"/>
      <c r="G5671" s="6"/>
      <c r="H5671" s="6"/>
      <c r="AA5671" s="7"/>
      <c r="AC5671" s="9"/>
    </row>
    <row r="5672" s="1" customFormat="1" spans="1:29">
      <c r="A5672" s="5"/>
      <c r="B5672" s="6"/>
      <c r="C5672" s="6"/>
      <c r="D5672" s="6"/>
      <c r="E5672" s="6"/>
      <c r="F5672" s="6"/>
      <c r="G5672" s="6"/>
      <c r="H5672" s="6"/>
      <c r="AA5672" s="7"/>
      <c r="AC5672" s="9"/>
    </row>
    <row r="5673" s="1" customFormat="1" spans="1:29">
      <c r="A5673" s="5"/>
      <c r="B5673" s="6"/>
      <c r="C5673" s="6"/>
      <c r="D5673" s="6"/>
      <c r="E5673" s="6"/>
      <c r="F5673" s="6"/>
      <c r="G5673" s="6"/>
      <c r="H5673" s="6"/>
      <c r="AA5673" s="7"/>
      <c r="AC5673" s="9"/>
    </row>
    <row r="5674" s="1" customFormat="1" spans="1:29">
      <c r="A5674" s="5"/>
      <c r="B5674" s="6"/>
      <c r="C5674" s="6"/>
      <c r="D5674" s="6"/>
      <c r="E5674" s="6"/>
      <c r="F5674" s="6"/>
      <c r="G5674" s="6"/>
      <c r="H5674" s="6"/>
      <c r="AA5674" s="7"/>
      <c r="AC5674" s="9"/>
    </row>
    <row r="5675" s="1" customFormat="1" spans="1:29">
      <c r="A5675" s="5"/>
      <c r="B5675" s="6"/>
      <c r="C5675" s="6"/>
      <c r="D5675" s="6"/>
      <c r="E5675" s="6"/>
      <c r="F5675" s="6"/>
      <c r="G5675" s="6"/>
      <c r="H5675" s="6"/>
      <c r="AA5675" s="7"/>
      <c r="AC5675" s="9"/>
    </row>
    <row r="5676" s="1" customFormat="1" spans="1:29">
      <c r="A5676" s="5"/>
      <c r="B5676" s="6"/>
      <c r="C5676" s="6"/>
      <c r="D5676" s="6"/>
      <c r="E5676" s="6"/>
      <c r="F5676" s="6"/>
      <c r="G5676" s="6"/>
      <c r="H5676" s="6"/>
      <c r="AA5676" s="7"/>
      <c r="AC5676" s="9"/>
    </row>
    <row r="5677" s="1" customFormat="1" spans="1:29">
      <c r="A5677" s="5"/>
      <c r="B5677" s="6"/>
      <c r="C5677" s="6"/>
      <c r="D5677" s="6"/>
      <c r="E5677" s="6"/>
      <c r="F5677" s="6"/>
      <c r="G5677" s="6"/>
      <c r="H5677" s="6"/>
      <c r="AA5677" s="7"/>
      <c r="AC5677" s="9"/>
    </row>
    <row r="5678" s="1" customFormat="1" spans="1:29">
      <c r="A5678" s="5"/>
      <c r="B5678" s="6"/>
      <c r="C5678" s="6"/>
      <c r="D5678" s="6"/>
      <c r="E5678" s="6"/>
      <c r="F5678" s="6"/>
      <c r="G5678" s="6"/>
      <c r="H5678" s="6"/>
      <c r="AA5678" s="7"/>
      <c r="AC5678" s="9"/>
    </row>
    <row r="5679" s="1" customFormat="1" spans="1:29">
      <c r="A5679" s="5"/>
      <c r="B5679" s="6"/>
      <c r="C5679" s="6"/>
      <c r="D5679" s="6"/>
      <c r="E5679" s="6"/>
      <c r="F5679" s="6"/>
      <c r="G5679" s="6"/>
      <c r="H5679" s="6"/>
      <c r="AA5679" s="7"/>
      <c r="AC5679" s="9"/>
    </row>
    <row r="5680" s="1" customFormat="1" spans="1:29">
      <c r="A5680" s="5"/>
      <c r="B5680" s="6"/>
      <c r="C5680" s="6"/>
      <c r="D5680" s="6"/>
      <c r="E5680" s="6"/>
      <c r="F5680" s="6"/>
      <c r="G5680" s="6"/>
      <c r="H5680" s="6"/>
      <c r="AA5680" s="7"/>
      <c r="AC5680" s="9"/>
    </row>
    <row r="5681" s="1" customFormat="1" spans="1:29">
      <c r="A5681" s="5"/>
      <c r="B5681" s="6"/>
      <c r="C5681" s="6"/>
      <c r="D5681" s="6"/>
      <c r="E5681" s="6"/>
      <c r="F5681" s="6"/>
      <c r="G5681" s="6"/>
      <c r="H5681" s="6"/>
      <c r="AA5681" s="7"/>
      <c r="AC5681" s="9"/>
    </row>
    <row r="5682" s="1" customFormat="1" spans="1:29">
      <c r="A5682" s="5"/>
      <c r="B5682" s="6"/>
      <c r="C5682" s="6"/>
      <c r="D5682" s="6"/>
      <c r="E5682" s="6"/>
      <c r="F5682" s="6"/>
      <c r="G5682" s="6"/>
      <c r="H5682" s="6"/>
      <c r="AA5682" s="7"/>
      <c r="AC5682" s="9"/>
    </row>
    <row r="5683" s="1" customFormat="1" spans="1:29">
      <c r="A5683" s="5"/>
      <c r="B5683" s="6"/>
      <c r="C5683" s="6"/>
      <c r="D5683" s="6"/>
      <c r="E5683" s="6"/>
      <c r="F5683" s="6"/>
      <c r="G5683" s="6"/>
      <c r="H5683" s="6"/>
      <c r="AA5683" s="7"/>
      <c r="AC5683" s="9"/>
    </row>
    <row r="5684" s="1" customFormat="1" spans="1:29">
      <c r="A5684" s="5"/>
      <c r="B5684" s="6"/>
      <c r="C5684" s="6"/>
      <c r="D5684" s="6"/>
      <c r="E5684" s="6"/>
      <c r="F5684" s="6"/>
      <c r="G5684" s="6"/>
      <c r="H5684" s="6"/>
      <c r="AA5684" s="7"/>
      <c r="AC5684" s="9"/>
    </row>
    <row r="5685" s="1" customFormat="1" spans="1:29">
      <c r="A5685" s="5"/>
      <c r="B5685" s="6"/>
      <c r="C5685" s="6"/>
      <c r="D5685" s="6"/>
      <c r="E5685" s="6"/>
      <c r="F5685" s="6"/>
      <c r="G5685" s="6"/>
      <c r="H5685" s="6"/>
      <c r="AA5685" s="7"/>
      <c r="AC5685" s="9"/>
    </row>
    <row r="5686" s="1" customFormat="1" spans="1:29">
      <c r="A5686" s="5"/>
      <c r="B5686" s="6"/>
      <c r="C5686" s="6"/>
      <c r="D5686" s="6"/>
      <c r="E5686" s="6"/>
      <c r="F5686" s="6"/>
      <c r="G5686" s="6"/>
      <c r="H5686" s="6"/>
      <c r="AA5686" s="7"/>
      <c r="AC5686" s="9"/>
    </row>
    <row r="5687" s="1" customFormat="1" spans="1:29">
      <c r="A5687" s="5"/>
      <c r="B5687" s="6"/>
      <c r="C5687" s="6"/>
      <c r="D5687" s="6"/>
      <c r="E5687" s="6"/>
      <c r="F5687" s="6"/>
      <c r="G5687" s="6"/>
      <c r="H5687" s="6"/>
      <c r="AA5687" s="7"/>
      <c r="AC5687" s="9"/>
    </row>
    <row r="5688" s="1" customFormat="1" spans="1:29">
      <c r="A5688" s="5"/>
      <c r="B5688" s="6"/>
      <c r="C5688" s="6"/>
      <c r="D5688" s="6"/>
      <c r="E5688" s="6"/>
      <c r="F5688" s="6"/>
      <c r="G5688" s="6"/>
      <c r="H5688" s="6"/>
      <c r="AA5688" s="7"/>
      <c r="AC5688" s="9"/>
    </row>
    <row r="5689" s="1" customFormat="1" spans="1:29">
      <c r="A5689" s="5"/>
      <c r="B5689" s="6"/>
      <c r="C5689" s="6"/>
      <c r="D5689" s="6"/>
      <c r="E5689" s="6"/>
      <c r="F5689" s="6"/>
      <c r="G5689" s="6"/>
      <c r="H5689" s="6"/>
      <c r="AA5689" s="7"/>
      <c r="AC5689" s="9"/>
    </row>
    <row r="5690" s="1" customFormat="1" spans="1:29">
      <c r="A5690" s="5"/>
      <c r="B5690" s="6"/>
      <c r="C5690" s="6"/>
      <c r="D5690" s="6"/>
      <c r="E5690" s="6"/>
      <c r="F5690" s="6"/>
      <c r="G5690" s="6"/>
      <c r="H5690" s="6"/>
      <c r="AA5690" s="7"/>
      <c r="AC5690" s="9"/>
    </row>
    <row r="5691" s="1" customFormat="1" spans="1:29">
      <c r="A5691" s="5"/>
      <c r="B5691" s="6"/>
      <c r="C5691" s="6"/>
      <c r="D5691" s="6"/>
      <c r="E5691" s="6"/>
      <c r="F5691" s="6"/>
      <c r="G5691" s="6"/>
      <c r="H5691" s="6"/>
      <c r="AA5691" s="7"/>
      <c r="AC5691" s="9"/>
    </row>
    <row r="5692" s="1" customFormat="1" spans="1:29">
      <c r="A5692" s="5"/>
      <c r="B5692" s="6"/>
      <c r="C5692" s="6"/>
      <c r="D5692" s="6"/>
      <c r="E5692" s="6"/>
      <c r="F5692" s="6"/>
      <c r="G5692" s="6"/>
      <c r="H5692" s="6"/>
      <c r="AA5692" s="7"/>
      <c r="AC5692" s="9"/>
    </row>
    <row r="5693" s="1" customFormat="1" spans="1:29">
      <c r="A5693" s="5"/>
      <c r="B5693" s="6"/>
      <c r="C5693" s="6"/>
      <c r="D5693" s="6"/>
      <c r="E5693" s="6"/>
      <c r="F5693" s="6"/>
      <c r="G5693" s="6"/>
      <c r="H5693" s="6"/>
      <c r="AA5693" s="7"/>
      <c r="AC5693" s="9"/>
    </row>
    <row r="5694" s="1" customFormat="1" spans="1:29">
      <c r="A5694" s="5"/>
      <c r="B5694" s="6"/>
      <c r="C5694" s="6"/>
      <c r="D5694" s="6"/>
      <c r="E5694" s="6"/>
      <c r="F5694" s="6"/>
      <c r="G5694" s="6"/>
      <c r="H5694" s="6"/>
      <c r="AA5694" s="7"/>
      <c r="AC5694" s="9"/>
    </row>
    <row r="5695" s="1" customFormat="1" spans="1:29">
      <c r="A5695" s="5"/>
      <c r="B5695" s="6"/>
      <c r="C5695" s="6"/>
      <c r="D5695" s="6"/>
      <c r="E5695" s="6"/>
      <c r="F5695" s="6"/>
      <c r="G5695" s="6"/>
      <c r="H5695" s="6"/>
      <c r="AA5695" s="7"/>
      <c r="AC5695" s="9"/>
    </row>
    <row r="5696" s="1" customFormat="1" spans="1:29">
      <c r="A5696" s="5"/>
      <c r="B5696" s="6"/>
      <c r="C5696" s="6"/>
      <c r="D5696" s="6"/>
      <c r="E5696" s="6"/>
      <c r="F5696" s="6"/>
      <c r="G5696" s="6"/>
      <c r="H5696" s="6"/>
      <c r="AA5696" s="7"/>
      <c r="AC5696" s="9"/>
    </row>
    <row r="5697" s="1" customFormat="1" spans="1:29">
      <c r="A5697" s="5"/>
      <c r="B5697" s="6"/>
      <c r="C5697" s="6"/>
      <c r="D5697" s="6"/>
      <c r="E5697" s="6"/>
      <c r="F5697" s="6"/>
      <c r="G5697" s="6"/>
      <c r="H5697" s="6"/>
      <c r="AA5697" s="7"/>
      <c r="AC5697" s="9"/>
    </row>
    <row r="5698" s="1" customFormat="1" spans="1:29">
      <c r="A5698" s="5"/>
      <c r="B5698" s="6"/>
      <c r="C5698" s="6"/>
      <c r="D5698" s="6"/>
      <c r="E5698" s="6"/>
      <c r="F5698" s="6"/>
      <c r="G5698" s="6"/>
      <c r="H5698" s="6"/>
      <c r="AA5698" s="7"/>
      <c r="AC5698" s="9"/>
    </row>
    <row r="5699" s="1" customFormat="1" spans="1:29">
      <c r="A5699" s="5"/>
      <c r="B5699" s="6"/>
      <c r="C5699" s="6"/>
      <c r="D5699" s="6"/>
      <c r="E5699" s="6"/>
      <c r="F5699" s="6"/>
      <c r="G5699" s="6"/>
      <c r="H5699" s="6"/>
      <c r="AA5699" s="7"/>
      <c r="AC5699" s="9"/>
    </row>
    <row r="5700" s="1" customFormat="1" spans="1:29">
      <c r="A5700" s="5"/>
      <c r="B5700" s="6"/>
      <c r="C5700" s="6"/>
      <c r="D5700" s="6"/>
      <c r="E5700" s="6"/>
      <c r="F5700" s="6"/>
      <c r="G5700" s="6"/>
      <c r="H5700" s="6"/>
      <c r="AA5700" s="7"/>
      <c r="AC5700" s="9"/>
    </row>
    <row r="5701" s="1" customFormat="1" spans="1:29">
      <c r="A5701" s="5"/>
      <c r="B5701" s="6"/>
      <c r="C5701" s="6"/>
      <c r="D5701" s="6"/>
      <c r="E5701" s="6"/>
      <c r="F5701" s="6"/>
      <c r="G5701" s="6"/>
      <c r="H5701" s="6"/>
      <c r="AA5701" s="7"/>
      <c r="AC5701" s="9"/>
    </row>
    <row r="5702" s="1" customFormat="1" spans="1:29">
      <c r="A5702" s="5"/>
      <c r="B5702" s="6"/>
      <c r="C5702" s="6"/>
      <c r="D5702" s="6"/>
      <c r="E5702" s="6"/>
      <c r="F5702" s="6"/>
      <c r="G5702" s="6"/>
      <c r="H5702" s="6"/>
      <c r="AA5702" s="7"/>
      <c r="AC5702" s="9"/>
    </row>
    <row r="5703" s="1" customFormat="1" spans="1:29">
      <c r="A5703" s="5"/>
      <c r="B5703" s="6"/>
      <c r="C5703" s="6"/>
      <c r="D5703" s="6"/>
      <c r="E5703" s="6"/>
      <c r="F5703" s="6"/>
      <c r="G5703" s="6"/>
      <c r="H5703" s="6"/>
      <c r="AA5703" s="7"/>
      <c r="AC5703" s="9"/>
    </row>
    <row r="5704" s="1" customFormat="1" spans="1:29">
      <c r="A5704" s="5"/>
      <c r="B5704" s="6"/>
      <c r="C5704" s="6"/>
      <c r="D5704" s="6"/>
      <c r="E5704" s="6"/>
      <c r="F5704" s="6"/>
      <c r="G5704" s="6"/>
      <c r="H5704" s="6"/>
      <c r="AA5704" s="7"/>
      <c r="AC5704" s="9"/>
    </row>
    <row r="5705" s="1" customFormat="1" spans="1:29">
      <c r="A5705" s="5"/>
      <c r="B5705" s="6"/>
      <c r="C5705" s="6"/>
      <c r="D5705" s="6"/>
      <c r="E5705" s="6"/>
      <c r="F5705" s="6"/>
      <c r="G5705" s="6"/>
      <c r="H5705" s="6"/>
      <c r="AA5705" s="7"/>
      <c r="AC5705" s="9"/>
    </row>
    <row r="5706" s="1" customFormat="1" spans="1:29">
      <c r="A5706" s="5"/>
      <c r="B5706" s="6"/>
      <c r="C5706" s="6"/>
      <c r="D5706" s="6"/>
      <c r="E5706" s="6"/>
      <c r="F5706" s="6"/>
      <c r="G5706" s="6"/>
      <c r="H5706" s="6"/>
      <c r="AA5706" s="7"/>
      <c r="AC5706" s="9"/>
    </row>
    <row r="5707" s="1" customFormat="1" spans="1:29">
      <c r="A5707" s="5"/>
      <c r="B5707" s="6"/>
      <c r="C5707" s="6"/>
      <c r="D5707" s="6"/>
      <c r="E5707" s="6"/>
      <c r="F5707" s="6"/>
      <c r="G5707" s="6"/>
      <c r="H5707" s="6"/>
      <c r="AA5707" s="7"/>
      <c r="AC5707" s="9"/>
    </row>
    <row r="5708" s="1" customFormat="1" spans="1:29">
      <c r="A5708" s="5"/>
      <c r="B5708" s="6"/>
      <c r="C5708" s="6"/>
      <c r="D5708" s="6"/>
      <c r="E5708" s="6"/>
      <c r="F5708" s="6"/>
      <c r="G5708" s="6"/>
      <c r="H5708" s="6"/>
      <c r="AA5708" s="7"/>
      <c r="AC5708" s="9"/>
    </row>
    <row r="5709" s="1" customFormat="1" spans="1:29">
      <c r="A5709" s="5"/>
      <c r="B5709" s="6"/>
      <c r="C5709" s="6"/>
      <c r="D5709" s="6"/>
      <c r="E5709" s="6"/>
      <c r="F5709" s="6"/>
      <c r="G5709" s="6"/>
      <c r="H5709" s="6"/>
      <c r="AA5709" s="7"/>
      <c r="AC5709" s="9"/>
    </row>
    <row r="5710" s="1" customFormat="1" spans="1:29">
      <c r="A5710" s="5"/>
      <c r="B5710" s="6"/>
      <c r="C5710" s="6"/>
      <c r="D5710" s="6"/>
      <c r="E5710" s="6"/>
      <c r="F5710" s="6"/>
      <c r="G5710" s="6"/>
      <c r="H5710" s="6"/>
      <c r="AA5710" s="7"/>
      <c r="AC5710" s="9"/>
    </row>
    <row r="5711" s="1" customFormat="1" spans="1:29">
      <c r="A5711" s="5"/>
      <c r="B5711" s="6"/>
      <c r="C5711" s="6"/>
      <c r="D5711" s="6"/>
      <c r="E5711" s="6"/>
      <c r="F5711" s="6"/>
      <c r="G5711" s="6"/>
      <c r="H5711" s="6"/>
      <c r="AA5711" s="7"/>
      <c r="AC5711" s="9"/>
    </row>
    <row r="5712" s="1" customFormat="1" spans="1:29">
      <c r="A5712" s="5"/>
      <c r="B5712" s="6"/>
      <c r="C5712" s="6"/>
      <c r="D5712" s="6"/>
      <c r="E5712" s="6"/>
      <c r="F5712" s="6"/>
      <c r="G5712" s="6"/>
      <c r="H5712" s="6"/>
      <c r="AA5712" s="7"/>
      <c r="AC5712" s="9"/>
    </row>
    <row r="5713" s="1" customFormat="1" spans="1:29">
      <c r="A5713" s="5"/>
      <c r="B5713" s="6"/>
      <c r="C5713" s="6"/>
      <c r="D5713" s="6"/>
      <c r="E5713" s="6"/>
      <c r="F5713" s="6"/>
      <c r="G5713" s="6"/>
      <c r="H5713" s="6"/>
      <c r="AA5713" s="7"/>
      <c r="AC5713" s="9"/>
    </row>
    <row r="5714" s="1" customFormat="1" spans="1:29">
      <c r="A5714" s="5"/>
      <c r="B5714" s="6"/>
      <c r="C5714" s="6"/>
      <c r="D5714" s="6"/>
      <c r="E5714" s="6"/>
      <c r="F5714" s="6"/>
      <c r="G5714" s="6"/>
      <c r="H5714" s="6"/>
      <c r="AA5714" s="7"/>
      <c r="AC5714" s="9"/>
    </row>
    <row r="5715" s="1" customFormat="1" spans="1:29">
      <c r="A5715" s="5"/>
      <c r="B5715" s="6"/>
      <c r="C5715" s="6"/>
      <c r="D5715" s="6"/>
      <c r="E5715" s="6"/>
      <c r="F5715" s="6"/>
      <c r="G5715" s="6"/>
      <c r="H5715" s="6"/>
      <c r="AA5715" s="7"/>
      <c r="AC5715" s="9"/>
    </row>
    <row r="5716" s="1" customFormat="1" spans="1:29">
      <c r="A5716" s="5"/>
      <c r="B5716" s="6"/>
      <c r="C5716" s="6"/>
      <c r="D5716" s="6"/>
      <c r="E5716" s="6"/>
      <c r="F5716" s="6"/>
      <c r="G5716" s="6"/>
      <c r="H5716" s="6"/>
      <c r="AA5716" s="7"/>
      <c r="AC5716" s="9"/>
    </row>
    <row r="5717" s="1" customFormat="1" spans="1:29">
      <c r="A5717" s="5"/>
      <c r="B5717" s="6"/>
      <c r="C5717" s="6"/>
      <c r="D5717" s="6"/>
      <c r="E5717" s="6"/>
      <c r="F5717" s="6"/>
      <c r="G5717" s="6"/>
      <c r="H5717" s="6"/>
      <c r="AA5717" s="7"/>
      <c r="AC5717" s="9"/>
    </row>
    <row r="5718" s="1" customFormat="1" spans="1:29">
      <c r="A5718" s="5"/>
      <c r="B5718" s="6"/>
      <c r="C5718" s="6"/>
      <c r="D5718" s="6"/>
      <c r="E5718" s="6"/>
      <c r="F5718" s="6"/>
      <c r="G5718" s="6"/>
      <c r="H5718" s="6"/>
      <c r="AA5718" s="7"/>
      <c r="AC5718" s="9"/>
    </row>
    <row r="5719" s="1" customFormat="1" spans="1:29">
      <c r="A5719" s="5"/>
      <c r="B5719" s="6"/>
      <c r="C5719" s="6"/>
      <c r="D5719" s="6"/>
      <c r="E5719" s="6"/>
      <c r="F5719" s="6"/>
      <c r="G5719" s="6"/>
      <c r="H5719" s="6"/>
      <c r="AA5719" s="7"/>
      <c r="AC5719" s="9"/>
    </row>
    <row r="5720" s="1" customFormat="1" spans="1:29">
      <c r="A5720" s="5"/>
      <c r="B5720" s="6"/>
      <c r="C5720" s="6"/>
      <c r="D5720" s="6"/>
      <c r="E5720" s="6"/>
      <c r="F5720" s="6"/>
      <c r="G5720" s="6"/>
      <c r="H5720" s="6"/>
      <c r="AA5720" s="7"/>
      <c r="AC5720" s="9"/>
    </row>
    <row r="5721" s="1" customFormat="1" spans="1:29">
      <c r="A5721" s="5"/>
      <c r="B5721" s="6"/>
      <c r="C5721" s="6"/>
      <c r="D5721" s="6"/>
      <c r="E5721" s="6"/>
      <c r="F5721" s="6"/>
      <c r="G5721" s="6"/>
      <c r="H5721" s="6"/>
      <c r="AA5721" s="7"/>
      <c r="AC5721" s="9"/>
    </row>
    <row r="5722" s="1" customFormat="1" spans="1:29">
      <c r="A5722" s="5"/>
      <c r="B5722" s="6"/>
      <c r="C5722" s="6"/>
      <c r="D5722" s="6"/>
      <c r="E5722" s="6"/>
      <c r="F5722" s="6"/>
      <c r="G5722" s="6"/>
      <c r="H5722" s="6"/>
      <c r="AA5722" s="7"/>
      <c r="AC5722" s="9"/>
    </row>
    <row r="5723" s="1" customFormat="1" spans="1:29">
      <c r="A5723" s="5"/>
      <c r="B5723" s="6"/>
      <c r="C5723" s="6"/>
      <c r="D5723" s="6"/>
      <c r="E5723" s="6"/>
      <c r="F5723" s="6"/>
      <c r="G5723" s="6"/>
      <c r="H5723" s="6"/>
      <c r="AA5723" s="7"/>
      <c r="AC5723" s="9"/>
    </row>
    <row r="5724" s="1" customFormat="1" spans="1:29">
      <c r="A5724" s="5"/>
      <c r="B5724" s="6"/>
      <c r="C5724" s="6"/>
      <c r="D5724" s="6"/>
      <c r="E5724" s="6"/>
      <c r="F5724" s="6"/>
      <c r="G5724" s="6"/>
      <c r="H5724" s="6"/>
      <c r="AA5724" s="7"/>
      <c r="AC5724" s="9"/>
    </row>
    <row r="5725" s="1" customFormat="1" spans="1:29">
      <c r="A5725" s="5"/>
      <c r="B5725" s="6"/>
      <c r="C5725" s="6"/>
      <c r="D5725" s="6"/>
      <c r="E5725" s="6"/>
      <c r="F5725" s="6"/>
      <c r="G5725" s="6"/>
      <c r="H5725" s="6"/>
      <c r="AA5725" s="7"/>
      <c r="AC5725" s="9"/>
    </row>
    <row r="5726" s="1" customFormat="1" spans="1:29">
      <c r="A5726" s="5"/>
      <c r="B5726" s="6"/>
      <c r="C5726" s="6"/>
      <c r="D5726" s="6"/>
      <c r="E5726" s="6"/>
      <c r="F5726" s="6"/>
      <c r="G5726" s="6"/>
      <c r="H5726" s="6"/>
      <c r="AA5726" s="7"/>
      <c r="AC5726" s="9"/>
    </row>
    <row r="5727" s="1" customFormat="1" spans="1:29">
      <c r="A5727" s="5"/>
      <c r="B5727" s="6"/>
      <c r="C5727" s="6"/>
      <c r="D5727" s="6"/>
      <c r="E5727" s="6"/>
      <c r="F5727" s="6"/>
      <c r="G5727" s="6"/>
      <c r="H5727" s="6"/>
      <c r="AA5727" s="7"/>
      <c r="AC5727" s="9"/>
    </row>
    <row r="5728" s="1" customFormat="1" spans="1:29">
      <c r="A5728" s="5"/>
      <c r="B5728" s="6"/>
      <c r="C5728" s="6"/>
      <c r="D5728" s="6"/>
      <c r="E5728" s="6"/>
      <c r="F5728" s="6"/>
      <c r="G5728" s="6"/>
      <c r="H5728" s="6"/>
      <c r="AA5728" s="7"/>
      <c r="AC5728" s="9"/>
    </row>
    <row r="5729" s="1" customFormat="1" spans="1:29">
      <c r="A5729" s="5"/>
      <c r="B5729" s="6"/>
      <c r="C5729" s="6"/>
      <c r="D5729" s="6"/>
      <c r="E5729" s="6"/>
      <c r="F5729" s="6"/>
      <c r="G5729" s="6"/>
      <c r="H5729" s="6"/>
      <c r="AA5729" s="7"/>
      <c r="AC5729" s="9"/>
    </row>
    <row r="5730" s="1" customFormat="1" spans="1:29">
      <c r="A5730" s="5"/>
      <c r="B5730" s="6"/>
      <c r="C5730" s="6"/>
      <c r="D5730" s="6"/>
      <c r="E5730" s="6"/>
      <c r="F5730" s="6"/>
      <c r="G5730" s="6"/>
      <c r="H5730" s="6"/>
      <c r="AA5730" s="7"/>
      <c r="AC5730" s="9"/>
    </row>
    <row r="5731" s="1" customFormat="1" spans="1:29">
      <c r="A5731" s="5"/>
      <c r="B5731" s="6"/>
      <c r="C5731" s="6"/>
      <c r="D5731" s="6"/>
      <c r="E5731" s="6"/>
      <c r="F5731" s="6"/>
      <c r="G5731" s="6"/>
      <c r="H5731" s="6"/>
      <c r="AA5731" s="7"/>
      <c r="AC5731" s="9"/>
    </row>
    <row r="5732" s="1" customFormat="1" spans="1:29">
      <c r="A5732" s="5"/>
      <c r="B5732" s="6"/>
      <c r="C5732" s="6"/>
      <c r="D5732" s="6"/>
      <c r="E5732" s="6"/>
      <c r="F5732" s="6"/>
      <c r="G5732" s="6"/>
      <c r="H5732" s="6"/>
      <c r="AA5732" s="7"/>
      <c r="AC5732" s="9"/>
    </row>
    <row r="5733" s="1" customFormat="1" spans="1:29">
      <c r="A5733" s="5"/>
      <c r="B5733" s="6"/>
      <c r="C5733" s="6"/>
      <c r="D5733" s="6"/>
      <c r="E5733" s="6"/>
      <c r="F5733" s="6"/>
      <c r="G5733" s="6"/>
      <c r="H5733" s="6"/>
      <c r="AA5733" s="7"/>
      <c r="AC5733" s="9"/>
    </row>
    <row r="5734" s="1" customFormat="1" spans="1:29">
      <c r="A5734" s="5"/>
      <c r="B5734" s="6"/>
      <c r="C5734" s="6"/>
      <c r="D5734" s="6"/>
      <c r="E5734" s="6"/>
      <c r="F5734" s="6"/>
      <c r="G5734" s="6"/>
      <c r="H5734" s="6"/>
      <c r="AA5734" s="7"/>
      <c r="AC5734" s="9"/>
    </row>
    <row r="5735" s="1" customFormat="1" spans="1:29">
      <c r="A5735" s="5"/>
      <c r="B5735" s="6"/>
      <c r="C5735" s="6"/>
      <c r="D5735" s="6"/>
      <c r="E5735" s="6"/>
      <c r="F5735" s="6"/>
      <c r="G5735" s="6"/>
      <c r="H5735" s="6"/>
      <c r="AA5735" s="7"/>
      <c r="AC5735" s="9"/>
    </row>
    <row r="5736" s="1" customFormat="1" spans="1:29">
      <c r="A5736" s="5"/>
      <c r="B5736" s="6"/>
      <c r="C5736" s="6"/>
      <c r="D5736" s="6"/>
      <c r="E5736" s="6"/>
      <c r="F5736" s="6"/>
      <c r="G5736" s="6"/>
      <c r="H5736" s="6"/>
      <c r="AA5736" s="7"/>
      <c r="AC5736" s="9"/>
    </row>
    <row r="5737" s="1" customFormat="1" spans="1:29">
      <c r="A5737" s="5"/>
      <c r="B5737" s="6"/>
      <c r="C5737" s="6"/>
      <c r="D5737" s="6"/>
      <c r="E5737" s="6"/>
      <c r="F5737" s="6"/>
      <c r="G5737" s="6"/>
      <c r="H5737" s="6"/>
      <c r="AA5737" s="7"/>
      <c r="AC5737" s="9"/>
    </row>
    <row r="5738" s="1" customFormat="1" spans="1:29">
      <c r="A5738" s="5"/>
      <c r="B5738" s="6"/>
      <c r="C5738" s="6"/>
      <c r="D5738" s="6"/>
      <c r="E5738" s="6"/>
      <c r="F5738" s="6"/>
      <c r="G5738" s="6"/>
      <c r="H5738" s="6"/>
      <c r="AA5738" s="7"/>
      <c r="AC5738" s="9"/>
    </row>
    <row r="5739" s="1" customFormat="1" spans="1:29">
      <c r="A5739" s="5"/>
      <c r="B5739" s="6"/>
      <c r="C5739" s="6"/>
      <c r="D5739" s="6"/>
      <c r="E5739" s="6"/>
      <c r="F5739" s="6"/>
      <c r="G5739" s="6"/>
      <c r="H5739" s="6"/>
      <c r="AA5739" s="7"/>
      <c r="AC5739" s="9"/>
    </row>
    <row r="5740" s="1" customFormat="1" spans="1:29">
      <c r="A5740" s="5"/>
      <c r="B5740" s="6"/>
      <c r="C5740" s="6"/>
      <c r="D5740" s="6"/>
      <c r="E5740" s="6"/>
      <c r="F5740" s="6"/>
      <c r="G5740" s="6"/>
      <c r="H5740" s="6"/>
      <c r="AA5740" s="7"/>
      <c r="AC5740" s="9"/>
    </row>
    <row r="5741" s="1" customFormat="1" spans="1:29">
      <c r="A5741" s="5"/>
      <c r="B5741" s="6"/>
      <c r="C5741" s="6"/>
      <c r="D5741" s="6"/>
      <c r="E5741" s="6"/>
      <c r="F5741" s="6"/>
      <c r="G5741" s="6"/>
      <c r="H5741" s="6"/>
      <c r="AA5741" s="7"/>
      <c r="AC5741" s="9"/>
    </row>
    <row r="5742" s="1" customFormat="1" spans="1:29">
      <c r="A5742" s="5"/>
      <c r="B5742" s="6"/>
      <c r="C5742" s="6"/>
      <c r="D5742" s="6"/>
      <c r="E5742" s="6"/>
      <c r="F5742" s="6"/>
      <c r="G5742" s="6"/>
      <c r="H5742" s="6"/>
      <c r="AA5742" s="7"/>
      <c r="AC5742" s="9"/>
    </row>
    <row r="5743" s="1" customFormat="1" spans="1:29">
      <c r="A5743" s="5"/>
      <c r="B5743" s="6"/>
      <c r="C5743" s="6"/>
      <c r="D5743" s="6"/>
      <c r="E5743" s="6"/>
      <c r="F5743" s="6"/>
      <c r="G5743" s="6"/>
      <c r="H5743" s="6"/>
      <c r="AA5743" s="7"/>
      <c r="AC5743" s="9"/>
    </row>
    <row r="5744" s="1" customFormat="1" spans="1:29">
      <c r="A5744" s="5"/>
      <c r="B5744" s="6"/>
      <c r="C5744" s="6"/>
      <c r="D5744" s="6"/>
      <c r="E5744" s="6"/>
      <c r="F5744" s="6"/>
      <c r="G5744" s="6"/>
      <c r="H5744" s="6"/>
      <c r="AA5744" s="7"/>
      <c r="AC5744" s="9"/>
    </row>
    <row r="5745" s="1" customFormat="1" spans="1:29">
      <c r="A5745" s="5"/>
      <c r="B5745" s="6"/>
      <c r="C5745" s="6"/>
      <c r="D5745" s="6"/>
      <c r="E5745" s="6"/>
      <c r="F5745" s="6"/>
      <c r="G5745" s="6"/>
      <c r="H5745" s="6"/>
      <c r="AA5745" s="7"/>
      <c r="AC5745" s="9"/>
    </row>
    <row r="5746" s="1" customFormat="1" spans="1:29">
      <c r="A5746" s="5"/>
      <c r="B5746" s="6"/>
      <c r="C5746" s="6"/>
      <c r="D5746" s="6"/>
      <c r="E5746" s="6"/>
      <c r="F5746" s="6"/>
      <c r="G5746" s="6"/>
      <c r="H5746" s="6"/>
      <c r="AA5746" s="7"/>
      <c r="AC5746" s="9"/>
    </row>
    <row r="5747" s="1" customFormat="1" spans="1:29">
      <c r="A5747" s="5"/>
      <c r="B5747" s="6"/>
      <c r="C5747" s="6"/>
      <c r="D5747" s="6"/>
      <c r="E5747" s="6"/>
      <c r="F5747" s="6"/>
      <c r="G5747" s="6"/>
      <c r="H5747" s="6"/>
      <c r="AA5747" s="7"/>
      <c r="AC5747" s="9"/>
    </row>
    <row r="5748" s="1" customFormat="1" spans="1:29">
      <c r="A5748" s="5"/>
      <c r="B5748" s="6"/>
      <c r="C5748" s="6"/>
      <c r="D5748" s="6"/>
      <c r="E5748" s="6"/>
      <c r="F5748" s="6"/>
      <c r="G5748" s="6"/>
      <c r="H5748" s="6"/>
      <c r="AA5748" s="7"/>
      <c r="AC5748" s="9"/>
    </row>
    <row r="5749" s="1" customFormat="1" spans="1:29">
      <c r="A5749" s="5"/>
      <c r="B5749" s="6"/>
      <c r="C5749" s="6"/>
      <c r="D5749" s="6"/>
      <c r="E5749" s="6"/>
      <c r="F5749" s="6"/>
      <c r="G5749" s="6"/>
      <c r="H5749" s="6"/>
      <c r="AA5749" s="7"/>
      <c r="AC5749" s="9"/>
    </row>
    <row r="5750" s="1" customFormat="1" spans="1:29">
      <c r="A5750" s="5"/>
      <c r="B5750" s="6"/>
      <c r="C5750" s="6"/>
      <c r="D5750" s="6"/>
      <c r="E5750" s="6"/>
      <c r="F5750" s="6"/>
      <c r="G5750" s="6"/>
      <c r="H5750" s="6"/>
      <c r="AA5750" s="7"/>
      <c r="AC5750" s="9"/>
    </row>
    <row r="5751" s="1" customFormat="1" spans="1:29">
      <c r="A5751" s="5"/>
      <c r="B5751" s="6"/>
      <c r="C5751" s="6"/>
      <c r="D5751" s="6"/>
      <c r="E5751" s="6"/>
      <c r="F5751" s="6"/>
      <c r="G5751" s="6"/>
      <c r="H5751" s="6"/>
      <c r="AA5751" s="7"/>
      <c r="AC5751" s="9"/>
    </row>
    <row r="5752" s="1" customFormat="1" spans="1:29">
      <c r="A5752" s="5"/>
      <c r="B5752" s="6"/>
      <c r="C5752" s="6"/>
      <c r="D5752" s="6"/>
      <c r="E5752" s="6"/>
      <c r="F5752" s="6"/>
      <c r="G5752" s="6"/>
      <c r="H5752" s="6"/>
      <c r="AA5752" s="7"/>
      <c r="AC5752" s="9"/>
    </row>
    <row r="5753" s="1" customFormat="1" spans="1:29">
      <c r="A5753" s="5"/>
      <c r="B5753" s="6"/>
      <c r="C5753" s="6"/>
      <c r="D5753" s="6"/>
      <c r="E5753" s="6"/>
      <c r="F5753" s="6"/>
      <c r="G5753" s="6"/>
      <c r="H5753" s="6"/>
      <c r="AA5753" s="7"/>
      <c r="AC5753" s="9"/>
    </row>
    <row r="5754" s="1" customFormat="1" spans="1:29">
      <c r="A5754" s="5"/>
      <c r="B5754" s="6"/>
      <c r="C5754" s="6"/>
      <c r="D5754" s="6"/>
      <c r="E5754" s="6"/>
      <c r="F5754" s="6"/>
      <c r="G5754" s="6"/>
      <c r="H5754" s="6"/>
      <c r="AA5754" s="7"/>
      <c r="AC5754" s="9"/>
    </row>
    <row r="5755" s="1" customFormat="1" spans="1:29">
      <c r="A5755" s="5"/>
      <c r="B5755" s="6"/>
      <c r="C5755" s="6"/>
      <c r="D5755" s="6"/>
      <c r="E5755" s="6"/>
      <c r="F5755" s="6"/>
      <c r="G5755" s="6"/>
      <c r="H5755" s="6"/>
      <c r="AA5755" s="7"/>
      <c r="AC5755" s="9"/>
    </row>
    <row r="5756" s="1" customFormat="1" spans="1:29">
      <c r="A5756" s="5"/>
      <c r="B5756" s="6"/>
      <c r="C5756" s="6"/>
      <c r="D5756" s="6"/>
      <c r="E5756" s="6"/>
      <c r="F5756" s="6"/>
      <c r="G5756" s="6"/>
      <c r="H5756" s="6"/>
      <c r="AA5756" s="7"/>
      <c r="AC5756" s="9"/>
    </row>
    <row r="5757" s="1" customFormat="1" spans="1:29">
      <c r="A5757" s="5"/>
      <c r="B5757" s="6"/>
      <c r="C5757" s="6"/>
      <c r="D5757" s="6"/>
      <c r="E5757" s="6"/>
      <c r="F5757" s="6"/>
      <c r="G5757" s="6"/>
      <c r="H5757" s="6"/>
      <c r="AA5757" s="7"/>
      <c r="AC5757" s="9"/>
    </row>
    <row r="5758" s="1" customFormat="1" spans="1:29">
      <c r="A5758" s="5"/>
      <c r="B5758" s="6"/>
      <c r="C5758" s="6"/>
      <c r="D5758" s="6"/>
      <c r="E5758" s="6"/>
      <c r="F5758" s="6"/>
      <c r="G5758" s="6"/>
      <c r="H5758" s="6"/>
      <c r="AA5758" s="7"/>
      <c r="AC5758" s="9"/>
    </row>
    <row r="5759" s="1" customFormat="1" spans="1:29">
      <c r="A5759" s="5"/>
      <c r="B5759" s="6"/>
      <c r="C5759" s="6"/>
      <c r="D5759" s="6"/>
      <c r="E5759" s="6"/>
      <c r="F5759" s="6"/>
      <c r="G5759" s="6"/>
      <c r="H5759" s="6"/>
      <c r="AA5759" s="7"/>
      <c r="AC5759" s="9"/>
    </row>
    <row r="5760" s="1" customFormat="1" spans="1:29">
      <c r="A5760" s="5"/>
      <c r="B5760" s="6"/>
      <c r="C5760" s="6"/>
      <c r="D5760" s="6"/>
      <c r="E5760" s="6"/>
      <c r="F5760" s="6"/>
      <c r="G5760" s="6"/>
      <c r="H5760" s="6"/>
      <c r="AA5760" s="7"/>
      <c r="AC5760" s="9"/>
    </row>
    <row r="5761" s="1" customFormat="1" spans="1:29">
      <c r="A5761" s="5"/>
      <c r="B5761" s="6"/>
      <c r="C5761" s="6"/>
      <c r="D5761" s="6"/>
      <c r="E5761" s="6"/>
      <c r="F5761" s="6"/>
      <c r="G5761" s="6"/>
      <c r="H5761" s="6"/>
      <c r="AA5761" s="7"/>
      <c r="AC5761" s="9"/>
    </row>
    <row r="5762" s="1" customFormat="1" spans="1:29">
      <c r="A5762" s="5"/>
      <c r="B5762" s="6"/>
      <c r="C5762" s="6"/>
      <c r="D5762" s="6"/>
      <c r="E5762" s="6"/>
      <c r="F5762" s="6"/>
      <c r="G5762" s="6"/>
      <c r="H5762" s="6"/>
      <c r="AA5762" s="7"/>
      <c r="AC5762" s="9"/>
    </row>
    <row r="5763" s="1" customFormat="1" spans="1:29">
      <c r="A5763" s="5"/>
      <c r="B5763" s="6"/>
      <c r="C5763" s="6"/>
      <c r="D5763" s="6"/>
      <c r="E5763" s="6"/>
      <c r="F5763" s="6"/>
      <c r="G5763" s="6"/>
      <c r="H5763" s="6"/>
      <c r="AA5763" s="7"/>
      <c r="AC5763" s="9"/>
    </row>
    <row r="5764" s="1" customFormat="1" spans="1:29">
      <c r="A5764" s="5"/>
      <c r="B5764" s="6"/>
      <c r="C5764" s="6"/>
      <c r="D5764" s="6"/>
      <c r="E5764" s="6"/>
      <c r="F5764" s="6"/>
      <c r="G5764" s="6"/>
      <c r="H5764" s="6"/>
      <c r="AA5764" s="7"/>
      <c r="AC5764" s="9"/>
    </row>
    <row r="5765" s="1" customFormat="1" spans="1:29">
      <c r="A5765" s="5"/>
      <c r="B5765" s="6"/>
      <c r="C5765" s="6"/>
      <c r="D5765" s="6"/>
      <c r="E5765" s="6"/>
      <c r="F5765" s="6"/>
      <c r="G5765" s="6"/>
      <c r="H5765" s="6"/>
      <c r="AA5765" s="7"/>
      <c r="AC5765" s="9"/>
    </row>
    <row r="5766" s="1" customFormat="1" spans="1:29">
      <c r="A5766" s="5"/>
      <c r="B5766" s="6"/>
      <c r="C5766" s="6"/>
      <c r="D5766" s="6"/>
      <c r="E5766" s="6"/>
      <c r="F5766" s="6"/>
      <c r="G5766" s="6"/>
      <c r="H5766" s="6"/>
      <c r="AA5766" s="7"/>
      <c r="AC5766" s="9"/>
    </row>
    <row r="5767" s="1" customFormat="1" spans="1:29">
      <c r="A5767" s="5"/>
      <c r="B5767" s="6"/>
      <c r="C5767" s="6"/>
      <c r="D5767" s="6"/>
      <c r="E5767" s="6"/>
      <c r="F5767" s="6"/>
      <c r="G5767" s="6"/>
      <c r="H5767" s="6"/>
      <c r="AA5767" s="7"/>
      <c r="AC5767" s="9"/>
    </row>
    <row r="5768" s="1" customFormat="1" spans="1:29">
      <c r="A5768" s="5"/>
      <c r="B5768" s="6"/>
      <c r="C5768" s="6"/>
      <c r="D5768" s="6"/>
      <c r="E5768" s="6"/>
      <c r="F5768" s="6"/>
      <c r="G5768" s="6"/>
      <c r="H5768" s="6"/>
      <c r="AA5768" s="7"/>
      <c r="AC5768" s="9"/>
    </row>
    <row r="5769" s="1" customFormat="1" spans="1:29">
      <c r="A5769" s="5"/>
      <c r="B5769" s="6"/>
      <c r="C5769" s="6"/>
      <c r="D5769" s="6"/>
      <c r="E5769" s="6"/>
      <c r="F5769" s="6"/>
      <c r="G5769" s="6"/>
      <c r="H5769" s="6"/>
      <c r="AA5769" s="7"/>
      <c r="AC5769" s="9"/>
    </row>
    <row r="5770" s="1" customFormat="1" spans="1:29">
      <c r="A5770" s="5"/>
      <c r="B5770" s="6"/>
      <c r="C5770" s="6"/>
      <c r="D5770" s="6"/>
      <c r="E5770" s="6"/>
      <c r="F5770" s="6"/>
      <c r="G5770" s="6"/>
      <c r="H5770" s="6"/>
      <c r="AA5770" s="7"/>
      <c r="AC5770" s="9"/>
    </row>
    <row r="5771" s="1" customFormat="1" spans="1:29">
      <c r="A5771" s="5"/>
      <c r="B5771" s="6"/>
      <c r="C5771" s="6"/>
      <c r="D5771" s="6"/>
      <c r="E5771" s="6"/>
      <c r="F5771" s="6"/>
      <c r="G5771" s="6"/>
      <c r="H5771" s="6"/>
      <c r="AA5771" s="7"/>
      <c r="AC5771" s="9"/>
    </row>
    <row r="5772" s="1" customFormat="1" spans="1:29">
      <c r="A5772" s="5"/>
      <c r="B5772" s="6"/>
      <c r="C5772" s="6"/>
      <c r="D5772" s="6"/>
      <c r="E5772" s="6"/>
      <c r="F5772" s="6"/>
      <c r="G5772" s="6"/>
      <c r="H5772" s="6"/>
      <c r="AA5772" s="7"/>
      <c r="AC5772" s="9"/>
    </row>
    <row r="5773" s="1" customFormat="1" spans="1:29">
      <c r="A5773" s="5"/>
      <c r="B5773" s="6"/>
      <c r="C5773" s="6"/>
      <c r="D5773" s="6"/>
      <c r="E5773" s="6"/>
      <c r="F5773" s="6"/>
      <c r="G5773" s="6"/>
      <c r="H5773" s="6"/>
      <c r="AA5773" s="7"/>
      <c r="AC5773" s="9"/>
    </row>
    <row r="5774" s="1" customFormat="1" spans="1:29">
      <c r="A5774" s="5"/>
      <c r="B5774" s="6"/>
      <c r="C5774" s="6"/>
      <c r="D5774" s="6"/>
      <c r="E5774" s="6"/>
      <c r="F5774" s="6"/>
      <c r="G5774" s="6"/>
      <c r="H5774" s="6"/>
      <c r="AA5774" s="7"/>
      <c r="AC5774" s="9"/>
    </row>
    <row r="5775" s="1" customFormat="1" spans="1:29">
      <c r="A5775" s="5"/>
      <c r="B5775" s="6"/>
      <c r="C5775" s="6"/>
      <c r="D5775" s="6"/>
      <c r="E5775" s="6"/>
      <c r="F5775" s="6"/>
      <c r="G5775" s="6"/>
      <c r="H5775" s="6"/>
      <c r="AA5775" s="7"/>
      <c r="AC5775" s="9"/>
    </row>
    <row r="5776" s="1" customFormat="1" spans="1:29">
      <c r="A5776" s="5"/>
      <c r="B5776" s="6"/>
      <c r="C5776" s="6"/>
      <c r="D5776" s="6"/>
      <c r="E5776" s="6"/>
      <c r="F5776" s="6"/>
      <c r="G5776" s="6"/>
      <c r="H5776" s="6"/>
      <c r="AA5776" s="7"/>
      <c r="AC5776" s="9"/>
    </row>
    <row r="5777" s="1" customFormat="1" spans="1:29">
      <c r="A5777" s="5"/>
      <c r="B5777" s="6"/>
      <c r="C5777" s="6"/>
      <c r="D5777" s="6"/>
      <c r="E5777" s="6"/>
      <c r="F5777" s="6"/>
      <c r="G5777" s="6"/>
      <c r="H5777" s="6"/>
      <c r="AA5777" s="7"/>
      <c r="AC5777" s="9"/>
    </row>
    <row r="5778" s="1" customFormat="1" spans="1:29">
      <c r="A5778" s="5"/>
      <c r="B5778" s="6"/>
      <c r="C5778" s="6"/>
      <c r="D5778" s="6"/>
      <c r="E5778" s="6"/>
      <c r="F5778" s="6"/>
      <c r="G5778" s="6"/>
      <c r="H5778" s="6"/>
      <c r="AA5778" s="7"/>
      <c r="AC5778" s="9"/>
    </row>
    <row r="5779" s="1" customFormat="1" spans="1:29">
      <c r="A5779" s="5"/>
      <c r="B5779" s="6"/>
      <c r="C5779" s="6"/>
      <c r="D5779" s="6"/>
      <c r="E5779" s="6"/>
      <c r="F5779" s="6"/>
      <c r="G5779" s="6"/>
      <c r="H5779" s="6"/>
      <c r="AA5779" s="7"/>
      <c r="AC5779" s="9"/>
    </row>
    <row r="5780" s="1" customFormat="1" spans="1:29">
      <c r="A5780" s="5"/>
      <c r="B5780" s="6"/>
      <c r="C5780" s="6"/>
      <c r="D5780" s="6"/>
      <c r="E5780" s="6"/>
      <c r="F5780" s="6"/>
      <c r="G5780" s="6"/>
      <c r="H5780" s="6"/>
      <c r="AA5780" s="7"/>
      <c r="AC5780" s="9"/>
    </row>
    <row r="5781" s="1" customFormat="1" spans="1:29">
      <c r="A5781" s="5"/>
      <c r="B5781" s="6"/>
      <c r="C5781" s="6"/>
      <c r="D5781" s="6"/>
      <c r="E5781" s="6"/>
      <c r="F5781" s="6"/>
      <c r="G5781" s="6"/>
      <c r="H5781" s="6"/>
      <c r="AA5781" s="7"/>
      <c r="AC5781" s="9"/>
    </row>
    <row r="5782" s="1" customFormat="1" spans="1:29">
      <c r="A5782" s="5"/>
      <c r="B5782" s="6"/>
      <c r="C5782" s="6"/>
      <c r="D5782" s="6"/>
      <c r="E5782" s="6"/>
      <c r="F5782" s="6"/>
      <c r="G5782" s="6"/>
      <c r="H5782" s="6"/>
      <c r="AA5782" s="7"/>
      <c r="AC5782" s="9"/>
    </row>
    <row r="5783" s="1" customFormat="1" spans="1:29">
      <c r="A5783" s="5"/>
      <c r="B5783" s="6"/>
      <c r="C5783" s="6"/>
      <c r="D5783" s="6"/>
      <c r="E5783" s="6"/>
      <c r="F5783" s="6"/>
      <c r="G5783" s="6"/>
      <c r="H5783" s="6"/>
      <c r="AA5783" s="7"/>
      <c r="AC5783" s="9"/>
    </row>
    <row r="5784" s="1" customFormat="1" spans="1:29">
      <c r="A5784" s="5"/>
      <c r="B5784" s="6"/>
      <c r="C5784" s="6"/>
      <c r="D5784" s="6"/>
      <c r="E5784" s="6"/>
      <c r="F5784" s="6"/>
      <c r="G5784" s="6"/>
      <c r="H5784" s="6"/>
      <c r="AA5784" s="7"/>
      <c r="AC5784" s="9"/>
    </row>
    <row r="5785" s="1" customFormat="1" spans="1:29">
      <c r="A5785" s="5"/>
      <c r="B5785" s="6"/>
      <c r="C5785" s="6"/>
      <c r="D5785" s="6"/>
      <c r="E5785" s="6"/>
      <c r="F5785" s="6"/>
      <c r="G5785" s="6"/>
      <c r="H5785" s="6"/>
      <c r="AA5785" s="7"/>
      <c r="AC5785" s="9"/>
    </row>
    <row r="5786" s="1" customFormat="1" spans="1:29">
      <c r="A5786" s="5"/>
      <c r="B5786" s="6"/>
      <c r="C5786" s="6"/>
      <c r="D5786" s="6"/>
      <c r="E5786" s="6"/>
      <c r="F5786" s="6"/>
      <c r="G5786" s="6"/>
      <c r="H5786" s="6"/>
      <c r="AA5786" s="7"/>
      <c r="AC5786" s="9"/>
    </row>
    <row r="5787" s="1" customFormat="1" spans="1:29">
      <c r="A5787" s="5"/>
      <c r="B5787" s="6"/>
      <c r="C5787" s="6"/>
      <c r="D5787" s="6"/>
      <c r="E5787" s="6"/>
      <c r="F5787" s="6"/>
      <c r="G5787" s="6"/>
      <c r="H5787" s="6"/>
      <c r="AA5787" s="7"/>
      <c r="AC5787" s="9"/>
    </row>
    <row r="5788" s="1" customFormat="1" spans="1:29">
      <c r="A5788" s="5"/>
      <c r="B5788" s="6"/>
      <c r="C5788" s="6"/>
      <c r="D5788" s="6"/>
      <c r="E5788" s="6"/>
      <c r="F5788" s="6"/>
      <c r="G5788" s="6"/>
      <c r="H5788" s="6"/>
      <c r="AA5788" s="7"/>
      <c r="AC5788" s="9"/>
    </row>
    <row r="5789" s="1" customFormat="1" spans="1:29">
      <c r="A5789" s="5"/>
      <c r="B5789" s="6"/>
      <c r="C5789" s="6"/>
      <c r="D5789" s="6"/>
      <c r="E5789" s="6"/>
      <c r="F5789" s="6"/>
      <c r="G5789" s="6"/>
      <c r="H5789" s="6"/>
      <c r="AA5789" s="7"/>
      <c r="AC5789" s="9"/>
    </row>
    <row r="5790" s="1" customFormat="1" spans="1:29">
      <c r="A5790" s="5"/>
      <c r="B5790" s="6"/>
      <c r="C5790" s="6"/>
      <c r="D5790" s="6"/>
      <c r="E5790" s="6"/>
      <c r="F5790" s="6"/>
      <c r="G5790" s="6"/>
      <c r="H5790" s="6"/>
      <c r="AA5790" s="7"/>
      <c r="AC5790" s="9"/>
    </row>
    <row r="5791" s="1" customFormat="1" spans="1:29">
      <c r="A5791" s="5"/>
      <c r="B5791" s="6"/>
      <c r="C5791" s="6"/>
      <c r="D5791" s="6"/>
      <c r="E5791" s="6"/>
      <c r="F5791" s="6"/>
      <c r="G5791" s="6"/>
      <c r="H5791" s="6"/>
      <c r="AA5791" s="7"/>
      <c r="AC5791" s="9"/>
    </row>
    <row r="5792" s="1" customFormat="1" spans="1:29">
      <c r="A5792" s="5"/>
      <c r="B5792" s="6"/>
      <c r="C5792" s="6"/>
      <c r="D5792" s="6"/>
      <c r="E5792" s="6"/>
      <c r="F5792" s="6"/>
      <c r="G5792" s="6"/>
      <c r="H5792" s="6"/>
      <c r="AA5792" s="7"/>
      <c r="AC5792" s="9"/>
    </row>
    <row r="5793" s="1" customFormat="1" spans="1:29">
      <c r="A5793" s="5"/>
      <c r="B5793" s="6"/>
      <c r="C5793" s="6"/>
      <c r="D5793" s="6"/>
      <c r="E5793" s="6"/>
      <c r="F5793" s="6"/>
      <c r="G5793" s="6"/>
      <c r="H5793" s="6"/>
      <c r="AA5793" s="7"/>
      <c r="AC5793" s="9"/>
    </row>
    <row r="5794" s="1" customFormat="1" spans="1:29">
      <c r="A5794" s="5"/>
      <c r="B5794" s="6"/>
      <c r="C5794" s="6"/>
      <c r="D5794" s="6"/>
      <c r="E5794" s="6"/>
      <c r="F5794" s="6"/>
      <c r="G5794" s="6"/>
      <c r="H5794" s="6"/>
      <c r="AA5794" s="7"/>
      <c r="AC5794" s="9"/>
    </row>
    <row r="5795" s="1" customFormat="1" spans="1:29">
      <c r="A5795" s="5"/>
      <c r="B5795" s="6"/>
      <c r="C5795" s="6"/>
      <c r="D5795" s="6"/>
      <c r="E5795" s="6"/>
      <c r="F5795" s="6"/>
      <c r="G5795" s="6"/>
      <c r="H5795" s="6"/>
      <c r="AA5795" s="7"/>
      <c r="AC5795" s="9"/>
    </row>
    <row r="5796" s="1" customFormat="1" spans="1:29">
      <c r="A5796" s="5"/>
      <c r="B5796" s="6"/>
      <c r="C5796" s="6"/>
      <c r="D5796" s="6"/>
      <c r="E5796" s="6"/>
      <c r="F5796" s="6"/>
      <c r="G5796" s="6"/>
      <c r="H5796" s="6"/>
      <c r="AA5796" s="7"/>
      <c r="AC5796" s="9"/>
    </row>
    <row r="5797" s="1" customFormat="1" spans="1:29">
      <c r="A5797" s="5"/>
      <c r="B5797" s="6"/>
      <c r="C5797" s="6"/>
      <c r="D5797" s="6"/>
      <c r="E5797" s="6"/>
      <c r="F5797" s="6"/>
      <c r="G5797" s="6"/>
      <c r="H5797" s="6"/>
      <c r="AA5797" s="7"/>
      <c r="AC5797" s="9"/>
    </row>
    <row r="5798" s="1" customFormat="1" spans="1:29">
      <c r="A5798" s="5"/>
      <c r="B5798" s="6"/>
      <c r="C5798" s="6"/>
      <c r="D5798" s="6"/>
      <c r="E5798" s="6"/>
      <c r="F5798" s="6"/>
      <c r="G5798" s="6"/>
      <c r="H5798" s="6"/>
      <c r="AA5798" s="7"/>
      <c r="AC5798" s="9"/>
    </row>
    <row r="5799" s="1" customFormat="1" spans="1:29">
      <c r="A5799" s="5"/>
      <c r="B5799" s="6"/>
      <c r="C5799" s="6"/>
      <c r="D5799" s="6"/>
      <c r="E5799" s="6"/>
      <c r="F5799" s="6"/>
      <c r="G5799" s="6"/>
      <c r="H5799" s="6"/>
      <c r="AA5799" s="7"/>
      <c r="AC5799" s="9"/>
    </row>
    <row r="5800" s="1" customFormat="1" spans="1:29">
      <c r="A5800" s="5"/>
      <c r="B5800" s="6"/>
      <c r="C5800" s="6"/>
      <c r="D5800" s="6"/>
      <c r="E5800" s="6"/>
      <c r="F5800" s="6"/>
      <c r="G5800" s="6"/>
      <c r="H5800" s="6"/>
      <c r="AA5800" s="7"/>
      <c r="AC5800" s="9"/>
    </row>
    <row r="5801" s="1" customFormat="1" spans="1:29">
      <c r="A5801" s="5"/>
      <c r="B5801" s="6"/>
      <c r="C5801" s="6"/>
      <c r="D5801" s="6"/>
      <c r="E5801" s="6"/>
      <c r="F5801" s="6"/>
      <c r="G5801" s="6"/>
      <c r="H5801" s="6"/>
      <c r="AA5801" s="7"/>
      <c r="AC5801" s="9"/>
    </row>
    <row r="5802" s="1" customFormat="1" spans="1:29">
      <c r="A5802" s="5"/>
      <c r="B5802" s="6"/>
      <c r="C5802" s="6"/>
      <c r="D5802" s="6"/>
      <c r="E5802" s="6"/>
      <c r="F5802" s="6"/>
      <c r="G5802" s="6"/>
      <c r="H5802" s="6"/>
      <c r="AA5802" s="7"/>
      <c r="AC5802" s="9"/>
    </row>
    <row r="5803" s="1" customFormat="1" spans="1:29">
      <c r="A5803" s="5"/>
      <c r="B5803" s="6"/>
      <c r="C5803" s="6"/>
      <c r="D5803" s="6"/>
      <c r="E5803" s="6"/>
      <c r="F5803" s="6"/>
      <c r="G5803" s="6"/>
      <c r="H5803" s="6"/>
      <c r="AA5803" s="7"/>
      <c r="AC5803" s="9"/>
    </row>
    <row r="5804" s="1" customFormat="1" spans="1:29">
      <c r="A5804" s="5"/>
      <c r="B5804" s="6"/>
      <c r="C5804" s="6"/>
      <c r="D5804" s="6"/>
      <c r="E5804" s="6"/>
      <c r="F5804" s="6"/>
      <c r="G5804" s="6"/>
      <c r="H5804" s="6"/>
      <c r="AA5804" s="7"/>
      <c r="AC5804" s="9"/>
    </row>
    <row r="5805" s="1" customFormat="1" spans="1:29">
      <c r="A5805" s="5"/>
      <c r="B5805" s="6"/>
      <c r="C5805" s="6"/>
      <c r="D5805" s="6"/>
      <c r="E5805" s="6"/>
      <c r="F5805" s="6"/>
      <c r="G5805" s="6"/>
      <c r="H5805" s="6"/>
      <c r="AA5805" s="7"/>
      <c r="AC5805" s="9"/>
    </row>
    <row r="5806" s="1" customFormat="1" spans="1:29">
      <c r="A5806" s="5"/>
      <c r="B5806" s="6"/>
      <c r="C5806" s="6"/>
      <c r="D5806" s="6"/>
      <c r="E5806" s="6"/>
      <c r="F5806" s="6"/>
      <c r="G5806" s="6"/>
      <c r="H5806" s="6"/>
      <c r="AA5806" s="7"/>
      <c r="AC5806" s="9"/>
    </row>
    <row r="5807" s="1" customFormat="1" spans="1:29">
      <c r="A5807" s="5"/>
      <c r="B5807" s="6"/>
      <c r="C5807" s="6"/>
      <c r="D5807" s="6"/>
      <c r="E5807" s="6"/>
      <c r="F5807" s="6"/>
      <c r="G5807" s="6"/>
      <c r="H5807" s="6"/>
      <c r="AA5807" s="7"/>
      <c r="AC5807" s="9"/>
    </row>
    <row r="5808" s="1" customFormat="1" spans="1:29">
      <c r="A5808" s="5"/>
      <c r="B5808" s="6"/>
      <c r="C5808" s="6"/>
      <c r="D5808" s="6"/>
      <c r="E5808" s="6"/>
      <c r="F5808" s="6"/>
      <c r="G5808" s="6"/>
      <c r="H5808" s="6"/>
      <c r="AA5808" s="7"/>
      <c r="AC5808" s="9"/>
    </row>
    <row r="5809" s="1" customFormat="1" spans="1:29">
      <c r="A5809" s="5"/>
      <c r="B5809" s="6"/>
      <c r="C5809" s="6"/>
      <c r="D5809" s="6"/>
      <c r="E5809" s="6"/>
      <c r="F5809" s="6"/>
      <c r="G5809" s="6"/>
      <c r="H5809" s="6"/>
      <c r="AA5809" s="7"/>
      <c r="AC5809" s="9"/>
    </row>
    <row r="5810" s="1" customFormat="1" spans="1:29">
      <c r="A5810" s="5"/>
      <c r="B5810" s="6"/>
      <c r="C5810" s="6"/>
      <c r="D5810" s="6"/>
      <c r="E5810" s="6"/>
      <c r="F5810" s="6"/>
      <c r="G5810" s="6"/>
      <c r="H5810" s="6"/>
      <c r="AA5810" s="7"/>
      <c r="AC5810" s="9"/>
    </row>
    <row r="5811" s="1" customFormat="1" spans="1:29">
      <c r="A5811" s="5"/>
      <c r="B5811" s="6"/>
      <c r="C5811" s="6"/>
      <c r="D5811" s="6"/>
      <c r="E5811" s="6"/>
      <c r="F5811" s="6"/>
      <c r="G5811" s="6"/>
      <c r="H5811" s="6"/>
      <c r="AA5811" s="7"/>
      <c r="AC5811" s="9"/>
    </row>
    <row r="5812" s="1" customFormat="1" spans="1:29">
      <c r="A5812" s="5"/>
      <c r="B5812" s="6"/>
      <c r="C5812" s="6"/>
      <c r="D5812" s="6"/>
      <c r="E5812" s="6"/>
      <c r="F5812" s="6"/>
      <c r="G5812" s="6"/>
      <c r="H5812" s="6"/>
      <c r="AA5812" s="7"/>
      <c r="AC5812" s="9"/>
    </row>
    <row r="5813" s="1" customFormat="1" spans="1:29">
      <c r="A5813" s="5"/>
      <c r="B5813" s="6"/>
      <c r="C5813" s="6"/>
      <c r="D5813" s="6"/>
      <c r="E5813" s="6"/>
      <c r="F5813" s="6"/>
      <c r="G5813" s="6"/>
      <c r="H5813" s="6"/>
      <c r="AA5813" s="7"/>
      <c r="AC5813" s="9"/>
    </row>
    <row r="5814" s="1" customFormat="1" spans="1:29">
      <c r="A5814" s="5"/>
      <c r="B5814" s="6"/>
      <c r="C5814" s="6"/>
      <c r="D5814" s="6"/>
      <c r="E5814" s="6"/>
      <c r="F5814" s="6"/>
      <c r="G5814" s="6"/>
      <c r="H5814" s="6"/>
      <c r="AA5814" s="7"/>
      <c r="AC5814" s="9"/>
    </row>
    <row r="5815" s="1" customFormat="1" spans="1:29">
      <c r="A5815" s="5"/>
      <c r="B5815" s="6"/>
      <c r="C5815" s="6"/>
      <c r="D5815" s="6"/>
      <c r="E5815" s="6"/>
      <c r="F5815" s="6"/>
      <c r="G5815" s="6"/>
      <c r="H5815" s="6"/>
      <c r="AA5815" s="7"/>
      <c r="AC5815" s="9"/>
    </row>
    <row r="5816" s="1" customFormat="1" spans="1:29">
      <c r="A5816" s="5"/>
      <c r="B5816" s="6"/>
      <c r="C5816" s="6"/>
      <c r="D5816" s="6"/>
      <c r="E5816" s="6"/>
      <c r="F5816" s="6"/>
      <c r="G5816" s="6"/>
      <c r="H5816" s="6"/>
      <c r="AA5816" s="7"/>
      <c r="AC5816" s="9"/>
    </row>
    <row r="5817" s="1" customFormat="1" spans="1:29">
      <c r="A5817" s="5"/>
      <c r="B5817" s="6"/>
      <c r="C5817" s="6"/>
      <c r="D5817" s="6"/>
      <c r="E5817" s="6"/>
      <c r="F5817" s="6"/>
      <c r="G5817" s="6"/>
      <c r="H5817" s="6"/>
      <c r="AA5817" s="7"/>
      <c r="AC5817" s="9"/>
    </row>
    <row r="5818" s="1" customFormat="1" spans="1:29">
      <c r="A5818" s="5"/>
      <c r="B5818" s="6"/>
      <c r="C5818" s="6"/>
      <c r="D5818" s="6"/>
      <c r="E5818" s="6"/>
      <c r="F5818" s="6"/>
      <c r="G5818" s="6"/>
      <c r="H5818" s="6"/>
      <c r="AA5818" s="7"/>
      <c r="AC5818" s="9"/>
    </row>
    <row r="5819" s="1" customFormat="1" spans="1:29">
      <c r="A5819" s="5"/>
      <c r="B5819" s="6"/>
      <c r="C5819" s="6"/>
      <c r="D5819" s="6"/>
      <c r="E5819" s="6"/>
      <c r="F5819" s="6"/>
      <c r="G5819" s="6"/>
      <c r="H5819" s="6"/>
      <c r="AA5819" s="7"/>
      <c r="AC5819" s="9"/>
    </row>
    <row r="5820" s="1" customFormat="1" spans="1:29">
      <c r="A5820" s="5"/>
      <c r="B5820" s="6"/>
      <c r="C5820" s="6"/>
      <c r="D5820" s="6"/>
      <c r="E5820" s="6"/>
      <c r="F5820" s="6"/>
      <c r="G5820" s="6"/>
      <c r="H5820" s="6"/>
      <c r="AA5820" s="7"/>
      <c r="AC5820" s="9"/>
    </row>
    <row r="5821" s="1" customFormat="1" spans="1:29">
      <c r="A5821" s="5"/>
      <c r="B5821" s="6"/>
      <c r="C5821" s="6"/>
      <c r="D5821" s="6"/>
      <c r="E5821" s="6"/>
      <c r="F5821" s="6"/>
      <c r="G5821" s="6"/>
      <c r="H5821" s="6"/>
      <c r="AA5821" s="7"/>
      <c r="AC5821" s="9"/>
    </row>
    <row r="5822" s="1" customFormat="1" spans="1:29">
      <c r="A5822" s="5"/>
      <c r="B5822" s="6"/>
      <c r="C5822" s="6"/>
      <c r="D5822" s="6"/>
      <c r="E5822" s="6"/>
      <c r="F5822" s="6"/>
      <c r="G5822" s="6"/>
      <c r="H5822" s="6"/>
      <c r="AA5822" s="7"/>
      <c r="AC5822" s="9"/>
    </row>
    <row r="5823" s="1" customFormat="1" spans="1:29">
      <c r="A5823" s="5"/>
      <c r="B5823" s="6"/>
      <c r="C5823" s="6"/>
      <c r="D5823" s="6"/>
      <c r="E5823" s="6"/>
      <c r="F5823" s="6"/>
      <c r="G5823" s="6"/>
      <c r="H5823" s="6"/>
      <c r="AA5823" s="7"/>
      <c r="AC5823" s="9"/>
    </row>
    <row r="5824" s="1" customFormat="1" spans="1:29">
      <c r="A5824" s="5"/>
      <c r="B5824" s="6"/>
      <c r="C5824" s="6"/>
      <c r="D5824" s="6"/>
      <c r="E5824" s="6"/>
      <c r="F5824" s="6"/>
      <c r="G5824" s="6"/>
      <c r="H5824" s="6"/>
      <c r="AA5824" s="7"/>
      <c r="AC5824" s="9"/>
    </row>
    <row r="5825" s="1" customFormat="1" spans="1:29">
      <c r="A5825" s="5"/>
      <c r="B5825" s="6"/>
      <c r="C5825" s="6"/>
      <c r="D5825" s="6"/>
      <c r="E5825" s="6"/>
      <c r="F5825" s="6"/>
      <c r="G5825" s="6"/>
      <c r="H5825" s="6"/>
      <c r="AA5825" s="7"/>
      <c r="AC5825" s="9"/>
    </row>
    <row r="5826" s="1" customFormat="1" spans="1:29">
      <c r="A5826" s="5"/>
      <c r="B5826" s="6"/>
      <c r="C5826" s="6"/>
      <c r="D5826" s="6"/>
      <c r="E5826" s="6"/>
      <c r="F5826" s="6"/>
      <c r="G5826" s="6"/>
      <c r="H5826" s="6"/>
      <c r="AA5826" s="7"/>
      <c r="AC5826" s="9"/>
    </row>
    <row r="5827" s="1" customFormat="1" spans="1:29">
      <c r="A5827" s="5"/>
      <c r="B5827" s="6"/>
      <c r="C5827" s="6"/>
      <c r="D5827" s="6"/>
      <c r="E5827" s="6"/>
      <c r="F5827" s="6"/>
      <c r="G5827" s="6"/>
      <c r="H5827" s="6"/>
      <c r="AA5827" s="7"/>
      <c r="AC5827" s="9"/>
    </row>
    <row r="5828" s="1" customFormat="1" spans="1:29">
      <c r="A5828" s="5"/>
      <c r="B5828" s="6"/>
      <c r="C5828" s="6"/>
      <c r="D5828" s="6"/>
      <c r="E5828" s="6"/>
      <c r="F5828" s="6"/>
      <c r="G5828" s="6"/>
      <c r="H5828" s="6"/>
      <c r="AA5828" s="7"/>
      <c r="AC5828" s="9"/>
    </row>
    <row r="5829" s="1" customFormat="1" spans="1:29">
      <c r="A5829" s="5"/>
      <c r="B5829" s="6"/>
      <c r="C5829" s="6"/>
      <c r="D5829" s="6"/>
      <c r="E5829" s="6"/>
      <c r="F5829" s="6"/>
      <c r="G5829" s="6"/>
      <c r="H5829" s="6"/>
      <c r="AA5829" s="7"/>
      <c r="AC5829" s="9"/>
    </row>
    <row r="5830" s="1" customFormat="1" spans="1:29">
      <c r="A5830" s="5"/>
      <c r="B5830" s="6"/>
      <c r="C5830" s="6"/>
      <c r="D5830" s="6"/>
      <c r="E5830" s="6"/>
      <c r="F5830" s="6"/>
      <c r="G5830" s="6"/>
      <c r="H5830" s="6"/>
      <c r="AA5830" s="7"/>
      <c r="AC5830" s="9"/>
    </row>
    <row r="5831" s="1" customFormat="1" spans="1:29">
      <c r="A5831" s="5"/>
      <c r="B5831" s="6"/>
      <c r="C5831" s="6"/>
      <c r="D5831" s="6"/>
      <c r="E5831" s="6"/>
      <c r="F5831" s="6"/>
      <c r="G5831" s="6"/>
      <c r="H5831" s="6"/>
      <c r="AA5831" s="7"/>
      <c r="AC5831" s="9"/>
    </row>
    <row r="5832" s="1" customFormat="1" spans="1:29">
      <c r="A5832" s="5"/>
      <c r="B5832" s="6"/>
      <c r="C5832" s="6"/>
      <c r="D5832" s="6"/>
      <c r="E5832" s="6"/>
      <c r="F5832" s="6"/>
      <c r="G5832" s="6"/>
      <c r="H5832" s="6"/>
      <c r="AA5832" s="7"/>
      <c r="AC5832" s="9"/>
    </row>
    <row r="5833" s="1" customFormat="1" spans="1:29">
      <c r="A5833" s="5"/>
      <c r="B5833" s="6"/>
      <c r="C5833" s="6"/>
      <c r="D5833" s="6"/>
      <c r="E5833" s="6"/>
      <c r="F5833" s="6"/>
      <c r="G5833" s="6"/>
      <c r="H5833" s="6"/>
      <c r="AA5833" s="7"/>
      <c r="AC5833" s="9"/>
    </row>
    <row r="5834" s="1" customFormat="1" spans="1:29">
      <c r="A5834" s="5"/>
      <c r="B5834" s="6"/>
      <c r="C5834" s="6"/>
      <c r="D5834" s="6"/>
      <c r="E5834" s="6"/>
      <c r="F5834" s="6"/>
      <c r="G5834" s="6"/>
      <c r="H5834" s="6"/>
      <c r="AA5834" s="7"/>
      <c r="AC5834" s="9"/>
    </row>
    <row r="5835" s="1" customFormat="1" spans="1:29">
      <c r="A5835" s="5"/>
      <c r="B5835" s="6"/>
      <c r="C5835" s="6"/>
      <c r="D5835" s="6"/>
      <c r="E5835" s="6"/>
      <c r="F5835" s="6"/>
      <c r="G5835" s="6"/>
      <c r="H5835" s="6"/>
      <c r="AA5835" s="7"/>
      <c r="AC5835" s="9"/>
    </row>
    <row r="5836" s="1" customFormat="1" spans="1:29">
      <c r="A5836" s="5"/>
      <c r="B5836" s="6"/>
      <c r="C5836" s="6"/>
      <c r="D5836" s="6"/>
      <c r="E5836" s="6"/>
      <c r="F5836" s="6"/>
      <c r="G5836" s="6"/>
      <c r="H5836" s="6"/>
      <c r="AA5836" s="7"/>
      <c r="AC5836" s="9"/>
    </row>
    <row r="5837" s="1" customFormat="1" spans="1:29">
      <c r="A5837" s="5"/>
      <c r="B5837" s="6"/>
      <c r="C5837" s="6"/>
      <c r="D5837" s="6"/>
      <c r="E5837" s="6"/>
      <c r="F5837" s="6"/>
      <c r="G5837" s="6"/>
      <c r="H5837" s="6"/>
      <c r="AA5837" s="7"/>
      <c r="AC5837" s="9"/>
    </row>
    <row r="5838" s="1" customFormat="1" spans="1:29">
      <c r="A5838" s="5"/>
      <c r="B5838" s="6"/>
      <c r="C5838" s="6"/>
      <c r="D5838" s="6"/>
      <c r="E5838" s="6"/>
      <c r="F5838" s="6"/>
      <c r="G5838" s="6"/>
      <c r="H5838" s="6"/>
      <c r="AA5838" s="7"/>
      <c r="AC5838" s="9"/>
    </row>
    <row r="5839" s="1" customFormat="1" spans="1:29">
      <c r="A5839" s="5"/>
      <c r="B5839" s="6"/>
      <c r="C5839" s="6"/>
      <c r="D5839" s="6"/>
      <c r="E5839" s="6"/>
      <c r="F5839" s="6"/>
      <c r="G5839" s="6"/>
      <c r="H5839" s="6"/>
      <c r="AA5839" s="7"/>
      <c r="AC5839" s="9"/>
    </row>
    <row r="5840" s="1" customFormat="1" spans="1:29">
      <c r="A5840" s="5"/>
      <c r="B5840" s="6"/>
      <c r="C5840" s="6"/>
      <c r="D5840" s="6"/>
      <c r="E5840" s="6"/>
      <c r="F5840" s="6"/>
      <c r="G5840" s="6"/>
      <c r="H5840" s="6"/>
      <c r="AA5840" s="7"/>
      <c r="AC5840" s="9"/>
    </row>
    <row r="5841" s="1" customFormat="1" spans="1:29">
      <c r="A5841" s="5"/>
      <c r="B5841" s="6"/>
      <c r="C5841" s="6"/>
      <c r="D5841" s="6"/>
      <c r="E5841" s="6"/>
      <c r="F5841" s="6"/>
      <c r="G5841" s="6"/>
      <c r="H5841" s="6"/>
      <c r="AA5841" s="7"/>
      <c r="AC5841" s="9"/>
    </row>
    <row r="5842" s="1" customFormat="1" spans="1:29">
      <c r="A5842" s="5"/>
      <c r="B5842" s="6"/>
      <c r="C5842" s="6"/>
      <c r="D5842" s="6"/>
      <c r="E5842" s="6"/>
      <c r="F5842" s="6"/>
      <c r="G5842" s="6"/>
      <c r="H5842" s="6"/>
      <c r="AA5842" s="7"/>
      <c r="AC5842" s="9"/>
    </row>
    <row r="5843" s="1" customFormat="1" spans="1:29">
      <c r="A5843" s="5"/>
      <c r="B5843" s="6"/>
      <c r="C5843" s="6"/>
      <c r="D5843" s="6"/>
      <c r="E5843" s="6"/>
      <c r="F5843" s="6"/>
      <c r="G5843" s="6"/>
      <c r="H5843" s="6"/>
      <c r="AA5843" s="7"/>
      <c r="AC5843" s="9"/>
    </row>
    <row r="5844" s="1" customFormat="1" spans="1:29">
      <c r="A5844" s="5"/>
      <c r="B5844" s="6"/>
      <c r="C5844" s="6"/>
      <c r="D5844" s="6"/>
      <c r="E5844" s="6"/>
      <c r="F5844" s="6"/>
      <c r="G5844" s="6"/>
      <c r="H5844" s="6"/>
      <c r="AA5844" s="7"/>
      <c r="AC5844" s="9"/>
    </row>
    <row r="5845" s="1" customFormat="1" spans="1:29">
      <c r="A5845" s="5"/>
      <c r="B5845" s="6"/>
      <c r="C5845" s="6"/>
      <c r="D5845" s="6"/>
      <c r="E5845" s="6"/>
      <c r="F5845" s="6"/>
      <c r="G5845" s="6"/>
      <c r="H5845" s="6"/>
      <c r="AA5845" s="7"/>
      <c r="AC5845" s="9"/>
    </row>
    <row r="5846" s="1" customFormat="1" spans="1:29">
      <c r="A5846" s="5"/>
      <c r="B5846" s="6"/>
      <c r="C5846" s="6"/>
      <c r="D5846" s="6"/>
      <c r="E5846" s="6"/>
      <c r="F5846" s="6"/>
      <c r="G5846" s="6"/>
      <c r="H5846" s="6"/>
      <c r="AA5846" s="7"/>
      <c r="AC5846" s="9"/>
    </row>
    <row r="5847" s="1" customFormat="1" spans="1:29">
      <c r="A5847" s="5"/>
      <c r="B5847" s="6"/>
      <c r="C5847" s="6"/>
      <c r="D5847" s="6"/>
      <c r="E5847" s="6"/>
      <c r="F5847" s="6"/>
      <c r="G5847" s="6"/>
      <c r="H5847" s="6"/>
      <c r="AA5847" s="7"/>
      <c r="AC5847" s="9"/>
    </row>
    <row r="5848" s="1" customFormat="1" spans="1:29">
      <c r="A5848" s="5"/>
      <c r="B5848" s="6"/>
      <c r="C5848" s="6"/>
      <c r="D5848" s="6"/>
      <c r="E5848" s="6"/>
      <c r="F5848" s="6"/>
      <c r="G5848" s="6"/>
      <c r="H5848" s="6"/>
      <c r="AA5848" s="7"/>
      <c r="AC5848" s="9"/>
    </row>
    <row r="5849" s="1" customFormat="1" spans="1:29">
      <c r="A5849" s="5"/>
      <c r="B5849" s="6"/>
      <c r="C5849" s="6"/>
      <c r="D5849" s="6"/>
      <c r="E5849" s="6"/>
      <c r="F5849" s="6"/>
      <c r="G5849" s="6"/>
      <c r="H5849" s="6"/>
      <c r="AA5849" s="7"/>
      <c r="AC5849" s="9"/>
    </row>
    <row r="5850" s="1" customFormat="1" spans="1:29">
      <c r="A5850" s="5"/>
      <c r="B5850" s="6"/>
      <c r="C5850" s="6"/>
      <c r="D5850" s="6"/>
      <c r="E5850" s="6"/>
      <c r="F5850" s="6"/>
      <c r="G5850" s="6"/>
      <c r="H5850" s="6"/>
      <c r="AA5850" s="7"/>
      <c r="AC5850" s="9"/>
    </row>
    <row r="5851" s="1" customFormat="1" spans="1:29">
      <c r="A5851" s="5"/>
      <c r="B5851" s="6"/>
      <c r="C5851" s="6"/>
      <c r="D5851" s="6"/>
      <c r="E5851" s="6"/>
      <c r="F5851" s="6"/>
      <c r="G5851" s="6"/>
      <c r="H5851" s="6"/>
      <c r="AA5851" s="7"/>
      <c r="AC5851" s="9"/>
    </row>
    <row r="5852" s="1" customFormat="1" spans="1:29">
      <c r="A5852" s="5"/>
      <c r="B5852" s="6"/>
      <c r="C5852" s="6"/>
      <c r="D5852" s="6"/>
      <c r="E5852" s="6"/>
      <c r="F5852" s="6"/>
      <c r="G5852" s="6"/>
      <c r="H5852" s="6"/>
      <c r="AA5852" s="7"/>
      <c r="AC5852" s="9"/>
    </row>
    <row r="5853" s="1" customFormat="1" spans="1:29">
      <c r="A5853" s="5"/>
      <c r="B5853" s="6"/>
      <c r="C5853" s="6"/>
      <c r="D5853" s="6"/>
      <c r="E5853" s="6"/>
      <c r="F5853" s="6"/>
      <c r="G5853" s="6"/>
      <c r="H5853" s="6"/>
      <c r="AA5853" s="7"/>
      <c r="AC5853" s="9"/>
    </row>
    <row r="5854" s="1" customFormat="1" spans="1:29">
      <c r="A5854" s="5"/>
      <c r="B5854" s="6"/>
      <c r="C5854" s="6"/>
      <c r="D5854" s="6"/>
      <c r="E5854" s="6"/>
      <c r="F5854" s="6"/>
      <c r="G5854" s="6"/>
      <c r="H5854" s="6"/>
      <c r="AA5854" s="7"/>
      <c r="AC5854" s="9"/>
    </row>
    <row r="5855" s="1" customFormat="1" spans="1:29">
      <c r="A5855" s="5"/>
      <c r="B5855" s="6"/>
      <c r="C5855" s="6"/>
      <c r="D5855" s="6"/>
      <c r="E5855" s="6"/>
      <c r="F5855" s="6"/>
      <c r="G5855" s="6"/>
      <c r="H5855" s="6"/>
      <c r="AA5855" s="7"/>
      <c r="AC5855" s="9"/>
    </row>
    <row r="5856" s="1" customFormat="1" spans="1:29">
      <c r="A5856" s="5"/>
      <c r="B5856" s="6"/>
      <c r="C5856" s="6"/>
      <c r="D5856" s="6"/>
      <c r="E5856" s="6"/>
      <c r="F5856" s="6"/>
      <c r="G5856" s="6"/>
      <c r="H5856" s="6"/>
      <c r="AA5856" s="7"/>
      <c r="AC5856" s="9"/>
    </row>
    <row r="5857" s="1" customFormat="1" spans="1:29">
      <c r="A5857" s="5"/>
      <c r="B5857" s="6"/>
      <c r="C5857" s="6"/>
      <c r="D5857" s="6"/>
      <c r="E5857" s="6"/>
      <c r="F5857" s="6"/>
      <c r="G5857" s="6"/>
      <c r="H5857" s="6"/>
      <c r="AA5857" s="7"/>
      <c r="AC5857" s="9"/>
    </row>
    <row r="5858" s="1" customFormat="1" spans="1:29">
      <c r="A5858" s="5"/>
      <c r="B5858" s="6"/>
      <c r="C5858" s="6"/>
      <c r="D5858" s="6"/>
      <c r="E5858" s="6"/>
      <c r="F5858" s="6"/>
      <c r="G5858" s="6"/>
      <c r="H5858" s="6"/>
      <c r="AA5858" s="7"/>
      <c r="AC5858" s="9"/>
    </row>
    <row r="5859" s="1" customFormat="1" spans="1:29">
      <c r="A5859" s="5"/>
      <c r="B5859" s="6"/>
      <c r="C5859" s="6"/>
      <c r="D5859" s="6"/>
      <c r="E5859" s="6"/>
      <c r="F5859" s="6"/>
      <c r="G5859" s="6"/>
      <c r="H5859" s="6"/>
      <c r="AA5859" s="7"/>
      <c r="AC5859" s="9"/>
    </row>
    <row r="5860" s="1" customFormat="1" spans="1:29">
      <c r="A5860" s="5"/>
      <c r="B5860" s="6"/>
      <c r="C5860" s="6"/>
      <c r="D5860" s="6"/>
      <c r="E5860" s="6"/>
      <c r="F5860" s="6"/>
      <c r="G5860" s="6"/>
      <c r="H5860" s="6"/>
      <c r="AA5860" s="7"/>
      <c r="AC5860" s="9"/>
    </row>
    <row r="5861" s="1" customFormat="1" spans="1:29">
      <c r="A5861" s="5"/>
      <c r="B5861" s="6"/>
      <c r="C5861" s="6"/>
      <c r="D5861" s="6"/>
      <c r="E5861" s="6"/>
      <c r="F5861" s="6"/>
      <c r="G5861" s="6"/>
      <c r="H5861" s="6"/>
      <c r="AA5861" s="7"/>
      <c r="AC5861" s="9"/>
    </row>
    <row r="5862" s="1" customFormat="1" spans="1:29">
      <c r="A5862" s="5"/>
      <c r="B5862" s="6"/>
      <c r="C5862" s="6"/>
      <c r="D5862" s="6"/>
      <c r="E5862" s="6"/>
      <c r="F5862" s="6"/>
      <c r="G5862" s="6"/>
      <c r="H5862" s="6"/>
      <c r="AA5862" s="7"/>
      <c r="AC5862" s="9"/>
    </row>
    <row r="5863" s="1" customFormat="1" spans="1:29">
      <c r="A5863" s="5"/>
      <c r="B5863" s="6"/>
      <c r="C5863" s="6"/>
      <c r="D5863" s="6"/>
      <c r="E5863" s="6"/>
      <c r="F5863" s="6"/>
      <c r="G5863" s="6"/>
      <c r="H5863" s="6"/>
      <c r="AA5863" s="7"/>
      <c r="AC5863" s="9"/>
    </row>
    <row r="5864" s="1" customFormat="1" spans="1:29">
      <c r="A5864" s="5"/>
      <c r="B5864" s="6"/>
      <c r="C5864" s="6"/>
      <c r="D5864" s="6"/>
      <c r="E5864" s="6"/>
      <c r="F5864" s="6"/>
      <c r="G5864" s="6"/>
      <c r="H5864" s="6"/>
      <c r="AA5864" s="7"/>
      <c r="AC5864" s="9"/>
    </row>
    <row r="5865" s="1" customFormat="1" spans="1:29">
      <c r="A5865" s="5"/>
      <c r="B5865" s="6"/>
      <c r="C5865" s="6"/>
      <c r="D5865" s="6"/>
      <c r="E5865" s="6"/>
      <c r="F5865" s="6"/>
      <c r="G5865" s="6"/>
      <c r="H5865" s="6"/>
      <c r="AA5865" s="7"/>
      <c r="AC5865" s="9"/>
    </row>
    <row r="5866" s="1" customFormat="1" spans="1:29">
      <c r="A5866" s="5"/>
      <c r="B5866" s="6"/>
      <c r="C5866" s="6"/>
      <c r="D5866" s="6"/>
      <c r="E5866" s="6"/>
      <c r="F5866" s="6"/>
      <c r="G5866" s="6"/>
      <c r="H5866" s="6"/>
      <c r="AA5866" s="7"/>
      <c r="AC5866" s="9"/>
    </row>
    <row r="5867" s="1" customFormat="1" spans="1:29">
      <c r="A5867" s="5"/>
      <c r="B5867" s="6"/>
      <c r="C5867" s="6"/>
      <c r="D5867" s="6"/>
      <c r="E5867" s="6"/>
      <c r="F5867" s="6"/>
      <c r="G5867" s="6"/>
      <c r="H5867" s="6"/>
      <c r="AA5867" s="7"/>
      <c r="AC5867" s="9"/>
    </row>
    <row r="5868" s="1" customFormat="1" spans="1:29">
      <c r="A5868" s="5"/>
      <c r="B5868" s="6"/>
      <c r="C5868" s="6"/>
      <c r="D5868" s="6"/>
      <c r="E5868" s="6"/>
      <c r="F5868" s="6"/>
      <c r="G5868" s="6"/>
      <c r="H5868" s="6"/>
      <c r="AA5868" s="7"/>
      <c r="AC5868" s="9"/>
    </row>
    <row r="5869" s="1" customFormat="1" spans="1:29">
      <c r="A5869" s="5"/>
      <c r="B5869" s="6"/>
      <c r="C5869" s="6"/>
      <c r="D5869" s="6"/>
      <c r="E5869" s="6"/>
      <c r="F5869" s="6"/>
      <c r="G5869" s="6"/>
      <c r="H5869" s="6"/>
      <c r="AA5869" s="7"/>
      <c r="AC5869" s="9"/>
    </row>
    <row r="5870" s="1" customFormat="1" spans="1:29">
      <c r="A5870" s="5"/>
      <c r="B5870" s="6"/>
      <c r="C5870" s="6"/>
      <c r="D5870" s="6"/>
      <c r="E5870" s="6"/>
      <c r="F5870" s="6"/>
      <c r="G5870" s="6"/>
      <c r="H5870" s="6"/>
      <c r="AA5870" s="7"/>
      <c r="AC5870" s="9"/>
    </row>
    <row r="5871" s="1" customFormat="1" spans="1:29">
      <c r="A5871" s="5"/>
      <c r="B5871" s="6"/>
      <c r="C5871" s="6"/>
      <c r="D5871" s="6"/>
      <c r="E5871" s="6"/>
      <c r="F5871" s="6"/>
      <c r="G5871" s="6"/>
      <c r="H5871" s="6"/>
      <c r="AA5871" s="7"/>
      <c r="AC5871" s="9"/>
    </row>
    <row r="5872" s="1" customFormat="1" spans="1:29">
      <c r="A5872" s="5"/>
      <c r="B5872" s="6"/>
      <c r="C5872" s="6"/>
      <c r="D5872" s="6"/>
      <c r="E5872" s="6"/>
      <c r="F5872" s="6"/>
      <c r="G5872" s="6"/>
      <c r="H5872" s="6"/>
      <c r="AA5872" s="7"/>
      <c r="AC5872" s="9"/>
    </row>
    <row r="5873" s="1" customFormat="1" spans="1:29">
      <c r="A5873" s="5"/>
      <c r="B5873" s="6"/>
      <c r="C5873" s="6"/>
      <c r="D5873" s="6"/>
      <c r="E5873" s="6"/>
      <c r="F5873" s="6"/>
      <c r="G5873" s="6"/>
      <c r="H5873" s="6"/>
      <c r="AA5873" s="7"/>
      <c r="AC5873" s="9"/>
    </row>
    <row r="5874" s="1" customFormat="1" spans="1:29">
      <c r="A5874" s="5"/>
      <c r="B5874" s="6"/>
      <c r="C5874" s="6"/>
      <c r="D5874" s="6"/>
      <c r="E5874" s="6"/>
      <c r="F5874" s="6"/>
      <c r="G5874" s="6"/>
      <c r="H5874" s="6"/>
      <c r="AA5874" s="7"/>
      <c r="AC5874" s="9"/>
    </row>
    <row r="5875" s="1" customFormat="1" spans="1:29">
      <c r="A5875" s="5"/>
      <c r="B5875" s="6"/>
      <c r="C5875" s="6"/>
      <c r="D5875" s="6"/>
      <c r="E5875" s="6"/>
      <c r="F5875" s="6"/>
      <c r="G5875" s="6"/>
      <c r="H5875" s="6"/>
      <c r="AA5875" s="7"/>
      <c r="AC5875" s="9"/>
    </row>
    <row r="5876" s="1" customFormat="1" spans="1:29">
      <c r="A5876" s="5"/>
      <c r="B5876" s="6"/>
      <c r="C5876" s="6"/>
      <c r="D5876" s="6"/>
      <c r="E5876" s="6"/>
      <c r="F5876" s="6"/>
      <c r="G5876" s="6"/>
      <c r="H5876" s="6"/>
      <c r="AA5876" s="7"/>
      <c r="AC5876" s="9"/>
    </row>
    <row r="5877" s="1" customFormat="1" spans="1:29">
      <c r="A5877" s="5"/>
      <c r="B5877" s="6"/>
      <c r="C5877" s="6"/>
      <c r="D5877" s="6"/>
      <c r="E5877" s="6"/>
      <c r="F5877" s="6"/>
      <c r="G5877" s="6"/>
      <c r="H5877" s="6"/>
      <c r="AA5877" s="7"/>
      <c r="AC5877" s="9"/>
    </row>
    <row r="5878" s="1" customFormat="1" spans="1:29">
      <c r="A5878" s="5"/>
      <c r="B5878" s="6"/>
      <c r="C5878" s="6"/>
      <c r="D5878" s="6"/>
      <c r="E5878" s="6"/>
      <c r="F5878" s="6"/>
      <c r="G5878" s="6"/>
      <c r="H5878" s="6"/>
      <c r="AA5878" s="7"/>
      <c r="AC5878" s="9"/>
    </row>
    <row r="5879" s="1" customFormat="1" spans="1:29">
      <c r="A5879" s="5"/>
      <c r="B5879" s="6"/>
      <c r="C5879" s="6"/>
      <c r="D5879" s="6"/>
      <c r="E5879" s="6"/>
      <c r="F5879" s="6"/>
      <c r="G5879" s="6"/>
      <c r="H5879" s="6"/>
      <c r="AA5879" s="7"/>
      <c r="AC5879" s="9"/>
    </row>
    <row r="5880" s="1" customFormat="1" spans="1:29">
      <c r="A5880" s="5"/>
      <c r="B5880" s="6"/>
      <c r="C5880" s="6"/>
      <c r="D5880" s="6"/>
      <c r="E5880" s="6"/>
      <c r="F5880" s="6"/>
      <c r="G5880" s="6"/>
      <c r="H5880" s="6"/>
      <c r="AA5880" s="7"/>
      <c r="AC5880" s="9"/>
    </row>
    <row r="5881" s="1" customFormat="1" spans="1:29">
      <c r="A5881" s="5"/>
      <c r="B5881" s="6"/>
      <c r="C5881" s="6"/>
      <c r="D5881" s="6"/>
      <c r="E5881" s="6"/>
      <c r="F5881" s="6"/>
      <c r="G5881" s="6"/>
      <c r="H5881" s="6"/>
      <c r="AA5881" s="7"/>
      <c r="AC5881" s="9"/>
    </row>
    <row r="5882" s="1" customFormat="1" spans="1:29">
      <c r="A5882" s="5"/>
      <c r="B5882" s="6"/>
      <c r="C5882" s="6"/>
      <c r="D5882" s="6"/>
      <c r="E5882" s="6"/>
      <c r="F5882" s="6"/>
      <c r="G5882" s="6"/>
      <c r="H5882" s="6"/>
      <c r="AA5882" s="7"/>
      <c r="AC5882" s="9"/>
    </row>
    <row r="5883" s="1" customFormat="1" spans="1:29">
      <c r="A5883" s="5"/>
      <c r="B5883" s="6"/>
      <c r="C5883" s="6"/>
      <c r="D5883" s="6"/>
      <c r="E5883" s="6"/>
      <c r="F5883" s="6"/>
      <c r="G5883" s="6"/>
      <c r="H5883" s="6"/>
      <c r="AA5883" s="7"/>
      <c r="AC5883" s="9"/>
    </row>
    <row r="5884" s="1" customFormat="1" spans="1:29">
      <c r="A5884" s="5"/>
      <c r="B5884" s="6"/>
      <c r="C5884" s="6"/>
      <c r="D5884" s="6"/>
      <c r="E5884" s="6"/>
      <c r="F5884" s="6"/>
      <c r="G5884" s="6"/>
      <c r="H5884" s="6"/>
      <c r="AA5884" s="7"/>
      <c r="AC5884" s="9"/>
    </row>
    <row r="5885" s="1" customFormat="1" spans="1:29">
      <c r="A5885" s="5"/>
      <c r="B5885" s="6"/>
      <c r="C5885" s="6"/>
      <c r="D5885" s="6"/>
      <c r="E5885" s="6"/>
      <c r="F5885" s="6"/>
      <c r="G5885" s="6"/>
      <c r="H5885" s="6"/>
      <c r="AA5885" s="7"/>
      <c r="AC5885" s="9"/>
    </row>
    <row r="5886" s="1" customFormat="1" spans="1:29">
      <c r="A5886" s="5"/>
      <c r="B5886" s="6"/>
      <c r="C5886" s="6"/>
      <c r="D5886" s="6"/>
      <c r="E5886" s="6"/>
      <c r="F5886" s="6"/>
      <c r="G5886" s="6"/>
      <c r="H5886" s="6"/>
      <c r="AA5886" s="7"/>
      <c r="AC5886" s="9"/>
    </row>
    <row r="5887" s="1" customFormat="1" spans="1:29">
      <c r="A5887" s="5"/>
      <c r="B5887" s="6"/>
      <c r="C5887" s="6"/>
      <c r="D5887" s="6"/>
      <c r="E5887" s="6"/>
      <c r="F5887" s="6"/>
      <c r="G5887" s="6"/>
      <c r="H5887" s="6"/>
      <c r="AA5887" s="7"/>
      <c r="AC5887" s="9"/>
    </row>
    <row r="5888" s="1" customFormat="1" spans="1:29">
      <c r="A5888" s="5"/>
      <c r="B5888" s="6"/>
      <c r="C5888" s="6"/>
      <c r="D5888" s="6"/>
      <c r="E5888" s="6"/>
      <c r="F5888" s="6"/>
      <c r="G5888" s="6"/>
      <c r="H5888" s="6"/>
      <c r="AA5888" s="7"/>
      <c r="AC5888" s="9"/>
    </row>
    <row r="5889" s="1" customFormat="1" spans="1:29">
      <c r="A5889" s="5"/>
      <c r="B5889" s="6"/>
      <c r="C5889" s="6"/>
      <c r="D5889" s="6"/>
      <c r="E5889" s="6"/>
      <c r="F5889" s="6"/>
      <c r="G5889" s="6"/>
      <c r="H5889" s="6"/>
      <c r="AA5889" s="7"/>
      <c r="AC5889" s="9"/>
    </row>
    <row r="5890" s="1" customFormat="1" spans="1:29">
      <c r="A5890" s="5"/>
      <c r="B5890" s="6"/>
      <c r="C5890" s="6"/>
      <c r="D5890" s="6"/>
      <c r="E5890" s="6"/>
      <c r="F5890" s="6"/>
      <c r="G5890" s="6"/>
      <c r="H5890" s="6"/>
      <c r="AA5890" s="7"/>
      <c r="AC5890" s="9"/>
    </row>
    <row r="5891" s="1" customFormat="1" spans="1:29">
      <c r="A5891" s="5"/>
      <c r="B5891" s="6"/>
      <c r="C5891" s="6"/>
      <c r="D5891" s="6"/>
      <c r="E5891" s="6"/>
      <c r="F5891" s="6"/>
      <c r="G5891" s="6"/>
      <c r="H5891" s="6"/>
      <c r="AA5891" s="7"/>
      <c r="AC5891" s="9"/>
    </row>
    <row r="5892" s="1" customFormat="1" spans="1:29">
      <c r="A5892" s="5"/>
      <c r="B5892" s="6"/>
      <c r="C5892" s="6"/>
      <c r="D5892" s="6"/>
      <c r="E5892" s="6"/>
      <c r="F5892" s="6"/>
      <c r="G5892" s="6"/>
      <c r="H5892" s="6"/>
      <c r="AA5892" s="7"/>
      <c r="AC5892" s="9"/>
    </row>
    <row r="5893" s="1" customFormat="1" spans="1:29">
      <c r="A5893" s="5"/>
      <c r="B5893" s="6"/>
      <c r="C5893" s="6"/>
      <c r="D5893" s="6"/>
      <c r="E5893" s="6"/>
      <c r="F5893" s="6"/>
      <c r="G5893" s="6"/>
      <c r="H5893" s="6"/>
      <c r="AA5893" s="7"/>
      <c r="AC5893" s="9"/>
    </row>
    <row r="5894" s="1" customFormat="1" spans="1:29">
      <c r="A5894" s="5"/>
      <c r="B5894" s="6"/>
      <c r="C5894" s="6"/>
      <c r="D5894" s="6"/>
      <c r="E5894" s="6"/>
      <c r="F5894" s="6"/>
      <c r="G5894" s="6"/>
      <c r="H5894" s="6"/>
      <c r="AA5894" s="7"/>
      <c r="AC5894" s="9"/>
    </row>
    <row r="5895" s="1" customFormat="1" spans="1:29">
      <c r="A5895" s="5"/>
      <c r="B5895" s="6"/>
      <c r="C5895" s="6"/>
      <c r="D5895" s="6"/>
      <c r="E5895" s="6"/>
      <c r="F5895" s="6"/>
      <c r="G5895" s="6"/>
      <c r="H5895" s="6"/>
      <c r="AA5895" s="7"/>
      <c r="AC5895" s="9"/>
    </row>
    <row r="5896" s="1" customFormat="1" spans="1:29">
      <c r="A5896" s="5"/>
      <c r="B5896" s="6"/>
      <c r="C5896" s="6"/>
      <c r="D5896" s="6"/>
      <c r="E5896" s="6"/>
      <c r="F5896" s="6"/>
      <c r="G5896" s="6"/>
      <c r="H5896" s="6"/>
      <c r="AA5896" s="7"/>
      <c r="AC5896" s="9"/>
    </row>
    <row r="5897" s="1" customFormat="1" spans="1:29">
      <c r="A5897" s="5"/>
      <c r="B5897" s="6"/>
      <c r="C5897" s="6"/>
      <c r="D5897" s="6"/>
      <c r="E5897" s="6"/>
      <c r="F5897" s="6"/>
      <c r="G5897" s="6"/>
      <c r="H5897" s="6"/>
      <c r="AA5897" s="7"/>
      <c r="AC5897" s="9"/>
    </row>
    <row r="5898" s="1" customFormat="1" spans="1:29">
      <c r="A5898" s="5"/>
      <c r="B5898" s="6"/>
      <c r="C5898" s="6"/>
      <c r="D5898" s="6"/>
      <c r="E5898" s="6"/>
      <c r="F5898" s="6"/>
      <c r="G5898" s="6"/>
      <c r="H5898" s="6"/>
      <c r="AA5898" s="7"/>
      <c r="AC5898" s="9"/>
    </row>
    <row r="5899" s="1" customFormat="1" spans="1:29">
      <c r="A5899" s="5"/>
      <c r="B5899" s="6"/>
      <c r="C5899" s="6"/>
      <c r="D5899" s="6"/>
      <c r="E5899" s="6"/>
      <c r="F5899" s="6"/>
      <c r="G5899" s="6"/>
      <c r="H5899" s="6"/>
      <c r="AA5899" s="7"/>
      <c r="AC5899" s="9"/>
    </row>
    <row r="5900" s="1" customFormat="1" spans="1:29">
      <c r="A5900" s="5"/>
      <c r="B5900" s="6"/>
      <c r="C5900" s="6"/>
      <c r="D5900" s="6"/>
      <c r="E5900" s="6"/>
      <c r="F5900" s="6"/>
      <c r="G5900" s="6"/>
      <c r="H5900" s="6"/>
      <c r="AA5900" s="7"/>
      <c r="AC5900" s="9"/>
    </row>
    <row r="5901" s="1" customFormat="1" spans="1:29">
      <c r="A5901" s="5"/>
      <c r="B5901" s="6"/>
      <c r="C5901" s="6"/>
      <c r="D5901" s="6"/>
      <c r="E5901" s="6"/>
      <c r="F5901" s="6"/>
      <c r="G5901" s="6"/>
      <c r="H5901" s="6"/>
      <c r="AA5901" s="7"/>
      <c r="AC5901" s="9"/>
    </row>
    <row r="5902" s="1" customFormat="1" spans="1:29">
      <c r="A5902" s="5"/>
      <c r="B5902" s="6"/>
      <c r="C5902" s="6"/>
      <c r="D5902" s="6"/>
      <c r="E5902" s="6"/>
      <c r="F5902" s="6"/>
      <c r="G5902" s="6"/>
      <c r="H5902" s="6"/>
      <c r="AA5902" s="7"/>
      <c r="AC5902" s="9"/>
    </row>
    <row r="5903" s="1" customFormat="1" spans="1:29">
      <c r="A5903" s="5"/>
      <c r="B5903" s="6"/>
      <c r="C5903" s="6"/>
      <c r="D5903" s="6"/>
      <c r="E5903" s="6"/>
      <c r="F5903" s="6"/>
      <c r="G5903" s="6"/>
      <c r="H5903" s="6"/>
      <c r="AA5903" s="7"/>
      <c r="AC5903" s="9"/>
    </row>
    <row r="5904" s="1" customFormat="1" spans="1:29">
      <c r="A5904" s="5"/>
      <c r="B5904" s="6"/>
      <c r="C5904" s="6"/>
      <c r="D5904" s="6"/>
      <c r="E5904" s="6"/>
      <c r="F5904" s="6"/>
      <c r="G5904" s="6"/>
      <c r="H5904" s="6"/>
      <c r="AA5904" s="7"/>
      <c r="AC5904" s="9"/>
    </row>
    <row r="5905" s="1" customFormat="1" spans="1:29">
      <c r="A5905" s="5"/>
      <c r="B5905" s="6"/>
      <c r="C5905" s="6"/>
      <c r="D5905" s="6"/>
      <c r="E5905" s="6"/>
      <c r="F5905" s="6"/>
      <c r="G5905" s="6"/>
      <c r="H5905" s="6"/>
      <c r="AA5905" s="7"/>
      <c r="AC5905" s="9"/>
    </row>
    <row r="5906" s="1" customFormat="1" spans="1:29">
      <c r="A5906" s="5"/>
      <c r="B5906" s="6"/>
      <c r="C5906" s="6"/>
      <c r="D5906" s="6"/>
      <c r="E5906" s="6"/>
      <c r="F5906" s="6"/>
      <c r="G5906" s="6"/>
      <c r="H5906" s="6"/>
      <c r="AA5906" s="7"/>
      <c r="AC5906" s="9"/>
    </row>
    <row r="5907" s="1" customFormat="1" spans="1:29">
      <c r="A5907" s="5"/>
      <c r="B5907" s="6"/>
      <c r="C5907" s="6"/>
      <c r="D5907" s="6"/>
      <c r="E5907" s="6"/>
      <c r="F5907" s="6"/>
      <c r="G5907" s="6"/>
      <c r="H5907" s="6"/>
      <c r="AA5907" s="7"/>
      <c r="AC5907" s="9"/>
    </row>
    <row r="5908" s="1" customFormat="1" spans="1:29">
      <c r="A5908" s="5"/>
      <c r="B5908" s="6"/>
      <c r="C5908" s="6"/>
      <c r="D5908" s="6"/>
      <c r="E5908" s="6"/>
      <c r="F5908" s="6"/>
      <c r="G5908" s="6"/>
      <c r="H5908" s="6"/>
      <c r="AA5908" s="7"/>
      <c r="AC5908" s="9"/>
    </row>
    <row r="5909" s="1" customFormat="1" spans="1:29">
      <c r="A5909" s="5"/>
      <c r="B5909" s="6"/>
      <c r="C5909" s="6"/>
      <c r="D5909" s="6"/>
      <c r="E5909" s="6"/>
      <c r="F5909" s="6"/>
      <c r="G5909" s="6"/>
      <c r="H5909" s="6"/>
      <c r="AA5909" s="7"/>
      <c r="AC5909" s="9"/>
    </row>
    <row r="5910" s="1" customFormat="1" spans="1:29">
      <c r="A5910" s="5"/>
      <c r="B5910" s="6"/>
      <c r="C5910" s="6"/>
      <c r="D5910" s="6"/>
      <c r="E5910" s="6"/>
      <c r="F5910" s="6"/>
      <c r="G5910" s="6"/>
      <c r="H5910" s="6"/>
      <c r="AA5910" s="7"/>
      <c r="AC5910" s="9"/>
    </row>
    <row r="5911" s="1" customFormat="1" spans="1:29">
      <c r="A5911" s="5"/>
      <c r="B5911" s="6"/>
      <c r="C5911" s="6"/>
      <c r="D5911" s="6"/>
      <c r="E5911" s="6"/>
      <c r="F5911" s="6"/>
      <c r="G5911" s="6"/>
      <c r="H5911" s="6"/>
      <c r="AA5911" s="7"/>
      <c r="AC5911" s="9"/>
    </row>
    <row r="5912" s="1" customFormat="1" spans="1:29">
      <c r="A5912" s="5"/>
      <c r="B5912" s="6"/>
      <c r="C5912" s="6"/>
      <c r="D5912" s="6"/>
      <c r="E5912" s="6"/>
      <c r="F5912" s="6"/>
      <c r="G5912" s="6"/>
      <c r="H5912" s="6"/>
      <c r="AA5912" s="7"/>
      <c r="AC5912" s="9"/>
    </row>
    <row r="5913" s="1" customFormat="1" spans="1:29">
      <c r="A5913" s="5"/>
      <c r="B5913" s="6"/>
      <c r="C5913" s="6"/>
      <c r="D5913" s="6"/>
      <c r="E5913" s="6"/>
      <c r="F5913" s="6"/>
      <c r="G5913" s="6"/>
      <c r="H5913" s="6"/>
      <c r="AA5913" s="7"/>
      <c r="AC5913" s="9"/>
    </row>
    <row r="5914" s="1" customFormat="1" spans="1:29">
      <c r="A5914" s="5"/>
      <c r="B5914" s="6"/>
      <c r="C5914" s="6"/>
      <c r="D5914" s="6"/>
      <c r="E5914" s="6"/>
      <c r="F5914" s="6"/>
      <c r="G5914" s="6"/>
      <c r="H5914" s="6"/>
      <c r="AA5914" s="7"/>
      <c r="AC5914" s="9"/>
    </row>
    <row r="5915" s="1" customFormat="1" spans="1:29">
      <c r="A5915" s="5"/>
      <c r="B5915" s="6"/>
      <c r="C5915" s="6"/>
      <c r="D5915" s="6"/>
      <c r="E5915" s="6"/>
      <c r="F5915" s="6"/>
      <c r="G5915" s="6"/>
      <c r="H5915" s="6"/>
      <c r="AA5915" s="7"/>
      <c r="AC5915" s="9"/>
    </row>
    <row r="5916" s="1" customFormat="1" spans="1:29">
      <c r="A5916" s="5"/>
      <c r="B5916" s="6"/>
      <c r="C5916" s="6"/>
      <c r="D5916" s="6"/>
      <c r="E5916" s="6"/>
      <c r="F5916" s="6"/>
      <c r="G5916" s="6"/>
      <c r="H5916" s="6"/>
      <c r="AA5916" s="7"/>
      <c r="AC5916" s="9"/>
    </row>
    <row r="5917" s="1" customFormat="1" spans="1:29">
      <c r="A5917" s="5"/>
      <c r="B5917" s="6"/>
      <c r="C5917" s="6"/>
      <c r="D5917" s="6"/>
      <c r="E5917" s="6"/>
      <c r="F5917" s="6"/>
      <c r="G5917" s="6"/>
      <c r="H5917" s="6"/>
      <c r="AA5917" s="7"/>
      <c r="AC5917" s="9"/>
    </row>
    <row r="5918" s="1" customFormat="1" spans="1:29">
      <c r="A5918" s="5"/>
      <c r="B5918" s="6"/>
      <c r="C5918" s="6"/>
      <c r="D5918" s="6"/>
      <c r="E5918" s="6"/>
      <c r="F5918" s="6"/>
      <c r="G5918" s="6"/>
      <c r="H5918" s="6"/>
      <c r="AA5918" s="7"/>
      <c r="AC5918" s="9"/>
    </row>
    <row r="5919" s="1" customFormat="1" spans="1:29">
      <c r="A5919" s="5"/>
      <c r="B5919" s="6"/>
      <c r="C5919" s="6"/>
      <c r="D5919" s="6"/>
      <c r="E5919" s="6"/>
      <c r="F5919" s="6"/>
      <c r="G5919" s="6"/>
      <c r="H5919" s="6"/>
      <c r="AA5919" s="7"/>
      <c r="AC5919" s="9"/>
    </row>
    <row r="5920" s="1" customFormat="1" spans="1:29">
      <c r="A5920" s="5"/>
      <c r="B5920" s="6"/>
      <c r="C5920" s="6"/>
      <c r="D5920" s="6"/>
      <c r="E5920" s="6"/>
      <c r="F5920" s="6"/>
      <c r="G5920" s="6"/>
      <c r="H5920" s="6"/>
      <c r="AA5920" s="7"/>
      <c r="AC5920" s="9"/>
    </row>
    <row r="5921" s="1" customFormat="1" spans="1:29">
      <c r="A5921" s="5"/>
      <c r="B5921" s="6"/>
      <c r="C5921" s="6"/>
      <c r="D5921" s="6"/>
      <c r="E5921" s="6"/>
      <c r="F5921" s="6"/>
      <c r="G5921" s="6"/>
      <c r="H5921" s="6"/>
      <c r="AA5921" s="7"/>
      <c r="AC5921" s="9"/>
    </row>
    <row r="5922" s="1" customFormat="1" spans="1:29">
      <c r="A5922" s="5"/>
      <c r="B5922" s="6"/>
      <c r="C5922" s="6"/>
      <c r="D5922" s="6"/>
      <c r="E5922" s="6"/>
      <c r="F5922" s="6"/>
      <c r="G5922" s="6"/>
      <c r="H5922" s="6"/>
      <c r="AA5922" s="7"/>
      <c r="AC5922" s="9"/>
    </row>
    <row r="5923" s="1" customFormat="1" spans="1:29">
      <c r="A5923" s="5"/>
      <c r="B5923" s="6"/>
      <c r="C5923" s="6"/>
      <c r="D5923" s="6"/>
      <c r="E5923" s="6"/>
      <c r="F5923" s="6"/>
      <c r="G5923" s="6"/>
      <c r="H5923" s="6"/>
      <c r="AA5923" s="7"/>
      <c r="AC5923" s="9"/>
    </row>
    <row r="5924" s="1" customFormat="1" spans="1:29">
      <c r="A5924" s="5"/>
      <c r="B5924" s="6"/>
      <c r="C5924" s="6"/>
      <c r="D5924" s="6"/>
      <c r="E5924" s="6"/>
      <c r="F5924" s="6"/>
      <c r="G5924" s="6"/>
      <c r="H5924" s="6"/>
      <c r="AA5924" s="7"/>
      <c r="AC5924" s="9"/>
    </row>
    <row r="5925" s="1" customFormat="1" spans="1:29">
      <c r="A5925" s="5"/>
      <c r="B5925" s="6"/>
      <c r="C5925" s="6"/>
      <c r="D5925" s="6"/>
      <c r="E5925" s="6"/>
      <c r="F5925" s="6"/>
      <c r="G5925" s="6"/>
      <c r="H5925" s="6"/>
      <c r="AA5925" s="7"/>
      <c r="AC5925" s="9"/>
    </row>
    <row r="5926" s="1" customFormat="1" spans="1:29">
      <c r="A5926" s="5"/>
      <c r="B5926" s="6"/>
      <c r="C5926" s="6"/>
      <c r="D5926" s="6"/>
      <c r="E5926" s="6"/>
      <c r="F5926" s="6"/>
      <c r="G5926" s="6"/>
      <c r="H5926" s="6"/>
      <c r="AA5926" s="7"/>
      <c r="AC5926" s="9"/>
    </row>
    <row r="5927" s="1" customFormat="1" spans="1:29">
      <c r="A5927" s="5"/>
      <c r="B5927" s="6"/>
      <c r="C5927" s="6"/>
      <c r="D5927" s="6"/>
      <c r="E5927" s="6"/>
      <c r="F5927" s="6"/>
      <c r="G5927" s="6"/>
      <c r="H5927" s="6"/>
      <c r="AA5927" s="7"/>
      <c r="AC5927" s="9"/>
    </row>
    <row r="5928" s="1" customFormat="1" spans="1:29">
      <c r="A5928" s="5"/>
      <c r="B5928" s="6"/>
      <c r="C5928" s="6"/>
      <c r="D5928" s="6"/>
      <c r="E5928" s="6"/>
      <c r="F5928" s="6"/>
      <c r="G5928" s="6"/>
      <c r="H5928" s="6"/>
      <c r="AA5928" s="7"/>
      <c r="AC5928" s="9"/>
    </row>
    <row r="5929" s="1" customFormat="1" spans="1:29">
      <c r="A5929" s="5"/>
      <c r="B5929" s="6"/>
      <c r="C5929" s="6"/>
      <c r="D5929" s="6"/>
      <c r="E5929" s="6"/>
      <c r="F5929" s="6"/>
      <c r="G5929" s="6"/>
      <c r="H5929" s="6"/>
      <c r="AA5929" s="7"/>
      <c r="AC5929" s="9"/>
    </row>
    <row r="5930" s="1" customFormat="1" spans="1:29">
      <c r="A5930" s="5"/>
      <c r="B5930" s="6"/>
      <c r="C5930" s="6"/>
      <c r="D5930" s="6"/>
      <c r="E5930" s="6"/>
      <c r="F5930" s="6"/>
      <c r="G5930" s="6"/>
      <c r="H5930" s="6"/>
      <c r="AA5930" s="7"/>
      <c r="AC5930" s="9"/>
    </row>
    <row r="5931" s="1" customFormat="1" spans="1:29">
      <c r="A5931" s="5"/>
      <c r="B5931" s="6"/>
      <c r="C5931" s="6"/>
      <c r="D5931" s="6"/>
      <c r="E5931" s="6"/>
      <c r="F5931" s="6"/>
      <c r="G5931" s="6"/>
      <c r="H5931" s="6"/>
      <c r="AA5931" s="7"/>
      <c r="AC5931" s="9"/>
    </row>
    <row r="5932" s="1" customFormat="1" spans="1:29">
      <c r="A5932" s="5"/>
      <c r="B5932" s="6"/>
      <c r="C5932" s="6"/>
      <c r="D5932" s="6"/>
      <c r="E5932" s="6"/>
      <c r="F5932" s="6"/>
      <c r="G5932" s="6"/>
      <c r="H5932" s="6"/>
      <c r="AA5932" s="7"/>
      <c r="AC5932" s="9"/>
    </row>
    <row r="5933" s="1" customFormat="1" spans="1:29">
      <c r="A5933" s="5"/>
      <c r="B5933" s="6"/>
      <c r="C5933" s="6"/>
      <c r="D5933" s="6"/>
      <c r="E5933" s="6"/>
      <c r="F5933" s="6"/>
      <c r="G5933" s="6"/>
      <c r="H5933" s="6"/>
      <c r="AA5933" s="7"/>
      <c r="AC5933" s="9"/>
    </row>
    <row r="5934" s="1" customFormat="1" spans="1:29">
      <c r="A5934" s="5"/>
      <c r="B5934" s="6"/>
      <c r="C5934" s="6"/>
      <c r="D5934" s="6"/>
      <c r="E5934" s="6"/>
      <c r="F5934" s="6"/>
      <c r="G5934" s="6"/>
      <c r="H5934" s="6"/>
      <c r="AA5934" s="7"/>
      <c r="AC5934" s="9"/>
    </row>
    <row r="5935" s="1" customFormat="1" spans="1:29">
      <c r="A5935" s="5"/>
      <c r="B5935" s="6"/>
      <c r="C5935" s="6"/>
      <c r="D5935" s="6"/>
      <c r="E5935" s="6"/>
      <c r="F5935" s="6"/>
      <c r="G5935" s="6"/>
      <c r="H5935" s="6"/>
      <c r="AA5935" s="7"/>
      <c r="AC5935" s="9"/>
    </row>
    <row r="5936" s="1" customFormat="1" spans="1:29">
      <c r="A5936" s="5"/>
      <c r="B5936" s="6"/>
      <c r="C5936" s="6"/>
      <c r="D5936" s="6"/>
      <c r="E5936" s="6"/>
      <c r="F5936" s="6"/>
      <c r="G5936" s="6"/>
      <c r="H5936" s="6"/>
      <c r="AA5936" s="7"/>
      <c r="AC5936" s="9"/>
    </row>
    <row r="5937" s="1" customFormat="1" spans="1:29">
      <c r="A5937" s="5"/>
      <c r="B5937" s="6"/>
      <c r="C5937" s="6"/>
      <c r="D5937" s="6"/>
      <c r="E5937" s="6"/>
      <c r="F5937" s="6"/>
      <c r="G5937" s="6"/>
      <c r="H5937" s="6"/>
      <c r="AA5937" s="7"/>
      <c r="AC5937" s="9"/>
    </row>
    <row r="5938" s="1" customFormat="1" spans="1:29">
      <c r="A5938" s="5"/>
      <c r="B5938" s="6"/>
      <c r="C5938" s="6"/>
      <c r="D5938" s="6"/>
      <c r="E5938" s="6"/>
      <c r="F5938" s="6"/>
      <c r="G5938" s="6"/>
      <c r="H5938" s="6"/>
      <c r="AA5938" s="7"/>
      <c r="AC5938" s="9"/>
    </row>
    <row r="5939" s="1" customFormat="1" spans="1:29">
      <c r="A5939" s="5"/>
      <c r="B5939" s="6"/>
      <c r="C5939" s="6"/>
      <c r="D5939" s="6"/>
      <c r="E5939" s="6"/>
      <c r="F5939" s="6"/>
      <c r="G5939" s="6"/>
      <c r="H5939" s="6"/>
      <c r="AA5939" s="7"/>
      <c r="AC5939" s="9"/>
    </row>
    <row r="5940" s="1" customFormat="1" spans="1:29">
      <c r="A5940" s="5"/>
      <c r="B5940" s="6"/>
      <c r="C5940" s="6"/>
      <c r="D5940" s="6"/>
      <c r="E5940" s="6"/>
      <c r="F5940" s="6"/>
      <c r="G5940" s="6"/>
      <c r="H5940" s="6"/>
      <c r="AA5940" s="7"/>
      <c r="AC5940" s="9"/>
    </row>
    <row r="5941" s="1" customFormat="1" spans="1:29">
      <c r="A5941" s="5"/>
      <c r="B5941" s="6"/>
      <c r="C5941" s="6"/>
      <c r="D5941" s="6"/>
      <c r="E5941" s="6"/>
      <c r="F5941" s="6"/>
      <c r="G5941" s="6"/>
      <c r="H5941" s="6"/>
      <c r="AA5941" s="7"/>
      <c r="AC5941" s="9"/>
    </row>
    <row r="5942" s="1" customFormat="1" spans="1:29">
      <c r="A5942" s="5"/>
      <c r="B5942" s="6"/>
      <c r="C5942" s="6"/>
      <c r="D5942" s="6"/>
      <c r="E5942" s="6"/>
      <c r="F5942" s="6"/>
      <c r="G5942" s="6"/>
      <c r="H5942" s="6"/>
      <c r="AA5942" s="7"/>
      <c r="AC5942" s="9"/>
    </row>
    <row r="5943" s="1" customFormat="1" spans="1:29">
      <c r="A5943" s="5"/>
      <c r="B5943" s="6"/>
      <c r="C5943" s="6"/>
      <c r="D5943" s="6"/>
      <c r="E5943" s="6"/>
      <c r="F5943" s="6"/>
      <c r="G5943" s="6"/>
      <c r="H5943" s="6"/>
      <c r="AA5943" s="7"/>
      <c r="AC5943" s="9"/>
    </row>
    <row r="5944" s="1" customFormat="1" spans="1:29">
      <c r="A5944" s="5"/>
      <c r="B5944" s="6"/>
      <c r="C5944" s="6"/>
      <c r="D5944" s="6"/>
      <c r="E5944" s="6"/>
      <c r="F5944" s="6"/>
      <c r="G5944" s="6"/>
      <c r="H5944" s="6"/>
      <c r="AA5944" s="7"/>
      <c r="AC5944" s="9"/>
    </row>
    <row r="5945" s="1" customFormat="1" spans="1:29">
      <c r="A5945" s="5"/>
      <c r="B5945" s="6"/>
      <c r="C5945" s="6"/>
      <c r="D5945" s="6"/>
      <c r="E5945" s="6"/>
      <c r="F5945" s="6"/>
      <c r="G5945" s="6"/>
      <c r="H5945" s="6"/>
      <c r="AA5945" s="7"/>
      <c r="AC5945" s="9"/>
    </row>
    <row r="5946" s="1" customFormat="1" spans="1:29">
      <c r="A5946" s="5"/>
      <c r="B5946" s="6"/>
      <c r="C5946" s="6"/>
      <c r="D5946" s="6"/>
      <c r="E5946" s="6"/>
      <c r="F5946" s="6"/>
      <c r="G5946" s="6"/>
      <c r="H5946" s="6"/>
      <c r="AA5946" s="7"/>
      <c r="AC5946" s="9"/>
    </row>
    <row r="5947" s="1" customFormat="1" spans="1:29">
      <c r="A5947" s="5"/>
      <c r="B5947" s="6"/>
      <c r="C5947" s="6"/>
      <c r="D5947" s="6"/>
      <c r="E5947" s="6"/>
      <c r="F5947" s="6"/>
      <c r="G5947" s="6"/>
      <c r="H5947" s="6"/>
      <c r="AA5947" s="7"/>
      <c r="AC5947" s="9"/>
    </row>
    <row r="5948" s="1" customFormat="1" spans="1:29">
      <c r="A5948" s="5"/>
      <c r="B5948" s="6"/>
      <c r="C5948" s="6"/>
      <c r="D5948" s="6"/>
      <c r="E5948" s="6"/>
      <c r="F5948" s="6"/>
      <c r="G5948" s="6"/>
      <c r="H5948" s="6"/>
      <c r="AA5948" s="7"/>
      <c r="AC5948" s="9"/>
    </row>
    <row r="5949" s="1" customFormat="1" spans="1:29">
      <c r="A5949" s="5"/>
      <c r="B5949" s="6"/>
      <c r="C5949" s="6"/>
      <c r="D5949" s="6"/>
      <c r="E5949" s="6"/>
      <c r="F5949" s="6"/>
      <c r="G5949" s="6"/>
      <c r="H5949" s="6"/>
      <c r="AA5949" s="7"/>
      <c r="AC5949" s="9"/>
    </row>
    <row r="5950" s="1" customFormat="1" spans="1:29">
      <c r="A5950" s="5"/>
      <c r="B5950" s="6"/>
      <c r="C5950" s="6"/>
      <c r="D5950" s="6"/>
      <c r="E5950" s="6"/>
      <c r="F5950" s="6"/>
      <c r="G5950" s="6"/>
      <c r="H5950" s="6"/>
      <c r="AA5950" s="7"/>
      <c r="AC5950" s="9"/>
    </row>
    <row r="5951" s="1" customFormat="1" spans="1:29">
      <c r="A5951" s="5"/>
      <c r="B5951" s="6"/>
      <c r="C5951" s="6"/>
      <c r="D5951" s="6"/>
      <c r="E5951" s="6"/>
      <c r="F5951" s="6"/>
      <c r="G5951" s="6"/>
      <c r="H5951" s="6"/>
      <c r="AA5951" s="7"/>
      <c r="AC5951" s="9"/>
    </row>
    <row r="5952" s="1" customFormat="1" spans="1:29">
      <c r="A5952" s="5"/>
      <c r="B5952" s="6"/>
      <c r="C5952" s="6"/>
      <c r="D5952" s="6"/>
      <c r="E5952" s="6"/>
      <c r="F5952" s="6"/>
      <c r="G5952" s="6"/>
      <c r="H5952" s="6"/>
      <c r="AA5952" s="7"/>
      <c r="AC5952" s="9"/>
    </row>
    <row r="5953" s="1" customFormat="1" spans="1:29">
      <c r="A5953" s="5"/>
      <c r="B5953" s="6"/>
      <c r="C5953" s="6"/>
      <c r="D5953" s="6"/>
      <c r="E5953" s="6"/>
      <c r="F5953" s="6"/>
      <c r="G5953" s="6"/>
      <c r="H5953" s="6"/>
      <c r="AA5953" s="7"/>
      <c r="AC5953" s="9"/>
    </row>
    <row r="5954" s="1" customFormat="1" spans="1:29">
      <c r="A5954" s="5"/>
      <c r="B5954" s="6"/>
      <c r="C5954" s="6"/>
      <c r="D5954" s="6"/>
      <c r="E5954" s="6"/>
      <c r="F5954" s="6"/>
      <c r="G5954" s="6"/>
      <c r="H5954" s="6"/>
      <c r="AA5954" s="7"/>
      <c r="AC5954" s="9"/>
    </row>
    <row r="5955" s="1" customFormat="1" spans="1:29">
      <c r="A5955" s="5"/>
      <c r="B5955" s="6"/>
      <c r="C5955" s="6"/>
      <c r="D5955" s="6"/>
      <c r="E5955" s="6"/>
      <c r="F5955" s="6"/>
      <c r="G5955" s="6"/>
      <c r="H5955" s="6"/>
      <c r="AA5955" s="7"/>
      <c r="AC5955" s="9"/>
    </row>
    <row r="5956" s="1" customFormat="1" spans="1:29">
      <c r="A5956" s="5"/>
      <c r="B5956" s="6"/>
      <c r="C5956" s="6"/>
      <c r="D5956" s="6"/>
      <c r="E5956" s="6"/>
      <c r="F5956" s="6"/>
      <c r="G5956" s="6"/>
      <c r="H5956" s="6"/>
      <c r="AA5956" s="7"/>
      <c r="AC5956" s="9"/>
    </row>
    <row r="5957" s="1" customFormat="1" spans="1:29">
      <c r="A5957" s="5"/>
      <c r="B5957" s="6"/>
      <c r="C5957" s="6"/>
      <c r="D5957" s="6"/>
      <c r="E5957" s="6"/>
      <c r="F5957" s="6"/>
      <c r="G5957" s="6"/>
      <c r="H5957" s="6"/>
      <c r="AA5957" s="7"/>
      <c r="AC5957" s="9"/>
    </row>
    <row r="5958" s="1" customFormat="1" spans="1:29">
      <c r="A5958" s="5"/>
      <c r="B5958" s="6"/>
      <c r="C5958" s="6"/>
      <c r="D5958" s="6"/>
      <c r="E5958" s="6"/>
      <c r="F5958" s="6"/>
      <c r="G5958" s="6"/>
      <c r="H5958" s="6"/>
      <c r="AA5958" s="7"/>
      <c r="AC5958" s="9"/>
    </row>
    <row r="5959" s="1" customFormat="1" spans="1:29">
      <c r="A5959" s="5"/>
      <c r="B5959" s="6"/>
      <c r="C5959" s="6"/>
      <c r="D5959" s="6"/>
      <c r="E5959" s="6"/>
      <c r="F5959" s="6"/>
      <c r="G5959" s="6"/>
      <c r="H5959" s="6"/>
      <c r="AA5959" s="7"/>
      <c r="AC5959" s="9"/>
    </row>
    <row r="5960" s="1" customFormat="1" spans="1:29">
      <c r="A5960" s="5"/>
      <c r="B5960" s="6"/>
      <c r="C5960" s="6"/>
      <c r="D5960" s="6"/>
      <c r="E5960" s="6"/>
      <c r="F5960" s="6"/>
      <c r="G5960" s="6"/>
      <c r="H5960" s="6"/>
      <c r="AA5960" s="7"/>
      <c r="AC5960" s="9"/>
    </row>
    <row r="5961" s="1" customFormat="1" spans="1:29">
      <c r="A5961" s="5"/>
      <c r="B5961" s="6"/>
      <c r="C5961" s="6"/>
      <c r="D5961" s="6"/>
      <c r="E5961" s="6"/>
      <c r="F5961" s="6"/>
      <c r="G5961" s="6"/>
      <c r="H5961" s="6"/>
      <c r="AA5961" s="7"/>
      <c r="AC5961" s="9"/>
    </row>
    <row r="5962" s="1" customFormat="1" spans="1:29">
      <c r="A5962" s="5"/>
      <c r="B5962" s="6"/>
      <c r="C5962" s="6"/>
      <c r="D5962" s="6"/>
      <c r="E5962" s="6"/>
      <c r="F5962" s="6"/>
      <c r="G5962" s="6"/>
      <c r="H5962" s="6"/>
      <c r="AA5962" s="7"/>
      <c r="AC5962" s="9"/>
    </row>
    <row r="5963" s="1" customFormat="1" spans="1:29">
      <c r="A5963" s="5"/>
      <c r="B5963" s="6"/>
      <c r="C5963" s="6"/>
      <c r="D5963" s="6"/>
      <c r="E5963" s="6"/>
      <c r="F5963" s="6"/>
      <c r="G5963" s="6"/>
      <c r="H5963" s="6"/>
      <c r="AA5963" s="7"/>
      <c r="AC5963" s="9"/>
    </row>
    <row r="5964" s="1" customFormat="1" spans="1:29">
      <c r="A5964" s="5"/>
      <c r="B5964" s="6"/>
      <c r="C5964" s="6"/>
      <c r="D5964" s="6"/>
      <c r="E5964" s="6"/>
      <c r="F5964" s="6"/>
      <c r="G5964" s="6"/>
      <c r="H5964" s="6"/>
      <c r="AA5964" s="7"/>
      <c r="AC5964" s="9"/>
    </row>
    <row r="5965" s="1" customFormat="1" spans="1:29">
      <c r="A5965" s="5"/>
      <c r="B5965" s="6"/>
      <c r="C5965" s="6"/>
      <c r="D5965" s="6"/>
      <c r="E5965" s="6"/>
      <c r="F5965" s="6"/>
      <c r="G5965" s="6"/>
      <c r="H5965" s="6"/>
      <c r="AA5965" s="7"/>
      <c r="AC5965" s="9"/>
    </row>
    <row r="5966" s="1" customFormat="1" spans="1:29">
      <c r="A5966" s="5"/>
      <c r="B5966" s="6"/>
      <c r="C5966" s="6"/>
      <c r="D5966" s="6"/>
      <c r="E5966" s="6"/>
      <c r="F5966" s="6"/>
      <c r="G5966" s="6"/>
      <c r="H5966" s="6"/>
      <c r="AA5966" s="7"/>
      <c r="AC5966" s="9"/>
    </row>
    <row r="5967" s="1" customFormat="1" spans="1:29">
      <c r="A5967" s="5"/>
      <c r="B5967" s="6"/>
      <c r="C5967" s="6"/>
      <c r="D5967" s="6"/>
      <c r="E5967" s="6"/>
      <c r="F5967" s="6"/>
      <c r="G5967" s="6"/>
      <c r="H5967" s="6"/>
      <c r="AA5967" s="7"/>
      <c r="AC5967" s="9"/>
    </row>
    <row r="5968" s="1" customFormat="1" spans="1:29">
      <c r="A5968" s="5"/>
      <c r="B5968" s="6"/>
      <c r="C5968" s="6"/>
      <c r="D5968" s="6"/>
      <c r="E5968" s="6"/>
      <c r="F5968" s="6"/>
      <c r="G5968" s="6"/>
      <c r="H5968" s="6"/>
      <c r="AA5968" s="7"/>
      <c r="AC5968" s="9"/>
    </row>
    <row r="5969" s="1" customFormat="1" spans="1:29">
      <c r="A5969" s="5"/>
      <c r="B5969" s="6"/>
      <c r="C5969" s="6"/>
      <c r="D5969" s="6"/>
      <c r="E5969" s="6"/>
      <c r="F5969" s="6"/>
      <c r="G5969" s="6"/>
      <c r="H5969" s="6"/>
      <c r="AA5969" s="7"/>
      <c r="AC5969" s="9"/>
    </row>
    <row r="5970" s="1" customFormat="1" spans="1:29">
      <c r="A5970" s="5"/>
      <c r="B5970" s="6"/>
      <c r="C5970" s="6"/>
      <c r="D5970" s="6"/>
      <c r="E5970" s="6"/>
      <c r="F5970" s="6"/>
      <c r="G5970" s="6"/>
      <c r="H5970" s="6"/>
      <c r="AA5970" s="7"/>
      <c r="AC5970" s="9"/>
    </row>
    <row r="5971" s="1" customFormat="1" spans="1:29">
      <c r="A5971" s="5"/>
      <c r="B5971" s="6"/>
      <c r="C5971" s="6"/>
      <c r="D5971" s="6"/>
      <c r="E5971" s="6"/>
      <c r="F5971" s="6"/>
      <c r="G5971" s="6"/>
      <c r="H5971" s="6"/>
      <c r="AA5971" s="7"/>
      <c r="AC5971" s="9"/>
    </row>
    <row r="5972" s="1" customFormat="1" spans="1:29">
      <c r="A5972" s="5"/>
      <c r="B5972" s="6"/>
      <c r="C5972" s="6"/>
      <c r="D5972" s="6"/>
      <c r="E5972" s="6"/>
      <c r="F5972" s="6"/>
      <c r="G5972" s="6"/>
      <c r="H5972" s="6"/>
      <c r="AA5972" s="7"/>
      <c r="AC5972" s="9"/>
    </row>
    <row r="5973" s="1" customFormat="1" spans="1:29">
      <c r="A5973" s="5"/>
      <c r="B5973" s="6"/>
      <c r="C5973" s="6"/>
      <c r="D5973" s="6"/>
      <c r="E5973" s="6"/>
      <c r="F5973" s="6"/>
      <c r="G5973" s="6"/>
      <c r="H5973" s="6"/>
      <c r="AA5973" s="7"/>
      <c r="AC5973" s="9"/>
    </row>
    <row r="5974" s="1" customFormat="1" spans="1:29">
      <c r="A5974" s="5"/>
      <c r="B5974" s="6"/>
      <c r="C5974" s="6"/>
      <c r="D5974" s="6"/>
      <c r="E5974" s="6"/>
      <c r="F5974" s="6"/>
      <c r="G5974" s="6"/>
      <c r="H5974" s="6"/>
      <c r="AA5974" s="7"/>
      <c r="AC5974" s="9"/>
    </row>
    <row r="5975" s="1" customFormat="1" spans="1:29">
      <c r="A5975" s="5"/>
      <c r="B5975" s="6"/>
      <c r="C5975" s="6"/>
      <c r="D5975" s="6"/>
      <c r="E5975" s="6"/>
      <c r="F5975" s="6"/>
      <c r="G5975" s="6"/>
      <c r="H5975" s="6"/>
      <c r="AA5975" s="7"/>
      <c r="AC5975" s="9"/>
    </row>
    <row r="5976" s="1" customFormat="1" spans="1:29">
      <c r="A5976" s="5"/>
      <c r="B5976" s="6"/>
      <c r="C5976" s="6"/>
      <c r="D5976" s="6"/>
      <c r="E5976" s="6"/>
      <c r="F5976" s="6"/>
      <c r="G5976" s="6"/>
      <c r="H5976" s="6"/>
      <c r="AA5976" s="7"/>
      <c r="AC5976" s="9"/>
    </row>
    <row r="5977" s="1" customFormat="1" spans="1:29">
      <c r="A5977" s="5"/>
      <c r="B5977" s="6"/>
      <c r="C5977" s="6"/>
      <c r="D5977" s="6"/>
      <c r="E5977" s="6"/>
      <c r="F5977" s="6"/>
      <c r="G5977" s="6"/>
      <c r="H5977" s="6"/>
      <c r="AA5977" s="7"/>
      <c r="AC5977" s="9"/>
    </row>
    <row r="5978" s="1" customFormat="1" spans="1:29">
      <c r="A5978" s="5"/>
      <c r="B5978" s="6"/>
      <c r="C5978" s="6"/>
      <c r="D5978" s="6"/>
      <c r="E5978" s="6"/>
      <c r="F5978" s="6"/>
      <c r="G5978" s="6"/>
      <c r="H5978" s="6"/>
      <c r="AA5978" s="7"/>
      <c r="AC5978" s="9"/>
    </row>
    <row r="5979" s="1" customFormat="1" spans="1:29">
      <c r="A5979" s="5"/>
      <c r="B5979" s="6"/>
      <c r="C5979" s="6"/>
      <c r="D5979" s="6"/>
      <c r="E5979" s="6"/>
      <c r="F5979" s="6"/>
      <c r="G5979" s="6"/>
      <c r="H5979" s="6"/>
      <c r="AA5979" s="7"/>
      <c r="AC5979" s="9"/>
    </row>
    <row r="5980" s="1" customFormat="1" spans="1:29">
      <c r="A5980" s="5"/>
      <c r="B5980" s="6"/>
      <c r="C5980" s="6"/>
      <c r="D5980" s="6"/>
      <c r="E5980" s="6"/>
      <c r="F5980" s="6"/>
      <c r="G5980" s="6"/>
      <c r="H5980" s="6"/>
      <c r="AA5980" s="7"/>
      <c r="AC5980" s="9"/>
    </row>
    <row r="5981" s="1" customFormat="1" spans="1:29">
      <c r="A5981" s="5"/>
      <c r="B5981" s="6"/>
      <c r="C5981" s="6"/>
      <c r="D5981" s="6"/>
      <c r="E5981" s="6"/>
      <c r="F5981" s="6"/>
      <c r="G5981" s="6"/>
      <c r="H5981" s="6"/>
      <c r="AA5981" s="7"/>
      <c r="AC5981" s="9"/>
    </row>
    <row r="5982" s="1" customFormat="1" spans="1:29">
      <c r="A5982" s="5"/>
      <c r="B5982" s="6"/>
      <c r="C5982" s="6"/>
      <c r="D5982" s="6"/>
      <c r="E5982" s="6"/>
      <c r="F5982" s="6"/>
      <c r="G5982" s="6"/>
      <c r="H5982" s="6"/>
      <c r="AA5982" s="7"/>
      <c r="AC5982" s="9"/>
    </row>
    <row r="5983" s="1" customFormat="1" spans="1:29">
      <c r="A5983" s="5"/>
      <c r="B5983" s="6"/>
      <c r="C5983" s="6"/>
      <c r="D5983" s="6"/>
      <c r="E5983" s="6"/>
      <c r="F5983" s="6"/>
      <c r="G5983" s="6"/>
      <c r="H5983" s="6"/>
      <c r="AA5983" s="7"/>
      <c r="AC5983" s="9"/>
    </row>
    <row r="5984" s="1" customFormat="1" spans="1:29">
      <c r="A5984" s="5"/>
      <c r="B5984" s="6"/>
      <c r="C5984" s="6"/>
      <c r="D5984" s="6"/>
      <c r="E5984" s="6"/>
      <c r="F5984" s="6"/>
      <c r="G5984" s="6"/>
      <c r="H5984" s="6"/>
      <c r="AA5984" s="7"/>
      <c r="AC5984" s="9"/>
    </row>
    <row r="5985" s="1" customFormat="1" spans="1:29">
      <c r="A5985" s="5"/>
      <c r="B5985" s="6"/>
      <c r="C5985" s="6"/>
      <c r="D5985" s="6"/>
      <c r="E5985" s="6"/>
      <c r="F5985" s="6"/>
      <c r="G5985" s="6"/>
      <c r="H5985" s="6"/>
      <c r="AA5985" s="7"/>
      <c r="AC5985" s="9"/>
    </row>
    <row r="5986" s="1" customFormat="1" spans="1:29">
      <c r="A5986" s="5"/>
      <c r="B5986" s="6"/>
      <c r="C5986" s="6"/>
      <c r="D5986" s="6"/>
      <c r="E5986" s="6"/>
      <c r="F5986" s="6"/>
      <c r="G5986" s="6"/>
      <c r="H5986" s="6"/>
      <c r="AA5986" s="7"/>
      <c r="AC5986" s="9"/>
    </row>
    <row r="5987" s="1" customFormat="1" spans="1:29">
      <c r="A5987" s="5"/>
      <c r="B5987" s="6"/>
      <c r="C5987" s="6"/>
      <c r="D5987" s="6"/>
      <c r="E5987" s="6"/>
      <c r="F5987" s="6"/>
      <c r="G5987" s="6"/>
      <c r="H5987" s="6"/>
      <c r="AA5987" s="7"/>
      <c r="AC5987" s="9"/>
    </row>
    <row r="5988" s="1" customFormat="1" spans="1:29">
      <c r="A5988" s="5"/>
      <c r="B5988" s="6"/>
      <c r="C5988" s="6"/>
      <c r="D5988" s="6"/>
      <c r="E5988" s="6"/>
      <c r="F5988" s="6"/>
      <c r="G5988" s="6"/>
      <c r="H5988" s="6"/>
      <c r="AA5988" s="7"/>
      <c r="AC5988" s="9"/>
    </row>
    <row r="5989" s="1" customFormat="1" spans="1:29">
      <c r="A5989" s="5"/>
      <c r="B5989" s="6"/>
      <c r="C5989" s="6"/>
      <c r="D5989" s="6"/>
      <c r="E5989" s="6"/>
      <c r="F5989" s="6"/>
      <c r="G5989" s="6"/>
      <c r="H5989" s="6"/>
      <c r="AA5989" s="7"/>
      <c r="AC5989" s="9"/>
    </row>
    <row r="5990" s="1" customFormat="1" spans="1:29">
      <c r="A5990" s="5"/>
      <c r="B5990" s="6"/>
      <c r="C5990" s="6"/>
      <c r="D5990" s="6"/>
      <c r="E5990" s="6"/>
      <c r="F5990" s="6"/>
      <c r="G5990" s="6"/>
      <c r="H5990" s="6"/>
      <c r="AA5990" s="7"/>
      <c r="AC5990" s="9"/>
    </row>
    <row r="5991" s="1" customFormat="1" spans="1:29">
      <c r="A5991" s="5"/>
      <c r="B5991" s="6"/>
      <c r="C5991" s="6"/>
      <c r="D5991" s="6"/>
      <c r="E5991" s="6"/>
      <c r="F5991" s="6"/>
      <c r="G5991" s="6"/>
      <c r="H5991" s="6"/>
      <c r="AA5991" s="7"/>
      <c r="AC5991" s="9"/>
    </row>
    <row r="5992" s="1" customFormat="1" spans="1:29">
      <c r="A5992" s="5"/>
      <c r="B5992" s="6"/>
      <c r="C5992" s="6"/>
      <c r="D5992" s="6"/>
      <c r="E5992" s="6"/>
      <c r="F5992" s="6"/>
      <c r="G5992" s="6"/>
      <c r="H5992" s="6"/>
      <c r="AA5992" s="7"/>
      <c r="AC5992" s="9"/>
    </row>
    <row r="5993" s="1" customFormat="1" spans="1:29">
      <c r="A5993" s="5"/>
      <c r="B5993" s="6"/>
      <c r="C5993" s="6"/>
      <c r="D5993" s="6"/>
      <c r="E5993" s="6"/>
      <c r="F5993" s="6"/>
      <c r="G5993" s="6"/>
      <c r="H5993" s="6"/>
      <c r="AA5993" s="7"/>
      <c r="AC5993" s="9"/>
    </row>
    <row r="5994" s="1" customFormat="1" spans="1:29">
      <c r="A5994" s="5"/>
      <c r="B5994" s="6"/>
      <c r="C5994" s="6"/>
      <c r="D5994" s="6"/>
      <c r="E5994" s="6"/>
      <c r="F5994" s="6"/>
      <c r="G5994" s="6"/>
      <c r="H5994" s="6"/>
      <c r="AA5994" s="7"/>
      <c r="AC5994" s="9"/>
    </row>
    <row r="5995" s="1" customFormat="1" spans="1:29">
      <c r="A5995" s="5"/>
      <c r="B5995" s="6"/>
      <c r="C5995" s="6"/>
      <c r="D5995" s="6"/>
      <c r="E5995" s="6"/>
      <c r="F5995" s="6"/>
      <c r="G5995" s="6"/>
      <c r="H5995" s="6"/>
      <c r="AA5995" s="7"/>
      <c r="AC5995" s="9"/>
    </row>
    <row r="5996" s="1" customFormat="1" spans="1:29">
      <c r="A5996" s="5"/>
      <c r="B5996" s="6"/>
      <c r="C5996" s="6"/>
      <c r="D5996" s="6"/>
      <c r="E5996" s="6"/>
      <c r="F5996" s="6"/>
      <c r="G5996" s="6"/>
      <c r="H5996" s="6"/>
      <c r="AA5996" s="7"/>
      <c r="AC5996" s="9"/>
    </row>
    <row r="5997" s="1" customFormat="1" spans="1:29">
      <c r="A5997" s="5"/>
      <c r="B5997" s="6"/>
      <c r="C5997" s="6"/>
      <c r="D5997" s="6"/>
      <c r="E5997" s="6"/>
      <c r="F5997" s="6"/>
      <c r="G5997" s="6"/>
      <c r="H5997" s="6"/>
      <c r="AA5997" s="7"/>
      <c r="AC5997" s="9"/>
    </row>
    <row r="5998" s="1" customFormat="1" spans="1:29">
      <c r="A5998" s="5"/>
      <c r="B5998" s="6"/>
      <c r="C5998" s="6"/>
      <c r="D5998" s="6"/>
      <c r="E5998" s="6"/>
      <c r="F5998" s="6"/>
      <c r="G5998" s="6"/>
      <c r="H5998" s="6"/>
      <c r="AA5998" s="7"/>
      <c r="AC5998" s="9"/>
    </row>
    <row r="5999" s="1" customFormat="1" spans="1:29">
      <c r="A5999" s="5"/>
      <c r="B5999" s="6"/>
      <c r="C5999" s="6"/>
      <c r="D5999" s="6"/>
      <c r="E5999" s="6"/>
      <c r="F5999" s="6"/>
      <c r="G5999" s="6"/>
      <c r="H5999" s="6"/>
      <c r="AA5999" s="7"/>
      <c r="AC5999" s="9"/>
    </row>
    <row r="6000" s="1" customFormat="1" spans="1:29">
      <c r="A6000" s="5"/>
      <c r="B6000" s="6"/>
      <c r="C6000" s="6"/>
      <c r="D6000" s="6"/>
      <c r="E6000" s="6"/>
      <c r="F6000" s="6"/>
      <c r="G6000" s="6"/>
      <c r="H6000" s="6"/>
      <c r="AA6000" s="7"/>
      <c r="AC6000" s="9"/>
    </row>
    <row r="6001" s="1" customFormat="1" spans="1:29">
      <c r="A6001" s="5"/>
      <c r="B6001" s="6"/>
      <c r="C6001" s="6"/>
      <c r="D6001" s="6"/>
      <c r="E6001" s="6"/>
      <c r="F6001" s="6"/>
      <c r="G6001" s="6"/>
      <c r="H6001" s="6"/>
      <c r="AA6001" s="7"/>
      <c r="AC6001" s="9"/>
    </row>
    <row r="6002" s="1" customFormat="1" spans="1:29">
      <c r="A6002" s="5"/>
      <c r="B6002" s="6"/>
      <c r="C6002" s="6"/>
      <c r="D6002" s="6"/>
      <c r="E6002" s="6"/>
      <c r="F6002" s="6"/>
      <c r="G6002" s="6"/>
      <c r="H6002" s="6"/>
      <c r="AA6002" s="7"/>
      <c r="AC6002" s="9"/>
    </row>
    <row r="6003" s="1" customFormat="1" spans="1:29">
      <c r="A6003" s="5"/>
      <c r="B6003" s="6"/>
      <c r="C6003" s="6"/>
      <c r="D6003" s="6"/>
      <c r="E6003" s="6"/>
      <c r="F6003" s="6"/>
      <c r="G6003" s="6"/>
      <c r="H6003" s="6"/>
      <c r="AA6003" s="7"/>
      <c r="AC6003" s="9"/>
    </row>
    <row r="6004" s="1" customFormat="1" spans="1:29">
      <c r="A6004" s="5"/>
      <c r="B6004" s="6"/>
      <c r="C6004" s="6"/>
      <c r="D6004" s="6"/>
      <c r="E6004" s="6"/>
      <c r="F6004" s="6"/>
      <c r="G6004" s="6"/>
      <c r="H6004" s="6"/>
      <c r="AA6004" s="7"/>
      <c r="AC6004" s="9"/>
    </row>
    <row r="6005" s="1" customFormat="1" spans="1:29">
      <c r="A6005" s="5"/>
      <c r="B6005" s="6"/>
      <c r="C6005" s="6"/>
      <c r="D6005" s="6"/>
      <c r="E6005" s="6"/>
      <c r="F6005" s="6"/>
      <c r="G6005" s="6"/>
      <c r="H6005" s="6"/>
      <c r="AA6005" s="7"/>
      <c r="AC6005" s="9"/>
    </row>
    <row r="6006" s="1" customFormat="1" spans="1:29">
      <c r="A6006" s="5"/>
      <c r="B6006" s="6"/>
      <c r="C6006" s="6"/>
      <c r="D6006" s="6"/>
      <c r="E6006" s="6"/>
      <c r="F6006" s="6"/>
      <c r="G6006" s="6"/>
      <c r="H6006" s="6"/>
      <c r="AA6006" s="7"/>
      <c r="AC6006" s="9"/>
    </row>
    <row r="6007" s="1" customFormat="1" spans="1:29">
      <c r="A6007" s="5"/>
      <c r="B6007" s="6"/>
      <c r="C6007" s="6"/>
      <c r="D6007" s="6"/>
      <c r="E6007" s="6"/>
      <c r="F6007" s="6"/>
      <c r="G6007" s="6"/>
      <c r="H6007" s="6"/>
      <c r="AA6007" s="7"/>
      <c r="AC6007" s="9"/>
    </row>
    <row r="6008" s="1" customFormat="1" spans="1:29">
      <c r="A6008" s="5"/>
      <c r="B6008" s="6"/>
      <c r="C6008" s="6"/>
      <c r="D6008" s="6"/>
      <c r="E6008" s="6"/>
      <c r="F6008" s="6"/>
      <c r="G6008" s="6"/>
      <c r="H6008" s="6"/>
      <c r="AA6008" s="7"/>
      <c r="AC6008" s="9"/>
    </row>
    <row r="6009" s="1" customFormat="1" spans="1:29">
      <c r="A6009" s="5"/>
      <c r="B6009" s="6"/>
      <c r="C6009" s="6"/>
      <c r="D6009" s="6"/>
      <c r="E6009" s="6"/>
      <c r="F6009" s="6"/>
      <c r="G6009" s="6"/>
      <c r="H6009" s="6"/>
      <c r="AA6009" s="7"/>
      <c r="AC6009" s="9"/>
    </row>
    <row r="6010" s="1" customFormat="1" spans="1:29">
      <c r="A6010" s="5"/>
      <c r="B6010" s="6"/>
      <c r="C6010" s="6"/>
      <c r="D6010" s="6"/>
      <c r="E6010" s="6"/>
      <c r="F6010" s="6"/>
      <c r="G6010" s="6"/>
      <c r="H6010" s="6"/>
      <c r="AA6010" s="7"/>
      <c r="AC6010" s="9"/>
    </row>
    <row r="6011" s="1" customFormat="1" spans="1:29">
      <c r="A6011" s="5"/>
      <c r="B6011" s="6"/>
      <c r="C6011" s="6"/>
      <c r="D6011" s="6"/>
      <c r="E6011" s="6"/>
      <c r="F6011" s="6"/>
      <c r="G6011" s="6"/>
      <c r="H6011" s="6"/>
      <c r="AA6011" s="7"/>
      <c r="AC6011" s="9"/>
    </row>
    <row r="6012" s="1" customFormat="1" spans="1:29">
      <c r="A6012" s="5"/>
      <c r="B6012" s="6"/>
      <c r="C6012" s="6"/>
      <c r="D6012" s="6"/>
      <c r="E6012" s="6"/>
      <c r="F6012" s="6"/>
      <c r="G6012" s="6"/>
      <c r="H6012" s="6"/>
      <c r="AA6012" s="7"/>
      <c r="AC6012" s="9"/>
    </row>
    <row r="6013" s="1" customFormat="1" spans="1:29">
      <c r="A6013" s="5"/>
      <c r="B6013" s="6"/>
      <c r="C6013" s="6"/>
      <c r="D6013" s="6"/>
      <c r="E6013" s="6"/>
      <c r="F6013" s="6"/>
      <c r="G6013" s="6"/>
      <c r="H6013" s="6"/>
      <c r="AA6013" s="7"/>
      <c r="AC6013" s="9"/>
    </row>
    <row r="6014" s="1" customFormat="1" spans="1:29">
      <c r="A6014" s="5"/>
      <c r="B6014" s="6"/>
      <c r="C6014" s="6"/>
      <c r="D6014" s="6"/>
      <c r="E6014" s="6"/>
      <c r="F6014" s="6"/>
      <c r="G6014" s="6"/>
      <c r="H6014" s="6"/>
      <c r="AA6014" s="7"/>
      <c r="AC6014" s="9"/>
    </row>
    <row r="6015" s="1" customFormat="1" spans="1:29">
      <c r="A6015" s="5"/>
      <c r="B6015" s="6"/>
      <c r="C6015" s="6"/>
      <c r="D6015" s="6"/>
      <c r="E6015" s="6"/>
      <c r="F6015" s="6"/>
      <c r="G6015" s="6"/>
      <c r="H6015" s="6"/>
      <c r="AA6015" s="7"/>
      <c r="AC6015" s="9"/>
    </row>
    <row r="6016" s="1" customFormat="1" spans="1:29">
      <c r="A6016" s="5"/>
      <c r="B6016" s="6"/>
      <c r="C6016" s="6"/>
      <c r="D6016" s="6"/>
      <c r="E6016" s="6"/>
      <c r="F6016" s="6"/>
      <c r="G6016" s="6"/>
      <c r="H6016" s="6"/>
      <c r="AA6016" s="7"/>
      <c r="AC6016" s="9"/>
    </row>
    <row r="6017" s="1" customFormat="1" spans="1:29">
      <c r="A6017" s="5"/>
      <c r="B6017" s="6"/>
      <c r="C6017" s="6"/>
      <c r="D6017" s="6"/>
      <c r="E6017" s="6"/>
      <c r="F6017" s="6"/>
      <c r="G6017" s="6"/>
      <c r="H6017" s="6"/>
      <c r="AA6017" s="7"/>
      <c r="AC6017" s="9"/>
    </row>
    <row r="6018" s="1" customFormat="1" spans="1:29">
      <c r="A6018" s="5"/>
      <c r="B6018" s="6"/>
      <c r="C6018" s="6"/>
      <c r="D6018" s="6"/>
      <c r="E6018" s="6"/>
      <c r="F6018" s="6"/>
      <c r="G6018" s="6"/>
      <c r="H6018" s="6"/>
      <c r="AA6018" s="7"/>
      <c r="AC6018" s="9"/>
    </row>
    <row r="6019" s="1" customFormat="1" spans="1:29">
      <c r="A6019" s="5"/>
      <c r="B6019" s="6"/>
      <c r="C6019" s="6"/>
      <c r="D6019" s="6"/>
      <c r="E6019" s="6"/>
      <c r="F6019" s="6"/>
      <c r="G6019" s="6"/>
      <c r="H6019" s="6"/>
      <c r="AA6019" s="7"/>
      <c r="AC6019" s="9"/>
    </row>
    <row r="6020" s="1" customFormat="1" spans="1:29">
      <c r="A6020" s="5"/>
      <c r="B6020" s="6"/>
      <c r="C6020" s="6"/>
      <c r="D6020" s="6"/>
      <c r="E6020" s="6"/>
      <c r="F6020" s="6"/>
      <c r="G6020" s="6"/>
      <c r="H6020" s="6"/>
      <c r="AA6020" s="7"/>
      <c r="AC6020" s="9"/>
    </row>
    <row r="6021" s="1" customFormat="1" spans="1:29">
      <c r="A6021" s="5"/>
      <c r="B6021" s="6"/>
      <c r="C6021" s="6"/>
      <c r="D6021" s="6"/>
      <c r="E6021" s="6"/>
      <c r="F6021" s="6"/>
      <c r="G6021" s="6"/>
      <c r="H6021" s="6"/>
      <c r="AA6021" s="7"/>
      <c r="AC6021" s="9"/>
    </row>
    <row r="6022" s="1" customFormat="1" spans="1:29">
      <c r="A6022" s="5"/>
      <c r="B6022" s="6"/>
      <c r="C6022" s="6"/>
      <c r="D6022" s="6"/>
      <c r="E6022" s="6"/>
      <c r="F6022" s="6"/>
      <c r="G6022" s="6"/>
      <c r="H6022" s="6"/>
      <c r="AA6022" s="7"/>
      <c r="AC6022" s="9"/>
    </row>
    <row r="6023" s="1" customFormat="1" spans="1:29">
      <c r="A6023" s="5"/>
      <c r="B6023" s="6"/>
      <c r="C6023" s="6"/>
      <c r="D6023" s="6"/>
      <c r="E6023" s="6"/>
      <c r="F6023" s="6"/>
      <c r="G6023" s="6"/>
      <c r="H6023" s="6"/>
      <c r="AA6023" s="7"/>
      <c r="AC6023" s="9"/>
    </row>
    <row r="6024" s="1" customFormat="1" spans="1:29">
      <c r="A6024" s="5"/>
      <c r="B6024" s="6"/>
      <c r="C6024" s="6"/>
      <c r="D6024" s="6"/>
      <c r="E6024" s="6"/>
      <c r="F6024" s="6"/>
      <c r="G6024" s="6"/>
      <c r="H6024" s="6"/>
      <c r="AA6024" s="7"/>
      <c r="AC6024" s="9"/>
    </row>
    <row r="6025" s="1" customFormat="1" spans="1:29">
      <c r="A6025" s="5"/>
      <c r="B6025" s="6"/>
      <c r="C6025" s="6"/>
      <c r="D6025" s="6"/>
      <c r="E6025" s="6"/>
      <c r="F6025" s="6"/>
      <c r="G6025" s="6"/>
      <c r="H6025" s="6"/>
      <c r="AA6025" s="7"/>
      <c r="AC6025" s="9"/>
    </row>
    <row r="6026" s="1" customFormat="1" spans="1:29">
      <c r="A6026" s="5"/>
      <c r="B6026" s="6"/>
      <c r="C6026" s="6"/>
      <c r="D6026" s="6"/>
      <c r="E6026" s="6"/>
      <c r="F6026" s="6"/>
      <c r="G6026" s="6"/>
      <c r="H6026" s="6"/>
      <c r="AA6026" s="7"/>
      <c r="AC6026" s="9"/>
    </row>
    <row r="6027" s="1" customFormat="1" spans="1:29">
      <c r="A6027" s="5"/>
      <c r="B6027" s="6"/>
      <c r="C6027" s="6"/>
      <c r="D6027" s="6"/>
      <c r="E6027" s="6"/>
      <c r="F6027" s="6"/>
      <c r="G6027" s="6"/>
      <c r="H6027" s="6"/>
      <c r="AA6027" s="7"/>
      <c r="AC6027" s="9"/>
    </row>
    <row r="6028" s="1" customFormat="1" spans="1:29">
      <c r="A6028" s="5"/>
      <c r="B6028" s="6"/>
      <c r="C6028" s="6"/>
      <c r="D6028" s="6"/>
      <c r="E6028" s="6"/>
      <c r="F6028" s="6"/>
      <c r="G6028" s="6"/>
      <c r="H6028" s="6"/>
      <c r="AA6028" s="7"/>
      <c r="AC6028" s="9"/>
    </row>
    <row r="6029" s="1" customFormat="1" spans="1:29">
      <c r="A6029" s="5"/>
      <c r="B6029" s="6"/>
      <c r="C6029" s="6"/>
      <c r="D6029" s="6"/>
      <c r="E6029" s="6"/>
      <c r="F6029" s="6"/>
      <c r="G6029" s="6"/>
      <c r="H6029" s="6"/>
      <c r="AA6029" s="7"/>
      <c r="AC6029" s="9"/>
    </row>
    <row r="6030" s="1" customFormat="1" spans="1:29">
      <c r="A6030" s="5"/>
      <c r="B6030" s="6"/>
      <c r="C6030" s="6"/>
      <c r="D6030" s="6"/>
      <c r="E6030" s="6"/>
      <c r="F6030" s="6"/>
      <c r="G6030" s="6"/>
      <c r="H6030" s="6"/>
      <c r="AA6030" s="7"/>
      <c r="AC6030" s="9"/>
    </row>
    <row r="6031" s="1" customFormat="1" spans="1:29">
      <c r="A6031" s="5"/>
      <c r="B6031" s="6"/>
      <c r="C6031" s="6"/>
      <c r="D6031" s="6"/>
      <c r="E6031" s="6"/>
      <c r="F6031" s="6"/>
      <c r="G6031" s="6"/>
      <c r="H6031" s="6"/>
      <c r="AA6031" s="7"/>
      <c r="AC6031" s="9"/>
    </row>
    <row r="6032" s="1" customFormat="1" spans="1:29">
      <c r="A6032" s="5"/>
      <c r="B6032" s="6"/>
      <c r="C6032" s="6"/>
      <c r="D6032" s="6"/>
      <c r="E6032" s="6"/>
      <c r="F6032" s="6"/>
      <c r="G6032" s="6"/>
      <c r="H6032" s="6"/>
      <c r="AA6032" s="7"/>
      <c r="AC6032" s="9"/>
    </row>
    <row r="6033" s="1" customFormat="1" spans="1:29">
      <c r="A6033" s="5"/>
      <c r="B6033" s="6"/>
      <c r="C6033" s="6"/>
      <c r="D6033" s="6"/>
      <c r="E6033" s="6"/>
      <c r="F6033" s="6"/>
      <c r="G6033" s="6"/>
      <c r="H6033" s="6"/>
      <c r="AA6033" s="7"/>
      <c r="AC6033" s="9"/>
    </row>
    <row r="6034" s="1" customFormat="1" spans="1:29">
      <c r="A6034" s="5"/>
      <c r="B6034" s="6"/>
      <c r="C6034" s="6"/>
      <c r="D6034" s="6"/>
      <c r="E6034" s="6"/>
      <c r="F6034" s="6"/>
      <c r="G6034" s="6"/>
      <c r="H6034" s="6"/>
      <c r="AA6034" s="7"/>
      <c r="AC6034" s="9"/>
    </row>
    <row r="6035" s="1" customFormat="1" spans="1:29">
      <c r="A6035" s="5"/>
      <c r="B6035" s="6"/>
      <c r="C6035" s="6"/>
      <c r="D6035" s="6"/>
      <c r="E6035" s="6"/>
      <c r="F6035" s="6"/>
      <c r="G6035" s="6"/>
      <c r="H6035" s="6"/>
      <c r="AA6035" s="7"/>
      <c r="AC6035" s="9"/>
    </row>
    <row r="6036" s="1" customFormat="1" spans="1:29">
      <c r="A6036" s="5"/>
      <c r="B6036" s="6"/>
      <c r="C6036" s="6"/>
      <c r="D6036" s="6"/>
      <c r="E6036" s="6"/>
      <c r="F6036" s="6"/>
      <c r="G6036" s="6"/>
      <c r="H6036" s="6"/>
      <c r="AA6036" s="7"/>
      <c r="AC6036" s="9"/>
    </row>
    <row r="6037" s="1" customFormat="1" spans="1:29">
      <c r="A6037" s="5"/>
      <c r="B6037" s="6"/>
      <c r="C6037" s="6"/>
      <c r="D6037" s="6"/>
      <c r="E6037" s="6"/>
      <c r="F6037" s="6"/>
      <c r="G6037" s="6"/>
      <c r="H6037" s="6"/>
      <c r="AA6037" s="7"/>
      <c r="AC6037" s="9"/>
    </row>
    <row r="6038" s="1" customFormat="1" spans="1:29">
      <c r="A6038" s="5"/>
      <c r="B6038" s="6"/>
      <c r="C6038" s="6"/>
      <c r="D6038" s="6"/>
      <c r="E6038" s="6"/>
      <c r="F6038" s="6"/>
      <c r="G6038" s="6"/>
      <c r="H6038" s="6"/>
      <c r="AA6038" s="7"/>
      <c r="AC6038" s="9"/>
    </row>
    <row r="6039" s="1" customFormat="1" spans="1:29">
      <c r="A6039" s="5"/>
      <c r="B6039" s="6"/>
      <c r="C6039" s="6"/>
      <c r="D6039" s="6"/>
      <c r="E6039" s="6"/>
      <c r="F6039" s="6"/>
      <c r="G6039" s="6"/>
      <c r="H6039" s="6"/>
      <c r="AA6039" s="7"/>
      <c r="AC6039" s="9"/>
    </row>
    <row r="6040" s="1" customFormat="1" spans="1:29">
      <c r="A6040" s="5"/>
      <c r="B6040" s="6"/>
      <c r="C6040" s="6"/>
      <c r="D6040" s="6"/>
      <c r="E6040" s="6"/>
      <c r="F6040" s="6"/>
      <c r="G6040" s="6"/>
      <c r="H6040" s="6"/>
      <c r="AA6040" s="7"/>
      <c r="AC6040" s="9"/>
    </row>
    <row r="6041" s="1" customFormat="1" spans="1:29">
      <c r="A6041" s="5"/>
      <c r="B6041" s="6"/>
      <c r="C6041" s="6"/>
      <c r="D6041" s="6"/>
      <c r="E6041" s="6"/>
      <c r="F6041" s="6"/>
      <c r="G6041" s="6"/>
      <c r="H6041" s="6"/>
      <c r="AA6041" s="7"/>
      <c r="AC6041" s="9"/>
    </row>
    <row r="6042" s="1" customFormat="1" spans="1:29">
      <c r="A6042" s="5"/>
      <c r="B6042" s="6"/>
      <c r="C6042" s="6"/>
      <c r="D6042" s="6"/>
      <c r="E6042" s="6"/>
      <c r="F6042" s="6"/>
      <c r="G6042" s="6"/>
      <c r="H6042" s="6"/>
      <c r="AA6042" s="7"/>
      <c r="AC6042" s="9"/>
    </row>
    <row r="6043" s="1" customFormat="1" spans="1:29">
      <c r="A6043" s="5"/>
      <c r="B6043" s="6"/>
      <c r="C6043" s="6"/>
      <c r="D6043" s="6"/>
      <c r="E6043" s="6"/>
      <c r="F6043" s="6"/>
      <c r="G6043" s="6"/>
      <c r="H6043" s="6"/>
      <c r="AA6043" s="7"/>
      <c r="AC6043" s="9"/>
    </row>
    <row r="6044" s="1" customFormat="1" spans="1:29">
      <c r="A6044" s="5"/>
      <c r="B6044" s="6"/>
      <c r="C6044" s="6"/>
      <c r="D6044" s="6"/>
      <c r="E6044" s="6"/>
      <c r="F6044" s="6"/>
      <c r="G6044" s="6"/>
      <c r="H6044" s="6"/>
      <c r="AA6044" s="7"/>
      <c r="AC6044" s="9"/>
    </row>
    <row r="6045" s="1" customFormat="1" spans="1:29">
      <c r="A6045" s="5"/>
      <c r="B6045" s="6"/>
      <c r="C6045" s="6"/>
      <c r="D6045" s="6"/>
      <c r="E6045" s="6"/>
      <c r="F6045" s="6"/>
      <c r="G6045" s="6"/>
      <c r="H6045" s="6"/>
      <c r="AA6045" s="7"/>
      <c r="AC6045" s="9"/>
    </row>
    <row r="6046" s="1" customFormat="1" spans="1:29">
      <c r="A6046" s="5"/>
      <c r="B6046" s="6"/>
      <c r="C6046" s="6"/>
      <c r="D6046" s="6"/>
      <c r="E6046" s="6"/>
      <c r="F6046" s="6"/>
      <c r="G6046" s="6"/>
      <c r="H6046" s="6"/>
      <c r="AA6046" s="7"/>
      <c r="AC6046" s="9"/>
    </row>
    <row r="6047" s="1" customFormat="1" spans="1:29">
      <c r="A6047" s="5"/>
      <c r="B6047" s="6"/>
      <c r="C6047" s="6"/>
      <c r="D6047" s="6"/>
      <c r="E6047" s="6"/>
      <c r="F6047" s="6"/>
      <c r="G6047" s="6"/>
      <c r="H6047" s="6"/>
      <c r="AA6047" s="7"/>
      <c r="AC6047" s="9"/>
    </row>
    <row r="6048" s="1" customFormat="1" spans="1:29">
      <c r="A6048" s="5"/>
      <c r="B6048" s="6"/>
      <c r="C6048" s="6"/>
      <c r="D6048" s="6"/>
      <c r="E6048" s="6"/>
      <c r="F6048" s="6"/>
      <c r="G6048" s="6"/>
      <c r="H6048" s="6"/>
      <c r="AA6048" s="7"/>
      <c r="AC6048" s="9"/>
    </row>
    <row r="6049" s="1" customFormat="1" spans="1:29">
      <c r="A6049" s="5"/>
      <c r="B6049" s="6"/>
      <c r="C6049" s="6"/>
      <c r="D6049" s="6"/>
      <c r="E6049" s="6"/>
      <c r="F6049" s="6"/>
      <c r="G6049" s="6"/>
      <c r="H6049" s="6"/>
      <c r="AA6049" s="7"/>
      <c r="AC6049" s="9"/>
    </row>
    <row r="6050" s="1" customFormat="1" spans="1:29">
      <c r="A6050" s="5"/>
      <c r="B6050" s="6"/>
      <c r="C6050" s="6"/>
      <c r="D6050" s="6"/>
      <c r="E6050" s="6"/>
      <c r="F6050" s="6"/>
      <c r="G6050" s="6"/>
      <c r="H6050" s="6"/>
      <c r="AA6050" s="7"/>
      <c r="AC6050" s="9"/>
    </row>
    <row r="6051" s="1" customFormat="1" spans="1:29">
      <c r="A6051" s="5"/>
      <c r="B6051" s="6"/>
      <c r="C6051" s="6"/>
      <c r="D6051" s="6"/>
      <c r="E6051" s="6"/>
      <c r="F6051" s="6"/>
      <c r="G6051" s="6"/>
      <c r="H6051" s="6"/>
      <c r="AA6051" s="7"/>
      <c r="AC6051" s="9"/>
    </row>
    <row r="6052" s="1" customFormat="1" spans="1:29">
      <c r="A6052" s="5"/>
      <c r="B6052" s="6"/>
      <c r="C6052" s="6"/>
      <c r="D6052" s="6"/>
      <c r="E6052" s="6"/>
      <c r="F6052" s="6"/>
      <c r="G6052" s="6"/>
      <c r="H6052" s="6"/>
      <c r="AA6052" s="7"/>
      <c r="AC6052" s="9"/>
    </row>
    <row r="6053" s="1" customFormat="1" spans="1:29">
      <c r="A6053" s="5"/>
      <c r="B6053" s="6"/>
      <c r="C6053" s="6"/>
      <c r="D6053" s="6"/>
      <c r="E6053" s="6"/>
      <c r="F6053" s="6"/>
      <c r="G6053" s="6"/>
      <c r="H6053" s="6"/>
      <c r="AA6053" s="7"/>
      <c r="AC6053" s="9"/>
    </row>
    <row r="6054" s="1" customFormat="1" spans="1:29">
      <c r="A6054" s="5"/>
      <c r="B6054" s="6"/>
      <c r="C6054" s="6"/>
      <c r="D6054" s="6"/>
      <c r="E6054" s="6"/>
      <c r="F6054" s="6"/>
      <c r="G6054" s="6"/>
      <c r="H6054" s="6"/>
      <c r="AA6054" s="7"/>
      <c r="AC6054" s="9"/>
    </row>
    <row r="6055" s="1" customFormat="1" spans="1:29">
      <c r="A6055" s="5"/>
      <c r="B6055" s="6"/>
      <c r="C6055" s="6"/>
      <c r="D6055" s="6"/>
      <c r="E6055" s="6"/>
      <c r="F6055" s="6"/>
      <c r="G6055" s="6"/>
      <c r="H6055" s="6"/>
      <c r="AA6055" s="7"/>
      <c r="AC6055" s="9"/>
    </row>
    <row r="6056" s="1" customFormat="1" spans="1:29">
      <c r="A6056" s="5"/>
      <c r="B6056" s="6"/>
      <c r="C6056" s="6"/>
      <c r="D6056" s="6"/>
      <c r="E6056" s="6"/>
      <c r="F6056" s="6"/>
      <c r="G6056" s="6"/>
      <c r="H6056" s="6"/>
      <c r="AA6056" s="7"/>
      <c r="AC6056" s="9"/>
    </row>
    <row r="6057" s="1" customFormat="1" spans="1:29">
      <c r="A6057" s="5"/>
      <c r="B6057" s="6"/>
      <c r="C6057" s="6"/>
      <c r="D6057" s="6"/>
      <c r="E6057" s="6"/>
      <c r="F6057" s="6"/>
      <c r="G6057" s="6"/>
      <c r="H6057" s="6"/>
      <c r="AA6057" s="7"/>
      <c r="AC6057" s="9"/>
    </row>
    <row r="6058" s="1" customFormat="1" spans="1:29">
      <c r="A6058" s="5"/>
      <c r="B6058" s="6"/>
      <c r="C6058" s="6"/>
      <c r="D6058" s="6"/>
      <c r="E6058" s="6"/>
      <c r="F6058" s="6"/>
      <c r="G6058" s="6"/>
      <c r="H6058" s="6"/>
      <c r="AA6058" s="7"/>
      <c r="AC6058" s="9"/>
    </row>
    <row r="6059" s="1" customFormat="1" spans="1:29">
      <c r="A6059" s="5"/>
      <c r="B6059" s="6"/>
      <c r="C6059" s="6"/>
      <c r="D6059" s="6"/>
      <c r="E6059" s="6"/>
      <c r="F6059" s="6"/>
      <c r="G6059" s="6"/>
      <c r="H6059" s="6"/>
      <c r="AA6059" s="7"/>
      <c r="AC6059" s="9"/>
    </row>
    <row r="6060" s="1" customFormat="1" spans="1:29">
      <c r="A6060" s="5"/>
      <c r="B6060" s="6"/>
      <c r="C6060" s="6"/>
      <c r="D6060" s="6"/>
      <c r="E6060" s="6"/>
      <c r="F6060" s="6"/>
      <c r="G6060" s="6"/>
      <c r="H6060" s="6"/>
      <c r="AA6060" s="7"/>
      <c r="AC6060" s="9"/>
    </row>
    <row r="6061" s="1" customFormat="1" spans="1:29">
      <c r="A6061" s="5"/>
      <c r="B6061" s="6"/>
      <c r="C6061" s="6"/>
      <c r="D6061" s="6"/>
      <c r="E6061" s="6"/>
      <c r="F6061" s="6"/>
      <c r="G6061" s="6"/>
      <c r="H6061" s="6"/>
      <c r="AA6061" s="7"/>
      <c r="AC6061" s="9"/>
    </row>
    <row r="6062" s="1" customFormat="1" spans="1:29">
      <c r="A6062" s="5"/>
      <c r="B6062" s="6"/>
      <c r="C6062" s="6"/>
      <c r="D6062" s="6"/>
      <c r="E6062" s="6"/>
      <c r="F6062" s="6"/>
      <c r="G6062" s="6"/>
      <c r="H6062" s="6"/>
      <c r="AA6062" s="7"/>
      <c r="AC6062" s="9"/>
    </row>
    <row r="6063" s="1" customFormat="1" spans="1:29">
      <c r="A6063" s="5"/>
      <c r="B6063" s="6"/>
      <c r="C6063" s="6"/>
      <c r="D6063" s="6"/>
      <c r="E6063" s="6"/>
      <c r="F6063" s="6"/>
      <c r="G6063" s="6"/>
      <c r="H6063" s="6"/>
      <c r="AA6063" s="7"/>
      <c r="AC6063" s="9"/>
    </row>
    <row r="6064" s="1" customFormat="1" spans="1:29">
      <c r="A6064" s="5"/>
      <c r="B6064" s="6"/>
      <c r="C6064" s="6"/>
      <c r="D6064" s="6"/>
      <c r="E6064" s="6"/>
      <c r="F6064" s="6"/>
      <c r="G6064" s="6"/>
      <c r="H6064" s="6"/>
      <c r="AA6064" s="7"/>
      <c r="AC6064" s="9"/>
    </row>
    <row r="6065" s="1" customFormat="1" spans="1:29">
      <c r="A6065" s="5"/>
      <c r="B6065" s="6"/>
      <c r="C6065" s="6"/>
      <c r="D6065" s="6"/>
      <c r="E6065" s="6"/>
      <c r="F6065" s="6"/>
      <c r="G6065" s="6"/>
      <c r="H6065" s="6"/>
      <c r="AA6065" s="7"/>
      <c r="AC6065" s="9"/>
    </row>
    <row r="6066" s="1" customFormat="1" spans="1:29">
      <c r="A6066" s="5"/>
      <c r="B6066" s="6"/>
      <c r="C6066" s="6"/>
      <c r="D6066" s="6"/>
      <c r="E6066" s="6"/>
      <c r="F6066" s="6"/>
      <c r="G6066" s="6"/>
      <c r="H6066" s="6"/>
      <c r="AA6066" s="7"/>
      <c r="AC6066" s="9"/>
    </row>
    <row r="6067" s="1" customFormat="1" spans="1:29">
      <c r="A6067" s="5"/>
      <c r="B6067" s="6"/>
      <c r="C6067" s="6"/>
      <c r="D6067" s="6"/>
      <c r="E6067" s="6"/>
      <c r="F6067" s="6"/>
      <c r="G6067" s="6"/>
      <c r="H6067" s="6"/>
      <c r="AA6067" s="7"/>
      <c r="AC6067" s="9"/>
    </row>
    <row r="6068" s="1" customFormat="1" spans="1:29">
      <c r="A6068" s="5"/>
      <c r="B6068" s="6"/>
      <c r="C6068" s="6"/>
      <c r="D6068" s="6"/>
      <c r="E6068" s="6"/>
      <c r="F6068" s="6"/>
      <c r="G6068" s="6"/>
      <c r="H6068" s="6"/>
      <c r="AA6068" s="7"/>
      <c r="AC6068" s="9"/>
    </row>
    <row r="6069" s="1" customFormat="1" spans="1:29">
      <c r="A6069" s="5"/>
      <c r="B6069" s="6"/>
      <c r="C6069" s="6"/>
      <c r="D6069" s="6"/>
      <c r="E6069" s="6"/>
      <c r="F6069" s="6"/>
      <c r="G6069" s="6"/>
      <c r="H6069" s="6"/>
      <c r="AA6069" s="7"/>
      <c r="AC6069" s="9"/>
    </row>
    <row r="6070" s="1" customFormat="1" spans="1:29">
      <c r="A6070" s="5"/>
      <c r="B6070" s="6"/>
      <c r="C6070" s="6"/>
      <c r="D6070" s="6"/>
      <c r="E6070" s="6"/>
      <c r="F6070" s="6"/>
      <c r="G6070" s="6"/>
      <c r="H6070" s="6"/>
      <c r="AA6070" s="7"/>
      <c r="AC6070" s="9"/>
    </row>
    <row r="6071" s="1" customFormat="1" spans="1:29">
      <c r="A6071" s="5"/>
      <c r="B6071" s="6"/>
      <c r="C6071" s="6"/>
      <c r="D6071" s="6"/>
      <c r="E6071" s="6"/>
      <c r="F6071" s="6"/>
      <c r="G6071" s="6"/>
      <c r="H6071" s="6"/>
      <c r="AA6071" s="7"/>
      <c r="AC6071" s="9"/>
    </row>
    <row r="6072" s="1" customFormat="1" spans="1:29">
      <c r="A6072" s="5"/>
      <c r="B6072" s="6"/>
      <c r="C6072" s="6"/>
      <c r="D6072" s="6"/>
      <c r="E6072" s="6"/>
      <c r="F6072" s="6"/>
      <c r="G6072" s="6"/>
      <c r="H6072" s="6"/>
      <c r="AA6072" s="7"/>
      <c r="AC6072" s="9"/>
    </row>
    <row r="6073" s="1" customFormat="1" spans="1:29">
      <c r="A6073" s="5"/>
      <c r="B6073" s="6"/>
      <c r="C6073" s="6"/>
      <c r="D6073" s="6"/>
      <c r="E6073" s="6"/>
      <c r="F6073" s="6"/>
      <c r="G6073" s="6"/>
      <c r="H6073" s="6"/>
      <c r="AA6073" s="7"/>
      <c r="AC6073" s="9"/>
    </row>
    <row r="6074" s="1" customFormat="1" spans="1:29">
      <c r="A6074" s="5"/>
      <c r="B6074" s="6"/>
      <c r="C6074" s="6"/>
      <c r="D6074" s="6"/>
      <c r="E6074" s="6"/>
      <c r="F6074" s="6"/>
      <c r="G6074" s="6"/>
      <c r="H6074" s="6"/>
      <c r="AA6074" s="7"/>
      <c r="AC6074" s="9"/>
    </row>
    <row r="6075" s="1" customFormat="1" spans="1:29">
      <c r="A6075" s="5"/>
      <c r="B6075" s="6"/>
      <c r="C6075" s="6"/>
      <c r="D6075" s="6"/>
      <c r="E6075" s="6"/>
      <c r="F6075" s="6"/>
      <c r="G6075" s="6"/>
      <c r="H6075" s="6"/>
      <c r="AA6075" s="7"/>
      <c r="AC6075" s="9"/>
    </row>
    <row r="6076" s="1" customFormat="1" spans="1:29">
      <c r="A6076" s="5"/>
      <c r="B6076" s="6"/>
      <c r="C6076" s="6"/>
      <c r="D6076" s="6"/>
      <c r="E6076" s="6"/>
      <c r="F6076" s="6"/>
      <c r="G6076" s="6"/>
      <c r="H6076" s="6"/>
      <c r="AA6076" s="7"/>
      <c r="AC6076" s="9"/>
    </row>
    <row r="6077" s="1" customFormat="1" spans="1:29">
      <c r="A6077" s="5"/>
      <c r="B6077" s="6"/>
      <c r="C6077" s="6"/>
      <c r="D6077" s="6"/>
      <c r="E6077" s="6"/>
      <c r="F6077" s="6"/>
      <c r="G6077" s="6"/>
      <c r="H6077" s="6"/>
      <c r="AA6077" s="7"/>
      <c r="AC6077" s="9"/>
    </row>
    <row r="6078" s="1" customFormat="1" spans="1:29">
      <c r="A6078" s="5"/>
      <c r="B6078" s="6"/>
      <c r="C6078" s="6"/>
      <c r="D6078" s="6"/>
      <c r="E6078" s="6"/>
      <c r="F6078" s="6"/>
      <c r="G6078" s="6"/>
      <c r="H6078" s="6"/>
      <c r="AA6078" s="7"/>
      <c r="AC6078" s="9"/>
    </row>
    <row r="6079" s="1" customFormat="1" spans="1:29">
      <c r="A6079" s="5"/>
      <c r="B6079" s="6"/>
      <c r="C6079" s="6"/>
      <c r="D6079" s="6"/>
      <c r="E6079" s="6"/>
      <c r="F6079" s="6"/>
      <c r="G6079" s="6"/>
      <c r="H6079" s="6"/>
      <c r="AA6079" s="7"/>
      <c r="AC6079" s="9"/>
    </row>
    <row r="6080" s="1" customFormat="1" spans="1:29">
      <c r="A6080" s="5"/>
      <c r="B6080" s="6"/>
      <c r="C6080" s="6"/>
      <c r="D6080" s="6"/>
      <c r="E6080" s="6"/>
      <c r="F6080" s="6"/>
      <c r="G6080" s="6"/>
      <c r="H6080" s="6"/>
      <c r="AA6080" s="7"/>
      <c r="AC6080" s="9"/>
    </row>
    <row r="6081" s="1" customFormat="1" spans="1:29">
      <c r="A6081" s="5"/>
      <c r="B6081" s="6"/>
      <c r="C6081" s="6"/>
      <c r="D6081" s="6"/>
      <c r="E6081" s="6"/>
      <c r="F6081" s="6"/>
      <c r="G6081" s="6"/>
      <c r="H6081" s="6"/>
      <c r="AA6081" s="7"/>
      <c r="AC6081" s="9"/>
    </row>
    <row r="6082" s="1" customFormat="1" spans="1:29">
      <c r="A6082" s="5"/>
      <c r="B6082" s="6"/>
      <c r="C6082" s="6"/>
      <c r="D6082" s="6"/>
      <c r="E6082" s="6"/>
      <c r="F6082" s="6"/>
      <c r="G6082" s="6"/>
      <c r="H6082" s="6"/>
      <c r="AA6082" s="7"/>
      <c r="AC6082" s="9"/>
    </row>
    <row r="6083" s="1" customFormat="1" spans="1:29">
      <c r="A6083" s="5"/>
      <c r="B6083" s="6"/>
      <c r="C6083" s="6"/>
      <c r="D6083" s="6"/>
      <c r="E6083" s="6"/>
      <c r="F6083" s="6"/>
      <c r="G6083" s="6"/>
      <c r="H6083" s="6"/>
      <c r="AA6083" s="7"/>
      <c r="AC6083" s="9"/>
    </row>
    <row r="6084" s="1" customFormat="1" spans="1:29">
      <c r="A6084" s="5"/>
      <c r="B6084" s="6"/>
      <c r="C6084" s="6"/>
      <c r="D6084" s="6"/>
      <c r="E6084" s="6"/>
      <c r="F6084" s="6"/>
      <c r="G6084" s="6"/>
      <c r="H6084" s="6"/>
      <c r="AA6084" s="7"/>
      <c r="AC6084" s="9"/>
    </row>
    <row r="6085" s="1" customFormat="1" spans="1:29">
      <c r="A6085" s="5"/>
      <c r="B6085" s="6"/>
      <c r="C6085" s="6"/>
      <c r="D6085" s="6"/>
      <c r="E6085" s="6"/>
      <c r="F6085" s="6"/>
      <c r="G6085" s="6"/>
      <c r="H6085" s="6"/>
      <c r="AA6085" s="7"/>
      <c r="AC6085" s="9"/>
    </row>
    <row r="6086" s="1" customFormat="1" spans="1:29">
      <c r="A6086" s="5"/>
      <c r="B6086" s="6"/>
      <c r="C6086" s="6"/>
      <c r="D6086" s="6"/>
      <c r="E6086" s="6"/>
      <c r="F6086" s="6"/>
      <c r="G6086" s="6"/>
      <c r="H6086" s="6"/>
      <c r="AA6086" s="7"/>
      <c r="AC6086" s="9"/>
    </row>
    <row r="6087" s="1" customFormat="1" spans="1:29">
      <c r="A6087" s="5"/>
      <c r="B6087" s="6"/>
      <c r="C6087" s="6"/>
      <c r="D6087" s="6"/>
      <c r="E6087" s="6"/>
      <c r="F6087" s="6"/>
      <c r="G6087" s="6"/>
      <c r="H6087" s="6"/>
      <c r="AA6087" s="7"/>
      <c r="AC6087" s="9"/>
    </row>
    <row r="6088" s="1" customFormat="1" spans="1:29">
      <c r="A6088" s="5"/>
      <c r="B6088" s="6"/>
      <c r="C6088" s="6"/>
      <c r="D6088" s="6"/>
      <c r="E6088" s="6"/>
      <c r="F6088" s="6"/>
      <c r="G6088" s="6"/>
      <c r="H6088" s="6"/>
      <c r="AA6088" s="7"/>
      <c r="AC6088" s="9"/>
    </row>
    <row r="6089" s="1" customFormat="1" spans="1:29">
      <c r="A6089" s="5"/>
      <c r="B6089" s="6"/>
      <c r="C6089" s="6"/>
      <c r="D6089" s="6"/>
      <c r="E6089" s="6"/>
      <c r="F6089" s="6"/>
      <c r="G6089" s="6"/>
      <c r="H6089" s="6"/>
      <c r="AA6089" s="7"/>
      <c r="AC6089" s="9"/>
    </row>
    <row r="6090" s="1" customFormat="1" spans="1:29">
      <c r="A6090" s="5"/>
      <c r="B6090" s="6"/>
      <c r="C6090" s="6"/>
      <c r="D6090" s="6"/>
      <c r="E6090" s="6"/>
      <c r="F6090" s="6"/>
      <c r="G6090" s="6"/>
      <c r="H6090" s="6"/>
      <c r="AA6090" s="7"/>
      <c r="AC6090" s="9"/>
    </row>
    <row r="6091" s="1" customFormat="1" spans="1:29">
      <c r="A6091" s="5"/>
      <c r="B6091" s="6"/>
      <c r="C6091" s="6"/>
      <c r="D6091" s="6"/>
      <c r="E6091" s="6"/>
      <c r="F6091" s="6"/>
      <c r="G6091" s="6"/>
      <c r="H6091" s="6"/>
      <c r="AA6091" s="7"/>
      <c r="AC6091" s="9"/>
    </row>
    <row r="6092" s="1" customFormat="1" spans="1:29">
      <c r="A6092" s="5"/>
      <c r="B6092" s="6"/>
      <c r="C6092" s="6"/>
      <c r="D6092" s="6"/>
      <c r="E6092" s="6"/>
      <c r="F6092" s="6"/>
      <c r="G6092" s="6"/>
      <c r="H6092" s="6"/>
      <c r="AA6092" s="7"/>
      <c r="AC6092" s="9"/>
    </row>
    <row r="6093" s="1" customFormat="1" spans="1:29">
      <c r="A6093" s="5"/>
      <c r="B6093" s="6"/>
      <c r="C6093" s="6"/>
      <c r="D6093" s="6"/>
      <c r="E6093" s="6"/>
      <c r="F6093" s="6"/>
      <c r="G6093" s="6"/>
      <c r="H6093" s="6"/>
      <c r="AA6093" s="7"/>
      <c r="AC6093" s="9"/>
    </row>
    <row r="6094" s="1" customFormat="1" spans="1:29">
      <c r="A6094" s="5"/>
      <c r="B6094" s="6"/>
      <c r="C6094" s="6"/>
      <c r="D6094" s="6"/>
      <c r="E6094" s="6"/>
      <c r="F6094" s="6"/>
      <c r="G6094" s="6"/>
      <c r="H6094" s="6"/>
      <c r="AA6094" s="7"/>
      <c r="AC6094" s="9"/>
    </row>
    <row r="6095" s="1" customFormat="1" spans="1:29">
      <c r="A6095" s="5"/>
      <c r="B6095" s="6"/>
      <c r="C6095" s="6"/>
      <c r="D6095" s="6"/>
      <c r="E6095" s="6"/>
      <c r="F6095" s="6"/>
      <c r="G6095" s="6"/>
      <c r="H6095" s="6"/>
      <c r="AA6095" s="7"/>
      <c r="AC6095" s="9"/>
    </row>
    <row r="6096" s="1" customFormat="1" spans="1:29">
      <c r="A6096" s="5"/>
      <c r="B6096" s="6"/>
      <c r="C6096" s="6"/>
      <c r="D6096" s="6"/>
      <c r="E6096" s="6"/>
      <c r="F6096" s="6"/>
      <c r="G6096" s="6"/>
      <c r="H6096" s="6"/>
      <c r="AA6096" s="7"/>
      <c r="AC6096" s="9"/>
    </row>
    <row r="6097" s="1" customFormat="1" spans="1:29">
      <c r="A6097" s="5"/>
      <c r="B6097" s="6"/>
      <c r="C6097" s="6"/>
      <c r="D6097" s="6"/>
      <c r="E6097" s="6"/>
      <c r="F6097" s="6"/>
      <c r="G6097" s="6"/>
      <c r="H6097" s="6"/>
      <c r="AA6097" s="7"/>
      <c r="AC6097" s="9"/>
    </row>
    <row r="6098" s="1" customFormat="1" spans="1:29">
      <c r="A6098" s="5"/>
      <c r="B6098" s="6"/>
      <c r="C6098" s="6"/>
      <c r="D6098" s="6"/>
      <c r="E6098" s="6"/>
      <c r="F6098" s="6"/>
      <c r="G6098" s="6"/>
      <c r="H6098" s="6"/>
      <c r="AA6098" s="7"/>
      <c r="AC6098" s="9"/>
    </row>
    <row r="6099" s="1" customFormat="1" spans="1:29">
      <c r="A6099" s="5"/>
      <c r="B6099" s="6"/>
      <c r="C6099" s="6"/>
      <c r="D6099" s="6"/>
      <c r="E6099" s="6"/>
      <c r="F6099" s="6"/>
      <c r="G6099" s="6"/>
      <c r="H6099" s="6"/>
      <c r="AA6099" s="7"/>
      <c r="AC6099" s="9"/>
    </row>
    <row r="6100" s="1" customFormat="1" spans="1:29">
      <c r="A6100" s="5"/>
      <c r="B6100" s="6"/>
      <c r="C6100" s="6"/>
      <c r="D6100" s="6"/>
      <c r="E6100" s="6"/>
      <c r="F6100" s="6"/>
      <c r="G6100" s="6"/>
      <c r="H6100" s="6"/>
      <c r="AA6100" s="7"/>
      <c r="AC6100" s="9"/>
    </row>
    <row r="6101" s="1" customFormat="1" spans="1:29">
      <c r="A6101" s="5"/>
      <c r="B6101" s="6"/>
      <c r="C6101" s="6"/>
      <c r="D6101" s="6"/>
      <c r="E6101" s="6"/>
      <c r="F6101" s="6"/>
      <c r="G6101" s="6"/>
      <c r="H6101" s="6"/>
      <c r="AA6101" s="7"/>
      <c r="AC6101" s="9"/>
    </row>
    <row r="6102" s="1" customFormat="1" spans="1:29">
      <c r="A6102" s="5"/>
      <c r="B6102" s="6"/>
      <c r="C6102" s="6"/>
      <c r="D6102" s="6"/>
      <c r="E6102" s="6"/>
      <c r="F6102" s="6"/>
      <c r="G6102" s="6"/>
      <c r="H6102" s="6"/>
      <c r="AA6102" s="7"/>
      <c r="AC6102" s="9"/>
    </row>
    <row r="6103" s="1" customFormat="1" spans="1:29">
      <c r="A6103" s="5"/>
      <c r="B6103" s="6"/>
      <c r="C6103" s="6"/>
      <c r="D6103" s="6"/>
      <c r="E6103" s="6"/>
      <c r="F6103" s="6"/>
      <c r="G6103" s="6"/>
      <c r="H6103" s="6"/>
      <c r="AA6103" s="7"/>
      <c r="AC6103" s="9"/>
    </row>
    <row r="6104" s="1" customFormat="1" spans="1:29">
      <c r="A6104" s="5"/>
      <c r="B6104" s="6"/>
      <c r="C6104" s="6"/>
      <c r="D6104" s="6"/>
      <c r="E6104" s="6"/>
      <c r="F6104" s="6"/>
      <c r="G6104" s="6"/>
      <c r="H6104" s="6"/>
      <c r="AA6104" s="7"/>
      <c r="AC6104" s="9"/>
    </row>
    <row r="6105" s="1" customFormat="1" spans="1:29">
      <c r="A6105" s="5"/>
      <c r="B6105" s="6"/>
      <c r="C6105" s="6"/>
      <c r="D6105" s="6"/>
      <c r="E6105" s="6"/>
      <c r="F6105" s="6"/>
      <c r="G6105" s="6"/>
      <c r="H6105" s="6"/>
      <c r="AA6105" s="7"/>
      <c r="AC6105" s="9"/>
    </row>
    <row r="6106" s="1" customFormat="1" spans="1:29">
      <c r="A6106" s="5"/>
      <c r="B6106" s="6"/>
      <c r="C6106" s="6"/>
      <c r="D6106" s="6"/>
      <c r="E6106" s="6"/>
      <c r="F6106" s="6"/>
      <c r="G6106" s="6"/>
      <c r="H6106" s="6"/>
      <c r="AA6106" s="7"/>
      <c r="AC6106" s="9"/>
    </row>
    <row r="6107" s="1" customFormat="1" spans="1:29">
      <c r="A6107" s="5"/>
      <c r="B6107" s="6"/>
      <c r="C6107" s="6"/>
      <c r="D6107" s="6"/>
      <c r="E6107" s="6"/>
      <c r="F6107" s="6"/>
      <c r="G6107" s="6"/>
      <c r="H6107" s="6"/>
      <c r="AA6107" s="7"/>
      <c r="AC6107" s="9"/>
    </row>
    <row r="6108" s="1" customFormat="1" spans="1:29">
      <c r="A6108" s="5"/>
      <c r="B6108" s="6"/>
      <c r="C6108" s="6"/>
      <c r="D6108" s="6"/>
      <c r="E6108" s="6"/>
      <c r="F6108" s="6"/>
      <c r="G6108" s="6"/>
      <c r="H6108" s="6"/>
      <c r="AA6108" s="7"/>
      <c r="AC6108" s="9"/>
    </row>
    <row r="6109" s="1" customFormat="1" spans="1:29">
      <c r="A6109" s="5"/>
      <c r="B6109" s="6"/>
      <c r="C6109" s="6"/>
      <c r="D6109" s="6"/>
      <c r="E6109" s="6"/>
      <c r="F6109" s="6"/>
      <c r="G6109" s="6"/>
      <c r="H6109" s="6"/>
      <c r="AA6109" s="7"/>
      <c r="AC6109" s="9"/>
    </row>
    <row r="6110" s="1" customFormat="1" spans="1:29">
      <c r="A6110" s="5"/>
      <c r="B6110" s="6"/>
      <c r="C6110" s="6"/>
      <c r="D6110" s="6"/>
      <c r="E6110" s="6"/>
      <c r="F6110" s="6"/>
      <c r="G6110" s="6"/>
      <c r="H6110" s="6"/>
      <c r="AA6110" s="7"/>
      <c r="AC6110" s="9"/>
    </row>
    <row r="6111" s="1" customFormat="1" spans="1:29">
      <c r="A6111" s="5"/>
      <c r="B6111" s="6"/>
      <c r="C6111" s="6"/>
      <c r="D6111" s="6"/>
      <c r="E6111" s="6"/>
      <c r="F6111" s="6"/>
      <c r="G6111" s="6"/>
      <c r="H6111" s="6"/>
      <c r="AA6111" s="7"/>
      <c r="AC6111" s="9"/>
    </row>
    <row r="6112" s="1" customFormat="1" spans="1:29">
      <c r="A6112" s="5"/>
      <c r="B6112" s="6"/>
      <c r="C6112" s="6"/>
      <c r="D6112" s="6"/>
      <c r="E6112" s="6"/>
      <c r="F6112" s="6"/>
      <c r="G6112" s="6"/>
      <c r="H6112" s="6"/>
      <c r="AA6112" s="7"/>
      <c r="AC6112" s="9"/>
    </row>
    <row r="6113" s="1" customFormat="1" spans="1:29">
      <c r="A6113" s="5"/>
      <c r="B6113" s="6"/>
      <c r="C6113" s="6"/>
      <c r="D6113" s="6"/>
      <c r="E6113" s="6"/>
      <c r="F6113" s="6"/>
      <c r="G6113" s="6"/>
      <c r="H6113" s="6"/>
      <c r="AA6113" s="7"/>
      <c r="AC6113" s="9"/>
    </row>
    <row r="6114" s="1" customFormat="1" spans="1:29">
      <c r="A6114" s="5"/>
      <c r="B6114" s="6"/>
      <c r="C6114" s="6"/>
      <c r="D6114" s="6"/>
      <c r="E6114" s="6"/>
      <c r="F6114" s="6"/>
      <c r="G6114" s="6"/>
      <c r="H6114" s="6"/>
      <c r="AA6114" s="7"/>
      <c r="AC6114" s="9"/>
    </row>
    <row r="6115" s="1" customFormat="1" spans="1:29">
      <c r="A6115" s="5"/>
      <c r="B6115" s="6"/>
      <c r="C6115" s="6"/>
      <c r="D6115" s="6"/>
      <c r="E6115" s="6"/>
      <c r="F6115" s="6"/>
      <c r="G6115" s="6"/>
      <c r="H6115" s="6"/>
      <c r="AA6115" s="7"/>
      <c r="AC6115" s="9"/>
    </row>
    <row r="6116" s="1" customFormat="1" spans="1:29">
      <c r="A6116" s="5"/>
      <c r="B6116" s="6"/>
      <c r="C6116" s="6"/>
      <c r="D6116" s="6"/>
      <c r="E6116" s="6"/>
      <c r="F6116" s="6"/>
      <c r="G6116" s="6"/>
      <c r="H6116" s="6"/>
      <c r="AA6116" s="7"/>
      <c r="AC6116" s="9"/>
    </row>
    <row r="6117" s="1" customFormat="1" spans="1:29">
      <c r="A6117" s="5"/>
      <c r="B6117" s="6"/>
      <c r="C6117" s="6"/>
      <c r="D6117" s="6"/>
      <c r="E6117" s="6"/>
      <c r="F6117" s="6"/>
      <c r="G6117" s="6"/>
      <c r="H6117" s="6"/>
      <c r="AA6117" s="7"/>
      <c r="AC6117" s="9"/>
    </row>
    <row r="6118" s="1" customFormat="1" spans="1:29">
      <c r="A6118" s="5"/>
      <c r="B6118" s="6"/>
      <c r="C6118" s="6"/>
      <c r="D6118" s="6"/>
      <c r="E6118" s="6"/>
      <c r="F6118" s="6"/>
      <c r="G6118" s="6"/>
      <c r="H6118" s="6"/>
      <c r="AA6118" s="7"/>
      <c r="AC6118" s="9"/>
    </row>
    <row r="6119" s="1" customFormat="1" spans="1:29">
      <c r="A6119" s="5"/>
      <c r="B6119" s="6"/>
      <c r="C6119" s="6"/>
      <c r="D6119" s="6"/>
      <c r="E6119" s="6"/>
      <c r="F6119" s="6"/>
      <c r="G6119" s="6"/>
      <c r="H6119" s="6"/>
      <c r="AA6119" s="7"/>
      <c r="AC6119" s="9"/>
    </row>
    <row r="6120" s="1" customFormat="1" spans="1:29">
      <c r="A6120" s="5"/>
      <c r="B6120" s="6"/>
      <c r="C6120" s="6"/>
      <c r="D6120" s="6"/>
      <c r="E6120" s="6"/>
      <c r="F6120" s="6"/>
      <c r="G6120" s="6"/>
      <c r="H6120" s="6"/>
      <c r="AA6120" s="7"/>
      <c r="AC6120" s="9"/>
    </row>
    <row r="6121" s="1" customFormat="1" spans="1:29">
      <c r="A6121" s="5"/>
      <c r="B6121" s="6"/>
      <c r="C6121" s="6"/>
      <c r="D6121" s="6"/>
      <c r="E6121" s="6"/>
      <c r="F6121" s="6"/>
      <c r="G6121" s="6"/>
      <c r="H6121" s="6"/>
      <c r="AA6121" s="7"/>
      <c r="AC6121" s="9"/>
    </row>
    <row r="6122" s="1" customFormat="1" spans="1:29">
      <c r="A6122" s="5"/>
      <c r="B6122" s="6"/>
      <c r="C6122" s="6"/>
      <c r="D6122" s="6"/>
      <c r="E6122" s="6"/>
      <c r="F6122" s="6"/>
      <c r="G6122" s="6"/>
      <c r="H6122" s="6"/>
      <c r="AA6122" s="7"/>
      <c r="AC6122" s="9"/>
    </row>
    <row r="6123" s="1" customFormat="1" spans="1:29">
      <c r="A6123" s="5"/>
      <c r="B6123" s="6"/>
      <c r="C6123" s="6"/>
      <c r="D6123" s="6"/>
      <c r="E6123" s="6"/>
      <c r="F6123" s="6"/>
      <c r="G6123" s="6"/>
      <c r="H6123" s="6"/>
      <c r="AA6123" s="7"/>
      <c r="AC6123" s="9"/>
    </row>
    <row r="6124" s="1" customFormat="1" spans="1:29">
      <c r="A6124" s="5"/>
      <c r="B6124" s="6"/>
      <c r="C6124" s="6"/>
      <c r="D6124" s="6"/>
      <c r="E6124" s="6"/>
      <c r="F6124" s="6"/>
      <c r="G6124" s="6"/>
      <c r="H6124" s="6"/>
      <c r="AA6124" s="7"/>
      <c r="AC6124" s="9"/>
    </row>
    <row r="6125" s="1" customFormat="1" spans="1:29">
      <c r="A6125" s="5"/>
      <c r="B6125" s="6"/>
      <c r="C6125" s="6"/>
      <c r="D6125" s="6"/>
      <c r="E6125" s="6"/>
      <c r="F6125" s="6"/>
      <c r="G6125" s="6"/>
      <c r="H6125" s="6"/>
      <c r="AA6125" s="7"/>
      <c r="AC6125" s="9"/>
    </row>
    <row r="6126" s="1" customFormat="1" spans="1:29">
      <c r="A6126" s="5"/>
      <c r="B6126" s="6"/>
      <c r="C6126" s="6"/>
      <c r="D6126" s="6"/>
      <c r="E6126" s="6"/>
      <c r="F6126" s="6"/>
      <c r="G6126" s="6"/>
      <c r="H6126" s="6"/>
      <c r="AA6126" s="7"/>
      <c r="AC6126" s="9"/>
    </row>
    <row r="6127" s="1" customFormat="1" spans="1:29">
      <c r="A6127" s="5"/>
      <c r="B6127" s="6"/>
      <c r="C6127" s="6"/>
      <c r="D6127" s="6"/>
      <c r="E6127" s="6"/>
      <c r="F6127" s="6"/>
      <c r="G6127" s="6"/>
      <c r="H6127" s="6"/>
      <c r="AA6127" s="7"/>
      <c r="AC6127" s="9"/>
    </row>
    <row r="6128" s="1" customFormat="1" spans="1:29">
      <c r="A6128" s="5"/>
      <c r="B6128" s="6"/>
      <c r="C6128" s="6"/>
      <c r="D6128" s="6"/>
      <c r="E6128" s="6"/>
      <c r="F6128" s="6"/>
      <c r="G6128" s="6"/>
      <c r="H6128" s="6"/>
      <c r="AA6128" s="7"/>
      <c r="AC6128" s="9"/>
    </row>
    <row r="6129" s="1" customFormat="1" spans="1:29">
      <c r="A6129" s="5"/>
      <c r="B6129" s="6"/>
      <c r="C6129" s="6"/>
      <c r="D6129" s="6"/>
      <c r="E6129" s="6"/>
      <c r="F6129" s="6"/>
      <c r="G6129" s="6"/>
      <c r="H6129" s="6"/>
      <c r="AA6129" s="7"/>
      <c r="AC6129" s="9"/>
    </row>
    <row r="6130" s="1" customFormat="1" spans="1:29">
      <c r="A6130" s="5"/>
      <c r="B6130" s="6"/>
      <c r="C6130" s="6"/>
      <c r="D6130" s="6"/>
      <c r="E6130" s="6"/>
      <c r="F6130" s="6"/>
      <c r="G6130" s="6"/>
      <c r="H6130" s="6"/>
      <c r="AA6130" s="7"/>
      <c r="AC6130" s="9"/>
    </row>
    <row r="6131" s="1" customFormat="1" spans="1:29">
      <c r="A6131" s="5"/>
      <c r="B6131" s="6"/>
      <c r="C6131" s="6"/>
      <c r="D6131" s="6"/>
      <c r="E6131" s="6"/>
      <c r="F6131" s="6"/>
      <c r="G6131" s="6"/>
      <c r="H6131" s="6"/>
      <c r="AA6131" s="7"/>
      <c r="AC6131" s="9"/>
    </row>
    <row r="6132" s="1" customFormat="1" spans="1:29">
      <c r="A6132" s="5"/>
      <c r="B6132" s="6"/>
      <c r="C6132" s="6"/>
      <c r="D6132" s="6"/>
      <c r="E6132" s="6"/>
      <c r="F6132" s="6"/>
      <c r="G6132" s="6"/>
      <c r="H6132" s="6"/>
      <c r="AA6132" s="7"/>
      <c r="AC6132" s="9"/>
    </row>
    <row r="6133" s="1" customFormat="1" spans="1:29">
      <c r="A6133" s="5"/>
      <c r="B6133" s="6"/>
      <c r="C6133" s="6"/>
      <c r="D6133" s="6"/>
      <c r="E6133" s="6"/>
      <c r="F6133" s="6"/>
      <c r="G6133" s="6"/>
      <c r="H6133" s="6"/>
      <c r="AA6133" s="7"/>
      <c r="AC6133" s="9"/>
    </row>
    <row r="6134" s="1" customFormat="1" spans="1:29">
      <c r="A6134" s="5"/>
      <c r="B6134" s="6"/>
      <c r="C6134" s="6"/>
      <c r="D6134" s="6"/>
      <c r="E6134" s="6"/>
      <c r="F6134" s="6"/>
      <c r="G6134" s="6"/>
      <c r="H6134" s="6"/>
      <c r="AA6134" s="7"/>
      <c r="AC6134" s="9"/>
    </row>
    <row r="6135" s="1" customFormat="1" spans="1:29">
      <c r="A6135" s="5"/>
      <c r="B6135" s="6"/>
      <c r="C6135" s="6"/>
      <c r="D6135" s="6"/>
      <c r="E6135" s="6"/>
      <c r="F6135" s="6"/>
      <c r="G6135" s="6"/>
      <c r="H6135" s="6"/>
      <c r="AA6135" s="7"/>
      <c r="AC6135" s="9"/>
    </row>
    <row r="6136" s="1" customFormat="1" spans="1:29">
      <c r="A6136" s="5"/>
      <c r="B6136" s="6"/>
      <c r="C6136" s="6"/>
      <c r="D6136" s="6"/>
      <c r="E6136" s="6"/>
      <c r="F6136" s="6"/>
      <c r="G6136" s="6"/>
      <c r="H6136" s="6"/>
      <c r="AA6136" s="7"/>
      <c r="AC6136" s="9"/>
    </row>
    <row r="6137" s="1" customFormat="1" spans="1:29">
      <c r="A6137" s="5"/>
      <c r="B6137" s="6"/>
      <c r="C6137" s="6"/>
      <c r="D6137" s="6"/>
      <c r="E6137" s="6"/>
      <c r="F6137" s="6"/>
      <c r="G6137" s="6"/>
      <c r="H6137" s="6"/>
      <c r="AA6137" s="7"/>
      <c r="AC6137" s="9"/>
    </row>
    <row r="6138" s="1" customFormat="1" spans="1:29">
      <c r="A6138" s="5"/>
      <c r="B6138" s="6"/>
      <c r="C6138" s="6"/>
      <c r="D6138" s="6"/>
      <c r="E6138" s="6"/>
      <c r="F6138" s="6"/>
      <c r="G6138" s="6"/>
      <c r="H6138" s="6"/>
      <c r="AA6138" s="7"/>
      <c r="AC6138" s="9"/>
    </row>
    <row r="6139" s="1" customFormat="1" spans="1:29">
      <c r="A6139" s="5"/>
      <c r="B6139" s="6"/>
      <c r="C6139" s="6"/>
      <c r="D6139" s="6"/>
      <c r="E6139" s="6"/>
      <c r="F6139" s="6"/>
      <c r="G6139" s="6"/>
      <c r="H6139" s="6"/>
      <c r="AA6139" s="7"/>
      <c r="AC6139" s="9"/>
    </row>
    <row r="6140" s="1" customFormat="1" spans="1:29">
      <c r="A6140" s="5"/>
      <c r="B6140" s="6"/>
      <c r="C6140" s="6"/>
      <c r="D6140" s="6"/>
      <c r="E6140" s="6"/>
      <c r="F6140" s="6"/>
      <c r="G6140" s="6"/>
      <c r="H6140" s="6"/>
      <c r="AA6140" s="7"/>
      <c r="AC6140" s="9"/>
    </row>
    <row r="6141" s="1" customFormat="1" spans="1:29">
      <c r="A6141" s="5"/>
      <c r="B6141" s="6"/>
      <c r="C6141" s="6"/>
      <c r="D6141" s="6"/>
      <c r="E6141" s="6"/>
      <c r="F6141" s="6"/>
      <c r="G6141" s="6"/>
      <c r="H6141" s="6"/>
      <c r="AA6141" s="7"/>
      <c r="AC6141" s="9"/>
    </row>
    <row r="6142" s="1" customFormat="1" spans="1:29">
      <c r="A6142" s="5"/>
      <c r="B6142" s="6"/>
      <c r="C6142" s="6"/>
      <c r="D6142" s="6"/>
      <c r="E6142" s="6"/>
      <c r="F6142" s="6"/>
      <c r="G6142" s="6"/>
      <c r="H6142" s="6"/>
      <c r="AA6142" s="7"/>
      <c r="AC6142" s="9"/>
    </row>
    <row r="6143" s="1" customFormat="1" spans="1:29">
      <c r="A6143" s="5"/>
      <c r="B6143" s="6"/>
      <c r="C6143" s="6"/>
      <c r="D6143" s="6"/>
      <c r="E6143" s="6"/>
      <c r="F6143" s="6"/>
      <c r="G6143" s="6"/>
      <c r="H6143" s="6"/>
      <c r="AA6143" s="7"/>
      <c r="AC6143" s="9"/>
    </row>
    <row r="6144" s="1" customFormat="1" spans="1:29">
      <c r="A6144" s="5"/>
      <c r="B6144" s="6"/>
      <c r="C6144" s="6"/>
      <c r="D6144" s="6"/>
      <c r="E6144" s="6"/>
      <c r="F6144" s="6"/>
      <c r="G6144" s="6"/>
      <c r="H6144" s="6"/>
      <c r="AA6144" s="7"/>
      <c r="AC6144" s="9"/>
    </row>
    <row r="6145" s="1" customFormat="1" spans="1:29">
      <c r="A6145" s="5"/>
      <c r="B6145" s="6"/>
      <c r="C6145" s="6"/>
      <c r="D6145" s="6"/>
      <c r="E6145" s="6"/>
      <c r="F6145" s="6"/>
      <c r="G6145" s="6"/>
      <c r="H6145" s="6"/>
      <c r="AA6145" s="7"/>
      <c r="AC6145" s="9"/>
    </row>
    <row r="6146" s="1" customFormat="1" spans="1:29">
      <c r="A6146" s="5"/>
      <c r="B6146" s="6"/>
      <c r="C6146" s="6"/>
      <c r="D6146" s="6"/>
      <c r="E6146" s="6"/>
      <c r="F6146" s="6"/>
      <c r="G6146" s="6"/>
      <c r="H6146" s="6"/>
      <c r="AA6146" s="7"/>
      <c r="AC6146" s="9"/>
    </row>
    <row r="6147" s="1" customFormat="1" spans="1:29">
      <c r="A6147" s="5"/>
      <c r="B6147" s="6"/>
      <c r="C6147" s="6"/>
      <c r="D6147" s="6"/>
      <c r="E6147" s="6"/>
      <c r="F6147" s="6"/>
      <c r="G6147" s="6"/>
      <c r="H6147" s="6"/>
      <c r="AA6147" s="7"/>
      <c r="AC6147" s="9"/>
    </row>
    <row r="6148" s="1" customFormat="1" spans="1:29">
      <c r="A6148" s="5"/>
      <c r="B6148" s="6"/>
      <c r="C6148" s="6"/>
      <c r="D6148" s="6"/>
      <c r="E6148" s="6"/>
      <c r="F6148" s="6"/>
      <c r="G6148" s="6"/>
      <c r="H6148" s="6"/>
      <c r="AA6148" s="7"/>
      <c r="AC6148" s="9"/>
    </row>
    <row r="6149" s="1" customFormat="1" spans="1:29">
      <c r="A6149" s="5"/>
      <c r="B6149" s="6"/>
      <c r="C6149" s="6"/>
      <c r="D6149" s="6"/>
      <c r="E6149" s="6"/>
      <c r="F6149" s="6"/>
      <c r="G6149" s="6"/>
      <c r="H6149" s="6"/>
      <c r="AA6149" s="7"/>
      <c r="AC6149" s="9"/>
    </row>
    <row r="6150" s="1" customFormat="1" spans="1:29">
      <c r="A6150" s="5"/>
      <c r="B6150" s="6"/>
      <c r="C6150" s="6"/>
      <c r="D6150" s="6"/>
      <c r="E6150" s="6"/>
      <c r="F6150" s="6"/>
      <c r="G6150" s="6"/>
      <c r="H6150" s="6"/>
      <c r="AA6150" s="7"/>
      <c r="AC6150" s="9"/>
    </row>
    <row r="6151" s="1" customFormat="1" spans="1:29">
      <c r="A6151" s="5"/>
      <c r="B6151" s="6"/>
      <c r="C6151" s="6"/>
      <c r="D6151" s="6"/>
      <c r="E6151" s="6"/>
      <c r="F6151" s="6"/>
      <c r="G6151" s="6"/>
      <c r="H6151" s="6"/>
      <c r="AA6151" s="7"/>
      <c r="AC6151" s="9"/>
    </row>
    <row r="6152" s="1" customFormat="1" spans="1:29">
      <c r="A6152" s="5"/>
      <c r="B6152" s="6"/>
      <c r="C6152" s="6"/>
      <c r="D6152" s="6"/>
      <c r="E6152" s="6"/>
      <c r="F6152" s="6"/>
      <c r="G6152" s="6"/>
      <c r="H6152" s="6"/>
      <c r="AA6152" s="7"/>
      <c r="AC6152" s="9"/>
    </row>
    <row r="6153" s="1" customFormat="1" spans="1:29">
      <c r="A6153" s="5"/>
      <c r="B6153" s="6"/>
      <c r="C6153" s="6"/>
      <c r="D6153" s="6"/>
      <c r="E6153" s="6"/>
      <c r="F6153" s="6"/>
      <c r="G6153" s="6"/>
      <c r="H6153" s="6"/>
      <c r="AA6153" s="7"/>
      <c r="AC6153" s="9"/>
    </row>
    <row r="6154" s="1" customFormat="1" spans="1:29">
      <c r="A6154" s="5"/>
      <c r="B6154" s="6"/>
      <c r="C6154" s="6"/>
      <c r="D6154" s="6"/>
      <c r="E6154" s="6"/>
      <c r="F6154" s="6"/>
      <c r="G6154" s="6"/>
      <c r="H6154" s="6"/>
      <c r="AA6154" s="7"/>
      <c r="AC6154" s="9"/>
    </row>
    <row r="6155" s="1" customFormat="1" spans="1:29">
      <c r="A6155" s="5"/>
      <c r="B6155" s="6"/>
      <c r="C6155" s="6"/>
      <c r="D6155" s="6"/>
      <c r="E6155" s="6"/>
      <c r="F6155" s="6"/>
      <c r="G6155" s="6"/>
      <c r="H6155" s="6"/>
      <c r="AA6155" s="7"/>
      <c r="AC6155" s="9"/>
    </row>
    <row r="6156" s="1" customFormat="1" spans="1:29">
      <c r="A6156" s="5"/>
      <c r="B6156" s="6"/>
      <c r="C6156" s="6"/>
      <c r="D6156" s="6"/>
      <c r="E6156" s="6"/>
      <c r="F6156" s="6"/>
      <c r="G6156" s="6"/>
      <c r="H6156" s="6"/>
      <c r="AA6156" s="7"/>
      <c r="AC6156" s="9"/>
    </row>
    <row r="6157" s="1" customFormat="1" spans="1:29">
      <c r="A6157" s="5"/>
      <c r="B6157" s="6"/>
      <c r="C6157" s="6"/>
      <c r="D6157" s="6"/>
      <c r="E6157" s="6"/>
      <c r="F6157" s="6"/>
      <c r="G6157" s="6"/>
      <c r="H6157" s="6"/>
      <c r="AA6157" s="7"/>
      <c r="AC6157" s="9"/>
    </row>
    <row r="6158" s="1" customFormat="1" spans="1:29">
      <c r="A6158" s="5"/>
      <c r="B6158" s="6"/>
      <c r="C6158" s="6"/>
      <c r="D6158" s="6"/>
      <c r="E6158" s="6"/>
      <c r="F6158" s="6"/>
      <c r="G6158" s="6"/>
      <c r="H6158" s="6"/>
      <c r="AA6158" s="7"/>
      <c r="AC6158" s="9"/>
    </row>
    <row r="6159" s="1" customFormat="1" spans="1:29">
      <c r="A6159" s="5"/>
      <c r="B6159" s="6"/>
      <c r="C6159" s="6"/>
      <c r="D6159" s="6"/>
      <c r="E6159" s="6"/>
      <c r="F6159" s="6"/>
      <c r="G6159" s="6"/>
      <c r="H6159" s="6"/>
      <c r="AA6159" s="7"/>
      <c r="AC6159" s="9"/>
    </row>
    <row r="6160" s="1" customFormat="1" spans="1:29">
      <c r="A6160" s="5"/>
      <c r="B6160" s="6"/>
      <c r="C6160" s="6"/>
      <c r="D6160" s="6"/>
      <c r="E6160" s="6"/>
      <c r="F6160" s="6"/>
      <c r="G6160" s="6"/>
      <c r="H6160" s="6"/>
      <c r="AA6160" s="7"/>
      <c r="AC6160" s="9"/>
    </row>
    <row r="6161" s="1" customFormat="1" spans="1:29">
      <c r="A6161" s="5"/>
      <c r="B6161" s="6"/>
      <c r="C6161" s="6"/>
      <c r="D6161" s="6"/>
      <c r="E6161" s="6"/>
      <c r="F6161" s="6"/>
      <c r="G6161" s="6"/>
      <c r="H6161" s="6"/>
      <c r="AA6161" s="7"/>
      <c r="AC6161" s="9"/>
    </row>
    <row r="6162" s="1" customFormat="1" spans="1:29">
      <c r="A6162" s="5"/>
      <c r="B6162" s="6"/>
      <c r="C6162" s="6"/>
      <c r="D6162" s="6"/>
      <c r="E6162" s="6"/>
      <c r="F6162" s="6"/>
      <c r="G6162" s="6"/>
      <c r="H6162" s="6"/>
      <c r="AA6162" s="7"/>
      <c r="AC6162" s="9"/>
    </row>
    <row r="6163" s="1" customFormat="1" spans="1:29">
      <c r="A6163" s="5"/>
      <c r="B6163" s="6"/>
      <c r="C6163" s="6"/>
      <c r="D6163" s="6"/>
      <c r="E6163" s="6"/>
      <c r="F6163" s="6"/>
      <c r="G6163" s="6"/>
      <c r="H6163" s="6"/>
      <c r="AA6163" s="7"/>
      <c r="AC6163" s="9"/>
    </row>
    <row r="6164" s="1" customFormat="1" spans="1:29">
      <c r="A6164" s="5"/>
      <c r="B6164" s="6"/>
      <c r="C6164" s="6"/>
      <c r="D6164" s="6"/>
      <c r="E6164" s="6"/>
      <c r="F6164" s="6"/>
      <c r="G6164" s="6"/>
      <c r="H6164" s="6"/>
      <c r="AA6164" s="7"/>
      <c r="AC6164" s="9"/>
    </row>
    <row r="6165" s="1" customFormat="1" spans="1:29">
      <c r="A6165" s="5"/>
      <c r="B6165" s="6"/>
      <c r="C6165" s="6"/>
      <c r="D6165" s="6"/>
      <c r="E6165" s="6"/>
      <c r="F6165" s="6"/>
      <c r="G6165" s="6"/>
      <c r="H6165" s="6"/>
      <c r="AA6165" s="7"/>
      <c r="AC6165" s="9"/>
    </row>
    <row r="6166" s="1" customFormat="1" spans="1:29">
      <c r="A6166" s="5"/>
      <c r="B6166" s="6"/>
      <c r="C6166" s="6"/>
      <c r="D6166" s="6"/>
      <c r="E6166" s="6"/>
      <c r="F6166" s="6"/>
      <c r="G6166" s="6"/>
      <c r="H6166" s="6"/>
      <c r="AA6166" s="7"/>
      <c r="AC6166" s="9"/>
    </row>
    <row r="6167" s="1" customFormat="1" spans="1:29">
      <c r="A6167" s="5"/>
      <c r="B6167" s="6"/>
      <c r="C6167" s="6"/>
      <c r="D6167" s="6"/>
      <c r="E6167" s="6"/>
      <c r="F6167" s="6"/>
      <c r="G6167" s="6"/>
      <c r="H6167" s="6"/>
      <c r="AA6167" s="7"/>
      <c r="AC6167" s="9"/>
    </row>
    <row r="6168" s="1" customFormat="1" spans="1:29">
      <c r="A6168" s="5"/>
      <c r="B6168" s="6"/>
      <c r="C6168" s="6"/>
      <c r="D6168" s="6"/>
      <c r="E6168" s="6"/>
      <c r="F6168" s="6"/>
      <c r="G6168" s="6"/>
      <c r="H6168" s="6"/>
      <c r="AA6168" s="7"/>
      <c r="AC6168" s="9"/>
    </row>
    <row r="6169" s="1" customFormat="1" spans="1:29">
      <c r="A6169" s="5"/>
      <c r="B6169" s="6"/>
      <c r="C6169" s="6"/>
      <c r="D6169" s="6"/>
      <c r="E6169" s="6"/>
      <c r="F6169" s="6"/>
      <c r="G6169" s="6"/>
      <c r="H6169" s="6"/>
      <c r="AA6169" s="7"/>
      <c r="AC6169" s="9"/>
    </row>
    <row r="6170" s="1" customFormat="1" spans="1:29">
      <c r="A6170" s="5"/>
      <c r="B6170" s="6"/>
      <c r="C6170" s="6"/>
      <c r="D6170" s="6"/>
      <c r="E6170" s="6"/>
      <c r="F6170" s="6"/>
      <c r="G6170" s="6"/>
      <c r="H6170" s="6"/>
      <c r="AA6170" s="7"/>
      <c r="AC6170" s="9"/>
    </row>
    <row r="6171" s="1" customFormat="1" spans="1:29">
      <c r="A6171" s="5"/>
      <c r="B6171" s="6"/>
      <c r="C6171" s="6"/>
      <c r="D6171" s="6"/>
      <c r="E6171" s="6"/>
      <c r="F6171" s="6"/>
      <c r="G6171" s="6"/>
      <c r="H6171" s="6"/>
      <c r="AA6171" s="7"/>
      <c r="AC6171" s="9"/>
    </row>
    <row r="6172" s="1" customFormat="1" spans="1:29">
      <c r="A6172" s="5"/>
      <c r="B6172" s="6"/>
      <c r="C6172" s="6"/>
      <c r="D6172" s="6"/>
      <c r="E6172" s="6"/>
      <c r="F6172" s="6"/>
      <c r="G6172" s="6"/>
      <c r="H6172" s="6"/>
      <c r="AA6172" s="7"/>
      <c r="AC6172" s="9"/>
    </row>
    <row r="6173" s="1" customFormat="1" spans="1:29">
      <c r="A6173" s="5"/>
      <c r="B6173" s="6"/>
      <c r="C6173" s="6"/>
      <c r="D6173" s="6"/>
      <c r="E6173" s="6"/>
      <c r="F6173" s="6"/>
      <c r="G6173" s="6"/>
      <c r="H6173" s="6"/>
      <c r="AA6173" s="7"/>
      <c r="AC6173" s="9"/>
    </row>
    <row r="6174" s="1" customFormat="1" spans="1:29">
      <c r="A6174" s="5"/>
      <c r="B6174" s="6"/>
      <c r="C6174" s="6"/>
      <c r="D6174" s="6"/>
      <c r="E6174" s="6"/>
      <c r="F6174" s="6"/>
      <c r="G6174" s="6"/>
      <c r="H6174" s="6"/>
      <c r="AA6174" s="7"/>
      <c r="AC6174" s="9"/>
    </row>
    <row r="6175" s="1" customFormat="1" spans="1:29">
      <c r="A6175" s="5"/>
      <c r="B6175" s="6"/>
      <c r="C6175" s="6"/>
      <c r="D6175" s="6"/>
      <c r="E6175" s="6"/>
      <c r="F6175" s="6"/>
      <c r="G6175" s="6"/>
      <c r="H6175" s="6"/>
      <c r="AA6175" s="7"/>
      <c r="AC6175" s="9"/>
    </row>
    <row r="6176" s="1" customFormat="1" spans="1:29">
      <c r="A6176" s="5"/>
      <c r="B6176" s="6"/>
      <c r="C6176" s="6"/>
      <c r="D6176" s="6"/>
      <c r="E6176" s="6"/>
      <c r="F6176" s="6"/>
      <c r="G6176" s="6"/>
      <c r="H6176" s="6"/>
      <c r="AA6176" s="7"/>
      <c r="AC6176" s="9"/>
    </row>
    <row r="6177" s="1" customFormat="1" spans="1:29">
      <c r="A6177" s="5"/>
      <c r="B6177" s="6"/>
      <c r="C6177" s="6"/>
      <c r="D6177" s="6"/>
      <c r="E6177" s="6"/>
      <c r="F6177" s="6"/>
      <c r="G6177" s="6"/>
      <c r="H6177" s="6"/>
      <c r="AA6177" s="7"/>
      <c r="AC6177" s="9"/>
    </row>
    <row r="6178" s="1" customFormat="1" spans="1:29">
      <c r="A6178" s="5"/>
      <c r="B6178" s="6"/>
      <c r="C6178" s="6"/>
      <c r="D6178" s="6"/>
      <c r="E6178" s="6"/>
      <c r="F6178" s="6"/>
      <c r="G6178" s="6"/>
      <c r="H6178" s="6"/>
      <c r="AA6178" s="7"/>
      <c r="AC6178" s="9"/>
    </row>
    <row r="6179" s="1" customFormat="1" spans="1:29">
      <c r="A6179" s="5"/>
      <c r="B6179" s="6"/>
      <c r="C6179" s="6"/>
      <c r="D6179" s="6"/>
      <c r="E6179" s="6"/>
      <c r="F6179" s="6"/>
      <c r="G6179" s="6"/>
      <c r="H6179" s="6"/>
      <c r="AA6179" s="7"/>
      <c r="AC6179" s="9"/>
    </row>
    <row r="6180" s="1" customFormat="1" spans="1:29">
      <c r="A6180" s="5"/>
      <c r="B6180" s="6"/>
      <c r="C6180" s="6"/>
      <c r="D6180" s="6"/>
      <c r="E6180" s="6"/>
      <c r="F6180" s="6"/>
      <c r="G6180" s="6"/>
      <c r="H6180" s="6"/>
      <c r="AA6180" s="7"/>
      <c r="AC6180" s="9"/>
    </row>
    <row r="6181" s="1" customFormat="1" spans="1:29">
      <c r="A6181" s="5"/>
      <c r="B6181" s="6"/>
      <c r="C6181" s="6"/>
      <c r="D6181" s="6"/>
      <c r="E6181" s="6"/>
      <c r="F6181" s="6"/>
      <c r="G6181" s="6"/>
      <c r="H6181" s="6"/>
      <c r="AA6181" s="7"/>
      <c r="AC6181" s="9"/>
    </row>
    <row r="6182" s="1" customFormat="1" spans="1:29">
      <c r="A6182" s="5"/>
      <c r="B6182" s="6"/>
      <c r="C6182" s="6"/>
      <c r="D6182" s="6"/>
      <c r="E6182" s="6"/>
      <c r="F6182" s="6"/>
      <c r="G6182" s="6"/>
      <c r="H6182" s="6"/>
      <c r="AA6182" s="7"/>
      <c r="AC6182" s="9"/>
    </row>
    <row r="6183" s="1" customFormat="1" spans="1:29">
      <c r="A6183" s="5"/>
      <c r="B6183" s="6"/>
      <c r="C6183" s="6"/>
      <c r="D6183" s="6"/>
      <c r="E6183" s="6"/>
      <c r="F6183" s="6"/>
      <c r="G6183" s="6"/>
      <c r="H6183" s="6"/>
      <c r="AA6183" s="7"/>
      <c r="AC6183" s="9"/>
    </row>
    <row r="6184" s="1" customFormat="1" spans="1:29">
      <c r="A6184" s="5"/>
      <c r="B6184" s="6"/>
      <c r="C6184" s="6"/>
      <c r="D6184" s="6"/>
      <c r="E6184" s="6"/>
      <c r="F6184" s="6"/>
      <c r="G6184" s="6"/>
      <c r="H6184" s="6"/>
      <c r="AA6184" s="7"/>
      <c r="AC6184" s="9"/>
    </row>
    <row r="6185" s="1" customFormat="1" spans="1:29">
      <c r="A6185" s="5"/>
      <c r="B6185" s="6"/>
      <c r="C6185" s="6"/>
      <c r="D6185" s="6"/>
      <c r="E6185" s="6"/>
      <c r="F6185" s="6"/>
      <c r="G6185" s="6"/>
      <c r="H6185" s="6"/>
      <c r="AA6185" s="7"/>
      <c r="AC6185" s="9"/>
    </row>
    <row r="6186" s="1" customFormat="1" spans="1:29">
      <c r="A6186" s="5"/>
      <c r="B6186" s="6"/>
      <c r="C6186" s="6"/>
      <c r="D6186" s="6"/>
      <c r="E6186" s="6"/>
      <c r="F6186" s="6"/>
      <c r="G6186" s="6"/>
      <c r="H6186" s="6"/>
      <c r="AA6186" s="7"/>
      <c r="AC6186" s="9"/>
    </row>
    <row r="6187" s="1" customFormat="1" spans="1:29">
      <c r="A6187" s="5"/>
      <c r="B6187" s="6"/>
      <c r="C6187" s="6"/>
      <c r="D6187" s="6"/>
      <c r="E6187" s="6"/>
      <c r="F6187" s="6"/>
      <c r="G6187" s="6"/>
      <c r="H6187" s="6"/>
      <c r="AA6187" s="7"/>
      <c r="AC6187" s="9"/>
    </row>
    <row r="6188" s="1" customFormat="1" spans="1:29">
      <c r="A6188" s="5"/>
      <c r="B6188" s="6"/>
      <c r="C6188" s="6"/>
      <c r="D6188" s="6"/>
      <c r="E6188" s="6"/>
      <c r="F6188" s="6"/>
      <c r="G6188" s="6"/>
      <c r="H6188" s="6"/>
      <c r="AA6188" s="7"/>
      <c r="AC6188" s="9"/>
    </row>
    <row r="6189" s="1" customFormat="1" spans="1:29">
      <c r="A6189" s="5"/>
      <c r="B6189" s="6"/>
      <c r="C6189" s="6"/>
      <c r="D6189" s="6"/>
      <c r="E6189" s="6"/>
      <c r="F6189" s="6"/>
      <c r="G6189" s="6"/>
      <c r="H6189" s="6"/>
      <c r="AA6189" s="7"/>
      <c r="AC6189" s="9"/>
    </row>
    <row r="6190" s="1" customFormat="1" spans="1:29">
      <c r="A6190" s="5"/>
      <c r="B6190" s="6"/>
      <c r="C6190" s="6"/>
      <c r="D6190" s="6"/>
      <c r="E6190" s="6"/>
      <c r="F6190" s="6"/>
      <c r="G6190" s="6"/>
      <c r="H6190" s="6"/>
      <c r="AA6190" s="7"/>
      <c r="AC6190" s="9"/>
    </row>
    <row r="6191" s="1" customFormat="1" spans="1:29">
      <c r="A6191" s="5"/>
      <c r="B6191" s="6"/>
      <c r="C6191" s="6"/>
      <c r="D6191" s="6"/>
      <c r="E6191" s="6"/>
      <c r="F6191" s="6"/>
      <c r="G6191" s="6"/>
      <c r="H6191" s="6"/>
      <c r="AA6191" s="7"/>
      <c r="AC6191" s="9"/>
    </row>
    <row r="6192" s="1" customFormat="1" spans="1:29">
      <c r="A6192" s="5"/>
      <c r="B6192" s="6"/>
      <c r="C6192" s="6"/>
      <c r="D6192" s="6"/>
      <c r="E6192" s="6"/>
      <c r="F6192" s="6"/>
      <c r="G6192" s="6"/>
      <c r="H6192" s="6"/>
      <c r="AA6192" s="7"/>
      <c r="AC6192" s="9"/>
    </row>
    <row r="6193" s="1" customFormat="1" spans="1:29">
      <c r="A6193" s="5"/>
      <c r="B6193" s="6"/>
      <c r="C6193" s="6"/>
      <c r="D6193" s="6"/>
      <c r="E6193" s="6"/>
      <c r="F6193" s="6"/>
      <c r="G6193" s="6"/>
      <c r="H6193" s="6"/>
      <c r="AA6193" s="7"/>
      <c r="AC6193" s="9"/>
    </row>
    <row r="6194" s="1" customFormat="1" spans="1:29">
      <c r="A6194" s="5"/>
      <c r="B6194" s="6"/>
      <c r="C6194" s="6"/>
      <c r="D6194" s="6"/>
      <c r="E6194" s="6"/>
      <c r="F6194" s="6"/>
      <c r="G6194" s="6"/>
      <c r="H6194" s="6"/>
      <c r="AA6194" s="7"/>
      <c r="AC6194" s="9"/>
    </row>
    <row r="6195" s="1" customFormat="1" spans="1:29">
      <c r="A6195" s="5"/>
      <c r="B6195" s="6"/>
      <c r="C6195" s="6"/>
      <c r="D6195" s="6"/>
      <c r="E6195" s="6"/>
      <c r="F6195" s="6"/>
      <c r="G6195" s="6"/>
      <c r="H6195" s="6"/>
      <c r="AA6195" s="7"/>
      <c r="AC6195" s="9"/>
    </row>
    <row r="6196" s="1" customFormat="1" spans="1:29">
      <c r="A6196" s="5"/>
      <c r="B6196" s="6"/>
      <c r="C6196" s="6"/>
      <c r="D6196" s="6"/>
      <c r="E6196" s="6"/>
      <c r="F6196" s="6"/>
      <c r="G6196" s="6"/>
      <c r="H6196" s="6"/>
      <c r="AA6196" s="7"/>
      <c r="AC6196" s="9"/>
    </row>
    <row r="6197" s="1" customFormat="1" spans="1:29">
      <c r="A6197" s="5"/>
      <c r="B6197" s="6"/>
      <c r="C6197" s="6"/>
      <c r="D6197" s="6"/>
      <c r="E6197" s="6"/>
      <c r="F6197" s="6"/>
      <c r="G6197" s="6"/>
      <c r="H6197" s="6"/>
      <c r="AA6197" s="7"/>
      <c r="AC6197" s="9"/>
    </row>
    <row r="6198" s="1" customFormat="1" spans="1:29">
      <c r="A6198" s="5"/>
      <c r="B6198" s="6"/>
      <c r="C6198" s="6"/>
      <c r="D6198" s="6"/>
      <c r="E6198" s="6"/>
      <c r="F6198" s="6"/>
      <c r="G6198" s="6"/>
      <c r="H6198" s="6"/>
      <c r="AA6198" s="7"/>
      <c r="AC6198" s="9"/>
    </row>
    <row r="6199" s="1" customFormat="1" spans="1:29">
      <c r="A6199" s="5"/>
      <c r="B6199" s="6"/>
      <c r="C6199" s="6"/>
      <c r="D6199" s="6"/>
      <c r="E6199" s="6"/>
      <c r="F6199" s="6"/>
      <c r="G6199" s="6"/>
      <c r="H6199" s="6"/>
      <c r="AA6199" s="7"/>
      <c r="AC6199" s="9"/>
    </row>
    <row r="6200" s="1" customFormat="1" spans="1:29">
      <c r="A6200" s="5"/>
      <c r="B6200" s="6"/>
      <c r="C6200" s="6"/>
      <c r="D6200" s="6"/>
      <c r="E6200" s="6"/>
      <c r="F6200" s="6"/>
      <c r="G6200" s="6"/>
      <c r="H6200" s="6"/>
      <c r="AA6200" s="7"/>
      <c r="AC6200" s="9"/>
    </row>
    <row r="6201" s="1" customFormat="1" spans="1:29">
      <c r="A6201" s="5"/>
      <c r="B6201" s="6"/>
      <c r="C6201" s="6"/>
      <c r="D6201" s="6"/>
      <c r="E6201" s="6"/>
      <c r="F6201" s="6"/>
      <c r="G6201" s="6"/>
      <c r="H6201" s="6"/>
      <c r="AA6201" s="7"/>
      <c r="AC6201" s="9"/>
    </row>
    <row r="6202" s="1" customFormat="1" spans="1:29">
      <c r="A6202" s="5"/>
      <c r="B6202" s="6"/>
      <c r="C6202" s="6"/>
      <c r="D6202" s="6"/>
      <c r="E6202" s="6"/>
      <c r="F6202" s="6"/>
      <c r="G6202" s="6"/>
      <c r="H6202" s="6"/>
      <c r="AA6202" s="7"/>
      <c r="AC6202" s="9"/>
    </row>
    <row r="6203" s="1" customFormat="1" spans="1:29">
      <c r="A6203" s="5"/>
      <c r="B6203" s="6"/>
      <c r="C6203" s="6"/>
      <c r="D6203" s="6"/>
      <c r="E6203" s="6"/>
      <c r="F6203" s="6"/>
      <c r="G6203" s="6"/>
      <c r="H6203" s="6"/>
      <c r="AA6203" s="7"/>
      <c r="AC6203" s="9"/>
    </row>
    <row r="6204" s="1" customFormat="1" spans="1:29">
      <c r="A6204" s="5"/>
      <c r="B6204" s="6"/>
      <c r="C6204" s="6"/>
      <c r="D6204" s="6"/>
      <c r="E6204" s="6"/>
      <c r="F6204" s="6"/>
      <c r="G6204" s="6"/>
      <c r="H6204" s="6"/>
      <c r="AA6204" s="7"/>
      <c r="AC6204" s="9"/>
    </row>
    <row r="6205" s="1" customFormat="1" spans="1:29">
      <c r="A6205" s="5"/>
      <c r="B6205" s="6"/>
      <c r="C6205" s="6"/>
      <c r="D6205" s="6"/>
      <c r="E6205" s="6"/>
      <c r="F6205" s="6"/>
      <c r="G6205" s="6"/>
      <c r="H6205" s="6"/>
      <c r="AA6205" s="7"/>
      <c r="AC6205" s="9"/>
    </row>
    <row r="6206" s="1" customFormat="1" spans="1:29">
      <c r="A6206" s="5"/>
      <c r="B6206" s="6"/>
      <c r="C6206" s="6"/>
      <c r="D6206" s="6"/>
      <c r="E6206" s="6"/>
      <c r="F6206" s="6"/>
      <c r="G6206" s="6"/>
      <c r="H6206" s="6"/>
      <c r="AA6206" s="7"/>
      <c r="AC6206" s="9"/>
    </row>
    <row r="6207" s="1" customFormat="1" spans="1:29">
      <c r="A6207" s="5"/>
      <c r="B6207" s="6"/>
      <c r="C6207" s="6"/>
      <c r="D6207" s="6"/>
      <c r="E6207" s="6"/>
      <c r="F6207" s="6"/>
      <c r="G6207" s="6"/>
      <c r="H6207" s="6"/>
      <c r="AA6207" s="7"/>
      <c r="AC6207" s="9"/>
    </row>
    <row r="6208" s="1" customFormat="1" spans="1:29">
      <c r="A6208" s="5"/>
      <c r="B6208" s="6"/>
      <c r="C6208" s="6"/>
      <c r="D6208" s="6"/>
      <c r="E6208" s="6"/>
      <c r="F6208" s="6"/>
      <c r="G6208" s="6"/>
      <c r="H6208" s="6"/>
      <c r="AA6208" s="7"/>
      <c r="AC6208" s="9"/>
    </row>
    <row r="6209" s="1" customFormat="1" spans="1:29">
      <c r="A6209" s="5"/>
      <c r="B6209" s="6"/>
      <c r="C6209" s="6"/>
      <c r="D6209" s="6"/>
      <c r="E6209" s="6"/>
      <c r="F6209" s="6"/>
      <c r="G6209" s="6"/>
      <c r="H6209" s="6"/>
      <c r="AA6209" s="7"/>
      <c r="AC6209" s="9"/>
    </row>
    <row r="6210" s="1" customFormat="1" spans="1:29">
      <c r="A6210" s="5"/>
      <c r="B6210" s="6"/>
      <c r="C6210" s="6"/>
      <c r="D6210" s="6"/>
      <c r="E6210" s="6"/>
      <c r="F6210" s="6"/>
      <c r="G6210" s="6"/>
      <c r="H6210" s="6"/>
      <c r="AA6210" s="7"/>
      <c r="AC6210" s="9"/>
    </row>
    <row r="6211" s="1" customFormat="1" spans="1:29">
      <c r="A6211" s="5"/>
      <c r="B6211" s="6"/>
      <c r="C6211" s="6"/>
      <c r="D6211" s="6"/>
      <c r="E6211" s="6"/>
      <c r="F6211" s="6"/>
      <c r="G6211" s="6"/>
      <c r="H6211" s="6"/>
      <c r="AA6211" s="7"/>
      <c r="AC6211" s="9"/>
    </row>
    <row r="6212" s="1" customFormat="1" spans="1:29">
      <c r="A6212" s="5"/>
      <c r="B6212" s="6"/>
      <c r="C6212" s="6"/>
      <c r="D6212" s="6"/>
      <c r="E6212" s="6"/>
      <c r="F6212" s="6"/>
      <c r="G6212" s="6"/>
      <c r="H6212" s="6"/>
      <c r="AA6212" s="7"/>
      <c r="AC6212" s="9"/>
    </row>
    <row r="6213" s="1" customFormat="1" spans="1:29">
      <c r="A6213" s="5"/>
      <c r="B6213" s="6"/>
      <c r="C6213" s="6"/>
      <c r="D6213" s="6"/>
      <c r="E6213" s="6"/>
      <c r="F6213" s="6"/>
      <c r="G6213" s="6"/>
      <c r="H6213" s="6"/>
      <c r="AA6213" s="7"/>
      <c r="AC6213" s="9"/>
    </row>
    <row r="6214" s="1" customFormat="1" spans="1:29">
      <c r="A6214" s="5"/>
      <c r="B6214" s="6"/>
      <c r="C6214" s="6"/>
      <c r="D6214" s="6"/>
      <c r="E6214" s="6"/>
      <c r="F6214" s="6"/>
      <c r="G6214" s="6"/>
      <c r="H6214" s="6"/>
      <c r="AA6214" s="7"/>
      <c r="AC6214" s="9"/>
    </row>
    <row r="6215" s="1" customFormat="1" spans="1:29">
      <c r="A6215" s="5"/>
      <c r="B6215" s="6"/>
      <c r="C6215" s="6"/>
      <c r="D6215" s="6"/>
      <c r="E6215" s="6"/>
      <c r="F6215" s="6"/>
      <c r="G6215" s="6"/>
      <c r="H6215" s="6"/>
      <c r="AA6215" s="7"/>
      <c r="AC6215" s="9"/>
    </row>
    <row r="6216" s="1" customFormat="1" spans="1:29">
      <c r="A6216" s="5"/>
      <c r="B6216" s="6"/>
      <c r="C6216" s="6"/>
      <c r="D6216" s="6"/>
      <c r="E6216" s="6"/>
      <c r="F6216" s="6"/>
      <c r="G6216" s="6"/>
      <c r="H6216" s="6"/>
      <c r="AA6216" s="7"/>
      <c r="AC6216" s="9"/>
    </row>
    <row r="6217" s="1" customFormat="1" spans="1:29">
      <c r="A6217" s="5"/>
      <c r="B6217" s="6"/>
      <c r="C6217" s="6"/>
      <c r="D6217" s="6"/>
      <c r="E6217" s="6"/>
      <c r="F6217" s="6"/>
      <c r="G6217" s="6"/>
      <c r="H6217" s="6"/>
      <c r="AA6217" s="7"/>
      <c r="AC6217" s="9"/>
    </row>
    <row r="6218" s="1" customFormat="1" spans="1:29">
      <c r="A6218" s="5"/>
      <c r="B6218" s="6"/>
      <c r="C6218" s="6"/>
      <c r="D6218" s="6"/>
      <c r="E6218" s="6"/>
      <c r="F6218" s="6"/>
      <c r="G6218" s="6"/>
      <c r="H6218" s="6"/>
      <c r="AA6218" s="7"/>
      <c r="AC6218" s="9"/>
    </row>
    <row r="6219" s="1" customFormat="1" spans="1:29">
      <c r="A6219" s="5"/>
      <c r="B6219" s="6"/>
      <c r="C6219" s="6"/>
      <c r="D6219" s="6"/>
      <c r="E6219" s="6"/>
      <c r="F6219" s="6"/>
      <c r="G6219" s="6"/>
      <c r="H6219" s="6"/>
      <c r="AA6219" s="7"/>
      <c r="AC6219" s="9"/>
    </row>
    <row r="6220" s="1" customFormat="1" spans="1:29">
      <c r="A6220" s="5"/>
      <c r="B6220" s="6"/>
      <c r="C6220" s="6"/>
      <c r="D6220" s="6"/>
      <c r="E6220" s="6"/>
      <c r="F6220" s="6"/>
      <c r="G6220" s="6"/>
      <c r="H6220" s="6"/>
      <c r="AA6220" s="7"/>
      <c r="AC6220" s="9"/>
    </row>
    <row r="6221" s="1" customFormat="1" spans="1:29">
      <c r="A6221" s="5"/>
      <c r="B6221" s="6"/>
      <c r="C6221" s="6"/>
      <c r="D6221" s="6"/>
      <c r="E6221" s="6"/>
      <c r="F6221" s="6"/>
      <c r="G6221" s="6"/>
      <c r="H6221" s="6"/>
      <c r="AA6221" s="7"/>
      <c r="AC6221" s="9"/>
    </row>
    <row r="6222" s="1" customFormat="1" spans="1:29">
      <c r="A6222" s="5"/>
      <c r="B6222" s="6"/>
      <c r="C6222" s="6"/>
      <c r="D6222" s="6"/>
      <c r="E6222" s="6"/>
      <c r="F6222" s="6"/>
      <c r="G6222" s="6"/>
      <c r="H6222" s="6"/>
      <c r="AA6222" s="7"/>
      <c r="AC6222" s="9"/>
    </row>
    <row r="6223" s="1" customFormat="1" spans="1:29">
      <c r="A6223" s="5"/>
      <c r="B6223" s="6"/>
      <c r="C6223" s="6"/>
      <c r="D6223" s="6"/>
      <c r="E6223" s="6"/>
      <c r="F6223" s="6"/>
      <c r="G6223" s="6"/>
      <c r="H6223" s="6"/>
      <c r="AA6223" s="7"/>
      <c r="AC6223" s="9"/>
    </row>
    <row r="6224" s="1" customFormat="1" spans="1:29">
      <c r="A6224" s="5"/>
      <c r="B6224" s="6"/>
      <c r="C6224" s="6"/>
      <c r="D6224" s="6"/>
      <c r="E6224" s="6"/>
      <c r="F6224" s="6"/>
      <c r="G6224" s="6"/>
      <c r="H6224" s="6"/>
      <c r="AA6224" s="7"/>
      <c r="AC6224" s="9"/>
    </row>
    <row r="6225" s="1" customFormat="1" spans="1:29">
      <c r="A6225" s="5"/>
      <c r="B6225" s="6"/>
      <c r="C6225" s="6"/>
      <c r="D6225" s="6"/>
      <c r="E6225" s="6"/>
      <c r="F6225" s="6"/>
      <c r="G6225" s="6"/>
      <c r="H6225" s="6"/>
      <c r="AA6225" s="7"/>
      <c r="AC6225" s="9"/>
    </row>
    <row r="6226" s="1" customFormat="1" spans="1:29">
      <c r="A6226" s="5"/>
      <c r="B6226" s="6"/>
      <c r="C6226" s="6"/>
      <c r="D6226" s="6"/>
      <c r="E6226" s="6"/>
      <c r="F6226" s="6"/>
      <c r="G6226" s="6"/>
      <c r="H6226" s="6"/>
      <c r="AA6226" s="7"/>
      <c r="AC6226" s="9"/>
    </row>
    <row r="6227" s="1" customFormat="1" spans="1:29">
      <c r="A6227" s="5"/>
      <c r="B6227" s="6"/>
      <c r="C6227" s="6"/>
      <c r="D6227" s="6"/>
      <c r="E6227" s="6"/>
      <c r="F6227" s="6"/>
      <c r="G6227" s="6"/>
      <c r="H6227" s="6"/>
      <c r="AA6227" s="7"/>
      <c r="AC6227" s="9"/>
    </row>
    <row r="6228" s="1" customFormat="1" spans="1:29">
      <c r="A6228" s="5"/>
      <c r="B6228" s="6"/>
      <c r="C6228" s="6"/>
      <c r="D6228" s="6"/>
      <c r="E6228" s="6"/>
      <c r="F6228" s="6"/>
      <c r="G6228" s="6"/>
      <c r="H6228" s="6"/>
      <c r="AA6228" s="7"/>
      <c r="AC6228" s="9"/>
    </row>
    <row r="6229" s="1" customFormat="1" spans="1:29">
      <c r="A6229" s="5"/>
      <c r="B6229" s="6"/>
      <c r="C6229" s="6"/>
      <c r="D6229" s="6"/>
      <c r="E6229" s="6"/>
      <c r="F6229" s="6"/>
      <c r="G6229" s="6"/>
      <c r="H6229" s="6"/>
      <c r="AA6229" s="7"/>
      <c r="AC6229" s="9"/>
    </row>
    <row r="6230" s="1" customFormat="1" spans="1:29">
      <c r="A6230" s="5"/>
      <c r="B6230" s="6"/>
      <c r="C6230" s="6"/>
      <c r="D6230" s="6"/>
      <c r="E6230" s="6"/>
      <c r="F6230" s="6"/>
      <c r="G6230" s="6"/>
      <c r="H6230" s="6"/>
      <c r="AA6230" s="7"/>
      <c r="AC6230" s="9"/>
    </row>
    <row r="6231" s="1" customFormat="1" spans="1:29">
      <c r="A6231" s="5"/>
      <c r="B6231" s="6"/>
      <c r="C6231" s="6"/>
      <c r="D6231" s="6"/>
      <c r="E6231" s="6"/>
      <c r="F6231" s="6"/>
      <c r="G6231" s="6"/>
      <c r="H6231" s="6"/>
      <c r="AA6231" s="7"/>
      <c r="AC6231" s="9"/>
    </row>
    <row r="6232" s="1" customFormat="1" spans="1:29">
      <c r="A6232" s="5"/>
      <c r="B6232" s="6"/>
      <c r="C6232" s="6"/>
      <c r="D6232" s="6"/>
      <c r="E6232" s="6"/>
      <c r="F6232" s="6"/>
      <c r="G6232" s="6"/>
      <c r="H6232" s="6"/>
      <c r="AA6232" s="7"/>
      <c r="AC6232" s="9"/>
    </row>
    <row r="6233" s="1" customFormat="1" spans="1:29">
      <c r="A6233" s="5"/>
      <c r="B6233" s="6"/>
      <c r="C6233" s="6"/>
      <c r="D6233" s="6"/>
      <c r="E6233" s="6"/>
      <c r="F6233" s="6"/>
      <c r="G6233" s="6"/>
      <c r="H6233" s="6"/>
      <c r="AA6233" s="7"/>
      <c r="AC6233" s="9"/>
    </row>
    <row r="6234" s="1" customFormat="1" spans="1:29">
      <c r="A6234" s="5"/>
      <c r="B6234" s="6"/>
      <c r="C6234" s="6"/>
      <c r="D6234" s="6"/>
      <c r="E6234" s="6"/>
      <c r="F6234" s="6"/>
      <c r="G6234" s="6"/>
      <c r="H6234" s="6"/>
      <c r="AA6234" s="7"/>
      <c r="AC6234" s="9"/>
    </row>
    <row r="6235" s="1" customFormat="1" spans="1:29">
      <c r="A6235" s="5"/>
      <c r="B6235" s="6"/>
      <c r="C6235" s="6"/>
      <c r="D6235" s="6"/>
      <c r="E6235" s="6"/>
      <c r="F6235" s="6"/>
      <c r="G6235" s="6"/>
      <c r="H6235" s="6"/>
      <c r="AA6235" s="7"/>
      <c r="AC6235" s="9"/>
    </row>
    <row r="6236" s="1" customFormat="1" spans="1:29">
      <c r="A6236" s="5"/>
      <c r="B6236" s="6"/>
      <c r="C6236" s="6"/>
      <c r="D6236" s="6"/>
      <c r="E6236" s="6"/>
      <c r="F6236" s="6"/>
      <c r="G6236" s="6"/>
      <c r="H6236" s="6"/>
      <c r="AA6236" s="7"/>
      <c r="AC6236" s="9"/>
    </row>
    <row r="6237" s="1" customFormat="1" spans="1:29">
      <c r="A6237" s="5"/>
      <c r="B6237" s="6"/>
      <c r="C6237" s="6"/>
      <c r="D6237" s="6"/>
      <c r="E6237" s="6"/>
      <c r="F6237" s="6"/>
      <c r="G6237" s="6"/>
      <c r="H6237" s="6"/>
      <c r="AA6237" s="7"/>
      <c r="AC6237" s="9"/>
    </row>
    <row r="6238" s="1" customFormat="1" spans="1:29">
      <c r="A6238" s="5"/>
      <c r="B6238" s="6"/>
      <c r="C6238" s="6"/>
      <c r="D6238" s="6"/>
      <c r="E6238" s="6"/>
      <c r="F6238" s="6"/>
      <c r="G6238" s="6"/>
      <c r="H6238" s="6"/>
      <c r="AA6238" s="7"/>
      <c r="AC6238" s="9"/>
    </row>
    <row r="6239" s="1" customFormat="1" spans="1:29">
      <c r="A6239" s="5"/>
      <c r="B6239" s="6"/>
      <c r="C6239" s="6"/>
      <c r="D6239" s="6"/>
      <c r="E6239" s="6"/>
      <c r="F6239" s="6"/>
      <c r="G6239" s="6"/>
      <c r="H6239" s="6"/>
      <c r="AA6239" s="7"/>
      <c r="AC6239" s="9"/>
    </row>
    <row r="6240" s="1" customFormat="1" spans="1:29">
      <c r="A6240" s="5"/>
      <c r="B6240" s="6"/>
      <c r="C6240" s="6"/>
      <c r="D6240" s="6"/>
      <c r="E6240" s="6"/>
      <c r="F6240" s="6"/>
      <c r="G6240" s="6"/>
      <c r="H6240" s="6"/>
      <c r="AA6240" s="7"/>
      <c r="AC6240" s="9"/>
    </row>
    <row r="6241" s="1" customFormat="1" spans="1:29">
      <c r="A6241" s="5"/>
      <c r="B6241" s="6"/>
      <c r="C6241" s="6"/>
      <c r="D6241" s="6"/>
      <c r="E6241" s="6"/>
      <c r="F6241" s="6"/>
      <c r="G6241" s="6"/>
      <c r="H6241" s="6"/>
      <c r="AA6241" s="7"/>
      <c r="AC6241" s="9"/>
    </row>
    <row r="6242" s="1" customFormat="1" spans="1:29">
      <c r="A6242" s="5"/>
      <c r="B6242" s="6"/>
      <c r="C6242" s="6"/>
      <c r="D6242" s="6"/>
      <c r="E6242" s="6"/>
      <c r="F6242" s="6"/>
      <c r="G6242" s="6"/>
      <c r="H6242" s="6"/>
      <c r="AA6242" s="7"/>
      <c r="AC6242" s="9"/>
    </row>
    <row r="6243" s="1" customFormat="1" spans="1:29">
      <c r="A6243" s="5"/>
      <c r="B6243" s="6"/>
      <c r="C6243" s="6"/>
      <c r="D6243" s="6"/>
      <c r="E6243" s="6"/>
      <c r="F6243" s="6"/>
      <c r="G6243" s="6"/>
      <c r="H6243" s="6"/>
      <c r="AA6243" s="7"/>
      <c r="AC6243" s="9"/>
    </row>
    <row r="6244" s="1" customFormat="1" spans="1:29">
      <c r="A6244" s="5"/>
      <c r="B6244" s="6"/>
      <c r="C6244" s="6"/>
      <c r="D6244" s="6"/>
      <c r="E6244" s="6"/>
      <c r="F6244" s="6"/>
      <c r="G6244" s="6"/>
      <c r="H6244" s="6"/>
      <c r="AA6244" s="7"/>
      <c r="AC6244" s="9"/>
    </row>
    <row r="6245" s="1" customFormat="1" spans="1:29">
      <c r="A6245" s="5"/>
      <c r="B6245" s="6"/>
      <c r="C6245" s="6"/>
      <c r="D6245" s="6"/>
      <c r="E6245" s="6"/>
      <c r="F6245" s="6"/>
      <c r="G6245" s="6"/>
      <c r="H6245" s="6"/>
      <c r="AA6245" s="7"/>
      <c r="AC6245" s="9"/>
    </row>
    <row r="6246" s="1" customFormat="1" spans="1:29">
      <c r="A6246" s="5"/>
      <c r="B6246" s="6"/>
      <c r="C6246" s="6"/>
      <c r="D6246" s="6"/>
      <c r="E6246" s="6"/>
      <c r="F6246" s="6"/>
      <c r="G6246" s="6"/>
      <c r="H6246" s="6"/>
      <c r="AA6246" s="7"/>
      <c r="AC6246" s="9"/>
    </row>
    <row r="6247" s="1" customFormat="1" spans="1:29">
      <c r="A6247" s="5"/>
      <c r="B6247" s="6"/>
      <c r="C6247" s="6"/>
      <c r="D6247" s="6"/>
      <c r="E6247" s="6"/>
      <c r="F6247" s="6"/>
      <c r="G6247" s="6"/>
      <c r="H6247" s="6"/>
      <c r="AA6247" s="7"/>
      <c r="AC6247" s="9"/>
    </row>
    <row r="6248" s="1" customFormat="1" spans="1:29">
      <c r="A6248" s="5"/>
      <c r="B6248" s="6"/>
      <c r="C6248" s="6"/>
      <c r="D6248" s="6"/>
      <c r="E6248" s="6"/>
      <c r="F6248" s="6"/>
      <c r="G6248" s="6"/>
      <c r="H6248" s="6"/>
      <c r="AA6248" s="7"/>
      <c r="AC6248" s="9"/>
    </row>
    <row r="6249" s="1" customFormat="1" spans="1:29">
      <c r="A6249" s="5"/>
      <c r="B6249" s="6"/>
      <c r="C6249" s="6"/>
      <c r="D6249" s="6"/>
      <c r="E6249" s="6"/>
      <c r="F6249" s="6"/>
      <c r="G6249" s="6"/>
      <c r="H6249" s="6"/>
      <c r="AA6249" s="7"/>
      <c r="AC6249" s="9"/>
    </row>
    <row r="6250" s="1" customFormat="1" spans="1:29">
      <c r="A6250" s="5"/>
      <c r="B6250" s="6"/>
      <c r="C6250" s="6"/>
      <c r="D6250" s="6"/>
      <c r="E6250" s="6"/>
      <c r="F6250" s="6"/>
      <c r="G6250" s="6"/>
      <c r="H6250" s="6"/>
      <c r="AA6250" s="7"/>
      <c r="AC6250" s="9"/>
    </row>
    <row r="6251" s="1" customFormat="1" spans="1:29">
      <c r="A6251" s="5"/>
      <c r="B6251" s="6"/>
      <c r="C6251" s="6"/>
      <c r="D6251" s="6"/>
      <c r="E6251" s="6"/>
      <c r="F6251" s="6"/>
      <c r="G6251" s="6"/>
      <c r="H6251" s="6"/>
      <c r="AA6251" s="7"/>
      <c r="AC6251" s="9"/>
    </row>
    <row r="6252" s="1" customFormat="1" spans="1:29">
      <c r="A6252" s="5"/>
      <c r="B6252" s="6"/>
      <c r="C6252" s="6"/>
      <c r="D6252" s="6"/>
      <c r="E6252" s="6"/>
      <c r="F6252" s="6"/>
      <c r="G6252" s="6"/>
      <c r="H6252" s="6"/>
      <c r="AA6252" s="7"/>
      <c r="AC6252" s="9"/>
    </row>
    <row r="6253" s="1" customFormat="1" spans="1:29">
      <c r="A6253" s="5"/>
      <c r="B6253" s="6"/>
      <c r="C6253" s="6"/>
      <c r="D6253" s="6"/>
      <c r="E6253" s="6"/>
      <c r="F6253" s="6"/>
      <c r="G6253" s="6"/>
      <c r="H6253" s="6"/>
      <c r="AA6253" s="7"/>
      <c r="AC6253" s="9"/>
    </row>
    <row r="6254" s="1" customFormat="1" spans="1:29">
      <c r="A6254" s="5"/>
      <c r="B6254" s="6"/>
      <c r="C6254" s="6"/>
      <c r="D6254" s="6"/>
      <c r="E6254" s="6"/>
      <c r="F6254" s="6"/>
      <c r="G6254" s="6"/>
      <c r="H6254" s="6"/>
      <c r="AA6254" s="7"/>
      <c r="AC6254" s="9"/>
    </row>
    <row r="6255" s="1" customFormat="1" spans="1:29">
      <c r="A6255" s="5"/>
      <c r="B6255" s="6"/>
      <c r="C6255" s="6"/>
      <c r="D6255" s="6"/>
      <c r="E6255" s="6"/>
      <c r="F6255" s="6"/>
      <c r="G6255" s="6"/>
      <c r="H6255" s="6"/>
      <c r="AA6255" s="7"/>
      <c r="AC6255" s="9"/>
    </row>
    <row r="6256" s="1" customFormat="1" spans="1:29">
      <c r="A6256" s="5"/>
      <c r="B6256" s="6"/>
      <c r="C6256" s="6"/>
      <c r="D6256" s="6"/>
      <c r="E6256" s="6"/>
      <c r="F6256" s="6"/>
      <c r="G6256" s="6"/>
      <c r="H6256" s="6"/>
      <c r="AA6256" s="7"/>
      <c r="AC6256" s="9"/>
    </row>
    <row r="6257" s="1" customFormat="1" spans="1:29">
      <c r="A6257" s="5"/>
      <c r="B6257" s="6"/>
      <c r="C6257" s="6"/>
      <c r="D6257" s="6"/>
      <c r="E6257" s="6"/>
      <c r="F6257" s="6"/>
      <c r="G6257" s="6"/>
      <c r="H6257" s="6"/>
      <c r="AA6257" s="7"/>
      <c r="AC6257" s="9"/>
    </row>
    <row r="6258" s="1" customFormat="1" spans="1:29">
      <c r="A6258" s="5"/>
      <c r="B6258" s="6"/>
      <c r="C6258" s="6"/>
      <c r="D6258" s="6"/>
      <c r="E6258" s="6"/>
      <c r="F6258" s="6"/>
      <c r="G6258" s="6"/>
      <c r="H6258" s="6"/>
      <c r="AA6258" s="7"/>
      <c r="AC6258" s="9"/>
    </row>
    <row r="6259" s="1" customFormat="1" spans="1:29">
      <c r="A6259" s="5"/>
      <c r="B6259" s="6"/>
      <c r="C6259" s="6"/>
      <c r="D6259" s="6"/>
      <c r="E6259" s="6"/>
      <c r="F6259" s="6"/>
      <c r="G6259" s="6"/>
      <c r="H6259" s="6"/>
      <c r="AA6259" s="7"/>
      <c r="AC6259" s="9"/>
    </row>
    <row r="6260" s="1" customFormat="1" spans="1:29">
      <c r="A6260" s="5"/>
      <c r="B6260" s="6"/>
      <c r="C6260" s="6"/>
      <c r="D6260" s="6"/>
      <c r="E6260" s="6"/>
      <c r="F6260" s="6"/>
      <c r="G6260" s="6"/>
      <c r="H6260" s="6"/>
      <c r="AA6260" s="7"/>
      <c r="AC6260" s="9"/>
    </row>
    <row r="6261" s="1" customFormat="1" spans="1:29">
      <c r="A6261" s="5"/>
      <c r="B6261" s="6"/>
      <c r="C6261" s="6"/>
      <c r="D6261" s="6"/>
      <c r="E6261" s="6"/>
      <c r="F6261" s="6"/>
      <c r="G6261" s="6"/>
      <c r="H6261" s="6"/>
      <c r="AA6261" s="7"/>
      <c r="AC6261" s="9"/>
    </row>
    <row r="6262" s="1" customFormat="1" spans="1:29">
      <c r="A6262" s="5"/>
      <c r="B6262" s="6"/>
      <c r="C6262" s="6"/>
      <c r="D6262" s="6"/>
      <c r="E6262" s="6"/>
      <c r="F6262" s="6"/>
      <c r="G6262" s="6"/>
      <c r="H6262" s="6"/>
      <c r="AA6262" s="7"/>
      <c r="AC6262" s="9"/>
    </row>
    <row r="6263" s="1" customFormat="1" spans="1:29">
      <c r="A6263" s="5"/>
      <c r="B6263" s="6"/>
      <c r="C6263" s="6"/>
      <c r="D6263" s="6"/>
      <c r="E6263" s="6"/>
      <c r="F6263" s="6"/>
      <c r="G6263" s="6"/>
      <c r="H6263" s="6"/>
      <c r="AA6263" s="7"/>
      <c r="AC6263" s="9"/>
    </row>
    <row r="6264" s="1" customFormat="1" spans="1:29">
      <c r="A6264" s="5"/>
      <c r="B6264" s="6"/>
      <c r="C6264" s="6"/>
      <c r="D6264" s="6"/>
      <c r="E6264" s="6"/>
      <c r="F6264" s="6"/>
      <c r="G6264" s="6"/>
      <c r="H6264" s="6"/>
      <c r="AA6264" s="7"/>
      <c r="AC6264" s="9"/>
    </row>
    <row r="6265" s="1" customFormat="1" spans="1:29">
      <c r="A6265" s="5"/>
      <c r="B6265" s="6"/>
      <c r="C6265" s="6"/>
      <c r="D6265" s="6"/>
      <c r="E6265" s="6"/>
      <c r="F6265" s="6"/>
      <c r="G6265" s="6"/>
      <c r="H6265" s="6"/>
      <c r="AA6265" s="7"/>
      <c r="AC6265" s="9"/>
    </row>
    <row r="6266" s="1" customFormat="1" spans="1:29">
      <c r="A6266" s="5"/>
      <c r="B6266" s="6"/>
      <c r="C6266" s="6"/>
      <c r="D6266" s="6"/>
      <c r="E6266" s="6"/>
      <c r="F6266" s="6"/>
      <c r="G6266" s="6"/>
      <c r="H6266" s="6"/>
      <c r="AA6266" s="7"/>
      <c r="AC6266" s="9"/>
    </row>
    <row r="6267" s="1" customFormat="1" spans="1:29">
      <c r="A6267" s="5"/>
      <c r="B6267" s="6"/>
      <c r="C6267" s="6"/>
      <c r="D6267" s="6"/>
      <c r="E6267" s="6"/>
      <c r="F6267" s="6"/>
      <c r="G6267" s="6"/>
      <c r="H6267" s="6"/>
      <c r="AA6267" s="7"/>
      <c r="AC6267" s="9"/>
    </row>
    <row r="6268" s="1" customFormat="1" spans="1:29">
      <c r="A6268" s="5"/>
      <c r="B6268" s="6"/>
      <c r="C6268" s="6"/>
      <c r="D6268" s="6"/>
      <c r="E6268" s="6"/>
      <c r="F6268" s="6"/>
      <c r="G6268" s="6"/>
      <c r="H6268" s="6"/>
      <c r="AA6268" s="7"/>
      <c r="AC6268" s="9"/>
    </row>
    <row r="6269" s="1" customFormat="1" spans="1:29">
      <c r="A6269" s="5"/>
      <c r="B6269" s="6"/>
      <c r="C6269" s="6"/>
      <c r="D6269" s="6"/>
      <c r="E6269" s="6"/>
      <c r="F6269" s="6"/>
      <c r="G6269" s="6"/>
      <c r="H6269" s="6"/>
      <c r="AA6269" s="7"/>
      <c r="AC6269" s="9"/>
    </row>
    <row r="6270" s="1" customFormat="1" spans="1:29">
      <c r="A6270" s="5"/>
      <c r="B6270" s="6"/>
      <c r="C6270" s="6"/>
      <c r="D6270" s="6"/>
      <c r="E6270" s="6"/>
      <c r="F6270" s="6"/>
      <c r="G6270" s="6"/>
      <c r="H6270" s="6"/>
      <c r="AA6270" s="7"/>
      <c r="AC6270" s="9"/>
    </row>
    <row r="6271" s="1" customFormat="1" spans="1:29">
      <c r="A6271" s="5"/>
      <c r="B6271" s="6"/>
      <c r="C6271" s="6"/>
      <c r="D6271" s="6"/>
      <c r="E6271" s="6"/>
      <c r="F6271" s="6"/>
      <c r="G6271" s="6"/>
      <c r="H6271" s="6"/>
      <c r="AA6271" s="7"/>
      <c r="AC6271" s="9"/>
    </row>
    <row r="6272" s="1" customFormat="1" spans="1:29">
      <c r="A6272" s="5"/>
      <c r="B6272" s="6"/>
      <c r="C6272" s="6"/>
      <c r="D6272" s="6"/>
      <c r="E6272" s="6"/>
      <c r="F6272" s="6"/>
      <c r="G6272" s="6"/>
      <c r="H6272" s="6"/>
      <c r="AA6272" s="7"/>
      <c r="AC6272" s="9"/>
    </row>
    <row r="6273" s="1" customFormat="1" spans="1:29">
      <c r="A6273" s="5"/>
      <c r="B6273" s="6"/>
      <c r="C6273" s="6"/>
      <c r="D6273" s="6"/>
      <c r="E6273" s="6"/>
      <c r="F6273" s="6"/>
      <c r="G6273" s="6"/>
      <c r="H6273" s="6"/>
      <c r="AA6273" s="7"/>
      <c r="AC6273" s="9"/>
    </row>
    <row r="6274" s="1" customFormat="1" spans="1:29">
      <c r="A6274" s="5"/>
      <c r="B6274" s="6"/>
      <c r="C6274" s="6"/>
      <c r="D6274" s="6"/>
      <c r="E6274" s="6"/>
      <c r="F6274" s="6"/>
      <c r="G6274" s="6"/>
      <c r="H6274" s="6"/>
      <c r="AA6274" s="7"/>
      <c r="AC6274" s="9"/>
    </row>
    <row r="6275" s="1" customFormat="1" spans="1:29">
      <c r="A6275" s="5"/>
      <c r="B6275" s="6"/>
      <c r="C6275" s="6"/>
      <c r="D6275" s="6"/>
      <c r="E6275" s="6"/>
      <c r="F6275" s="6"/>
      <c r="G6275" s="6"/>
      <c r="H6275" s="6"/>
      <c r="AA6275" s="7"/>
      <c r="AC6275" s="9"/>
    </row>
    <row r="6276" s="1" customFormat="1" spans="1:29">
      <c r="A6276" s="5"/>
      <c r="B6276" s="6"/>
      <c r="C6276" s="6"/>
      <c r="D6276" s="6"/>
      <c r="E6276" s="6"/>
      <c r="F6276" s="6"/>
      <c r="G6276" s="6"/>
      <c r="H6276" s="6"/>
      <c r="AA6276" s="7"/>
      <c r="AC6276" s="9"/>
    </row>
    <row r="6277" s="1" customFormat="1" spans="1:29">
      <c r="A6277" s="5"/>
      <c r="B6277" s="6"/>
      <c r="C6277" s="6"/>
      <c r="D6277" s="6"/>
      <c r="E6277" s="6"/>
      <c r="F6277" s="6"/>
      <c r="G6277" s="6"/>
      <c r="H6277" s="6"/>
      <c r="AA6277" s="7"/>
      <c r="AC6277" s="9"/>
    </row>
    <row r="6278" s="1" customFormat="1" spans="1:29">
      <c r="A6278" s="5"/>
      <c r="B6278" s="6"/>
      <c r="C6278" s="6"/>
      <c r="D6278" s="6"/>
      <c r="E6278" s="6"/>
      <c r="F6278" s="6"/>
      <c r="G6278" s="6"/>
      <c r="H6278" s="6"/>
      <c r="AA6278" s="7"/>
      <c r="AC6278" s="9"/>
    </row>
    <row r="6279" s="1" customFormat="1" spans="1:29">
      <c r="A6279" s="5"/>
      <c r="B6279" s="6"/>
      <c r="C6279" s="6"/>
      <c r="D6279" s="6"/>
      <c r="E6279" s="6"/>
      <c r="F6279" s="6"/>
      <c r="G6279" s="6"/>
      <c r="H6279" s="6"/>
      <c r="AA6279" s="7"/>
      <c r="AC6279" s="9"/>
    </row>
    <row r="6280" s="1" customFormat="1" spans="1:29">
      <c r="A6280" s="5"/>
      <c r="B6280" s="6"/>
      <c r="C6280" s="6"/>
      <c r="D6280" s="6"/>
      <c r="E6280" s="6"/>
      <c r="F6280" s="6"/>
      <c r="G6280" s="6"/>
      <c r="H6280" s="6"/>
      <c r="AA6280" s="7"/>
      <c r="AC6280" s="9"/>
    </row>
    <row r="6281" s="1" customFormat="1" spans="1:29">
      <c r="A6281" s="5"/>
      <c r="B6281" s="6"/>
      <c r="C6281" s="6"/>
      <c r="D6281" s="6"/>
      <c r="E6281" s="6"/>
      <c r="F6281" s="6"/>
      <c r="G6281" s="6"/>
      <c r="H6281" s="6"/>
      <c r="AA6281" s="7"/>
      <c r="AC6281" s="9"/>
    </row>
    <row r="6282" s="1" customFormat="1" spans="1:29">
      <c r="A6282" s="5"/>
      <c r="B6282" s="6"/>
      <c r="C6282" s="6"/>
      <c r="D6282" s="6"/>
      <c r="E6282" s="6"/>
      <c r="F6282" s="6"/>
      <c r="G6282" s="6"/>
      <c r="H6282" s="6"/>
      <c r="AA6282" s="7"/>
      <c r="AC6282" s="9"/>
    </row>
    <row r="6283" s="1" customFormat="1" spans="1:29">
      <c r="A6283" s="5"/>
      <c r="B6283" s="6"/>
      <c r="C6283" s="6"/>
      <c r="D6283" s="6"/>
      <c r="E6283" s="6"/>
      <c r="F6283" s="6"/>
      <c r="G6283" s="6"/>
      <c r="H6283" s="6"/>
      <c r="AA6283" s="7"/>
      <c r="AC6283" s="9"/>
    </row>
    <row r="6284" s="1" customFormat="1" spans="1:29">
      <c r="A6284" s="5"/>
      <c r="B6284" s="6"/>
      <c r="C6284" s="6"/>
      <c r="D6284" s="6"/>
      <c r="E6284" s="6"/>
      <c r="F6284" s="6"/>
      <c r="G6284" s="6"/>
      <c r="H6284" s="6"/>
      <c r="AA6284" s="7"/>
      <c r="AC6284" s="9"/>
    </row>
    <row r="6285" s="1" customFormat="1" spans="1:29">
      <c r="A6285" s="5"/>
      <c r="B6285" s="6"/>
      <c r="C6285" s="6"/>
      <c r="D6285" s="6"/>
      <c r="E6285" s="6"/>
      <c r="F6285" s="6"/>
      <c r="G6285" s="6"/>
      <c r="H6285" s="6"/>
      <c r="AA6285" s="7"/>
      <c r="AC6285" s="9"/>
    </row>
    <row r="6286" s="1" customFormat="1" spans="1:29">
      <c r="A6286" s="5"/>
      <c r="B6286" s="6"/>
      <c r="C6286" s="6"/>
      <c r="D6286" s="6"/>
      <c r="E6286" s="6"/>
      <c r="F6286" s="6"/>
      <c r="G6286" s="6"/>
      <c r="H6286" s="6"/>
      <c r="AA6286" s="7"/>
      <c r="AC6286" s="9"/>
    </row>
    <row r="6287" s="1" customFormat="1" spans="1:29">
      <c r="A6287" s="5"/>
      <c r="B6287" s="6"/>
      <c r="C6287" s="6"/>
      <c r="D6287" s="6"/>
      <c r="E6287" s="6"/>
      <c r="F6287" s="6"/>
      <c r="G6287" s="6"/>
      <c r="H6287" s="6"/>
      <c r="AA6287" s="7"/>
      <c r="AC6287" s="9"/>
    </row>
    <row r="6288" s="1" customFormat="1" spans="1:29">
      <c r="A6288" s="5"/>
      <c r="B6288" s="6"/>
      <c r="C6288" s="6"/>
      <c r="D6288" s="6"/>
      <c r="E6288" s="6"/>
      <c r="F6288" s="6"/>
      <c r="G6288" s="6"/>
      <c r="H6288" s="6"/>
      <c r="AA6288" s="7"/>
      <c r="AC6288" s="9"/>
    </row>
    <row r="6289" s="1" customFormat="1" spans="1:29">
      <c r="A6289" s="5"/>
      <c r="B6289" s="6"/>
      <c r="C6289" s="6"/>
      <c r="D6289" s="6"/>
      <c r="E6289" s="6"/>
      <c r="F6289" s="6"/>
      <c r="G6289" s="6"/>
      <c r="H6289" s="6"/>
      <c r="AA6289" s="7"/>
      <c r="AC6289" s="9"/>
    </row>
    <row r="6290" s="1" customFormat="1" spans="1:29">
      <c r="A6290" s="5"/>
      <c r="B6290" s="6"/>
      <c r="C6290" s="6"/>
      <c r="D6290" s="6"/>
      <c r="E6290" s="6"/>
      <c r="F6290" s="6"/>
      <c r="G6290" s="6"/>
      <c r="H6290" s="6"/>
      <c r="AA6290" s="7"/>
      <c r="AC6290" s="9"/>
    </row>
    <row r="6291" s="1" customFormat="1" spans="1:29">
      <c r="A6291" s="5"/>
      <c r="B6291" s="6"/>
      <c r="C6291" s="6"/>
      <c r="D6291" s="6"/>
      <c r="E6291" s="6"/>
      <c r="F6291" s="6"/>
      <c r="G6291" s="6"/>
      <c r="H6291" s="6"/>
      <c r="AA6291" s="7"/>
      <c r="AC6291" s="9"/>
    </row>
    <row r="6292" s="1" customFormat="1" spans="1:29">
      <c r="A6292" s="5"/>
      <c r="B6292" s="6"/>
      <c r="C6292" s="6"/>
      <c r="D6292" s="6"/>
      <c r="E6292" s="6"/>
      <c r="F6292" s="6"/>
      <c r="G6292" s="6"/>
      <c r="H6292" s="6"/>
      <c r="AA6292" s="7"/>
      <c r="AC6292" s="9"/>
    </row>
    <row r="6293" s="1" customFormat="1" spans="1:29">
      <c r="A6293" s="5"/>
      <c r="B6293" s="6"/>
      <c r="C6293" s="6"/>
      <c r="D6293" s="6"/>
      <c r="E6293" s="6"/>
      <c r="F6293" s="6"/>
      <c r="G6293" s="6"/>
      <c r="H6293" s="6"/>
      <c r="AA6293" s="7"/>
      <c r="AC6293" s="9"/>
    </row>
    <row r="6294" s="1" customFormat="1" spans="1:29">
      <c r="A6294" s="5"/>
      <c r="B6294" s="6"/>
      <c r="C6294" s="6"/>
      <c r="D6294" s="6"/>
      <c r="E6294" s="6"/>
      <c r="F6294" s="6"/>
      <c r="G6294" s="6"/>
      <c r="H6294" s="6"/>
      <c r="AA6294" s="7"/>
      <c r="AC6294" s="9"/>
    </row>
    <row r="6295" s="1" customFormat="1" spans="1:29">
      <c r="A6295" s="5"/>
      <c r="B6295" s="6"/>
      <c r="C6295" s="6"/>
      <c r="D6295" s="6"/>
      <c r="E6295" s="6"/>
      <c r="F6295" s="6"/>
      <c r="G6295" s="6"/>
      <c r="H6295" s="6"/>
      <c r="AA6295" s="7"/>
      <c r="AC6295" s="9"/>
    </row>
    <row r="6296" s="1" customFormat="1" spans="1:29">
      <c r="A6296" s="5"/>
      <c r="B6296" s="6"/>
      <c r="C6296" s="6"/>
      <c r="D6296" s="6"/>
      <c r="E6296" s="6"/>
      <c r="F6296" s="6"/>
      <c r="G6296" s="6"/>
      <c r="H6296" s="6"/>
      <c r="AA6296" s="7"/>
      <c r="AC6296" s="9"/>
    </row>
    <row r="6297" s="1" customFormat="1" spans="1:29">
      <c r="A6297" s="5"/>
      <c r="B6297" s="6"/>
      <c r="C6297" s="6"/>
      <c r="D6297" s="6"/>
      <c r="E6297" s="6"/>
      <c r="F6297" s="6"/>
      <c r="G6297" s="6"/>
      <c r="H6297" s="6"/>
      <c r="AA6297" s="7"/>
      <c r="AC6297" s="9"/>
    </row>
    <row r="6298" s="1" customFormat="1" spans="1:29">
      <c r="A6298" s="5"/>
      <c r="B6298" s="6"/>
      <c r="C6298" s="6"/>
      <c r="D6298" s="6"/>
      <c r="E6298" s="6"/>
      <c r="F6298" s="6"/>
      <c r="G6298" s="6"/>
      <c r="H6298" s="6"/>
      <c r="AA6298" s="7"/>
      <c r="AC6298" s="9"/>
    </row>
    <row r="6299" s="1" customFormat="1" spans="1:29">
      <c r="A6299" s="5"/>
      <c r="B6299" s="6"/>
      <c r="C6299" s="6"/>
      <c r="D6299" s="6"/>
      <c r="E6299" s="6"/>
      <c r="F6299" s="6"/>
      <c r="G6299" s="6"/>
      <c r="H6299" s="6"/>
      <c r="AA6299" s="7"/>
      <c r="AC6299" s="9"/>
    </row>
    <row r="6300" s="1" customFormat="1" spans="1:29">
      <c r="A6300" s="5"/>
      <c r="B6300" s="6"/>
      <c r="C6300" s="6"/>
      <c r="D6300" s="6"/>
      <c r="E6300" s="6"/>
      <c r="F6300" s="6"/>
      <c r="G6300" s="6"/>
      <c r="H6300" s="6"/>
      <c r="AA6300" s="7"/>
      <c r="AC6300" s="9"/>
    </row>
    <row r="6301" s="1" customFormat="1" spans="1:29">
      <c r="A6301" s="5"/>
      <c r="B6301" s="6"/>
      <c r="C6301" s="6"/>
      <c r="D6301" s="6"/>
      <c r="E6301" s="6"/>
      <c r="F6301" s="6"/>
      <c r="G6301" s="6"/>
      <c r="H6301" s="6"/>
      <c r="AA6301" s="7"/>
      <c r="AC6301" s="9"/>
    </row>
    <row r="6302" s="1" customFormat="1" spans="1:29">
      <c r="A6302" s="5"/>
      <c r="B6302" s="6"/>
      <c r="C6302" s="6"/>
      <c r="D6302" s="6"/>
      <c r="E6302" s="6"/>
      <c r="F6302" s="6"/>
      <c r="G6302" s="6"/>
      <c r="H6302" s="6"/>
      <c r="AA6302" s="7"/>
      <c r="AC6302" s="9"/>
    </row>
    <row r="6303" s="1" customFormat="1" spans="1:29">
      <c r="A6303" s="5"/>
      <c r="B6303" s="6"/>
      <c r="C6303" s="6"/>
      <c r="D6303" s="6"/>
      <c r="E6303" s="6"/>
      <c r="F6303" s="6"/>
      <c r="G6303" s="6"/>
      <c r="H6303" s="6"/>
      <c r="AA6303" s="7"/>
      <c r="AC6303" s="9"/>
    </row>
    <row r="6304" s="1" customFormat="1" spans="1:29">
      <c r="A6304" s="5"/>
      <c r="B6304" s="6"/>
      <c r="C6304" s="6"/>
      <c r="D6304" s="6"/>
      <c r="E6304" s="6"/>
      <c r="F6304" s="6"/>
      <c r="G6304" s="6"/>
      <c r="H6304" s="6"/>
      <c r="AA6304" s="7"/>
      <c r="AC6304" s="9"/>
    </row>
    <row r="6305" s="1" customFormat="1" spans="1:29">
      <c r="A6305" s="5"/>
      <c r="B6305" s="6"/>
      <c r="C6305" s="6"/>
      <c r="D6305" s="6"/>
      <c r="E6305" s="6"/>
      <c r="F6305" s="6"/>
      <c r="G6305" s="6"/>
      <c r="H6305" s="6"/>
      <c r="AA6305" s="7"/>
      <c r="AC6305" s="9"/>
    </row>
    <row r="6306" s="1" customFormat="1" spans="1:29">
      <c r="A6306" s="5"/>
      <c r="B6306" s="6"/>
      <c r="C6306" s="6"/>
      <c r="D6306" s="6"/>
      <c r="E6306" s="6"/>
      <c r="F6306" s="6"/>
      <c r="G6306" s="6"/>
      <c r="H6306" s="6"/>
      <c r="AA6306" s="7"/>
      <c r="AC6306" s="9"/>
    </row>
    <row r="6307" s="1" customFormat="1" spans="1:29">
      <c r="A6307" s="5"/>
      <c r="B6307" s="6"/>
      <c r="C6307" s="6"/>
      <c r="D6307" s="6"/>
      <c r="E6307" s="6"/>
      <c r="F6307" s="6"/>
      <c r="G6307" s="6"/>
      <c r="H6307" s="6"/>
      <c r="AA6307" s="7"/>
      <c r="AC6307" s="9"/>
    </row>
    <row r="6308" s="1" customFormat="1" spans="1:29">
      <c r="A6308" s="5"/>
      <c r="B6308" s="6"/>
      <c r="C6308" s="6"/>
      <c r="D6308" s="6"/>
      <c r="E6308" s="6"/>
      <c r="F6308" s="6"/>
      <c r="G6308" s="6"/>
      <c r="H6308" s="6"/>
      <c r="AA6308" s="7"/>
      <c r="AC6308" s="9"/>
    </row>
    <row r="6309" s="1" customFormat="1" spans="1:29">
      <c r="A6309" s="5"/>
      <c r="B6309" s="6"/>
      <c r="C6309" s="6"/>
      <c r="D6309" s="6"/>
      <c r="E6309" s="6"/>
      <c r="F6309" s="6"/>
      <c r="G6309" s="6"/>
      <c r="H6309" s="6"/>
      <c r="AA6309" s="7"/>
      <c r="AC6309" s="9"/>
    </row>
    <row r="6310" s="1" customFormat="1" spans="1:29">
      <c r="A6310" s="5"/>
      <c r="B6310" s="6"/>
      <c r="C6310" s="6"/>
      <c r="D6310" s="6"/>
      <c r="E6310" s="6"/>
      <c r="F6310" s="6"/>
      <c r="G6310" s="6"/>
      <c r="H6310" s="6"/>
      <c r="AA6310" s="7"/>
      <c r="AC6310" s="9"/>
    </row>
    <row r="6311" s="1" customFormat="1" spans="1:29">
      <c r="A6311" s="5"/>
      <c r="B6311" s="6"/>
      <c r="C6311" s="6"/>
      <c r="D6311" s="6"/>
      <c r="E6311" s="6"/>
      <c r="F6311" s="6"/>
      <c r="G6311" s="6"/>
      <c r="H6311" s="6"/>
      <c r="AA6311" s="7"/>
      <c r="AC6311" s="9"/>
    </row>
    <row r="6312" s="1" customFormat="1" spans="1:29">
      <c r="A6312" s="5"/>
      <c r="B6312" s="6"/>
      <c r="C6312" s="6"/>
      <c r="D6312" s="6"/>
      <c r="E6312" s="6"/>
      <c r="F6312" s="6"/>
      <c r="G6312" s="6"/>
      <c r="H6312" s="6"/>
      <c r="AA6312" s="7"/>
      <c r="AC6312" s="9"/>
    </row>
    <row r="6313" s="1" customFormat="1" spans="1:29">
      <c r="A6313" s="5"/>
      <c r="B6313" s="6"/>
      <c r="C6313" s="6"/>
      <c r="D6313" s="6"/>
      <c r="E6313" s="6"/>
      <c r="F6313" s="6"/>
      <c r="G6313" s="6"/>
      <c r="H6313" s="6"/>
      <c r="AA6313" s="7"/>
      <c r="AC6313" s="9"/>
    </row>
    <row r="6314" s="1" customFormat="1" spans="1:29">
      <c r="A6314" s="5"/>
      <c r="B6314" s="6"/>
      <c r="C6314" s="6"/>
      <c r="D6314" s="6"/>
      <c r="E6314" s="6"/>
      <c r="F6314" s="6"/>
      <c r="G6314" s="6"/>
      <c r="H6314" s="6"/>
      <c r="AA6314" s="7"/>
      <c r="AC6314" s="9"/>
    </row>
    <row r="6315" s="1" customFormat="1" spans="1:29">
      <c r="A6315" s="5"/>
      <c r="B6315" s="6"/>
      <c r="C6315" s="6"/>
      <c r="D6315" s="6"/>
      <c r="E6315" s="6"/>
      <c r="F6315" s="6"/>
      <c r="G6315" s="6"/>
      <c r="H6315" s="6"/>
      <c r="AA6315" s="7"/>
      <c r="AC6315" s="9"/>
    </row>
    <row r="6316" s="1" customFormat="1" spans="1:29">
      <c r="A6316" s="5"/>
      <c r="B6316" s="6"/>
      <c r="C6316" s="6"/>
      <c r="D6316" s="6"/>
      <c r="E6316" s="6"/>
      <c r="F6316" s="6"/>
      <c r="G6316" s="6"/>
      <c r="H6316" s="6"/>
      <c r="AA6316" s="7"/>
      <c r="AC6316" s="9"/>
    </row>
    <row r="6317" s="1" customFormat="1" spans="1:29">
      <c r="A6317" s="5"/>
      <c r="B6317" s="6"/>
      <c r="C6317" s="6"/>
      <c r="D6317" s="6"/>
      <c r="E6317" s="6"/>
      <c r="F6317" s="6"/>
      <c r="G6317" s="6"/>
      <c r="H6317" s="6"/>
      <c r="AA6317" s="7"/>
      <c r="AC6317" s="9"/>
    </row>
    <row r="6318" s="1" customFormat="1" spans="1:29">
      <c r="A6318" s="5"/>
      <c r="B6318" s="6"/>
      <c r="C6318" s="6"/>
      <c r="D6318" s="6"/>
      <c r="E6318" s="6"/>
      <c r="F6318" s="6"/>
      <c r="G6318" s="6"/>
      <c r="H6318" s="6"/>
      <c r="AA6318" s="7"/>
      <c r="AC6318" s="9"/>
    </row>
    <row r="6319" s="1" customFormat="1" spans="1:29">
      <c r="A6319" s="5"/>
      <c r="B6319" s="6"/>
      <c r="C6319" s="6"/>
      <c r="D6319" s="6"/>
      <c r="E6319" s="6"/>
      <c r="F6319" s="6"/>
      <c r="G6319" s="6"/>
      <c r="H6319" s="6"/>
      <c r="AA6319" s="7"/>
      <c r="AC6319" s="9"/>
    </row>
    <row r="6320" s="1" customFormat="1" spans="1:29">
      <c r="A6320" s="5"/>
      <c r="B6320" s="6"/>
      <c r="C6320" s="6"/>
      <c r="D6320" s="6"/>
      <c r="E6320" s="6"/>
      <c r="F6320" s="6"/>
      <c r="G6320" s="6"/>
      <c r="H6320" s="6"/>
      <c r="AA6320" s="7"/>
      <c r="AC6320" s="9"/>
    </row>
    <row r="6321" s="1" customFormat="1" spans="1:29">
      <c r="A6321" s="5"/>
      <c r="B6321" s="6"/>
      <c r="C6321" s="6"/>
      <c r="D6321" s="6"/>
      <c r="E6321" s="6"/>
      <c r="F6321" s="6"/>
      <c r="G6321" s="6"/>
      <c r="H6321" s="6"/>
      <c r="AA6321" s="7"/>
      <c r="AC6321" s="9"/>
    </row>
    <row r="6322" s="1" customFormat="1" spans="1:29">
      <c r="A6322" s="5"/>
      <c r="B6322" s="6"/>
      <c r="C6322" s="6"/>
      <c r="D6322" s="6"/>
      <c r="E6322" s="6"/>
      <c r="F6322" s="6"/>
      <c r="G6322" s="6"/>
      <c r="H6322" s="6"/>
      <c r="AA6322" s="7"/>
      <c r="AC6322" s="9"/>
    </row>
    <row r="6323" s="1" customFormat="1" spans="1:29">
      <c r="A6323" s="5"/>
      <c r="B6323" s="6"/>
      <c r="C6323" s="6"/>
      <c r="D6323" s="6"/>
      <c r="E6323" s="6"/>
      <c r="F6323" s="6"/>
      <c r="G6323" s="6"/>
      <c r="H6323" s="6"/>
      <c r="AA6323" s="7"/>
      <c r="AC6323" s="9"/>
    </row>
    <row r="6324" s="1" customFormat="1" spans="1:29">
      <c r="A6324" s="5"/>
      <c r="B6324" s="6"/>
      <c r="C6324" s="6"/>
      <c r="D6324" s="6"/>
      <c r="E6324" s="6"/>
      <c r="F6324" s="6"/>
      <c r="G6324" s="6"/>
      <c r="H6324" s="6"/>
      <c r="AA6324" s="7"/>
      <c r="AC6324" s="9"/>
    </row>
    <row r="6325" s="1" customFormat="1" spans="1:29">
      <c r="A6325" s="5"/>
      <c r="B6325" s="6"/>
      <c r="C6325" s="6"/>
      <c r="D6325" s="6"/>
      <c r="E6325" s="6"/>
      <c r="F6325" s="6"/>
      <c r="G6325" s="6"/>
      <c r="H6325" s="6"/>
      <c r="AA6325" s="7"/>
      <c r="AC6325" s="9"/>
    </row>
    <row r="6326" s="1" customFormat="1" spans="1:29">
      <c r="A6326" s="5"/>
      <c r="B6326" s="6"/>
      <c r="C6326" s="6"/>
      <c r="D6326" s="6"/>
      <c r="E6326" s="6"/>
      <c r="F6326" s="6"/>
      <c r="G6326" s="6"/>
      <c r="H6326" s="6"/>
      <c r="AA6326" s="7"/>
      <c r="AC6326" s="9"/>
    </row>
    <row r="6327" s="1" customFormat="1" spans="1:29">
      <c r="A6327" s="5"/>
      <c r="B6327" s="6"/>
      <c r="C6327" s="6"/>
      <c r="D6327" s="6"/>
      <c r="E6327" s="6"/>
      <c r="F6327" s="6"/>
      <c r="G6327" s="6"/>
      <c r="H6327" s="6"/>
      <c r="AA6327" s="7"/>
      <c r="AC6327" s="9"/>
    </row>
    <row r="6328" s="1" customFormat="1" spans="1:29">
      <c r="A6328" s="5"/>
      <c r="B6328" s="6"/>
      <c r="C6328" s="6"/>
      <c r="D6328" s="6"/>
      <c r="E6328" s="6"/>
      <c r="F6328" s="6"/>
      <c r="G6328" s="6"/>
      <c r="H6328" s="6"/>
      <c r="AA6328" s="7"/>
      <c r="AC6328" s="9"/>
    </row>
    <row r="6329" s="1" customFormat="1" spans="1:29">
      <c r="A6329" s="5"/>
      <c r="B6329" s="6"/>
      <c r="C6329" s="6"/>
      <c r="D6329" s="6"/>
      <c r="E6329" s="6"/>
      <c r="F6329" s="6"/>
      <c r="G6329" s="6"/>
      <c r="H6329" s="6"/>
      <c r="AA6329" s="7"/>
      <c r="AC6329" s="9"/>
    </row>
    <row r="6330" s="1" customFormat="1" spans="1:29">
      <c r="A6330" s="5"/>
      <c r="B6330" s="6"/>
      <c r="C6330" s="6"/>
      <c r="D6330" s="6"/>
      <c r="E6330" s="6"/>
      <c r="F6330" s="6"/>
      <c r="G6330" s="6"/>
      <c r="H6330" s="6"/>
      <c r="AA6330" s="7"/>
      <c r="AC6330" s="9"/>
    </row>
    <row r="6331" s="1" customFormat="1" spans="1:29">
      <c r="A6331" s="5"/>
      <c r="B6331" s="6"/>
      <c r="C6331" s="6"/>
      <c r="D6331" s="6"/>
      <c r="E6331" s="6"/>
      <c r="F6331" s="6"/>
      <c r="G6331" s="6"/>
      <c r="H6331" s="6"/>
      <c r="AA6331" s="7"/>
      <c r="AC6331" s="9"/>
    </row>
    <row r="6332" s="1" customFormat="1" spans="1:29">
      <c r="A6332" s="5"/>
      <c r="B6332" s="6"/>
      <c r="C6332" s="6"/>
      <c r="D6332" s="6"/>
      <c r="E6332" s="6"/>
      <c r="F6332" s="6"/>
      <c r="G6332" s="6"/>
      <c r="H6332" s="6"/>
      <c r="AA6332" s="7"/>
      <c r="AC6332" s="9"/>
    </row>
    <row r="6333" s="1" customFormat="1" spans="1:29">
      <c r="A6333" s="5"/>
      <c r="B6333" s="6"/>
      <c r="C6333" s="6"/>
      <c r="D6333" s="6"/>
      <c r="E6333" s="6"/>
      <c r="F6333" s="6"/>
      <c r="G6333" s="6"/>
      <c r="H6333" s="6"/>
      <c r="AA6333" s="7"/>
      <c r="AC6333" s="9"/>
    </row>
    <row r="6334" s="1" customFormat="1" spans="1:29">
      <c r="A6334" s="5"/>
      <c r="B6334" s="6"/>
      <c r="C6334" s="6"/>
      <c r="D6334" s="6"/>
      <c r="E6334" s="6"/>
      <c r="F6334" s="6"/>
      <c r="G6334" s="6"/>
      <c r="H6334" s="6"/>
      <c r="AA6334" s="7"/>
      <c r="AC6334" s="9"/>
    </row>
    <row r="6335" s="1" customFormat="1" spans="1:29">
      <c r="A6335" s="5"/>
      <c r="B6335" s="6"/>
      <c r="C6335" s="6"/>
      <c r="D6335" s="6"/>
      <c r="E6335" s="6"/>
      <c r="F6335" s="6"/>
      <c r="G6335" s="6"/>
      <c r="H6335" s="6"/>
      <c r="AA6335" s="7"/>
      <c r="AC6335" s="9"/>
    </row>
    <row r="6336" s="1" customFormat="1" spans="1:29">
      <c r="A6336" s="5"/>
      <c r="B6336" s="6"/>
      <c r="C6336" s="6"/>
      <c r="D6336" s="6"/>
      <c r="E6336" s="6"/>
      <c r="F6336" s="6"/>
      <c r="G6336" s="6"/>
      <c r="H6336" s="6"/>
      <c r="AA6336" s="7"/>
      <c r="AC6336" s="9"/>
    </row>
    <row r="6337" s="1" customFormat="1" spans="1:29">
      <c r="A6337" s="5"/>
      <c r="B6337" s="6"/>
      <c r="C6337" s="6"/>
      <c r="D6337" s="6"/>
      <c r="E6337" s="6"/>
      <c r="F6337" s="6"/>
      <c r="G6337" s="6"/>
      <c r="H6337" s="6"/>
      <c r="AA6337" s="7"/>
      <c r="AC6337" s="9"/>
    </row>
    <row r="6338" s="1" customFormat="1" spans="1:29">
      <c r="A6338" s="5"/>
      <c r="B6338" s="6"/>
      <c r="C6338" s="6"/>
      <c r="D6338" s="6"/>
      <c r="E6338" s="6"/>
      <c r="F6338" s="6"/>
      <c r="G6338" s="6"/>
      <c r="H6338" s="6"/>
      <c r="AA6338" s="7"/>
      <c r="AC6338" s="9"/>
    </row>
    <row r="6339" s="1" customFormat="1" spans="1:29">
      <c r="A6339" s="5"/>
      <c r="B6339" s="6"/>
      <c r="C6339" s="6"/>
      <c r="D6339" s="6"/>
      <c r="E6339" s="6"/>
      <c r="F6339" s="6"/>
      <c r="G6339" s="6"/>
      <c r="H6339" s="6"/>
      <c r="AA6339" s="7"/>
      <c r="AC6339" s="9"/>
    </row>
    <row r="6340" s="1" customFormat="1" spans="1:29">
      <c r="A6340" s="5"/>
      <c r="B6340" s="6"/>
      <c r="C6340" s="6"/>
      <c r="D6340" s="6"/>
      <c r="E6340" s="6"/>
      <c r="F6340" s="6"/>
      <c r="G6340" s="6"/>
      <c r="H6340" s="6"/>
      <c r="AA6340" s="7"/>
      <c r="AC6340" s="9"/>
    </row>
    <row r="6341" s="1" customFormat="1" spans="1:29">
      <c r="A6341" s="5"/>
      <c r="B6341" s="6"/>
      <c r="C6341" s="6"/>
      <c r="D6341" s="6"/>
      <c r="E6341" s="6"/>
      <c r="F6341" s="6"/>
      <c r="G6341" s="6"/>
      <c r="H6341" s="6"/>
      <c r="AA6341" s="7"/>
      <c r="AC6341" s="9"/>
    </row>
    <row r="6342" s="1" customFormat="1" spans="1:29">
      <c r="A6342" s="5"/>
      <c r="B6342" s="6"/>
      <c r="C6342" s="6"/>
      <c r="D6342" s="6"/>
      <c r="E6342" s="6"/>
      <c r="F6342" s="6"/>
      <c r="G6342" s="6"/>
      <c r="H6342" s="6"/>
      <c r="AA6342" s="7"/>
      <c r="AC6342" s="9"/>
    </row>
    <row r="6343" s="1" customFormat="1" spans="1:29">
      <c r="A6343" s="5"/>
      <c r="B6343" s="6"/>
      <c r="C6343" s="6"/>
      <c r="D6343" s="6"/>
      <c r="E6343" s="6"/>
      <c r="F6343" s="6"/>
      <c r="G6343" s="6"/>
      <c r="H6343" s="6"/>
      <c r="AA6343" s="7"/>
      <c r="AC6343" s="9"/>
    </row>
    <row r="6344" s="1" customFormat="1" spans="1:29">
      <c r="A6344" s="5"/>
      <c r="B6344" s="6"/>
      <c r="C6344" s="6"/>
      <c r="D6344" s="6"/>
      <c r="E6344" s="6"/>
      <c r="F6344" s="6"/>
      <c r="G6344" s="6"/>
      <c r="H6344" s="6"/>
      <c r="AA6344" s="7"/>
      <c r="AC6344" s="9"/>
    </row>
    <row r="6345" s="1" customFormat="1" spans="1:29">
      <c r="A6345" s="5"/>
      <c r="B6345" s="6"/>
      <c r="C6345" s="6"/>
      <c r="D6345" s="6"/>
      <c r="E6345" s="6"/>
      <c r="F6345" s="6"/>
      <c r="G6345" s="6"/>
      <c r="H6345" s="6"/>
      <c r="AA6345" s="7"/>
      <c r="AC6345" s="9"/>
    </row>
    <row r="6346" s="1" customFormat="1" spans="1:29">
      <c r="A6346" s="5"/>
      <c r="B6346" s="6"/>
      <c r="C6346" s="6"/>
      <c r="D6346" s="6"/>
      <c r="E6346" s="6"/>
      <c r="F6346" s="6"/>
      <c r="G6346" s="6"/>
      <c r="H6346" s="6"/>
      <c r="AA6346" s="7"/>
      <c r="AC6346" s="9"/>
    </row>
    <row r="6347" s="1" customFormat="1" spans="1:29">
      <c r="A6347" s="5"/>
      <c r="B6347" s="6"/>
      <c r="C6347" s="6"/>
      <c r="D6347" s="6"/>
      <c r="E6347" s="6"/>
      <c r="F6347" s="6"/>
      <c r="G6347" s="6"/>
      <c r="H6347" s="6"/>
      <c r="AA6347" s="7"/>
      <c r="AC6347" s="9"/>
    </row>
    <row r="6348" s="1" customFormat="1" spans="1:29">
      <c r="A6348" s="5"/>
      <c r="B6348" s="6"/>
      <c r="C6348" s="6"/>
      <c r="D6348" s="6"/>
      <c r="E6348" s="6"/>
      <c r="F6348" s="6"/>
      <c r="G6348" s="6"/>
      <c r="H6348" s="6"/>
      <c r="AA6348" s="7"/>
      <c r="AC6348" s="9"/>
    </row>
    <row r="6349" s="1" customFormat="1" spans="1:29">
      <c r="A6349" s="5"/>
      <c r="B6349" s="6"/>
      <c r="C6349" s="6"/>
      <c r="D6349" s="6"/>
      <c r="E6349" s="6"/>
      <c r="F6349" s="6"/>
      <c r="G6349" s="6"/>
      <c r="H6349" s="6"/>
      <c r="AA6349" s="7"/>
      <c r="AC6349" s="9"/>
    </row>
    <row r="6350" s="1" customFormat="1" spans="1:29">
      <c r="A6350" s="5"/>
      <c r="B6350" s="6"/>
      <c r="C6350" s="6"/>
      <c r="D6350" s="6"/>
      <c r="E6350" s="6"/>
      <c r="F6350" s="6"/>
      <c r="G6350" s="6"/>
      <c r="H6350" s="6"/>
      <c r="AA6350" s="7"/>
      <c r="AC6350" s="9"/>
    </row>
    <row r="6351" s="1" customFormat="1" spans="1:29">
      <c r="A6351" s="5"/>
      <c r="B6351" s="6"/>
      <c r="C6351" s="6"/>
      <c r="D6351" s="6"/>
      <c r="E6351" s="6"/>
      <c r="F6351" s="6"/>
      <c r="G6351" s="6"/>
      <c r="H6351" s="6"/>
      <c r="AA6351" s="7"/>
      <c r="AC6351" s="9"/>
    </row>
    <row r="6352" s="1" customFormat="1" spans="1:29">
      <c r="A6352" s="5"/>
      <c r="B6352" s="6"/>
      <c r="C6352" s="6"/>
      <c r="D6352" s="6"/>
      <c r="E6352" s="6"/>
      <c r="F6352" s="6"/>
      <c r="G6352" s="6"/>
      <c r="H6352" s="6"/>
      <c r="AA6352" s="7"/>
      <c r="AC6352" s="9"/>
    </row>
    <row r="6353" s="1" customFormat="1" spans="1:29">
      <c r="A6353" s="5"/>
      <c r="B6353" s="6"/>
      <c r="C6353" s="6"/>
      <c r="D6353" s="6"/>
      <c r="E6353" s="6"/>
      <c r="F6353" s="6"/>
      <c r="G6353" s="6"/>
      <c r="H6353" s="6"/>
      <c r="AA6353" s="7"/>
      <c r="AC6353" s="9"/>
    </row>
    <row r="6354" s="1" customFormat="1" spans="1:29">
      <c r="A6354" s="5"/>
      <c r="B6354" s="6"/>
      <c r="C6354" s="6"/>
      <c r="D6354" s="6"/>
      <c r="E6354" s="6"/>
      <c r="F6354" s="6"/>
      <c r="G6354" s="6"/>
      <c r="H6354" s="6"/>
      <c r="AA6354" s="7"/>
      <c r="AC6354" s="9"/>
    </row>
    <row r="6355" s="1" customFormat="1" spans="1:29">
      <c r="A6355" s="5"/>
      <c r="B6355" s="6"/>
      <c r="C6355" s="6"/>
      <c r="D6355" s="6"/>
      <c r="E6355" s="6"/>
      <c r="F6355" s="6"/>
      <c r="G6355" s="6"/>
      <c r="H6355" s="6"/>
      <c r="AA6355" s="7"/>
      <c r="AC6355" s="9"/>
    </row>
    <row r="6356" s="1" customFormat="1" spans="1:29">
      <c r="A6356" s="5"/>
      <c r="B6356" s="6"/>
      <c r="C6356" s="6"/>
      <c r="D6356" s="6"/>
      <c r="E6356" s="6"/>
      <c r="F6356" s="6"/>
      <c r="G6356" s="6"/>
      <c r="H6356" s="6"/>
      <c r="AA6356" s="7"/>
      <c r="AC6356" s="9"/>
    </row>
    <row r="6357" s="1" customFormat="1" spans="1:29">
      <c r="A6357" s="5"/>
      <c r="B6357" s="6"/>
      <c r="C6357" s="6"/>
      <c r="D6357" s="6"/>
      <c r="E6357" s="6"/>
      <c r="F6357" s="6"/>
      <c r="G6357" s="6"/>
      <c r="H6357" s="6"/>
      <c r="AA6357" s="7"/>
      <c r="AC6357" s="9"/>
    </row>
    <row r="6358" s="1" customFormat="1" spans="1:29">
      <c r="A6358" s="5"/>
      <c r="B6358" s="6"/>
      <c r="C6358" s="6"/>
      <c r="D6358" s="6"/>
      <c r="E6358" s="6"/>
      <c r="F6358" s="6"/>
      <c r="G6358" s="6"/>
      <c r="H6358" s="6"/>
      <c r="AA6358" s="7"/>
      <c r="AC6358" s="9"/>
    </row>
    <row r="6359" s="1" customFormat="1" spans="1:29">
      <c r="A6359" s="5"/>
      <c r="B6359" s="6"/>
      <c r="C6359" s="6"/>
      <c r="D6359" s="6"/>
      <c r="E6359" s="6"/>
      <c r="F6359" s="6"/>
      <c r="G6359" s="6"/>
      <c r="H6359" s="6"/>
      <c r="AA6359" s="7"/>
      <c r="AC6359" s="9"/>
    </row>
    <row r="6360" s="1" customFormat="1" spans="1:29">
      <c r="A6360" s="5"/>
      <c r="B6360" s="6"/>
      <c r="C6360" s="6"/>
      <c r="D6360" s="6"/>
      <c r="E6360" s="6"/>
      <c r="F6360" s="6"/>
      <c r="G6360" s="6"/>
      <c r="H6360" s="6"/>
      <c r="AA6360" s="7"/>
      <c r="AC6360" s="9"/>
    </row>
    <row r="6361" s="1" customFormat="1" spans="1:29">
      <c r="A6361" s="5"/>
      <c r="B6361" s="6"/>
      <c r="C6361" s="6"/>
      <c r="D6361" s="6"/>
      <c r="E6361" s="6"/>
      <c r="F6361" s="6"/>
      <c r="G6361" s="6"/>
      <c r="H6361" s="6"/>
      <c r="AA6361" s="7"/>
      <c r="AC6361" s="9"/>
    </row>
    <row r="6362" s="1" customFormat="1" spans="1:29">
      <c r="A6362" s="5"/>
      <c r="B6362" s="6"/>
      <c r="C6362" s="6"/>
      <c r="D6362" s="6"/>
      <c r="E6362" s="6"/>
      <c r="F6362" s="6"/>
      <c r="G6362" s="6"/>
      <c r="H6362" s="6"/>
      <c r="AA6362" s="7"/>
      <c r="AC6362" s="9"/>
    </row>
    <row r="6363" s="1" customFormat="1" spans="1:29">
      <c r="A6363" s="5"/>
      <c r="B6363" s="6"/>
      <c r="C6363" s="6"/>
      <c r="D6363" s="6"/>
      <c r="E6363" s="6"/>
      <c r="F6363" s="6"/>
      <c r="G6363" s="6"/>
      <c r="H6363" s="6"/>
      <c r="AA6363" s="7"/>
      <c r="AC6363" s="9"/>
    </row>
    <row r="6364" s="1" customFormat="1" spans="1:29">
      <c r="A6364" s="5"/>
      <c r="B6364" s="6"/>
      <c r="C6364" s="6"/>
      <c r="D6364" s="6"/>
      <c r="E6364" s="6"/>
      <c r="F6364" s="6"/>
      <c r="G6364" s="6"/>
      <c r="H6364" s="6"/>
      <c r="AA6364" s="7"/>
      <c r="AC6364" s="9"/>
    </row>
    <row r="6365" s="1" customFormat="1" spans="1:29">
      <c r="A6365" s="5"/>
      <c r="B6365" s="6"/>
      <c r="C6365" s="6"/>
      <c r="D6365" s="6"/>
      <c r="E6365" s="6"/>
      <c r="F6365" s="6"/>
      <c r="G6365" s="6"/>
      <c r="H6365" s="6"/>
      <c r="AA6365" s="7"/>
      <c r="AC6365" s="9"/>
    </row>
    <row r="6366" s="1" customFormat="1" spans="1:29">
      <c r="A6366" s="5"/>
      <c r="B6366" s="6"/>
      <c r="C6366" s="6"/>
      <c r="D6366" s="6"/>
      <c r="E6366" s="6"/>
      <c r="F6366" s="6"/>
      <c r="G6366" s="6"/>
      <c r="H6366" s="6"/>
      <c r="AA6366" s="7"/>
      <c r="AC6366" s="9"/>
    </row>
    <row r="6367" s="1" customFormat="1" spans="1:29">
      <c r="A6367" s="5"/>
      <c r="B6367" s="6"/>
      <c r="C6367" s="6"/>
      <c r="D6367" s="6"/>
      <c r="E6367" s="6"/>
      <c r="F6367" s="6"/>
      <c r="G6367" s="6"/>
      <c r="H6367" s="6"/>
      <c r="AA6367" s="7"/>
      <c r="AC6367" s="9"/>
    </row>
    <row r="6368" s="1" customFormat="1" spans="1:29">
      <c r="A6368" s="5"/>
      <c r="B6368" s="6"/>
      <c r="C6368" s="6"/>
      <c r="D6368" s="6"/>
      <c r="E6368" s="6"/>
      <c r="F6368" s="6"/>
      <c r="G6368" s="6"/>
      <c r="H6368" s="6"/>
      <c r="AA6368" s="7"/>
      <c r="AC6368" s="9"/>
    </row>
    <row r="6369" s="1" customFormat="1" spans="1:29">
      <c r="A6369" s="5"/>
      <c r="B6369" s="6"/>
      <c r="C6369" s="6"/>
      <c r="D6369" s="6"/>
      <c r="E6369" s="6"/>
      <c r="F6369" s="6"/>
      <c r="G6369" s="6"/>
      <c r="H6369" s="6"/>
      <c r="AA6369" s="7"/>
      <c r="AC6369" s="9"/>
    </row>
    <row r="6370" s="1" customFormat="1" spans="1:29">
      <c r="A6370" s="5"/>
      <c r="B6370" s="6"/>
      <c r="C6370" s="6"/>
      <c r="D6370" s="6"/>
      <c r="E6370" s="6"/>
      <c r="F6370" s="6"/>
      <c r="G6370" s="6"/>
      <c r="H6370" s="6"/>
      <c r="AA6370" s="7"/>
      <c r="AC6370" s="9"/>
    </row>
    <row r="6371" s="1" customFormat="1" spans="1:29">
      <c r="A6371" s="5"/>
      <c r="B6371" s="6"/>
      <c r="C6371" s="6"/>
      <c r="D6371" s="6"/>
      <c r="E6371" s="6"/>
      <c r="F6371" s="6"/>
      <c r="G6371" s="6"/>
      <c r="H6371" s="6"/>
      <c r="AA6371" s="7"/>
      <c r="AC6371" s="9"/>
    </row>
    <row r="6372" s="1" customFormat="1" spans="1:29">
      <c r="A6372" s="5"/>
      <c r="B6372" s="6"/>
      <c r="C6372" s="6"/>
      <c r="D6372" s="6"/>
      <c r="E6372" s="6"/>
      <c r="F6372" s="6"/>
      <c r="G6372" s="6"/>
      <c r="H6372" s="6"/>
      <c r="AA6372" s="7"/>
      <c r="AC6372" s="9"/>
    </row>
    <row r="6373" s="1" customFormat="1" spans="1:29">
      <c r="A6373" s="5"/>
      <c r="B6373" s="6"/>
      <c r="C6373" s="6"/>
      <c r="D6373" s="6"/>
      <c r="E6373" s="6"/>
      <c r="F6373" s="6"/>
      <c r="G6373" s="6"/>
      <c r="H6373" s="6"/>
      <c r="AA6373" s="7"/>
      <c r="AC6373" s="9"/>
    </row>
    <row r="6374" s="1" customFormat="1" spans="1:29">
      <c r="A6374" s="5"/>
      <c r="B6374" s="6"/>
      <c r="C6374" s="6"/>
      <c r="D6374" s="6"/>
      <c r="E6374" s="6"/>
      <c r="F6374" s="6"/>
      <c r="G6374" s="6"/>
      <c r="H6374" s="6"/>
      <c r="AA6374" s="7"/>
      <c r="AC6374" s="9"/>
    </row>
    <row r="6375" s="1" customFormat="1" spans="1:29">
      <c r="A6375" s="5"/>
      <c r="B6375" s="6"/>
      <c r="C6375" s="6"/>
      <c r="D6375" s="6"/>
      <c r="E6375" s="6"/>
      <c r="F6375" s="6"/>
      <c r="G6375" s="6"/>
      <c r="H6375" s="6"/>
      <c r="AA6375" s="7"/>
      <c r="AC6375" s="9"/>
    </row>
    <row r="6376" s="1" customFormat="1" spans="1:29">
      <c r="A6376" s="5"/>
      <c r="B6376" s="6"/>
      <c r="C6376" s="6"/>
      <c r="D6376" s="6"/>
      <c r="E6376" s="6"/>
      <c r="F6376" s="6"/>
      <c r="G6376" s="6"/>
      <c r="H6376" s="6"/>
      <c r="AA6376" s="7"/>
      <c r="AC6376" s="9"/>
    </row>
    <row r="6377" s="1" customFormat="1" spans="1:29">
      <c r="A6377" s="5"/>
      <c r="B6377" s="6"/>
      <c r="C6377" s="6"/>
      <c r="D6377" s="6"/>
      <c r="E6377" s="6"/>
      <c r="F6377" s="6"/>
      <c r="G6377" s="6"/>
      <c r="H6377" s="6"/>
      <c r="AA6377" s="7"/>
      <c r="AC6377" s="9"/>
    </row>
    <row r="6378" s="1" customFormat="1" spans="1:29">
      <c r="A6378" s="5"/>
      <c r="B6378" s="6"/>
      <c r="C6378" s="6"/>
      <c r="D6378" s="6"/>
      <c r="E6378" s="6"/>
      <c r="F6378" s="6"/>
      <c r="G6378" s="6"/>
      <c r="H6378" s="6"/>
      <c r="AA6378" s="7"/>
      <c r="AC6378" s="9"/>
    </row>
    <row r="6379" s="1" customFormat="1" spans="1:29">
      <c r="A6379" s="5"/>
      <c r="B6379" s="6"/>
      <c r="C6379" s="6"/>
      <c r="D6379" s="6"/>
      <c r="E6379" s="6"/>
      <c r="F6379" s="6"/>
      <c r="G6379" s="6"/>
      <c r="H6379" s="6"/>
      <c r="AA6379" s="7"/>
      <c r="AC6379" s="9"/>
    </row>
    <row r="6380" s="1" customFormat="1" spans="1:29">
      <c r="A6380" s="5"/>
      <c r="B6380" s="6"/>
      <c r="C6380" s="6"/>
      <c r="D6380" s="6"/>
      <c r="E6380" s="6"/>
      <c r="F6380" s="6"/>
      <c r="G6380" s="6"/>
      <c r="H6380" s="6"/>
      <c r="AA6380" s="7"/>
      <c r="AC6380" s="9"/>
    </row>
    <row r="6381" s="1" customFormat="1" spans="1:29">
      <c r="A6381" s="5"/>
      <c r="B6381" s="6"/>
      <c r="C6381" s="6"/>
      <c r="D6381" s="6"/>
      <c r="E6381" s="6"/>
      <c r="F6381" s="6"/>
      <c r="G6381" s="6"/>
      <c r="H6381" s="6"/>
      <c r="AA6381" s="7"/>
      <c r="AC6381" s="9"/>
    </row>
    <row r="6382" s="1" customFormat="1" spans="1:29">
      <c r="A6382" s="5"/>
      <c r="B6382" s="6"/>
      <c r="C6382" s="6"/>
      <c r="D6382" s="6"/>
      <c r="E6382" s="6"/>
      <c r="F6382" s="6"/>
      <c r="G6382" s="6"/>
      <c r="H6382" s="6"/>
      <c r="AA6382" s="7"/>
      <c r="AC6382" s="9"/>
    </row>
    <row r="6383" s="1" customFormat="1" spans="1:29">
      <c r="A6383" s="5"/>
      <c r="B6383" s="6"/>
      <c r="C6383" s="6"/>
      <c r="D6383" s="6"/>
      <c r="E6383" s="6"/>
      <c r="F6383" s="6"/>
      <c r="G6383" s="6"/>
      <c r="H6383" s="6"/>
      <c r="AA6383" s="7"/>
      <c r="AC6383" s="9"/>
    </row>
    <row r="6384" s="1" customFormat="1" spans="1:29">
      <c r="A6384" s="5"/>
      <c r="B6384" s="6"/>
      <c r="C6384" s="6"/>
      <c r="D6384" s="6"/>
      <c r="E6384" s="6"/>
      <c r="F6384" s="6"/>
      <c r="G6384" s="6"/>
      <c r="H6384" s="6"/>
      <c r="AA6384" s="7"/>
      <c r="AC6384" s="9"/>
    </row>
    <row r="6385" s="1" customFormat="1" spans="1:29">
      <c r="A6385" s="5"/>
      <c r="B6385" s="6"/>
      <c r="C6385" s="6"/>
      <c r="D6385" s="6"/>
      <c r="E6385" s="6"/>
      <c r="F6385" s="6"/>
      <c r="G6385" s="6"/>
      <c r="H6385" s="6"/>
      <c r="AA6385" s="7"/>
      <c r="AC6385" s="9"/>
    </row>
    <row r="6386" s="1" customFormat="1" spans="1:29">
      <c r="A6386" s="5"/>
      <c r="B6386" s="6"/>
      <c r="C6386" s="6"/>
      <c r="D6386" s="6"/>
      <c r="E6386" s="6"/>
      <c r="F6386" s="6"/>
      <c r="G6386" s="6"/>
      <c r="H6386" s="6"/>
      <c r="AA6386" s="7"/>
      <c r="AC6386" s="9"/>
    </row>
    <row r="6387" s="1" customFormat="1" spans="1:29">
      <c r="A6387" s="5"/>
      <c r="B6387" s="6"/>
      <c r="C6387" s="6"/>
      <c r="D6387" s="6"/>
      <c r="E6387" s="6"/>
      <c r="F6387" s="6"/>
      <c r="G6387" s="6"/>
      <c r="H6387" s="6"/>
      <c r="AA6387" s="7"/>
      <c r="AC6387" s="9"/>
    </row>
    <row r="6388" s="1" customFormat="1" spans="1:29">
      <c r="A6388" s="5"/>
      <c r="B6388" s="6"/>
      <c r="C6388" s="6"/>
      <c r="D6388" s="6"/>
      <c r="E6388" s="6"/>
      <c r="F6388" s="6"/>
      <c r="G6388" s="6"/>
      <c r="H6388" s="6"/>
      <c r="AA6388" s="7"/>
      <c r="AC6388" s="9"/>
    </row>
    <row r="6389" s="1" customFormat="1" spans="1:29">
      <c r="A6389" s="5"/>
      <c r="B6389" s="6"/>
      <c r="C6389" s="6"/>
      <c r="D6389" s="6"/>
      <c r="E6389" s="6"/>
      <c r="F6389" s="6"/>
      <c r="G6389" s="6"/>
      <c r="H6389" s="6"/>
      <c r="AA6389" s="7"/>
      <c r="AC6389" s="9"/>
    </row>
    <row r="6390" s="1" customFormat="1" spans="1:29">
      <c r="A6390" s="5"/>
      <c r="B6390" s="6"/>
      <c r="C6390" s="6"/>
      <c r="D6390" s="6"/>
      <c r="E6390" s="6"/>
      <c r="F6390" s="6"/>
      <c r="G6390" s="6"/>
      <c r="H6390" s="6"/>
      <c r="AA6390" s="7"/>
      <c r="AC6390" s="9"/>
    </row>
    <row r="6391" s="1" customFormat="1" spans="1:29">
      <c r="A6391" s="5"/>
      <c r="B6391" s="6"/>
      <c r="C6391" s="6"/>
      <c r="D6391" s="6"/>
      <c r="E6391" s="6"/>
      <c r="F6391" s="6"/>
      <c r="G6391" s="6"/>
      <c r="H6391" s="6"/>
      <c r="AA6391" s="7"/>
      <c r="AC6391" s="9"/>
    </row>
    <row r="6392" s="1" customFormat="1" spans="1:29">
      <c r="A6392" s="5"/>
      <c r="B6392" s="6"/>
      <c r="C6392" s="6"/>
      <c r="D6392" s="6"/>
      <c r="E6392" s="6"/>
      <c r="F6392" s="6"/>
      <c r="G6392" s="6"/>
      <c r="H6392" s="6"/>
      <c r="AA6392" s="7"/>
      <c r="AC6392" s="9"/>
    </row>
    <row r="6393" s="1" customFormat="1" spans="1:29">
      <c r="A6393" s="5"/>
      <c r="B6393" s="6"/>
      <c r="C6393" s="6"/>
      <c r="D6393" s="6"/>
      <c r="E6393" s="6"/>
      <c r="F6393" s="6"/>
      <c r="G6393" s="6"/>
      <c r="H6393" s="6"/>
      <c r="AA6393" s="7"/>
      <c r="AC6393" s="9"/>
    </row>
    <row r="6394" s="1" customFormat="1" spans="1:29">
      <c r="A6394" s="5"/>
      <c r="B6394" s="6"/>
      <c r="C6394" s="6"/>
      <c r="D6394" s="6"/>
      <c r="E6394" s="6"/>
      <c r="F6394" s="6"/>
      <c r="G6394" s="6"/>
      <c r="H6394" s="6"/>
      <c r="AA6394" s="7"/>
      <c r="AC6394" s="9"/>
    </row>
    <row r="6395" s="1" customFormat="1" spans="1:29">
      <c r="A6395" s="5"/>
      <c r="B6395" s="6"/>
      <c r="C6395" s="6"/>
      <c r="D6395" s="6"/>
      <c r="E6395" s="6"/>
      <c r="F6395" s="6"/>
      <c r="G6395" s="6"/>
      <c r="H6395" s="6"/>
      <c r="AA6395" s="7"/>
      <c r="AC6395" s="9"/>
    </row>
    <row r="6396" s="1" customFormat="1" spans="1:29">
      <c r="A6396" s="5"/>
      <c r="B6396" s="6"/>
      <c r="C6396" s="6"/>
      <c r="D6396" s="6"/>
      <c r="E6396" s="6"/>
      <c r="F6396" s="6"/>
      <c r="G6396" s="6"/>
      <c r="H6396" s="6"/>
      <c r="AA6396" s="7"/>
      <c r="AC6396" s="9"/>
    </row>
    <row r="6397" s="1" customFormat="1" spans="1:29">
      <c r="A6397" s="5"/>
      <c r="B6397" s="6"/>
      <c r="C6397" s="6"/>
      <c r="D6397" s="6"/>
      <c r="E6397" s="6"/>
      <c r="F6397" s="6"/>
      <c r="G6397" s="6"/>
      <c r="H6397" s="6"/>
      <c r="AA6397" s="7"/>
      <c r="AC6397" s="9"/>
    </row>
    <row r="6398" s="1" customFormat="1" spans="1:29">
      <c r="A6398" s="5"/>
      <c r="B6398" s="6"/>
      <c r="C6398" s="6"/>
      <c r="D6398" s="6"/>
      <c r="E6398" s="6"/>
      <c r="F6398" s="6"/>
      <c r="G6398" s="6"/>
      <c r="H6398" s="6"/>
      <c r="AA6398" s="7"/>
      <c r="AC6398" s="9"/>
    </row>
    <row r="6399" s="1" customFormat="1" spans="1:29">
      <c r="A6399" s="5"/>
      <c r="B6399" s="6"/>
      <c r="C6399" s="6"/>
      <c r="D6399" s="6"/>
      <c r="E6399" s="6"/>
      <c r="F6399" s="6"/>
      <c r="G6399" s="6"/>
      <c r="H6399" s="6"/>
      <c r="AA6399" s="7"/>
      <c r="AC6399" s="9"/>
    </row>
    <row r="6400" s="1" customFormat="1" spans="1:29">
      <c r="A6400" s="5"/>
      <c r="B6400" s="6"/>
      <c r="C6400" s="6"/>
      <c r="D6400" s="6"/>
      <c r="E6400" s="6"/>
      <c r="F6400" s="6"/>
      <c r="G6400" s="6"/>
      <c r="H6400" s="6"/>
      <c r="AA6400" s="7"/>
      <c r="AC6400" s="9"/>
    </row>
    <row r="6401" s="1" customFormat="1" spans="1:29">
      <c r="A6401" s="5"/>
      <c r="B6401" s="6"/>
      <c r="C6401" s="6"/>
      <c r="D6401" s="6"/>
      <c r="E6401" s="6"/>
      <c r="F6401" s="6"/>
      <c r="G6401" s="6"/>
      <c r="H6401" s="6"/>
      <c r="AA6401" s="7"/>
      <c r="AC6401" s="9"/>
    </row>
    <row r="6402" s="1" customFormat="1" spans="1:29">
      <c r="A6402" s="5"/>
      <c r="B6402" s="6"/>
      <c r="C6402" s="6"/>
      <c r="D6402" s="6"/>
      <c r="E6402" s="6"/>
      <c r="F6402" s="6"/>
      <c r="G6402" s="6"/>
      <c r="H6402" s="6"/>
      <c r="AA6402" s="7"/>
      <c r="AC6402" s="9"/>
    </row>
    <row r="6403" s="1" customFormat="1" spans="1:29">
      <c r="A6403" s="5"/>
      <c r="B6403" s="6"/>
      <c r="C6403" s="6"/>
      <c r="D6403" s="6"/>
      <c r="E6403" s="6"/>
      <c r="F6403" s="6"/>
      <c r="G6403" s="6"/>
      <c r="H6403" s="6"/>
      <c r="AA6403" s="7"/>
      <c r="AC6403" s="9"/>
    </row>
    <row r="6404" s="1" customFormat="1" spans="1:29">
      <c r="A6404" s="5"/>
      <c r="B6404" s="6"/>
      <c r="C6404" s="6"/>
      <c r="D6404" s="6"/>
      <c r="E6404" s="6"/>
      <c r="F6404" s="6"/>
      <c r="G6404" s="6"/>
      <c r="H6404" s="6"/>
      <c r="AA6404" s="7"/>
      <c r="AC6404" s="9"/>
    </row>
    <row r="6405" s="1" customFormat="1" spans="1:29">
      <c r="A6405" s="5"/>
      <c r="B6405" s="6"/>
      <c r="C6405" s="6"/>
      <c r="D6405" s="6"/>
      <c r="E6405" s="6"/>
      <c r="F6405" s="6"/>
      <c r="G6405" s="6"/>
      <c r="H6405" s="6"/>
      <c r="AA6405" s="7"/>
      <c r="AC6405" s="9"/>
    </row>
    <row r="6406" s="1" customFormat="1" spans="1:29">
      <c r="A6406" s="5"/>
      <c r="B6406" s="6"/>
      <c r="C6406" s="6"/>
      <c r="D6406" s="6"/>
      <c r="E6406" s="6"/>
      <c r="F6406" s="6"/>
      <c r="G6406" s="6"/>
      <c r="H6406" s="6"/>
      <c r="AA6406" s="7"/>
      <c r="AC6406" s="9"/>
    </row>
    <row r="6407" s="1" customFormat="1" spans="1:29">
      <c r="A6407" s="5"/>
      <c r="B6407" s="6"/>
      <c r="C6407" s="6"/>
      <c r="D6407" s="6"/>
      <c r="E6407" s="6"/>
      <c r="F6407" s="6"/>
      <c r="G6407" s="6"/>
      <c r="H6407" s="6"/>
      <c r="AA6407" s="7"/>
      <c r="AC6407" s="9"/>
    </row>
    <row r="6408" s="1" customFormat="1" spans="1:29">
      <c r="A6408" s="5"/>
      <c r="B6408" s="6"/>
      <c r="C6408" s="6"/>
      <c r="D6408" s="6"/>
      <c r="E6408" s="6"/>
      <c r="F6408" s="6"/>
      <c r="G6408" s="6"/>
      <c r="H6408" s="6"/>
      <c r="AA6408" s="7"/>
      <c r="AC6408" s="9"/>
    </row>
    <row r="6409" s="1" customFormat="1" spans="1:29">
      <c r="A6409" s="5"/>
      <c r="B6409" s="6"/>
      <c r="C6409" s="6"/>
      <c r="D6409" s="6"/>
      <c r="E6409" s="6"/>
      <c r="F6409" s="6"/>
      <c r="G6409" s="6"/>
      <c r="H6409" s="6"/>
      <c r="AA6409" s="7"/>
      <c r="AC6409" s="9"/>
    </row>
    <row r="6410" s="1" customFormat="1" spans="1:29">
      <c r="A6410" s="5"/>
      <c r="B6410" s="6"/>
      <c r="C6410" s="6"/>
      <c r="D6410" s="6"/>
      <c r="E6410" s="6"/>
      <c r="F6410" s="6"/>
      <c r="G6410" s="6"/>
      <c r="H6410" s="6"/>
      <c r="AA6410" s="7"/>
      <c r="AC6410" s="9"/>
    </row>
    <row r="6411" s="1" customFormat="1" spans="1:29">
      <c r="A6411" s="5"/>
      <c r="B6411" s="6"/>
      <c r="C6411" s="6"/>
      <c r="D6411" s="6"/>
      <c r="E6411" s="6"/>
      <c r="F6411" s="6"/>
      <c r="G6411" s="6"/>
      <c r="H6411" s="6"/>
      <c r="AA6411" s="7"/>
      <c r="AC6411" s="9"/>
    </row>
    <row r="6412" s="1" customFormat="1" spans="1:29">
      <c r="A6412" s="5"/>
      <c r="B6412" s="6"/>
      <c r="C6412" s="6"/>
      <c r="D6412" s="6"/>
      <c r="E6412" s="6"/>
      <c r="F6412" s="6"/>
      <c r="G6412" s="6"/>
      <c r="H6412" s="6"/>
      <c r="AA6412" s="7"/>
      <c r="AC6412" s="9"/>
    </row>
    <row r="6413" s="1" customFormat="1" spans="1:29">
      <c r="A6413" s="5"/>
      <c r="B6413" s="6"/>
      <c r="C6413" s="6"/>
      <c r="D6413" s="6"/>
      <c r="E6413" s="6"/>
      <c r="F6413" s="6"/>
      <c r="G6413" s="6"/>
      <c r="H6413" s="6"/>
      <c r="AA6413" s="7"/>
      <c r="AC6413" s="9"/>
    </row>
    <row r="6414" s="1" customFormat="1" spans="1:29">
      <c r="A6414" s="5"/>
      <c r="B6414" s="6"/>
      <c r="C6414" s="6"/>
      <c r="D6414" s="6"/>
      <c r="E6414" s="6"/>
      <c r="F6414" s="6"/>
      <c r="G6414" s="6"/>
      <c r="H6414" s="6"/>
      <c r="AA6414" s="7"/>
      <c r="AC6414" s="9"/>
    </row>
    <row r="6415" s="1" customFormat="1" spans="1:29">
      <c r="A6415" s="5"/>
      <c r="B6415" s="6"/>
      <c r="C6415" s="6"/>
      <c r="D6415" s="6"/>
      <c r="E6415" s="6"/>
      <c r="F6415" s="6"/>
      <c r="G6415" s="6"/>
      <c r="H6415" s="6"/>
      <c r="AA6415" s="7"/>
      <c r="AC6415" s="9"/>
    </row>
    <row r="6416" s="1" customFormat="1" spans="1:29">
      <c r="A6416" s="5"/>
      <c r="B6416" s="6"/>
      <c r="C6416" s="6"/>
      <c r="D6416" s="6"/>
      <c r="E6416" s="6"/>
      <c r="F6416" s="6"/>
      <c r="G6416" s="6"/>
      <c r="H6416" s="6"/>
      <c r="AA6416" s="7"/>
      <c r="AC6416" s="9"/>
    </row>
    <row r="6417" s="1" customFormat="1" spans="1:29">
      <c r="A6417" s="5"/>
      <c r="B6417" s="6"/>
      <c r="C6417" s="6"/>
      <c r="D6417" s="6"/>
      <c r="E6417" s="6"/>
      <c r="F6417" s="6"/>
      <c r="G6417" s="6"/>
      <c r="H6417" s="6"/>
      <c r="AA6417" s="7"/>
      <c r="AC6417" s="9"/>
    </row>
    <row r="6418" s="1" customFormat="1" spans="1:29">
      <c r="A6418" s="5"/>
      <c r="B6418" s="6"/>
      <c r="C6418" s="6"/>
      <c r="D6418" s="6"/>
      <c r="E6418" s="6"/>
      <c r="F6418" s="6"/>
      <c r="G6418" s="6"/>
      <c r="H6418" s="6"/>
      <c r="AA6418" s="7"/>
      <c r="AC6418" s="9"/>
    </row>
    <row r="6419" s="1" customFormat="1" spans="1:29">
      <c r="A6419" s="5"/>
      <c r="B6419" s="6"/>
      <c r="C6419" s="6"/>
      <c r="D6419" s="6"/>
      <c r="E6419" s="6"/>
      <c r="F6419" s="6"/>
      <c r="G6419" s="6"/>
      <c r="H6419" s="6"/>
      <c r="AA6419" s="7"/>
      <c r="AC6419" s="9"/>
    </row>
    <row r="6420" s="1" customFormat="1" spans="1:29">
      <c r="A6420" s="5"/>
      <c r="B6420" s="6"/>
      <c r="C6420" s="6"/>
      <c r="D6420" s="6"/>
      <c r="E6420" s="6"/>
      <c r="F6420" s="6"/>
      <c r="G6420" s="6"/>
      <c r="H6420" s="6"/>
      <c r="AA6420" s="7"/>
      <c r="AC6420" s="9"/>
    </row>
    <row r="6421" s="1" customFormat="1" spans="1:29">
      <c r="A6421" s="5"/>
      <c r="B6421" s="6"/>
      <c r="C6421" s="6"/>
      <c r="D6421" s="6"/>
      <c r="E6421" s="6"/>
      <c r="F6421" s="6"/>
      <c r="G6421" s="6"/>
      <c r="H6421" s="6"/>
      <c r="AA6421" s="7"/>
      <c r="AC6421" s="9"/>
    </row>
    <row r="6422" s="1" customFormat="1" spans="1:29">
      <c r="A6422" s="5"/>
      <c r="B6422" s="6"/>
      <c r="C6422" s="6"/>
      <c r="D6422" s="6"/>
      <c r="E6422" s="6"/>
      <c r="F6422" s="6"/>
      <c r="G6422" s="6"/>
      <c r="H6422" s="6"/>
      <c r="AA6422" s="7"/>
      <c r="AC6422" s="9"/>
    </row>
    <row r="6423" s="1" customFormat="1" spans="1:29">
      <c r="A6423" s="5"/>
      <c r="B6423" s="6"/>
      <c r="C6423" s="6"/>
      <c r="D6423" s="6"/>
      <c r="E6423" s="6"/>
      <c r="F6423" s="6"/>
      <c r="G6423" s="6"/>
      <c r="H6423" s="6"/>
      <c r="AA6423" s="7"/>
      <c r="AC6423" s="9"/>
    </row>
    <row r="6424" s="1" customFormat="1" spans="1:29">
      <c r="A6424" s="5"/>
      <c r="B6424" s="6"/>
      <c r="C6424" s="6"/>
      <c r="D6424" s="6"/>
      <c r="E6424" s="6"/>
      <c r="F6424" s="6"/>
      <c r="G6424" s="6"/>
      <c r="H6424" s="6"/>
      <c r="AA6424" s="7"/>
      <c r="AC6424" s="9"/>
    </row>
    <row r="6425" s="1" customFormat="1" spans="1:29">
      <c r="A6425" s="5"/>
      <c r="B6425" s="6"/>
      <c r="C6425" s="6"/>
      <c r="D6425" s="6"/>
      <c r="E6425" s="6"/>
      <c r="F6425" s="6"/>
      <c r="G6425" s="6"/>
      <c r="H6425" s="6"/>
      <c r="AA6425" s="7"/>
      <c r="AC6425" s="9"/>
    </row>
    <row r="6426" s="1" customFormat="1" spans="1:29">
      <c r="A6426" s="5"/>
      <c r="B6426" s="6"/>
      <c r="C6426" s="6"/>
      <c r="D6426" s="6"/>
      <c r="E6426" s="6"/>
      <c r="F6426" s="6"/>
      <c r="G6426" s="6"/>
      <c r="H6426" s="6"/>
      <c r="AA6426" s="7"/>
      <c r="AC6426" s="9"/>
    </row>
    <row r="6427" s="1" customFormat="1" spans="1:29">
      <c r="A6427" s="5"/>
      <c r="B6427" s="6"/>
      <c r="C6427" s="6"/>
      <c r="D6427" s="6"/>
      <c r="E6427" s="6"/>
      <c r="F6427" s="6"/>
      <c r="G6427" s="6"/>
      <c r="H6427" s="6"/>
      <c r="AA6427" s="7"/>
      <c r="AC6427" s="9"/>
    </row>
    <row r="6428" s="1" customFormat="1" spans="1:29">
      <c r="A6428" s="5"/>
      <c r="B6428" s="6"/>
      <c r="C6428" s="6"/>
      <c r="D6428" s="6"/>
      <c r="E6428" s="6"/>
      <c r="F6428" s="6"/>
      <c r="G6428" s="6"/>
      <c r="H6428" s="6"/>
      <c r="AA6428" s="7"/>
      <c r="AC6428" s="9"/>
    </row>
    <row r="6429" s="1" customFormat="1" spans="1:29">
      <c r="A6429" s="5"/>
      <c r="B6429" s="6"/>
      <c r="C6429" s="6"/>
      <c r="D6429" s="6"/>
      <c r="E6429" s="6"/>
      <c r="F6429" s="6"/>
      <c r="G6429" s="6"/>
      <c r="H6429" s="6"/>
      <c r="AA6429" s="7"/>
      <c r="AC6429" s="9"/>
    </row>
    <row r="6430" s="1" customFormat="1" spans="1:29">
      <c r="A6430" s="5"/>
      <c r="B6430" s="6"/>
      <c r="C6430" s="6"/>
      <c r="D6430" s="6"/>
      <c r="E6430" s="6"/>
      <c r="F6430" s="6"/>
      <c r="G6430" s="6"/>
      <c r="H6430" s="6"/>
      <c r="AA6430" s="7"/>
      <c r="AC6430" s="9"/>
    </row>
    <row r="6431" s="1" customFormat="1" spans="1:29">
      <c r="A6431" s="5"/>
      <c r="B6431" s="6"/>
      <c r="C6431" s="6"/>
      <c r="D6431" s="6"/>
      <c r="E6431" s="6"/>
      <c r="F6431" s="6"/>
      <c r="G6431" s="6"/>
      <c r="H6431" s="6"/>
      <c r="AA6431" s="7"/>
      <c r="AC6431" s="9"/>
    </row>
    <row r="6432" s="1" customFormat="1" spans="1:29">
      <c r="A6432" s="5"/>
      <c r="B6432" s="6"/>
      <c r="C6432" s="6"/>
      <c r="D6432" s="6"/>
      <c r="E6432" s="6"/>
      <c r="F6432" s="6"/>
      <c r="G6432" s="6"/>
      <c r="H6432" s="6"/>
      <c r="AA6432" s="7"/>
      <c r="AC6432" s="9"/>
    </row>
    <row r="6433" s="1" customFormat="1" spans="1:29">
      <c r="A6433" s="5"/>
      <c r="B6433" s="6"/>
      <c r="C6433" s="6"/>
      <c r="D6433" s="6"/>
      <c r="E6433" s="6"/>
      <c r="F6433" s="6"/>
      <c r="G6433" s="6"/>
      <c r="H6433" s="6"/>
      <c r="AA6433" s="7"/>
      <c r="AC6433" s="9"/>
    </row>
    <row r="6434" s="1" customFormat="1" spans="1:29">
      <c r="A6434" s="5"/>
      <c r="B6434" s="6"/>
      <c r="C6434" s="6"/>
      <c r="D6434" s="6"/>
      <c r="E6434" s="6"/>
      <c r="F6434" s="6"/>
      <c r="G6434" s="6"/>
      <c r="H6434" s="6"/>
      <c r="AA6434" s="7"/>
      <c r="AC6434" s="9"/>
    </row>
    <row r="6435" s="1" customFormat="1" spans="1:29">
      <c r="A6435" s="5"/>
      <c r="B6435" s="6"/>
      <c r="C6435" s="6"/>
      <c r="D6435" s="6"/>
      <c r="E6435" s="6"/>
      <c r="F6435" s="6"/>
      <c r="G6435" s="6"/>
      <c r="H6435" s="6"/>
      <c r="AA6435" s="7"/>
      <c r="AC6435" s="9"/>
    </row>
    <row r="6436" s="1" customFormat="1" spans="1:29">
      <c r="A6436" s="5"/>
      <c r="B6436" s="6"/>
      <c r="C6436" s="6"/>
      <c r="D6436" s="6"/>
      <c r="E6436" s="6"/>
      <c r="F6436" s="6"/>
      <c r="G6436" s="6"/>
      <c r="H6436" s="6"/>
      <c r="AA6436" s="7"/>
      <c r="AC6436" s="9"/>
    </row>
    <row r="6437" s="1" customFormat="1" spans="1:29">
      <c r="A6437" s="5"/>
      <c r="B6437" s="6"/>
      <c r="C6437" s="6"/>
      <c r="D6437" s="6"/>
      <c r="E6437" s="6"/>
      <c r="F6437" s="6"/>
      <c r="G6437" s="6"/>
      <c r="H6437" s="6"/>
      <c r="AA6437" s="7"/>
      <c r="AC6437" s="9"/>
    </row>
    <row r="6438" s="1" customFormat="1" spans="1:29">
      <c r="A6438" s="5"/>
      <c r="B6438" s="6"/>
      <c r="C6438" s="6"/>
      <c r="D6438" s="6"/>
      <c r="E6438" s="6"/>
      <c r="F6438" s="6"/>
      <c r="G6438" s="6"/>
      <c r="H6438" s="6"/>
      <c r="AA6438" s="7"/>
      <c r="AC6438" s="9"/>
    </row>
    <row r="6439" s="1" customFormat="1" spans="1:29">
      <c r="A6439" s="5"/>
      <c r="B6439" s="6"/>
      <c r="C6439" s="6"/>
      <c r="D6439" s="6"/>
      <c r="E6439" s="6"/>
      <c r="F6439" s="6"/>
      <c r="G6439" s="6"/>
      <c r="H6439" s="6"/>
      <c r="AA6439" s="7"/>
      <c r="AC6439" s="9"/>
    </row>
    <row r="6440" s="1" customFormat="1" spans="1:29">
      <c r="A6440" s="5"/>
      <c r="B6440" s="6"/>
      <c r="C6440" s="6"/>
      <c r="D6440" s="6"/>
      <c r="E6440" s="6"/>
      <c r="F6440" s="6"/>
      <c r="G6440" s="6"/>
      <c r="H6440" s="6"/>
      <c r="AA6440" s="7"/>
      <c r="AC6440" s="9"/>
    </row>
    <row r="6441" s="1" customFormat="1" spans="1:29">
      <c r="A6441" s="5"/>
      <c r="B6441" s="6"/>
      <c r="C6441" s="6"/>
      <c r="D6441" s="6"/>
      <c r="E6441" s="6"/>
      <c r="F6441" s="6"/>
      <c r="G6441" s="6"/>
      <c r="H6441" s="6"/>
      <c r="AA6441" s="7"/>
      <c r="AC6441" s="9"/>
    </row>
    <row r="6442" s="1" customFormat="1" spans="1:29">
      <c r="A6442" s="5"/>
      <c r="B6442" s="6"/>
      <c r="C6442" s="6"/>
      <c r="D6442" s="6"/>
      <c r="E6442" s="6"/>
      <c r="F6442" s="6"/>
      <c r="G6442" s="6"/>
      <c r="H6442" s="6"/>
      <c r="AA6442" s="7"/>
      <c r="AC6442" s="9"/>
    </row>
    <row r="6443" s="1" customFormat="1" spans="1:29">
      <c r="A6443" s="5"/>
      <c r="B6443" s="6"/>
      <c r="C6443" s="6"/>
      <c r="D6443" s="6"/>
      <c r="E6443" s="6"/>
      <c r="F6443" s="6"/>
      <c r="G6443" s="6"/>
      <c r="H6443" s="6"/>
      <c r="AA6443" s="7"/>
      <c r="AC6443" s="9"/>
    </row>
    <row r="6444" s="1" customFormat="1" spans="1:29">
      <c r="A6444" s="5"/>
      <c r="B6444" s="6"/>
      <c r="C6444" s="6"/>
      <c r="D6444" s="6"/>
      <c r="E6444" s="6"/>
      <c r="F6444" s="6"/>
      <c r="G6444" s="6"/>
      <c r="H6444" s="6"/>
      <c r="AA6444" s="7"/>
      <c r="AC6444" s="9"/>
    </row>
    <row r="6445" s="1" customFormat="1" spans="1:29">
      <c r="A6445" s="5"/>
      <c r="B6445" s="6"/>
      <c r="C6445" s="6"/>
      <c r="D6445" s="6"/>
      <c r="E6445" s="6"/>
      <c r="F6445" s="6"/>
      <c r="G6445" s="6"/>
      <c r="H6445" s="6"/>
      <c r="AA6445" s="7"/>
      <c r="AC6445" s="9"/>
    </row>
    <row r="6446" s="1" customFormat="1" spans="1:29">
      <c r="A6446" s="5"/>
      <c r="B6446" s="6"/>
      <c r="C6446" s="6"/>
      <c r="D6446" s="6"/>
      <c r="E6446" s="6"/>
      <c r="F6446" s="6"/>
      <c r="G6446" s="6"/>
      <c r="H6446" s="6"/>
      <c r="AA6446" s="7"/>
      <c r="AC6446" s="9"/>
    </row>
    <row r="6447" s="1" customFormat="1" spans="1:29">
      <c r="A6447" s="5"/>
      <c r="B6447" s="6"/>
      <c r="C6447" s="6"/>
      <c r="D6447" s="6"/>
      <c r="E6447" s="6"/>
      <c r="F6447" s="6"/>
      <c r="G6447" s="6"/>
      <c r="H6447" s="6"/>
      <c r="AA6447" s="7"/>
      <c r="AC6447" s="9"/>
    </row>
    <row r="6448" s="1" customFormat="1" spans="1:29">
      <c r="A6448" s="5"/>
      <c r="B6448" s="6"/>
      <c r="C6448" s="6"/>
      <c r="D6448" s="6"/>
      <c r="E6448" s="6"/>
      <c r="F6448" s="6"/>
      <c r="G6448" s="6"/>
      <c r="H6448" s="6"/>
      <c r="AA6448" s="7"/>
      <c r="AC6448" s="9"/>
    </row>
    <row r="6449" s="1" customFormat="1" spans="1:29">
      <c r="A6449" s="5"/>
      <c r="B6449" s="6"/>
      <c r="C6449" s="6"/>
      <c r="D6449" s="6"/>
      <c r="E6449" s="6"/>
      <c r="F6449" s="6"/>
      <c r="G6449" s="6"/>
      <c r="H6449" s="6"/>
      <c r="AA6449" s="7"/>
      <c r="AC6449" s="9"/>
    </row>
    <row r="6450" s="1" customFormat="1" spans="1:29">
      <c r="A6450" s="5"/>
      <c r="B6450" s="6"/>
      <c r="C6450" s="6"/>
      <c r="D6450" s="6"/>
      <c r="E6450" s="6"/>
      <c r="F6450" s="6"/>
      <c r="G6450" s="6"/>
      <c r="H6450" s="6"/>
      <c r="AA6450" s="7"/>
      <c r="AC6450" s="9"/>
    </row>
    <row r="6451" s="1" customFormat="1" spans="1:29">
      <c r="A6451" s="5"/>
      <c r="B6451" s="6"/>
      <c r="C6451" s="6"/>
      <c r="D6451" s="6"/>
      <c r="E6451" s="6"/>
      <c r="F6451" s="6"/>
      <c r="G6451" s="6"/>
      <c r="H6451" s="6"/>
      <c r="AA6451" s="7"/>
      <c r="AC6451" s="9"/>
    </row>
    <row r="6452" s="1" customFormat="1" spans="1:29">
      <c r="A6452" s="5"/>
      <c r="B6452" s="6"/>
      <c r="C6452" s="6"/>
      <c r="D6452" s="6"/>
      <c r="E6452" s="6"/>
      <c r="F6452" s="6"/>
      <c r="G6452" s="6"/>
      <c r="H6452" s="6"/>
      <c r="AA6452" s="7"/>
      <c r="AC6452" s="9"/>
    </row>
    <row r="6453" s="1" customFormat="1" spans="1:29">
      <c r="A6453" s="5"/>
      <c r="B6453" s="6"/>
      <c r="C6453" s="6"/>
      <c r="D6453" s="6"/>
      <c r="E6453" s="6"/>
      <c r="F6453" s="6"/>
      <c r="G6453" s="6"/>
      <c r="H6453" s="6"/>
      <c r="AA6453" s="7"/>
      <c r="AC6453" s="9"/>
    </row>
    <row r="6454" s="1" customFormat="1" spans="1:29">
      <c r="A6454" s="5"/>
      <c r="B6454" s="6"/>
      <c r="C6454" s="6"/>
      <c r="D6454" s="6"/>
      <c r="E6454" s="6"/>
      <c r="F6454" s="6"/>
      <c r="G6454" s="6"/>
      <c r="H6454" s="6"/>
      <c r="AA6454" s="7"/>
      <c r="AC6454" s="9"/>
    </row>
    <row r="6455" s="1" customFormat="1" spans="1:29">
      <c r="A6455" s="5"/>
      <c r="B6455" s="6"/>
      <c r="C6455" s="6"/>
      <c r="D6455" s="6"/>
      <c r="E6455" s="6"/>
      <c r="F6455" s="6"/>
      <c r="G6455" s="6"/>
      <c r="H6455" s="6"/>
      <c r="AA6455" s="7"/>
      <c r="AC6455" s="9"/>
    </row>
    <row r="6456" s="1" customFormat="1" spans="1:29">
      <c r="A6456" s="5"/>
      <c r="B6456" s="6"/>
      <c r="C6456" s="6"/>
      <c r="D6456" s="6"/>
      <c r="E6456" s="6"/>
      <c r="F6456" s="6"/>
      <c r="G6456" s="6"/>
      <c r="H6456" s="6"/>
      <c r="AA6456" s="7"/>
      <c r="AC6456" s="9"/>
    </row>
    <row r="6457" s="1" customFormat="1" spans="1:29">
      <c r="A6457" s="5"/>
      <c r="B6457" s="6"/>
      <c r="C6457" s="6"/>
      <c r="D6457" s="6"/>
      <c r="E6457" s="6"/>
      <c r="F6457" s="6"/>
      <c r="G6457" s="6"/>
      <c r="H6457" s="6"/>
      <c r="AA6457" s="7"/>
      <c r="AC6457" s="9"/>
    </row>
    <row r="6458" s="1" customFormat="1" spans="1:29">
      <c r="A6458" s="5"/>
      <c r="B6458" s="6"/>
      <c r="C6458" s="6"/>
      <c r="D6458" s="6"/>
      <c r="E6458" s="6"/>
      <c r="F6458" s="6"/>
      <c r="G6458" s="6"/>
      <c r="H6458" s="6"/>
      <c r="AA6458" s="7"/>
      <c r="AC6458" s="9"/>
    </row>
    <row r="6459" s="1" customFormat="1" spans="1:29">
      <c r="A6459" s="5"/>
      <c r="B6459" s="6"/>
      <c r="C6459" s="6"/>
      <c r="D6459" s="6"/>
      <c r="E6459" s="6"/>
      <c r="F6459" s="6"/>
      <c r="G6459" s="6"/>
      <c r="H6459" s="6"/>
      <c r="AA6459" s="7"/>
      <c r="AC6459" s="9"/>
    </row>
    <row r="6460" s="1" customFormat="1" spans="1:29">
      <c r="A6460" s="5"/>
      <c r="B6460" s="6"/>
      <c r="C6460" s="6"/>
      <c r="D6460" s="6"/>
      <c r="E6460" s="6"/>
      <c r="F6460" s="6"/>
      <c r="G6460" s="6"/>
      <c r="H6460" s="6"/>
      <c r="AA6460" s="7"/>
      <c r="AC6460" s="9"/>
    </row>
    <row r="6461" s="1" customFormat="1" spans="1:29">
      <c r="A6461" s="5"/>
      <c r="B6461" s="6"/>
      <c r="C6461" s="6"/>
      <c r="D6461" s="6"/>
      <c r="E6461" s="6"/>
      <c r="F6461" s="6"/>
      <c r="G6461" s="6"/>
      <c r="H6461" s="6"/>
      <c r="AA6461" s="7"/>
      <c r="AC6461" s="9"/>
    </row>
    <row r="6462" s="1" customFormat="1" spans="1:29">
      <c r="A6462" s="5"/>
      <c r="B6462" s="6"/>
      <c r="C6462" s="6"/>
      <c r="D6462" s="6"/>
      <c r="E6462" s="6"/>
      <c r="F6462" s="6"/>
      <c r="G6462" s="6"/>
      <c r="H6462" s="6"/>
      <c r="AA6462" s="7"/>
      <c r="AC6462" s="9"/>
    </row>
    <row r="6463" s="1" customFormat="1" spans="1:29">
      <c r="A6463" s="5"/>
      <c r="B6463" s="6"/>
      <c r="C6463" s="6"/>
      <c r="D6463" s="6"/>
      <c r="E6463" s="6"/>
      <c r="F6463" s="6"/>
      <c r="G6463" s="6"/>
      <c r="H6463" s="6"/>
      <c r="AA6463" s="7"/>
      <c r="AC6463" s="9"/>
    </row>
    <row r="6464" s="1" customFormat="1" spans="1:29">
      <c r="A6464" s="5"/>
      <c r="B6464" s="6"/>
      <c r="C6464" s="6"/>
      <c r="D6464" s="6"/>
      <c r="E6464" s="6"/>
      <c r="F6464" s="6"/>
      <c r="G6464" s="6"/>
      <c r="H6464" s="6"/>
      <c r="AA6464" s="7"/>
      <c r="AC6464" s="9"/>
    </row>
    <row r="6465" s="1" customFormat="1" spans="1:29">
      <c r="A6465" s="5"/>
      <c r="B6465" s="6"/>
      <c r="C6465" s="6"/>
      <c r="D6465" s="6"/>
      <c r="E6465" s="6"/>
      <c r="F6465" s="6"/>
      <c r="G6465" s="6"/>
      <c r="H6465" s="6"/>
      <c r="AA6465" s="7"/>
      <c r="AC6465" s="9"/>
    </row>
    <row r="6466" s="1" customFormat="1" spans="1:29">
      <c r="A6466" s="5"/>
      <c r="B6466" s="6"/>
      <c r="C6466" s="6"/>
      <c r="D6466" s="6"/>
      <c r="E6466" s="6"/>
      <c r="F6466" s="6"/>
      <c r="G6466" s="6"/>
      <c r="H6466" s="6"/>
      <c r="AA6466" s="7"/>
      <c r="AC6466" s="9"/>
    </row>
    <row r="6467" s="1" customFormat="1" spans="1:29">
      <c r="A6467" s="5"/>
      <c r="B6467" s="6"/>
      <c r="C6467" s="6"/>
      <c r="D6467" s="6"/>
      <c r="E6467" s="6"/>
      <c r="F6467" s="6"/>
      <c r="G6467" s="6"/>
      <c r="H6467" s="6"/>
      <c r="AA6467" s="7"/>
      <c r="AC6467" s="9"/>
    </row>
    <row r="6468" s="1" customFormat="1" spans="1:29">
      <c r="A6468" s="5"/>
      <c r="B6468" s="6"/>
      <c r="C6468" s="6"/>
      <c r="D6468" s="6"/>
      <c r="E6468" s="6"/>
      <c r="F6468" s="6"/>
      <c r="G6468" s="6"/>
      <c r="H6468" s="6"/>
      <c r="AA6468" s="7"/>
      <c r="AC6468" s="9"/>
    </row>
    <row r="6469" s="1" customFormat="1" spans="1:29">
      <c r="A6469" s="5"/>
      <c r="B6469" s="6"/>
      <c r="C6469" s="6"/>
      <c r="D6469" s="6"/>
      <c r="E6469" s="6"/>
      <c r="F6469" s="6"/>
      <c r="G6469" s="6"/>
      <c r="H6469" s="6"/>
      <c r="AA6469" s="7"/>
      <c r="AC6469" s="9"/>
    </row>
    <row r="6470" s="1" customFormat="1" spans="1:29">
      <c r="A6470" s="5"/>
      <c r="B6470" s="6"/>
      <c r="C6470" s="6"/>
      <c r="D6470" s="6"/>
      <c r="E6470" s="6"/>
      <c r="F6470" s="6"/>
      <c r="G6470" s="6"/>
      <c r="H6470" s="6"/>
      <c r="AA6470" s="7"/>
      <c r="AC6470" s="9"/>
    </row>
    <row r="6471" s="1" customFormat="1" spans="1:29">
      <c r="A6471" s="5"/>
      <c r="B6471" s="6"/>
      <c r="C6471" s="6"/>
      <c r="D6471" s="6"/>
      <c r="E6471" s="6"/>
      <c r="F6471" s="6"/>
      <c r="G6471" s="6"/>
      <c r="H6471" s="6"/>
      <c r="AA6471" s="7"/>
      <c r="AC6471" s="9"/>
    </row>
    <row r="6472" s="1" customFormat="1" spans="1:29">
      <c r="A6472" s="5"/>
      <c r="B6472" s="6"/>
      <c r="C6472" s="6"/>
      <c r="D6472" s="6"/>
      <c r="E6472" s="6"/>
      <c r="F6472" s="6"/>
      <c r="G6472" s="6"/>
      <c r="H6472" s="6"/>
      <c r="AA6472" s="7"/>
      <c r="AC6472" s="9"/>
    </row>
    <row r="6473" s="1" customFormat="1" spans="1:29">
      <c r="A6473" s="5"/>
      <c r="B6473" s="6"/>
      <c r="C6473" s="6"/>
      <c r="D6473" s="6"/>
      <c r="E6473" s="6"/>
      <c r="F6473" s="6"/>
      <c r="G6473" s="6"/>
      <c r="H6473" s="6"/>
      <c r="AA6473" s="7"/>
      <c r="AC6473" s="9"/>
    </row>
    <row r="6474" s="1" customFormat="1" spans="1:29">
      <c r="A6474" s="5"/>
      <c r="B6474" s="6"/>
      <c r="C6474" s="6"/>
      <c r="D6474" s="6"/>
      <c r="E6474" s="6"/>
      <c r="F6474" s="6"/>
      <c r="G6474" s="6"/>
      <c r="H6474" s="6"/>
      <c r="AA6474" s="7"/>
      <c r="AC6474" s="9"/>
    </row>
    <row r="6475" s="1" customFormat="1" spans="1:29">
      <c r="A6475" s="5"/>
      <c r="B6475" s="6"/>
      <c r="C6475" s="6"/>
      <c r="D6475" s="6"/>
      <c r="E6475" s="6"/>
      <c r="F6475" s="6"/>
      <c r="G6475" s="6"/>
      <c r="H6475" s="6"/>
      <c r="AA6475" s="7"/>
      <c r="AC6475" s="9"/>
    </row>
    <row r="6476" s="1" customFormat="1" spans="1:29">
      <c r="A6476" s="5"/>
      <c r="B6476" s="6"/>
      <c r="C6476" s="6"/>
      <c r="D6476" s="6"/>
      <c r="E6476" s="6"/>
      <c r="F6476" s="6"/>
      <c r="G6476" s="6"/>
      <c r="H6476" s="6"/>
      <c r="AA6476" s="7"/>
      <c r="AC6476" s="9"/>
    </row>
    <row r="6477" s="1" customFormat="1" spans="1:29">
      <c r="A6477" s="5"/>
      <c r="B6477" s="6"/>
      <c r="C6477" s="6"/>
      <c r="D6477" s="6"/>
      <c r="E6477" s="6"/>
      <c r="F6477" s="6"/>
      <c r="G6477" s="6"/>
      <c r="H6477" s="6"/>
      <c r="AA6477" s="7"/>
      <c r="AC6477" s="9"/>
    </row>
    <row r="6478" s="1" customFormat="1" spans="1:29">
      <c r="A6478" s="5"/>
      <c r="B6478" s="6"/>
      <c r="C6478" s="6"/>
      <c r="D6478" s="6"/>
      <c r="E6478" s="6"/>
      <c r="F6478" s="6"/>
      <c r="G6478" s="6"/>
      <c r="H6478" s="6"/>
      <c r="AA6478" s="7"/>
      <c r="AC6478" s="9"/>
    </row>
    <row r="6479" s="1" customFormat="1" spans="1:29">
      <c r="A6479" s="5"/>
      <c r="B6479" s="6"/>
      <c r="C6479" s="6"/>
      <c r="D6479" s="6"/>
      <c r="E6479" s="6"/>
      <c r="F6479" s="6"/>
      <c r="G6479" s="6"/>
      <c r="H6479" s="6"/>
      <c r="AA6479" s="7"/>
      <c r="AC6479" s="9"/>
    </row>
    <row r="6480" s="1" customFormat="1" spans="1:29">
      <c r="A6480" s="5"/>
      <c r="B6480" s="6"/>
      <c r="C6480" s="6"/>
      <c r="D6480" s="6"/>
      <c r="E6480" s="6"/>
      <c r="F6480" s="6"/>
      <c r="G6480" s="6"/>
      <c r="H6480" s="6"/>
      <c r="AA6480" s="7"/>
      <c r="AC6480" s="9"/>
    </row>
    <row r="6481" s="1" customFormat="1" spans="1:29">
      <c r="A6481" s="5"/>
      <c r="B6481" s="6"/>
      <c r="C6481" s="6"/>
      <c r="D6481" s="6"/>
      <c r="E6481" s="6"/>
      <c r="F6481" s="6"/>
      <c r="G6481" s="6"/>
      <c r="H6481" s="6"/>
      <c r="AA6481" s="7"/>
      <c r="AC6481" s="9"/>
    </row>
    <row r="6482" s="1" customFormat="1" spans="1:29">
      <c r="A6482" s="5"/>
      <c r="B6482" s="6"/>
      <c r="C6482" s="6"/>
      <c r="D6482" s="6"/>
      <c r="E6482" s="6"/>
      <c r="F6482" s="6"/>
      <c r="G6482" s="6"/>
      <c r="H6482" s="6"/>
      <c r="AA6482" s="7"/>
      <c r="AC6482" s="9"/>
    </row>
    <row r="6483" s="1" customFormat="1" spans="1:29">
      <c r="A6483" s="5"/>
      <c r="B6483" s="6"/>
      <c r="C6483" s="6"/>
      <c r="D6483" s="6"/>
      <c r="E6483" s="6"/>
      <c r="F6483" s="6"/>
      <c r="G6483" s="6"/>
      <c r="H6483" s="6"/>
      <c r="AA6483" s="7"/>
      <c r="AC6483" s="9"/>
    </row>
    <row r="6484" s="1" customFormat="1" spans="1:29">
      <c r="A6484" s="5"/>
      <c r="B6484" s="6"/>
      <c r="C6484" s="6"/>
      <c r="D6484" s="6"/>
      <c r="E6484" s="6"/>
      <c r="F6484" s="6"/>
      <c r="G6484" s="6"/>
      <c r="H6484" s="6"/>
      <c r="AA6484" s="7"/>
      <c r="AC6484" s="9"/>
    </row>
    <row r="6485" s="1" customFormat="1" spans="1:29">
      <c r="A6485" s="5"/>
      <c r="B6485" s="6"/>
      <c r="C6485" s="6"/>
      <c r="D6485" s="6"/>
      <c r="E6485" s="6"/>
      <c r="F6485" s="6"/>
      <c r="G6485" s="6"/>
      <c r="H6485" s="6"/>
      <c r="AA6485" s="7"/>
      <c r="AC6485" s="9"/>
    </row>
    <row r="6486" s="1" customFormat="1" spans="1:29">
      <c r="A6486" s="5"/>
      <c r="B6486" s="6"/>
      <c r="C6486" s="6"/>
      <c r="D6486" s="6"/>
      <c r="E6486" s="6"/>
      <c r="F6486" s="6"/>
      <c r="G6486" s="6"/>
      <c r="H6486" s="6"/>
      <c r="AA6486" s="7"/>
      <c r="AC6486" s="9"/>
    </row>
    <row r="6487" s="1" customFormat="1" spans="1:29">
      <c r="A6487" s="5"/>
      <c r="B6487" s="6"/>
      <c r="C6487" s="6"/>
      <c r="D6487" s="6"/>
      <c r="E6487" s="6"/>
      <c r="F6487" s="6"/>
      <c r="G6487" s="6"/>
      <c r="H6487" s="6"/>
      <c r="AA6487" s="7"/>
      <c r="AC6487" s="9"/>
    </row>
    <row r="6488" s="1" customFormat="1" spans="1:29">
      <c r="A6488" s="5"/>
      <c r="B6488" s="6"/>
      <c r="C6488" s="6"/>
      <c r="D6488" s="6"/>
      <c r="E6488" s="6"/>
      <c r="F6488" s="6"/>
      <c r="G6488" s="6"/>
      <c r="H6488" s="6"/>
      <c r="AA6488" s="7"/>
      <c r="AC6488" s="9"/>
    </row>
    <row r="6489" s="1" customFormat="1" spans="1:29">
      <c r="A6489" s="5"/>
      <c r="B6489" s="6"/>
      <c r="C6489" s="6"/>
      <c r="D6489" s="6"/>
      <c r="E6489" s="6"/>
      <c r="F6489" s="6"/>
      <c r="G6489" s="6"/>
      <c r="H6489" s="6"/>
      <c r="AA6489" s="7"/>
      <c r="AC6489" s="9"/>
    </row>
    <row r="6490" s="1" customFormat="1" spans="1:29">
      <c r="A6490" s="5"/>
      <c r="B6490" s="6"/>
      <c r="C6490" s="6"/>
      <c r="D6490" s="6"/>
      <c r="E6490" s="6"/>
      <c r="F6490" s="6"/>
      <c r="G6490" s="6"/>
      <c r="H6490" s="6"/>
      <c r="AA6490" s="7"/>
      <c r="AC6490" s="9"/>
    </row>
    <row r="6491" s="1" customFormat="1" spans="1:29">
      <c r="A6491" s="5"/>
      <c r="B6491" s="6"/>
      <c r="C6491" s="6"/>
      <c r="D6491" s="6"/>
      <c r="E6491" s="6"/>
      <c r="F6491" s="6"/>
      <c r="G6491" s="6"/>
      <c r="H6491" s="6"/>
      <c r="AA6491" s="7"/>
      <c r="AC6491" s="9"/>
    </row>
    <row r="6492" s="1" customFormat="1" spans="1:29">
      <c r="A6492" s="5"/>
      <c r="B6492" s="6"/>
      <c r="C6492" s="6"/>
      <c r="D6492" s="6"/>
      <c r="E6492" s="6"/>
      <c r="F6492" s="6"/>
      <c r="G6492" s="6"/>
      <c r="H6492" s="6"/>
      <c r="AA6492" s="7"/>
      <c r="AC6492" s="9"/>
    </row>
    <row r="6493" s="1" customFormat="1" spans="1:29">
      <c r="A6493" s="5"/>
      <c r="B6493" s="6"/>
      <c r="C6493" s="6"/>
      <c r="D6493" s="6"/>
      <c r="E6493" s="6"/>
      <c r="F6493" s="6"/>
      <c r="G6493" s="6"/>
      <c r="H6493" s="6"/>
      <c r="AA6493" s="7"/>
      <c r="AC6493" s="9"/>
    </row>
    <row r="6494" s="1" customFormat="1" spans="1:29">
      <c r="A6494" s="5"/>
      <c r="B6494" s="6"/>
      <c r="C6494" s="6"/>
      <c r="D6494" s="6"/>
      <c r="E6494" s="6"/>
      <c r="F6494" s="6"/>
      <c r="G6494" s="6"/>
      <c r="H6494" s="6"/>
      <c r="AA6494" s="7"/>
      <c r="AC6494" s="9"/>
    </row>
    <row r="6495" s="1" customFormat="1" spans="1:29">
      <c r="A6495" s="5"/>
      <c r="B6495" s="6"/>
      <c r="C6495" s="6"/>
      <c r="D6495" s="6"/>
      <c r="E6495" s="6"/>
      <c r="F6495" s="6"/>
      <c r="G6495" s="6"/>
      <c r="H6495" s="6"/>
      <c r="AA6495" s="7"/>
      <c r="AC6495" s="9"/>
    </row>
    <row r="6496" s="1" customFormat="1" spans="1:29">
      <c r="A6496" s="5"/>
      <c r="B6496" s="6"/>
      <c r="C6496" s="6"/>
      <c r="D6496" s="6"/>
      <c r="E6496" s="6"/>
      <c r="F6496" s="6"/>
      <c r="G6496" s="6"/>
      <c r="H6496" s="6"/>
      <c r="AA6496" s="7"/>
      <c r="AC6496" s="9"/>
    </row>
    <row r="6497" s="1" customFormat="1" spans="1:29">
      <c r="A6497" s="5"/>
      <c r="B6497" s="6"/>
      <c r="C6497" s="6"/>
      <c r="D6497" s="6"/>
      <c r="E6497" s="6"/>
      <c r="F6497" s="6"/>
      <c r="G6497" s="6"/>
      <c r="H6497" s="6"/>
      <c r="AA6497" s="7"/>
      <c r="AC6497" s="9"/>
    </row>
    <row r="6498" s="1" customFormat="1" spans="1:29">
      <c r="A6498" s="5"/>
      <c r="B6498" s="6"/>
      <c r="C6498" s="6"/>
      <c r="D6498" s="6"/>
      <c r="E6498" s="6"/>
      <c r="F6498" s="6"/>
      <c r="G6498" s="6"/>
      <c r="H6498" s="6"/>
      <c r="AA6498" s="7"/>
      <c r="AC6498" s="9"/>
    </row>
    <row r="6499" s="1" customFormat="1" spans="1:29">
      <c r="A6499" s="5"/>
      <c r="B6499" s="6"/>
      <c r="C6499" s="6"/>
      <c r="D6499" s="6"/>
      <c r="E6499" s="6"/>
      <c r="F6499" s="6"/>
      <c r="G6499" s="6"/>
      <c r="H6499" s="6"/>
      <c r="AA6499" s="7"/>
      <c r="AC6499" s="9"/>
    </row>
    <row r="6500" s="1" customFormat="1" spans="1:29">
      <c r="A6500" s="5"/>
      <c r="B6500" s="6"/>
      <c r="C6500" s="6"/>
      <c r="D6500" s="6"/>
      <c r="E6500" s="6"/>
      <c r="F6500" s="6"/>
      <c r="G6500" s="6"/>
      <c r="H6500" s="6"/>
      <c r="AA6500" s="7"/>
      <c r="AC6500" s="9"/>
    </row>
    <row r="6501" s="1" customFormat="1" spans="1:29">
      <c r="A6501" s="5"/>
      <c r="B6501" s="6"/>
      <c r="C6501" s="6"/>
      <c r="D6501" s="6"/>
      <c r="E6501" s="6"/>
      <c r="F6501" s="6"/>
      <c r="G6501" s="6"/>
      <c r="H6501" s="6"/>
      <c r="AA6501" s="7"/>
      <c r="AC6501" s="9"/>
    </row>
    <row r="6502" s="1" customFormat="1" spans="1:29">
      <c r="A6502" s="5"/>
      <c r="B6502" s="6"/>
      <c r="C6502" s="6"/>
      <c r="D6502" s="6"/>
      <c r="E6502" s="6"/>
      <c r="F6502" s="6"/>
      <c r="G6502" s="6"/>
      <c r="H6502" s="6"/>
      <c r="AA6502" s="7"/>
      <c r="AC6502" s="9"/>
    </row>
    <row r="6503" s="1" customFormat="1" spans="1:29">
      <c r="A6503" s="5"/>
      <c r="B6503" s="6"/>
      <c r="C6503" s="6"/>
      <c r="D6503" s="6"/>
      <c r="E6503" s="6"/>
      <c r="F6503" s="6"/>
      <c r="G6503" s="6"/>
      <c r="H6503" s="6"/>
      <c r="AA6503" s="7"/>
      <c r="AC6503" s="9"/>
    </row>
    <row r="6504" s="1" customFormat="1" spans="1:29">
      <c r="A6504" s="5"/>
      <c r="B6504" s="6"/>
      <c r="C6504" s="6"/>
      <c r="D6504" s="6"/>
      <c r="E6504" s="6"/>
      <c r="F6504" s="6"/>
      <c r="G6504" s="6"/>
      <c r="H6504" s="6"/>
      <c r="AA6504" s="7"/>
      <c r="AC6504" s="9"/>
    </row>
    <row r="6505" s="1" customFormat="1" spans="1:29">
      <c r="A6505" s="5"/>
      <c r="B6505" s="6"/>
      <c r="C6505" s="6"/>
      <c r="D6505" s="6"/>
      <c r="E6505" s="6"/>
      <c r="F6505" s="6"/>
      <c r="G6505" s="6"/>
      <c r="H6505" s="6"/>
      <c r="AA6505" s="7"/>
      <c r="AC6505" s="9"/>
    </row>
    <row r="6506" s="1" customFormat="1" spans="1:29">
      <c r="A6506" s="5"/>
      <c r="B6506" s="6"/>
      <c r="C6506" s="6"/>
      <c r="D6506" s="6"/>
      <c r="E6506" s="6"/>
      <c r="F6506" s="6"/>
      <c r="G6506" s="6"/>
      <c r="H6506" s="6"/>
      <c r="AA6506" s="7"/>
      <c r="AC6506" s="9"/>
    </row>
    <row r="6507" s="1" customFormat="1" spans="1:29">
      <c r="A6507" s="5"/>
      <c r="B6507" s="6"/>
      <c r="C6507" s="6"/>
      <c r="D6507" s="6"/>
      <c r="E6507" s="6"/>
      <c r="F6507" s="6"/>
      <c r="G6507" s="6"/>
      <c r="H6507" s="6"/>
      <c r="AA6507" s="7"/>
      <c r="AC6507" s="9"/>
    </row>
    <row r="6508" s="1" customFormat="1" spans="1:29">
      <c r="A6508" s="5"/>
      <c r="B6508" s="6"/>
      <c r="C6508" s="6"/>
      <c r="D6508" s="6"/>
      <c r="E6508" s="6"/>
      <c r="F6508" s="6"/>
      <c r="G6508" s="6"/>
      <c r="H6508" s="6"/>
      <c r="AA6508" s="7"/>
      <c r="AC6508" s="9"/>
    </row>
    <row r="6509" s="1" customFormat="1" spans="1:29">
      <c r="A6509" s="5"/>
      <c r="B6509" s="6"/>
      <c r="C6509" s="6"/>
      <c r="D6509" s="6"/>
      <c r="E6509" s="6"/>
      <c r="F6509" s="6"/>
      <c r="G6509" s="6"/>
      <c r="H6509" s="6"/>
      <c r="AA6509" s="7"/>
      <c r="AC6509" s="9"/>
    </row>
    <row r="6510" s="1" customFormat="1" spans="1:29">
      <c r="A6510" s="5"/>
      <c r="B6510" s="6"/>
      <c r="C6510" s="6"/>
      <c r="D6510" s="6"/>
      <c r="E6510" s="6"/>
      <c r="F6510" s="6"/>
      <c r="G6510" s="6"/>
      <c r="H6510" s="6"/>
      <c r="AA6510" s="7"/>
      <c r="AC6510" s="9"/>
    </row>
    <row r="6511" s="1" customFormat="1" spans="1:29">
      <c r="A6511" s="5"/>
      <c r="B6511" s="6"/>
      <c r="C6511" s="6"/>
      <c r="D6511" s="6"/>
      <c r="E6511" s="6"/>
      <c r="F6511" s="6"/>
      <c r="G6511" s="6"/>
      <c r="H6511" s="6"/>
      <c r="AA6511" s="7"/>
      <c r="AC6511" s="9"/>
    </row>
    <row r="6512" s="1" customFormat="1" spans="1:29">
      <c r="A6512" s="5"/>
      <c r="B6512" s="6"/>
      <c r="C6512" s="6"/>
      <c r="D6512" s="6"/>
      <c r="E6512" s="6"/>
      <c r="F6512" s="6"/>
      <c r="G6512" s="6"/>
      <c r="H6512" s="6"/>
      <c r="AA6512" s="7"/>
      <c r="AC6512" s="9"/>
    </row>
    <row r="6513" s="1" customFormat="1" spans="1:29">
      <c r="A6513" s="5"/>
      <c r="B6513" s="6"/>
      <c r="C6513" s="6"/>
      <c r="D6513" s="6"/>
      <c r="E6513" s="6"/>
      <c r="F6513" s="6"/>
      <c r="G6513" s="6"/>
      <c r="H6513" s="6"/>
      <c r="AA6513" s="7"/>
      <c r="AC6513" s="9"/>
    </row>
    <row r="6514" s="1" customFormat="1" spans="1:29">
      <c r="A6514" s="5"/>
      <c r="B6514" s="6"/>
      <c r="C6514" s="6"/>
      <c r="D6514" s="6"/>
      <c r="E6514" s="6"/>
      <c r="F6514" s="6"/>
      <c r="G6514" s="6"/>
      <c r="H6514" s="6"/>
      <c r="AA6514" s="7"/>
      <c r="AC6514" s="9"/>
    </row>
    <row r="6515" s="1" customFormat="1" spans="1:29">
      <c r="A6515" s="5"/>
      <c r="B6515" s="6"/>
      <c r="C6515" s="6"/>
      <c r="D6515" s="6"/>
      <c r="E6515" s="6"/>
      <c r="F6515" s="6"/>
      <c r="G6515" s="6"/>
      <c r="H6515" s="6"/>
      <c r="AA6515" s="7"/>
      <c r="AC6515" s="9"/>
    </row>
    <row r="6516" s="1" customFormat="1" spans="1:29">
      <c r="A6516" s="5"/>
      <c r="B6516" s="6"/>
      <c r="C6516" s="6"/>
      <c r="D6516" s="6"/>
      <c r="E6516" s="6"/>
      <c r="F6516" s="6"/>
      <c r="G6516" s="6"/>
      <c r="H6516" s="6"/>
      <c r="AA6516" s="7"/>
      <c r="AC6516" s="9"/>
    </row>
    <row r="6517" s="1" customFormat="1" spans="1:29">
      <c r="A6517" s="5"/>
      <c r="B6517" s="6"/>
      <c r="C6517" s="6"/>
      <c r="D6517" s="6"/>
      <c r="E6517" s="6"/>
      <c r="F6517" s="6"/>
      <c r="G6517" s="6"/>
      <c r="H6517" s="6"/>
      <c r="AA6517" s="7"/>
      <c r="AC6517" s="9"/>
    </row>
    <row r="6518" s="1" customFormat="1" spans="1:29">
      <c r="A6518" s="5"/>
      <c r="B6518" s="6"/>
      <c r="C6518" s="6"/>
      <c r="D6518" s="6"/>
      <c r="E6518" s="6"/>
      <c r="F6518" s="6"/>
      <c r="G6518" s="6"/>
      <c r="H6518" s="6"/>
      <c r="AA6518" s="7"/>
      <c r="AC6518" s="9"/>
    </row>
    <row r="6519" s="1" customFormat="1" spans="1:29">
      <c r="A6519" s="5"/>
      <c r="B6519" s="6"/>
      <c r="C6519" s="6"/>
      <c r="D6519" s="6"/>
      <c r="E6519" s="6"/>
      <c r="F6519" s="6"/>
      <c r="G6519" s="6"/>
      <c r="H6519" s="6"/>
      <c r="AA6519" s="7"/>
      <c r="AC6519" s="9"/>
    </row>
    <row r="6520" s="1" customFormat="1" spans="1:29">
      <c r="A6520" s="5"/>
      <c r="B6520" s="6"/>
      <c r="C6520" s="6"/>
      <c r="D6520" s="6"/>
      <c r="E6520" s="6"/>
      <c r="F6520" s="6"/>
      <c r="G6520" s="6"/>
      <c r="H6520" s="6"/>
      <c r="AA6520" s="7"/>
      <c r="AC6520" s="9"/>
    </row>
    <row r="6521" s="1" customFormat="1" spans="1:29">
      <c r="A6521" s="5"/>
      <c r="B6521" s="6"/>
      <c r="C6521" s="6"/>
      <c r="D6521" s="6"/>
      <c r="E6521" s="6"/>
      <c r="F6521" s="6"/>
      <c r="G6521" s="6"/>
      <c r="H6521" s="6"/>
      <c r="AA6521" s="7"/>
      <c r="AC6521" s="9"/>
    </row>
    <row r="6522" s="1" customFormat="1" spans="1:29">
      <c r="A6522" s="5"/>
      <c r="B6522" s="6"/>
      <c r="C6522" s="6"/>
      <c r="D6522" s="6"/>
      <c r="E6522" s="6"/>
      <c r="F6522" s="6"/>
      <c r="G6522" s="6"/>
      <c r="H6522" s="6"/>
      <c r="AA6522" s="7"/>
      <c r="AC6522" s="9"/>
    </row>
    <row r="6523" s="1" customFormat="1" spans="1:29">
      <c r="A6523" s="5"/>
      <c r="B6523" s="6"/>
      <c r="C6523" s="6"/>
      <c r="D6523" s="6"/>
      <c r="E6523" s="6"/>
      <c r="F6523" s="6"/>
      <c r="G6523" s="6"/>
      <c r="H6523" s="6"/>
      <c r="AA6523" s="7"/>
      <c r="AC6523" s="9"/>
    </row>
    <row r="6524" s="1" customFormat="1" spans="1:29">
      <c r="A6524" s="5"/>
      <c r="B6524" s="6"/>
      <c r="C6524" s="6"/>
      <c r="D6524" s="6"/>
      <c r="E6524" s="6"/>
      <c r="F6524" s="6"/>
      <c r="G6524" s="6"/>
      <c r="H6524" s="6"/>
      <c r="AA6524" s="7"/>
      <c r="AC6524" s="9"/>
    </row>
    <row r="6525" s="1" customFormat="1" spans="1:29">
      <c r="A6525" s="5"/>
      <c r="B6525" s="6"/>
      <c r="C6525" s="6"/>
      <c r="D6525" s="6"/>
      <c r="E6525" s="6"/>
      <c r="F6525" s="6"/>
      <c r="G6525" s="6"/>
      <c r="H6525" s="6"/>
      <c r="AA6525" s="7"/>
      <c r="AC6525" s="9"/>
    </row>
    <row r="6526" s="1" customFormat="1" spans="1:29">
      <c r="A6526" s="5"/>
      <c r="B6526" s="6"/>
      <c r="C6526" s="6"/>
      <c r="D6526" s="6"/>
      <c r="E6526" s="6"/>
      <c r="F6526" s="6"/>
      <c r="G6526" s="6"/>
      <c r="H6526" s="6"/>
      <c r="AA6526" s="7"/>
      <c r="AC6526" s="9"/>
    </row>
    <row r="6527" s="1" customFormat="1" spans="1:29">
      <c r="A6527" s="5"/>
      <c r="B6527" s="6"/>
      <c r="C6527" s="6"/>
      <c r="D6527" s="6"/>
      <c r="E6527" s="6"/>
      <c r="F6527" s="6"/>
      <c r="G6527" s="6"/>
      <c r="H6527" s="6"/>
      <c r="AA6527" s="7"/>
      <c r="AC6527" s="9"/>
    </row>
    <row r="6528" s="1" customFormat="1" spans="1:29">
      <c r="A6528" s="5"/>
      <c r="B6528" s="6"/>
      <c r="C6528" s="6"/>
      <c r="D6528" s="6"/>
      <c r="E6528" s="6"/>
      <c r="F6528" s="6"/>
      <c r="G6528" s="6"/>
      <c r="H6528" s="6"/>
      <c r="AA6528" s="7"/>
      <c r="AC6528" s="9"/>
    </row>
    <row r="6529" s="1" customFormat="1" spans="1:29">
      <c r="A6529" s="5"/>
      <c r="B6529" s="6"/>
      <c r="C6529" s="6"/>
      <c r="D6529" s="6"/>
      <c r="E6529" s="6"/>
      <c r="F6529" s="6"/>
      <c r="G6529" s="6"/>
      <c r="H6529" s="6"/>
      <c r="AA6529" s="7"/>
      <c r="AC6529" s="9"/>
    </row>
    <row r="6530" s="1" customFormat="1" spans="1:29">
      <c r="A6530" s="5"/>
      <c r="B6530" s="6"/>
      <c r="C6530" s="6"/>
      <c r="D6530" s="6"/>
      <c r="E6530" s="6"/>
      <c r="F6530" s="6"/>
      <c r="G6530" s="6"/>
      <c r="H6530" s="6"/>
      <c r="AA6530" s="7"/>
      <c r="AC6530" s="9"/>
    </row>
    <row r="6531" s="1" customFormat="1" spans="1:29">
      <c r="A6531" s="5"/>
      <c r="B6531" s="6"/>
      <c r="C6531" s="6"/>
      <c r="D6531" s="6"/>
      <c r="E6531" s="6"/>
      <c r="F6531" s="6"/>
      <c r="G6531" s="6"/>
      <c r="H6531" s="6"/>
      <c r="AA6531" s="7"/>
      <c r="AC6531" s="9"/>
    </row>
    <row r="6532" s="1" customFormat="1" spans="1:29">
      <c r="A6532" s="5"/>
      <c r="B6532" s="6"/>
      <c r="C6532" s="6"/>
      <c r="D6532" s="6"/>
      <c r="E6532" s="6"/>
      <c r="F6532" s="6"/>
      <c r="G6532" s="6"/>
      <c r="H6532" s="6"/>
      <c r="AA6532" s="7"/>
      <c r="AC6532" s="9"/>
    </row>
    <row r="6533" s="1" customFormat="1" spans="1:29">
      <c r="A6533" s="5"/>
      <c r="B6533" s="6"/>
      <c r="C6533" s="6"/>
      <c r="D6533" s="6"/>
      <c r="E6533" s="6"/>
      <c r="F6533" s="6"/>
      <c r="G6533" s="6"/>
      <c r="H6533" s="6"/>
      <c r="AA6533" s="7"/>
      <c r="AC6533" s="9"/>
    </row>
    <row r="6534" s="1" customFormat="1" spans="1:29">
      <c r="A6534" s="5"/>
      <c r="B6534" s="6"/>
      <c r="C6534" s="6"/>
      <c r="D6534" s="6"/>
      <c r="E6534" s="6"/>
      <c r="F6534" s="6"/>
      <c r="G6534" s="6"/>
      <c r="H6534" s="6"/>
      <c r="AA6534" s="7"/>
      <c r="AC6534" s="9"/>
    </row>
    <row r="6535" s="1" customFormat="1" spans="1:29">
      <c r="A6535" s="5"/>
      <c r="B6535" s="6"/>
      <c r="C6535" s="6"/>
      <c r="D6535" s="6"/>
      <c r="E6535" s="6"/>
      <c r="F6535" s="6"/>
      <c r="G6535" s="6"/>
      <c r="H6535" s="6"/>
      <c r="AA6535" s="7"/>
      <c r="AC6535" s="9"/>
    </row>
    <row r="6536" s="1" customFormat="1" spans="1:29">
      <c r="A6536" s="5"/>
      <c r="B6536" s="6"/>
      <c r="C6536" s="6"/>
      <c r="D6536" s="6"/>
      <c r="E6536" s="6"/>
      <c r="F6536" s="6"/>
      <c r="G6536" s="6"/>
      <c r="H6536" s="6"/>
      <c r="AA6536" s="7"/>
      <c r="AC6536" s="9"/>
    </row>
    <row r="6537" s="1" customFormat="1" spans="1:29">
      <c r="A6537" s="5"/>
      <c r="B6537" s="6"/>
      <c r="C6537" s="6"/>
      <c r="D6537" s="6"/>
      <c r="E6537" s="6"/>
      <c r="F6537" s="6"/>
      <c r="G6537" s="6"/>
      <c r="H6537" s="6"/>
      <c r="AA6537" s="7"/>
      <c r="AC6537" s="9"/>
    </row>
    <row r="6538" s="1" customFormat="1" spans="1:29">
      <c r="A6538" s="5"/>
      <c r="B6538" s="6"/>
      <c r="C6538" s="6"/>
      <c r="D6538" s="6"/>
      <c r="E6538" s="6"/>
      <c r="F6538" s="6"/>
      <c r="G6538" s="6"/>
      <c r="H6538" s="6"/>
      <c r="AA6538" s="7"/>
      <c r="AC6538" s="9"/>
    </row>
    <row r="6539" s="1" customFormat="1" spans="1:29">
      <c r="A6539" s="5"/>
      <c r="B6539" s="6"/>
      <c r="C6539" s="6"/>
      <c r="D6539" s="6"/>
      <c r="E6539" s="6"/>
      <c r="F6539" s="6"/>
      <c r="G6539" s="6"/>
      <c r="H6539" s="6"/>
      <c r="AA6539" s="7"/>
      <c r="AC6539" s="9"/>
    </row>
    <row r="6540" s="1" customFormat="1" spans="1:29">
      <c r="A6540" s="5"/>
      <c r="B6540" s="6"/>
      <c r="C6540" s="6"/>
      <c r="D6540" s="6"/>
      <c r="E6540" s="6"/>
      <c r="F6540" s="6"/>
      <c r="G6540" s="6"/>
      <c r="H6540" s="6"/>
      <c r="AA6540" s="7"/>
      <c r="AC6540" s="9"/>
    </row>
    <row r="6541" s="1" customFormat="1" spans="1:29">
      <c r="A6541" s="5"/>
      <c r="B6541" s="6"/>
      <c r="C6541" s="6"/>
      <c r="D6541" s="6"/>
      <c r="E6541" s="6"/>
      <c r="F6541" s="6"/>
      <c r="G6541" s="6"/>
      <c r="H6541" s="6"/>
      <c r="AA6541" s="7"/>
      <c r="AC6541" s="9"/>
    </row>
    <row r="6542" s="1" customFormat="1" spans="1:29">
      <c r="A6542" s="5"/>
      <c r="B6542" s="6"/>
      <c r="C6542" s="6"/>
      <c r="D6542" s="6"/>
      <c r="E6542" s="6"/>
      <c r="F6542" s="6"/>
      <c r="G6542" s="6"/>
      <c r="H6542" s="6"/>
      <c r="AA6542" s="7"/>
      <c r="AC6542" s="9"/>
    </row>
    <row r="6543" s="1" customFormat="1" spans="1:29">
      <c r="A6543" s="5"/>
      <c r="B6543" s="6"/>
      <c r="C6543" s="6"/>
      <c r="D6543" s="6"/>
      <c r="E6543" s="6"/>
      <c r="F6543" s="6"/>
      <c r="G6543" s="6"/>
      <c r="H6543" s="6"/>
      <c r="AA6543" s="7"/>
      <c r="AC6543" s="9"/>
    </row>
    <row r="6544" s="1" customFormat="1" spans="1:29">
      <c r="A6544" s="5"/>
      <c r="B6544" s="6"/>
      <c r="C6544" s="6"/>
      <c r="D6544" s="6"/>
      <c r="E6544" s="6"/>
      <c r="F6544" s="6"/>
      <c r="G6544" s="6"/>
      <c r="H6544" s="6"/>
      <c r="AA6544" s="7"/>
      <c r="AC6544" s="9"/>
    </row>
    <row r="6545" s="1" customFormat="1" spans="1:29">
      <c r="A6545" s="5"/>
      <c r="B6545" s="6"/>
      <c r="C6545" s="6"/>
      <c r="D6545" s="6"/>
      <c r="E6545" s="6"/>
      <c r="F6545" s="6"/>
      <c r="G6545" s="6"/>
      <c r="H6545" s="6"/>
      <c r="AA6545" s="7"/>
      <c r="AC6545" s="9"/>
    </row>
    <row r="6546" s="1" customFormat="1" spans="1:29">
      <c r="A6546" s="5"/>
      <c r="B6546" s="6"/>
      <c r="C6546" s="6"/>
      <c r="D6546" s="6"/>
      <c r="E6546" s="6"/>
      <c r="F6546" s="6"/>
      <c r="G6546" s="6"/>
      <c r="H6546" s="6"/>
      <c r="AA6546" s="7"/>
      <c r="AC6546" s="9"/>
    </row>
    <row r="6547" s="1" customFormat="1" spans="1:29">
      <c r="A6547" s="5"/>
      <c r="B6547" s="6"/>
      <c r="C6547" s="6"/>
      <c r="D6547" s="6"/>
      <c r="E6547" s="6"/>
      <c r="F6547" s="6"/>
      <c r="G6547" s="6"/>
      <c r="H6547" s="6"/>
      <c r="AA6547" s="7"/>
      <c r="AC6547" s="9"/>
    </row>
    <row r="6548" s="1" customFormat="1" spans="1:29">
      <c r="A6548" s="5"/>
      <c r="B6548" s="6"/>
      <c r="C6548" s="6"/>
      <c r="D6548" s="6"/>
      <c r="E6548" s="6"/>
      <c r="F6548" s="6"/>
      <c r="G6548" s="6"/>
      <c r="H6548" s="6"/>
      <c r="AA6548" s="7"/>
      <c r="AC6548" s="9"/>
    </row>
    <row r="6549" s="1" customFormat="1" spans="1:29">
      <c r="A6549" s="5"/>
      <c r="B6549" s="6"/>
      <c r="C6549" s="6"/>
      <c r="D6549" s="6"/>
      <c r="E6549" s="6"/>
      <c r="F6549" s="6"/>
      <c r="G6549" s="6"/>
      <c r="H6549" s="6"/>
      <c r="AA6549" s="7"/>
      <c r="AC6549" s="9"/>
    </row>
    <row r="6550" s="1" customFormat="1" spans="1:29">
      <c r="A6550" s="5"/>
      <c r="B6550" s="6"/>
      <c r="C6550" s="6"/>
      <c r="D6550" s="6"/>
      <c r="E6550" s="6"/>
      <c r="F6550" s="6"/>
      <c r="G6550" s="6"/>
      <c r="H6550" s="6"/>
      <c r="AA6550" s="7"/>
      <c r="AC6550" s="9"/>
    </row>
    <row r="6551" s="1" customFormat="1" spans="1:29">
      <c r="A6551" s="5"/>
      <c r="B6551" s="6"/>
      <c r="C6551" s="6"/>
      <c r="D6551" s="6"/>
      <c r="E6551" s="6"/>
      <c r="F6551" s="6"/>
      <c r="G6551" s="6"/>
      <c r="H6551" s="6"/>
      <c r="AA6551" s="7"/>
      <c r="AC6551" s="9"/>
    </row>
    <row r="6552" s="1" customFormat="1" spans="1:29">
      <c r="A6552" s="5"/>
      <c r="B6552" s="6"/>
      <c r="C6552" s="6"/>
      <c r="D6552" s="6"/>
      <c r="E6552" s="6"/>
      <c r="F6552" s="6"/>
      <c r="G6552" s="6"/>
      <c r="H6552" s="6"/>
      <c r="AA6552" s="7"/>
      <c r="AC6552" s="9"/>
    </row>
    <row r="6553" s="1" customFormat="1" spans="1:29">
      <c r="A6553" s="5"/>
      <c r="B6553" s="6"/>
      <c r="C6553" s="6"/>
      <c r="D6553" s="6"/>
      <c r="E6553" s="6"/>
      <c r="F6553" s="6"/>
      <c r="G6553" s="6"/>
      <c r="H6553" s="6"/>
      <c r="AA6553" s="7"/>
      <c r="AC6553" s="9"/>
    </row>
    <row r="6554" s="1" customFormat="1" spans="1:29">
      <c r="A6554" s="5"/>
      <c r="B6554" s="6"/>
      <c r="C6554" s="6"/>
      <c r="D6554" s="6"/>
      <c r="E6554" s="6"/>
      <c r="F6554" s="6"/>
      <c r="G6554" s="6"/>
      <c r="H6554" s="6"/>
      <c r="AA6554" s="7"/>
      <c r="AC6554" s="9"/>
    </row>
    <row r="6555" s="1" customFormat="1" spans="1:29">
      <c r="A6555" s="5"/>
      <c r="B6555" s="6"/>
      <c r="C6555" s="6"/>
      <c r="D6555" s="6"/>
      <c r="E6555" s="6"/>
      <c r="F6555" s="6"/>
      <c r="G6555" s="6"/>
      <c r="H6555" s="6"/>
      <c r="AA6555" s="7"/>
      <c r="AC6555" s="9"/>
    </row>
    <row r="6556" s="1" customFormat="1" spans="1:29">
      <c r="A6556" s="5"/>
      <c r="B6556" s="6"/>
      <c r="C6556" s="6"/>
      <c r="D6556" s="6"/>
      <c r="E6556" s="6"/>
      <c r="F6556" s="6"/>
      <c r="G6556" s="6"/>
      <c r="H6556" s="6"/>
      <c r="AA6556" s="7"/>
      <c r="AC6556" s="9"/>
    </row>
    <row r="6557" s="1" customFormat="1" spans="1:29">
      <c r="A6557" s="5"/>
      <c r="B6557" s="6"/>
      <c r="C6557" s="6"/>
      <c r="D6557" s="6"/>
      <c r="E6557" s="6"/>
      <c r="F6557" s="6"/>
      <c r="G6557" s="6"/>
      <c r="H6557" s="6"/>
      <c r="AA6557" s="7"/>
      <c r="AC6557" s="9"/>
    </row>
    <row r="6558" s="1" customFormat="1" spans="1:29">
      <c r="A6558" s="5"/>
      <c r="B6558" s="6"/>
      <c r="C6558" s="6"/>
      <c r="D6558" s="6"/>
      <c r="E6558" s="6"/>
      <c r="F6558" s="6"/>
      <c r="G6558" s="6"/>
      <c r="H6558" s="6"/>
      <c r="AA6558" s="7"/>
      <c r="AC6558" s="9"/>
    </row>
    <row r="6559" s="1" customFormat="1" spans="1:29">
      <c r="A6559" s="5"/>
      <c r="B6559" s="6"/>
      <c r="C6559" s="6"/>
      <c r="D6559" s="6"/>
      <c r="E6559" s="6"/>
      <c r="F6559" s="6"/>
      <c r="G6559" s="6"/>
      <c r="H6559" s="6"/>
      <c r="AA6559" s="7"/>
      <c r="AC6559" s="9"/>
    </row>
    <row r="6560" s="1" customFormat="1" spans="1:29">
      <c r="A6560" s="5"/>
      <c r="B6560" s="6"/>
      <c r="C6560" s="6"/>
      <c r="D6560" s="6"/>
      <c r="E6560" s="6"/>
      <c r="F6560" s="6"/>
      <c r="G6560" s="6"/>
      <c r="H6560" s="6"/>
      <c r="AA6560" s="7"/>
      <c r="AC6560" s="9"/>
    </row>
    <row r="6561" s="1" customFormat="1" spans="1:29">
      <c r="A6561" s="5"/>
      <c r="B6561" s="6"/>
      <c r="C6561" s="6"/>
      <c r="D6561" s="6"/>
      <c r="E6561" s="6"/>
      <c r="F6561" s="6"/>
      <c r="G6561" s="6"/>
      <c r="H6561" s="6"/>
      <c r="AA6561" s="7"/>
      <c r="AC6561" s="9"/>
    </row>
    <row r="6562" s="1" customFormat="1" spans="1:29">
      <c r="A6562" s="5"/>
      <c r="B6562" s="6"/>
      <c r="C6562" s="6"/>
      <c r="D6562" s="6"/>
      <c r="E6562" s="6"/>
      <c r="F6562" s="6"/>
      <c r="G6562" s="6"/>
      <c r="H6562" s="6"/>
      <c r="AA6562" s="7"/>
      <c r="AC6562" s="9"/>
    </row>
    <row r="6563" s="1" customFormat="1" spans="1:29">
      <c r="A6563" s="5"/>
      <c r="B6563" s="6"/>
      <c r="C6563" s="6"/>
      <c r="D6563" s="6"/>
      <c r="E6563" s="6"/>
      <c r="F6563" s="6"/>
      <c r="G6563" s="6"/>
      <c r="H6563" s="6"/>
      <c r="AA6563" s="7"/>
      <c r="AC6563" s="9"/>
    </row>
    <row r="6564" s="1" customFormat="1" spans="1:29">
      <c r="A6564" s="5"/>
      <c r="B6564" s="6"/>
      <c r="C6564" s="6"/>
      <c r="D6564" s="6"/>
      <c r="E6564" s="6"/>
      <c r="F6564" s="6"/>
      <c r="G6564" s="6"/>
      <c r="H6564" s="6"/>
      <c r="AA6564" s="7"/>
      <c r="AC6564" s="9"/>
    </row>
    <row r="6565" s="1" customFormat="1" spans="1:29">
      <c r="A6565" s="5"/>
      <c r="B6565" s="6"/>
      <c r="C6565" s="6"/>
      <c r="D6565" s="6"/>
      <c r="E6565" s="6"/>
      <c r="F6565" s="6"/>
      <c r="G6565" s="6"/>
      <c r="H6565" s="6"/>
      <c r="AA6565" s="7"/>
      <c r="AC6565" s="9"/>
    </row>
    <row r="6566" s="1" customFormat="1" spans="1:29">
      <c r="A6566" s="5"/>
      <c r="B6566" s="6"/>
      <c r="C6566" s="6"/>
      <c r="D6566" s="6"/>
      <c r="E6566" s="6"/>
      <c r="F6566" s="6"/>
      <c r="G6566" s="6"/>
      <c r="H6566" s="6"/>
      <c r="AA6566" s="7"/>
      <c r="AC6566" s="9"/>
    </row>
    <row r="6567" s="1" customFormat="1" spans="1:29">
      <c r="A6567" s="5"/>
      <c r="B6567" s="6"/>
      <c r="C6567" s="6"/>
      <c r="D6567" s="6"/>
      <c r="E6567" s="6"/>
      <c r="F6567" s="6"/>
      <c r="G6567" s="6"/>
      <c r="H6567" s="6"/>
      <c r="AA6567" s="7"/>
      <c r="AC6567" s="9"/>
    </row>
    <row r="6568" s="1" customFormat="1" spans="1:29">
      <c r="A6568" s="5"/>
      <c r="B6568" s="6"/>
      <c r="C6568" s="6"/>
      <c r="D6568" s="6"/>
      <c r="E6568" s="6"/>
      <c r="F6568" s="6"/>
      <c r="G6568" s="6"/>
      <c r="H6568" s="6"/>
      <c r="AA6568" s="7"/>
      <c r="AC6568" s="9"/>
    </row>
    <row r="6569" s="1" customFormat="1" spans="1:29">
      <c r="A6569" s="5"/>
      <c r="B6569" s="6"/>
      <c r="C6569" s="6"/>
      <c r="D6569" s="6"/>
      <c r="E6569" s="6"/>
      <c r="F6569" s="6"/>
      <c r="G6569" s="6"/>
      <c r="H6569" s="6"/>
      <c r="AA6569" s="7"/>
      <c r="AC6569" s="9"/>
    </row>
    <row r="6570" s="1" customFormat="1" spans="1:29">
      <c r="A6570" s="5"/>
      <c r="B6570" s="6"/>
      <c r="C6570" s="6"/>
      <c r="D6570" s="6"/>
      <c r="E6570" s="6"/>
      <c r="F6570" s="6"/>
      <c r="G6570" s="6"/>
      <c r="H6570" s="6"/>
      <c r="AA6570" s="7"/>
      <c r="AC6570" s="9"/>
    </row>
    <row r="6571" s="1" customFormat="1" spans="1:29">
      <c r="A6571" s="5"/>
      <c r="B6571" s="6"/>
      <c r="C6571" s="6"/>
      <c r="D6571" s="6"/>
      <c r="E6571" s="6"/>
      <c r="F6571" s="6"/>
      <c r="G6571" s="6"/>
      <c r="H6571" s="6"/>
      <c r="AA6571" s="7"/>
      <c r="AC6571" s="9"/>
    </row>
    <row r="6572" s="1" customFormat="1" spans="1:29">
      <c r="A6572" s="5"/>
      <c r="B6572" s="6"/>
      <c r="C6572" s="6"/>
      <c r="D6572" s="6"/>
      <c r="E6572" s="6"/>
      <c r="F6572" s="6"/>
      <c r="G6572" s="6"/>
      <c r="H6572" s="6"/>
      <c r="AA6572" s="7"/>
      <c r="AC6572" s="9"/>
    </row>
    <row r="6573" s="1" customFormat="1" spans="1:29">
      <c r="A6573" s="5"/>
      <c r="B6573" s="6"/>
      <c r="C6573" s="6"/>
      <c r="D6573" s="6"/>
      <c r="E6573" s="6"/>
      <c r="F6573" s="6"/>
      <c r="G6573" s="6"/>
      <c r="H6573" s="6"/>
      <c r="AA6573" s="7"/>
      <c r="AC6573" s="9"/>
    </row>
    <row r="6574" s="1" customFormat="1" spans="1:29">
      <c r="A6574" s="5"/>
      <c r="B6574" s="6"/>
      <c r="C6574" s="6"/>
      <c r="D6574" s="6"/>
      <c r="E6574" s="6"/>
      <c r="F6574" s="6"/>
      <c r="G6574" s="6"/>
      <c r="H6574" s="6"/>
      <c r="AA6574" s="7"/>
      <c r="AC6574" s="9"/>
    </row>
    <row r="6575" s="1" customFormat="1" spans="1:29">
      <c r="A6575" s="5"/>
      <c r="B6575" s="6"/>
      <c r="C6575" s="6"/>
      <c r="D6575" s="6"/>
      <c r="E6575" s="6"/>
      <c r="F6575" s="6"/>
      <c r="G6575" s="6"/>
      <c r="H6575" s="6"/>
      <c r="AA6575" s="7"/>
      <c r="AC6575" s="9"/>
    </row>
    <row r="6576" s="1" customFormat="1" spans="1:29">
      <c r="A6576" s="5"/>
      <c r="B6576" s="6"/>
      <c r="C6576" s="6"/>
      <c r="D6576" s="6"/>
      <c r="E6576" s="6"/>
      <c r="F6576" s="6"/>
      <c r="G6576" s="6"/>
      <c r="H6576" s="6"/>
      <c r="AA6576" s="7"/>
      <c r="AC6576" s="9"/>
    </row>
    <row r="6577" s="1" customFormat="1" spans="1:29">
      <c r="A6577" s="5"/>
      <c r="B6577" s="6"/>
      <c r="C6577" s="6"/>
      <c r="D6577" s="6"/>
      <c r="E6577" s="6"/>
      <c r="F6577" s="6"/>
      <c r="G6577" s="6"/>
      <c r="H6577" s="6"/>
      <c r="AA6577" s="7"/>
      <c r="AC6577" s="9"/>
    </row>
    <row r="6578" s="1" customFormat="1" spans="1:29">
      <c r="A6578" s="5"/>
      <c r="B6578" s="6"/>
      <c r="C6578" s="6"/>
      <c r="D6578" s="6"/>
      <c r="E6578" s="6"/>
      <c r="F6578" s="6"/>
      <c r="G6578" s="6"/>
      <c r="H6578" s="6"/>
      <c r="AA6578" s="7"/>
      <c r="AC6578" s="9"/>
    </row>
    <row r="6579" s="1" customFormat="1" spans="1:29">
      <c r="A6579" s="5"/>
      <c r="B6579" s="6"/>
      <c r="C6579" s="6"/>
      <c r="D6579" s="6"/>
      <c r="E6579" s="6"/>
      <c r="F6579" s="6"/>
      <c r="G6579" s="6"/>
      <c r="H6579" s="6"/>
      <c r="AA6579" s="7"/>
      <c r="AC6579" s="9"/>
    </row>
    <row r="6580" s="1" customFormat="1" spans="1:29">
      <c r="A6580" s="5"/>
      <c r="B6580" s="6"/>
      <c r="C6580" s="6"/>
      <c r="D6580" s="6"/>
      <c r="E6580" s="6"/>
      <c r="F6580" s="6"/>
      <c r="G6580" s="6"/>
      <c r="H6580" s="6"/>
      <c r="AA6580" s="7"/>
      <c r="AC6580" s="9"/>
    </row>
    <row r="6581" s="1" customFormat="1" spans="1:29">
      <c r="A6581" s="5"/>
      <c r="B6581" s="6"/>
      <c r="C6581" s="6"/>
      <c r="D6581" s="6"/>
      <c r="E6581" s="6"/>
      <c r="F6581" s="6"/>
      <c r="G6581" s="6"/>
      <c r="H6581" s="6"/>
      <c r="AA6581" s="7"/>
      <c r="AC6581" s="9"/>
    </row>
    <row r="6582" s="1" customFormat="1" spans="1:29">
      <c r="A6582" s="5"/>
      <c r="B6582" s="6"/>
      <c r="C6582" s="6"/>
      <c r="D6582" s="6"/>
      <c r="E6582" s="6"/>
      <c r="F6582" s="6"/>
      <c r="G6582" s="6"/>
      <c r="H6582" s="6"/>
      <c r="AA6582" s="7"/>
      <c r="AC6582" s="9"/>
    </row>
    <row r="6583" s="1" customFormat="1" spans="1:29">
      <c r="A6583" s="5"/>
      <c r="B6583" s="6"/>
      <c r="C6583" s="6"/>
      <c r="D6583" s="6"/>
      <c r="E6583" s="6"/>
      <c r="F6583" s="6"/>
      <c r="G6583" s="6"/>
      <c r="H6583" s="6"/>
      <c r="AA6583" s="7"/>
      <c r="AC6583" s="9"/>
    </row>
    <row r="6584" s="1" customFormat="1" spans="1:29">
      <c r="A6584" s="5"/>
      <c r="B6584" s="6"/>
      <c r="C6584" s="6"/>
      <c r="D6584" s="6"/>
      <c r="E6584" s="6"/>
      <c r="F6584" s="6"/>
      <c r="G6584" s="6"/>
      <c r="H6584" s="6"/>
      <c r="AA6584" s="7"/>
      <c r="AC6584" s="9"/>
    </row>
    <row r="6585" s="1" customFormat="1" spans="1:29">
      <c r="A6585" s="5"/>
      <c r="B6585" s="6"/>
      <c r="C6585" s="6"/>
      <c r="D6585" s="6"/>
      <c r="E6585" s="6"/>
      <c r="F6585" s="6"/>
      <c r="G6585" s="6"/>
      <c r="H6585" s="6"/>
      <c r="AA6585" s="7"/>
      <c r="AC6585" s="9"/>
    </row>
    <row r="6586" s="1" customFormat="1" spans="1:29">
      <c r="A6586" s="5"/>
      <c r="B6586" s="6"/>
      <c r="C6586" s="6"/>
      <c r="D6586" s="6"/>
      <c r="E6586" s="6"/>
      <c r="F6586" s="6"/>
      <c r="G6586" s="6"/>
      <c r="H6586" s="6"/>
      <c r="AA6586" s="7"/>
      <c r="AC6586" s="9"/>
    </row>
    <row r="6587" s="1" customFormat="1" spans="1:29">
      <c r="A6587" s="5"/>
      <c r="B6587" s="6"/>
      <c r="C6587" s="6"/>
      <c r="D6587" s="6"/>
      <c r="E6587" s="6"/>
      <c r="F6587" s="6"/>
      <c r="G6587" s="6"/>
      <c r="H6587" s="6"/>
      <c r="AA6587" s="7"/>
      <c r="AC6587" s="9"/>
    </row>
    <row r="6588" s="1" customFormat="1" spans="1:29">
      <c r="A6588" s="5"/>
      <c r="B6588" s="6"/>
      <c r="C6588" s="6"/>
      <c r="D6588" s="6"/>
      <c r="E6588" s="6"/>
      <c r="F6588" s="6"/>
      <c r="G6588" s="6"/>
      <c r="H6588" s="6"/>
      <c r="AA6588" s="7"/>
      <c r="AC6588" s="9"/>
    </row>
    <row r="6589" s="1" customFormat="1" spans="1:29">
      <c r="A6589" s="5"/>
      <c r="B6589" s="6"/>
      <c r="C6589" s="6"/>
      <c r="D6589" s="6"/>
      <c r="E6589" s="6"/>
      <c r="F6589" s="6"/>
      <c r="G6589" s="6"/>
      <c r="H6589" s="6"/>
      <c r="AA6589" s="7"/>
      <c r="AC6589" s="9"/>
    </row>
    <row r="6590" s="1" customFormat="1" spans="1:29">
      <c r="A6590" s="5"/>
      <c r="B6590" s="6"/>
      <c r="C6590" s="6"/>
      <c r="D6590" s="6"/>
      <c r="E6590" s="6"/>
      <c r="F6590" s="6"/>
      <c r="G6590" s="6"/>
      <c r="H6590" s="6"/>
      <c r="AA6590" s="7"/>
      <c r="AC6590" s="9"/>
    </row>
    <row r="6591" s="1" customFormat="1" spans="1:29">
      <c r="A6591" s="5"/>
      <c r="B6591" s="6"/>
      <c r="C6591" s="6"/>
      <c r="D6591" s="6"/>
      <c r="E6591" s="6"/>
      <c r="F6591" s="6"/>
      <c r="G6591" s="6"/>
      <c r="H6591" s="6"/>
      <c r="AA6591" s="7"/>
      <c r="AC6591" s="9"/>
    </row>
    <row r="6592" s="1" customFormat="1" spans="1:29">
      <c r="A6592" s="5"/>
      <c r="B6592" s="6"/>
      <c r="C6592" s="6"/>
      <c r="D6592" s="6"/>
      <c r="E6592" s="6"/>
      <c r="F6592" s="6"/>
      <c r="G6592" s="6"/>
      <c r="H6592" s="6"/>
      <c r="AA6592" s="7"/>
      <c r="AC6592" s="9"/>
    </row>
    <row r="6593" s="1" customFormat="1" spans="1:29">
      <c r="A6593" s="5"/>
      <c r="B6593" s="6"/>
      <c r="C6593" s="6"/>
      <c r="D6593" s="6"/>
      <c r="E6593" s="6"/>
      <c r="F6593" s="6"/>
      <c r="G6593" s="6"/>
      <c r="H6593" s="6"/>
      <c r="AA6593" s="7"/>
      <c r="AC6593" s="9"/>
    </row>
    <row r="6594" s="1" customFormat="1" spans="1:29">
      <c r="A6594" s="5"/>
      <c r="B6594" s="6"/>
      <c r="C6594" s="6"/>
      <c r="D6594" s="6"/>
      <c r="E6594" s="6"/>
      <c r="F6594" s="6"/>
      <c r="G6594" s="6"/>
      <c r="H6594" s="6"/>
      <c r="AA6594" s="7"/>
      <c r="AC6594" s="9"/>
    </row>
    <row r="6595" s="1" customFormat="1" spans="1:29">
      <c r="A6595" s="5"/>
      <c r="B6595" s="6"/>
      <c r="C6595" s="6"/>
      <c r="D6595" s="6"/>
      <c r="E6595" s="6"/>
      <c r="F6595" s="6"/>
      <c r="G6595" s="6"/>
      <c r="H6595" s="6"/>
      <c r="AA6595" s="7"/>
      <c r="AC6595" s="9"/>
    </row>
    <row r="6596" s="1" customFormat="1" spans="1:29">
      <c r="A6596" s="5"/>
      <c r="B6596" s="6"/>
      <c r="C6596" s="6"/>
      <c r="D6596" s="6"/>
      <c r="E6596" s="6"/>
      <c r="F6596" s="6"/>
      <c r="G6596" s="6"/>
      <c r="H6596" s="6"/>
      <c r="AA6596" s="7"/>
      <c r="AC6596" s="9"/>
    </row>
    <row r="6597" s="1" customFormat="1" spans="1:29">
      <c r="A6597" s="5"/>
      <c r="B6597" s="6"/>
      <c r="C6597" s="6"/>
      <c r="D6597" s="6"/>
      <c r="E6597" s="6"/>
      <c r="F6597" s="6"/>
      <c r="G6597" s="6"/>
      <c r="H6597" s="6"/>
      <c r="AA6597" s="7"/>
      <c r="AC6597" s="9"/>
    </row>
    <row r="6598" s="1" customFormat="1" spans="1:29">
      <c r="A6598" s="5"/>
      <c r="B6598" s="6"/>
      <c r="C6598" s="6"/>
      <c r="D6598" s="6"/>
      <c r="E6598" s="6"/>
      <c r="F6598" s="6"/>
      <c r="G6598" s="6"/>
      <c r="H6598" s="6"/>
      <c r="AA6598" s="7"/>
      <c r="AC6598" s="9"/>
    </row>
    <row r="6599" s="1" customFormat="1" spans="1:29">
      <c r="A6599" s="5"/>
      <c r="B6599" s="6"/>
      <c r="C6599" s="6"/>
      <c r="D6599" s="6"/>
      <c r="E6599" s="6"/>
      <c r="F6599" s="6"/>
      <c r="G6599" s="6"/>
      <c r="H6599" s="6"/>
      <c r="AA6599" s="7"/>
      <c r="AC6599" s="9"/>
    </row>
    <row r="6600" s="1" customFormat="1" spans="1:29">
      <c r="A6600" s="5"/>
      <c r="B6600" s="6"/>
      <c r="C6600" s="6"/>
      <c r="D6600" s="6"/>
      <c r="E6600" s="6"/>
      <c r="F6600" s="6"/>
      <c r="G6600" s="6"/>
      <c r="H6600" s="6"/>
      <c r="AA6600" s="7"/>
      <c r="AC6600" s="9"/>
    </row>
    <row r="6601" s="1" customFormat="1" spans="1:29">
      <c r="A6601" s="5"/>
      <c r="B6601" s="6"/>
      <c r="C6601" s="6"/>
      <c r="D6601" s="6"/>
      <c r="E6601" s="6"/>
      <c r="F6601" s="6"/>
      <c r="G6601" s="6"/>
      <c r="H6601" s="6"/>
      <c r="AA6601" s="7"/>
      <c r="AC6601" s="9"/>
    </row>
    <row r="6602" s="1" customFormat="1" spans="1:29">
      <c r="A6602" s="5"/>
      <c r="B6602" s="6"/>
      <c r="C6602" s="6"/>
      <c r="D6602" s="6"/>
      <c r="E6602" s="6"/>
      <c r="F6602" s="6"/>
      <c r="G6602" s="6"/>
      <c r="H6602" s="6"/>
      <c r="AA6602" s="7"/>
      <c r="AC6602" s="9"/>
    </row>
    <row r="6603" s="1" customFormat="1" spans="1:29">
      <c r="A6603" s="5"/>
      <c r="B6603" s="6"/>
      <c r="C6603" s="6"/>
      <c r="D6603" s="6"/>
      <c r="E6603" s="6"/>
      <c r="F6603" s="6"/>
      <c r="G6603" s="6"/>
      <c r="H6603" s="6"/>
      <c r="AA6603" s="7"/>
      <c r="AC6603" s="9"/>
    </row>
    <row r="6604" s="1" customFormat="1" spans="1:29">
      <c r="A6604" s="5"/>
      <c r="B6604" s="6"/>
      <c r="C6604" s="6"/>
      <c r="D6604" s="6"/>
      <c r="E6604" s="6"/>
      <c r="F6604" s="6"/>
      <c r="G6604" s="6"/>
      <c r="H6604" s="6"/>
      <c r="AA6604" s="7"/>
      <c r="AC6604" s="9"/>
    </row>
    <row r="6605" s="1" customFormat="1" spans="1:29">
      <c r="A6605" s="5"/>
      <c r="B6605" s="6"/>
      <c r="C6605" s="6"/>
      <c r="D6605" s="6"/>
      <c r="E6605" s="6"/>
      <c r="F6605" s="6"/>
      <c r="G6605" s="6"/>
      <c r="H6605" s="6"/>
      <c r="AA6605" s="7"/>
      <c r="AC6605" s="9"/>
    </row>
    <row r="6606" s="1" customFormat="1" spans="1:29">
      <c r="A6606" s="5"/>
      <c r="B6606" s="6"/>
      <c r="C6606" s="6"/>
      <c r="D6606" s="6"/>
      <c r="E6606" s="6"/>
      <c r="F6606" s="6"/>
      <c r="G6606" s="6"/>
      <c r="H6606" s="6"/>
      <c r="AA6606" s="7"/>
      <c r="AC6606" s="9"/>
    </row>
    <row r="6607" s="1" customFormat="1" spans="1:29">
      <c r="A6607" s="5"/>
      <c r="B6607" s="6"/>
      <c r="C6607" s="6"/>
      <c r="D6607" s="6"/>
      <c r="E6607" s="6"/>
      <c r="F6607" s="6"/>
      <c r="G6607" s="6"/>
      <c r="H6607" s="6"/>
      <c r="AA6607" s="7"/>
      <c r="AC6607" s="9"/>
    </row>
    <row r="6608" s="1" customFormat="1" spans="1:29">
      <c r="A6608" s="5"/>
      <c r="B6608" s="6"/>
      <c r="C6608" s="6"/>
      <c r="D6608" s="6"/>
      <c r="E6608" s="6"/>
      <c r="F6608" s="6"/>
      <c r="G6608" s="6"/>
      <c r="H6608" s="6"/>
      <c r="AA6608" s="7"/>
      <c r="AC6608" s="9"/>
    </row>
    <row r="6609" s="1" customFormat="1" spans="1:29">
      <c r="A6609" s="5"/>
      <c r="B6609" s="6"/>
      <c r="C6609" s="6"/>
      <c r="D6609" s="6"/>
      <c r="E6609" s="6"/>
      <c r="F6609" s="6"/>
      <c r="G6609" s="6"/>
      <c r="H6609" s="6"/>
      <c r="AA6609" s="7"/>
      <c r="AC6609" s="9"/>
    </row>
    <row r="6610" s="1" customFormat="1" spans="1:29">
      <c r="A6610" s="5"/>
      <c r="B6610" s="6"/>
      <c r="C6610" s="6"/>
      <c r="D6610" s="6"/>
      <c r="E6610" s="6"/>
      <c r="F6610" s="6"/>
      <c r="G6610" s="6"/>
      <c r="H6610" s="6"/>
      <c r="AA6610" s="7"/>
      <c r="AC6610" s="9"/>
    </row>
    <row r="6611" s="1" customFormat="1" spans="1:29">
      <c r="A6611" s="5"/>
      <c r="B6611" s="6"/>
      <c r="C6611" s="6"/>
      <c r="D6611" s="6"/>
      <c r="E6611" s="6"/>
      <c r="F6611" s="6"/>
      <c r="G6611" s="6"/>
      <c r="H6611" s="6"/>
      <c r="AA6611" s="7"/>
      <c r="AC6611" s="9"/>
    </row>
    <row r="6612" s="1" customFormat="1" spans="1:29">
      <c r="A6612" s="5"/>
      <c r="B6612" s="6"/>
      <c r="C6612" s="6"/>
      <c r="D6612" s="6"/>
      <c r="E6612" s="6"/>
      <c r="F6612" s="6"/>
      <c r="G6612" s="6"/>
      <c r="H6612" s="6"/>
      <c r="AA6612" s="7"/>
      <c r="AC6612" s="9"/>
    </row>
    <row r="6613" s="1" customFormat="1" spans="1:29">
      <c r="A6613" s="5"/>
      <c r="B6613" s="6"/>
      <c r="C6613" s="6"/>
      <c r="D6613" s="6"/>
      <c r="E6613" s="6"/>
      <c r="F6613" s="6"/>
      <c r="G6613" s="6"/>
      <c r="H6613" s="6"/>
      <c r="AA6613" s="7"/>
      <c r="AC6613" s="9"/>
    </row>
    <row r="6614" s="1" customFormat="1" spans="1:29">
      <c r="A6614" s="5"/>
      <c r="B6614" s="6"/>
      <c r="C6614" s="6"/>
      <c r="D6614" s="6"/>
      <c r="E6614" s="6"/>
      <c r="F6614" s="6"/>
      <c r="G6614" s="6"/>
      <c r="H6614" s="6"/>
      <c r="AA6614" s="7"/>
      <c r="AC6614" s="9"/>
    </row>
    <row r="6615" s="1" customFormat="1" spans="1:29">
      <c r="A6615" s="5"/>
      <c r="B6615" s="6"/>
      <c r="C6615" s="6"/>
      <c r="D6615" s="6"/>
      <c r="E6615" s="6"/>
      <c r="F6615" s="6"/>
      <c r="G6615" s="6"/>
      <c r="H6615" s="6"/>
      <c r="AA6615" s="7"/>
      <c r="AC6615" s="9"/>
    </row>
    <row r="6616" s="1" customFormat="1" spans="1:29">
      <c r="A6616" s="5"/>
      <c r="B6616" s="6"/>
      <c r="C6616" s="6"/>
      <c r="D6616" s="6"/>
      <c r="E6616" s="6"/>
      <c r="F6616" s="6"/>
      <c r="G6616" s="6"/>
      <c r="H6616" s="6"/>
      <c r="AA6616" s="7"/>
      <c r="AC6616" s="9"/>
    </row>
    <row r="6617" s="1" customFormat="1" spans="1:29">
      <c r="A6617" s="5"/>
      <c r="B6617" s="6"/>
      <c r="C6617" s="6"/>
      <c r="D6617" s="6"/>
      <c r="E6617" s="6"/>
      <c r="F6617" s="6"/>
      <c r="G6617" s="6"/>
      <c r="H6617" s="6"/>
      <c r="AA6617" s="7"/>
      <c r="AC6617" s="9"/>
    </row>
    <row r="6618" s="1" customFormat="1" spans="1:29">
      <c r="A6618" s="5"/>
      <c r="B6618" s="6"/>
      <c r="C6618" s="6"/>
      <c r="D6618" s="6"/>
      <c r="E6618" s="6"/>
      <c r="F6618" s="6"/>
      <c r="G6618" s="6"/>
      <c r="H6618" s="6"/>
      <c r="AA6618" s="7"/>
      <c r="AC6618" s="9"/>
    </row>
    <row r="6619" s="1" customFormat="1" spans="1:29">
      <c r="A6619" s="5"/>
      <c r="B6619" s="6"/>
      <c r="C6619" s="6"/>
      <c r="D6619" s="6"/>
      <c r="E6619" s="6"/>
      <c r="F6619" s="6"/>
      <c r="G6619" s="6"/>
      <c r="H6619" s="6"/>
      <c r="AA6619" s="7"/>
      <c r="AC6619" s="9"/>
    </row>
    <row r="6620" s="1" customFormat="1" spans="1:29">
      <c r="A6620" s="5"/>
      <c r="B6620" s="6"/>
      <c r="C6620" s="6"/>
      <c r="D6620" s="6"/>
      <c r="E6620" s="6"/>
      <c r="F6620" s="6"/>
      <c r="G6620" s="6"/>
      <c r="H6620" s="6"/>
      <c r="AA6620" s="7"/>
      <c r="AC6620" s="9"/>
    </row>
    <row r="6621" s="1" customFormat="1" spans="1:29">
      <c r="A6621" s="5"/>
      <c r="B6621" s="6"/>
      <c r="C6621" s="6"/>
      <c r="D6621" s="6"/>
      <c r="E6621" s="6"/>
      <c r="F6621" s="6"/>
      <c r="G6621" s="6"/>
      <c r="H6621" s="6"/>
      <c r="AA6621" s="7"/>
      <c r="AC6621" s="9"/>
    </row>
    <row r="6622" s="1" customFormat="1" spans="1:29">
      <c r="A6622" s="5"/>
      <c r="B6622" s="6"/>
      <c r="C6622" s="6"/>
      <c r="D6622" s="6"/>
      <c r="E6622" s="6"/>
      <c r="F6622" s="6"/>
      <c r="G6622" s="6"/>
      <c r="H6622" s="6"/>
      <c r="AA6622" s="7"/>
      <c r="AC6622" s="9"/>
    </row>
    <row r="6623" s="1" customFormat="1" spans="1:29">
      <c r="A6623" s="5"/>
      <c r="B6623" s="6"/>
      <c r="C6623" s="6"/>
      <c r="D6623" s="6"/>
      <c r="E6623" s="6"/>
      <c r="F6623" s="6"/>
      <c r="G6623" s="6"/>
      <c r="H6623" s="6"/>
      <c r="AA6623" s="7"/>
      <c r="AC6623" s="9"/>
    </row>
    <row r="6624" s="1" customFormat="1" spans="1:29">
      <c r="A6624" s="5"/>
      <c r="B6624" s="6"/>
      <c r="C6624" s="6"/>
      <c r="D6624" s="6"/>
      <c r="E6624" s="6"/>
      <c r="F6624" s="6"/>
      <c r="G6624" s="6"/>
      <c r="H6624" s="6"/>
      <c r="AA6624" s="7"/>
      <c r="AC6624" s="9"/>
    </row>
    <row r="6625" s="1" customFormat="1" spans="1:29">
      <c r="A6625" s="5"/>
      <c r="B6625" s="6"/>
      <c r="C6625" s="6"/>
      <c r="D6625" s="6"/>
      <c r="E6625" s="6"/>
      <c r="F6625" s="6"/>
      <c r="G6625" s="6"/>
      <c r="H6625" s="6"/>
      <c r="AA6625" s="7"/>
      <c r="AC6625" s="9"/>
    </row>
    <row r="6626" s="1" customFormat="1" spans="1:29">
      <c r="A6626" s="5"/>
      <c r="B6626" s="6"/>
      <c r="C6626" s="6"/>
      <c r="D6626" s="6"/>
      <c r="E6626" s="6"/>
      <c r="F6626" s="6"/>
      <c r="G6626" s="6"/>
      <c r="H6626" s="6"/>
      <c r="AA6626" s="7"/>
      <c r="AC6626" s="9"/>
    </row>
    <row r="6627" s="1" customFormat="1" spans="1:29">
      <c r="A6627" s="5"/>
      <c r="B6627" s="6"/>
      <c r="C6627" s="6"/>
      <c r="D6627" s="6"/>
      <c r="E6627" s="6"/>
      <c r="F6627" s="6"/>
      <c r="G6627" s="6"/>
      <c r="H6627" s="6"/>
      <c r="AA6627" s="7"/>
      <c r="AC6627" s="9"/>
    </row>
    <row r="6628" s="1" customFormat="1" spans="1:29">
      <c r="A6628" s="5"/>
      <c r="B6628" s="6"/>
      <c r="C6628" s="6"/>
      <c r="D6628" s="6"/>
      <c r="E6628" s="6"/>
      <c r="F6628" s="6"/>
      <c r="G6628" s="6"/>
      <c r="H6628" s="6"/>
      <c r="AA6628" s="7"/>
      <c r="AC6628" s="9"/>
    </row>
    <row r="6629" s="1" customFormat="1" spans="1:29">
      <c r="A6629" s="5"/>
      <c r="B6629" s="6"/>
      <c r="C6629" s="6"/>
      <c r="D6629" s="6"/>
      <c r="E6629" s="6"/>
      <c r="F6629" s="6"/>
      <c r="G6629" s="6"/>
      <c r="H6629" s="6"/>
      <c r="AA6629" s="7"/>
      <c r="AC6629" s="9"/>
    </row>
    <row r="6630" s="1" customFormat="1" spans="1:29">
      <c r="A6630" s="5"/>
      <c r="B6630" s="6"/>
      <c r="C6630" s="6"/>
      <c r="D6630" s="6"/>
      <c r="E6630" s="6"/>
      <c r="F6630" s="6"/>
      <c r="G6630" s="6"/>
      <c r="H6630" s="6"/>
      <c r="AA6630" s="7"/>
      <c r="AC6630" s="9"/>
    </row>
    <row r="6631" s="1" customFormat="1" spans="1:29">
      <c r="A6631" s="5"/>
      <c r="B6631" s="6"/>
      <c r="C6631" s="6"/>
      <c r="D6631" s="6"/>
      <c r="E6631" s="6"/>
      <c r="F6631" s="6"/>
      <c r="G6631" s="6"/>
      <c r="H6631" s="6"/>
      <c r="AA6631" s="7"/>
      <c r="AC6631" s="9"/>
    </row>
    <row r="6632" s="1" customFormat="1" spans="1:29">
      <c r="A6632" s="5"/>
      <c r="B6632" s="6"/>
      <c r="C6632" s="6"/>
      <c r="D6632" s="6"/>
      <c r="E6632" s="6"/>
      <c r="F6632" s="6"/>
      <c r="G6632" s="6"/>
      <c r="H6632" s="6"/>
      <c r="AA6632" s="7"/>
      <c r="AC6632" s="9"/>
    </row>
    <row r="6633" s="1" customFormat="1" spans="1:29">
      <c r="A6633" s="5"/>
      <c r="B6633" s="6"/>
      <c r="C6633" s="6"/>
      <c r="D6633" s="6"/>
      <c r="E6633" s="6"/>
      <c r="F6633" s="6"/>
      <c r="G6633" s="6"/>
      <c r="H6633" s="6"/>
      <c r="AA6633" s="7"/>
      <c r="AC6633" s="9"/>
    </row>
    <row r="6634" s="1" customFormat="1" spans="1:29">
      <c r="A6634" s="5"/>
      <c r="B6634" s="6"/>
      <c r="C6634" s="6"/>
      <c r="D6634" s="6"/>
      <c r="E6634" s="6"/>
      <c r="F6634" s="6"/>
      <c r="G6634" s="6"/>
      <c r="H6634" s="6"/>
      <c r="AA6634" s="7"/>
      <c r="AC6634" s="9"/>
    </row>
    <row r="6635" s="1" customFormat="1" spans="1:29">
      <c r="A6635" s="5"/>
      <c r="B6635" s="6"/>
      <c r="C6635" s="6"/>
      <c r="D6635" s="6"/>
      <c r="E6635" s="6"/>
      <c r="F6635" s="6"/>
      <c r="G6635" s="6"/>
      <c r="H6635" s="6"/>
      <c r="AA6635" s="7"/>
      <c r="AC6635" s="9"/>
    </row>
    <row r="6636" s="1" customFormat="1" spans="1:29">
      <c r="A6636" s="5"/>
      <c r="B6636" s="6"/>
      <c r="C6636" s="6"/>
      <c r="D6636" s="6"/>
      <c r="E6636" s="6"/>
      <c r="F6636" s="6"/>
      <c r="G6636" s="6"/>
      <c r="H6636" s="6"/>
      <c r="AA6636" s="7"/>
      <c r="AC6636" s="9"/>
    </row>
    <row r="6637" s="1" customFormat="1" spans="1:29">
      <c r="A6637" s="5"/>
      <c r="B6637" s="6"/>
      <c r="C6637" s="6"/>
      <c r="D6637" s="6"/>
      <c r="E6637" s="6"/>
      <c r="F6637" s="6"/>
      <c r="G6637" s="6"/>
      <c r="H6637" s="6"/>
      <c r="AA6637" s="7"/>
      <c r="AC6637" s="9"/>
    </row>
    <row r="6638" s="1" customFormat="1" spans="1:29">
      <c r="A6638" s="5"/>
      <c r="B6638" s="6"/>
      <c r="C6638" s="6"/>
      <c r="D6638" s="6"/>
      <c r="E6638" s="6"/>
      <c r="F6638" s="6"/>
      <c r="G6638" s="6"/>
      <c r="H6638" s="6"/>
      <c r="AA6638" s="7"/>
      <c r="AC6638" s="9"/>
    </row>
    <row r="6639" s="1" customFormat="1" spans="1:29">
      <c r="A6639" s="5"/>
      <c r="B6639" s="6"/>
      <c r="C6639" s="6"/>
      <c r="D6639" s="6"/>
      <c r="E6639" s="6"/>
      <c r="F6639" s="6"/>
      <c r="G6639" s="6"/>
      <c r="H6639" s="6"/>
      <c r="AA6639" s="7"/>
      <c r="AC6639" s="9"/>
    </row>
    <row r="6640" s="1" customFormat="1" spans="1:29">
      <c r="A6640" s="5"/>
      <c r="B6640" s="6"/>
      <c r="C6640" s="6"/>
      <c r="D6640" s="6"/>
      <c r="E6640" s="6"/>
      <c r="F6640" s="6"/>
      <c r="G6640" s="6"/>
      <c r="H6640" s="6"/>
      <c r="AA6640" s="7"/>
      <c r="AC6640" s="9"/>
    </row>
    <row r="6641" s="1" customFormat="1" spans="1:29">
      <c r="A6641" s="5"/>
      <c r="B6641" s="6"/>
      <c r="C6641" s="6"/>
      <c r="D6641" s="6"/>
      <c r="E6641" s="6"/>
      <c r="F6641" s="6"/>
      <c r="G6641" s="6"/>
      <c r="H6641" s="6"/>
      <c r="AA6641" s="7"/>
      <c r="AC6641" s="9"/>
    </row>
    <row r="6642" s="1" customFormat="1" spans="1:29">
      <c r="A6642" s="5"/>
      <c r="B6642" s="6"/>
      <c r="C6642" s="6"/>
      <c r="D6642" s="6"/>
      <c r="E6642" s="6"/>
      <c r="F6642" s="6"/>
      <c r="G6642" s="6"/>
      <c r="H6642" s="6"/>
      <c r="AA6642" s="7"/>
      <c r="AC6642" s="9"/>
    </row>
    <row r="6643" s="1" customFormat="1" spans="1:29">
      <c r="A6643" s="5"/>
      <c r="B6643" s="6"/>
      <c r="C6643" s="6"/>
      <c r="D6643" s="6"/>
      <c r="E6643" s="6"/>
      <c r="F6643" s="6"/>
      <c r="G6643" s="6"/>
      <c r="H6643" s="6"/>
      <c r="AA6643" s="7"/>
      <c r="AC6643" s="9"/>
    </row>
    <row r="6644" s="1" customFormat="1" spans="1:29">
      <c r="A6644" s="5"/>
      <c r="B6644" s="6"/>
      <c r="C6644" s="6"/>
      <c r="D6644" s="6"/>
      <c r="E6644" s="6"/>
      <c r="F6644" s="6"/>
      <c r="G6644" s="6"/>
      <c r="H6644" s="6"/>
      <c r="AA6644" s="7"/>
      <c r="AC6644" s="9"/>
    </row>
    <row r="6645" s="1" customFormat="1" spans="1:29">
      <c r="A6645" s="5"/>
      <c r="B6645" s="6"/>
      <c r="C6645" s="6"/>
      <c r="D6645" s="6"/>
      <c r="E6645" s="6"/>
      <c r="F6645" s="6"/>
      <c r="G6645" s="6"/>
      <c r="H6645" s="6"/>
      <c r="AA6645" s="7"/>
      <c r="AC6645" s="9"/>
    </row>
    <row r="6646" s="1" customFormat="1" spans="1:29">
      <c r="A6646" s="5"/>
      <c r="B6646" s="6"/>
      <c r="C6646" s="6"/>
      <c r="D6646" s="6"/>
      <c r="E6646" s="6"/>
      <c r="F6646" s="6"/>
      <c r="G6646" s="6"/>
      <c r="H6646" s="6"/>
      <c r="AA6646" s="7"/>
      <c r="AC6646" s="9"/>
    </row>
    <row r="6647" s="1" customFormat="1" spans="1:29">
      <c r="A6647" s="5"/>
      <c r="B6647" s="6"/>
      <c r="C6647" s="6"/>
      <c r="D6647" s="6"/>
      <c r="E6647" s="6"/>
      <c r="F6647" s="6"/>
      <c r="G6647" s="6"/>
      <c r="H6647" s="6"/>
      <c r="AA6647" s="7"/>
      <c r="AC6647" s="9"/>
    </row>
    <row r="6648" s="1" customFormat="1" spans="1:29">
      <c r="A6648" s="5"/>
      <c r="B6648" s="6"/>
      <c r="C6648" s="6"/>
      <c r="D6648" s="6"/>
      <c r="E6648" s="6"/>
      <c r="F6648" s="6"/>
      <c r="G6648" s="6"/>
      <c r="H6648" s="6"/>
      <c r="AA6648" s="7"/>
      <c r="AC6648" s="9"/>
    </row>
    <row r="6649" s="1" customFormat="1" spans="1:29">
      <c r="A6649" s="5"/>
      <c r="B6649" s="6"/>
      <c r="C6649" s="6"/>
      <c r="D6649" s="6"/>
      <c r="E6649" s="6"/>
      <c r="F6649" s="6"/>
      <c r="G6649" s="6"/>
      <c r="H6649" s="6"/>
      <c r="AA6649" s="7"/>
      <c r="AC6649" s="9"/>
    </row>
    <row r="6650" s="1" customFormat="1" spans="1:29">
      <c r="A6650" s="5"/>
      <c r="B6650" s="6"/>
      <c r="C6650" s="6"/>
      <c r="D6650" s="6"/>
      <c r="E6650" s="6"/>
      <c r="F6650" s="6"/>
      <c r="G6650" s="6"/>
      <c r="H6650" s="6"/>
      <c r="AA6650" s="7"/>
      <c r="AC6650" s="9"/>
    </row>
    <row r="6651" s="1" customFormat="1" spans="1:29">
      <c r="A6651" s="5"/>
      <c r="B6651" s="6"/>
      <c r="C6651" s="6"/>
      <c r="D6651" s="6"/>
      <c r="E6651" s="6"/>
      <c r="F6651" s="6"/>
      <c r="G6651" s="6"/>
      <c r="H6651" s="6"/>
      <c r="AA6651" s="7"/>
      <c r="AC6651" s="9"/>
    </row>
    <row r="6652" s="1" customFormat="1" spans="1:29">
      <c r="A6652" s="5"/>
      <c r="B6652" s="6"/>
      <c r="C6652" s="6"/>
      <c r="D6652" s="6"/>
      <c r="E6652" s="6"/>
      <c r="F6652" s="6"/>
      <c r="G6652" s="6"/>
      <c r="H6652" s="6"/>
      <c r="AA6652" s="7"/>
      <c r="AC6652" s="9"/>
    </row>
    <row r="6653" s="1" customFormat="1" spans="1:29">
      <c r="A6653" s="5"/>
      <c r="B6653" s="6"/>
      <c r="C6653" s="6"/>
      <c r="D6653" s="6"/>
      <c r="E6653" s="6"/>
      <c r="F6653" s="6"/>
      <c r="G6653" s="6"/>
      <c r="H6653" s="6"/>
      <c r="AA6653" s="7"/>
      <c r="AC6653" s="9"/>
    </row>
    <row r="6654" s="1" customFormat="1" spans="1:29">
      <c r="A6654" s="5"/>
      <c r="B6654" s="6"/>
      <c r="C6654" s="6"/>
      <c r="D6654" s="6"/>
      <c r="E6654" s="6"/>
      <c r="F6654" s="6"/>
      <c r="G6654" s="6"/>
      <c r="H6654" s="6"/>
      <c r="AA6654" s="7"/>
      <c r="AC6654" s="9"/>
    </row>
    <row r="6655" s="1" customFormat="1" spans="1:29">
      <c r="A6655" s="5"/>
      <c r="B6655" s="6"/>
      <c r="C6655" s="6"/>
      <c r="D6655" s="6"/>
      <c r="E6655" s="6"/>
      <c r="F6655" s="6"/>
      <c r="G6655" s="6"/>
      <c r="H6655" s="6"/>
      <c r="AA6655" s="7"/>
      <c r="AC6655" s="9"/>
    </row>
    <row r="6656" s="1" customFormat="1" spans="1:29">
      <c r="A6656" s="5"/>
      <c r="B6656" s="6"/>
      <c r="C6656" s="6"/>
      <c r="D6656" s="6"/>
      <c r="E6656" s="6"/>
      <c r="F6656" s="6"/>
      <c r="G6656" s="6"/>
      <c r="H6656" s="6"/>
      <c r="AA6656" s="7"/>
      <c r="AC6656" s="9"/>
    </row>
    <row r="6657" s="1" customFormat="1" spans="1:29">
      <c r="A6657" s="5"/>
      <c r="B6657" s="6"/>
      <c r="C6657" s="6"/>
      <c r="D6657" s="6"/>
      <c r="E6657" s="6"/>
      <c r="F6657" s="6"/>
      <c r="G6657" s="6"/>
      <c r="H6657" s="6"/>
      <c r="AA6657" s="7"/>
      <c r="AC6657" s="9"/>
    </row>
    <row r="6658" s="1" customFormat="1" spans="1:29">
      <c r="A6658" s="5"/>
      <c r="B6658" s="6"/>
      <c r="C6658" s="6"/>
      <c r="D6658" s="6"/>
      <c r="E6658" s="6"/>
      <c r="F6658" s="6"/>
      <c r="G6658" s="6"/>
      <c r="H6658" s="6"/>
      <c r="AA6658" s="7"/>
      <c r="AC6658" s="9"/>
    </row>
    <row r="6659" s="1" customFormat="1" spans="1:29">
      <c r="A6659" s="5"/>
      <c r="B6659" s="6"/>
      <c r="C6659" s="6"/>
      <c r="D6659" s="6"/>
      <c r="E6659" s="6"/>
      <c r="F6659" s="6"/>
      <c r="G6659" s="6"/>
      <c r="H6659" s="6"/>
      <c r="AA6659" s="7"/>
      <c r="AC6659" s="9"/>
    </row>
    <row r="6660" s="1" customFormat="1" spans="1:29">
      <c r="A6660" s="5"/>
      <c r="B6660" s="6"/>
      <c r="C6660" s="6"/>
      <c r="D6660" s="6"/>
      <c r="E6660" s="6"/>
      <c r="F6660" s="6"/>
      <c r="G6660" s="6"/>
      <c r="H6660" s="6"/>
      <c r="AA6660" s="7"/>
      <c r="AC6660" s="9"/>
    </row>
    <row r="6661" s="1" customFormat="1" spans="1:29">
      <c r="A6661" s="5"/>
      <c r="B6661" s="6"/>
      <c r="C6661" s="6"/>
      <c r="D6661" s="6"/>
      <c r="E6661" s="6"/>
      <c r="F6661" s="6"/>
      <c r="G6661" s="6"/>
      <c r="H6661" s="6"/>
      <c r="AA6661" s="7"/>
      <c r="AC6661" s="9"/>
    </row>
    <row r="6662" s="1" customFormat="1" spans="1:29">
      <c r="A6662" s="5"/>
      <c r="B6662" s="6"/>
      <c r="C6662" s="6"/>
      <c r="D6662" s="6"/>
      <c r="E6662" s="6"/>
      <c r="F6662" s="6"/>
      <c r="G6662" s="6"/>
      <c r="H6662" s="6"/>
      <c r="AA6662" s="7"/>
      <c r="AC6662" s="9"/>
    </row>
    <row r="6663" s="1" customFormat="1" spans="1:29">
      <c r="A6663" s="5"/>
      <c r="B6663" s="6"/>
      <c r="C6663" s="6"/>
      <c r="D6663" s="6"/>
      <c r="E6663" s="6"/>
      <c r="F6663" s="6"/>
      <c r="G6663" s="6"/>
      <c r="H6663" s="6"/>
      <c r="AA6663" s="7"/>
      <c r="AC6663" s="9"/>
    </row>
    <row r="6664" s="1" customFormat="1" spans="1:29">
      <c r="A6664" s="5"/>
      <c r="B6664" s="6"/>
      <c r="C6664" s="6"/>
      <c r="D6664" s="6"/>
      <c r="E6664" s="6"/>
      <c r="F6664" s="6"/>
      <c r="G6664" s="6"/>
      <c r="H6664" s="6"/>
      <c r="AA6664" s="7"/>
      <c r="AC6664" s="9"/>
    </row>
    <row r="6665" s="1" customFormat="1" spans="1:29">
      <c r="A6665" s="5"/>
      <c r="B6665" s="6"/>
      <c r="C6665" s="6"/>
      <c r="D6665" s="6"/>
      <c r="E6665" s="6"/>
      <c r="F6665" s="6"/>
      <c r="G6665" s="6"/>
      <c r="H6665" s="6"/>
      <c r="AA6665" s="7"/>
      <c r="AC6665" s="9"/>
    </row>
    <row r="6666" s="1" customFormat="1" spans="1:29">
      <c r="A6666" s="5"/>
      <c r="B6666" s="6"/>
      <c r="C6666" s="6"/>
      <c r="D6666" s="6"/>
      <c r="E6666" s="6"/>
      <c r="F6666" s="6"/>
      <c r="G6666" s="6"/>
      <c r="H6666" s="6"/>
      <c r="AA6666" s="7"/>
      <c r="AC6666" s="9"/>
    </row>
    <row r="6667" s="1" customFormat="1" spans="1:29">
      <c r="A6667" s="5"/>
      <c r="B6667" s="6"/>
      <c r="C6667" s="6"/>
      <c r="D6667" s="6"/>
      <c r="E6667" s="6"/>
      <c r="F6667" s="6"/>
      <c r="G6667" s="6"/>
      <c r="H6667" s="6"/>
      <c r="AA6667" s="7"/>
      <c r="AC6667" s="9"/>
    </row>
    <row r="6668" s="1" customFormat="1" spans="1:29">
      <c r="A6668" s="5"/>
      <c r="B6668" s="6"/>
      <c r="C6668" s="6"/>
      <c r="D6668" s="6"/>
      <c r="E6668" s="6"/>
      <c r="F6668" s="6"/>
      <c r="G6668" s="6"/>
      <c r="H6668" s="6"/>
      <c r="AA6668" s="7"/>
      <c r="AC6668" s="9"/>
    </row>
    <row r="6669" s="1" customFormat="1" spans="1:29">
      <c r="A6669" s="5"/>
      <c r="B6669" s="6"/>
      <c r="C6669" s="6"/>
      <c r="D6669" s="6"/>
      <c r="E6669" s="6"/>
      <c r="F6669" s="6"/>
      <c r="G6669" s="6"/>
      <c r="H6669" s="6"/>
      <c r="AA6669" s="7"/>
      <c r="AC6669" s="9"/>
    </row>
    <row r="6670" s="1" customFormat="1" spans="1:29">
      <c r="A6670" s="5"/>
      <c r="B6670" s="6"/>
      <c r="C6670" s="6"/>
      <c r="D6670" s="6"/>
      <c r="E6670" s="6"/>
      <c r="F6670" s="6"/>
      <c r="G6670" s="6"/>
      <c r="H6670" s="6"/>
      <c r="AA6670" s="7"/>
      <c r="AC6670" s="9"/>
    </row>
    <row r="6671" s="1" customFormat="1" spans="1:29">
      <c r="A6671" s="5"/>
      <c r="B6671" s="6"/>
      <c r="C6671" s="6"/>
      <c r="D6671" s="6"/>
      <c r="E6671" s="6"/>
      <c r="F6671" s="6"/>
      <c r="G6671" s="6"/>
      <c r="H6671" s="6"/>
      <c r="AA6671" s="7"/>
      <c r="AC6671" s="9"/>
    </row>
    <row r="6672" s="1" customFormat="1" spans="1:29">
      <c r="A6672" s="5"/>
      <c r="B6672" s="6"/>
      <c r="C6672" s="6"/>
      <c r="D6672" s="6"/>
      <c r="E6672" s="6"/>
      <c r="F6672" s="6"/>
      <c r="G6672" s="6"/>
      <c r="H6672" s="6"/>
      <c r="AA6672" s="7"/>
      <c r="AC6672" s="9"/>
    </row>
    <row r="6673" s="1" customFormat="1" spans="1:29">
      <c r="A6673" s="5"/>
      <c r="B6673" s="6"/>
      <c r="C6673" s="6"/>
      <c r="D6673" s="6"/>
      <c r="E6673" s="6"/>
      <c r="F6673" s="6"/>
      <c r="G6673" s="6"/>
      <c r="H6673" s="6"/>
      <c r="AA6673" s="7"/>
      <c r="AC6673" s="9"/>
    </row>
    <row r="6674" s="1" customFormat="1" spans="1:29">
      <c r="A6674" s="5"/>
      <c r="B6674" s="6"/>
      <c r="C6674" s="6"/>
      <c r="D6674" s="6"/>
      <c r="E6674" s="6"/>
      <c r="F6674" s="6"/>
      <c r="G6674" s="6"/>
      <c r="H6674" s="6"/>
      <c r="AA6674" s="7"/>
      <c r="AC6674" s="9"/>
    </row>
    <row r="6675" s="1" customFormat="1" spans="1:29">
      <c r="A6675" s="5"/>
      <c r="B6675" s="6"/>
      <c r="C6675" s="6"/>
      <c r="D6675" s="6"/>
      <c r="E6675" s="6"/>
      <c r="F6675" s="6"/>
      <c r="G6675" s="6"/>
      <c r="H6675" s="6"/>
      <c r="AA6675" s="7"/>
      <c r="AC6675" s="9"/>
    </row>
    <row r="6676" s="1" customFormat="1" spans="1:29">
      <c r="A6676" s="5"/>
      <c r="B6676" s="6"/>
      <c r="C6676" s="6"/>
      <c r="D6676" s="6"/>
      <c r="E6676" s="6"/>
      <c r="F6676" s="6"/>
      <c r="G6676" s="6"/>
      <c r="H6676" s="6"/>
      <c r="AA6676" s="7"/>
      <c r="AC6676" s="9"/>
    </row>
    <row r="6677" s="1" customFormat="1" spans="1:29">
      <c r="A6677" s="5"/>
      <c r="B6677" s="6"/>
      <c r="C6677" s="6"/>
      <c r="D6677" s="6"/>
      <c r="E6677" s="6"/>
      <c r="F6677" s="6"/>
      <c r="G6677" s="6"/>
      <c r="H6677" s="6"/>
      <c r="AA6677" s="7"/>
      <c r="AC6677" s="9"/>
    </row>
    <row r="6678" s="1" customFormat="1" spans="1:29">
      <c r="A6678" s="5"/>
      <c r="B6678" s="6"/>
      <c r="C6678" s="6"/>
      <c r="D6678" s="6"/>
      <c r="E6678" s="6"/>
      <c r="F6678" s="6"/>
      <c r="G6678" s="6"/>
      <c r="H6678" s="6"/>
      <c r="AA6678" s="7"/>
      <c r="AC6678" s="9"/>
    </row>
    <row r="6679" s="1" customFormat="1" spans="1:29">
      <c r="A6679" s="5"/>
      <c r="B6679" s="6"/>
      <c r="C6679" s="6"/>
      <c r="D6679" s="6"/>
      <c r="E6679" s="6"/>
      <c r="F6679" s="6"/>
      <c r="G6679" s="6"/>
      <c r="H6679" s="6"/>
      <c r="AA6679" s="7"/>
      <c r="AC6679" s="9"/>
    </row>
    <row r="6680" s="1" customFormat="1" spans="1:29">
      <c r="A6680" s="5"/>
      <c r="B6680" s="6"/>
      <c r="C6680" s="6"/>
      <c r="D6680" s="6"/>
      <c r="E6680" s="6"/>
      <c r="F6680" s="6"/>
      <c r="G6680" s="6"/>
      <c r="H6680" s="6"/>
      <c r="AA6680" s="7"/>
      <c r="AC6680" s="9"/>
    </row>
    <row r="6681" s="1" customFormat="1" spans="1:29">
      <c r="A6681" s="5"/>
      <c r="B6681" s="6"/>
      <c r="C6681" s="6"/>
      <c r="D6681" s="6"/>
      <c r="E6681" s="6"/>
      <c r="F6681" s="6"/>
      <c r="G6681" s="6"/>
      <c r="H6681" s="6"/>
      <c r="AA6681" s="7"/>
      <c r="AC6681" s="9"/>
    </row>
    <row r="6682" s="1" customFormat="1" spans="1:29">
      <c r="A6682" s="5"/>
      <c r="B6682" s="6"/>
      <c r="C6682" s="6"/>
      <c r="D6682" s="6"/>
      <c r="E6682" s="6"/>
      <c r="F6682" s="6"/>
      <c r="G6682" s="6"/>
      <c r="H6682" s="6"/>
      <c r="AA6682" s="7"/>
      <c r="AC6682" s="9"/>
    </row>
    <row r="6683" s="1" customFormat="1" spans="1:29">
      <c r="A6683" s="5"/>
      <c r="B6683" s="6"/>
      <c r="C6683" s="6"/>
      <c r="D6683" s="6"/>
      <c r="E6683" s="6"/>
      <c r="F6683" s="6"/>
      <c r="G6683" s="6"/>
      <c r="H6683" s="6"/>
      <c r="AA6683" s="7"/>
      <c r="AC6683" s="9"/>
    </row>
    <row r="6684" s="1" customFormat="1" spans="1:29">
      <c r="A6684" s="5"/>
      <c r="B6684" s="6"/>
      <c r="C6684" s="6"/>
      <c r="D6684" s="6"/>
      <c r="E6684" s="6"/>
      <c r="F6684" s="6"/>
      <c r="G6684" s="6"/>
      <c r="H6684" s="6"/>
      <c r="AA6684" s="7"/>
      <c r="AC6684" s="9"/>
    </row>
    <row r="6685" s="1" customFormat="1" spans="1:29">
      <c r="A6685" s="5"/>
      <c r="B6685" s="6"/>
      <c r="C6685" s="6"/>
      <c r="D6685" s="6"/>
      <c r="E6685" s="6"/>
      <c r="F6685" s="6"/>
      <c r="G6685" s="6"/>
      <c r="H6685" s="6"/>
      <c r="AA6685" s="7"/>
      <c r="AC6685" s="9"/>
    </row>
    <row r="6686" s="1" customFormat="1" spans="1:29">
      <c r="A6686" s="5"/>
      <c r="B6686" s="6"/>
      <c r="C6686" s="6"/>
      <c r="D6686" s="6"/>
      <c r="E6686" s="6"/>
      <c r="F6686" s="6"/>
      <c r="G6686" s="6"/>
      <c r="H6686" s="6"/>
      <c r="AA6686" s="7"/>
      <c r="AC6686" s="9"/>
    </row>
    <row r="6687" s="1" customFormat="1" spans="1:29">
      <c r="A6687" s="5"/>
      <c r="B6687" s="6"/>
      <c r="C6687" s="6"/>
      <c r="D6687" s="6"/>
      <c r="E6687" s="6"/>
      <c r="F6687" s="6"/>
      <c r="G6687" s="6"/>
      <c r="H6687" s="6"/>
      <c r="AA6687" s="7"/>
      <c r="AC6687" s="9"/>
    </row>
    <row r="6688" s="1" customFormat="1" spans="1:29">
      <c r="A6688" s="5"/>
      <c r="B6688" s="6"/>
      <c r="C6688" s="6"/>
      <c r="D6688" s="6"/>
      <c r="E6688" s="6"/>
      <c r="F6688" s="6"/>
      <c r="G6688" s="6"/>
      <c r="H6688" s="6"/>
      <c r="AA6688" s="7"/>
      <c r="AC6688" s="9"/>
    </row>
    <row r="6689" s="1" customFormat="1" spans="1:29">
      <c r="A6689" s="5"/>
      <c r="B6689" s="6"/>
      <c r="C6689" s="6"/>
      <c r="D6689" s="6"/>
      <c r="E6689" s="6"/>
      <c r="F6689" s="6"/>
      <c r="G6689" s="6"/>
      <c r="H6689" s="6"/>
      <c r="AA6689" s="7"/>
      <c r="AC6689" s="9"/>
    </row>
    <row r="6690" s="1" customFormat="1" spans="1:29">
      <c r="A6690" s="5"/>
      <c r="B6690" s="6"/>
      <c r="C6690" s="6"/>
      <c r="D6690" s="6"/>
      <c r="E6690" s="6"/>
      <c r="F6690" s="6"/>
      <c r="G6690" s="6"/>
      <c r="H6690" s="6"/>
      <c r="AA6690" s="7"/>
      <c r="AC6690" s="9"/>
    </row>
    <row r="6691" s="1" customFormat="1" spans="1:29">
      <c r="A6691" s="5"/>
      <c r="B6691" s="6"/>
      <c r="C6691" s="6"/>
      <c r="D6691" s="6"/>
      <c r="E6691" s="6"/>
      <c r="F6691" s="6"/>
      <c r="G6691" s="6"/>
      <c r="H6691" s="6"/>
      <c r="AA6691" s="7"/>
      <c r="AC6691" s="9"/>
    </row>
    <row r="6692" s="1" customFormat="1" spans="1:29">
      <c r="A6692" s="5"/>
      <c r="B6692" s="6"/>
      <c r="C6692" s="6"/>
      <c r="D6692" s="6"/>
      <c r="E6692" s="6"/>
      <c r="F6692" s="6"/>
      <c r="G6692" s="6"/>
      <c r="H6692" s="6"/>
      <c r="AA6692" s="7"/>
      <c r="AC6692" s="9"/>
    </row>
    <row r="6693" s="1" customFormat="1" spans="1:29">
      <c r="A6693" s="5"/>
      <c r="B6693" s="6"/>
      <c r="C6693" s="6"/>
      <c r="D6693" s="6"/>
      <c r="E6693" s="6"/>
      <c r="F6693" s="6"/>
      <c r="G6693" s="6"/>
      <c r="H6693" s="6"/>
      <c r="AA6693" s="7"/>
      <c r="AC6693" s="9"/>
    </row>
    <row r="6694" s="1" customFormat="1" spans="1:29">
      <c r="A6694" s="5"/>
      <c r="B6694" s="6"/>
      <c r="C6694" s="6"/>
      <c r="D6694" s="6"/>
      <c r="E6694" s="6"/>
      <c r="F6694" s="6"/>
      <c r="G6694" s="6"/>
      <c r="H6694" s="6"/>
      <c r="AA6694" s="7"/>
      <c r="AC6694" s="9"/>
    </row>
    <row r="6695" s="1" customFormat="1" spans="1:29">
      <c r="A6695" s="5"/>
      <c r="B6695" s="6"/>
      <c r="C6695" s="6"/>
      <c r="D6695" s="6"/>
      <c r="E6695" s="6"/>
      <c r="F6695" s="6"/>
      <c r="G6695" s="6"/>
      <c r="H6695" s="6"/>
      <c r="AA6695" s="7"/>
      <c r="AC6695" s="9"/>
    </row>
    <row r="6696" s="1" customFormat="1" spans="1:29">
      <c r="A6696" s="5"/>
      <c r="B6696" s="6"/>
      <c r="C6696" s="6"/>
      <c r="D6696" s="6"/>
      <c r="E6696" s="6"/>
      <c r="F6696" s="6"/>
      <c r="G6696" s="6"/>
      <c r="H6696" s="6"/>
      <c r="AA6696" s="7"/>
      <c r="AC6696" s="9"/>
    </row>
    <row r="6697" s="1" customFormat="1" spans="1:29">
      <c r="A6697" s="5"/>
      <c r="B6697" s="6"/>
      <c r="C6697" s="6"/>
      <c r="D6697" s="6"/>
      <c r="E6697" s="6"/>
      <c r="F6697" s="6"/>
      <c r="G6697" s="6"/>
      <c r="H6697" s="6"/>
      <c r="AA6697" s="7"/>
      <c r="AC6697" s="9"/>
    </row>
    <row r="6698" s="1" customFormat="1" spans="1:29">
      <c r="A6698" s="5"/>
      <c r="B6698" s="6"/>
      <c r="C6698" s="6"/>
      <c r="D6698" s="6"/>
      <c r="E6698" s="6"/>
      <c r="F6698" s="6"/>
      <c r="G6698" s="6"/>
      <c r="H6698" s="6"/>
      <c r="AA6698" s="7"/>
      <c r="AC6698" s="9"/>
    </row>
    <row r="6699" s="1" customFormat="1" spans="1:29">
      <c r="A6699" s="5"/>
      <c r="B6699" s="6"/>
      <c r="C6699" s="6"/>
      <c r="D6699" s="6"/>
      <c r="E6699" s="6"/>
      <c r="F6699" s="6"/>
      <c r="G6699" s="6"/>
      <c r="H6699" s="6"/>
      <c r="AA6699" s="7"/>
      <c r="AC6699" s="9"/>
    </row>
    <row r="6700" s="1" customFormat="1" spans="1:29">
      <c r="A6700" s="5"/>
      <c r="B6700" s="6"/>
      <c r="C6700" s="6"/>
      <c r="D6700" s="6"/>
      <c r="E6700" s="6"/>
      <c r="F6700" s="6"/>
      <c r="G6700" s="6"/>
      <c r="H6700" s="6"/>
      <c r="AA6700" s="7"/>
      <c r="AC6700" s="9"/>
    </row>
    <row r="6701" s="1" customFormat="1" spans="1:29">
      <c r="A6701" s="5"/>
      <c r="B6701" s="6"/>
      <c r="C6701" s="6"/>
      <c r="D6701" s="6"/>
      <c r="E6701" s="6"/>
      <c r="F6701" s="6"/>
      <c r="G6701" s="6"/>
      <c r="H6701" s="6"/>
      <c r="AA6701" s="7"/>
      <c r="AC6701" s="9"/>
    </row>
    <row r="6702" s="1" customFormat="1" spans="1:29">
      <c r="A6702" s="5"/>
      <c r="B6702" s="6"/>
      <c r="C6702" s="6"/>
      <c r="D6702" s="6"/>
      <c r="E6702" s="6"/>
      <c r="F6702" s="6"/>
      <c r="G6702" s="6"/>
      <c r="H6702" s="6"/>
      <c r="AA6702" s="7"/>
      <c r="AC6702" s="9"/>
    </row>
    <row r="6703" s="1" customFormat="1" spans="1:29">
      <c r="A6703" s="5"/>
      <c r="B6703" s="6"/>
      <c r="C6703" s="6"/>
      <c r="D6703" s="6"/>
      <c r="E6703" s="6"/>
      <c r="F6703" s="6"/>
      <c r="G6703" s="6"/>
      <c r="H6703" s="6"/>
      <c r="AA6703" s="7"/>
      <c r="AC6703" s="9"/>
    </row>
    <row r="6704" s="1" customFormat="1" spans="1:29">
      <c r="A6704" s="5"/>
      <c r="B6704" s="6"/>
      <c r="C6704" s="6"/>
      <c r="D6704" s="6"/>
      <c r="E6704" s="6"/>
      <c r="F6704" s="6"/>
      <c r="G6704" s="6"/>
      <c r="H6704" s="6"/>
      <c r="AA6704" s="7"/>
      <c r="AC6704" s="9"/>
    </row>
    <row r="6705" s="1" customFormat="1" spans="1:29">
      <c r="A6705" s="5"/>
      <c r="B6705" s="6"/>
      <c r="C6705" s="6"/>
      <c r="D6705" s="6"/>
      <c r="E6705" s="6"/>
      <c r="F6705" s="6"/>
      <c r="G6705" s="6"/>
      <c r="H6705" s="6"/>
      <c r="AA6705" s="7"/>
      <c r="AC6705" s="9"/>
    </row>
    <row r="6706" s="1" customFormat="1" spans="1:29">
      <c r="A6706" s="5"/>
      <c r="B6706" s="6"/>
      <c r="C6706" s="6"/>
      <c r="D6706" s="6"/>
      <c r="E6706" s="6"/>
      <c r="F6706" s="6"/>
      <c r="G6706" s="6"/>
      <c r="H6706" s="6"/>
      <c r="AA6706" s="7"/>
      <c r="AC6706" s="9"/>
    </row>
    <row r="6707" s="1" customFormat="1" spans="1:29">
      <c r="A6707" s="5"/>
      <c r="B6707" s="6"/>
      <c r="C6707" s="6"/>
      <c r="D6707" s="6"/>
      <c r="E6707" s="6"/>
      <c r="F6707" s="6"/>
      <c r="G6707" s="6"/>
      <c r="H6707" s="6"/>
      <c r="AA6707" s="7"/>
      <c r="AC6707" s="9"/>
    </row>
    <row r="6708" s="1" customFormat="1" spans="1:29">
      <c r="A6708" s="5"/>
      <c r="B6708" s="6"/>
      <c r="C6708" s="6"/>
      <c r="D6708" s="6"/>
      <c r="E6708" s="6"/>
      <c r="F6708" s="6"/>
      <c r="G6708" s="6"/>
      <c r="H6708" s="6"/>
      <c r="AA6708" s="7"/>
      <c r="AC6708" s="9"/>
    </row>
    <row r="6709" s="1" customFormat="1" spans="1:29">
      <c r="A6709" s="5"/>
      <c r="B6709" s="6"/>
      <c r="C6709" s="6"/>
      <c r="D6709" s="6"/>
      <c r="E6709" s="6"/>
      <c r="F6709" s="6"/>
      <c r="G6709" s="6"/>
      <c r="H6709" s="6"/>
      <c r="AA6709" s="7"/>
      <c r="AC6709" s="9"/>
    </row>
    <row r="6710" s="1" customFormat="1" spans="1:29">
      <c r="A6710" s="5"/>
      <c r="B6710" s="6"/>
      <c r="C6710" s="6"/>
      <c r="D6710" s="6"/>
      <c r="E6710" s="6"/>
      <c r="F6710" s="6"/>
      <c r="G6710" s="6"/>
      <c r="H6710" s="6"/>
      <c r="AA6710" s="7"/>
      <c r="AC6710" s="9"/>
    </row>
    <row r="6711" s="1" customFormat="1" spans="1:29">
      <c r="A6711" s="5"/>
      <c r="B6711" s="6"/>
      <c r="C6711" s="6"/>
      <c r="D6711" s="6"/>
      <c r="E6711" s="6"/>
      <c r="F6711" s="6"/>
      <c r="G6711" s="6"/>
      <c r="H6711" s="6"/>
      <c r="AA6711" s="7"/>
      <c r="AC6711" s="9"/>
    </row>
    <row r="6712" s="1" customFormat="1" spans="1:29">
      <c r="A6712" s="5"/>
      <c r="B6712" s="6"/>
      <c r="C6712" s="6"/>
      <c r="D6712" s="6"/>
      <c r="E6712" s="6"/>
      <c r="F6712" s="6"/>
      <c r="G6712" s="6"/>
      <c r="H6712" s="6"/>
      <c r="AA6712" s="7"/>
      <c r="AC6712" s="9"/>
    </row>
    <row r="6713" s="1" customFormat="1" spans="1:29">
      <c r="A6713" s="5"/>
      <c r="B6713" s="6"/>
      <c r="C6713" s="6"/>
      <c r="D6713" s="6"/>
      <c r="E6713" s="6"/>
      <c r="F6713" s="6"/>
      <c r="G6713" s="6"/>
      <c r="H6713" s="6"/>
      <c r="AA6713" s="7"/>
      <c r="AC6713" s="9"/>
    </row>
    <row r="6714" s="1" customFormat="1" spans="1:29">
      <c r="A6714" s="5"/>
      <c r="B6714" s="6"/>
      <c r="C6714" s="6"/>
      <c r="D6714" s="6"/>
      <c r="E6714" s="6"/>
      <c r="F6714" s="6"/>
      <c r="G6714" s="6"/>
      <c r="H6714" s="6"/>
      <c r="AA6714" s="7"/>
      <c r="AC6714" s="9"/>
    </row>
    <row r="6715" s="1" customFormat="1" spans="1:29">
      <c r="A6715" s="5"/>
      <c r="B6715" s="6"/>
      <c r="C6715" s="6"/>
      <c r="D6715" s="6"/>
      <c r="E6715" s="6"/>
      <c r="F6715" s="6"/>
      <c r="G6715" s="6"/>
      <c r="H6715" s="6"/>
      <c r="AA6715" s="7"/>
      <c r="AC6715" s="9"/>
    </row>
    <row r="6716" s="1" customFormat="1" spans="1:29">
      <c r="A6716" s="5"/>
      <c r="B6716" s="6"/>
      <c r="C6716" s="6"/>
      <c r="D6716" s="6"/>
      <c r="E6716" s="6"/>
      <c r="F6716" s="6"/>
      <c r="G6716" s="6"/>
      <c r="H6716" s="6"/>
      <c r="AA6716" s="7"/>
      <c r="AC6716" s="9"/>
    </row>
    <row r="6717" s="1" customFormat="1" spans="1:29">
      <c r="A6717" s="5"/>
      <c r="B6717" s="6"/>
      <c r="C6717" s="6"/>
      <c r="D6717" s="6"/>
      <c r="E6717" s="6"/>
      <c r="F6717" s="6"/>
      <c r="G6717" s="6"/>
      <c r="H6717" s="6"/>
      <c r="AA6717" s="7"/>
      <c r="AC6717" s="9"/>
    </row>
    <row r="6718" s="1" customFormat="1" spans="1:29">
      <c r="A6718" s="5"/>
      <c r="B6718" s="6"/>
      <c r="C6718" s="6"/>
      <c r="D6718" s="6"/>
      <c r="E6718" s="6"/>
      <c r="F6718" s="6"/>
      <c r="G6718" s="6"/>
      <c r="H6718" s="6"/>
      <c r="AA6718" s="7"/>
      <c r="AC6718" s="9"/>
    </row>
    <row r="6719" s="1" customFormat="1" spans="1:29">
      <c r="A6719" s="5"/>
      <c r="B6719" s="6"/>
      <c r="C6719" s="6"/>
      <c r="D6719" s="6"/>
      <c r="E6719" s="6"/>
      <c r="F6719" s="6"/>
      <c r="G6719" s="6"/>
      <c r="H6719" s="6"/>
      <c r="AA6719" s="7"/>
      <c r="AC6719" s="9"/>
    </row>
    <row r="6720" s="1" customFormat="1" spans="1:29">
      <c r="A6720" s="5"/>
      <c r="B6720" s="6"/>
      <c r="C6720" s="6"/>
      <c r="D6720" s="6"/>
      <c r="E6720" s="6"/>
      <c r="F6720" s="6"/>
      <c r="G6720" s="6"/>
      <c r="H6720" s="6"/>
      <c r="AA6720" s="7"/>
      <c r="AC6720" s="9"/>
    </row>
    <row r="6721" s="1" customFormat="1" spans="1:29">
      <c r="A6721" s="5"/>
      <c r="B6721" s="6"/>
      <c r="C6721" s="6"/>
      <c r="D6721" s="6"/>
      <c r="E6721" s="6"/>
      <c r="F6721" s="6"/>
      <c r="G6721" s="6"/>
      <c r="H6721" s="6"/>
      <c r="AA6721" s="7"/>
      <c r="AC6721" s="9"/>
    </row>
    <row r="6722" s="1" customFormat="1" spans="1:29">
      <c r="A6722" s="5"/>
      <c r="B6722" s="6"/>
      <c r="C6722" s="6"/>
      <c r="D6722" s="6"/>
      <c r="E6722" s="6"/>
      <c r="F6722" s="6"/>
      <c r="G6722" s="6"/>
      <c r="H6722" s="6"/>
      <c r="AA6722" s="7"/>
      <c r="AC6722" s="9"/>
    </row>
    <row r="6723" s="1" customFormat="1" spans="1:29">
      <c r="A6723" s="5"/>
      <c r="B6723" s="6"/>
      <c r="C6723" s="6"/>
      <c r="D6723" s="6"/>
      <c r="E6723" s="6"/>
      <c r="F6723" s="6"/>
      <c r="G6723" s="6"/>
      <c r="H6723" s="6"/>
      <c r="AA6723" s="7"/>
      <c r="AC6723" s="9"/>
    </row>
    <row r="6724" s="1" customFormat="1" spans="1:29">
      <c r="A6724" s="5"/>
      <c r="B6724" s="6"/>
      <c r="C6724" s="6"/>
      <c r="D6724" s="6"/>
      <c r="E6724" s="6"/>
      <c r="F6724" s="6"/>
      <c r="G6724" s="6"/>
      <c r="H6724" s="6"/>
      <c r="AA6724" s="7"/>
      <c r="AC6724" s="9"/>
    </row>
    <row r="6725" s="1" customFormat="1" spans="1:29">
      <c r="A6725" s="5"/>
      <c r="B6725" s="6"/>
      <c r="C6725" s="6"/>
      <c r="D6725" s="6"/>
      <c r="E6725" s="6"/>
      <c r="F6725" s="6"/>
      <c r="G6725" s="6"/>
      <c r="H6725" s="6"/>
      <c r="AA6725" s="7"/>
      <c r="AC6725" s="9"/>
    </row>
    <row r="6726" s="1" customFormat="1" spans="1:29">
      <c r="A6726" s="5"/>
      <c r="B6726" s="6"/>
      <c r="C6726" s="6"/>
      <c r="D6726" s="6"/>
      <c r="E6726" s="6"/>
      <c r="F6726" s="6"/>
      <c r="G6726" s="6"/>
      <c r="H6726" s="6"/>
      <c r="AA6726" s="7"/>
      <c r="AC6726" s="9"/>
    </row>
    <row r="6727" s="1" customFormat="1" spans="1:29">
      <c r="A6727" s="5"/>
      <c r="B6727" s="6"/>
      <c r="C6727" s="6"/>
      <c r="D6727" s="6"/>
      <c r="E6727" s="6"/>
      <c r="F6727" s="6"/>
      <c r="G6727" s="6"/>
      <c r="H6727" s="6"/>
      <c r="AA6727" s="7"/>
      <c r="AC6727" s="9"/>
    </row>
    <row r="6728" s="1" customFormat="1" spans="1:29">
      <c r="A6728" s="5"/>
      <c r="B6728" s="6"/>
      <c r="C6728" s="6"/>
      <c r="D6728" s="6"/>
      <c r="E6728" s="6"/>
      <c r="F6728" s="6"/>
      <c r="G6728" s="6"/>
      <c r="H6728" s="6"/>
      <c r="AA6728" s="7"/>
      <c r="AC6728" s="9"/>
    </row>
    <row r="6729" s="1" customFormat="1" spans="1:29">
      <c r="A6729" s="5"/>
      <c r="B6729" s="6"/>
      <c r="C6729" s="6"/>
      <c r="D6729" s="6"/>
      <c r="E6729" s="6"/>
      <c r="F6729" s="6"/>
      <c r="G6729" s="6"/>
      <c r="H6729" s="6"/>
      <c r="AA6729" s="7"/>
      <c r="AC6729" s="9"/>
    </row>
    <row r="6730" s="1" customFormat="1" spans="1:29">
      <c r="A6730" s="5"/>
      <c r="B6730" s="6"/>
      <c r="C6730" s="6"/>
      <c r="D6730" s="6"/>
      <c r="E6730" s="6"/>
      <c r="F6730" s="6"/>
      <c r="G6730" s="6"/>
      <c r="H6730" s="6"/>
      <c r="AA6730" s="7"/>
      <c r="AC6730" s="9"/>
    </row>
    <row r="6731" s="1" customFormat="1" spans="1:29">
      <c r="A6731" s="5"/>
      <c r="B6731" s="6"/>
      <c r="C6731" s="6"/>
      <c r="D6731" s="6"/>
      <c r="E6731" s="6"/>
      <c r="F6731" s="6"/>
      <c r="G6731" s="6"/>
      <c r="H6731" s="6"/>
      <c r="AA6731" s="7"/>
      <c r="AC6731" s="9"/>
    </row>
    <row r="6732" s="1" customFormat="1" spans="1:29">
      <c r="A6732" s="5"/>
      <c r="B6732" s="6"/>
      <c r="C6732" s="6"/>
      <c r="D6732" s="6"/>
      <c r="E6732" s="6"/>
      <c r="F6732" s="6"/>
      <c r="G6732" s="6"/>
      <c r="H6732" s="6"/>
      <c r="AA6732" s="7"/>
      <c r="AC6732" s="9"/>
    </row>
    <row r="6733" s="1" customFormat="1" spans="1:29">
      <c r="A6733" s="5"/>
      <c r="B6733" s="6"/>
      <c r="C6733" s="6"/>
      <c r="D6733" s="6"/>
      <c r="E6733" s="6"/>
      <c r="F6733" s="6"/>
      <c r="G6733" s="6"/>
      <c r="H6733" s="6"/>
      <c r="AA6733" s="7"/>
      <c r="AC6733" s="9"/>
    </row>
    <row r="6734" s="1" customFormat="1" spans="1:29">
      <c r="A6734" s="5"/>
      <c r="B6734" s="6"/>
      <c r="C6734" s="6"/>
      <c r="D6734" s="6"/>
      <c r="E6734" s="6"/>
      <c r="F6734" s="6"/>
      <c r="G6734" s="6"/>
      <c r="H6734" s="6"/>
      <c r="AA6734" s="7"/>
      <c r="AC6734" s="9"/>
    </row>
    <row r="6735" s="1" customFormat="1" spans="1:29">
      <c r="A6735" s="5"/>
      <c r="B6735" s="6"/>
      <c r="C6735" s="6"/>
      <c r="D6735" s="6"/>
      <c r="E6735" s="6"/>
      <c r="F6735" s="6"/>
      <c r="G6735" s="6"/>
      <c r="H6735" s="6"/>
      <c r="AA6735" s="7"/>
      <c r="AC6735" s="9"/>
    </row>
    <row r="6736" s="1" customFormat="1" spans="1:29">
      <c r="A6736" s="5"/>
      <c r="B6736" s="6"/>
      <c r="C6736" s="6"/>
      <c r="D6736" s="6"/>
      <c r="E6736" s="6"/>
      <c r="F6736" s="6"/>
      <c r="G6736" s="6"/>
      <c r="H6736" s="6"/>
      <c r="AA6736" s="7"/>
      <c r="AC6736" s="9"/>
    </row>
    <row r="6737" s="1" customFormat="1" spans="1:29">
      <c r="A6737" s="5"/>
      <c r="B6737" s="6"/>
      <c r="C6737" s="6"/>
      <c r="D6737" s="6"/>
      <c r="E6737" s="6"/>
      <c r="F6737" s="6"/>
      <c r="G6737" s="6"/>
      <c r="H6737" s="6"/>
      <c r="AA6737" s="7"/>
      <c r="AC6737" s="9"/>
    </row>
    <row r="6738" s="1" customFormat="1" spans="1:29">
      <c r="A6738" s="5"/>
      <c r="B6738" s="6"/>
      <c r="C6738" s="6"/>
      <c r="D6738" s="6"/>
      <c r="E6738" s="6"/>
      <c r="F6738" s="6"/>
      <c r="G6738" s="6"/>
      <c r="H6738" s="6"/>
      <c r="AA6738" s="7"/>
      <c r="AC6738" s="9"/>
    </row>
    <row r="6739" s="1" customFormat="1" spans="1:29">
      <c r="A6739" s="5"/>
      <c r="B6739" s="6"/>
      <c r="C6739" s="6"/>
      <c r="D6739" s="6"/>
      <c r="E6739" s="6"/>
      <c r="F6739" s="6"/>
      <c r="G6739" s="6"/>
      <c r="H6739" s="6"/>
      <c r="AA6739" s="7"/>
      <c r="AC6739" s="9"/>
    </row>
    <row r="6740" s="1" customFormat="1" spans="1:29">
      <c r="A6740" s="5"/>
      <c r="B6740" s="6"/>
      <c r="C6740" s="6"/>
      <c r="D6740" s="6"/>
      <c r="E6740" s="6"/>
      <c r="F6740" s="6"/>
      <c r="G6740" s="6"/>
      <c r="H6740" s="6"/>
      <c r="AA6740" s="7"/>
      <c r="AC6740" s="9"/>
    </row>
    <row r="6741" s="1" customFormat="1" spans="1:29">
      <c r="A6741" s="5"/>
      <c r="B6741" s="6"/>
      <c r="C6741" s="6"/>
      <c r="D6741" s="6"/>
      <c r="E6741" s="6"/>
      <c r="F6741" s="6"/>
      <c r="G6741" s="6"/>
      <c r="H6741" s="6"/>
      <c r="AA6741" s="7"/>
      <c r="AC6741" s="9"/>
    </row>
    <row r="6742" s="1" customFormat="1" spans="1:29">
      <c r="A6742" s="5"/>
      <c r="B6742" s="6"/>
      <c r="C6742" s="6"/>
      <c r="D6742" s="6"/>
      <c r="E6742" s="6"/>
      <c r="F6742" s="6"/>
      <c r="G6742" s="6"/>
      <c r="H6742" s="6"/>
      <c r="AA6742" s="7"/>
      <c r="AC6742" s="9"/>
    </row>
    <row r="6743" s="1" customFormat="1" spans="1:29">
      <c r="A6743" s="5"/>
      <c r="B6743" s="6"/>
      <c r="C6743" s="6"/>
      <c r="D6743" s="6"/>
      <c r="E6743" s="6"/>
      <c r="F6743" s="6"/>
      <c r="G6743" s="6"/>
      <c r="H6743" s="6"/>
      <c r="AA6743" s="7"/>
      <c r="AC6743" s="9"/>
    </row>
    <row r="6744" s="1" customFormat="1" spans="1:29">
      <c r="A6744" s="5"/>
      <c r="B6744" s="6"/>
      <c r="C6744" s="6"/>
      <c r="D6744" s="6"/>
      <c r="E6744" s="6"/>
      <c r="F6744" s="6"/>
      <c r="G6744" s="6"/>
      <c r="H6744" s="6"/>
      <c r="AA6744" s="7"/>
      <c r="AC6744" s="9"/>
    </row>
    <row r="6745" s="1" customFormat="1" spans="1:29">
      <c r="A6745" s="5"/>
      <c r="B6745" s="6"/>
      <c r="C6745" s="6"/>
      <c r="D6745" s="6"/>
      <c r="E6745" s="6"/>
      <c r="F6745" s="6"/>
      <c r="G6745" s="6"/>
      <c r="H6745" s="6"/>
      <c r="AA6745" s="7"/>
      <c r="AC6745" s="9"/>
    </row>
    <row r="6746" s="1" customFormat="1" spans="1:29">
      <c r="A6746" s="5"/>
      <c r="B6746" s="6"/>
      <c r="C6746" s="6"/>
      <c r="D6746" s="6"/>
      <c r="E6746" s="6"/>
      <c r="F6746" s="6"/>
      <c r="G6746" s="6"/>
      <c r="H6746" s="6"/>
      <c r="AA6746" s="7"/>
      <c r="AC6746" s="9"/>
    </row>
    <row r="6747" s="1" customFormat="1" spans="1:29">
      <c r="A6747" s="5"/>
      <c r="B6747" s="6"/>
      <c r="C6747" s="6"/>
      <c r="D6747" s="6"/>
      <c r="E6747" s="6"/>
      <c r="F6747" s="6"/>
      <c r="G6747" s="6"/>
      <c r="H6747" s="6"/>
      <c r="AA6747" s="7"/>
      <c r="AC6747" s="9"/>
    </row>
    <row r="6748" s="1" customFormat="1" spans="1:29">
      <c r="A6748" s="5"/>
      <c r="B6748" s="6"/>
      <c r="C6748" s="6"/>
      <c r="D6748" s="6"/>
      <c r="E6748" s="6"/>
      <c r="F6748" s="6"/>
      <c r="G6748" s="6"/>
      <c r="H6748" s="6"/>
      <c r="AA6748" s="7"/>
      <c r="AC6748" s="9"/>
    </row>
    <row r="6749" s="1" customFormat="1" spans="1:29">
      <c r="A6749" s="5"/>
      <c r="B6749" s="6"/>
      <c r="C6749" s="6"/>
      <c r="D6749" s="6"/>
      <c r="E6749" s="6"/>
      <c r="F6749" s="6"/>
      <c r="G6749" s="6"/>
      <c r="H6749" s="6"/>
      <c r="AA6749" s="7"/>
      <c r="AC6749" s="9"/>
    </row>
    <row r="6750" s="1" customFormat="1" spans="1:29">
      <c r="A6750" s="5"/>
      <c r="B6750" s="6"/>
      <c r="C6750" s="6"/>
      <c r="D6750" s="6"/>
      <c r="E6750" s="6"/>
      <c r="F6750" s="6"/>
      <c r="G6750" s="6"/>
      <c r="H6750" s="6"/>
      <c r="AA6750" s="7"/>
      <c r="AC6750" s="9"/>
    </row>
    <row r="6751" s="1" customFormat="1" spans="1:29">
      <c r="A6751" s="5"/>
      <c r="B6751" s="6"/>
      <c r="C6751" s="6"/>
      <c r="D6751" s="6"/>
      <c r="E6751" s="6"/>
      <c r="F6751" s="6"/>
      <c r="G6751" s="6"/>
      <c r="H6751" s="6"/>
      <c r="AA6751" s="7"/>
      <c r="AC6751" s="9"/>
    </row>
    <row r="6752" s="1" customFormat="1" spans="1:29">
      <c r="A6752" s="5"/>
      <c r="B6752" s="6"/>
      <c r="C6752" s="6"/>
      <c r="D6752" s="6"/>
      <c r="E6752" s="6"/>
      <c r="F6752" s="6"/>
      <c r="G6752" s="6"/>
      <c r="H6752" s="6"/>
      <c r="AA6752" s="7"/>
      <c r="AC6752" s="9"/>
    </row>
    <row r="6753" s="1" customFormat="1" spans="1:29">
      <c r="A6753" s="5"/>
      <c r="B6753" s="6"/>
      <c r="C6753" s="6"/>
      <c r="D6753" s="6"/>
      <c r="E6753" s="6"/>
      <c r="F6753" s="6"/>
      <c r="G6753" s="6"/>
      <c r="H6753" s="6"/>
      <c r="AA6753" s="7"/>
      <c r="AC6753" s="9"/>
    </row>
    <row r="6754" s="1" customFormat="1" spans="1:29">
      <c r="A6754" s="5"/>
      <c r="B6754" s="6"/>
      <c r="C6754" s="6"/>
      <c r="D6754" s="6"/>
      <c r="E6754" s="6"/>
      <c r="F6754" s="6"/>
      <c r="G6754" s="6"/>
      <c r="H6754" s="6"/>
      <c r="AA6754" s="7"/>
      <c r="AC6754" s="9"/>
    </row>
    <row r="6755" s="1" customFormat="1" spans="1:29">
      <c r="A6755" s="5"/>
      <c r="B6755" s="6"/>
      <c r="C6755" s="6"/>
      <c r="D6755" s="6"/>
      <c r="E6755" s="6"/>
      <c r="F6755" s="6"/>
      <c r="G6755" s="6"/>
      <c r="H6755" s="6"/>
      <c r="AA6755" s="7"/>
      <c r="AC6755" s="9"/>
    </row>
    <row r="6756" s="1" customFormat="1" spans="1:29">
      <c r="A6756" s="5"/>
      <c r="B6756" s="6"/>
      <c r="C6756" s="6"/>
      <c r="D6756" s="6"/>
      <c r="E6756" s="6"/>
      <c r="F6756" s="6"/>
      <c r="G6756" s="6"/>
      <c r="H6756" s="6"/>
      <c r="AA6756" s="7"/>
      <c r="AC6756" s="9"/>
    </row>
    <row r="6757" s="1" customFormat="1" spans="1:29">
      <c r="A6757" s="5"/>
      <c r="B6757" s="6"/>
      <c r="C6757" s="6"/>
      <c r="D6757" s="6"/>
      <c r="E6757" s="6"/>
      <c r="F6757" s="6"/>
      <c r="G6757" s="6"/>
      <c r="H6757" s="6"/>
      <c r="AA6757" s="7"/>
      <c r="AC6757" s="9"/>
    </row>
    <row r="6758" s="1" customFormat="1" spans="1:29">
      <c r="A6758" s="5"/>
      <c r="B6758" s="6"/>
      <c r="C6758" s="6"/>
      <c r="D6758" s="6"/>
      <c r="E6758" s="6"/>
      <c r="F6758" s="6"/>
      <c r="G6758" s="6"/>
      <c r="H6758" s="6"/>
      <c r="AA6758" s="7"/>
      <c r="AC6758" s="9"/>
    </row>
    <row r="6759" s="1" customFormat="1" spans="1:29">
      <c r="A6759" s="5"/>
      <c r="B6759" s="6"/>
      <c r="C6759" s="6"/>
      <c r="D6759" s="6"/>
      <c r="E6759" s="6"/>
      <c r="F6759" s="6"/>
      <c r="G6759" s="6"/>
      <c r="H6759" s="6"/>
      <c r="AA6759" s="7"/>
      <c r="AC6759" s="9"/>
    </row>
    <row r="6760" s="1" customFormat="1" spans="1:29">
      <c r="A6760" s="5"/>
      <c r="B6760" s="6"/>
      <c r="C6760" s="6"/>
      <c r="D6760" s="6"/>
      <c r="E6760" s="6"/>
      <c r="F6760" s="6"/>
      <c r="G6760" s="6"/>
      <c r="H6760" s="6"/>
      <c r="AA6760" s="7"/>
      <c r="AC6760" s="9"/>
    </row>
    <row r="6761" s="1" customFormat="1" spans="1:29">
      <c r="A6761" s="5"/>
      <c r="B6761" s="6"/>
      <c r="C6761" s="6"/>
      <c r="D6761" s="6"/>
      <c r="E6761" s="6"/>
      <c r="F6761" s="6"/>
      <c r="G6761" s="6"/>
      <c r="H6761" s="6"/>
      <c r="AA6761" s="7"/>
      <c r="AC6761" s="9"/>
    </row>
    <row r="6762" s="1" customFormat="1" spans="1:29">
      <c r="A6762" s="5"/>
      <c r="B6762" s="6"/>
      <c r="C6762" s="6"/>
      <c r="D6762" s="6"/>
      <c r="E6762" s="6"/>
      <c r="F6762" s="6"/>
      <c r="G6762" s="6"/>
      <c r="H6762" s="6"/>
      <c r="AA6762" s="7"/>
      <c r="AC6762" s="9"/>
    </row>
    <row r="6763" s="1" customFormat="1" spans="1:29">
      <c r="A6763" s="5"/>
      <c r="B6763" s="6"/>
      <c r="C6763" s="6"/>
      <c r="D6763" s="6"/>
      <c r="E6763" s="6"/>
      <c r="F6763" s="6"/>
      <c r="G6763" s="6"/>
      <c r="H6763" s="6"/>
      <c r="AA6763" s="7"/>
      <c r="AC6763" s="9"/>
    </row>
    <row r="6764" s="1" customFormat="1" spans="1:29">
      <c r="A6764" s="5"/>
      <c r="B6764" s="6"/>
      <c r="C6764" s="6"/>
      <c r="D6764" s="6"/>
      <c r="E6764" s="6"/>
      <c r="F6764" s="6"/>
      <c r="G6764" s="6"/>
      <c r="H6764" s="6"/>
      <c r="AA6764" s="7"/>
      <c r="AC6764" s="9"/>
    </row>
    <row r="6765" s="1" customFormat="1" spans="1:29">
      <c r="A6765" s="5"/>
      <c r="B6765" s="6"/>
      <c r="C6765" s="6"/>
      <c r="D6765" s="6"/>
      <c r="E6765" s="6"/>
      <c r="F6765" s="6"/>
      <c r="G6765" s="6"/>
      <c r="H6765" s="6"/>
      <c r="AA6765" s="7"/>
      <c r="AC6765" s="9"/>
    </row>
    <row r="6766" s="1" customFormat="1" spans="1:29">
      <c r="A6766" s="5"/>
      <c r="B6766" s="6"/>
      <c r="C6766" s="6"/>
      <c r="D6766" s="6"/>
      <c r="E6766" s="6"/>
      <c r="F6766" s="6"/>
      <c r="G6766" s="6"/>
      <c r="H6766" s="6"/>
      <c r="AA6766" s="7"/>
      <c r="AC6766" s="9"/>
    </row>
    <row r="6767" s="1" customFormat="1" spans="1:29">
      <c r="A6767" s="5"/>
      <c r="B6767" s="6"/>
      <c r="C6767" s="6"/>
      <c r="D6767" s="6"/>
      <c r="E6767" s="6"/>
      <c r="F6767" s="6"/>
      <c r="G6767" s="6"/>
      <c r="H6767" s="6"/>
      <c r="AA6767" s="7"/>
      <c r="AC6767" s="9"/>
    </row>
    <row r="6768" s="1" customFormat="1" spans="1:29">
      <c r="A6768" s="5"/>
      <c r="B6768" s="6"/>
      <c r="C6768" s="6"/>
      <c r="D6768" s="6"/>
      <c r="E6768" s="6"/>
      <c r="F6768" s="6"/>
      <c r="G6768" s="6"/>
      <c r="H6768" s="6"/>
      <c r="AA6768" s="7"/>
      <c r="AC6768" s="9"/>
    </row>
    <row r="6769" s="1" customFormat="1" spans="1:29">
      <c r="A6769" s="5"/>
      <c r="B6769" s="6"/>
      <c r="C6769" s="6"/>
      <c r="D6769" s="6"/>
      <c r="E6769" s="6"/>
      <c r="F6769" s="6"/>
      <c r="G6769" s="6"/>
      <c r="H6769" s="6"/>
      <c r="AA6769" s="7"/>
      <c r="AC6769" s="9"/>
    </row>
    <row r="6770" s="1" customFormat="1" spans="1:29">
      <c r="A6770" s="5"/>
      <c r="B6770" s="6"/>
      <c r="C6770" s="6"/>
      <c r="D6770" s="6"/>
      <c r="E6770" s="6"/>
      <c r="F6770" s="6"/>
      <c r="G6770" s="6"/>
      <c r="H6770" s="6"/>
      <c r="AA6770" s="7"/>
      <c r="AC6770" s="9"/>
    </row>
    <row r="6771" s="1" customFormat="1" spans="1:29">
      <c r="A6771" s="5"/>
      <c r="B6771" s="6"/>
      <c r="C6771" s="6"/>
      <c r="D6771" s="6"/>
      <c r="E6771" s="6"/>
      <c r="F6771" s="6"/>
      <c r="G6771" s="6"/>
      <c r="H6771" s="6"/>
      <c r="AA6771" s="7"/>
      <c r="AC6771" s="9"/>
    </row>
    <row r="6772" s="1" customFormat="1" spans="1:29">
      <c r="A6772" s="5"/>
      <c r="B6772" s="6"/>
      <c r="C6772" s="6"/>
      <c r="D6772" s="6"/>
      <c r="E6772" s="6"/>
      <c r="F6772" s="6"/>
      <c r="G6772" s="6"/>
      <c r="H6772" s="6"/>
      <c r="AA6772" s="7"/>
      <c r="AC6772" s="9"/>
    </row>
    <row r="6773" s="1" customFormat="1" spans="1:29">
      <c r="A6773" s="5"/>
      <c r="B6773" s="6"/>
      <c r="C6773" s="6"/>
      <c r="D6773" s="6"/>
      <c r="E6773" s="6"/>
      <c r="F6773" s="6"/>
      <c r="G6773" s="6"/>
      <c r="H6773" s="6"/>
      <c r="AA6773" s="7"/>
      <c r="AC6773" s="9"/>
    </row>
    <row r="6774" s="1" customFormat="1" spans="1:29">
      <c r="A6774" s="5"/>
      <c r="B6774" s="6"/>
      <c r="C6774" s="6"/>
      <c r="D6774" s="6"/>
      <c r="E6774" s="6"/>
      <c r="F6774" s="6"/>
      <c r="G6774" s="6"/>
      <c r="H6774" s="6"/>
      <c r="AA6774" s="7"/>
      <c r="AC6774" s="9"/>
    </row>
    <row r="6775" s="1" customFormat="1" spans="1:29">
      <c r="A6775" s="5"/>
      <c r="B6775" s="6"/>
      <c r="C6775" s="6"/>
      <c r="D6775" s="6"/>
      <c r="E6775" s="6"/>
      <c r="F6775" s="6"/>
      <c r="G6775" s="6"/>
      <c r="H6775" s="6"/>
      <c r="AA6775" s="7"/>
      <c r="AC6775" s="9"/>
    </row>
    <row r="6776" s="1" customFormat="1" spans="1:29">
      <c r="A6776" s="5"/>
      <c r="B6776" s="6"/>
      <c r="C6776" s="6"/>
      <c r="D6776" s="6"/>
      <c r="E6776" s="6"/>
      <c r="F6776" s="6"/>
      <c r="G6776" s="6"/>
      <c r="H6776" s="6"/>
      <c r="AA6776" s="7"/>
      <c r="AC6776" s="9"/>
    </row>
    <row r="6777" s="1" customFormat="1" spans="1:29">
      <c r="A6777" s="5"/>
      <c r="B6777" s="6"/>
      <c r="C6777" s="6"/>
      <c r="D6777" s="6"/>
      <c r="E6777" s="6"/>
      <c r="F6777" s="6"/>
      <c r="G6777" s="6"/>
      <c r="H6777" s="6"/>
      <c r="AA6777" s="7"/>
      <c r="AC6777" s="9"/>
    </row>
    <row r="6778" s="1" customFormat="1" spans="1:29">
      <c r="A6778" s="5"/>
      <c r="B6778" s="6"/>
      <c r="C6778" s="6"/>
      <c r="D6778" s="6"/>
      <c r="E6778" s="6"/>
      <c r="F6778" s="6"/>
      <c r="G6778" s="6"/>
      <c r="H6778" s="6"/>
      <c r="AA6778" s="7"/>
      <c r="AC6778" s="9"/>
    </row>
    <row r="6779" s="1" customFormat="1" spans="1:29">
      <c r="A6779" s="5"/>
      <c r="B6779" s="6"/>
      <c r="C6779" s="6"/>
      <c r="D6779" s="6"/>
      <c r="E6779" s="6"/>
      <c r="F6779" s="6"/>
      <c r="G6779" s="6"/>
      <c r="H6779" s="6"/>
      <c r="AA6779" s="7"/>
      <c r="AC6779" s="9"/>
    </row>
    <row r="6780" s="1" customFormat="1" spans="1:29">
      <c r="A6780" s="5"/>
      <c r="B6780" s="6"/>
      <c r="C6780" s="6"/>
      <c r="D6780" s="6"/>
      <c r="E6780" s="6"/>
      <c r="F6780" s="6"/>
      <c r="G6780" s="6"/>
      <c r="H6780" s="6"/>
      <c r="AA6780" s="7"/>
      <c r="AC6780" s="9"/>
    </row>
    <row r="6781" s="1" customFormat="1" spans="1:29">
      <c r="A6781" s="5"/>
      <c r="B6781" s="6"/>
      <c r="C6781" s="6"/>
      <c r="D6781" s="6"/>
      <c r="E6781" s="6"/>
      <c r="F6781" s="6"/>
      <c r="G6781" s="6"/>
      <c r="H6781" s="6"/>
      <c r="AA6781" s="7"/>
      <c r="AC6781" s="9"/>
    </row>
    <row r="6782" s="1" customFormat="1" spans="1:29">
      <c r="A6782" s="5"/>
      <c r="B6782" s="6"/>
      <c r="C6782" s="6"/>
      <c r="D6782" s="6"/>
      <c r="E6782" s="6"/>
      <c r="F6782" s="6"/>
      <c r="G6782" s="6"/>
      <c r="H6782" s="6"/>
      <c r="AA6782" s="7"/>
      <c r="AC6782" s="9"/>
    </row>
    <row r="6783" s="1" customFormat="1" spans="1:29">
      <c r="A6783" s="5"/>
      <c r="B6783" s="6"/>
      <c r="C6783" s="6"/>
      <c r="D6783" s="6"/>
      <c r="E6783" s="6"/>
      <c r="F6783" s="6"/>
      <c r="G6783" s="6"/>
      <c r="H6783" s="6"/>
      <c r="AA6783" s="7"/>
      <c r="AC6783" s="9"/>
    </row>
    <row r="6784" s="1" customFormat="1" spans="1:29">
      <c r="A6784" s="5"/>
      <c r="B6784" s="6"/>
      <c r="C6784" s="6"/>
      <c r="D6784" s="6"/>
      <c r="E6784" s="6"/>
      <c r="F6784" s="6"/>
      <c r="G6784" s="6"/>
      <c r="H6784" s="6"/>
      <c r="AA6784" s="7"/>
      <c r="AC6784" s="9"/>
    </row>
    <row r="6785" s="1" customFormat="1" spans="1:29">
      <c r="A6785" s="5"/>
      <c r="B6785" s="6"/>
      <c r="C6785" s="6"/>
      <c r="D6785" s="6"/>
      <c r="E6785" s="6"/>
      <c r="F6785" s="6"/>
      <c r="G6785" s="6"/>
      <c r="H6785" s="6"/>
      <c r="AA6785" s="7"/>
      <c r="AC6785" s="9"/>
    </row>
    <row r="6786" s="1" customFormat="1" spans="1:29">
      <c r="A6786" s="5"/>
      <c r="B6786" s="6"/>
      <c r="C6786" s="6"/>
      <c r="D6786" s="6"/>
      <c r="E6786" s="6"/>
      <c r="F6786" s="6"/>
      <c r="G6786" s="6"/>
      <c r="H6786" s="6"/>
      <c r="AA6786" s="7"/>
      <c r="AC6786" s="9"/>
    </row>
    <row r="6787" s="1" customFormat="1" spans="1:29">
      <c r="A6787" s="5"/>
      <c r="B6787" s="6"/>
      <c r="C6787" s="6"/>
      <c r="D6787" s="6"/>
      <c r="E6787" s="6"/>
      <c r="F6787" s="6"/>
      <c r="G6787" s="6"/>
      <c r="H6787" s="6"/>
      <c r="AA6787" s="7"/>
      <c r="AC6787" s="9"/>
    </row>
    <row r="6788" s="1" customFormat="1" spans="1:29">
      <c r="A6788" s="5"/>
      <c r="B6788" s="6"/>
      <c r="C6788" s="6"/>
      <c r="D6788" s="6"/>
      <c r="E6788" s="6"/>
      <c r="F6788" s="6"/>
      <c r="G6788" s="6"/>
      <c r="H6788" s="6"/>
      <c r="AA6788" s="7"/>
      <c r="AC6788" s="9"/>
    </row>
    <row r="6789" s="1" customFormat="1" spans="1:29">
      <c r="A6789" s="5"/>
      <c r="B6789" s="6"/>
      <c r="C6789" s="6"/>
      <c r="D6789" s="6"/>
      <c r="E6789" s="6"/>
      <c r="F6789" s="6"/>
      <c r="G6789" s="6"/>
      <c r="H6789" s="6"/>
      <c r="AA6789" s="7"/>
      <c r="AC6789" s="9"/>
    </row>
    <row r="6790" s="1" customFormat="1" spans="1:29">
      <c r="A6790" s="5"/>
      <c r="B6790" s="6"/>
      <c r="C6790" s="6"/>
      <c r="D6790" s="6"/>
      <c r="E6790" s="6"/>
      <c r="F6790" s="6"/>
      <c r="G6790" s="6"/>
      <c r="H6790" s="6"/>
      <c r="AA6790" s="7"/>
      <c r="AC6790" s="9"/>
    </row>
    <row r="6791" s="1" customFormat="1" spans="1:29">
      <c r="A6791" s="5"/>
      <c r="B6791" s="6"/>
      <c r="C6791" s="6"/>
      <c r="D6791" s="6"/>
      <c r="E6791" s="6"/>
      <c r="F6791" s="6"/>
      <c r="G6791" s="6"/>
      <c r="H6791" s="6"/>
      <c r="AA6791" s="7"/>
      <c r="AC6791" s="9"/>
    </row>
    <row r="6792" s="1" customFormat="1" spans="1:29">
      <c r="A6792" s="5"/>
      <c r="B6792" s="6"/>
      <c r="C6792" s="6"/>
      <c r="D6792" s="6"/>
      <c r="E6792" s="6"/>
      <c r="F6792" s="6"/>
      <c r="G6792" s="6"/>
      <c r="H6792" s="6"/>
      <c r="AA6792" s="7"/>
      <c r="AC6792" s="9"/>
    </row>
    <row r="6793" s="1" customFormat="1" spans="1:29">
      <c r="A6793" s="5"/>
      <c r="B6793" s="6"/>
      <c r="C6793" s="6"/>
      <c r="D6793" s="6"/>
      <c r="E6793" s="6"/>
      <c r="F6793" s="6"/>
      <c r="G6793" s="6"/>
      <c r="H6793" s="6"/>
      <c r="AA6793" s="7"/>
      <c r="AC6793" s="9"/>
    </row>
    <row r="6794" s="1" customFormat="1" spans="1:29">
      <c r="A6794" s="5"/>
      <c r="B6794" s="6"/>
      <c r="C6794" s="6"/>
      <c r="D6794" s="6"/>
      <c r="E6794" s="6"/>
      <c r="F6794" s="6"/>
      <c r="G6794" s="6"/>
      <c r="H6794" s="6"/>
      <c r="AA6794" s="7"/>
      <c r="AC6794" s="9"/>
    </row>
    <row r="6795" s="1" customFormat="1" spans="1:29">
      <c r="A6795" s="5"/>
      <c r="B6795" s="6"/>
      <c r="C6795" s="6"/>
      <c r="D6795" s="6"/>
      <c r="E6795" s="6"/>
      <c r="F6795" s="6"/>
      <c r="G6795" s="6"/>
      <c r="H6795" s="6"/>
      <c r="AA6795" s="7"/>
      <c r="AC6795" s="9"/>
    </row>
    <row r="6796" s="1" customFormat="1" spans="1:29">
      <c r="A6796" s="5"/>
      <c r="B6796" s="6"/>
      <c r="C6796" s="6"/>
      <c r="D6796" s="6"/>
      <c r="E6796" s="6"/>
      <c r="F6796" s="6"/>
      <c r="G6796" s="6"/>
      <c r="H6796" s="6"/>
      <c r="AA6796" s="7"/>
      <c r="AC6796" s="9"/>
    </row>
    <row r="6797" s="1" customFormat="1" spans="1:29">
      <c r="A6797" s="5"/>
      <c r="B6797" s="6"/>
      <c r="C6797" s="6"/>
      <c r="D6797" s="6"/>
      <c r="E6797" s="6"/>
      <c r="F6797" s="6"/>
      <c r="G6797" s="6"/>
      <c r="H6797" s="6"/>
      <c r="AA6797" s="7"/>
      <c r="AC6797" s="9"/>
    </row>
    <row r="6798" s="1" customFormat="1" spans="1:29">
      <c r="A6798" s="5"/>
      <c r="B6798" s="6"/>
      <c r="C6798" s="6"/>
      <c r="D6798" s="6"/>
      <c r="E6798" s="6"/>
      <c r="F6798" s="6"/>
      <c r="G6798" s="6"/>
      <c r="H6798" s="6"/>
      <c r="AA6798" s="7"/>
      <c r="AC6798" s="9"/>
    </row>
    <row r="6799" s="1" customFormat="1" spans="1:29">
      <c r="A6799" s="5"/>
      <c r="B6799" s="6"/>
      <c r="C6799" s="6"/>
      <c r="D6799" s="6"/>
      <c r="E6799" s="6"/>
      <c r="F6799" s="6"/>
      <c r="G6799" s="6"/>
      <c r="H6799" s="6"/>
      <c r="AA6799" s="7"/>
      <c r="AC6799" s="9"/>
    </row>
    <row r="6800" s="1" customFormat="1" spans="1:29">
      <c r="A6800" s="5"/>
      <c r="B6800" s="6"/>
      <c r="C6800" s="6"/>
      <c r="D6800" s="6"/>
      <c r="E6800" s="6"/>
      <c r="F6800" s="6"/>
      <c r="G6800" s="6"/>
      <c r="H6800" s="6"/>
      <c r="AA6800" s="7"/>
      <c r="AC6800" s="9"/>
    </row>
    <row r="6801" s="1" customFormat="1" spans="1:29">
      <c r="A6801" s="5"/>
      <c r="B6801" s="6"/>
      <c r="C6801" s="6"/>
      <c r="D6801" s="6"/>
      <c r="E6801" s="6"/>
      <c r="F6801" s="6"/>
      <c r="G6801" s="6"/>
      <c r="H6801" s="6"/>
      <c r="AA6801" s="7"/>
      <c r="AC6801" s="9"/>
    </row>
    <row r="6802" s="1" customFormat="1" spans="1:29">
      <c r="A6802" s="5"/>
      <c r="B6802" s="6"/>
      <c r="C6802" s="6"/>
      <c r="D6802" s="6"/>
      <c r="E6802" s="6"/>
      <c r="F6802" s="6"/>
      <c r="G6802" s="6"/>
      <c r="H6802" s="6"/>
      <c r="AA6802" s="7"/>
      <c r="AC6802" s="9"/>
    </row>
    <row r="6803" s="1" customFormat="1" spans="1:29">
      <c r="A6803" s="5"/>
      <c r="B6803" s="6"/>
      <c r="C6803" s="6"/>
      <c r="D6803" s="6"/>
      <c r="E6803" s="6"/>
      <c r="F6803" s="6"/>
      <c r="G6803" s="6"/>
      <c r="H6803" s="6"/>
      <c r="AA6803" s="7"/>
      <c r="AC6803" s="9"/>
    </row>
    <row r="6804" s="1" customFormat="1" spans="1:29">
      <c r="A6804" s="5"/>
      <c r="B6804" s="6"/>
      <c r="C6804" s="6"/>
      <c r="D6804" s="6"/>
      <c r="E6804" s="6"/>
      <c r="F6804" s="6"/>
      <c r="G6804" s="6"/>
      <c r="H6804" s="6"/>
      <c r="AA6804" s="7"/>
      <c r="AC6804" s="9"/>
    </row>
    <row r="6805" s="1" customFormat="1" spans="1:29">
      <c r="A6805" s="5"/>
      <c r="B6805" s="6"/>
      <c r="C6805" s="6"/>
      <c r="D6805" s="6"/>
      <c r="E6805" s="6"/>
      <c r="F6805" s="6"/>
      <c r="G6805" s="6"/>
      <c r="H6805" s="6"/>
      <c r="AA6805" s="7"/>
      <c r="AC6805" s="9"/>
    </row>
    <row r="6806" s="1" customFormat="1" spans="1:29">
      <c r="A6806" s="5"/>
      <c r="B6806" s="6"/>
      <c r="C6806" s="6"/>
      <c r="D6806" s="6"/>
      <c r="E6806" s="6"/>
      <c r="F6806" s="6"/>
      <c r="G6806" s="6"/>
      <c r="H6806" s="6"/>
      <c r="AA6806" s="7"/>
      <c r="AC6806" s="9"/>
    </row>
    <row r="6807" s="1" customFormat="1" spans="1:29">
      <c r="A6807" s="5"/>
      <c r="B6807" s="6"/>
      <c r="C6807" s="6"/>
      <c r="D6807" s="6"/>
      <c r="E6807" s="6"/>
      <c r="F6807" s="6"/>
      <c r="G6807" s="6"/>
      <c r="H6807" s="6"/>
      <c r="AA6807" s="7"/>
      <c r="AC6807" s="9"/>
    </row>
    <row r="6808" s="1" customFormat="1" spans="1:29">
      <c r="A6808" s="5"/>
      <c r="B6808" s="6"/>
      <c r="C6808" s="6"/>
      <c r="D6808" s="6"/>
      <c r="E6808" s="6"/>
      <c r="F6808" s="6"/>
      <c r="G6808" s="6"/>
      <c r="H6808" s="6"/>
      <c r="AA6808" s="7"/>
      <c r="AC6808" s="9"/>
    </row>
    <row r="6809" s="1" customFormat="1" spans="1:29">
      <c r="A6809" s="5"/>
      <c r="B6809" s="6"/>
      <c r="C6809" s="6"/>
      <c r="D6809" s="6"/>
      <c r="E6809" s="6"/>
      <c r="F6809" s="6"/>
      <c r="G6809" s="6"/>
      <c r="H6809" s="6"/>
      <c r="AA6809" s="7"/>
      <c r="AC6809" s="9"/>
    </row>
    <row r="6810" s="1" customFormat="1" spans="1:29">
      <c r="A6810" s="5"/>
      <c r="B6810" s="6"/>
      <c r="C6810" s="6"/>
      <c r="D6810" s="6"/>
      <c r="E6810" s="6"/>
      <c r="F6810" s="6"/>
      <c r="G6810" s="6"/>
      <c r="H6810" s="6"/>
      <c r="AA6810" s="7"/>
      <c r="AC6810" s="9"/>
    </row>
    <row r="6811" s="1" customFormat="1" spans="1:29">
      <c r="A6811" s="5"/>
      <c r="B6811" s="6"/>
      <c r="C6811" s="6"/>
      <c r="D6811" s="6"/>
      <c r="E6811" s="6"/>
      <c r="F6811" s="6"/>
      <c r="G6811" s="6"/>
      <c r="H6811" s="6"/>
      <c r="AA6811" s="7"/>
      <c r="AC6811" s="9"/>
    </row>
    <row r="6812" s="1" customFormat="1" spans="1:29">
      <c r="A6812" s="5"/>
      <c r="B6812" s="6"/>
      <c r="C6812" s="6"/>
      <c r="D6812" s="6"/>
      <c r="E6812" s="6"/>
      <c r="F6812" s="6"/>
      <c r="G6812" s="6"/>
      <c r="H6812" s="6"/>
      <c r="AA6812" s="7"/>
      <c r="AC6812" s="9"/>
    </row>
    <row r="6813" s="1" customFormat="1" spans="1:29">
      <c r="A6813" s="5"/>
      <c r="B6813" s="6"/>
      <c r="C6813" s="6"/>
      <c r="D6813" s="6"/>
      <c r="E6813" s="6"/>
      <c r="F6813" s="6"/>
      <c r="G6813" s="6"/>
      <c r="H6813" s="6"/>
      <c r="AA6813" s="7"/>
      <c r="AC6813" s="9"/>
    </row>
    <row r="6814" s="1" customFormat="1" spans="1:29">
      <c r="A6814" s="5"/>
      <c r="B6814" s="6"/>
      <c r="C6814" s="6"/>
      <c r="D6814" s="6"/>
      <c r="E6814" s="6"/>
      <c r="F6814" s="6"/>
      <c r="G6814" s="6"/>
      <c r="H6814" s="6"/>
      <c r="AA6814" s="7"/>
      <c r="AC6814" s="9"/>
    </row>
    <row r="6815" s="1" customFormat="1" spans="1:29">
      <c r="A6815" s="5"/>
      <c r="B6815" s="6"/>
      <c r="C6815" s="6"/>
      <c r="D6815" s="6"/>
      <c r="E6815" s="6"/>
      <c r="F6815" s="6"/>
      <c r="G6815" s="6"/>
      <c r="H6815" s="6"/>
      <c r="AA6815" s="7"/>
      <c r="AC6815" s="9"/>
    </row>
    <row r="6816" s="1" customFormat="1" spans="1:29">
      <c r="A6816" s="5"/>
      <c r="B6816" s="6"/>
      <c r="C6816" s="6"/>
      <c r="D6816" s="6"/>
      <c r="E6816" s="6"/>
      <c r="F6816" s="6"/>
      <c r="G6816" s="6"/>
      <c r="H6816" s="6"/>
      <c r="AA6816" s="7"/>
      <c r="AC6816" s="9"/>
    </row>
    <row r="6817" s="1" customFormat="1" spans="1:29">
      <c r="A6817" s="5"/>
      <c r="B6817" s="6"/>
      <c r="C6817" s="6"/>
      <c r="D6817" s="6"/>
      <c r="E6817" s="6"/>
      <c r="F6817" s="6"/>
      <c r="G6817" s="6"/>
      <c r="H6817" s="6"/>
      <c r="AA6817" s="7"/>
      <c r="AC6817" s="9"/>
    </row>
    <row r="6818" s="1" customFormat="1" spans="1:29">
      <c r="A6818" s="5"/>
      <c r="B6818" s="6"/>
      <c r="C6818" s="6"/>
      <c r="D6818" s="6"/>
      <c r="E6818" s="6"/>
      <c r="F6818" s="6"/>
      <c r="G6818" s="6"/>
      <c r="H6818" s="6"/>
      <c r="AA6818" s="7"/>
      <c r="AC6818" s="9"/>
    </row>
    <row r="6819" s="1" customFormat="1" spans="1:29">
      <c r="A6819" s="5"/>
      <c r="B6819" s="6"/>
      <c r="C6819" s="6"/>
      <c r="D6819" s="6"/>
      <c r="E6819" s="6"/>
      <c r="F6819" s="6"/>
      <c r="G6819" s="6"/>
      <c r="H6819" s="6"/>
      <c r="AA6819" s="7"/>
      <c r="AC6819" s="9"/>
    </row>
    <row r="6820" s="1" customFormat="1" spans="1:29">
      <c r="A6820" s="5"/>
      <c r="B6820" s="6"/>
      <c r="C6820" s="6"/>
      <c r="D6820" s="6"/>
      <c r="E6820" s="6"/>
      <c r="F6820" s="6"/>
      <c r="G6820" s="6"/>
      <c r="H6820" s="6"/>
      <c r="AA6820" s="7"/>
      <c r="AC6820" s="9"/>
    </row>
    <row r="6821" s="1" customFormat="1" spans="1:29">
      <c r="A6821" s="5"/>
      <c r="B6821" s="6"/>
      <c r="C6821" s="6"/>
      <c r="D6821" s="6"/>
      <c r="E6821" s="6"/>
      <c r="F6821" s="6"/>
      <c r="G6821" s="6"/>
      <c r="H6821" s="6"/>
      <c r="AA6821" s="7"/>
      <c r="AC6821" s="9"/>
    </row>
    <row r="6822" s="1" customFormat="1" spans="1:29">
      <c r="A6822" s="5"/>
      <c r="B6822" s="6"/>
      <c r="C6822" s="6"/>
      <c r="D6822" s="6"/>
      <c r="E6822" s="6"/>
      <c r="F6822" s="6"/>
      <c r="G6822" s="6"/>
      <c r="H6822" s="6"/>
      <c r="AA6822" s="7"/>
      <c r="AC6822" s="9"/>
    </row>
    <row r="6823" s="1" customFormat="1" spans="1:29">
      <c r="A6823" s="5"/>
      <c r="B6823" s="6"/>
      <c r="C6823" s="6"/>
      <c r="D6823" s="6"/>
      <c r="E6823" s="6"/>
      <c r="F6823" s="6"/>
      <c r="G6823" s="6"/>
      <c r="H6823" s="6"/>
      <c r="AA6823" s="7"/>
      <c r="AC6823" s="9"/>
    </row>
    <row r="6824" s="1" customFormat="1" spans="1:29">
      <c r="A6824" s="5"/>
      <c r="B6824" s="6"/>
      <c r="C6824" s="6"/>
      <c r="D6824" s="6"/>
      <c r="E6824" s="6"/>
      <c r="F6824" s="6"/>
      <c r="G6824" s="6"/>
      <c r="H6824" s="6"/>
      <c r="AA6824" s="7"/>
      <c r="AC6824" s="9"/>
    </row>
    <row r="6825" s="1" customFormat="1" spans="1:29">
      <c r="A6825" s="5"/>
      <c r="B6825" s="6"/>
      <c r="C6825" s="6"/>
      <c r="D6825" s="6"/>
      <c r="E6825" s="6"/>
      <c r="F6825" s="6"/>
      <c r="G6825" s="6"/>
      <c r="H6825" s="6"/>
      <c r="AA6825" s="7"/>
      <c r="AC6825" s="9"/>
    </row>
    <row r="6826" s="1" customFormat="1" spans="1:29">
      <c r="A6826" s="5"/>
      <c r="B6826" s="6"/>
      <c r="C6826" s="6"/>
      <c r="D6826" s="6"/>
      <c r="E6826" s="6"/>
      <c r="F6826" s="6"/>
      <c r="G6826" s="6"/>
      <c r="H6826" s="6"/>
      <c r="AA6826" s="7"/>
      <c r="AC6826" s="9"/>
    </row>
    <row r="6827" s="1" customFormat="1" spans="1:29">
      <c r="A6827" s="5"/>
      <c r="B6827" s="6"/>
      <c r="C6827" s="6"/>
      <c r="D6827" s="6"/>
      <c r="E6827" s="6"/>
      <c r="F6827" s="6"/>
      <c r="G6827" s="6"/>
      <c r="H6827" s="6"/>
      <c r="AA6827" s="7"/>
      <c r="AC6827" s="9"/>
    </row>
    <row r="6828" s="1" customFormat="1" spans="1:29">
      <c r="A6828" s="5"/>
      <c r="B6828" s="6"/>
      <c r="C6828" s="6"/>
      <c r="D6828" s="6"/>
      <c r="E6828" s="6"/>
      <c r="F6828" s="6"/>
      <c r="G6828" s="6"/>
      <c r="H6828" s="6"/>
      <c r="AA6828" s="7"/>
      <c r="AC6828" s="9"/>
    </row>
    <row r="6829" s="1" customFormat="1" spans="1:29">
      <c r="A6829" s="5"/>
      <c r="B6829" s="6"/>
      <c r="C6829" s="6"/>
      <c r="D6829" s="6"/>
      <c r="E6829" s="6"/>
      <c r="F6829" s="6"/>
      <c r="G6829" s="6"/>
      <c r="H6829" s="6"/>
      <c r="AA6829" s="7"/>
      <c r="AC6829" s="9"/>
    </row>
    <row r="6830" s="1" customFormat="1" spans="1:29">
      <c r="A6830" s="5"/>
      <c r="B6830" s="6"/>
      <c r="C6830" s="6"/>
      <c r="D6830" s="6"/>
      <c r="E6830" s="6"/>
      <c r="F6830" s="6"/>
      <c r="G6830" s="6"/>
      <c r="H6830" s="6"/>
      <c r="AA6830" s="7"/>
      <c r="AC6830" s="9"/>
    </row>
    <row r="6831" s="1" customFormat="1" spans="1:29">
      <c r="A6831" s="5"/>
      <c r="B6831" s="6"/>
      <c r="C6831" s="6"/>
      <c r="D6831" s="6"/>
      <c r="E6831" s="6"/>
      <c r="F6831" s="6"/>
      <c r="G6831" s="6"/>
      <c r="H6831" s="6"/>
      <c r="AA6831" s="7"/>
      <c r="AC6831" s="9"/>
    </row>
    <row r="6832" s="1" customFormat="1" spans="1:29">
      <c r="A6832" s="5"/>
      <c r="B6832" s="6"/>
      <c r="C6832" s="6"/>
      <c r="D6832" s="6"/>
      <c r="E6832" s="6"/>
      <c r="F6832" s="6"/>
      <c r="G6832" s="6"/>
      <c r="H6832" s="6"/>
      <c r="AA6832" s="7"/>
      <c r="AC6832" s="9"/>
    </row>
    <row r="6833" s="1" customFormat="1" spans="1:29">
      <c r="A6833" s="5"/>
      <c r="B6833" s="6"/>
      <c r="C6833" s="6"/>
      <c r="D6833" s="6"/>
      <c r="E6833" s="6"/>
      <c r="F6833" s="6"/>
      <c r="G6833" s="6"/>
      <c r="H6833" s="6"/>
      <c r="AA6833" s="7"/>
      <c r="AC6833" s="9"/>
    </row>
    <row r="6834" s="1" customFormat="1" spans="1:29">
      <c r="A6834" s="5"/>
      <c r="B6834" s="6"/>
      <c r="C6834" s="6"/>
      <c r="D6834" s="6"/>
      <c r="E6834" s="6"/>
      <c r="F6834" s="6"/>
      <c r="G6834" s="6"/>
      <c r="H6834" s="6"/>
      <c r="AA6834" s="7"/>
      <c r="AC6834" s="9"/>
    </row>
    <row r="6835" s="1" customFormat="1" spans="1:29">
      <c r="A6835" s="5"/>
      <c r="B6835" s="6"/>
      <c r="C6835" s="6"/>
      <c r="D6835" s="6"/>
      <c r="E6835" s="6"/>
      <c r="F6835" s="6"/>
      <c r="G6835" s="6"/>
      <c r="H6835" s="6"/>
      <c r="AA6835" s="7"/>
      <c r="AC6835" s="9"/>
    </row>
    <row r="6836" s="1" customFormat="1" spans="1:29">
      <c r="A6836" s="5"/>
      <c r="B6836" s="6"/>
      <c r="C6836" s="6"/>
      <c r="D6836" s="6"/>
      <c r="E6836" s="6"/>
      <c r="F6836" s="6"/>
      <c r="G6836" s="6"/>
      <c r="H6836" s="6"/>
      <c r="AA6836" s="7"/>
      <c r="AC6836" s="9"/>
    </row>
    <row r="6837" s="1" customFormat="1" spans="1:29">
      <c r="A6837" s="5"/>
      <c r="B6837" s="6"/>
      <c r="C6837" s="6"/>
      <c r="D6837" s="6"/>
      <c r="E6837" s="6"/>
      <c r="F6837" s="6"/>
      <c r="G6837" s="6"/>
      <c r="H6837" s="6"/>
      <c r="AA6837" s="7"/>
      <c r="AC6837" s="9"/>
    </row>
    <row r="6838" s="1" customFormat="1" spans="1:29">
      <c r="A6838" s="5"/>
      <c r="B6838" s="6"/>
      <c r="C6838" s="6"/>
      <c r="D6838" s="6"/>
      <c r="E6838" s="6"/>
      <c r="F6838" s="6"/>
      <c r="G6838" s="6"/>
      <c r="H6838" s="6"/>
      <c r="AA6838" s="7"/>
      <c r="AC6838" s="9"/>
    </row>
    <row r="6839" s="1" customFormat="1" spans="1:29">
      <c r="A6839" s="5"/>
      <c r="B6839" s="6"/>
      <c r="C6839" s="6"/>
      <c r="D6839" s="6"/>
      <c r="E6839" s="6"/>
      <c r="F6839" s="6"/>
      <c r="G6839" s="6"/>
      <c r="H6839" s="6"/>
      <c r="AA6839" s="7"/>
      <c r="AC6839" s="9"/>
    </row>
    <row r="6840" s="1" customFormat="1" spans="1:29">
      <c r="A6840" s="5"/>
      <c r="B6840" s="6"/>
      <c r="C6840" s="6"/>
      <c r="D6840" s="6"/>
      <c r="E6840" s="6"/>
      <c r="F6840" s="6"/>
      <c r="G6840" s="6"/>
      <c r="H6840" s="6"/>
      <c r="AA6840" s="7"/>
      <c r="AC6840" s="9"/>
    </row>
    <row r="6841" s="1" customFormat="1" spans="1:29">
      <c r="A6841" s="5"/>
      <c r="B6841" s="6"/>
      <c r="C6841" s="6"/>
      <c r="D6841" s="6"/>
      <c r="E6841" s="6"/>
      <c r="F6841" s="6"/>
      <c r="G6841" s="6"/>
      <c r="H6841" s="6"/>
      <c r="AA6841" s="7"/>
      <c r="AC6841" s="9"/>
    </row>
    <row r="6842" s="1" customFormat="1" spans="1:29">
      <c r="A6842" s="5"/>
      <c r="B6842" s="6"/>
      <c r="C6842" s="6"/>
      <c r="D6842" s="6"/>
      <c r="E6842" s="6"/>
      <c r="F6842" s="6"/>
      <c r="G6842" s="6"/>
      <c r="H6842" s="6"/>
      <c r="AA6842" s="7"/>
      <c r="AC6842" s="9"/>
    </row>
    <row r="6843" s="1" customFormat="1" spans="1:29">
      <c r="A6843" s="5"/>
      <c r="B6843" s="6"/>
      <c r="C6843" s="6"/>
      <c r="D6843" s="6"/>
      <c r="E6843" s="6"/>
      <c r="F6843" s="6"/>
      <c r="G6843" s="6"/>
      <c r="H6843" s="6"/>
      <c r="AA6843" s="7"/>
      <c r="AC6843" s="9"/>
    </row>
    <row r="6844" s="1" customFormat="1" spans="1:29">
      <c r="A6844" s="5"/>
      <c r="B6844" s="6"/>
      <c r="C6844" s="6"/>
      <c r="D6844" s="6"/>
      <c r="E6844" s="6"/>
      <c r="F6844" s="6"/>
      <c r="G6844" s="6"/>
      <c r="H6844" s="6"/>
      <c r="AA6844" s="7"/>
      <c r="AC6844" s="9"/>
    </row>
    <row r="6845" s="1" customFormat="1" spans="1:29">
      <c r="A6845" s="5"/>
      <c r="B6845" s="6"/>
      <c r="C6845" s="6"/>
      <c r="D6845" s="6"/>
      <c r="E6845" s="6"/>
      <c r="F6845" s="6"/>
      <c r="G6845" s="6"/>
      <c r="H6845" s="6"/>
      <c r="AA6845" s="7"/>
      <c r="AC6845" s="9"/>
    </row>
    <row r="6846" s="1" customFormat="1" spans="1:29">
      <c r="A6846" s="5"/>
      <c r="B6846" s="6"/>
      <c r="C6846" s="6"/>
      <c r="D6846" s="6"/>
      <c r="E6846" s="6"/>
      <c r="F6846" s="6"/>
      <c r="G6846" s="6"/>
      <c r="H6846" s="6"/>
      <c r="AA6846" s="7"/>
      <c r="AC6846" s="9"/>
    </row>
    <row r="6847" s="1" customFormat="1" spans="1:29">
      <c r="A6847" s="5"/>
      <c r="B6847" s="6"/>
      <c r="C6847" s="6"/>
      <c r="D6847" s="6"/>
      <c r="E6847" s="6"/>
      <c r="F6847" s="6"/>
      <c r="G6847" s="6"/>
      <c r="H6847" s="6"/>
      <c r="AA6847" s="7"/>
      <c r="AC6847" s="9"/>
    </row>
    <row r="6848" s="1" customFormat="1" spans="1:29">
      <c r="A6848" s="5"/>
      <c r="B6848" s="6"/>
      <c r="C6848" s="6"/>
      <c r="D6848" s="6"/>
      <c r="E6848" s="6"/>
      <c r="F6848" s="6"/>
      <c r="G6848" s="6"/>
      <c r="H6848" s="6"/>
      <c r="AA6848" s="7"/>
      <c r="AC6848" s="9"/>
    </row>
    <row r="6849" s="1" customFormat="1" spans="1:29">
      <c r="A6849" s="5"/>
      <c r="B6849" s="6"/>
      <c r="C6849" s="6"/>
      <c r="D6849" s="6"/>
      <c r="E6849" s="6"/>
      <c r="F6849" s="6"/>
      <c r="G6849" s="6"/>
      <c r="H6849" s="6"/>
      <c r="AA6849" s="7"/>
      <c r="AC6849" s="9"/>
    </row>
    <row r="6850" s="1" customFormat="1" spans="1:29">
      <c r="A6850" s="5"/>
      <c r="B6850" s="6"/>
      <c r="C6850" s="6"/>
      <c r="D6850" s="6"/>
      <c r="E6850" s="6"/>
      <c r="F6850" s="6"/>
      <c r="G6850" s="6"/>
      <c r="H6850" s="6"/>
      <c r="AA6850" s="7"/>
      <c r="AC6850" s="9"/>
    </row>
    <row r="6851" s="1" customFormat="1" spans="1:29">
      <c r="A6851" s="5"/>
      <c r="B6851" s="6"/>
      <c r="C6851" s="6"/>
      <c r="D6851" s="6"/>
      <c r="E6851" s="6"/>
      <c r="F6851" s="6"/>
      <c r="G6851" s="6"/>
      <c r="H6851" s="6"/>
      <c r="AA6851" s="7"/>
      <c r="AC6851" s="9"/>
    </row>
    <row r="6852" s="1" customFormat="1" spans="1:29">
      <c r="A6852" s="5"/>
      <c r="B6852" s="6"/>
      <c r="C6852" s="6"/>
      <c r="D6852" s="6"/>
      <c r="E6852" s="6"/>
      <c r="F6852" s="6"/>
      <c r="G6852" s="6"/>
      <c r="H6852" s="6"/>
      <c r="AA6852" s="7"/>
      <c r="AC6852" s="9"/>
    </row>
    <row r="6853" s="1" customFormat="1" spans="1:29">
      <c r="A6853" s="5"/>
      <c r="B6853" s="6"/>
      <c r="C6853" s="6"/>
      <c r="D6853" s="6"/>
      <c r="E6853" s="6"/>
      <c r="F6853" s="6"/>
      <c r="G6853" s="6"/>
      <c r="H6853" s="6"/>
      <c r="AA6853" s="7"/>
      <c r="AC6853" s="9"/>
    </row>
    <row r="6854" s="1" customFormat="1" spans="1:29">
      <c r="A6854" s="5"/>
      <c r="B6854" s="6"/>
      <c r="C6854" s="6"/>
      <c r="D6854" s="6"/>
      <c r="E6854" s="6"/>
      <c r="F6854" s="6"/>
      <c r="G6854" s="6"/>
      <c r="H6854" s="6"/>
      <c r="AA6854" s="7"/>
      <c r="AC6854" s="9"/>
    </row>
    <row r="6855" s="1" customFormat="1" spans="1:29">
      <c r="A6855" s="5"/>
      <c r="B6855" s="6"/>
      <c r="C6855" s="6"/>
      <c r="D6855" s="6"/>
      <c r="E6855" s="6"/>
      <c r="F6855" s="6"/>
      <c r="G6855" s="6"/>
      <c r="H6855" s="6"/>
      <c r="AA6855" s="7"/>
      <c r="AC6855" s="9"/>
    </row>
    <row r="6856" s="1" customFormat="1" spans="1:29">
      <c r="A6856" s="5"/>
      <c r="B6856" s="6"/>
      <c r="C6856" s="6"/>
      <c r="D6856" s="6"/>
      <c r="E6856" s="6"/>
      <c r="F6856" s="6"/>
      <c r="G6856" s="6"/>
      <c r="H6856" s="6"/>
      <c r="AA6856" s="7"/>
      <c r="AC6856" s="9"/>
    </row>
    <row r="6857" s="1" customFormat="1" spans="1:29">
      <c r="A6857" s="5"/>
      <c r="B6857" s="6"/>
      <c r="C6857" s="6"/>
      <c r="D6857" s="6"/>
      <c r="E6857" s="6"/>
      <c r="F6857" s="6"/>
      <c r="G6857" s="6"/>
      <c r="H6857" s="6"/>
      <c r="AA6857" s="7"/>
      <c r="AC6857" s="9"/>
    </row>
    <row r="6858" s="1" customFormat="1" spans="1:29">
      <c r="A6858" s="5"/>
      <c r="B6858" s="6"/>
      <c r="C6858" s="6"/>
      <c r="D6858" s="6"/>
      <c r="E6858" s="6"/>
      <c r="F6858" s="6"/>
      <c r="G6858" s="6"/>
      <c r="H6858" s="6"/>
      <c r="AA6858" s="7"/>
      <c r="AC6858" s="9"/>
    </row>
    <row r="6859" s="1" customFormat="1" spans="1:29">
      <c r="A6859" s="5"/>
      <c r="B6859" s="6"/>
      <c r="C6859" s="6"/>
      <c r="D6859" s="6"/>
      <c r="E6859" s="6"/>
      <c r="F6859" s="6"/>
      <c r="G6859" s="6"/>
      <c r="H6859" s="6"/>
      <c r="AA6859" s="7"/>
      <c r="AC6859" s="9"/>
    </row>
    <row r="6860" s="1" customFormat="1" spans="1:29">
      <c r="A6860" s="5"/>
      <c r="B6860" s="6"/>
      <c r="C6860" s="6"/>
      <c r="D6860" s="6"/>
      <c r="E6860" s="6"/>
      <c r="F6860" s="6"/>
      <c r="G6860" s="6"/>
      <c r="H6860" s="6"/>
      <c r="AA6860" s="7"/>
      <c r="AC6860" s="9"/>
    </row>
    <row r="6861" s="1" customFormat="1" spans="1:29">
      <c r="A6861" s="5"/>
      <c r="B6861" s="6"/>
      <c r="C6861" s="6"/>
      <c r="D6861" s="6"/>
      <c r="E6861" s="6"/>
      <c r="F6861" s="6"/>
      <c r="G6861" s="6"/>
      <c r="H6861" s="6"/>
      <c r="AA6861" s="7"/>
      <c r="AC6861" s="9"/>
    </row>
    <row r="6862" s="1" customFormat="1" spans="1:29">
      <c r="A6862" s="5"/>
      <c r="B6862" s="6"/>
      <c r="C6862" s="6"/>
      <c r="D6862" s="6"/>
      <c r="E6862" s="6"/>
      <c r="F6862" s="6"/>
      <c r="G6862" s="6"/>
      <c r="H6862" s="6"/>
      <c r="AA6862" s="7"/>
      <c r="AC6862" s="9"/>
    </row>
    <row r="6863" s="1" customFormat="1" spans="1:29">
      <c r="A6863" s="5"/>
      <c r="B6863" s="6"/>
      <c r="C6863" s="6"/>
      <c r="D6863" s="6"/>
      <c r="E6863" s="6"/>
      <c r="F6863" s="6"/>
      <c r="G6863" s="6"/>
      <c r="H6863" s="6"/>
      <c r="AA6863" s="7"/>
      <c r="AC6863" s="9"/>
    </row>
    <row r="6864" s="1" customFormat="1" spans="1:29">
      <c r="A6864" s="5"/>
      <c r="B6864" s="6"/>
      <c r="C6864" s="6"/>
      <c r="D6864" s="6"/>
      <c r="E6864" s="6"/>
      <c r="F6864" s="6"/>
      <c r="G6864" s="6"/>
      <c r="H6864" s="6"/>
      <c r="AA6864" s="7"/>
      <c r="AC6864" s="9"/>
    </row>
    <row r="6865" s="1" customFormat="1" spans="1:29">
      <c r="A6865" s="5"/>
      <c r="B6865" s="6"/>
      <c r="C6865" s="6"/>
      <c r="D6865" s="6"/>
      <c r="E6865" s="6"/>
      <c r="F6865" s="6"/>
      <c r="G6865" s="6"/>
      <c r="H6865" s="6"/>
      <c r="AA6865" s="7"/>
      <c r="AC6865" s="9"/>
    </row>
    <row r="6866" s="1" customFormat="1" spans="1:29">
      <c r="A6866" s="5"/>
      <c r="B6866" s="6"/>
      <c r="C6866" s="6"/>
      <c r="D6866" s="6"/>
      <c r="E6866" s="6"/>
      <c r="F6866" s="6"/>
      <c r="G6866" s="6"/>
      <c r="H6866" s="6"/>
      <c r="AA6866" s="7"/>
      <c r="AC6866" s="9"/>
    </row>
    <row r="6867" s="1" customFormat="1" spans="1:29">
      <c r="A6867" s="5"/>
      <c r="B6867" s="6"/>
      <c r="C6867" s="6"/>
      <c r="D6867" s="6"/>
      <c r="E6867" s="6"/>
      <c r="F6867" s="6"/>
      <c r="G6867" s="6"/>
      <c r="H6867" s="6"/>
      <c r="AA6867" s="7"/>
      <c r="AC6867" s="9"/>
    </row>
    <row r="6868" s="1" customFormat="1" spans="1:29">
      <c r="A6868" s="5"/>
      <c r="B6868" s="6"/>
      <c r="C6868" s="6"/>
      <c r="D6868" s="6"/>
      <c r="E6868" s="6"/>
      <c r="F6868" s="6"/>
      <c r="G6868" s="6"/>
      <c r="H6868" s="6"/>
      <c r="AA6868" s="7"/>
      <c r="AC6868" s="9"/>
    </row>
    <row r="6869" s="1" customFormat="1" spans="1:29">
      <c r="A6869" s="5"/>
      <c r="B6869" s="6"/>
      <c r="C6869" s="6"/>
      <c r="D6869" s="6"/>
      <c r="E6869" s="6"/>
      <c r="F6869" s="6"/>
      <c r="G6869" s="6"/>
      <c r="H6869" s="6"/>
      <c r="AA6869" s="7"/>
      <c r="AC6869" s="9"/>
    </row>
    <row r="6870" s="1" customFormat="1" spans="1:29">
      <c r="A6870" s="5"/>
      <c r="B6870" s="6"/>
      <c r="C6870" s="6"/>
      <c r="D6870" s="6"/>
      <c r="E6870" s="6"/>
      <c r="F6870" s="6"/>
      <c r="G6870" s="6"/>
      <c r="H6870" s="6"/>
      <c r="AA6870" s="7"/>
      <c r="AC6870" s="9"/>
    </row>
    <row r="6871" s="1" customFormat="1" spans="1:29">
      <c r="A6871" s="5"/>
      <c r="B6871" s="6"/>
      <c r="C6871" s="6"/>
      <c r="D6871" s="6"/>
      <c r="E6871" s="6"/>
      <c r="F6871" s="6"/>
      <c r="G6871" s="6"/>
      <c r="H6871" s="6"/>
      <c r="AA6871" s="7"/>
      <c r="AC6871" s="9"/>
    </row>
    <row r="6872" s="1" customFormat="1" spans="1:29">
      <c r="A6872" s="5"/>
      <c r="B6872" s="6"/>
      <c r="C6872" s="6"/>
      <c r="D6872" s="6"/>
      <c r="E6872" s="6"/>
      <c r="F6872" s="6"/>
      <c r="G6872" s="6"/>
      <c r="H6872" s="6"/>
      <c r="AA6872" s="7"/>
      <c r="AC6872" s="9"/>
    </row>
    <row r="6873" s="1" customFormat="1" spans="1:29">
      <c r="A6873" s="5"/>
      <c r="B6873" s="6"/>
      <c r="C6873" s="6"/>
      <c r="D6873" s="6"/>
      <c r="E6873" s="6"/>
      <c r="F6873" s="6"/>
      <c r="G6873" s="6"/>
      <c r="H6873" s="6"/>
      <c r="AA6873" s="7"/>
      <c r="AC6873" s="9"/>
    </row>
    <row r="6874" s="1" customFormat="1" spans="1:29">
      <c r="A6874" s="5"/>
      <c r="B6874" s="6"/>
      <c r="C6874" s="6"/>
      <c r="D6874" s="6"/>
      <c r="E6874" s="6"/>
      <c r="F6874" s="6"/>
      <c r="G6874" s="6"/>
      <c r="H6874" s="6"/>
      <c r="AA6874" s="7"/>
      <c r="AC6874" s="9"/>
    </row>
    <row r="6875" s="1" customFormat="1" spans="1:29">
      <c r="A6875" s="5"/>
      <c r="B6875" s="6"/>
      <c r="C6875" s="6"/>
      <c r="D6875" s="6"/>
      <c r="E6875" s="6"/>
      <c r="F6875" s="6"/>
      <c r="G6875" s="6"/>
      <c r="H6875" s="6"/>
      <c r="AA6875" s="7"/>
      <c r="AC6875" s="9"/>
    </row>
    <row r="6876" s="1" customFormat="1" spans="1:29">
      <c r="A6876" s="5"/>
      <c r="B6876" s="6"/>
      <c r="C6876" s="6"/>
      <c r="D6876" s="6"/>
      <c r="E6876" s="6"/>
      <c r="F6876" s="6"/>
      <c r="G6876" s="6"/>
      <c r="H6876" s="6"/>
      <c r="AA6876" s="7"/>
      <c r="AC6876" s="9"/>
    </row>
    <row r="6877" s="1" customFormat="1" spans="1:29">
      <c r="A6877" s="5"/>
      <c r="B6877" s="6"/>
      <c r="C6877" s="6"/>
      <c r="D6877" s="6"/>
      <c r="E6877" s="6"/>
      <c r="F6877" s="6"/>
      <c r="G6877" s="6"/>
      <c r="H6877" s="6"/>
      <c r="AA6877" s="7"/>
      <c r="AC6877" s="9"/>
    </row>
    <row r="6878" s="1" customFormat="1" spans="1:29">
      <c r="A6878" s="5"/>
      <c r="B6878" s="6"/>
      <c r="C6878" s="6"/>
      <c r="D6878" s="6"/>
      <c r="E6878" s="6"/>
      <c r="F6878" s="6"/>
      <c r="G6878" s="6"/>
      <c r="H6878" s="6"/>
      <c r="AA6878" s="7"/>
      <c r="AC6878" s="9"/>
    </row>
    <row r="6879" s="1" customFormat="1" spans="1:29">
      <c r="A6879" s="5"/>
      <c r="B6879" s="6"/>
      <c r="C6879" s="6"/>
      <c r="D6879" s="6"/>
      <c r="E6879" s="6"/>
      <c r="F6879" s="6"/>
      <c r="G6879" s="6"/>
      <c r="H6879" s="6"/>
      <c r="AA6879" s="7"/>
      <c r="AC6879" s="9"/>
    </row>
    <row r="6880" s="1" customFormat="1" spans="1:29">
      <c r="A6880" s="5"/>
      <c r="B6880" s="6"/>
      <c r="C6880" s="6"/>
      <c r="D6880" s="6"/>
      <c r="E6880" s="6"/>
      <c r="F6880" s="6"/>
      <c r="G6880" s="6"/>
      <c r="H6880" s="6"/>
      <c r="AA6880" s="7"/>
      <c r="AC6880" s="9"/>
    </row>
    <row r="6881" s="1" customFormat="1" spans="1:29">
      <c r="A6881" s="5"/>
      <c r="B6881" s="6"/>
      <c r="C6881" s="6"/>
      <c r="D6881" s="6"/>
      <c r="E6881" s="6"/>
      <c r="F6881" s="6"/>
      <c r="G6881" s="6"/>
      <c r="H6881" s="6"/>
      <c r="AA6881" s="7"/>
      <c r="AC6881" s="9"/>
    </row>
    <row r="6882" s="1" customFormat="1" spans="1:29">
      <c r="A6882" s="5"/>
      <c r="B6882" s="6"/>
      <c r="C6882" s="6"/>
      <c r="D6882" s="6"/>
      <c r="E6882" s="6"/>
      <c r="F6882" s="6"/>
      <c r="G6882" s="6"/>
      <c r="H6882" s="6"/>
      <c r="AA6882" s="7"/>
      <c r="AC6882" s="9"/>
    </row>
    <row r="6883" s="1" customFormat="1" spans="1:29">
      <c r="A6883" s="5"/>
      <c r="B6883" s="6"/>
      <c r="C6883" s="6"/>
      <c r="D6883" s="6"/>
      <c r="E6883" s="6"/>
      <c r="F6883" s="6"/>
      <c r="G6883" s="6"/>
      <c r="H6883" s="6"/>
      <c r="AA6883" s="7"/>
      <c r="AC6883" s="9"/>
    </row>
    <row r="6884" s="1" customFormat="1" spans="1:29">
      <c r="A6884" s="5"/>
      <c r="B6884" s="6"/>
      <c r="C6884" s="6"/>
      <c r="D6884" s="6"/>
      <c r="E6884" s="6"/>
      <c r="F6884" s="6"/>
      <c r="G6884" s="6"/>
      <c r="H6884" s="6"/>
      <c r="AA6884" s="7"/>
      <c r="AC6884" s="9"/>
    </row>
    <row r="6885" s="1" customFormat="1" spans="1:29">
      <c r="A6885" s="5"/>
      <c r="B6885" s="6"/>
      <c r="C6885" s="6"/>
      <c r="D6885" s="6"/>
      <c r="E6885" s="6"/>
      <c r="F6885" s="6"/>
      <c r="G6885" s="6"/>
      <c r="H6885" s="6"/>
      <c r="AA6885" s="7"/>
      <c r="AC6885" s="9"/>
    </row>
    <row r="6886" s="1" customFormat="1" spans="1:29">
      <c r="A6886" s="5"/>
      <c r="B6886" s="6"/>
      <c r="C6886" s="6"/>
      <c r="D6886" s="6"/>
      <c r="E6886" s="6"/>
      <c r="F6886" s="6"/>
      <c r="G6886" s="6"/>
      <c r="H6886" s="6"/>
      <c r="AA6886" s="7"/>
      <c r="AC6886" s="9"/>
    </row>
    <row r="6887" s="1" customFormat="1" spans="1:29">
      <c r="A6887" s="5"/>
      <c r="B6887" s="6"/>
      <c r="C6887" s="6"/>
      <c r="D6887" s="6"/>
      <c r="E6887" s="6"/>
      <c r="F6887" s="6"/>
      <c r="G6887" s="6"/>
      <c r="H6887" s="6"/>
      <c r="AA6887" s="7"/>
      <c r="AC6887" s="9"/>
    </row>
    <row r="6888" s="1" customFormat="1" spans="1:29">
      <c r="A6888" s="5"/>
      <c r="B6888" s="6"/>
      <c r="C6888" s="6"/>
      <c r="D6888" s="6"/>
      <c r="E6888" s="6"/>
      <c r="F6888" s="6"/>
      <c r="G6888" s="6"/>
      <c r="H6888" s="6"/>
      <c r="AA6888" s="7"/>
      <c r="AC6888" s="9"/>
    </row>
    <row r="6889" s="1" customFormat="1" spans="1:29">
      <c r="A6889" s="5"/>
      <c r="B6889" s="6"/>
      <c r="C6889" s="6"/>
      <c r="D6889" s="6"/>
      <c r="E6889" s="6"/>
      <c r="F6889" s="6"/>
      <c r="G6889" s="6"/>
      <c r="H6889" s="6"/>
      <c r="AA6889" s="7"/>
      <c r="AC6889" s="9"/>
    </row>
    <row r="6890" s="1" customFormat="1" spans="1:29">
      <c r="A6890" s="5"/>
      <c r="B6890" s="6"/>
      <c r="C6890" s="6"/>
      <c r="D6890" s="6"/>
      <c r="E6890" s="6"/>
      <c r="F6890" s="6"/>
      <c r="G6890" s="6"/>
      <c r="H6890" s="6"/>
      <c r="AA6890" s="7"/>
      <c r="AC6890" s="9"/>
    </row>
    <row r="6891" s="1" customFormat="1" spans="1:29">
      <c r="A6891" s="5"/>
      <c r="B6891" s="6"/>
      <c r="C6891" s="6"/>
      <c r="D6891" s="6"/>
      <c r="E6891" s="6"/>
      <c r="F6891" s="6"/>
      <c r="G6891" s="6"/>
      <c r="H6891" s="6"/>
      <c r="AA6891" s="7"/>
      <c r="AC6891" s="9"/>
    </row>
    <row r="6892" s="1" customFormat="1" spans="1:29">
      <c r="A6892" s="5"/>
      <c r="B6892" s="6"/>
      <c r="C6892" s="6"/>
      <c r="D6892" s="6"/>
      <c r="E6892" s="6"/>
      <c r="F6892" s="6"/>
      <c r="G6892" s="6"/>
      <c r="H6892" s="6"/>
      <c r="AA6892" s="7"/>
      <c r="AC6892" s="9"/>
    </row>
    <row r="6893" s="1" customFormat="1" spans="1:29">
      <c r="A6893" s="5"/>
      <c r="B6893" s="6"/>
      <c r="C6893" s="6"/>
      <c r="D6893" s="6"/>
      <c r="E6893" s="6"/>
      <c r="F6893" s="6"/>
      <c r="G6893" s="6"/>
      <c r="H6893" s="6"/>
      <c r="AA6893" s="7"/>
      <c r="AC6893" s="9"/>
    </row>
    <row r="6894" s="1" customFormat="1" spans="1:29">
      <c r="A6894" s="5"/>
      <c r="B6894" s="6"/>
      <c r="C6894" s="6"/>
      <c r="D6894" s="6"/>
      <c r="E6894" s="6"/>
      <c r="F6894" s="6"/>
      <c r="G6894" s="6"/>
      <c r="H6894" s="6"/>
      <c r="AA6894" s="7"/>
      <c r="AC6894" s="9"/>
    </row>
    <row r="6895" s="1" customFormat="1" spans="1:29">
      <c r="A6895" s="5"/>
      <c r="B6895" s="6"/>
      <c r="C6895" s="6"/>
      <c r="D6895" s="6"/>
      <c r="E6895" s="6"/>
      <c r="F6895" s="6"/>
      <c r="G6895" s="6"/>
      <c r="H6895" s="6"/>
      <c r="AA6895" s="7"/>
      <c r="AC6895" s="9"/>
    </row>
    <row r="6896" s="1" customFormat="1" spans="1:29">
      <c r="A6896" s="5"/>
      <c r="B6896" s="6"/>
      <c r="C6896" s="6"/>
      <c r="D6896" s="6"/>
      <c r="E6896" s="6"/>
      <c r="F6896" s="6"/>
      <c r="G6896" s="6"/>
      <c r="H6896" s="6"/>
      <c r="AA6896" s="7"/>
      <c r="AC6896" s="9"/>
    </row>
    <row r="6897" s="1" customFormat="1" spans="1:29">
      <c r="A6897" s="5"/>
      <c r="B6897" s="6"/>
      <c r="C6897" s="6"/>
      <c r="D6897" s="6"/>
      <c r="E6897" s="6"/>
      <c r="F6897" s="6"/>
      <c r="G6897" s="6"/>
      <c r="H6897" s="6"/>
      <c r="AA6897" s="7"/>
      <c r="AC6897" s="9"/>
    </row>
    <row r="6898" s="1" customFormat="1" spans="1:29">
      <c r="A6898" s="5"/>
      <c r="B6898" s="6"/>
      <c r="C6898" s="6"/>
      <c r="D6898" s="6"/>
      <c r="E6898" s="6"/>
      <c r="F6898" s="6"/>
      <c r="G6898" s="6"/>
      <c r="H6898" s="6"/>
      <c r="AA6898" s="7"/>
      <c r="AC6898" s="9"/>
    </row>
    <row r="6899" s="1" customFormat="1" spans="1:29">
      <c r="A6899" s="5"/>
      <c r="B6899" s="6"/>
      <c r="C6899" s="6"/>
      <c r="D6899" s="6"/>
      <c r="E6899" s="6"/>
      <c r="F6899" s="6"/>
      <c r="G6899" s="6"/>
      <c r="H6899" s="6"/>
      <c r="AA6899" s="7"/>
      <c r="AC6899" s="9"/>
    </row>
    <row r="6900" s="1" customFormat="1" spans="1:29">
      <c r="A6900" s="5"/>
      <c r="B6900" s="6"/>
      <c r="C6900" s="6"/>
      <c r="D6900" s="6"/>
      <c r="E6900" s="6"/>
      <c r="F6900" s="6"/>
      <c r="G6900" s="6"/>
      <c r="H6900" s="6"/>
      <c r="AA6900" s="7"/>
      <c r="AC6900" s="9"/>
    </row>
    <row r="6901" s="1" customFormat="1" spans="1:29">
      <c r="A6901" s="5"/>
      <c r="B6901" s="6"/>
      <c r="C6901" s="6"/>
      <c r="D6901" s="6"/>
      <c r="E6901" s="6"/>
      <c r="F6901" s="6"/>
      <c r="G6901" s="6"/>
      <c r="H6901" s="6"/>
      <c r="AA6901" s="7"/>
      <c r="AC6901" s="9"/>
    </row>
    <row r="6902" s="1" customFormat="1" spans="1:29">
      <c r="A6902" s="5"/>
      <c r="B6902" s="6"/>
      <c r="C6902" s="6"/>
      <c r="D6902" s="6"/>
      <c r="E6902" s="6"/>
      <c r="F6902" s="6"/>
      <c r="G6902" s="6"/>
      <c r="H6902" s="6"/>
      <c r="AA6902" s="7"/>
      <c r="AC6902" s="9"/>
    </row>
    <row r="6903" s="1" customFormat="1" spans="1:29">
      <c r="A6903" s="5"/>
      <c r="B6903" s="6"/>
      <c r="C6903" s="6"/>
      <c r="D6903" s="6"/>
      <c r="E6903" s="6"/>
      <c r="F6903" s="6"/>
      <c r="G6903" s="6"/>
      <c r="H6903" s="6"/>
      <c r="AA6903" s="7"/>
      <c r="AC6903" s="9"/>
    </row>
    <row r="6904" s="1" customFormat="1" spans="1:29">
      <c r="A6904" s="5"/>
      <c r="B6904" s="6"/>
      <c r="C6904" s="6"/>
      <c r="D6904" s="6"/>
      <c r="E6904" s="6"/>
      <c r="F6904" s="6"/>
      <c r="G6904" s="6"/>
      <c r="H6904" s="6"/>
      <c r="AA6904" s="7"/>
      <c r="AC6904" s="9"/>
    </row>
    <row r="6905" s="1" customFormat="1" spans="1:29">
      <c r="A6905" s="5"/>
      <c r="B6905" s="6"/>
      <c r="C6905" s="6"/>
      <c r="D6905" s="6"/>
      <c r="E6905" s="6"/>
      <c r="F6905" s="6"/>
      <c r="G6905" s="6"/>
      <c r="H6905" s="6"/>
      <c r="AA6905" s="7"/>
      <c r="AC6905" s="9"/>
    </row>
    <row r="6906" s="1" customFormat="1" spans="1:29">
      <c r="A6906" s="5"/>
      <c r="B6906" s="6"/>
      <c r="C6906" s="6"/>
      <c r="D6906" s="6"/>
      <c r="E6906" s="6"/>
      <c r="F6906" s="6"/>
      <c r="G6906" s="6"/>
      <c r="H6906" s="6"/>
      <c r="AA6906" s="7"/>
      <c r="AC6906" s="9"/>
    </row>
    <row r="6907" s="1" customFormat="1" spans="1:29">
      <c r="A6907" s="5"/>
      <c r="B6907" s="6"/>
      <c r="C6907" s="6"/>
      <c r="D6907" s="6"/>
      <c r="E6907" s="6"/>
      <c r="F6907" s="6"/>
      <c r="G6907" s="6"/>
      <c r="H6907" s="6"/>
      <c r="AA6907" s="7"/>
      <c r="AC6907" s="9"/>
    </row>
    <row r="6908" s="1" customFormat="1" spans="1:29">
      <c r="A6908" s="5"/>
      <c r="B6908" s="6"/>
      <c r="C6908" s="6"/>
      <c r="D6908" s="6"/>
      <c r="E6908" s="6"/>
      <c r="F6908" s="6"/>
      <c r="G6908" s="6"/>
      <c r="H6908" s="6"/>
      <c r="AA6908" s="7"/>
      <c r="AC6908" s="9"/>
    </row>
    <row r="6909" s="1" customFormat="1" spans="1:29">
      <c r="A6909" s="5"/>
      <c r="B6909" s="6"/>
      <c r="C6909" s="6"/>
      <c r="D6909" s="6"/>
      <c r="E6909" s="6"/>
      <c r="F6909" s="6"/>
      <c r="G6909" s="6"/>
      <c r="H6909" s="6"/>
      <c r="AA6909" s="7"/>
      <c r="AC6909" s="9"/>
    </row>
    <row r="6910" s="1" customFormat="1" spans="1:29">
      <c r="A6910" s="5"/>
      <c r="B6910" s="6"/>
      <c r="C6910" s="6"/>
      <c r="D6910" s="6"/>
      <c r="E6910" s="6"/>
      <c r="F6910" s="6"/>
      <c r="G6910" s="6"/>
      <c r="H6910" s="6"/>
      <c r="AA6910" s="7"/>
      <c r="AC6910" s="9"/>
    </row>
    <row r="6911" s="1" customFormat="1" spans="1:29">
      <c r="A6911" s="5"/>
      <c r="B6911" s="6"/>
      <c r="C6911" s="6"/>
      <c r="D6911" s="6"/>
      <c r="E6911" s="6"/>
      <c r="F6911" s="6"/>
      <c r="G6911" s="6"/>
      <c r="H6911" s="6"/>
      <c r="AA6911" s="7"/>
      <c r="AC6911" s="9"/>
    </row>
    <row r="6912" s="1" customFormat="1" spans="1:29">
      <c r="A6912" s="5"/>
      <c r="B6912" s="6"/>
      <c r="C6912" s="6"/>
      <c r="D6912" s="6"/>
      <c r="E6912" s="6"/>
      <c r="F6912" s="6"/>
      <c r="G6912" s="6"/>
      <c r="H6912" s="6"/>
      <c r="AA6912" s="7"/>
      <c r="AC6912" s="9"/>
    </row>
    <row r="6913" s="1" customFormat="1" spans="1:29">
      <c r="A6913" s="5"/>
      <c r="B6913" s="6"/>
      <c r="C6913" s="6"/>
      <c r="D6913" s="6"/>
      <c r="E6913" s="6"/>
      <c r="F6913" s="6"/>
      <c r="G6913" s="6"/>
      <c r="H6913" s="6"/>
      <c r="AA6913" s="7"/>
      <c r="AC6913" s="9"/>
    </row>
    <row r="6914" s="1" customFormat="1" spans="1:29">
      <c r="A6914" s="5"/>
      <c r="B6914" s="6"/>
      <c r="C6914" s="6"/>
      <c r="D6914" s="6"/>
      <c r="E6914" s="6"/>
      <c r="F6914" s="6"/>
      <c r="G6914" s="6"/>
      <c r="H6914" s="6"/>
      <c r="AA6914" s="7"/>
      <c r="AC6914" s="9"/>
    </row>
    <row r="6915" s="1" customFormat="1" spans="1:29">
      <c r="A6915" s="5"/>
      <c r="B6915" s="6"/>
      <c r="C6915" s="6"/>
      <c r="D6915" s="6"/>
      <c r="E6915" s="6"/>
      <c r="F6915" s="6"/>
      <c r="G6915" s="6"/>
      <c r="H6915" s="6"/>
      <c r="AA6915" s="7"/>
      <c r="AC6915" s="9"/>
    </row>
    <row r="6916" s="1" customFormat="1" spans="1:29">
      <c r="A6916" s="5"/>
      <c r="B6916" s="6"/>
      <c r="C6916" s="6"/>
      <c r="D6916" s="6"/>
      <c r="E6916" s="6"/>
      <c r="F6916" s="6"/>
      <c r="G6916" s="6"/>
      <c r="H6916" s="6"/>
      <c r="AA6916" s="7"/>
      <c r="AC6916" s="9"/>
    </row>
    <row r="6917" s="1" customFormat="1" spans="1:29">
      <c r="A6917" s="5"/>
      <c r="B6917" s="6"/>
      <c r="C6917" s="6"/>
      <c r="D6917" s="6"/>
      <c r="E6917" s="6"/>
      <c r="F6917" s="6"/>
      <c r="G6917" s="6"/>
      <c r="H6917" s="6"/>
      <c r="AA6917" s="7"/>
      <c r="AC6917" s="9"/>
    </row>
    <row r="6918" s="1" customFormat="1" spans="1:29">
      <c r="A6918" s="5"/>
      <c r="B6918" s="6"/>
      <c r="C6918" s="6"/>
      <c r="D6918" s="6"/>
      <c r="E6918" s="6"/>
      <c r="F6918" s="6"/>
      <c r="G6918" s="6"/>
      <c r="H6918" s="6"/>
      <c r="AA6918" s="7"/>
      <c r="AC6918" s="9"/>
    </row>
    <row r="6919" s="1" customFormat="1" spans="1:29">
      <c r="A6919" s="5"/>
      <c r="B6919" s="6"/>
      <c r="C6919" s="6"/>
      <c r="D6919" s="6"/>
      <c r="E6919" s="6"/>
      <c r="F6919" s="6"/>
      <c r="G6919" s="6"/>
      <c r="H6919" s="6"/>
      <c r="AA6919" s="7"/>
      <c r="AC6919" s="9"/>
    </row>
    <row r="6920" s="1" customFormat="1" spans="1:29">
      <c r="A6920" s="5"/>
      <c r="B6920" s="6"/>
      <c r="C6920" s="6"/>
      <c r="D6920" s="6"/>
      <c r="E6920" s="6"/>
      <c r="F6920" s="6"/>
      <c r="G6920" s="6"/>
      <c r="H6920" s="6"/>
      <c r="AA6920" s="7"/>
      <c r="AC6920" s="9"/>
    </row>
    <row r="6921" s="1" customFormat="1" spans="1:29">
      <c r="A6921" s="5"/>
      <c r="B6921" s="6"/>
      <c r="C6921" s="6"/>
      <c r="D6921" s="6"/>
      <c r="E6921" s="6"/>
      <c r="F6921" s="6"/>
      <c r="G6921" s="6"/>
      <c r="H6921" s="6"/>
      <c r="AA6921" s="7"/>
      <c r="AC6921" s="9"/>
    </row>
    <row r="6922" s="1" customFormat="1" spans="1:29">
      <c r="A6922" s="5"/>
      <c r="B6922" s="6"/>
      <c r="C6922" s="6"/>
      <c r="D6922" s="6"/>
      <c r="E6922" s="6"/>
      <c r="F6922" s="6"/>
      <c r="G6922" s="6"/>
      <c r="H6922" s="6"/>
      <c r="AA6922" s="7"/>
      <c r="AC6922" s="9"/>
    </row>
    <row r="6923" s="1" customFormat="1" spans="1:29">
      <c r="A6923" s="5"/>
      <c r="B6923" s="6"/>
      <c r="C6923" s="6"/>
      <c r="D6923" s="6"/>
      <c r="E6923" s="6"/>
      <c r="F6923" s="6"/>
      <c r="G6923" s="6"/>
      <c r="H6923" s="6"/>
      <c r="AA6923" s="7"/>
      <c r="AC6923" s="9"/>
    </row>
    <row r="6924" s="1" customFormat="1" spans="1:29">
      <c r="A6924" s="5"/>
      <c r="B6924" s="6"/>
      <c r="C6924" s="6"/>
      <c r="D6924" s="6"/>
      <c r="E6924" s="6"/>
      <c r="F6924" s="6"/>
      <c r="G6924" s="6"/>
      <c r="H6924" s="6"/>
      <c r="AA6924" s="7"/>
      <c r="AC6924" s="9"/>
    </row>
    <row r="6925" s="1" customFormat="1" spans="1:29">
      <c r="A6925" s="5"/>
      <c r="B6925" s="6"/>
      <c r="C6925" s="6"/>
      <c r="D6925" s="6"/>
      <c r="E6925" s="6"/>
      <c r="F6925" s="6"/>
      <c r="G6925" s="6"/>
      <c r="H6925" s="6"/>
      <c r="AA6925" s="7"/>
      <c r="AC6925" s="9"/>
    </row>
    <row r="6926" s="1" customFormat="1" spans="1:29">
      <c r="A6926" s="5"/>
      <c r="B6926" s="6"/>
      <c r="C6926" s="6"/>
      <c r="D6926" s="6"/>
      <c r="E6926" s="6"/>
      <c r="F6926" s="6"/>
      <c r="G6926" s="6"/>
      <c r="H6926" s="6"/>
      <c r="AA6926" s="7"/>
      <c r="AC6926" s="9"/>
    </row>
    <row r="6927" s="1" customFormat="1" spans="1:29">
      <c r="A6927" s="5"/>
      <c r="B6927" s="6"/>
      <c r="C6927" s="6"/>
      <c r="D6927" s="6"/>
      <c r="E6927" s="6"/>
      <c r="F6927" s="6"/>
      <c r="G6927" s="6"/>
      <c r="H6927" s="6"/>
      <c r="AA6927" s="7"/>
      <c r="AC6927" s="9"/>
    </row>
    <row r="6928" s="1" customFormat="1" spans="1:29">
      <c r="A6928" s="5"/>
      <c r="B6928" s="6"/>
      <c r="C6928" s="6"/>
      <c r="D6928" s="6"/>
      <c r="E6928" s="6"/>
      <c r="F6928" s="6"/>
      <c r="G6928" s="6"/>
      <c r="H6928" s="6"/>
      <c r="AA6928" s="7"/>
      <c r="AC6928" s="9"/>
    </row>
    <row r="6929" s="1" customFormat="1" spans="1:29">
      <c r="A6929" s="5"/>
      <c r="B6929" s="6"/>
      <c r="C6929" s="6"/>
      <c r="D6929" s="6"/>
      <c r="E6929" s="6"/>
      <c r="F6929" s="6"/>
      <c r="G6929" s="6"/>
      <c r="H6929" s="6"/>
      <c r="AA6929" s="7"/>
      <c r="AC6929" s="9"/>
    </row>
    <row r="6930" s="1" customFormat="1" spans="1:29">
      <c r="A6930" s="5"/>
      <c r="B6930" s="6"/>
      <c r="C6930" s="6"/>
      <c r="D6930" s="6"/>
      <c r="E6930" s="6"/>
      <c r="F6930" s="6"/>
      <c r="G6930" s="6"/>
      <c r="H6930" s="6"/>
      <c r="AA6930" s="7"/>
      <c r="AC6930" s="9"/>
    </row>
    <row r="6931" s="1" customFormat="1" spans="1:29">
      <c r="A6931" s="5"/>
      <c r="B6931" s="6"/>
      <c r="C6931" s="6"/>
      <c r="D6931" s="6"/>
      <c r="E6931" s="6"/>
      <c r="F6931" s="6"/>
      <c r="G6931" s="6"/>
      <c r="H6931" s="6"/>
      <c r="AA6931" s="7"/>
      <c r="AC6931" s="9"/>
    </row>
    <row r="6932" s="1" customFormat="1" spans="1:29">
      <c r="A6932" s="5"/>
      <c r="B6932" s="6"/>
      <c r="C6932" s="6"/>
      <c r="D6932" s="6"/>
      <c r="E6932" s="6"/>
      <c r="F6932" s="6"/>
      <c r="G6932" s="6"/>
      <c r="H6932" s="6"/>
      <c r="AA6932" s="7"/>
      <c r="AC6932" s="9"/>
    </row>
    <row r="6933" s="1" customFormat="1" spans="1:29">
      <c r="A6933" s="5"/>
      <c r="B6933" s="6"/>
      <c r="C6933" s="6"/>
      <c r="D6933" s="6"/>
      <c r="E6933" s="6"/>
      <c r="F6933" s="6"/>
      <c r="G6933" s="6"/>
      <c r="H6933" s="6"/>
      <c r="AA6933" s="7"/>
      <c r="AC6933" s="9"/>
    </row>
    <row r="6934" s="1" customFormat="1" spans="1:29">
      <c r="A6934" s="5"/>
      <c r="B6934" s="6"/>
      <c r="C6934" s="6"/>
      <c r="D6934" s="6"/>
      <c r="E6934" s="6"/>
      <c r="F6934" s="6"/>
      <c r="G6934" s="6"/>
      <c r="H6934" s="6"/>
      <c r="AA6934" s="7"/>
      <c r="AC6934" s="9"/>
    </row>
    <row r="6935" s="1" customFormat="1" spans="1:29">
      <c r="A6935" s="5"/>
      <c r="B6935" s="6"/>
      <c r="C6935" s="6"/>
      <c r="D6935" s="6"/>
      <c r="E6935" s="6"/>
      <c r="F6935" s="6"/>
      <c r="G6935" s="6"/>
      <c r="H6935" s="6"/>
      <c r="AA6935" s="7"/>
      <c r="AC6935" s="9"/>
    </row>
    <row r="6936" s="1" customFormat="1" spans="1:29">
      <c r="A6936" s="5"/>
      <c r="B6936" s="6"/>
      <c r="C6936" s="6"/>
      <c r="D6936" s="6"/>
      <c r="E6936" s="6"/>
      <c r="F6936" s="6"/>
      <c r="G6936" s="6"/>
      <c r="H6936" s="6"/>
      <c r="AA6936" s="7"/>
      <c r="AC6936" s="9"/>
    </row>
    <row r="6937" s="1" customFormat="1" spans="1:29">
      <c r="A6937" s="5"/>
      <c r="B6937" s="6"/>
      <c r="C6937" s="6"/>
      <c r="D6937" s="6"/>
      <c r="E6937" s="6"/>
      <c r="F6937" s="6"/>
      <c r="G6937" s="6"/>
      <c r="H6937" s="6"/>
      <c r="AA6937" s="7"/>
      <c r="AC6937" s="9"/>
    </row>
    <row r="6938" s="1" customFormat="1" spans="1:29">
      <c r="A6938" s="5"/>
      <c r="B6938" s="6"/>
      <c r="C6938" s="6"/>
      <c r="D6938" s="6"/>
      <c r="E6938" s="6"/>
      <c r="F6938" s="6"/>
      <c r="G6938" s="6"/>
      <c r="H6938" s="6"/>
      <c r="AA6938" s="7"/>
      <c r="AC6938" s="9"/>
    </row>
    <row r="6939" s="1" customFormat="1" spans="1:29">
      <c r="A6939" s="5"/>
      <c r="B6939" s="6"/>
      <c r="C6939" s="6"/>
      <c r="D6939" s="6"/>
      <c r="E6939" s="6"/>
      <c r="F6939" s="6"/>
      <c r="G6939" s="6"/>
      <c r="H6939" s="6"/>
      <c r="AA6939" s="7"/>
      <c r="AC6939" s="9"/>
    </row>
    <row r="6940" s="1" customFormat="1" spans="1:29">
      <c r="A6940" s="5"/>
      <c r="B6940" s="6"/>
      <c r="C6940" s="6"/>
      <c r="D6940" s="6"/>
      <c r="E6940" s="6"/>
      <c r="F6940" s="6"/>
      <c r="G6940" s="6"/>
      <c r="H6940" s="6"/>
      <c r="AA6940" s="7"/>
      <c r="AC6940" s="9"/>
    </row>
    <row r="6941" s="1" customFormat="1" spans="1:29">
      <c r="A6941" s="5"/>
      <c r="B6941" s="6"/>
      <c r="C6941" s="6"/>
      <c r="D6941" s="6"/>
      <c r="E6941" s="6"/>
      <c r="F6941" s="6"/>
      <c r="G6941" s="6"/>
      <c r="H6941" s="6"/>
      <c r="AA6941" s="7"/>
      <c r="AC6941" s="9"/>
    </row>
    <row r="6942" s="1" customFormat="1" spans="1:29">
      <c r="A6942" s="5"/>
      <c r="B6942" s="6"/>
      <c r="C6942" s="6"/>
      <c r="D6942" s="6"/>
      <c r="E6942" s="6"/>
      <c r="F6942" s="6"/>
      <c r="G6942" s="6"/>
      <c r="H6942" s="6"/>
      <c r="AA6942" s="7"/>
      <c r="AC6942" s="9"/>
    </row>
    <row r="6943" s="1" customFormat="1" spans="1:29">
      <c r="A6943" s="5"/>
      <c r="B6943" s="6"/>
      <c r="C6943" s="6"/>
      <c r="D6943" s="6"/>
      <c r="E6943" s="6"/>
      <c r="F6943" s="6"/>
      <c r="G6943" s="6"/>
      <c r="H6943" s="6"/>
      <c r="AA6943" s="7"/>
      <c r="AC6943" s="9"/>
    </row>
    <row r="6944" s="1" customFormat="1" spans="1:29">
      <c r="A6944" s="5"/>
      <c r="B6944" s="6"/>
      <c r="C6944" s="6"/>
      <c r="D6944" s="6"/>
      <c r="E6944" s="6"/>
      <c r="F6944" s="6"/>
      <c r="G6944" s="6"/>
      <c r="H6944" s="6"/>
      <c r="AA6944" s="7"/>
      <c r="AC6944" s="9"/>
    </row>
    <row r="6945" s="1" customFormat="1" spans="1:29">
      <c r="A6945" s="5"/>
      <c r="B6945" s="6"/>
      <c r="C6945" s="6"/>
      <c r="D6945" s="6"/>
      <c r="E6945" s="6"/>
      <c r="F6945" s="6"/>
      <c r="G6945" s="6"/>
      <c r="H6945" s="6"/>
      <c r="AA6945" s="7"/>
      <c r="AC6945" s="9"/>
    </row>
    <row r="6946" s="1" customFormat="1" spans="1:29">
      <c r="A6946" s="5"/>
      <c r="B6946" s="6"/>
      <c r="C6946" s="6"/>
      <c r="D6946" s="6"/>
      <c r="E6946" s="6"/>
      <c r="F6946" s="6"/>
      <c r="G6946" s="6"/>
      <c r="H6946" s="6"/>
      <c r="AA6946" s="7"/>
      <c r="AC6946" s="9"/>
    </row>
    <row r="6947" s="1" customFormat="1" spans="1:29">
      <c r="A6947" s="5"/>
      <c r="B6947" s="6"/>
      <c r="C6947" s="6"/>
      <c r="D6947" s="6"/>
      <c r="E6947" s="6"/>
      <c r="F6947" s="6"/>
      <c r="G6947" s="6"/>
      <c r="H6947" s="6"/>
      <c r="AA6947" s="7"/>
      <c r="AC6947" s="9"/>
    </row>
    <row r="6948" s="1" customFormat="1" spans="1:29">
      <c r="A6948" s="5"/>
      <c r="B6948" s="6"/>
      <c r="C6948" s="6"/>
      <c r="D6948" s="6"/>
      <c r="E6948" s="6"/>
      <c r="F6948" s="6"/>
      <c r="G6948" s="6"/>
      <c r="H6948" s="6"/>
      <c r="AA6948" s="7"/>
      <c r="AC6948" s="9"/>
    </row>
    <row r="6949" s="1" customFormat="1" spans="1:29">
      <c r="A6949" s="5"/>
      <c r="B6949" s="6"/>
      <c r="C6949" s="6"/>
      <c r="D6949" s="6"/>
      <c r="E6949" s="6"/>
      <c r="F6949" s="6"/>
      <c r="G6949" s="6"/>
      <c r="H6949" s="6"/>
      <c r="AA6949" s="7"/>
      <c r="AC6949" s="9"/>
    </row>
    <row r="6950" s="1" customFormat="1" spans="1:29">
      <c r="A6950" s="5"/>
      <c r="B6950" s="6"/>
      <c r="C6950" s="6"/>
      <c r="D6950" s="6"/>
      <c r="E6950" s="6"/>
      <c r="F6950" s="6"/>
      <c r="G6950" s="6"/>
      <c r="H6950" s="6"/>
      <c r="AA6950" s="7"/>
      <c r="AC6950" s="9"/>
    </row>
    <row r="6951" s="1" customFormat="1" spans="1:29">
      <c r="A6951" s="5"/>
      <c r="B6951" s="6"/>
      <c r="C6951" s="6"/>
      <c r="D6951" s="6"/>
      <c r="E6951" s="6"/>
      <c r="F6951" s="6"/>
      <c r="G6951" s="6"/>
      <c r="H6951" s="6"/>
      <c r="AA6951" s="7"/>
      <c r="AC6951" s="9"/>
    </row>
    <row r="6952" s="1" customFormat="1" spans="1:29">
      <c r="A6952" s="5"/>
      <c r="B6952" s="6"/>
      <c r="C6952" s="6"/>
      <c r="D6952" s="6"/>
      <c r="E6952" s="6"/>
      <c r="F6952" s="6"/>
      <c r="G6952" s="6"/>
      <c r="H6952" s="6"/>
      <c r="AA6952" s="7"/>
      <c r="AC6952" s="9"/>
    </row>
    <row r="6953" s="1" customFormat="1" spans="1:29">
      <c r="A6953" s="5"/>
      <c r="B6953" s="6"/>
      <c r="C6953" s="6"/>
      <c r="D6953" s="6"/>
      <c r="E6953" s="6"/>
      <c r="F6953" s="6"/>
      <c r="G6953" s="6"/>
      <c r="H6953" s="6"/>
      <c r="AA6953" s="7"/>
      <c r="AC6953" s="9"/>
    </row>
    <row r="6954" s="1" customFormat="1" spans="1:29">
      <c r="A6954" s="5"/>
      <c r="B6954" s="6"/>
      <c r="C6954" s="6"/>
      <c r="D6954" s="6"/>
      <c r="E6954" s="6"/>
      <c r="F6954" s="6"/>
      <c r="G6954" s="6"/>
      <c r="H6954" s="6"/>
      <c r="AA6954" s="7"/>
      <c r="AC6954" s="9"/>
    </row>
    <row r="6955" s="1" customFormat="1" spans="1:29">
      <c r="A6955" s="5"/>
      <c r="B6955" s="6"/>
      <c r="C6955" s="6"/>
      <c r="D6955" s="6"/>
      <c r="E6955" s="6"/>
      <c r="F6955" s="6"/>
      <c r="G6955" s="6"/>
      <c r="H6955" s="6"/>
      <c r="AA6955" s="7"/>
      <c r="AC6955" s="9"/>
    </row>
    <row r="6956" s="1" customFormat="1" spans="1:29">
      <c r="A6956" s="5"/>
      <c r="B6956" s="6"/>
      <c r="C6956" s="6"/>
      <c r="D6956" s="6"/>
      <c r="E6956" s="6"/>
      <c r="F6956" s="6"/>
      <c r="G6956" s="6"/>
      <c r="H6956" s="6"/>
      <c r="AA6956" s="7"/>
      <c r="AC6956" s="9"/>
    </row>
    <row r="6957" s="1" customFormat="1" spans="1:29">
      <c r="A6957" s="5"/>
      <c r="B6957" s="6"/>
      <c r="C6957" s="6"/>
      <c r="D6957" s="6"/>
      <c r="E6957" s="6"/>
      <c r="F6957" s="6"/>
      <c r="G6957" s="6"/>
      <c r="H6957" s="6"/>
      <c r="AA6957" s="7"/>
      <c r="AC6957" s="9"/>
    </row>
    <row r="6958" s="1" customFormat="1" spans="1:29">
      <c r="A6958" s="5"/>
      <c r="B6958" s="6"/>
      <c r="C6958" s="6"/>
      <c r="D6958" s="6"/>
      <c r="E6958" s="6"/>
      <c r="F6958" s="6"/>
      <c r="G6958" s="6"/>
      <c r="H6958" s="6"/>
      <c r="AA6958" s="7"/>
      <c r="AC6958" s="9"/>
    </row>
    <row r="6959" s="1" customFormat="1" spans="1:29">
      <c r="A6959" s="5"/>
      <c r="B6959" s="6"/>
      <c r="C6959" s="6"/>
      <c r="D6959" s="6"/>
      <c r="E6959" s="6"/>
      <c r="F6959" s="6"/>
      <c r="G6959" s="6"/>
      <c r="H6959" s="6"/>
      <c r="AA6959" s="7"/>
      <c r="AC6959" s="9"/>
    </row>
    <row r="6960" s="1" customFormat="1" spans="1:29">
      <c r="A6960" s="5"/>
      <c r="B6960" s="6"/>
      <c r="C6960" s="6"/>
      <c r="D6960" s="6"/>
      <c r="E6960" s="6"/>
      <c r="F6960" s="6"/>
      <c r="G6960" s="6"/>
      <c r="H6960" s="6"/>
      <c r="AA6960" s="7"/>
      <c r="AC6960" s="9"/>
    </row>
    <row r="6961" s="1" customFormat="1" spans="1:29">
      <c r="A6961" s="5"/>
      <c r="B6961" s="6"/>
      <c r="C6961" s="6"/>
      <c r="D6961" s="6"/>
      <c r="E6961" s="6"/>
      <c r="F6961" s="6"/>
      <c r="G6961" s="6"/>
      <c r="H6961" s="6"/>
      <c r="AA6961" s="7"/>
      <c r="AC6961" s="9"/>
    </row>
    <row r="6962" s="1" customFormat="1" spans="1:29">
      <c r="A6962" s="5"/>
      <c r="B6962" s="6"/>
      <c r="C6962" s="6"/>
      <c r="D6962" s="6"/>
      <c r="E6962" s="6"/>
      <c r="F6962" s="6"/>
      <c r="G6962" s="6"/>
      <c r="H6962" s="6"/>
      <c r="AA6962" s="7"/>
      <c r="AC6962" s="9"/>
    </row>
    <row r="6963" s="1" customFormat="1" spans="1:29">
      <c r="A6963" s="5"/>
      <c r="B6963" s="6"/>
      <c r="C6963" s="6"/>
      <c r="D6963" s="6"/>
      <c r="E6963" s="6"/>
      <c r="F6963" s="6"/>
      <c r="G6963" s="6"/>
      <c r="H6963" s="6"/>
      <c r="AA6963" s="7"/>
      <c r="AC6963" s="9"/>
    </row>
    <row r="6964" s="1" customFormat="1" spans="1:29">
      <c r="A6964" s="5"/>
      <c r="B6964" s="6"/>
      <c r="C6964" s="6"/>
      <c r="D6964" s="6"/>
      <c r="E6964" s="6"/>
      <c r="F6964" s="6"/>
      <c r="G6964" s="6"/>
      <c r="H6964" s="6"/>
      <c r="AA6964" s="7"/>
      <c r="AC6964" s="9"/>
    </row>
    <row r="6965" s="1" customFormat="1" spans="1:29">
      <c r="A6965" s="5"/>
      <c r="B6965" s="6"/>
      <c r="C6965" s="6"/>
      <c r="D6965" s="6"/>
      <c r="E6965" s="6"/>
      <c r="F6965" s="6"/>
      <c r="G6965" s="6"/>
      <c r="H6965" s="6"/>
      <c r="AA6965" s="7"/>
      <c r="AC6965" s="9"/>
    </row>
    <row r="6966" s="1" customFormat="1" spans="1:29">
      <c r="A6966" s="5"/>
      <c r="B6966" s="6"/>
      <c r="C6966" s="6"/>
      <c r="D6966" s="6"/>
      <c r="E6966" s="6"/>
      <c r="F6966" s="6"/>
      <c r="G6966" s="6"/>
      <c r="H6966" s="6"/>
      <c r="AA6966" s="7"/>
      <c r="AC6966" s="9"/>
    </row>
    <row r="6967" s="1" customFormat="1" spans="1:29">
      <c r="A6967" s="5"/>
      <c r="B6967" s="6"/>
      <c r="C6967" s="6"/>
      <c r="D6967" s="6"/>
      <c r="E6967" s="6"/>
      <c r="F6967" s="6"/>
      <c r="G6967" s="6"/>
      <c r="H6967" s="6"/>
      <c r="AA6967" s="7"/>
      <c r="AC6967" s="9"/>
    </row>
    <row r="6968" s="1" customFormat="1" spans="1:29">
      <c r="A6968" s="5"/>
      <c r="B6968" s="6"/>
      <c r="C6968" s="6"/>
      <c r="D6968" s="6"/>
      <c r="E6968" s="6"/>
      <c r="F6968" s="6"/>
      <c r="G6968" s="6"/>
      <c r="H6968" s="6"/>
      <c r="AA6968" s="7"/>
      <c r="AC6968" s="9"/>
    </row>
    <row r="6969" s="1" customFormat="1" spans="1:29">
      <c r="A6969" s="5"/>
      <c r="B6969" s="6"/>
      <c r="C6969" s="6"/>
      <c r="D6969" s="6"/>
      <c r="E6969" s="6"/>
      <c r="F6969" s="6"/>
      <c r="G6969" s="6"/>
      <c r="H6969" s="6"/>
      <c r="AA6969" s="7"/>
      <c r="AC6969" s="9"/>
    </row>
    <row r="6970" s="1" customFormat="1" spans="1:29">
      <c r="A6970" s="5"/>
      <c r="B6970" s="6"/>
      <c r="C6970" s="6"/>
      <c r="D6970" s="6"/>
      <c r="E6970" s="6"/>
      <c r="F6970" s="6"/>
      <c r="G6970" s="6"/>
      <c r="H6970" s="6"/>
      <c r="AA6970" s="7"/>
      <c r="AC6970" s="9"/>
    </row>
    <row r="6971" s="1" customFormat="1" spans="1:29">
      <c r="A6971" s="5"/>
      <c r="B6971" s="6"/>
      <c r="C6971" s="6"/>
      <c r="D6971" s="6"/>
      <c r="E6971" s="6"/>
      <c r="F6971" s="6"/>
      <c r="G6971" s="6"/>
      <c r="H6971" s="6"/>
      <c r="AA6971" s="7"/>
      <c r="AC6971" s="9"/>
    </row>
    <row r="6972" s="1" customFormat="1" spans="1:29">
      <c r="A6972" s="5"/>
      <c r="B6972" s="6"/>
      <c r="C6972" s="6"/>
      <c r="D6972" s="6"/>
      <c r="E6972" s="6"/>
      <c r="F6972" s="6"/>
      <c r="G6972" s="6"/>
      <c r="H6972" s="6"/>
      <c r="AA6972" s="7"/>
      <c r="AC6972" s="9"/>
    </row>
    <row r="6973" s="1" customFormat="1" spans="1:29">
      <c r="A6973" s="5"/>
      <c r="B6973" s="6"/>
      <c r="C6973" s="6"/>
      <c r="D6973" s="6"/>
      <c r="E6973" s="6"/>
      <c r="F6973" s="6"/>
      <c r="G6973" s="6"/>
      <c r="H6973" s="6"/>
      <c r="AA6973" s="7"/>
      <c r="AC6973" s="9"/>
    </row>
    <row r="6974" s="1" customFormat="1" spans="1:29">
      <c r="A6974" s="5"/>
      <c r="B6974" s="6"/>
      <c r="C6974" s="6"/>
      <c r="D6974" s="6"/>
      <c r="E6974" s="6"/>
      <c r="F6974" s="6"/>
      <c r="G6974" s="6"/>
      <c r="H6974" s="6"/>
      <c r="AA6974" s="7"/>
      <c r="AC6974" s="9"/>
    </row>
    <row r="6975" s="1" customFormat="1" spans="1:29">
      <c r="A6975" s="5"/>
      <c r="B6975" s="6"/>
      <c r="C6975" s="6"/>
      <c r="D6975" s="6"/>
      <c r="E6975" s="6"/>
      <c r="F6975" s="6"/>
      <c r="G6975" s="6"/>
      <c r="H6975" s="6"/>
      <c r="AA6975" s="7"/>
      <c r="AC6975" s="9"/>
    </row>
    <row r="6976" s="1" customFormat="1" spans="1:29">
      <c r="A6976" s="5"/>
      <c r="B6976" s="6"/>
      <c r="C6976" s="6"/>
      <c r="D6976" s="6"/>
      <c r="E6976" s="6"/>
      <c r="F6976" s="6"/>
      <c r="G6976" s="6"/>
      <c r="H6976" s="6"/>
      <c r="AA6976" s="7"/>
      <c r="AC6976" s="9"/>
    </row>
    <row r="6977" s="1" customFormat="1" spans="1:29">
      <c r="A6977" s="5"/>
      <c r="B6977" s="6"/>
      <c r="C6977" s="6"/>
      <c r="D6977" s="6"/>
      <c r="E6977" s="6"/>
      <c r="F6977" s="6"/>
      <c r="G6977" s="6"/>
      <c r="H6977" s="6"/>
      <c r="AA6977" s="7"/>
      <c r="AC6977" s="9"/>
    </row>
    <row r="6978" s="1" customFormat="1" spans="1:29">
      <c r="A6978" s="5"/>
      <c r="B6978" s="6"/>
      <c r="C6978" s="6"/>
      <c r="D6978" s="6"/>
      <c r="E6978" s="6"/>
      <c r="F6978" s="6"/>
      <c r="G6978" s="6"/>
      <c r="H6978" s="6"/>
      <c r="AA6978" s="7"/>
      <c r="AC6978" s="9"/>
    </row>
    <row r="6979" s="1" customFormat="1" spans="1:29">
      <c r="A6979" s="5"/>
      <c r="B6979" s="6"/>
      <c r="C6979" s="6"/>
      <c r="D6979" s="6"/>
      <c r="E6979" s="6"/>
      <c r="F6979" s="6"/>
      <c r="G6979" s="6"/>
      <c r="H6979" s="6"/>
      <c r="AA6979" s="7"/>
      <c r="AC6979" s="9"/>
    </row>
    <row r="6980" s="1" customFormat="1" spans="1:29">
      <c r="A6980" s="5"/>
      <c r="B6980" s="6"/>
      <c r="C6980" s="6"/>
      <c r="D6980" s="6"/>
      <c r="E6980" s="6"/>
      <c r="F6980" s="6"/>
      <c r="G6980" s="6"/>
      <c r="H6980" s="6"/>
      <c r="AA6980" s="7"/>
      <c r="AC6980" s="9"/>
    </row>
    <row r="6981" s="1" customFormat="1" spans="1:29">
      <c r="A6981" s="5"/>
      <c r="B6981" s="6"/>
      <c r="C6981" s="6"/>
      <c r="D6981" s="6"/>
      <c r="E6981" s="6"/>
      <c r="F6981" s="6"/>
      <c r="G6981" s="6"/>
      <c r="H6981" s="6"/>
      <c r="AA6981" s="7"/>
      <c r="AC6981" s="9"/>
    </row>
    <row r="6982" s="1" customFormat="1" spans="1:29">
      <c r="A6982" s="5"/>
      <c r="B6982" s="6"/>
      <c r="C6982" s="6"/>
      <c r="D6982" s="6"/>
      <c r="E6982" s="6"/>
      <c r="F6982" s="6"/>
      <c r="G6982" s="6"/>
      <c r="H6982" s="6"/>
      <c r="AA6982" s="7"/>
      <c r="AC6982" s="9"/>
    </row>
    <row r="6983" s="1" customFormat="1" spans="1:29">
      <c r="A6983" s="5"/>
      <c r="B6983" s="6"/>
      <c r="C6983" s="6"/>
      <c r="D6983" s="6"/>
      <c r="E6983" s="6"/>
      <c r="F6983" s="6"/>
      <c r="G6983" s="6"/>
      <c r="H6983" s="6"/>
      <c r="AA6983" s="7"/>
      <c r="AC6983" s="9"/>
    </row>
    <row r="6984" s="1" customFormat="1" spans="1:29">
      <c r="A6984" s="5"/>
      <c r="B6984" s="6"/>
      <c r="C6984" s="6"/>
      <c r="D6984" s="6"/>
      <c r="E6984" s="6"/>
      <c r="F6984" s="6"/>
      <c r="G6984" s="6"/>
      <c r="H6984" s="6"/>
      <c r="AA6984" s="7"/>
      <c r="AC6984" s="9"/>
    </row>
    <row r="6985" s="1" customFormat="1" spans="1:29">
      <c r="A6985" s="5"/>
      <c r="B6985" s="6"/>
      <c r="C6985" s="6"/>
      <c r="D6985" s="6"/>
      <c r="E6985" s="6"/>
      <c r="F6985" s="6"/>
      <c r="G6985" s="6"/>
      <c r="H6985" s="6"/>
      <c r="AA6985" s="7"/>
      <c r="AC6985" s="9"/>
    </row>
    <row r="6986" s="1" customFormat="1" spans="1:29">
      <c r="A6986" s="5"/>
      <c r="B6986" s="6"/>
      <c r="C6986" s="6"/>
      <c r="D6986" s="6"/>
      <c r="E6986" s="6"/>
      <c r="F6986" s="6"/>
      <c r="G6986" s="6"/>
      <c r="H6986" s="6"/>
      <c r="AA6986" s="7"/>
      <c r="AC6986" s="9"/>
    </row>
    <row r="6987" s="1" customFormat="1" spans="1:29">
      <c r="A6987" s="5"/>
      <c r="B6987" s="6"/>
      <c r="C6987" s="6"/>
      <c r="D6987" s="6"/>
      <c r="E6987" s="6"/>
      <c r="F6987" s="6"/>
      <c r="G6987" s="6"/>
      <c r="H6987" s="6"/>
      <c r="AA6987" s="7"/>
      <c r="AC6987" s="9"/>
    </row>
    <row r="6988" s="1" customFormat="1" spans="1:29">
      <c r="A6988" s="5"/>
      <c r="B6988" s="6"/>
      <c r="C6988" s="6"/>
      <c r="D6988" s="6"/>
      <c r="E6988" s="6"/>
      <c r="F6988" s="6"/>
      <c r="G6988" s="6"/>
      <c r="H6988" s="6"/>
      <c r="AA6988" s="7"/>
      <c r="AC6988" s="9"/>
    </row>
    <row r="6989" s="1" customFormat="1" spans="1:29">
      <c r="A6989" s="5"/>
      <c r="B6989" s="6"/>
      <c r="C6989" s="6"/>
      <c r="D6989" s="6"/>
      <c r="E6989" s="6"/>
      <c r="F6989" s="6"/>
      <c r="G6989" s="6"/>
      <c r="H6989" s="6"/>
      <c r="AA6989" s="7"/>
      <c r="AC6989" s="9"/>
    </row>
    <row r="6990" s="1" customFormat="1" spans="1:29">
      <c r="A6990" s="5"/>
      <c r="B6990" s="6"/>
      <c r="C6990" s="6"/>
      <c r="D6990" s="6"/>
      <c r="E6990" s="6"/>
      <c r="F6990" s="6"/>
      <c r="G6990" s="6"/>
      <c r="H6990" s="6"/>
      <c r="AA6990" s="7"/>
      <c r="AC6990" s="9"/>
    </row>
    <row r="6991" s="1" customFormat="1" spans="1:29">
      <c r="A6991" s="5"/>
      <c r="B6991" s="6"/>
      <c r="C6991" s="6"/>
      <c r="D6991" s="6"/>
      <c r="E6991" s="6"/>
      <c r="F6991" s="6"/>
      <c r="G6991" s="6"/>
      <c r="H6991" s="6"/>
      <c r="AA6991" s="7"/>
      <c r="AC6991" s="9"/>
    </row>
    <row r="6992" s="1" customFormat="1" spans="1:29">
      <c r="A6992" s="5"/>
      <c r="B6992" s="6"/>
      <c r="C6992" s="6"/>
      <c r="D6992" s="6"/>
      <c r="E6992" s="6"/>
      <c r="F6992" s="6"/>
      <c r="G6992" s="6"/>
      <c r="H6992" s="6"/>
      <c r="AA6992" s="7"/>
      <c r="AC6992" s="9"/>
    </row>
    <row r="6993" s="1" customFormat="1" spans="1:29">
      <c r="A6993" s="5"/>
      <c r="B6993" s="6"/>
      <c r="C6993" s="6"/>
      <c r="D6993" s="6"/>
      <c r="E6993" s="6"/>
      <c r="F6993" s="6"/>
      <c r="G6993" s="6"/>
      <c r="H6993" s="6"/>
      <c r="AA6993" s="7"/>
      <c r="AC6993" s="9"/>
    </row>
    <row r="6994" s="1" customFormat="1" spans="1:29">
      <c r="A6994" s="5"/>
      <c r="B6994" s="6"/>
      <c r="C6994" s="6"/>
      <c r="D6994" s="6"/>
      <c r="E6994" s="6"/>
      <c r="F6994" s="6"/>
      <c r="G6994" s="6"/>
      <c r="H6994" s="6"/>
      <c r="AA6994" s="7"/>
      <c r="AC6994" s="9"/>
    </row>
    <row r="6995" s="1" customFormat="1" spans="1:29">
      <c r="A6995" s="5"/>
      <c r="B6995" s="6"/>
      <c r="C6995" s="6"/>
      <c r="D6995" s="6"/>
      <c r="E6995" s="6"/>
      <c r="F6995" s="6"/>
      <c r="G6995" s="6"/>
      <c r="H6995" s="6"/>
      <c r="AA6995" s="7"/>
      <c r="AC6995" s="9"/>
    </row>
    <row r="6996" s="1" customFormat="1" spans="1:29">
      <c r="A6996" s="5"/>
      <c r="B6996" s="6"/>
      <c r="C6996" s="6"/>
      <c r="D6996" s="6"/>
      <c r="E6996" s="6"/>
      <c r="F6996" s="6"/>
      <c r="G6996" s="6"/>
      <c r="H6996" s="6"/>
      <c r="AA6996" s="7"/>
      <c r="AC6996" s="9"/>
    </row>
    <row r="6997" s="1" customFormat="1" spans="1:29">
      <c r="A6997" s="5"/>
      <c r="B6997" s="6"/>
      <c r="C6997" s="6"/>
      <c r="D6997" s="6"/>
      <c r="E6997" s="6"/>
      <c r="F6997" s="6"/>
      <c r="G6997" s="6"/>
      <c r="H6997" s="6"/>
      <c r="AA6997" s="7"/>
      <c r="AC6997" s="9"/>
    </row>
    <row r="6998" s="1" customFormat="1" spans="1:29">
      <c r="A6998" s="5"/>
      <c r="B6998" s="6"/>
      <c r="C6998" s="6"/>
      <c r="D6998" s="6"/>
      <c r="E6998" s="6"/>
      <c r="F6998" s="6"/>
      <c r="G6998" s="6"/>
      <c r="H6998" s="6"/>
      <c r="AA6998" s="7"/>
      <c r="AC6998" s="9"/>
    </row>
    <row r="6999" s="1" customFormat="1" spans="1:29">
      <c r="A6999" s="5"/>
      <c r="B6999" s="6"/>
      <c r="C6999" s="6"/>
      <c r="D6999" s="6"/>
      <c r="E6999" s="6"/>
      <c r="F6999" s="6"/>
      <c r="G6999" s="6"/>
      <c r="H6999" s="6"/>
      <c r="AA6999" s="7"/>
      <c r="AC6999" s="9"/>
    </row>
    <row r="7000" s="1" customFormat="1" spans="1:29">
      <c r="A7000" s="5"/>
      <c r="B7000" s="6"/>
      <c r="C7000" s="6"/>
      <c r="D7000" s="6"/>
      <c r="E7000" s="6"/>
      <c r="F7000" s="6"/>
      <c r="G7000" s="6"/>
      <c r="H7000" s="6"/>
      <c r="AA7000" s="7"/>
      <c r="AC7000" s="9"/>
    </row>
    <row r="7001" s="1" customFormat="1" spans="1:29">
      <c r="A7001" s="5"/>
      <c r="B7001" s="6"/>
      <c r="C7001" s="6"/>
      <c r="D7001" s="6"/>
      <c r="E7001" s="6"/>
      <c r="F7001" s="6"/>
      <c r="G7001" s="6"/>
      <c r="H7001" s="6"/>
      <c r="AA7001" s="7"/>
      <c r="AC7001" s="9"/>
    </row>
    <row r="7002" s="1" customFormat="1" spans="1:29">
      <c r="A7002" s="5"/>
      <c r="B7002" s="6"/>
      <c r="C7002" s="6"/>
      <c r="D7002" s="6"/>
      <c r="E7002" s="6"/>
      <c r="F7002" s="6"/>
      <c r="G7002" s="6"/>
      <c r="H7002" s="6"/>
      <c r="AA7002" s="7"/>
      <c r="AC7002" s="9"/>
    </row>
    <row r="7003" s="1" customFormat="1" spans="1:29">
      <c r="A7003" s="5"/>
      <c r="B7003" s="6"/>
      <c r="C7003" s="6"/>
      <c r="D7003" s="6"/>
      <c r="E7003" s="6"/>
      <c r="F7003" s="6"/>
      <c r="G7003" s="6"/>
      <c r="H7003" s="6"/>
      <c r="AA7003" s="7"/>
      <c r="AC7003" s="9"/>
    </row>
    <row r="7004" s="1" customFormat="1" spans="1:29">
      <c r="A7004" s="5"/>
      <c r="B7004" s="6"/>
      <c r="C7004" s="6"/>
      <c r="D7004" s="6"/>
      <c r="E7004" s="6"/>
      <c r="F7004" s="6"/>
      <c r="G7004" s="6"/>
      <c r="H7004" s="6"/>
      <c r="AA7004" s="7"/>
      <c r="AC7004" s="9"/>
    </row>
    <row r="7005" s="1" customFormat="1" spans="1:29">
      <c r="A7005" s="5"/>
      <c r="B7005" s="6"/>
      <c r="C7005" s="6"/>
      <c r="D7005" s="6"/>
      <c r="E7005" s="6"/>
      <c r="F7005" s="6"/>
      <c r="G7005" s="6"/>
      <c r="H7005" s="6"/>
      <c r="AA7005" s="7"/>
      <c r="AC7005" s="9"/>
    </row>
    <row r="7006" s="1" customFormat="1" spans="1:29">
      <c r="A7006" s="5"/>
      <c r="B7006" s="6"/>
      <c r="C7006" s="6"/>
      <c r="D7006" s="6"/>
      <c r="E7006" s="6"/>
      <c r="F7006" s="6"/>
      <c r="G7006" s="6"/>
      <c r="H7006" s="6"/>
      <c r="AA7006" s="7"/>
      <c r="AC7006" s="9"/>
    </row>
    <row r="7007" s="1" customFormat="1" spans="1:29">
      <c r="A7007" s="5"/>
      <c r="B7007" s="6"/>
      <c r="C7007" s="6"/>
      <c r="D7007" s="6"/>
      <c r="E7007" s="6"/>
      <c r="F7007" s="6"/>
      <c r="G7007" s="6"/>
      <c r="H7007" s="6"/>
      <c r="AA7007" s="7"/>
      <c r="AC7007" s="9"/>
    </row>
    <row r="7008" s="1" customFormat="1" spans="1:29">
      <c r="A7008" s="5"/>
      <c r="B7008" s="6"/>
      <c r="C7008" s="6"/>
      <c r="D7008" s="6"/>
      <c r="E7008" s="6"/>
      <c r="F7008" s="6"/>
      <c r="G7008" s="6"/>
      <c r="H7008" s="6"/>
      <c r="AA7008" s="7"/>
      <c r="AC7008" s="9"/>
    </row>
    <row r="7009" s="1" customFormat="1" spans="1:29">
      <c r="A7009" s="5"/>
      <c r="B7009" s="6"/>
      <c r="C7009" s="6"/>
      <c r="D7009" s="6"/>
      <c r="E7009" s="6"/>
      <c r="F7009" s="6"/>
      <c r="G7009" s="6"/>
      <c r="H7009" s="6"/>
      <c r="AA7009" s="7"/>
      <c r="AC7009" s="9"/>
    </row>
    <row r="7010" s="1" customFormat="1" spans="1:29">
      <c r="A7010" s="5"/>
      <c r="B7010" s="6"/>
      <c r="C7010" s="6"/>
      <c r="D7010" s="6"/>
      <c r="E7010" s="6"/>
      <c r="F7010" s="6"/>
      <c r="G7010" s="6"/>
      <c r="H7010" s="6"/>
      <c r="AA7010" s="7"/>
      <c r="AC7010" s="9"/>
    </row>
    <row r="7011" s="1" customFormat="1" spans="1:29">
      <c r="A7011" s="5"/>
      <c r="B7011" s="6"/>
      <c r="C7011" s="6"/>
      <c r="D7011" s="6"/>
      <c r="E7011" s="6"/>
      <c r="F7011" s="6"/>
      <c r="G7011" s="6"/>
      <c r="H7011" s="6"/>
      <c r="AA7011" s="7"/>
      <c r="AC7011" s="9"/>
    </row>
    <row r="7012" s="1" customFormat="1" spans="1:29">
      <c r="A7012" s="5"/>
      <c r="B7012" s="6"/>
      <c r="C7012" s="6"/>
      <c r="D7012" s="6"/>
      <c r="E7012" s="6"/>
      <c r="F7012" s="6"/>
      <c r="G7012" s="6"/>
      <c r="H7012" s="6"/>
      <c r="AA7012" s="7"/>
      <c r="AC7012" s="9"/>
    </row>
    <row r="7013" s="1" customFormat="1" spans="1:29">
      <c r="A7013" s="5"/>
      <c r="B7013" s="6"/>
      <c r="C7013" s="6"/>
      <c r="D7013" s="6"/>
      <c r="E7013" s="6"/>
      <c r="F7013" s="6"/>
      <c r="G7013" s="6"/>
      <c r="H7013" s="6"/>
      <c r="AA7013" s="7"/>
      <c r="AC7013" s="9"/>
    </row>
    <row r="7014" s="1" customFormat="1" spans="1:29">
      <c r="A7014" s="5"/>
      <c r="B7014" s="6"/>
      <c r="C7014" s="6"/>
      <c r="D7014" s="6"/>
      <c r="E7014" s="6"/>
      <c r="F7014" s="6"/>
      <c r="G7014" s="6"/>
      <c r="H7014" s="6"/>
      <c r="AA7014" s="7"/>
      <c r="AC7014" s="9"/>
    </row>
    <row r="7015" s="1" customFormat="1" spans="1:29">
      <c r="A7015" s="5"/>
      <c r="B7015" s="6"/>
      <c r="C7015" s="6"/>
      <c r="D7015" s="6"/>
      <c r="E7015" s="6"/>
      <c r="F7015" s="6"/>
      <c r="G7015" s="6"/>
      <c r="H7015" s="6"/>
      <c r="AA7015" s="7"/>
      <c r="AC7015" s="9"/>
    </row>
    <row r="7016" s="1" customFormat="1" spans="1:29">
      <c r="A7016" s="5"/>
      <c r="B7016" s="6"/>
      <c r="C7016" s="6"/>
      <c r="D7016" s="6"/>
      <c r="E7016" s="6"/>
      <c r="F7016" s="6"/>
      <c r="G7016" s="6"/>
      <c r="H7016" s="6"/>
      <c r="AA7016" s="7"/>
      <c r="AC7016" s="9"/>
    </row>
    <row r="7017" s="1" customFormat="1" spans="1:29">
      <c r="A7017" s="5"/>
      <c r="B7017" s="6"/>
      <c r="C7017" s="6"/>
      <c r="D7017" s="6"/>
      <c r="E7017" s="6"/>
      <c r="F7017" s="6"/>
      <c r="G7017" s="6"/>
      <c r="H7017" s="6"/>
      <c r="AA7017" s="7"/>
      <c r="AC7017" s="9"/>
    </row>
    <row r="7018" s="1" customFormat="1" spans="1:29">
      <c r="A7018" s="5"/>
      <c r="B7018" s="6"/>
      <c r="C7018" s="6"/>
      <c r="D7018" s="6"/>
      <c r="E7018" s="6"/>
      <c r="F7018" s="6"/>
      <c r="G7018" s="6"/>
      <c r="H7018" s="6"/>
      <c r="AA7018" s="7"/>
      <c r="AC7018" s="9"/>
    </row>
    <row r="7019" s="1" customFormat="1" spans="1:29">
      <c r="A7019" s="5"/>
      <c r="B7019" s="6"/>
      <c r="C7019" s="6"/>
      <c r="D7019" s="6"/>
      <c r="E7019" s="6"/>
      <c r="F7019" s="6"/>
      <c r="G7019" s="6"/>
      <c r="H7019" s="6"/>
      <c r="AA7019" s="7"/>
      <c r="AC7019" s="9"/>
    </row>
    <row r="7020" s="1" customFormat="1" spans="1:29">
      <c r="A7020" s="5"/>
      <c r="B7020" s="6"/>
      <c r="C7020" s="6"/>
      <c r="D7020" s="6"/>
      <c r="E7020" s="6"/>
      <c r="F7020" s="6"/>
      <c r="G7020" s="6"/>
      <c r="H7020" s="6"/>
      <c r="AA7020" s="7"/>
      <c r="AC7020" s="9"/>
    </row>
    <row r="7021" s="1" customFormat="1" spans="1:29">
      <c r="A7021" s="5"/>
      <c r="B7021" s="6"/>
      <c r="C7021" s="6"/>
      <c r="D7021" s="6"/>
      <c r="E7021" s="6"/>
      <c r="F7021" s="6"/>
      <c r="G7021" s="6"/>
      <c r="H7021" s="6"/>
      <c r="AA7021" s="7"/>
      <c r="AC7021" s="9"/>
    </row>
    <row r="7022" s="1" customFormat="1" spans="1:29">
      <c r="A7022" s="5"/>
      <c r="B7022" s="6"/>
      <c r="C7022" s="6"/>
      <c r="D7022" s="6"/>
      <c r="E7022" s="6"/>
      <c r="F7022" s="6"/>
      <c r="G7022" s="6"/>
      <c r="H7022" s="6"/>
      <c r="AA7022" s="7"/>
      <c r="AC7022" s="9"/>
    </row>
    <row r="7023" s="1" customFormat="1" spans="1:29">
      <c r="A7023" s="5"/>
      <c r="B7023" s="6"/>
      <c r="C7023" s="6"/>
      <c r="D7023" s="6"/>
      <c r="E7023" s="6"/>
      <c r="F7023" s="6"/>
      <c r="G7023" s="6"/>
      <c r="H7023" s="6"/>
      <c r="AA7023" s="7"/>
      <c r="AC7023" s="9"/>
    </row>
    <row r="7024" s="1" customFormat="1" spans="1:29">
      <c r="A7024" s="5"/>
      <c r="B7024" s="6"/>
      <c r="C7024" s="6"/>
      <c r="D7024" s="6"/>
      <c r="E7024" s="6"/>
      <c r="F7024" s="6"/>
      <c r="G7024" s="6"/>
      <c r="H7024" s="6"/>
      <c r="AA7024" s="7"/>
      <c r="AC7024" s="9"/>
    </row>
    <row r="7025" s="1" customFormat="1" spans="1:29">
      <c r="A7025" s="5"/>
      <c r="B7025" s="6"/>
      <c r="C7025" s="6"/>
      <c r="D7025" s="6"/>
      <c r="E7025" s="6"/>
      <c r="F7025" s="6"/>
      <c r="G7025" s="6"/>
      <c r="H7025" s="6"/>
      <c r="AA7025" s="7"/>
      <c r="AC7025" s="9"/>
    </row>
    <row r="7026" s="1" customFormat="1" spans="1:29">
      <c r="A7026" s="5"/>
      <c r="B7026" s="6"/>
      <c r="C7026" s="6"/>
      <c r="D7026" s="6"/>
      <c r="E7026" s="6"/>
      <c r="F7026" s="6"/>
      <c r="G7026" s="6"/>
      <c r="H7026" s="6"/>
      <c r="AA7026" s="7"/>
      <c r="AC7026" s="9"/>
    </row>
    <row r="7027" s="1" customFormat="1" spans="1:29">
      <c r="A7027" s="5"/>
      <c r="B7027" s="6"/>
      <c r="C7027" s="6"/>
      <c r="D7027" s="6"/>
      <c r="E7027" s="6"/>
      <c r="F7027" s="6"/>
      <c r="G7027" s="6"/>
      <c r="H7027" s="6"/>
      <c r="AA7027" s="7"/>
      <c r="AC7027" s="9"/>
    </row>
    <row r="7028" s="1" customFormat="1" spans="1:29">
      <c r="A7028" s="5"/>
      <c r="B7028" s="6"/>
      <c r="C7028" s="6"/>
      <c r="D7028" s="6"/>
      <c r="E7028" s="6"/>
      <c r="F7028" s="6"/>
      <c r="G7028" s="6"/>
      <c r="H7028" s="6"/>
      <c r="AA7028" s="7"/>
      <c r="AC7028" s="9"/>
    </row>
    <row r="7029" s="1" customFormat="1" spans="1:29">
      <c r="A7029" s="5"/>
      <c r="B7029" s="6"/>
      <c r="C7029" s="6"/>
      <c r="D7029" s="6"/>
      <c r="E7029" s="6"/>
      <c r="F7029" s="6"/>
      <c r="G7029" s="6"/>
      <c r="H7029" s="6"/>
      <c r="AA7029" s="7"/>
      <c r="AC7029" s="9"/>
    </row>
    <row r="7030" s="1" customFormat="1" spans="1:29">
      <c r="A7030" s="5"/>
      <c r="B7030" s="6"/>
      <c r="C7030" s="6"/>
      <c r="D7030" s="6"/>
      <c r="E7030" s="6"/>
      <c r="F7030" s="6"/>
      <c r="G7030" s="6"/>
      <c r="H7030" s="6"/>
      <c r="AA7030" s="7"/>
      <c r="AC7030" s="9"/>
    </row>
    <row r="7031" s="1" customFormat="1" spans="1:29">
      <c r="A7031" s="5"/>
      <c r="B7031" s="6"/>
      <c r="C7031" s="6"/>
      <c r="D7031" s="6"/>
      <c r="E7031" s="6"/>
      <c r="F7031" s="6"/>
      <c r="G7031" s="6"/>
      <c r="H7031" s="6"/>
      <c r="AA7031" s="7"/>
      <c r="AC7031" s="9"/>
    </row>
    <row r="7032" s="1" customFormat="1" spans="1:29">
      <c r="A7032" s="5"/>
      <c r="B7032" s="6"/>
      <c r="C7032" s="6"/>
      <c r="D7032" s="6"/>
      <c r="E7032" s="6"/>
      <c r="F7032" s="6"/>
      <c r="G7032" s="6"/>
      <c r="H7032" s="6"/>
      <c r="AA7032" s="7"/>
      <c r="AC7032" s="9"/>
    </row>
    <row r="7033" s="1" customFormat="1" spans="1:29">
      <c r="A7033" s="5"/>
      <c r="B7033" s="6"/>
      <c r="C7033" s="6"/>
      <c r="D7033" s="6"/>
      <c r="E7033" s="6"/>
      <c r="F7033" s="6"/>
      <c r="G7033" s="6"/>
      <c r="H7033" s="6"/>
      <c r="AA7033" s="7"/>
      <c r="AC7033" s="9"/>
    </row>
    <row r="7034" s="1" customFormat="1" spans="1:29">
      <c r="A7034" s="5"/>
      <c r="B7034" s="6"/>
      <c r="C7034" s="6"/>
      <c r="D7034" s="6"/>
      <c r="E7034" s="6"/>
      <c r="F7034" s="6"/>
      <c r="G7034" s="6"/>
      <c r="H7034" s="6"/>
      <c r="AA7034" s="7"/>
      <c r="AC7034" s="9"/>
    </row>
    <row r="7035" s="1" customFormat="1" spans="1:29">
      <c r="A7035" s="5"/>
      <c r="B7035" s="6"/>
      <c r="C7035" s="6"/>
      <c r="D7035" s="6"/>
      <c r="E7035" s="6"/>
      <c r="F7035" s="6"/>
      <c r="G7035" s="6"/>
      <c r="H7035" s="6"/>
      <c r="AA7035" s="7"/>
      <c r="AC7035" s="9"/>
    </row>
    <row r="7036" s="1" customFormat="1" spans="1:29">
      <c r="A7036" s="5"/>
      <c r="B7036" s="6"/>
      <c r="C7036" s="6"/>
      <c r="D7036" s="6"/>
      <c r="E7036" s="6"/>
      <c r="F7036" s="6"/>
      <c r="G7036" s="6"/>
      <c r="H7036" s="6"/>
      <c r="AA7036" s="7"/>
      <c r="AC7036" s="9"/>
    </row>
    <row r="7037" s="1" customFormat="1" spans="1:29">
      <c r="A7037" s="5"/>
      <c r="B7037" s="6"/>
      <c r="C7037" s="6"/>
      <c r="D7037" s="6"/>
      <c r="E7037" s="6"/>
      <c r="F7037" s="6"/>
      <c r="G7037" s="6"/>
      <c r="H7037" s="6"/>
      <c r="AA7037" s="7"/>
      <c r="AC7037" s="9"/>
    </row>
    <row r="7038" s="1" customFormat="1" spans="1:29">
      <c r="A7038" s="5"/>
      <c r="B7038" s="6"/>
      <c r="C7038" s="6"/>
      <c r="D7038" s="6"/>
      <c r="E7038" s="6"/>
      <c r="F7038" s="6"/>
      <c r="G7038" s="6"/>
      <c r="H7038" s="6"/>
      <c r="AA7038" s="7"/>
      <c r="AC7038" s="9"/>
    </row>
    <row r="7039" s="1" customFormat="1" spans="1:29">
      <c r="A7039" s="5"/>
      <c r="B7039" s="6"/>
      <c r="C7039" s="6"/>
      <c r="D7039" s="6"/>
      <c r="E7039" s="6"/>
      <c r="F7039" s="6"/>
      <c r="G7039" s="6"/>
      <c r="H7039" s="6"/>
      <c r="AA7039" s="7"/>
      <c r="AC7039" s="9"/>
    </row>
    <row r="7040" s="1" customFormat="1" spans="1:29">
      <c r="A7040" s="5"/>
      <c r="B7040" s="6"/>
      <c r="C7040" s="6"/>
      <c r="D7040" s="6"/>
      <c r="E7040" s="6"/>
      <c r="F7040" s="6"/>
      <c r="G7040" s="6"/>
      <c r="H7040" s="6"/>
      <c r="AA7040" s="7"/>
      <c r="AC7040" s="9"/>
    </row>
    <row r="7041" s="1" customFormat="1" spans="1:29">
      <c r="A7041" s="5"/>
      <c r="B7041" s="6"/>
      <c r="C7041" s="6"/>
      <c r="D7041" s="6"/>
      <c r="E7041" s="6"/>
      <c r="F7041" s="6"/>
      <c r="G7041" s="6"/>
      <c r="H7041" s="6"/>
      <c r="AA7041" s="7"/>
      <c r="AC7041" s="9"/>
    </row>
    <row r="7042" s="1" customFormat="1" spans="1:29">
      <c r="A7042" s="5"/>
      <c r="B7042" s="6"/>
      <c r="C7042" s="6"/>
      <c r="D7042" s="6"/>
      <c r="E7042" s="6"/>
      <c r="F7042" s="6"/>
      <c r="G7042" s="6"/>
      <c r="H7042" s="6"/>
      <c r="AA7042" s="7"/>
      <c r="AC7042" s="9"/>
    </row>
    <row r="7043" s="1" customFormat="1" spans="1:29">
      <c r="A7043" s="5"/>
      <c r="B7043" s="6"/>
      <c r="C7043" s="6"/>
      <c r="D7043" s="6"/>
      <c r="E7043" s="6"/>
      <c r="F7043" s="6"/>
      <c r="G7043" s="6"/>
      <c r="H7043" s="6"/>
      <c r="AA7043" s="7"/>
      <c r="AC7043" s="9"/>
    </row>
    <row r="7044" s="1" customFormat="1" spans="1:29">
      <c r="A7044" s="5"/>
      <c r="B7044" s="6"/>
      <c r="C7044" s="6"/>
      <c r="D7044" s="6"/>
      <c r="E7044" s="6"/>
      <c r="F7044" s="6"/>
      <c r="G7044" s="6"/>
      <c r="H7044" s="6"/>
      <c r="AA7044" s="7"/>
      <c r="AC7044" s="9"/>
    </row>
    <row r="7045" s="1" customFormat="1" spans="1:29">
      <c r="A7045" s="5"/>
      <c r="B7045" s="6"/>
      <c r="C7045" s="6"/>
      <c r="D7045" s="6"/>
      <c r="E7045" s="6"/>
      <c r="F7045" s="6"/>
      <c r="G7045" s="6"/>
      <c r="H7045" s="6"/>
      <c r="AA7045" s="7"/>
      <c r="AC7045" s="9"/>
    </row>
    <row r="7046" s="1" customFormat="1" spans="1:29">
      <c r="A7046" s="5"/>
      <c r="B7046" s="6"/>
      <c r="C7046" s="6"/>
      <c r="D7046" s="6"/>
      <c r="E7046" s="6"/>
      <c r="F7046" s="6"/>
      <c r="G7046" s="6"/>
      <c r="H7046" s="6"/>
      <c r="AA7046" s="7"/>
      <c r="AC7046" s="9"/>
    </row>
    <row r="7047" s="1" customFormat="1" spans="1:29">
      <c r="A7047" s="5"/>
      <c r="B7047" s="6"/>
      <c r="C7047" s="6"/>
      <c r="D7047" s="6"/>
      <c r="E7047" s="6"/>
      <c r="F7047" s="6"/>
      <c r="G7047" s="6"/>
      <c r="H7047" s="6"/>
      <c r="AA7047" s="7"/>
      <c r="AC7047" s="9"/>
    </row>
    <row r="7048" s="1" customFormat="1" spans="1:29">
      <c r="A7048" s="5"/>
      <c r="B7048" s="6"/>
      <c r="C7048" s="6"/>
      <c r="D7048" s="6"/>
      <c r="E7048" s="6"/>
      <c r="F7048" s="6"/>
      <c r="G7048" s="6"/>
      <c r="H7048" s="6"/>
      <c r="AA7048" s="7"/>
      <c r="AC7048" s="9"/>
    </row>
    <row r="7049" s="1" customFormat="1" spans="1:29">
      <c r="A7049" s="5"/>
      <c r="B7049" s="6"/>
      <c r="C7049" s="6"/>
      <c r="D7049" s="6"/>
      <c r="E7049" s="6"/>
      <c r="F7049" s="6"/>
      <c r="G7049" s="6"/>
      <c r="H7049" s="6"/>
      <c r="AA7049" s="7"/>
      <c r="AC7049" s="9"/>
    </row>
    <row r="7050" s="1" customFormat="1" spans="1:29">
      <c r="A7050" s="5"/>
      <c r="B7050" s="6"/>
      <c r="C7050" s="6"/>
      <c r="D7050" s="6"/>
      <c r="E7050" s="6"/>
      <c r="F7050" s="6"/>
      <c r="G7050" s="6"/>
      <c r="H7050" s="6"/>
      <c r="AA7050" s="7"/>
      <c r="AC7050" s="9"/>
    </row>
    <row r="7051" s="1" customFormat="1" spans="1:29">
      <c r="A7051" s="5"/>
      <c r="B7051" s="6"/>
      <c r="C7051" s="6"/>
      <c r="D7051" s="6"/>
      <c r="E7051" s="6"/>
      <c r="F7051" s="6"/>
      <c r="G7051" s="6"/>
      <c r="H7051" s="6"/>
      <c r="AA7051" s="7"/>
      <c r="AC7051" s="9"/>
    </row>
    <row r="7052" s="1" customFormat="1" spans="1:29">
      <c r="A7052" s="5"/>
      <c r="B7052" s="6"/>
      <c r="C7052" s="6"/>
      <c r="D7052" s="6"/>
      <c r="E7052" s="6"/>
      <c r="F7052" s="6"/>
      <c r="G7052" s="6"/>
      <c r="H7052" s="6"/>
      <c r="AA7052" s="7"/>
      <c r="AC7052" s="9"/>
    </row>
    <row r="7053" s="1" customFormat="1" spans="1:29">
      <c r="A7053" s="5"/>
      <c r="B7053" s="6"/>
      <c r="C7053" s="6"/>
      <c r="D7053" s="6"/>
      <c r="E7053" s="6"/>
      <c r="F7053" s="6"/>
      <c r="G7053" s="6"/>
      <c r="H7053" s="6"/>
      <c r="AA7053" s="7"/>
      <c r="AC7053" s="9"/>
    </row>
    <row r="7054" s="1" customFormat="1" spans="1:29">
      <c r="A7054" s="5"/>
      <c r="B7054" s="6"/>
      <c r="C7054" s="6"/>
      <c r="D7054" s="6"/>
      <c r="E7054" s="6"/>
      <c r="F7054" s="6"/>
      <c r="G7054" s="6"/>
      <c r="H7054" s="6"/>
      <c r="AA7054" s="7"/>
      <c r="AC7054" s="9"/>
    </row>
    <row r="7055" s="1" customFormat="1" spans="1:29">
      <c r="A7055" s="5"/>
      <c r="B7055" s="6"/>
      <c r="C7055" s="6"/>
      <c r="D7055" s="6"/>
      <c r="E7055" s="6"/>
      <c r="F7055" s="6"/>
      <c r="G7055" s="6"/>
      <c r="H7055" s="6"/>
      <c r="AA7055" s="7"/>
      <c r="AC7055" s="9"/>
    </row>
    <row r="7056" s="1" customFormat="1" spans="1:29">
      <c r="A7056" s="5"/>
      <c r="B7056" s="6"/>
      <c r="C7056" s="6"/>
      <c r="D7056" s="6"/>
      <c r="E7056" s="6"/>
      <c r="F7056" s="6"/>
      <c r="G7056" s="6"/>
      <c r="H7056" s="6"/>
      <c r="AA7056" s="7"/>
      <c r="AC7056" s="9"/>
    </row>
    <row r="7057" s="1" customFormat="1" spans="1:29">
      <c r="A7057" s="5"/>
      <c r="B7057" s="6"/>
      <c r="C7057" s="6"/>
      <c r="D7057" s="6"/>
      <c r="E7057" s="6"/>
      <c r="F7057" s="6"/>
      <c r="G7057" s="6"/>
      <c r="H7057" s="6"/>
      <c r="AA7057" s="7"/>
      <c r="AC7057" s="9"/>
    </row>
    <row r="7058" s="1" customFormat="1" spans="1:29">
      <c r="A7058" s="5"/>
      <c r="B7058" s="6"/>
      <c r="C7058" s="6"/>
      <c r="D7058" s="6"/>
      <c r="E7058" s="6"/>
      <c r="F7058" s="6"/>
      <c r="G7058" s="6"/>
      <c r="H7058" s="6"/>
      <c r="AA7058" s="7"/>
      <c r="AC7058" s="9"/>
    </row>
    <row r="7059" s="1" customFormat="1" spans="1:29">
      <c r="A7059" s="5"/>
      <c r="B7059" s="6"/>
      <c r="C7059" s="6"/>
      <c r="D7059" s="6"/>
      <c r="E7059" s="6"/>
      <c r="F7059" s="6"/>
      <c r="G7059" s="6"/>
      <c r="H7059" s="6"/>
      <c r="AA7059" s="7"/>
      <c r="AC7059" s="9"/>
    </row>
    <row r="7060" s="1" customFormat="1" spans="1:29">
      <c r="A7060" s="5"/>
      <c r="B7060" s="6"/>
      <c r="C7060" s="6"/>
      <c r="D7060" s="6"/>
      <c r="E7060" s="6"/>
      <c r="F7060" s="6"/>
      <c r="G7060" s="6"/>
      <c r="H7060" s="6"/>
      <c r="AA7060" s="7"/>
      <c r="AC7060" s="9"/>
    </row>
    <row r="7061" s="1" customFormat="1" spans="1:29">
      <c r="A7061" s="5"/>
      <c r="B7061" s="6"/>
      <c r="C7061" s="6"/>
      <c r="D7061" s="6"/>
      <c r="E7061" s="6"/>
      <c r="F7061" s="6"/>
      <c r="G7061" s="6"/>
      <c r="H7061" s="6"/>
      <c r="AA7061" s="7"/>
      <c r="AC7061" s="9"/>
    </row>
    <row r="7062" s="1" customFormat="1" spans="1:29">
      <c r="A7062" s="5"/>
      <c r="B7062" s="6"/>
      <c r="C7062" s="6"/>
      <c r="D7062" s="6"/>
      <c r="E7062" s="6"/>
      <c r="F7062" s="6"/>
      <c r="G7062" s="6"/>
      <c r="H7062" s="6"/>
      <c r="AA7062" s="7"/>
      <c r="AC7062" s="9"/>
    </row>
    <row r="7063" s="1" customFormat="1" spans="1:29">
      <c r="A7063" s="5"/>
      <c r="B7063" s="6"/>
      <c r="C7063" s="6"/>
      <c r="D7063" s="6"/>
      <c r="E7063" s="6"/>
      <c r="F7063" s="6"/>
      <c r="G7063" s="6"/>
      <c r="H7063" s="6"/>
      <c r="AA7063" s="7"/>
      <c r="AC7063" s="9"/>
    </row>
    <row r="7064" s="1" customFormat="1" spans="1:29">
      <c r="A7064" s="5"/>
      <c r="B7064" s="6"/>
      <c r="C7064" s="6"/>
      <c r="D7064" s="6"/>
      <c r="E7064" s="6"/>
      <c r="F7064" s="6"/>
      <c r="G7064" s="6"/>
      <c r="H7064" s="6"/>
      <c r="AA7064" s="7"/>
      <c r="AC7064" s="9"/>
    </row>
    <row r="7065" s="1" customFormat="1" spans="1:29">
      <c r="A7065" s="5"/>
      <c r="B7065" s="6"/>
      <c r="C7065" s="6"/>
      <c r="D7065" s="6"/>
      <c r="E7065" s="6"/>
      <c r="F7065" s="6"/>
      <c r="G7065" s="6"/>
      <c r="H7065" s="6"/>
      <c r="AA7065" s="7"/>
      <c r="AC7065" s="9"/>
    </row>
    <row r="7066" s="1" customFormat="1" spans="1:29">
      <c r="A7066" s="5"/>
      <c r="B7066" s="6"/>
      <c r="C7066" s="6"/>
      <c r="D7066" s="6"/>
      <c r="E7066" s="6"/>
      <c r="F7066" s="6"/>
      <c r="G7066" s="6"/>
      <c r="H7066" s="6"/>
      <c r="AA7066" s="7"/>
      <c r="AC7066" s="9"/>
    </row>
    <row r="7067" s="1" customFormat="1" spans="1:29">
      <c r="A7067" s="5"/>
      <c r="B7067" s="6"/>
      <c r="C7067" s="6"/>
      <c r="D7067" s="6"/>
      <c r="E7067" s="6"/>
      <c r="F7067" s="6"/>
      <c r="G7067" s="6"/>
      <c r="H7067" s="6"/>
      <c r="AA7067" s="7"/>
      <c r="AC7067" s="9"/>
    </row>
    <row r="7068" s="1" customFormat="1" spans="1:29">
      <c r="A7068" s="5"/>
      <c r="B7068" s="6"/>
      <c r="C7068" s="6"/>
      <c r="D7068" s="6"/>
      <c r="E7068" s="6"/>
      <c r="F7068" s="6"/>
      <c r="G7068" s="6"/>
      <c r="H7068" s="6"/>
      <c r="AA7068" s="7"/>
      <c r="AC7068" s="9"/>
    </row>
    <row r="7069" s="1" customFormat="1" spans="1:29">
      <c r="A7069" s="5"/>
      <c r="B7069" s="6"/>
      <c r="C7069" s="6"/>
      <c r="D7069" s="6"/>
      <c r="E7069" s="6"/>
      <c r="F7069" s="6"/>
      <c r="G7069" s="6"/>
      <c r="H7069" s="6"/>
      <c r="AA7069" s="7"/>
      <c r="AC7069" s="9"/>
    </row>
    <row r="7070" s="1" customFormat="1" spans="1:29">
      <c r="A7070" s="5"/>
      <c r="B7070" s="6"/>
      <c r="C7070" s="6"/>
      <c r="D7070" s="6"/>
      <c r="E7070" s="6"/>
      <c r="F7070" s="6"/>
      <c r="G7070" s="6"/>
      <c r="H7070" s="6"/>
      <c r="AA7070" s="7"/>
      <c r="AC7070" s="9"/>
    </row>
    <row r="7071" s="1" customFormat="1" spans="1:29">
      <c r="A7071" s="5"/>
      <c r="B7071" s="6"/>
      <c r="C7071" s="6"/>
      <c r="D7071" s="6"/>
      <c r="E7071" s="6"/>
      <c r="F7071" s="6"/>
      <c r="G7071" s="6"/>
      <c r="H7071" s="6"/>
      <c r="AA7071" s="7"/>
      <c r="AC7071" s="9"/>
    </row>
    <row r="7072" s="1" customFormat="1" spans="1:29">
      <c r="A7072" s="5"/>
      <c r="B7072" s="6"/>
      <c r="C7072" s="6"/>
      <c r="D7072" s="6"/>
      <c r="E7072" s="6"/>
      <c r="F7072" s="6"/>
      <c r="G7072" s="6"/>
      <c r="H7072" s="6"/>
      <c r="AA7072" s="7"/>
      <c r="AC7072" s="9"/>
    </row>
    <row r="7073" s="1" customFormat="1" spans="1:29">
      <c r="A7073" s="5"/>
      <c r="B7073" s="6"/>
      <c r="C7073" s="6"/>
      <c r="D7073" s="6"/>
      <c r="E7073" s="6"/>
      <c r="F7073" s="6"/>
      <c r="G7073" s="6"/>
      <c r="H7073" s="6"/>
      <c r="AA7073" s="7"/>
      <c r="AC7073" s="9"/>
    </row>
    <row r="7074" s="1" customFormat="1" spans="1:29">
      <c r="A7074" s="5"/>
      <c r="B7074" s="6"/>
      <c r="C7074" s="6"/>
      <c r="D7074" s="6"/>
      <c r="E7074" s="6"/>
      <c r="F7074" s="6"/>
      <c r="G7074" s="6"/>
      <c r="H7074" s="6"/>
      <c r="AA7074" s="7"/>
      <c r="AC7074" s="9"/>
    </row>
    <row r="7075" s="1" customFormat="1" spans="1:29">
      <c r="A7075" s="5"/>
      <c r="B7075" s="6"/>
      <c r="C7075" s="6"/>
      <c r="D7075" s="6"/>
      <c r="E7075" s="6"/>
      <c r="F7075" s="6"/>
      <c r="G7075" s="6"/>
      <c r="H7075" s="6"/>
      <c r="AA7075" s="7"/>
      <c r="AC7075" s="9"/>
    </row>
    <row r="7076" s="1" customFormat="1" spans="1:29">
      <c r="A7076" s="5"/>
      <c r="B7076" s="6"/>
      <c r="C7076" s="6"/>
      <c r="D7076" s="6"/>
      <c r="E7076" s="6"/>
      <c r="F7076" s="6"/>
      <c r="G7076" s="6"/>
      <c r="H7076" s="6"/>
      <c r="AA7076" s="7"/>
      <c r="AC7076" s="9"/>
    </row>
    <row r="7077" s="1" customFormat="1" spans="1:29">
      <c r="A7077" s="5"/>
      <c r="B7077" s="6"/>
      <c r="C7077" s="6"/>
      <c r="D7077" s="6"/>
      <c r="E7077" s="6"/>
      <c r="F7077" s="6"/>
      <c r="G7077" s="6"/>
      <c r="H7077" s="6"/>
      <c r="AA7077" s="7"/>
      <c r="AC7077" s="9"/>
    </row>
    <row r="7078" s="1" customFormat="1" spans="1:29">
      <c r="A7078" s="5"/>
      <c r="B7078" s="6"/>
      <c r="C7078" s="6"/>
      <c r="D7078" s="6"/>
      <c r="E7078" s="6"/>
      <c r="F7078" s="6"/>
      <c r="G7078" s="6"/>
      <c r="H7078" s="6"/>
      <c r="AA7078" s="7"/>
      <c r="AC7078" s="9"/>
    </row>
    <row r="7079" s="1" customFormat="1" spans="1:29">
      <c r="A7079" s="5"/>
      <c r="B7079" s="6"/>
      <c r="C7079" s="6"/>
      <c r="D7079" s="6"/>
      <c r="E7079" s="6"/>
      <c r="F7079" s="6"/>
      <c r="G7079" s="6"/>
      <c r="H7079" s="6"/>
      <c r="AA7079" s="7"/>
      <c r="AC7079" s="9"/>
    </row>
    <row r="7080" s="1" customFormat="1" spans="1:29">
      <c r="A7080" s="5"/>
      <c r="B7080" s="6"/>
      <c r="C7080" s="6"/>
      <c r="D7080" s="6"/>
      <c r="E7080" s="6"/>
      <c r="F7080" s="6"/>
      <c r="G7080" s="6"/>
      <c r="H7080" s="6"/>
      <c r="AA7080" s="7"/>
      <c r="AC7080" s="9"/>
    </row>
    <row r="7081" s="1" customFormat="1" spans="1:29">
      <c r="A7081" s="5"/>
      <c r="B7081" s="6"/>
      <c r="C7081" s="6"/>
      <c r="D7081" s="6"/>
      <c r="E7081" s="6"/>
      <c r="F7081" s="6"/>
      <c r="G7081" s="6"/>
      <c r="H7081" s="6"/>
      <c r="AA7081" s="7"/>
      <c r="AC7081" s="9"/>
    </row>
    <row r="7082" s="1" customFormat="1" spans="1:29">
      <c r="A7082" s="5"/>
      <c r="B7082" s="6"/>
      <c r="C7082" s="6"/>
      <c r="D7082" s="6"/>
      <c r="E7082" s="6"/>
      <c r="F7082" s="6"/>
      <c r="G7082" s="6"/>
      <c r="H7082" s="6"/>
      <c r="AA7082" s="7"/>
      <c r="AC7082" s="9"/>
    </row>
    <row r="7083" s="1" customFormat="1" spans="1:29">
      <c r="A7083" s="5"/>
      <c r="B7083" s="6"/>
      <c r="C7083" s="6"/>
      <c r="D7083" s="6"/>
      <c r="E7083" s="6"/>
      <c r="F7083" s="6"/>
      <c r="G7083" s="6"/>
      <c r="H7083" s="6"/>
      <c r="AA7083" s="7"/>
      <c r="AC7083" s="9"/>
    </row>
    <row r="7084" s="1" customFormat="1" spans="1:29">
      <c r="A7084" s="5"/>
      <c r="B7084" s="6"/>
      <c r="C7084" s="6"/>
      <c r="D7084" s="6"/>
      <c r="E7084" s="6"/>
      <c r="F7084" s="6"/>
      <c r="G7084" s="6"/>
      <c r="H7084" s="6"/>
      <c r="AA7084" s="7"/>
      <c r="AC7084" s="9"/>
    </row>
    <row r="7085" s="1" customFormat="1" spans="1:29">
      <c r="A7085" s="5"/>
      <c r="B7085" s="6"/>
      <c r="C7085" s="6"/>
      <c r="D7085" s="6"/>
      <c r="E7085" s="6"/>
      <c r="F7085" s="6"/>
      <c r="G7085" s="6"/>
      <c r="H7085" s="6"/>
      <c r="AA7085" s="7"/>
      <c r="AC7085" s="9"/>
    </row>
    <row r="7086" s="1" customFormat="1" spans="1:29">
      <c r="A7086" s="5"/>
      <c r="B7086" s="6"/>
      <c r="C7086" s="6"/>
      <c r="D7086" s="6"/>
      <c r="E7086" s="6"/>
      <c r="F7086" s="6"/>
      <c r="G7086" s="6"/>
      <c r="H7086" s="6"/>
      <c r="AA7086" s="7"/>
      <c r="AC7086" s="9"/>
    </row>
    <row r="7087" s="1" customFormat="1" spans="1:29">
      <c r="A7087" s="5"/>
      <c r="B7087" s="6"/>
      <c r="C7087" s="6"/>
      <c r="D7087" s="6"/>
      <c r="E7087" s="6"/>
      <c r="F7087" s="6"/>
      <c r="G7087" s="6"/>
      <c r="H7087" s="6"/>
      <c r="AA7087" s="7"/>
      <c r="AC7087" s="9"/>
    </row>
    <row r="7088" s="1" customFormat="1" spans="1:29">
      <c r="A7088" s="5"/>
      <c r="B7088" s="6"/>
      <c r="C7088" s="6"/>
      <c r="D7088" s="6"/>
      <c r="E7088" s="6"/>
      <c r="F7088" s="6"/>
      <c r="G7088" s="6"/>
      <c r="H7088" s="6"/>
      <c r="AA7088" s="7"/>
      <c r="AC7088" s="9"/>
    </row>
    <row r="7089" s="1" customFormat="1" spans="1:29">
      <c r="A7089" s="5"/>
      <c r="B7089" s="6"/>
      <c r="C7089" s="6"/>
      <c r="D7089" s="6"/>
      <c r="E7089" s="6"/>
      <c r="F7089" s="6"/>
      <c r="G7089" s="6"/>
      <c r="H7089" s="6"/>
      <c r="AA7089" s="7"/>
      <c r="AC7089" s="9"/>
    </row>
    <row r="7090" s="1" customFormat="1" spans="1:29">
      <c r="A7090" s="5"/>
      <c r="B7090" s="6"/>
      <c r="C7090" s="6"/>
      <c r="D7090" s="6"/>
      <c r="E7090" s="6"/>
      <c r="F7090" s="6"/>
      <c r="G7090" s="6"/>
      <c r="H7090" s="6"/>
      <c r="AA7090" s="7"/>
      <c r="AC7090" s="9"/>
    </row>
    <row r="7091" s="1" customFormat="1" spans="1:29">
      <c r="A7091" s="5"/>
      <c r="B7091" s="6"/>
      <c r="C7091" s="6"/>
      <c r="D7091" s="6"/>
      <c r="E7091" s="6"/>
      <c r="F7091" s="6"/>
      <c r="G7091" s="6"/>
      <c r="H7091" s="6"/>
      <c r="AA7091" s="7"/>
      <c r="AC7091" s="9"/>
    </row>
    <row r="7092" s="1" customFormat="1" spans="1:29">
      <c r="A7092" s="5"/>
      <c r="B7092" s="6"/>
      <c r="C7092" s="6"/>
      <c r="D7092" s="6"/>
      <c r="E7092" s="6"/>
      <c r="F7092" s="6"/>
      <c r="G7092" s="6"/>
      <c r="H7092" s="6"/>
      <c r="AA7092" s="7"/>
      <c r="AC7092" s="9"/>
    </row>
    <row r="7093" s="1" customFormat="1" spans="1:29">
      <c r="A7093" s="5"/>
      <c r="B7093" s="6"/>
      <c r="C7093" s="6"/>
      <c r="D7093" s="6"/>
      <c r="E7093" s="6"/>
      <c r="F7093" s="6"/>
      <c r="G7093" s="6"/>
      <c r="H7093" s="6"/>
      <c r="AA7093" s="7"/>
      <c r="AC7093" s="9"/>
    </row>
    <row r="7094" s="1" customFormat="1" spans="1:29">
      <c r="A7094" s="5"/>
      <c r="B7094" s="6"/>
      <c r="C7094" s="6"/>
      <c r="D7094" s="6"/>
      <c r="E7094" s="6"/>
      <c r="F7094" s="6"/>
      <c r="G7094" s="6"/>
      <c r="H7094" s="6"/>
      <c r="AA7094" s="7"/>
      <c r="AC7094" s="9"/>
    </row>
    <row r="7095" s="1" customFormat="1" spans="1:29">
      <c r="A7095" s="5"/>
      <c r="B7095" s="6"/>
      <c r="C7095" s="6"/>
      <c r="D7095" s="6"/>
      <c r="E7095" s="6"/>
      <c r="F7095" s="6"/>
      <c r="G7095" s="6"/>
      <c r="H7095" s="6"/>
      <c r="AA7095" s="7"/>
      <c r="AC7095" s="9"/>
    </row>
    <row r="7096" s="1" customFormat="1" spans="1:29">
      <c r="A7096" s="5"/>
      <c r="B7096" s="6"/>
      <c r="C7096" s="6"/>
      <c r="D7096" s="6"/>
      <c r="E7096" s="6"/>
      <c r="F7096" s="6"/>
      <c r="G7096" s="6"/>
      <c r="H7096" s="6"/>
      <c r="AA7096" s="7"/>
      <c r="AC7096" s="9"/>
    </row>
    <row r="7097" s="1" customFormat="1" spans="1:29">
      <c r="A7097" s="5"/>
      <c r="B7097" s="6"/>
      <c r="C7097" s="6"/>
      <c r="D7097" s="6"/>
      <c r="E7097" s="6"/>
      <c r="F7097" s="6"/>
      <c r="G7097" s="6"/>
      <c r="H7097" s="6"/>
      <c r="AA7097" s="7"/>
      <c r="AC7097" s="9"/>
    </row>
    <row r="7098" s="1" customFormat="1" spans="1:29">
      <c r="A7098" s="5"/>
      <c r="B7098" s="6"/>
      <c r="C7098" s="6"/>
      <c r="D7098" s="6"/>
      <c r="E7098" s="6"/>
      <c r="F7098" s="6"/>
      <c r="G7098" s="6"/>
      <c r="H7098" s="6"/>
      <c r="AA7098" s="7"/>
      <c r="AC7098" s="9"/>
    </row>
    <row r="7099" s="1" customFormat="1" spans="1:29">
      <c r="A7099" s="5"/>
      <c r="B7099" s="6"/>
      <c r="C7099" s="6"/>
      <c r="D7099" s="6"/>
      <c r="E7099" s="6"/>
      <c r="F7099" s="6"/>
      <c r="G7099" s="6"/>
      <c r="H7099" s="6"/>
      <c r="AA7099" s="7"/>
      <c r="AC7099" s="9"/>
    </row>
    <row r="7100" s="1" customFormat="1" spans="1:29">
      <c r="A7100" s="5"/>
      <c r="B7100" s="6"/>
      <c r="C7100" s="6"/>
      <c r="D7100" s="6"/>
      <c r="E7100" s="6"/>
      <c r="F7100" s="6"/>
      <c r="G7100" s="6"/>
      <c r="H7100" s="6"/>
      <c r="AA7100" s="7"/>
      <c r="AC7100" s="9"/>
    </row>
    <row r="7101" s="1" customFormat="1" spans="1:29">
      <c r="A7101" s="5"/>
      <c r="B7101" s="6"/>
      <c r="C7101" s="6"/>
      <c r="D7101" s="6"/>
      <c r="E7101" s="6"/>
      <c r="F7101" s="6"/>
      <c r="G7101" s="6"/>
      <c r="H7101" s="6"/>
      <c r="AA7101" s="7"/>
      <c r="AC7101" s="9"/>
    </row>
    <row r="7102" s="1" customFormat="1" spans="1:29">
      <c r="A7102" s="5"/>
      <c r="B7102" s="6"/>
      <c r="C7102" s="6"/>
      <c r="D7102" s="6"/>
      <c r="E7102" s="6"/>
      <c r="F7102" s="6"/>
      <c r="G7102" s="6"/>
      <c r="H7102" s="6"/>
      <c r="AA7102" s="7"/>
      <c r="AC7102" s="9"/>
    </row>
    <row r="7103" s="1" customFormat="1" spans="1:29">
      <c r="A7103" s="5"/>
      <c r="B7103" s="6"/>
      <c r="C7103" s="6"/>
      <c r="D7103" s="6"/>
      <c r="E7103" s="6"/>
      <c r="F7103" s="6"/>
      <c r="G7103" s="6"/>
      <c r="H7103" s="6"/>
      <c r="AA7103" s="7"/>
      <c r="AC7103" s="9"/>
    </row>
    <row r="7104" s="1" customFormat="1" spans="1:29">
      <c r="A7104" s="5"/>
      <c r="B7104" s="6"/>
      <c r="C7104" s="6"/>
      <c r="D7104" s="6"/>
      <c r="E7104" s="6"/>
      <c r="F7104" s="6"/>
      <c r="G7104" s="6"/>
      <c r="H7104" s="6"/>
      <c r="AA7104" s="7"/>
      <c r="AC7104" s="9"/>
    </row>
    <row r="7105" s="1" customFormat="1" spans="1:29">
      <c r="A7105" s="5"/>
      <c r="B7105" s="6"/>
      <c r="C7105" s="6"/>
      <c r="D7105" s="6"/>
      <c r="E7105" s="6"/>
      <c r="F7105" s="6"/>
      <c r="G7105" s="6"/>
      <c r="H7105" s="6"/>
      <c r="AA7105" s="7"/>
      <c r="AC7105" s="9"/>
    </row>
    <row r="7106" s="1" customFormat="1" spans="1:29">
      <c r="A7106" s="5"/>
      <c r="B7106" s="6"/>
      <c r="C7106" s="6"/>
      <c r="D7106" s="6"/>
      <c r="E7106" s="6"/>
      <c r="F7106" s="6"/>
      <c r="G7106" s="6"/>
      <c r="H7106" s="6"/>
      <c r="AA7106" s="7"/>
      <c r="AC7106" s="9"/>
    </row>
    <row r="7107" s="1" customFormat="1" spans="1:29">
      <c r="A7107" s="5"/>
      <c r="B7107" s="6"/>
      <c r="C7107" s="6"/>
      <c r="D7107" s="6"/>
      <c r="E7107" s="6"/>
      <c r="F7107" s="6"/>
      <c r="G7107" s="6"/>
      <c r="H7107" s="6"/>
      <c r="AA7107" s="7"/>
      <c r="AC7107" s="9"/>
    </row>
    <row r="7108" s="1" customFormat="1" spans="1:29">
      <c r="A7108" s="5"/>
      <c r="B7108" s="6"/>
      <c r="C7108" s="6"/>
      <c r="D7108" s="6"/>
      <c r="E7108" s="6"/>
      <c r="F7108" s="6"/>
      <c r="G7108" s="6"/>
      <c r="H7108" s="6"/>
      <c r="AA7108" s="7"/>
      <c r="AC7108" s="9"/>
    </row>
    <row r="7109" s="1" customFormat="1" spans="1:29">
      <c r="A7109" s="5"/>
      <c r="B7109" s="6"/>
      <c r="C7109" s="6"/>
      <c r="D7109" s="6"/>
      <c r="E7109" s="6"/>
      <c r="F7109" s="6"/>
      <c r="G7109" s="6"/>
      <c r="H7109" s="6"/>
      <c r="AA7109" s="7"/>
      <c r="AC7109" s="9"/>
    </row>
    <row r="7110" s="1" customFormat="1" spans="1:29">
      <c r="A7110" s="5"/>
      <c r="B7110" s="6"/>
      <c r="C7110" s="6"/>
      <c r="D7110" s="6"/>
      <c r="E7110" s="6"/>
      <c r="F7110" s="6"/>
      <c r="G7110" s="6"/>
      <c r="H7110" s="6"/>
      <c r="AA7110" s="7"/>
      <c r="AC7110" s="9"/>
    </row>
    <row r="7111" s="1" customFormat="1" spans="1:29">
      <c r="A7111" s="5"/>
      <c r="B7111" s="6"/>
      <c r="C7111" s="6"/>
      <c r="D7111" s="6"/>
      <c r="E7111" s="6"/>
      <c r="F7111" s="6"/>
      <c r="G7111" s="6"/>
      <c r="H7111" s="6"/>
      <c r="AA7111" s="7"/>
      <c r="AC7111" s="9"/>
    </row>
    <row r="7112" s="1" customFormat="1" spans="1:29">
      <c r="A7112" s="5"/>
      <c r="B7112" s="6"/>
      <c r="C7112" s="6"/>
      <c r="D7112" s="6"/>
      <c r="E7112" s="6"/>
      <c r="F7112" s="6"/>
      <c r="G7112" s="6"/>
      <c r="H7112" s="6"/>
      <c r="AA7112" s="7"/>
      <c r="AC7112" s="9"/>
    </row>
    <row r="7113" s="1" customFormat="1" spans="1:29">
      <c r="A7113" s="5"/>
      <c r="B7113" s="6"/>
      <c r="C7113" s="6"/>
      <c r="D7113" s="6"/>
      <c r="E7113" s="6"/>
      <c r="F7113" s="6"/>
      <c r="G7113" s="6"/>
      <c r="H7113" s="6"/>
      <c r="AA7113" s="7"/>
      <c r="AC7113" s="9"/>
    </row>
    <row r="7114" s="1" customFormat="1" spans="1:29">
      <c r="A7114" s="5"/>
      <c r="B7114" s="6"/>
      <c r="C7114" s="6"/>
      <c r="D7114" s="6"/>
      <c r="E7114" s="6"/>
      <c r="F7114" s="6"/>
      <c r="G7114" s="6"/>
      <c r="H7114" s="6"/>
      <c r="AA7114" s="7"/>
      <c r="AC7114" s="9"/>
    </row>
    <row r="7115" s="1" customFormat="1" spans="1:29">
      <c r="A7115" s="5"/>
      <c r="B7115" s="6"/>
      <c r="C7115" s="6"/>
      <c r="D7115" s="6"/>
      <c r="E7115" s="6"/>
      <c r="F7115" s="6"/>
      <c r="G7115" s="6"/>
      <c r="H7115" s="6"/>
      <c r="AA7115" s="7"/>
      <c r="AC7115" s="9"/>
    </row>
    <row r="7116" s="1" customFormat="1" spans="1:29">
      <c r="A7116" s="5"/>
      <c r="B7116" s="6"/>
      <c r="C7116" s="6"/>
      <c r="D7116" s="6"/>
      <c r="E7116" s="6"/>
      <c r="F7116" s="6"/>
      <c r="G7116" s="6"/>
      <c r="H7116" s="6"/>
      <c r="AA7116" s="7"/>
      <c r="AC7116" s="9"/>
    </row>
    <row r="7117" s="1" customFormat="1" spans="1:29">
      <c r="A7117" s="5"/>
      <c r="B7117" s="6"/>
      <c r="C7117" s="6"/>
      <c r="D7117" s="6"/>
      <c r="E7117" s="6"/>
      <c r="F7117" s="6"/>
      <c r="G7117" s="6"/>
      <c r="H7117" s="6"/>
      <c r="AA7117" s="7"/>
      <c r="AC7117" s="9"/>
    </row>
    <row r="7118" s="1" customFormat="1" spans="1:29">
      <c r="A7118" s="5"/>
      <c r="B7118" s="6"/>
      <c r="C7118" s="6"/>
      <c r="D7118" s="6"/>
      <c r="E7118" s="6"/>
      <c r="F7118" s="6"/>
      <c r="G7118" s="6"/>
      <c r="H7118" s="6"/>
      <c r="AA7118" s="7"/>
      <c r="AC7118" s="9"/>
    </row>
    <row r="7119" s="1" customFormat="1" spans="1:29">
      <c r="A7119" s="5"/>
      <c r="B7119" s="6"/>
      <c r="C7119" s="6"/>
      <c r="D7119" s="6"/>
      <c r="E7119" s="6"/>
      <c r="F7119" s="6"/>
      <c r="G7119" s="6"/>
      <c r="H7119" s="6"/>
      <c r="AA7119" s="7"/>
      <c r="AC7119" s="9"/>
    </row>
    <row r="7120" s="1" customFormat="1" spans="1:29">
      <c r="A7120" s="5"/>
      <c r="B7120" s="6"/>
      <c r="C7120" s="6"/>
      <c r="D7120" s="6"/>
      <c r="E7120" s="6"/>
      <c r="F7120" s="6"/>
      <c r="G7120" s="6"/>
      <c r="H7120" s="6"/>
      <c r="AA7120" s="7"/>
      <c r="AC7120" s="9"/>
    </row>
    <row r="7121" s="1" customFormat="1" spans="1:29">
      <c r="A7121" s="5"/>
      <c r="B7121" s="6"/>
      <c r="C7121" s="6"/>
      <c r="D7121" s="6"/>
      <c r="E7121" s="6"/>
      <c r="F7121" s="6"/>
      <c r="G7121" s="6"/>
      <c r="H7121" s="6"/>
      <c r="AA7121" s="7"/>
      <c r="AC7121" s="9"/>
    </row>
    <row r="7122" s="1" customFormat="1" spans="1:29">
      <c r="A7122" s="5"/>
      <c r="B7122" s="6"/>
      <c r="C7122" s="6"/>
      <c r="D7122" s="6"/>
      <c r="E7122" s="6"/>
      <c r="F7122" s="6"/>
      <c r="G7122" s="6"/>
      <c r="H7122" s="6"/>
      <c r="AA7122" s="7"/>
      <c r="AC7122" s="9"/>
    </row>
    <row r="7123" s="1" customFormat="1" spans="1:29">
      <c r="A7123" s="5"/>
      <c r="B7123" s="6"/>
      <c r="C7123" s="6"/>
      <c r="D7123" s="6"/>
      <c r="E7123" s="6"/>
      <c r="F7123" s="6"/>
      <c r="G7123" s="6"/>
      <c r="H7123" s="6"/>
      <c r="AA7123" s="7"/>
      <c r="AC7123" s="9"/>
    </row>
    <row r="7124" s="1" customFormat="1" spans="1:29">
      <c r="A7124" s="5"/>
      <c r="B7124" s="6"/>
      <c r="C7124" s="6"/>
      <c r="D7124" s="6"/>
      <c r="E7124" s="6"/>
      <c r="F7124" s="6"/>
      <c r="G7124" s="6"/>
      <c r="H7124" s="6"/>
      <c r="AA7124" s="7"/>
      <c r="AC7124" s="9"/>
    </row>
    <row r="7125" s="1" customFormat="1" spans="1:29">
      <c r="A7125" s="5"/>
      <c r="B7125" s="6"/>
      <c r="C7125" s="6"/>
      <c r="D7125" s="6"/>
      <c r="E7125" s="6"/>
      <c r="F7125" s="6"/>
      <c r="G7125" s="6"/>
      <c r="H7125" s="6"/>
      <c r="AA7125" s="7"/>
      <c r="AC7125" s="9"/>
    </row>
    <row r="7126" s="1" customFormat="1" spans="1:29">
      <c r="A7126" s="5"/>
      <c r="B7126" s="6"/>
      <c r="C7126" s="6"/>
      <c r="D7126" s="6"/>
      <c r="E7126" s="6"/>
      <c r="F7126" s="6"/>
      <c r="G7126" s="6"/>
      <c r="H7126" s="6"/>
      <c r="AA7126" s="7"/>
      <c r="AC7126" s="9"/>
    </row>
    <row r="7127" s="1" customFormat="1" spans="1:29">
      <c r="A7127" s="5"/>
      <c r="B7127" s="6"/>
      <c r="C7127" s="6"/>
      <c r="D7127" s="6"/>
      <c r="E7127" s="6"/>
      <c r="F7127" s="6"/>
      <c r="G7127" s="6"/>
      <c r="H7127" s="6"/>
      <c r="AA7127" s="7"/>
      <c r="AC7127" s="9"/>
    </row>
    <row r="7128" s="1" customFormat="1" spans="1:29">
      <c r="A7128" s="5"/>
      <c r="B7128" s="6"/>
      <c r="C7128" s="6"/>
      <c r="D7128" s="6"/>
      <c r="E7128" s="6"/>
      <c r="F7128" s="6"/>
      <c r="G7128" s="6"/>
      <c r="H7128" s="6"/>
      <c r="AA7128" s="7"/>
      <c r="AC7128" s="9"/>
    </row>
    <row r="7129" s="1" customFormat="1" spans="1:29">
      <c r="A7129" s="5"/>
      <c r="B7129" s="6"/>
      <c r="C7129" s="6"/>
      <c r="D7129" s="6"/>
      <c r="E7129" s="6"/>
      <c r="F7129" s="6"/>
      <c r="G7129" s="6"/>
      <c r="H7129" s="6"/>
      <c r="AA7129" s="7"/>
      <c r="AC7129" s="9"/>
    </row>
    <row r="7130" s="1" customFormat="1" spans="1:29">
      <c r="A7130" s="5"/>
      <c r="B7130" s="6"/>
      <c r="C7130" s="6"/>
      <c r="D7130" s="6"/>
      <c r="E7130" s="6"/>
      <c r="F7130" s="6"/>
      <c r="G7130" s="6"/>
      <c r="H7130" s="6"/>
      <c r="AA7130" s="7"/>
      <c r="AC7130" s="9"/>
    </row>
    <row r="7131" s="1" customFormat="1" spans="1:29">
      <c r="A7131" s="5"/>
      <c r="B7131" s="6"/>
      <c r="C7131" s="6"/>
      <c r="D7131" s="6"/>
      <c r="E7131" s="6"/>
      <c r="F7131" s="6"/>
      <c r="G7131" s="6"/>
      <c r="H7131" s="6"/>
      <c r="AA7131" s="7"/>
      <c r="AC7131" s="9"/>
    </row>
    <row r="7132" s="1" customFormat="1" spans="1:29">
      <c r="A7132" s="5"/>
      <c r="B7132" s="6"/>
      <c r="C7132" s="6"/>
      <c r="D7132" s="6"/>
      <c r="E7132" s="6"/>
      <c r="F7132" s="6"/>
      <c r="G7132" s="6"/>
      <c r="H7132" s="6"/>
      <c r="AA7132" s="7"/>
      <c r="AC7132" s="9"/>
    </row>
    <row r="7133" s="1" customFormat="1" spans="1:29">
      <c r="A7133" s="5"/>
      <c r="B7133" s="6"/>
      <c r="C7133" s="6"/>
      <c r="D7133" s="6"/>
      <c r="E7133" s="6"/>
      <c r="F7133" s="6"/>
      <c r="G7133" s="6"/>
      <c r="H7133" s="6"/>
      <c r="AA7133" s="7"/>
      <c r="AC7133" s="9"/>
    </row>
    <row r="7134" s="1" customFormat="1" spans="1:29">
      <c r="A7134" s="5"/>
      <c r="B7134" s="6"/>
      <c r="C7134" s="6"/>
      <c r="D7134" s="6"/>
      <c r="E7134" s="6"/>
      <c r="F7134" s="6"/>
      <c r="G7134" s="6"/>
      <c r="H7134" s="6"/>
      <c r="AA7134" s="7"/>
      <c r="AC7134" s="9"/>
    </row>
    <row r="7135" s="1" customFormat="1" spans="1:29">
      <c r="A7135" s="5"/>
      <c r="B7135" s="6"/>
      <c r="C7135" s="6"/>
      <c r="D7135" s="6"/>
      <c r="E7135" s="6"/>
      <c r="F7135" s="6"/>
      <c r="G7135" s="6"/>
      <c r="H7135" s="6"/>
      <c r="AA7135" s="7"/>
      <c r="AC7135" s="9"/>
    </row>
    <row r="7136" s="1" customFormat="1" spans="1:29">
      <c r="A7136" s="5"/>
      <c r="B7136" s="6"/>
      <c r="C7136" s="6"/>
      <c r="D7136" s="6"/>
      <c r="E7136" s="6"/>
      <c r="F7136" s="6"/>
      <c r="G7136" s="6"/>
      <c r="H7136" s="6"/>
      <c r="AA7136" s="7"/>
      <c r="AC7136" s="9"/>
    </row>
    <row r="7137" s="1" customFormat="1" spans="1:29">
      <c r="A7137" s="5"/>
      <c r="B7137" s="6"/>
      <c r="C7137" s="6"/>
      <c r="D7137" s="6"/>
      <c r="E7137" s="6"/>
      <c r="F7137" s="6"/>
      <c r="G7137" s="6"/>
      <c r="H7137" s="6"/>
      <c r="AA7137" s="7"/>
      <c r="AC7137" s="9"/>
    </row>
    <row r="7138" s="1" customFormat="1" spans="1:29">
      <c r="A7138" s="5"/>
      <c r="B7138" s="6"/>
      <c r="C7138" s="6"/>
      <c r="D7138" s="6"/>
      <c r="E7138" s="6"/>
      <c r="F7138" s="6"/>
      <c r="G7138" s="6"/>
      <c r="H7138" s="6"/>
      <c r="AA7138" s="7"/>
      <c r="AC7138" s="9"/>
    </row>
    <row r="7139" s="1" customFormat="1" spans="1:29">
      <c r="A7139" s="5"/>
      <c r="B7139" s="6"/>
      <c r="C7139" s="6"/>
      <c r="D7139" s="6"/>
      <c r="E7139" s="6"/>
      <c r="F7139" s="6"/>
      <c r="G7139" s="6"/>
      <c r="H7139" s="6"/>
      <c r="AA7139" s="7"/>
      <c r="AC7139" s="9"/>
    </row>
    <row r="7140" s="1" customFormat="1" spans="1:29">
      <c r="A7140" s="5"/>
      <c r="B7140" s="6"/>
      <c r="C7140" s="6"/>
      <c r="D7140" s="6"/>
      <c r="E7140" s="6"/>
      <c r="F7140" s="6"/>
      <c r="G7140" s="6"/>
      <c r="H7140" s="6"/>
      <c r="AA7140" s="7"/>
      <c r="AC7140" s="9"/>
    </row>
    <row r="7141" s="1" customFormat="1" spans="1:29">
      <c r="A7141" s="5"/>
      <c r="B7141" s="6"/>
      <c r="C7141" s="6"/>
      <c r="D7141" s="6"/>
      <c r="E7141" s="6"/>
      <c r="F7141" s="6"/>
      <c r="G7141" s="6"/>
      <c r="H7141" s="6"/>
      <c r="AA7141" s="7"/>
      <c r="AC7141" s="9"/>
    </row>
    <row r="7142" s="1" customFormat="1" spans="1:29">
      <c r="A7142" s="5"/>
      <c r="B7142" s="6"/>
      <c r="C7142" s="6"/>
      <c r="D7142" s="6"/>
      <c r="E7142" s="6"/>
      <c r="F7142" s="6"/>
      <c r="G7142" s="6"/>
      <c r="H7142" s="6"/>
      <c r="AA7142" s="7"/>
      <c r="AC7142" s="9"/>
    </row>
    <row r="7143" s="1" customFormat="1" spans="1:29">
      <c r="A7143" s="5"/>
      <c r="B7143" s="6"/>
      <c r="C7143" s="6"/>
      <c r="D7143" s="6"/>
      <c r="E7143" s="6"/>
      <c r="F7143" s="6"/>
      <c r="G7143" s="6"/>
      <c r="H7143" s="6"/>
      <c r="AA7143" s="7"/>
      <c r="AC7143" s="9"/>
    </row>
    <row r="7144" s="1" customFormat="1" spans="1:29">
      <c r="A7144" s="5"/>
      <c r="B7144" s="6"/>
      <c r="C7144" s="6"/>
      <c r="D7144" s="6"/>
      <c r="E7144" s="6"/>
      <c r="F7144" s="6"/>
      <c r="G7144" s="6"/>
      <c r="H7144" s="6"/>
      <c r="AA7144" s="7"/>
      <c r="AC7144" s="9"/>
    </row>
    <row r="7145" s="1" customFormat="1" spans="1:29">
      <c r="A7145" s="5"/>
      <c r="B7145" s="6"/>
      <c r="C7145" s="6"/>
      <c r="D7145" s="6"/>
      <c r="E7145" s="6"/>
      <c r="F7145" s="6"/>
      <c r="G7145" s="6"/>
      <c r="H7145" s="6"/>
      <c r="AA7145" s="7"/>
      <c r="AC7145" s="9"/>
    </row>
    <row r="7146" s="1" customFormat="1" spans="1:29">
      <c r="A7146" s="5"/>
      <c r="B7146" s="6"/>
      <c r="C7146" s="6"/>
      <c r="D7146" s="6"/>
      <c r="E7146" s="6"/>
      <c r="F7146" s="6"/>
      <c r="G7146" s="6"/>
      <c r="H7146" s="6"/>
      <c r="AA7146" s="7"/>
      <c r="AC7146" s="9"/>
    </row>
    <row r="7147" s="1" customFormat="1" spans="1:29">
      <c r="A7147" s="5"/>
      <c r="B7147" s="6"/>
      <c r="C7147" s="6"/>
      <c r="D7147" s="6"/>
      <c r="E7147" s="6"/>
      <c r="F7147" s="6"/>
      <c r="G7147" s="6"/>
      <c r="H7147" s="6"/>
      <c r="AA7147" s="7"/>
      <c r="AC7147" s="9"/>
    </row>
    <row r="7148" s="1" customFormat="1" spans="1:29">
      <c r="A7148" s="5"/>
      <c r="B7148" s="6"/>
      <c r="C7148" s="6"/>
      <c r="D7148" s="6"/>
      <c r="E7148" s="6"/>
      <c r="F7148" s="6"/>
      <c r="G7148" s="6"/>
      <c r="H7148" s="6"/>
      <c r="AA7148" s="7"/>
      <c r="AC7148" s="9"/>
    </row>
    <row r="7149" s="1" customFormat="1" spans="1:29">
      <c r="A7149" s="5"/>
      <c r="B7149" s="6"/>
      <c r="C7149" s="6"/>
      <c r="D7149" s="6"/>
      <c r="E7149" s="6"/>
      <c r="F7149" s="6"/>
      <c r="G7149" s="6"/>
      <c r="H7149" s="6"/>
      <c r="AA7149" s="7"/>
      <c r="AC7149" s="9"/>
    </row>
    <row r="7150" s="1" customFormat="1" spans="1:29">
      <c r="A7150" s="5"/>
      <c r="B7150" s="6"/>
      <c r="C7150" s="6"/>
      <c r="D7150" s="6"/>
      <c r="E7150" s="6"/>
      <c r="F7150" s="6"/>
      <c r="G7150" s="6"/>
      <c r="H7150" s="6"/>
      <c r="AA7150" s="7"/>
      <c r="AC7150" s="9"/>
    </row>
    <row r="7151" s="1" customFormat="1" spans="1:29">
      <c r="A7151" s="5"/>
      <c r="B7151" s="6"/>
      <c r="C7151" s="6"/>
      <c r="D7151" s="6"/>
      <c r="E7151" s="6"/>
      <c r="F7151" s="6"/>
      <c r="G7151" s="6"/>
      <c r="H7151" s="6"/>
      <c r="AA7151" s="7"/>
      <c r="AC7151" s="9"/>
    </row>
    <row r="7152" s="1" customFormat="1" spans="1:29">
      <c r="A7152" s="5"/>
      <c r="B7152" s="6"/>
      <c r="C7152" s="6"/>
      <c r="D7152" s="6"/>
      <c r="E7152" s="6"/>
      <c r="F7152" s="6"/>
      <c r="G7152" s="6"/>
      <c r="H7152" s="6"/>
      <c r="AA7152" s="7"/>
      <c r="AC7152" s="9"/>
    </row>
    <row r="7153" s="1" customFormat="1" spans="1:29">
      <c r="A7153" s="5"/>
      <c r="B7153" s="6"/>
      <c r="C7153" s="6"/>
      <c r="D7153" s="6"/>
      <c r="E7153" s="6"/>
      <c r="F7153" s="6"/>
      <c r="G7153" s="6"/>
      <c r="H7153" s="6"/>
      <c r="AA7153" s="7"/>
      <c r="AC7153" s="9"/>
    </row>
    <row r="7154" s="1" customFormat="1" spans="1:29">
      <c r="A7154" s="5"/>
      <c r="B7154" s="6"/>
      <c r="C7154" s="6"/>
      <c r="D7154" s="6"/>
      <c r="E7154" s="6"/>
      <c r="F7154" s="6"/>
      <c r="G7154" s="6"/>
      <c r="H7154" s="6"/>
      <c r="AA7154" s="7"/>
      <c r="AC7154" s="9"/>
    </row>
    <row r="7155" s="1" customFormat="1" spans="1:29">
      <c r="A7155" s="5"/>
      <c r="B7155" s="6"/>
      <c r="C7155" s="6"/>
      <c r="D7155" s="6"/>
      <c r="E7155" s="6"/>
      <c r="F7155" s="6"/>
      <c r="G7155" s="6"/>
      <c r="H7155" s="6"/>
      <c r="AA7155" s="7"/>
      <c r="AC7155" s="9"/>
    </row>
    <row r="7156" s="1" customFormat="1" spans="1:29">
      <c r="A7156" s="5"/>
      <c r="B7156" s="6"/>
      <c r="C7156" s="6"/>
      <c r="D7156" s="6"/>
      <c r="E7156" s="6"/>
      <c r="F7156" s="6"/>
      <c r="G7156" s="6"/>
      <c r="H7156" s="6"/>
      <c r="AA7156" s="7"/>
      <c r="AC7156" s="9"/>
    </row>
    <row r="7157" s="1" customFormat="1" spans="1:29">
      <c r="A7157" s="5"/>
      <c r="B7157" s="6"/>
      <c r="C7157" s="6"/>
      <c r="D7157" s="6"/>
      <c r="E7157" s="6"/>
      <c r="F7157" s="6"/>
      <c r="G7157" s="6"/>
      <c r="H7157" s="6"/>
      <c r="AA7157" s="7"/>
      <c r="AC7157" s="9"/>
    </row>
    <row r="7158" s="1" customFormat="1" spans="1:29">
      <c r="A7158" s="5"/>
      <c r="B7158" s="6"/>
      <c r="C7158" s="6"/>
      <c r="D7158" s="6"/>
      <c r="E7158" s="6"/>
      <c r="F7158" s="6"/>
      <c r="G7158" s="6"/>
      <c r="H7158" s="6"/>
      <c r="AA7158" s="7"/>
      <c r="AC7158" s="9"/>
    </row>
    <row r="7159" s="1" customFormat="1" spans="1:29">
      <c r="A7159" s="5"/>
      <c r="B7159" s="6"/>
      <c r="C7159" s="6"/>
      <c r="D7159" s="6"/>
      <c r="E7159" s="6"/>
      <c r="F7159" s="6"/>
      <c r="G7159" s="6"/>
      <c r="H7159" s="6"/>
      <c r="AA7159" s="7"/>
      <c r="AC7159" s="9"/>
    </row>
    <row r="7160" s="1" customFormat="1" spans="1:29">
      <c r="A7160" s="5"/>
      <c r="B7160" s="6"/>
      <c r="C7160" s="6"/>
      <c r="D7160" s="6"/>
      <c r="E7160" s="6"/>
      <c r="F7160" s="6"/>
      <c r="G7160" s="6"/>
      <c r="H7160" s="6"/>
      <c r="AA7160" s="7"/>
      <c r="AC7160" s="9"/>
    </row>
    <row r="7161" s="1" customFormat="1" spans="1:29">
      <c r="A7161" s="5"/>
      <c r="B7161" s="6"/>
      <c r="C7161" s="6"/>
      <c r="D7161" s="6"/>
      <c r="E7161" s="6"/>
      <c r="F7161" s="6"/>
      <c r="G7161" s="6"/>
      <c r="H7161" s="6"/>
      <c r="AA7161" s="7"/>
      <c r="AC7161" s="9"/>
    </row>
    <row r="7162" s="1" customFormat="1" spans="1:29">
      <c r="A7162" s="5"/>
      <c r="B7162" s="6"/>
      <c r="C7162" s="6"/>
      <c r="D7162" s="6"/>
      <c r="E7162" s="6"/>
      <c r="F7162" s="6"/>
      <c r="G7162" s="6"/>
      <c r="H7162" s="6"/>
      <c r="AA7162" s="7"/>
      <c r="AC7162" s="9"/>
    </row>
    <row r="7163" s="1" customFormat="1" spans="1:29">
      <c r="A7163" s="5"/>
      <c r="B7163" s="6"/>
      <c r="C7163" s="6"/>
      <c r="D7163" s="6"/>
      <c r="E7163" s="6"/>
      <c r="F7163" s="6"/>
      <c r="G7163" s="6"/>
      <c r="H7163" s="6"/>
      <c r="AA7163" s="7"/>
      <c r="AC7163" s="9"/>
    </row>
    <row r="7164" s="1" customFormat="1" spans="1:29">
      <c r="A7164" s="5"/>
      <c r="B7164" s="6"/>
      <c r="C7164" s="6"/>
      <c r="D7164" s="6"/>
      <c r="E7164" s="6"/>
      <c r="F7164" s="6"/>
      <c r="G7164" s="6"/>
      <c r="H7164" s="6"/>
      <c r="AA7164" s="7"/>
      <c r="AC7164" s="9"/>
    </row>
    <row r="7165" s="1" customFormat="1" spans="1:29">
      <c r="A7165" s="5"/>
      <c r="B7165" s="6"/>
      <c r="C7165" s="6"/>
      <c r="D7165" s="6"/>
      <c r="E7165" s="6"/>
      <c r="F7165" s="6"/>
      <c r="G7165" s="6"/>
      <c r="H7165" s="6"/>
      <c r="AA7165" s="7"/>
      <c r="AC7165" s="9"/>
    </row>
    <row r="7166" s="1" customFormat="1" spans="1:29">
      <c r="A7166" s="5"/>
      <c r="B7166" s="6"/>
      <c r="C7166" s="6"/>
      <c r="D7166" s="6"/>
      <c r="E7166" s="6"/>
      <c r="F7166" s="6"/>
      <c r="G7166" s="6"/>
      <c r="H7166" s="6"/>
      <c r="AA7166" s="7"/>
      <c r="AC7166" s="9"/>
    </row>
    <row r="7167" s="1" customFormat="1" spans="1:29">
      <c r="A7167" s="5"/>
      <c r="B7167" s="6"/>
      <c r="C7167" s="6"/>
      <c r="D7167" s="6"/>
      <c r="E7167" s="6"/>
      <c r="F7167" s="6"/>
      <c r="G7167" s="6"/>
      <c r="H7167" s="6"/>
      <c r="AA7167" s="7"/>
      <c r="AC7167" s="9"/>
    </row>
    <row r="7168" s="1" customFormat="1" spans="1:29">
      <c r="A7168" s="5"/>
      <c r="B7168" s="6"/>
      <c r="C7168" s="6"/>
      <c r="D7168" s="6"/>
      <c r="E7168" s="6"/>
      <c r="F7168" s="6"/>
      <c r="G7168" s="6"/>
      <c r="H7168" s="6"/>
      <c r="AA7168" s="7"/>
      <c r="AC7168" s="9"/>
    </row>
    <row r="7169" s="1" customFormat="1" spans="1:29">
      <c r="A7169" s="5"/>
      <c r="B7169" s="6"/>
      <c r="C7169" s="6"/>
      <c r="D7169" s="6"/>
      <c r="E7169" s="6"/>
      <c r="F7169" s="6"/>
      <c r="G7169" s="6"/>
      <c r="H7169" s="6"/>
      <c r="AA7169" s="7"/>
      <c r="AC7169" s="9"/>
    </row>
    <row r="7170" s="1" customFormat="1" spans="1:29">
      <c r="A7170" s="5"/>
      <c r="B7170" s="6"/>
      <c r="C7170" s="6"/>
      <c r="D7170" s="6"/>
      <c r="E7170" s="6"/>
      <c r="F7170" s="6"/>
      <c r="G7170" s="6"/>
      <c r="H7170" s="6"/>
      <c r="AA7170" s="7"/>
      <c r="AC7170" s="9"/>
    </row>
    <row r="7171" s="1" customFormat="1" spans="1:29">
      <c r="A7171" s="5"/>
      <c r="B7171" s="6"/>
      <c r="C7171" s="6"/>
      <c r="D7171" s="6"/>
      <c r="E7171" s="6"/>
      <c r="F7171" s="6"/>
      <c r="G7171" s="6"/>
      <c r="H7171" s="6"/>
      <c r="AA7171" s="7"/>
      <c r="AC7171" s="9"/>
    </row>
    <row r="7172" s="1" customFormat="1" spans="1:29">
      <c r="A7172" s="5"/>
      <c r="B7172" s="6"/>
      <c r="C7172" s="6"/>
      <c r="D7172" s="6"/>
      <c r="E7172" s="6"/>
      <c r="F7172" s="6"/>
      <c r="G7172" s="6"/>
      <c r="H7172" s="6"/>
      <c r="AA7172" s="7"/>
      <c r="AC7172" s="9"/>
    </row>
    <row r="7173" s="1" customFormat="1" spans="1:29">
      <c r="A7173" s="5"/>
      <c r="B7173" s="6"/>
      <c r="C7173" s="6"/>
      <c r="D7173" s="6"/>
      <c r="E7173" s="6"/>
      <c r="F7173" s="6"/>
      <c r="G7173" s="6"/>
      <c r="H7173" s="6"/>
      <c r="AA7173" s="7"/>
      <c r="AC7173" s="9"/>
    </row>
    <row r="7174" s="1" customFormat="1" spans="1:29">
      <c r="A7174" s="5"/>
      <c r="B7174" s="6"/>
      <c r="C7174" s="6"/>
      <c r="D7174" s="6"/>
      <c r="E7174" s="6"/>
      <c r="F7174" s="6"/>
      <c r="G7174" s="6"/>
      <c r="H7174" s="6"/>
      <c r="AA7174" s="7"/>
      <c r="AC7174" s="9"/>
    </row>
    <row r="7175" s="1" customFormat="1" spans="1:29">
      <c r="A7175" s="5"/>
      <c r="B7175" s="6"/>
      <c r="C7175" s="6"/>
      <c r="D7175" s="6"/>
      <c r="E7175" s="6"/>
      <c r="F7175" s="6"/>
      <c r="G7175" s="6"/>
      <c r="H7175" s="6"/>
      <c r="AA7175" s="7"/>
      <c r="AC7175" s="9"/>
    </row>
    <row r="7176" s="1" customFormat="1" spans="1:29">
      <c r="A7176" s="5"/>
      <c r="B7176" s="6"/>
      <c r="C7176" s="6"/>
      <c r="D7176" s="6"/>
      <c r="E7176" s="6"/>
      <c r="F7176" s="6"/>
      <c r="G7176" s="6"/>
      <c r="H7176" s="6"/>
      <c r="AA7176" s="7"/>
      <c r="AC7176" s="9"/>
    </row>
    <row r="7177" s="1" customFormat="1" spans="1:29">
      <c r="A7177" s="5"/>
      <c r="B7177" s="6"/>
      <c r="C7177" s="6"/>
      <c r="D7177" s="6"/>
      <c r="E7177" s="6"/>
      <c r="F7177" s="6"/>
      <c r="G7177" s="6"/>
      <c r="H7177" s="6"/>
      <c r="AA7177" s="7"/>
      <c r="AC7177" s="9"/>
    </row>
    <row r="7178" s="1" customFormat="1" spans="1:29">
      <c r="A7178" s="5"/>
      <c r="B7178" s="6"/>
      <c r="C7178" s="6"/>
      <c r="D7178" s="6"/>
      <c r="E7178" s="6"/>
      <c r="F7178" s="6"/>
      <c r="G7178" s="6"/>
      <c r="H7178" s="6"/>
      <c r="AA7178" s="7"/>
      <c r="AC7178" s="9"/>
    </row>
    <row r="7179" s="1" customFormat="1" spans="1:29">
      <c r="A7179" s="5"/>
      <c r="B7179" s="6"/>
      <c r="C7179" s="6"/>
      <c r="D7179" s="6"/>
      <c r="E7179" s="6"/>
      <c r="F7179" s="6"/>
      <c r="G7179" s="6"/>
      <c r="H7179" s="6"/>
      <c r="AA7179" s="7"/>
      <c r="AC7179" s="9"/>
    </row>
    <row r="7180" s="1" customFormat="1" spans="1:29">
      <c r="A7180" s="5"/>
      <c r="B7180" s="6"/>
      <c r="C7180" s="6"/>
      <c r="D7180" s="6"/>
      <c r="E7180" s="6"/>
      <c r="F7180" s="6"/>
      <c r="G7180" s="6"/>
      <c r="H7180" s="6"/>
      <c r="AA7180" s="7"/>
      <c r="AC7180" s="9"/>
    </row>
    <row r="7181" s="1" customFormat="1" spans="1:29">
      <c r="A7181" s="5"/>
      <c r="B7181" s="6"/>
      <c r="C7181" s="6"/>
      <c r="D7181" s="6"/>
      <c r="E7181" s="6"/>
      <c r="F7181" s="6"/>
      <c r="G7181" s="6"/>
      <c r="H7181" s="6"/>
      <c r="AA7181" s="7"/>
      <c r="AC7181" s="9"/>
    </row>
    <row r="7182" s="1" customFormat="1" spans="1:29">
      <c r="A7182" s="5"/>
      <c r="B7182" s="6"/>
      <c r="C7182" s="6"/>
      <c r="D7182" s="6"/>
      <c r="E7182" s="6"/>
      <c r="F7182" s="6"/>
      <c r="G7182" s="6"/>
      <c r="H7182" s="6"/>
      <c r="AA7182" s="7"/>
      <c r="AC7182" s="9"/>
    </row>
    <row r="7183" s="1" customFormat="1" spans="1:29">
      <c r="A7183" s="5"/>
      <c r="B7183" s="6"/>
      <c r="C7183" s="6"/>
      <c r="D7183" s="6"/>
      <c r="E7183" s="6"/>
      <c r="F7183" s="6"/>
      <c r="G7183" s="6"/>
      <c r="H7183" s="6"/>
      <c r="AA7183" s="7"/>
      <c r="AC7183" s="9"/>
    </row>
    <row r="7184" s="1" customFormat="1" spans="1:29">
      <c r="A7184" s="5"/>
      <c r="B7184" s="6"/>
      <c r="C7184" s="6"/>
      <c r="D7184" s="6"/>
      <c r="E7184" s="6"/>
      <c r="F7184" s="6"/>
      <c r="G7184" s="6"/>
      <c r="H7184" s="6"/>
      <c r="AA7184" s="7"/>
      <c r="AC7184" s="9"/>
    </row>
    <row r="7185" s="1" customFormat="1" spans="1:29">
      <c r="A7185" s="5"/>
      <c r="B7185" s="6"/>
      <c r="C7185" s="6"/>
      <c r="D7185" s="6"/>
      <c r="E7185" s="6"/>
      <c r="F7185" s="6"/>
      <c r="G7185" s="6"/>
      <c r="H7185" s="6"/>
      <c r="AA7185" s="7"/>
      <c r="AC7185" s="9"/>
    </row>
    <row r="7186" s="1" customFormat="1" spans="1:29">
      <c r="A7186" s="5"/>
      <c r="B7186" s="6"/>
      <c r="C7186" s="6"/>
      <c r="D7186" s="6"/>
      <c r="E7186" s="6"/>
      <c r="F7186" s="6"/>
      <c r="G7186" s="6"/>
      <c r="H7186" s="6"/>
      <c r="AA7186" s="7"/>
      <c r="AC7186" s="9"/>
    </row>
    <row r="7187" s="1" customFormat="1" spans="1:29">
      <c r="A7187" s="5"/>
      <c r="B7187" s="6"/>
      <c r="C7187" s="6"/>
      <c r="D7187" s="6"/>
      <c r="E7187" s="6"/>
      <c r="F7187" s="6"/>
      <c r="G7187" s="6"/>
      <c r="H7187" s="6"/>
      <c r="AA7187" s="7"/>
      <c r="AC7187" s="9"/>
    </row>
    <row r="7188" s="1" customFormat="1" spans="1:29">
      <c r="A7188" s="5"/>
      <c r="B7188" s="6"/>
      <c r="C7188" s="6"/>
      <c r="D7188" s="6"/>
      <c r="E7188" s="6"/>
      <c r="F7188" s="6"/>
      <c r="G7188" s="6"/>
      <c r="H7188" s="6"/>
      <c r="AA7188" s="7"/>
      <c r="AC7188" s="9"/>
    </row>
    <row r="7189" s="1" customFormat="1" spans="1:29">
      <c r="A7189" s="5"/>
      <c r="B7189" s="6"/>
      <c r="C7189" s="6"/>
      <c r="D7189" s="6"/>
      <c r="E7189" s="6"/>
      <c r="F7189" s="6"/>
      <c r="G7189" s="6"/>
      <c r="H7189" s="6"/>
      <c r="AA7189" s="7"/>
      <c r="AC7189" s="9"/>
    </row>
    <row r="7190" s="1" customFormat="1" spans="1:29">
      <c r="A7190" s="5"/>
      <c r="B7190" s="6"/>
      <c r="C7190" s="6"/>
      <c r="D7190" s="6"/>
      <c r="E7190" s="6"/>
      <c r="F7190" s="6"/>
      <c r="G7190" s="6"/>
      <c r="H7190" s="6"/>
      <c r="AA7190" s="7"/>
      <c r="AC7190" s="9"/>
    </row>
    <row r="7191" s="1" customFormat="1" spans="1:29">
      <c r="A7191" s="5"/>
      <c r="B7191" s="6"/>
      <c r="C7191" s="6"/>
      <c r="D7191" s="6"/>
      <c r="E7191" s="6"/>
      <c r="F7191" s="6"/>
      <c r="G7191" s="6"/>
      <c r="H7191" s="6"/>
      <c r="AA7191" s="7"/>
      <c r="AC7191" s="9"/>
    </row>
    <row r="7192" s="1" customFormat="1" spans="1:29">
      <c r="A7192" s="5"/>
      <c r="B7192" s="6"/>
      <c r="C7192" s="6"/>
      <c r="D7192" s="6"/>
      <c r="E7192" s="6"/>
      <c r="F7192" s="6"/>
      <c r="G7192" s="6"/>
      <c r="H7192" s="6"/>
      <c r="AA7192" s="7"/>
      <c r="AC7192" s="9"/>
    </row>
    <row r="7193" s="1" customFormat="1" spans="1:29">
      <c r="A7193" s="5"/>
      <c r="B7193" s="6"/>
      <c r="C7193" s="6"/>
      <c r="D7193" s="6"/>
      <c r="E7193" s="6"/>
      <c r="F7193" s="6"/>
      <c r="G7193" s="6"/>
      <c r="H7193" s="6"/>
      <c r="AA7193" s="7"/>
      <c r="AC7193" s="9"/>
    </row>
    <row r="7194" s="1" customFormat="1" spans="1:29">
      <c r="A7194" s="5"/>
      <c r="B7194" s="6"/>
      <c r="C7194" s="6"/>
      <c r="D7194" s="6"/>
      <c r="E7194" s="6"/>
      <c r="F7194" s="6"/>
      <c r="G7194" s="6"/>
      <c r="H7194" s="6"/>
      <c r="AA7194" s="7"/>
      <c r="AC7194" s="9"/>
    </row>
    <row r="7195" s="1" customFormat="1" spans="1:29">
      <c r="A7195" s="5"/>
      <c r="B7195" s="6"/>
      <c r="C7195" s="6"/>
      <c r="D7195" s="6"/>
      <c r="E7195" s="6"/>
      <c r="F7195" s="6"/>
      <c r="G7195" s="6"/>
      <c r="H7195" s="6"/>
      <c r="AA7195" s="7"/>
      <c r="AC7195" s="9"/>
    </row>
    <row r="7196" s="1" customFormat="1" spans="1:29">
      <c r="A7196" s="5"/>
      <c r="B7196" s="6"/>
      <c r="C7196" s="6"/>
      <c r="D7196" s="6"/>
      <c r="E7196" s="6"/>
      <c r="F7196" s="6"/>
      <c r="G7196" s="6"/>
      <c r="H7196" s="6"/>
      <c r="AA7196" s="7"/>
      <c r="AC7196" s="9"/>
    </row>
    <row r="7197" s="1" customFormat="1" spans="1:29">
      <c r="A7197" s="5"/>
      <c r="B7197" s="6"/>
      <c r="C7197" s="6"/>
      <c r="D7197" s="6"/>
      <c r="E7197" s="6"/>
      <c r="F7197" s="6"/>
      <c r="G7197" s="6"/>
      <c r="H7197" s="6"/>
      <c r="AA7197" s="7"/>
      <c r="AC7197" s="9"/>
    </row>
    <row r="7198" s="1" customFormat="1" spans="1:29">
      <c r="A7198" s="5"/>
      <c r="B7198" s="6"/>
      <c r="C7198" s="6"/>
      <c r="D7198" s="6"/>
      <c r="E7198" s="6"/>
      <c r="F7198" s="6"/>
      <c r="G7198" s="6"/>
      <c r="H7198" s="6"/>
      <c r="AA7198" s="7"/>
      <c r="AC7198" s="9"/>
    </row>
    <row r="7199" s="1" customFormat="1" spans="1:29">
      <c r="A7199" s="5"/>
      <c r="B7199" s="6"/>
      <c r="C7199" s="6"/>
      <c r="D7199" s="6"/>
      <c r="E7199" s="6"/>
      <c r="F7199" s="6"/>
      <c r="G7199" s="6"/>
      <c r="H7199" s="6"/>
      <c r="AA7199" s="7"/>
      <c r="AC7199" s="9"/>
    </row>
    <row r="7200" s="1" customFormat="1" spans="1:29">
      <c r="A7200" s="5"/>
      <c r="B7200" s="6"/>
      <c r="C7200" s="6"/>
      <c r="D7200" s="6"/>
      <c r="E7200" s="6"/>
      <c r="F7200" s="6"/>
      <c r="G7200" s="6"/>
      <c r="H7200" s="6"/>
      <c r="AA7200" s="7"/>
      <c r="AC7200" s="9"/>
    </row>
    <row r="7201" s="1" customFormat="1" spans="1:29">
      <c r="A7201" s="5"/>
      <c r="B7201" s="6"/>
      <c r="C7201" s="6"/>
      <c r="D7201" s="6"/>
      <c r="E7201" s="6"/>
      <c r="F7201" s="6"/>
      <c r="G7201" s="6"/>
      <c r="H7201" s="6"/>
      <c r="AA7201" s="7"/>
      <c r="AC7201" s="9"/>
    </row>
    <row r="7202" s="1" customFormat="1" spans="1:29">
      <c r="A7202" s="5"/>
      <c r="B7202" s="6"/>
      <c r="C7202" s="6"/>
      <c r="D7202" s="6"/>
      <c r="E7202" s="6"/>
      <c r="F7202" s="6"/>
      <c r="G7202" s="6"/>
      <c r="H7202" s="6"/>
      <c r="AA7202" s="7"/>
      <c r="AC7202" s="9"/>
    </row>
    <row r="7203" s="1" customFormat="1" spans="1:29">
      <c r="A7203" s="5"/>
      <c r="B7203" s="6"/>
      <c r="C7203" s="6"/>
      <c r="D7203" s="6"/>
      <c r="E7203" s="6"/>
      <c r="F7203" s="6"/>
      <c r="G7203" s="6"/>
      <c r="H7203" s="6"/>
      <c r="AA7203" s="7"/>
      <c r="AC7203" s="9"/>
    </row>
    <row r="7204" s="1" customFormat="1" spans="1:29">
      <c r="A7204" s="5"/>
      <c r="B7204" s="6"/>
      <c r="C7204" s="6"/>
      <c r="D7204" s="6"/>
      <c r="E7204" s="6"/>
      <c r="F7204" s="6"/>
      <c r="G7204" s="6"/>
      <c r="H7204" s="6"/>
      <c r="AA7204" s="7"/>
      <c r="AC7204" s="9"/>
    </row>
    <row r="7205" s="1" customFormat="1" spans="1:29">
      <c r="A7205" s="5"/>
      <c r="B7205" s="6"/>
      <c r="C7205" s="6"/>
      <c r="D7205" s="6"/>
      <c r="E7205" s="6"/>
      <c r="F7205" s="6"/>
      <c r="G7205" s="6"/>
      <c r="H7205" s="6"/>
      <c r="AA7205" s="7"/>
      <c r="AC7205" s="9"/>
    </row>
    <row r="7206" s="1" customFormat="1" spans="1:29">
      <c r="A7206" s="5"/>
      <c r="B7206" s="6"/>
      <c r="C7206" s="6"/>
      <c r="D7206" s="6"/>
      <c r="E7206" s="6"/>
      <c r="F7206" s="6"/>
      <c r="G7206" s="6"/>
      <c r="H7206" s="6"/>
      <c r="AA7206" s="7"/>
      <c r="AC7206" s="9"/>
    </row>
    <row r="7207" s="1" customFormat="1" spans="1:29">
      <c r="A7207" s="5"/>
      <c r="B7207" s="6"/>
      <c r="C7207" s="6"/>
      <c r="D7207" s="6"/>
      <c r="E7207" s="6"/>
      <c r="F7207" s="6"/>
      <c r="G7207" s="6"/>
      <c r="H7207" s="6"/>
      <c r="AA7207" s="7"/>
      <c r="AC7207" s="9"/>
    </row>
    <row r="7208" s="1" customFormat="1" spans="1:29">
      <c r="A7208" s="5"/>
      <c r="B7208" s="6"/>
      <c r="C7208" s="6"/>
      <c r="D7208" s="6"/>
      <c r="E7208" s="6"/>
      <c r="F7208" s="6"/>
      <c r="G7208" s="6"/>
      <c r="H7208" s="6"/>
      <c r="AA7208" s="7"/>
      <c r="AC7208" s="9"/>
    </row>
    <row r="7209" s="1" customFormat="1" spans="1:29">
      <c r="A7209" s="5"/>
      <c r="B7209" s="6"/>
      <c r="C7209" s="6"/>
      <c r="D7209" s="6"/>
      <c r="E7209" s="6"/>
      <c r="F7209" s="6"/>
      <c r="G7209" s="6"/>
      <c r="H7209" s="6"/>
      <c r="AA7209" s="7"/>
      <c r="AC7209" s="9"/>
    </row>
    <row r="7210" s="1" customFormat="1" spans="1:29">
      <c r="A7210" s="5"/>
      <c r="B7210" s="6"/>
      <c r="C7210" s="6"/>
      <c r="D7210" s="6"/>
      <c r="E7210" s="6"/>
      <c r="F7210" s="6"/>
      <c r="G7210" s="6"/>
      <c r="H7210" s="6"/>
      <c r="AA7210" s="7"/>
      <c r="AC7210" s="9"/>
    </row>
    <row r="7211" s="1" customFormat="1" spans="1:29">
      <c r="A7211" s="5"/>
      <c r="B7211" s="6"/>
      <c r="C7211" s="6"/>
      <c r="D7211" s="6"/>
      <c r="E7211" s="6"/>
      <c r="F7211" s="6"/>
      <c r="G7211" s="6"/>
      <c r="H7211" s="6"/>
      <c r="AA7211" s="7"/>
      <c r="AC7211" s="9"/>
    </row>
    <row r="7212" s="1" customFormat="1" spans="1:29">
      <c r="A7212" s="5"/>
      <c r="B7212" s="6"/>
      <c r="C7212" s="6"/>
      <c r="D7212" s="6"/>
      <c r="E7212" s="6"/>
      <c r="F7212" s="6"/>
      <c r="G7212" s="6"/>
      <c r="H7212" s="6"/>
      <c r="AA7212" s="7"/>
      <c r="AC7212" s="9"/>
    </row>
    <row r="7213" s="1" customFormat="1" spans="1:29">
      <c r="A7213" s="5"/>
      <c r="B7213" s="6"/>
      <c r="C7213" s="6"/>
      <c r="D7213" s="6"/>
      <c r="E7213" s="6"/>
      <c r="F7213" s="6"/>
      <c r="G7213" s="6"/>
      <c r="H7213" s="6"/>
      <c r="AA7213" s="7"/>
      <c r="AC7213" s="9"/>
    </row>
    <row r="7214" s="1" customFormat="1" spans="1:29">
      <c r="A7214" s="5"/>
      <c r="B7214" s="6"/>
      <c r="C7214" s="6"/>
      <c r="D7214" s="6"/>
      <c r="E7214" s="6"/>
      <c r="F7214" s="6"/>
      <c r="G7214" s="6"/>
      <c r="H7214" s="6"/>
      <c r="AA7214" s="7"/>
      <c r="AC7214" s="9"/>
    </row>
    <row r="7215" s="1" customFormat="1" spans="1:29">
      <c r="A7215" s="5"/>
      <c r="B7215" s="6"/>
      <c r="C7215" s="6"/>
      <c r="D7215" s="6"/>
      <c r="E7215" s="6"/>
      <c r="F7215" s="6"/>
      <c r="G7215" s="6"/>
      <c r="H7215" s="6"/>
      <c r="AA7215" s="7"/>
      <c r="AC7215" s="9"/>
    </row>
    <row r="7216" s="1" customFormat="1" spans="1:29">
      <c r="A7216" s="5"/>
      <c r="B7216" s="6"/>
      <c r="C7216" s="6"/>
      <c r="D7216" s="6"/>
      <c r="E7216" s="6"/>
      <c r="F7216" s="6"/>
      <c r="G7216" s="6"/>
      <c r="H7216" s="6"/>
      <c r="AA7216" s="7"/>
      <c r="AC7216" s="9"/>
    </row>
    <row r="7217" s="1" customFormat="1" spans="1:29">
      <c r="A7217" s="5"/>
      <c r="B7217" s="6"/>
      <c r="C7217" s="6"/>
      <c r="D7217" s="6"/>
      <c r="E7217" s="6"/>
      <c r="F7217" s="6"/>
      <c r="G7217" s="6"/>
      <c r="H7217" s="6"/>
      <c r="AA7217" s="7"/>
      <c r="AC7217" s="9"/>
    </row>
    <row r="7218" s="1" customFormat="1" spans="1:29">
      <c r="A7218" s="5"/>
      <c r="B7218" s="6"/>
      <c r="C7218" s="6"/>
      <c r="D7218" s="6"/>
      <c r="E7218" s="6"/>
      <c r="F7218" s="6"/>
      <c r="G7218" s="6"/>
      <c r="H7218" s="6"/>
      <c r="AA7218" s="7"/>
      <c r="AC7218" s="9"/>
    </row>
    <row r="7219" s="1" customFormat="1" spans="1:29">
      <c r="A7219" s="5"/>
      <c r="B7219" s="6"/>
      <c r="C7219" s="6"/>
      <c r="D7219" s="6"/>
      <c r="E7219" s="6"/>
      <c r="F7219" s="6"/>
      <c r="G7219" s="6"/>
      <c r="H7219" s="6"/>
      <c r="AA7219" s="7"/>
      <c r="AC7219" s="9"/>
    </row>
    <row r="7220" s="1" customFormat="1" spans="1:29">
      <c r="A7220" s="5"/>
      <c r="B7220" s="6"/>
      <c r="C7220" s="6"/>
      <c r="D7220" s="6"/>
      <c r="E7220" s="6"/>
      <c r="F7220" s="6"/>
      <c r="G7220" s="6"/>
      <c r="H7220" s="6"/>
      <c r="AA7220" s="7"/>
      <c r="AC7220" s="9"/>
    </row>
    <row r="7221" s="1" customFormat="1" spans="1:29">
      <c r="A7221" s="5"/>
      <c r="B7221" s="6"/>
      <c r="C7221" s="6"/>
      <c r="D7221" s="6"/>
      <c r="E7221" s="6"/>
      <c r="F7221" s="6"/>
      <c r="G7221" s="6"/>
      <c r="H7221" s="6"/>
      <c r="AA7221" s="7"/>
      <c r="AC7221" s="9"/>
    </row>
    <row r="7222" s="1" customFormat="1" spans="1:29">
      <c r="A7222" s="5"/>
      <c r="B7222" s="6"/>
      <c r="C7222" s="6"/>
      <c r="D7222" s="6"/>
      <c r="E7222" s="6"/>
      <c r="F7222" s="6"/>
      <c r="G7222" s="6"/>
      <c r="H7222" s="6"/>
      <c r="AA7222" s="7"/>
      <c r="AC7222" s="9"/>
    </row>
    <row r="7223" s="1" customFormat="1" spans="1:29">
      <c r="A7223" s="5"/>
      <c r="B7223" s="6"/>
      <c r="C7223" s="6"/>
      <c r="D7223" s="6"/>
      <c r="E7223" s="6"/>
      <c r="F7223" s="6"/>
      <c r="G7223" s="6"/>
      <c r="H7223" s="6"/>
      <c r="AA7223" s="7"/>
      <c r="AC7223" s="9"/>
    </row>
    <row r="7224" s="1" customFormat="1" spans="1:29">
      <c r="A7224" s="5"/>
      <c r="B7224" s="6"/>
      <c r="C7224" s="6"/>
      <c r="D7224" s="6"/>
      <c r="E7224" s="6"/>
      <c r="F7224" s="6"/>
      <c r="G7224" s="6"/>
      <c r="H7224" s="6"/>
      <c r="AA7224" s="7"/>
      <c r="AC7224" s="9"/>
    </row>
    <row r="7225" s="1" customFormat="1" spans="1:29">
      <c r="A7225" s="5"/>
      <c r="B7225" s="6"/>
      <c r="C7225" s="6"/>
      <c r="D7225" s="6"/>
      <c r="E7225" s="6"/>
      <c r="F7225" s="6"/>
      <c r="G7225" s="6"/>
      <c r="H7225" s="6"/>
      <c r="AA7225" s="7"/>
      <c r="AC7225" s="9"/>
    </row>
    <row r="7226" s="1" customFormat="1" spans="1:29">
      <c r="A7226" s="5"/>
      <c r="B7226" s="6"/>
      <c r="C7226" s="6"/>
      <c r="D7226" s="6"/>
      <c r="E7226" s="6"/>
      <c r="F7226" s="6"/>
      <c r="G7226" s="6"/>
      <c r="H7226" s="6"/>
      <c r="AA7226" s="7"/>
      <c r="AC7226" s="9"/>
    </row>
    <row r="7227" s="1" customFormat="1" spans="1:29">
      <c r="A7227" s="5"/>
      <c r="B7227" s="6"/>
      <c r="C7227" s="6"/>
      <c r="D7227" s="6"/>
      <c r="E7227" s="6"/>
      <c r="F7227" s="6"/>
      <c r="G7227" s="6"/>
      <c r="H7227" s="6"/>
      <c r="AA7227" s="7"/>
      <c r="AC7227" s="9"/>
    </row>
    <row r="7228" s="1" customFormat="1" spans="1:29">
      <c r="A7228" s="5"/>
      <c r="B7228" s="6"/>
      <c r="C7228" s="6"/>
      <c r="D7228" s="6"/>
      <c r="E7228" s="6"/>
      <c r="F7228" s="6"/>
      <c r="G7228" s="6"/>
      <c r="H7228" s="6"/>
      <c r="AA7228" s="7"/>
      <c r="AC7228" s="9"/>
    </row>
    <row r="7229" s="1" customFormat="1" spans="1:29">
      <c r="A7229" s="5"/>
      <c r="B7229" s="6"/>
      <c r="C7229" s="6"/>
      <c r="D7229" s="6"/>
      <c r="E7229" s="6"/>
      <c r="F7229" s="6"/>
      <c r="G7229" s="6"/>
      <c r="H7229" s="6"/>
      <c r="AA7229" s="7"/>
      <c r="AC7229" s="9"/>
    </row>
    <row r="7230" s="1" customFormat="1" spans="1:29">
      <c r="A7230" s="5"/>
      <c r="B7230" s="6"/>
      <c r="C7230" s="6"/>
      <c r="D7230" s="6"/>
      <c r="E7230" s="6"/>
      <c r="F7230" s="6"/>
      <c r="G7230" s="6"/>
      <c r="H7230" s="6"/>
      <c r="AA7230" s="7"/>
      <c r="AC7230" s="9"/>
    </row>
    <row r="7231" s="1" customFormat="1" spans="1:29">
      <c r="A7231" s="5"/>
      <c r="B7231" s="6"/>
      <c r="C7231" s="6"/>
      <c r="D7231" s="6"/>
      <c r="E7231" s="6"/>
      <c r="F7231" s="6"/>
      <c r="G7231" s="6"/>
      <c r="H7231" s="6"/>
      <c r="AA7231" s="7"/>
      <c r="AC7231" s="9"/>
    </row>
    <row r="7232" s="1" customFormat="1" spans="1:29">
      <c r="A7232" s="5"/>
      <c r="B7232" s="6"/>
      <c r="C7232" s="6"/>
      <c r="D7232" s="6"/>
      <c r="E7232" s="6"/>
      <c r="F7232" s="6"/>
      <c r="G7232" s="6"/>
      <c r="H7232" s="6"/>
      <c r="AA7232" s="7"/>
      <c r="AC7232" s="9"/>
    </row>
    <row r="7233" s="1" customFormat="1" spans="1:29">
      <c r="A7233" s="5"/>
      <c r="B7233" s="6"/>
      <c r="C7233" s="6"/>
      <c r="D7233" s="6"/>
      <c r="E7233" s="6"/>
      <c r="F7233" s="6"/>
      <c r="G7233" s="6"/>
      <c r="H7233" s="6"/>
      <c r="AA7233" s="7"/>
      <c r="AC7233" s="9"/>
    </row>
    <row r="7234" s="1" customFormat="1" spans="1:29">
      <c r="A7234" s="5"/>
      <c r="B7234" s="6"/>
      <c r="C7234" s="6"/>
      <c r="D7234" s="6"/>
      <c r="E7234" s="6"/>
      <c r="F7234" s="6"/>
      <c r="G7234" s="6"/>
      <c r="H7234" s="6"/>
      <c r="AA7234" s="7"/>
      <c r="AC7234" s="9"/>
    </row>
    <row r="7235" s="1" customFormat="1" spans="1:29">
      <c r="A7235" s="5"/>
      <c r="B7235" s="6"/>
      <c r="C7235" s="6"/>
      <c r="D7235" s="6"/>
      <c r="E7235" s="6"/>
      <c r="F7235" s="6"/>
      <c r="G7235" s="6"/>
      <c r="H7235" s="6"/>
      <c r="AA7235" s="7"/>
      <c r="AC7235" s="9"/>
    </row>
    <row r="7236" s="1" customFormat="1" spans="1:29">
      <c r="A7236" s="5"/>
      <c r="B7236" s="6"/>
      <c r="C7236" s="6"/>
      <c r="D7236" s="6"/>
      <c r="E7236" s="6"/>
      <c r="F7236" s="6"/>
      <c r="G7236" s="6"/>
      <c r="H7236" s="6"/>
      <c r="AA7236" s="7"/>
      <c r="AC7236" s="9"/>
    </row>
    <row r="7237" s="1" customFormat="1" spans="1:29">
      <c r="A7237" s="5"/>
      <c r="B7237" s="6"/>
      <c r="C7237" s="6"/>
      <c r="D7237" s="6"/>
      <c r="E7237" s="6"/>
      <c r="F7237" s="6"/>
      <c r="G7237" s="6"/>
      <c r="H7237" s="6"/>
      <c r="AA7237" s="7"/>
      <c r="AC7237" s="9"/>
    </row>
    <row r="7238" s="1" customFormat="1" spans="1:29">
      <c r="A7238" s="5"/>
      <c r="B7238" s="6"/>
      <c r="C7238" s="6"/>
      <c r="D7238" s="6"/>
      <c r="E7238" s="6"/>
      <c r="F7238" s="6"/>
      <c r="G7238" s="6"/>
      <c r="H7238" s="6"/>
      <c r="AA7238" s="7"/>
      <c r="AC7238" s="9"/>
    </row>
    <row r="7239" s="1" customFormat="1" spans="1:29">
      <c r="A7239" s="5"/>
      <c r="B7239" s="6"/>
      <c r="C7239" s="6"/>
      <c r="D7239" s="6"/>
      <c r="E7239" s="6"/>
      <c r="F7239" s="6"/>
      <c r="G7239" s="6"/>
      <c r="H7239" s="6"/>
      <c r="AA7239" s="7"/>
      <c r="AC7239" s="9"/>
    </row>
    <row r="7240" s="1" customFormat="1" spans="1:29">
      <c r="A7240" s="5"/>
      <c r="B7240" s="6"/>
      <c r="C7240" s="6"/>
      <c r="D7240" s="6"/>
      <c r="E7240" s="6"/>
      <c r="F7240" s="6"/>
      <c r="G7240" s="6"/>
      <c r="H7240" s="6"/>
      <c r="AA7240" s="7"/>
      <c r="AC7240" s="9"/>
    </row>
    <row r="7241" s="1" customFormat="1" spans="1:29">
      <c r="A7241" s="5"/>
      <c r="B7241" s="6"/>
      <c r="C7241" s="6"/>
      <c r="D7241" s="6"/>
      <c r="E7241" s="6"/>
      <c r="F7241" s="6"/>
      <c r="G7241" s="6"/>
      <c r="H7241" s="6"/>
      <c r="AA7241" s="7"/>
      <c r="AC7241" s="9"/>
    </row>
    <row r="7242" s="1" customFormat="1" spans="1:29">
      <c r="A7242" s="5"/>
      <c r="B7242" s="6"/>
      <c r="C7242" s="6"/>
      <c r="D7242" s="6"/>
      <c r="E7242" s="6"/>
      <c r="F7242" s="6"/>
      <c r="G7242" s="6"/>
      <c r="H7242" s="6"/>
      <c r="AA7242" s="7"/>
      <c r="AC7242" s="9"/>
    </row>
    <row r="7243" s="1" customFormat="1" spans="1:29">
      <c r="A7243" s="5"/>
      <c r="B7243" s="6"/>
      <c r="C7243" s="6"/>
      <c r="D7243" s="6"/>
      <c r="E7243" s="6"/>
      <c r="F7243" s="6"/>
      <c r="G7243" s="6"/>
      <c r="H7243" s="6"/>
      <c r="AA7243" s="7"/>
      <c r="AC7243" s="9"/>
    </row>
    <row r="7244" s="1" customFormat="1" spans="1:29">
      <c r="A7244" s="5"/>
      <c r="B7244" s="6"/>
      <c r="C7244" s="6"/>
      <c r="D7244" s="6"/>
      <c r="E7244" s="6"/>
      <c r="F7244" s="6"/>
      <c r="G7244" s="6"/>
      <c r="H7244" s="6"/>
      <c r="AA7244" s="7"/>
      <c r="AC7244" s="9"/>
    </row>
    <row r="7245" s="1" customFormat="1" spans="1:29">
      <c r="A7245" s="5"/>
      <c r="B7245" s="6"/>
      <c r="C7245" s="6"/>
      <c r="D7245" s="6"/>
      <c r="E7245" s="6"/>
      <c r="F7245" s="6"/>
      <c r="G7245" s="6"/>
      <c r="H7245" s="6"/>
      <c r="AA7245" s="7"/>
      <c r="AC7245" s="9"/>
    </row>
    <row r="7246" s="1" customFormat="1" spans="1:29">
      <c r="A7246" s="5"/>
      <c r="B7246" s="6"/>
      <c r="C7246" s="6"/>
      <c r="D7246" s="6"/>
      <c r="E7246" s="6"/>
      <c r="F7246" s="6"/>
      <c r="G7246" s="6"/>
      <c r="H7246" s="6"/>
      <c r="AA7246" s="7"/>
      <c r="AC7246" s="9"/>
    </row>
    <row r="7247" s="1" customFormat="1" spans="1:29">
      <c r="A7247" s="5"/>
      <c r="B7247" s="6"/>
      <c r="C7247" s="6"/>
      <c r="D7247" s="6"/>
      <c r="E7247" s="6"/>
      <c r="F7247" s="6"/>
      <c r="G7247" s="6"/>
      <c r="H7247" s="6"/>
      <c r="AA7247" s="7"/>
      <c r="AC7247" s="9"/>
    </row>
    <row r="7248" s="1" customFormat="1" spans="1:29">
      <c r="A7248" s="5"/>
      <c r="B7248" s="6"/>
      <c r="C7248" s="6"/>
      <c r="D7248" s="6"/>
      <c r="E7248" s="6"/>
      <c r="F7248" s="6"/>
      <c r="G7248" s="6"/>
      <c r="H7248" s="6"/>
      <c r="AA7248" s="7"/>
      <c r="AC7248" s="9"/>
    </row>
    <row r="7249" s="1" customFormat="1" spans="1:29">
      <c r="A7249" s="5"/>
      <c r="B7249" s="6"/>
      <c r="C7249" s="6"/>
      <c r="D7249" s="6"/>
      <c r="E7249" s="6"/>
      <c r="F7249" s="6"/>
      <c r="G7249" s="6"/>
      <c r="H7249" s="6"/>
      <c r="AA7249" s="7"/>
      <c r="AC7249" s="9"/>
    </row>
    <row r="7250" s="1" customFormat="1" spans="1:29">
      <c r="A7250" s="5"/>
      <c r="B7250" s="6"/>
      <c r="C7250" s="6"/>
      <c r="D7250" s="6"/>
      <c r="E7250" s="6"/>
      <c r="F7250" s="6"/>
      <c r="G7250" s="6"/>
      <c r="H7250" s="6"/>
      <c r="AA7250" s="7"/>
      <c r="AC7250" s="9"/>
    </row>
    <row r="7251" s="1" customFormat="1" spans="1:29">
      <c r="A7251" s="5"/>
      <c r="B7251" s="6"/>
      <c r="C7251" s="6"/>
      <c r="D7251" s="6"/>
      <c r="E7251" s="6"/>
      <c r="F7251" s="6"/>
      <c r="G7251" s="6"/>
      <c r="H7251" s="6"/>
      <c r="AA7251" s="7"/>
      <c r="AC7251" s="9"/>
    </row>
    <row r="7252" s="1" customFormat="1" spans="1:29">
      <c r="A7252" s="5"/>
      <c r="B7252" s="6"/>
      <c r="C7252" s="6"/>
      <c r="D7252" s="6"/>
      <c r="E7252" s="6"/>
      <c r="F7252" s="6"/>
      <c r="G7252" s="6"/>
      <c r="H7252" s="6"/>
      <c r="AA7252" s="7"/>
      <c r="AC7252" s="9"/>
    </row>
    <row r="7253" s="1" customFormat="1" spans="1:29">
      <c r="A7253" s="5"/>
      <c r="B7253" s="6"/>
      <c r="C7253" s="6"/>
      <c r="D7253" s="6"/>
      <c r="E7253" s="6"/>
      <c r="F7253" s="6"/>
      <c r="G7253" s="6"/>
      <c r="H7253" s="6"/>
      <c r="AA7253" s="7"/>
      <c r="AC7253" s="9"/>
    </row>
    <row r="7254" s="1" customFormat="1" spans="1:29">
      <c r="A7254" s="5"/>
      <c r="B7254" s="6"/>
      <c r="C7254" s="6"/>
      <c r="D7254" s="6"/>
      <c r="E7254" s="6"/>
      <c r="F7254" s="6"/>
      <c r="G7254" s="6"/>
      <c r="H7254" s="6"/>
      <c r="AA7254" s="7"/>
      <c r="AC7254" s="9"/>
    </row>
    <row r="7255" s="1" customFormat="1" spans="1:29">
      <c r="A7255" s="5"/>
      <c r="B7255" s="6"/>
      <c r="C7255" s="6"/>
      <c r="D7255" s="6"/>
      <c r="E7255" s="6"/>
      <c r="F7255" s="6"/>
      <c r="G7255" s="6"/>
      <c r="H7255" s="6"/>
      <c r="AA7255" s="7"/>
      <c r="AC7255" s="9"/>
    </row>
    <row r="7256" s="1" customFormat="1" spans="1:29">
      <c r="A7256" s="5"/>
      <c r="B7256" s="6"/>
      <c r="C7256" s="6"/>
      <c r="D7256" s="6"/>
      <c r="E7256" s="6"/>
      <c r="F7256" s="6"/>
      <c r="G7256" s="6"/>
      <c r="H7256" s="6"/>
      <c r="AA7256" s="7"/>
      <c r="AC7256" s="9"/>
    </row>
    <row r="7257" s="1" customFormat="1" spans="1:29">
      <c r="A7257" s="5"/>
      <c r="B7257" s="6"/>
      <c r="C7257" s="6"/>
      <c r="D7257" s="6"/>
      <c r="E7257" s="6"/>
      <c r="F7257" s="6"/>
      <c r="G7257" s="6"/>
      <c r="H7257" s="6"/>
      <c r="AA7257" s="7"/>
      <c r="AC7257" s="9"/>
    </row>
    <row r="7258" s="1" customFormat="1" spans="1:29">
      <c r="A7258" s="5"/>
      <c r="B7258" s="6"/>
      <c r="C7258" s="6"/>
      <c r="D7258" s="6"/>
      <c r="E7258" s="6"/>
      <c r="F7258" s="6"/>
      <c r="G7258" s="6"/>
      <c r="H7258" s="6"/>
      <c r="AA7258" s="7"/>
      <c r="AC7258" s="9"/>
    </row>
    <row r="7259" s="1" customFormat="1" spans="1:29">
      <c r="A7259" s="5"/>
      <c r="B7259" s="6"/>
      <c r="C7259" s="6"/>
      <c r="D7259" s="6"/>
      <c r="E7259" s="6"/>
      <c r="F7259" s="6"/>
      <c r="G7259" s="6"/>
      <c r="H7259" s="6"/>
      <c r="AA7259" s="7"/>
      <c r="AC7259" s="9"/>
    </row>
    <row r="7260" s="1" customFormat="1" spans="1:29">
      <c r="A7260" s="5"/>
      <c r="B7260" s="6"/>
      <c r="C7260" s="6"/>
      <c r="D7260" s="6"/>
      <c r="E7260" s="6"/>
      <c r="F7260" s="6"/>
      <c r="G7260" s="6"/>
      <c r="H7260" s="6"/>
      <c r="AA7260" s="7"/>
      <c r="AC7260" s="9"/>
    </row>
    <row r="7261" s="1" customFormat="1" spans="1:29">
      <c r="A7261" s="5"/>
      <c r="B7261" s="6"/>
      <c r="C7261" s="6"/>
      <c r="D7261" s="6"/>
      <c r="E7261" s="6"/>
      <c r="F7261" s="6"/>
      <c r="G7261" s="6"/>
      <c r="H7261" s="6"/>
      <c r="AA7261" s="7"/>
      <c r="AC7261" s="9"/>
    </row>
    <row r="7262" s="1" customFormat="1" spans="1:29">
      <c r="A7262" s="5"/>
      <c r="B7262" s="6"/>
      <c r="C7262" s="6"/>
      <c r="D7262" s="6"/>
      <c r="E7262" s="6"/>
      <c r="F7262" s="6"/>
      <c r="G7262" s="6"/>
      <c r="H7262" s="6"/>
      <c r="AA7262" s="7"/>
      <c r="AC7262" s="9"/>
    </row>
    <row r="7263" s="1" customFormat="1" spans="1:29">
      <c r="A7263" s="5"/>
      <c r="B7263" s="6"/>
      <c r="C7263" s="6"/>
      <c r="D7263" s="6"/>
      <c r="E7263" s="6"/>
      <c r="F7263" s="6"/>
      <c r="G7263" s="6"/>
      <c r="H7263" s="6"/>
      <c r="AA7263" s="7"/>
      <c r="AC7263" s="9"/>
    </row>
    <row r="7264" s="1" customFormat="1" spans="1:29">
      <c r="A7264" s="5"/>
      <c r="B7264" s="6"/>
      <c r="C7264" s="6"/>
      <c r="D7264" s="6"/>
      <c r="E7264" s="6"/>
      <c r="F7264" s="6"/>
      <c r="G7264" s="6"/>
      <c r="H7264" s="6"/>
      <c r="AA7264" s="7"/>
      <c r="AC7264" s="9"/>
    </row>
    <row r="7265" s="1" customFormat="1" spans="1:29">
      <c r="A7265" s="5"/>
      <c r="B7265" s="6"/>
      <c r="C7265" s="6"/>
      <c r="D7265" s="6"/>
      <c r="E7265" s="6"/>
      <c r="F7265" s="6"/>
      <c r="G7265" s="6"/>
      <c r="H7265" s="6"/>
      <c r="AA7265" s="7"/>
      <c r="AC7265" s="9"/>
    </row>
    <row r="7266" s="1" customFormat="1" spans="1:29">
      <c r="A7266" s="5"/>
      <c r="B7266" s="6"/>
      <c r="C7266" s="6"/>
      <c r="D7266" s="6"/>
      <c r="E7266" s="6"/>
      <c r="F7266" s="6"/>
      <c r="G7266" s="6"/>
      <c r="H7266" s="6"/>
      <c r="AA7266" s="7"/>
      <c r="AC7266" s="9"/>
    </row>
    <row r="7267" s="1" customFormat="1" spans="1:29">
      <c r="A7267" s="5"/>
      <c r="B7267" s="6"/>
      <c r="C7267" s="6"/>
      <c r="D7267" s="6"/>
      <c r="E7267" s="6"/>
      <c r="F7267" s="6"/>
      <c r="G7267" s="6"/>
      <c r="H7267" s="6"/>
      <c r="AA7267" s="7"/>
      <c r="AC7267" s="9"/>
    </row>
    <row r="7268" s="1" customFormat="1" spans="1:29">
      <c r="A7268" s="5"/>
      <c r="B7268" s="6"/>
      <c r="C7268" s="6"/>
      <c r="D7268" s="6"/>
      <c r="E7268" s="6"/>
      <c r="F7268" s="6"/>
      <c r="G7268" s="6"/>
      <c r="H7268" s="6"/>
      <c r="AA7268" s="7"/>
      <c r="AC7268" s="9"/>
    </row>
    <row r="7269" s="1" customFormat="1" spans="1:29">
      <c r="A7269" s="5"/>
      <c r="B7269" s="6"/>
      <c r="C7269" s="6"/>
      <c r="D7269" s="6"/>
      <c r="E7269" s="6"/>
      <c r="F7269" s="6"/>
      <c r="G7269" s="6"/>
      <c r="H7269" s="6"/>
      <c r="AA7269" s="7"/>
      <c r="AC7269" s="9"/>
    </row>
    <row r="7270" s="1" customFormat="1" spans="1:29">
      <c r="A7270" s="5"/>
      <c r="B7270" s="6"/>
      <c r="C7270" s="6"/>
      <c r="D7270" s="6"/>
      <c r="E7270" s="6"/>
      <c r="F7270" s="6"/>
      <c r="G7270" s="6"/>
      <c r="H7270" s="6"/>
      <c r="AA7270" s="7"/>
      <c r="AC7270" s="9"/>
    </row>
    <row r="7271" s="1" customFormat="1" spans="1:29">
      <c r="A7271" s="5"/>
      <c r="B7271" s="6"/>
      <c r="C7271" s="6"/>
      <c r="D7271" s="6"/>
      <c r="E7271" s="6"/>
      <c r="F7271" s="6"/>
      <c r="G7271" s="6"/>
      <c r="H7271" s="6"/>
      <c r="AA7271" s="7"/>
      <c r="AC7271" s="9"/>
    </row>
    <row r="7272" s="1" customFormat="1" spans="1:29">
      <c r="A7272" s="5"/>
      <c r="B7272" s="6"/>
      <c r="C7272" s="6"/>
      <c r="D7272" s="6"/>
      <c r="E7272" s="6"/>
      <c r="F7272" s="6"/>
      <c r="G7272" s="6"/>
      <c r="H7272" s="6"/>
      <c r="AA7272" s="7"/>
      <c r="AC7272" s="9"/>
    </row>
    <row r="7273" s="1" customFormat="1" spans="1:29">
      <c r="A7273" s="5"/>
      <c r="B7273" s="6"/>
      <c r="C7273" s="6"/>
      <c r="D7273" s="6"/>
      <c r="E7273" s="6"/>
      <c r="F7273" s="6"/>
      <c r="G7273" s="6"/>
      <c r="H7273" s="6"/>
      <c r="AA7273" s="7"/>
      <c r="AC7273" s="9"/>
    </row>
    <row r="7274" s="1" customFormat="1" spans="1:29">
      <c r="A7274" s="5"/>
      <c r="B7274" s="6"/>
      <c r="C7274" s="6"/>
      <c r="D7274" s="6"/>
      <c r="E7274" s="6"/>
      <c r="F7274" s="6"/>
      <c r="G7274" s="6"/>
      <c r="H7274" s="6"/>
      <c r="AA7274" s="7"/>
      <c r="AC7274" s="9"/>
    </row>
    <row r="7275" s="1" customFormat="1" spans="1:29">
      <c r="A7275" s="5"/>
      <c r="B7275" s="6"/>
      <c r="C7275" s="6"/>
      <c r="D7275" s="6"/>
      <c r="E7275" s="6"/>
      <c r="F7275" s="6"/>
      <c r="G7275" s="6"/>
      <c r="H7275" s="6"/>
      <c r="AA7275" s="7"/>
      <c r="AC7275" s="9"/>
    </row>
    <row r="7276" s="1" customFormat="1" spans="1:29">
      <c r="A7276" s="5"/>
      <c r="B7276" s="6"/>
      <c r="C7276" s="6"/>
      <c r="D7276" s="6"/>
      <c r="E7276" s="6"/>
      <c r="F7276" s="6"/>
      <c r="G7276" s="6"/>
      <c r="H7276" s="6"/>
      <c r="AA7276" s="7"/>
      <c r="AC7276" s="9"/>
    </row>
    <row r="7277" s="1" customFormat="1" spans="1:29">
      <c r="A7277" s="5"/>
      <c r="B7277" s="6"/>
      <c r="C7277" s="6"/>
      <c r="D7277" s="6"/>
      <c r="E7277" s="6"/>
      <c r="F7277" s="6"/>
      <c r="G7277" s="6"/>
      <c r="H7277" s="6"/>
      <c r="AA7277" s="7"/>
      <c r="AC7277" s="9"/>
    </row>
    <row r="7278" s="1" customFormat="1" spans="1:29">
      <c r="A7278" s="5"/>
      <c r="B7278" s="6"/>
      <c r="C7278" s="6"/>
      <c r="D7278" s="6"/>
      <c r="E7278" s="6"/>
      <c r="F7278" s="6"/>
      <c r="G7278" s="6"/>
      <c r="H7278" s="6"/>
      <c r="AA7278" s="7"/>
      <c r="AC7278" s="9"/>
    </row>
    <row r="7279" s="1" customFormat="1" spans="1:29">
      <c r="A7279" s="5"/>
      <c r="B7279" s="6"/>
      <c r="C7279" s="6"/>
      <c r="D7279" s="6"/>
      <c r="E7279" s="6"/>
      <c r="F7279" s="6"/>
      <c r="G7279" s="6"/>
      <c r="H7279" s="6"/>
      <c r="AA7279" s="7"/>
      <c r="AC7279" s="9"/>
    </row>
    <row r="7280" s="1" customFormat="1" spans="1:29">
      <c r="A7280" s="5"/>
      <c r="B7280" s="6"/>
      <c r="C7280" s="6"/>
      <c r="D7280" s="6"/>
      <c r="E7280" s="6"/>
      <c r="F7280" s="6"/>
      <c r="G7280" s="6"/>
      <c r="H7280" s="6"/>
      <c r="AA7280" s="7"/>
      <c r="AC7280" s="9"/>
    </row>
    <row r="7281" s="1" customFormat="1" spans="1:29">
      <c r="A7281" s="5"/>
      <c r="B7281" s="6"/>
      <c r="C7281" s="6"/>
      <c r="D7281" s="6"/>
      <c r="E7281" s="6"/>
      <c r="F7281" s="6"/>
      <c r="G7281" s="6"/>
      <c r="H7281" s="6"/>
      <c r="AA7281" s="7"/>
      <c r="AC7281" s="9"/>
    </row>
    <row r="7282" s="1" customFormat="1" spans="1:29">
      <c r="A7282" s="5"/>
      <c r="B7282" s="6"/>
      <c r="C7282" s="6"/>
      <c r="D7282" s="6"/>
      <c r="E7282" s="6"/>
      <c r="F7282" s="6"/>
      <c r="G7282" s="6"/>
      <c r="H7282" s="6"/>
      <c r="AA7282" s="7"/>
      <c r="AC7282" s="9"/>
    </row>
    <row r="7283" s="1" customFormat="1" spans="1:29">
      <c r="A7283" s="5"/>
      <c r="B7283" s="6"/>
      <c r="C7283" s="6"/>
      <c r="D7283" s="6"/>
      <c r="E7283" s="6"/>
      <c r="F7283" s="6"/>
      <c r="G7283" s="6"/>
      <c r="H7283" s="6"/>
      <c r="AA7283" s="7"/>
      <c r="AC7283" s="9"/>
    </row>
    <row r="7284" s="1" customFormat="1" spans="1:29">
      <c r="A7284" s="5"/>
      <c r="B7284" s="6"/>
      <c r="C7284" s="6"/>
      <c r="D7284" s="6"/>
      <c r="E7284" s="6"/>
      <c r="F7284" s="6"/>
      <c r="G7284" s="6"/>
      <c r="H7284" s="6"/>
      <c r="AA7284" s="7"/>
      <c r="AC7284" s="9"/>
    </row>
    <row r="7285" s="1" customFormat="1" spans="1:29">
      <c r="A7285" s="5"/>
      <c r="B7285" s="6"/>
      <c r="C7285" s="6"/>
      <c r="D7285" s="6"/>
      <c r="E7285" s="6"/>
      <c r="F7285" s="6"/>
      <c r="G7285" s="6"/>
      <c r="H7285" s="6"/>
      <c r="AA7285" s="7"/>
      <c r="AC7285" s="9"/>
    </row>
    <row r="7286" s="1" customFormat="1" spans="1:29">
      <c r="A7286" s="5"/>
      <c r="B7286" s="6"/>
      <c r="C7286" s="6"/>
      <c r="D7286" s="6"/>
      <c r="E7286" s="6"/>
      <c r="F7286" s="6"/>
      <c r="G7286" s="6"/>
      <c r="H7286" s="6"/>
      <c r="AA7286" s="7"/>
      <c r="AC7286" s="9"/>
    </row>
    <row r="7287" s="1" customFormat="1" spans="1:29">
      <c r="A7287" s="5"/>
      <c r="B7287" s="6"/>
      <c r="C7287" s="6"/>
      <c r="D7287" s="6"/>
      <c r="E7287" s="6"/>
      <c r="F7287" s="6"/>
      <c r="G7287" s="6"/>
      <c r="H7287" s="6"/>
      <c r="AA7287" s="7"/>
      <c r="AC7287" s="9"/>
    </row>
    <row r="7288" s="1" customFormat="1" spans="1:29">
      <c r="A7288" s="5"/>
      <c r="B7288" s="6"/>
      <c r="C7288" s="6"/>
      <c r="D7288" s="6"/>
      <c r="E7288" s="6"/>
      <c r="F7288" s="6"/>
      <c r="G7288" s="6"/>
      <c r="H7288" s="6"/>
      <c r="AA7288" s="7"/>
      <c r="AC7288" s="9"/>
    </row>
    <row r="7289" s="1" customFormat="1" spans="1:29">
      <c r="A7289" s="5"/>
      <c r="B7289" s="6"/>
      <c r="C7289" s="6"/>
      <c r="D7289" s="6"/>
      <c r="E7289" s="6"/>
      <c r="F7289" s="6"/>
      <c r="G7289" s="6"/>
      <c r="H7289" s="6"/>
      <c r="AA7289" s="7"/>
      <c r="AC7289" s="9"/>
    </row>
    <row r="7290" s="1" customFormat="1" spans="1:29">
      <c r="A7290" s="5"/>
      <c r="B7290" s="6"/>
      <c r="C7290" s="6"/>
      <c r="D7290" s="6"/>
      <c r="E7290" s="6"/>
      <c r="F7290" s="6"/>
      <c r="G7290" s="6"/>
      <c r="H7290" s="6"/>
      <c r="AA7290" s="7"/>
      <c r="AC7290" s="9"/>
    </row>
    <row r="7291" s="1" customFormat="1" spans="1:29">
      <c r="A7291" s="5"/>
      <c r="B7291" s="6"/>
      <c r="C7291" s="6"/>
      <c r="D7291" s="6"/>
      <c r="E7291" s="6"/>
      <c r="F7291" s="6"/>
      <c r="G7291" s="6"/>
      <c r="H7291" s="6"/>
      <c r="AA7291" s="7"/>
      <c r="AC7291" s="9"/>
    </row>
    <row r="7292" s="1" customFormat="1" spans="1:29">
      <c r="A7292" s="5"/>
      <c r="B7292" s="6"/>
      <c r="C7292" s="6"/>
      <c r="D7292" s="6"/>
      <c r="E7292" s="6"/>
      <c r="F7292" s="6"/>
      <c r="G7292" s="6"/>
      <c r="H7292" s="6"/>
      <c r="AA7292" s="7"/>
      <c r="AC7292" s="9"/>
    </row>
    <row r="7293" s="1" customFormat="1" spans="1:29">
      <c r="A7293" s="5"/>
      <c r="B7293" s="6"/>
      <c r="C7293" s="6"/>
      <c r="D7293" s="6"/>
      <c r="E7293" s="6"/>
      <c r="F7293" s="6"/>
      <c r="G7293" s="6"/>
      <c r="H7293" s="6"/>
      <c r="AA7293" s="7"/>
      <c r="AC7293" s="9"/>
    </row>
    <row r="7294" s="1" customFormat="1" spans="1:29">
      <c r="A7294" s="5"/>
      <c r="B7294" s="6"/>
      <c r="C7294" s="6"/>
      <c r="D7294" s="6"/>
      <c r="E7294" s="6"/>
      <c r="F7294" s="6"/>
      <c r="G7294" s="6"/>
      <c r="H7294" s="6"/>
      <c r="AA7294" s="7"/>
      <c r="AC7294" s="9"/>
    </row>
    <row r="7295" s="1" customFormat="1" spans="1:29">
      <c r="A7295" s="5"/>
      <c r="B7295" s="6"/>
      <c r="C7295" s="6"/>
      <c r="D7295" s="6"/>
      <c r="E7295" s="6"/>
      <c r="F7295" s="6"/>
      <c r="G7295" s="6"/>
      <c r="H7295" s="6"/>
      <c r="AA7295" s="7"/>
      <c r="AC7295" s="9"/>
    </row>
    <row r="7296" s="1" customFormat="1" spans="1:29">
      <c r="A7296" s="5"/>
      <c r="B7296" s="6"/>
      <c r="C7296" s="6"/>
      <c r="D7296" s="6"/>
      <c r="E7296" s="6"/>
      <c r="F7296" s="6"/>
      <c r="G7296" s="6"/>
      <c r="H7296" s="6"/>
      <c r="AA7296" s="7"/>
      <c r="AC7296" s="9"/>
    </row>
    <row r="7297" s="1" customFormat="1" spans="1:29">
      <c r="A7297" s="5"/>
      <c r="B7297" s="6"/>
      <c r="C7297" s="6"/>
      <c r="D7297" s="6"/>
      <c r="E7297" s="6"/>
      <c r="F7297" s="6"/>
      <c r="G7297" s="6"/>
      <c r="H7297" s="6"/>
      <c r="AA7297" s="7"/>
      <c r="AC7297" s="9"/>
    </row>
    <row r="7298" s="1" customFormat="1" spans="1:29">
      <c r="A7298" s="5"/>
      <c r="B7298" s="6"/>
      <c r="C7298" s="6"/>
      <c r="D7298" s="6"/>
      <c r="E7298" s="6"/>
      <c r="F7298" s="6"/>
      <c r="G7298" s="6"/>
      <c r="H7298" s="6"/>
      <c r="AA7298" s="7"/>
      <c r="AC7298" s="9"/>
    </row>
    <row r="7299" s="1" customFormat="1" spans="1:29">
      <c r="A7299" s="5"/>
      <c r="B7299" s="6"/>
      <c r="C7299" s="6"/>
      <c r="D7299" s="6"/>
      <c r="E7299" s="6"/>
      <c r="F7299" s="6"/>
      <c r="G7299" s="6"/>
      <c r="H7299" s="6"/>
      <c r="AA7299" s="7"/>
      <c r="AC7299" s="9"/>
    </row>
    <row r="7300" s="1" customFormat="1" spans="1:29">
      <c r="A7300" s="5"/>
      <c r="B7300" s="6"/>
      <c r="C7300" s="6"/>
      <c r="D7300" s="6"/>
      <c r="E7300" s="6"/>
      <c r="F7300" s="6"/>
      <c r="G7300" s="6"/>
      <c r="H7300" s="6"/>
      <c r="AA7300" s="7"/>
      <c r="AC7300" s="9"/>
    </row>
    <row r="7301" s="1" customFormat="1" spans="1:29">
      <c r="A7301" s="5"/>
      <c r="B7301" s="6"/>
      <c r="C7301" s="6"/>
      <c r="D7301" s="6"/>
      <c r="E7301" s="6"/>
      <c r="F7301" s="6"/>
      <c r="G7301" s="6"/>
      <c r="H7301" s="6"/>
      <c r="AA7301" s="7"/>
      <c r="AC7301" s="9"/>
    </row>
    <row r="7302" s="1" customFormat="1" spans="1:29">
      <c r="A7302" s="5"/>
      <c r="B7302" s="6"/>
      <c r="C7302" s="6"/>
      <c r="D7302" s="6"/>
      <c r="E7302" s="6"/>
      <c r="F7302" s="6"/>
      <c r="G7302" s="6"/>
      <c r="H7302" s="6"/>
      <c r="AA7302" s="7"/>
      <c r="AC7302" s="9"/>
    </row>
    <row r="7303" s="1" customFormat="1" spans="1:29">
      <c r="A7303" s="5"/>
      <c r="B7303" s="6"/>
      <c r="C7303" s="6"/>
      <c r="D7303" s="6"/>
      <c r="E7303" s="6"/>
      <c r="F7303" s="6"/>
      <c r="G7303" s="6"/>
      <c r="H7303" s="6"/>
      <c r="AA7303" s="7"/>
      <c r="AC7303" s="9"/>
    </row>
    <row r="7304" s="1" customFormat="1" spans="1:29">
      <c r="A7304" s="5"/>
      <c r="B7304" s="6"/>
      <c r="C7304" s="6"/>
      <c r="D7304" s="6"/>
      <c r="E7304" s="6"/>
      <c r="F7304" s="6"/>
      <c r="G7304" s="6"/>
      <c r="H7304" s="6"/>
      <c r="AA7304" s="7"/>
      <c r="AC7304" s="9"/>
    </row>
    <row r="7305" s="1" customFormat="1" spans="1:29">
      <c r="A7305" s="5"/>
      <c r="B7305" s="6"/>
      <c r="C7305" s="6"/>
      <c r="D7305" s="6"/>
      <c r="E7305" s="6"/>
      <c r="F7305" s="6"/>
      <c r="G7305" s="6"/>
      <c r="H7305" s="6"/>
      <c r="AA7305" s="7"/>
      <c r="AC7305" s="9"/>
    </row>
    <row r="7306" s="1" customFormat="1" spans="1:29">
      <c r="A7306" s="5"/>
      <c r="B7306" s="6"/>
      <c r="C7306" s="6"/>
      <c r="D7306" s="6"/>
      <c r="E7306" s="6"/>
      <c r="F7306" s="6"/>
      <c r="G7306" s="6"/>
      <c r="H7306" s="6"/>
      <c r="AA7306" s="7"/>
      <c r="AC7306" s="9"/>
    </row>
    <row r="7307" s="1" customFormat="1" spans="1:29">
      <c r="A7307" s="5"/>
      <c r="B7307" s="6"/>
      <c r="C7307" s="6"/>
      <c r="D7307" s="6"/>
      <c r="E7307" s="6"/>
      <c r="F7307" s="6"/>
      <c r="G7307" s="6"/>
      <c r="H7307" s="6"/>
      <c r="AA7307" s="7"/>
      <c r="AC7307" s="9"/>
    </row>
    <row r="7308" s="1" customFormat="1" spans="1:29">
      <c r="A7308" s="5"/>
      <c r="B7308" s="6"/>
      <c r="C7308" s="6"/>
      <c r="D7308" s="6"/>
      <c r="E7308" s="6"/>
      <c r="F7308" s="6"/>
      <c r="G7308" s="6"/>
      <c r="H7308" s="6"/>
      <c r="AA7308" s="7"/>
      <c r="AC7308" s="9"/>
    </row>
    <row r="7309" s="1" customFormat="1" spans="1:29">
      <c r="A7309" s="5"/>
      <c r="B7309" s="6"/>
      <c r="C7309" s="6"/>
      <c r="D7309" s="6"/>
      <c r="E7309" s="6"/>
      <c r="F7309" s="6"/>
      <c r="G7309" s="6"/>
      <c r="H7309" s="6"/>
      <c r="AA7309" s="7"/>
      <c r="AC7309" s="9"/>
    </row>
    <row r="7310" s="1" customFormat="1" spans="1:29">
      <c r="A7310" s="5"/>
      <c r="B7310" s="6"/>
      <c r="C7310" s="6"/>
      <c r="D7310" s="6"/>
      <c r="E7310" s="6"/>
      <c r="F7310" s="6"/>
      <c r="G7310" s="6"/>
      <c r="H7310" s="6"/>
      <c r="AA7310" s="7"/>
      <c r="AC7310" s="9"/>
    </row>
    <row r="7311" s="1" customFormat="1" spans="1:29">
      <c r="A7311" s="5"/>
      <c r="B7311" s="6"/>
      <c r="C7311" s="6"/>
      <c r="D7311" s="6"/>
      <c r="E7311" s="6"/>
      <c r="F7311" s="6"/>
      <c r="G7311" s="6"/>
      <c r="H7311" s="6"/>
      <c r="AA7311" s="7"/>
      <c r="AC7311" s="9"/>
    </row>
    <row r="7312" s="1" customFormat="1" spans="1:29">
      <c r="A7312" s="5"/>
      <c r="B7312" s="6"/>
      <c r="C7312" s="6"/>
      <c r="D7312" s="6"/>
      <c r="E7312" s="6"/>
      <c r="F7312" s="6"/>
      <c r="G7312" s="6"/>
      <c r="H7312" s="6"/>
      <c r="AA7312" s="7"/>
      <c r="AC7312" s="9"/>
    </row>
    <row r="7313" s="1" customFormat="1" spans="1:29">
      <c r="A7313" s="5"/>
      <c r="B7313" s="6"/>
      <c r="C7313" s="6"/>
      <c r="D7313" s="6"/>
      <c r="E7313" s="6"/>
      <c r="F7313" s="6"/>
      <c r="G7313" s="6"/>
      <c r="H7313" s="6"/>
      <c r="AA7313" s="7"/>
      <c r="AC7313" s="9"/>
    </row>
    <row r="7314" s="1" customFormat="1" spans="1:29">
      <c r="A7314" s="5"/>
      <c r="B7314" s="6"/>
      <c r="C7314" s="6"/>
      <c r="D7314" s="6"/>
      <c r="E7314" s="6"/>
      <c r="F7314" s="6"/>
      <c r="G7314" s="6"/>
      <c r="H7314" s="6"/>
      <c r="AA7314" s="7"/>
      <c r="AC7314" s="9"/>
    </row>
    <row r="7315" s="1" customFormat="1" spans="1:29">
      <c r="A7315" s="5"/>
      <c r="B7315" s="6"/>
      <c r="C7315" s="6"/>
      <c r="D7315" s="6"/>
      <c r="E7315" s="6"/>
      <c r="F7315" s="6"/>
      <c r="G7315" s="6"/>
      <c r="H7315" s="6"/>
      <c r="AA7315" s="7"/>
      <c r="AC7315" s="9"/>
    </row>
    <row r="7316" s="1" customFormat="1" spans="1:29">
      <c r="A7316" s="5"/>
      <c r="B7316" s="6"/>
      <c r="C7316" s="6"/>
      <c r="D7316" s="6"/>
      <c r="E7316" s="6"/>
      <c r="F7316" s="6"/>
      <c r="G7316" s="6"/>
      <c r="H7316" s="6"/>
      <c r="AA7316" s="7"/>
      <c r="AC7316" s="9"/>
    </row>
    <row r="7317" s="1" customFormat="1" spans="1:29">
      <c r="A7317" s="5"/>
      <c r="B7317" s="6"/>
      <c r="C7317" s="6"/>
      <c r="D7317" s="6"/>
      <c r="E7317" s="6"/>
      <c r="F7317" s="6"/>
      <c r="G7317" s="6"/>
      <c r="H7317" s="6"/>
      <c r="AA7317" s="7"/>
      <c r="AC7317" s="9"/>
    </row>
    <row r="7318" s="1" customFormat="1" spans="1:29">
      <c r="A7318" s="5"/>
      <c r="B7318" s="6"/>
      <c r="C7318" s="6"/>
      <c r="D7318" s="6"/>
      <c r="E7318" s="6"/>
      <c r="F7318" s="6"/>
      <c r="G7318" s="6"/>
      <c r="H7318" s="6"/>
      <c r="AA7318" s="7"/>
      <c r="AC7318" s="9"/>
    </row>
    <row r="7319" s="1" customFormat="1" spans="1:29">
      <c r="A7319" s="5"/>
      <c r="B7319" s="6"/>
      <c r="C7319" s="6"/>
      <c r="D7319" s="6"/>
      <c r="E7319" s="6"/>
      <c r="F7319" s="6"/>
      <c r="G7319" s="6"/>
      <c r="H7319" s="6"/>
      <c r="AA7319" s="7"/>
      <c r="AC7319" s="9"/>
    </row>
    <row r="7320" s="1" customFormat="1" spans="1:29">
      <c r="A7320" s="5"/>
      <c r="B7320" s="6"/>
      <c r="C7320" s="6"/>
      <c r="D7320" s="6"/>
      <c r="E7320" s="6"/>
      <c r="F7320" s="6"/>
      <c r="G7320" s="6"/>
      <c r="H7320" s="6"/>
      <c r="AA7320" s="7"/>
      <c r="AC7320" s="9"/>
    </row>
    <row r="7321" s="1" customFormat="1" spans="1:29">
      <c r="A7321" s="5"/>
      <c r="B7321" s="6"/>
      <c r="C7321" s="6"/>
      <c r="D7321" s="6"/>
      <c r="E7321" s="6"/>
      <c r="F7321" s="6"/>
      <c r="G7321" s="6"/>
      <c r="H7321" s="6"/>
      <c r="AA7321" s="7"/>
      <c r="AC7321" s="9"/>
    </row>
    <row r="7322" s="1" customFormat="1" spans="1:29">
      <c r="A7322" s="5"/>
      <c r="B7322" s="6"/>
      <c r="C7322" s="6"/>
      <c r="D7322" s="6"/>
      <c r="E7322" s="6"/>
      <c r="F7322" s="6"/>
      <c r="G7322" s="6"/>
      <c r="H7322" s="6"/>
      <c r="AA7322" s="7"/>
      <c r="AC7322" s="9"/>
    </row>
    <row r="7323" s="1" customFormat="1" spans="1:29">
      <c r="A7323" s="5"/>
      <c r="B7323" s="6"/>
      <c r="C7323" s="6"/>
      <c r="D7323" s="6"/>
      <c r="E7323" s="6"/>
      <c r="F7323" s="6"/>
      <c r="G7323" s="6"/>
      <c r="H7323" s="6"/>
      <c r="AA7323" s="7"/>
      <c r="AC7323" s="9"/>
    </row>
    <row r="7324" s="1" customFormat="1" spans="1:29">
      <c r="A7324" s="5"/>
      <c r="B7324" s="6"/>
      <c r="C7324" s="6"/>
      <c r="D7324" s="6"/>
      <c r="E7324" s="6"/>
      <c r="F7324" s="6"/>
      <c r="G7324" s="6"/>
      <c r="H7324" s="6"/>
      <c r="AA7324" s="7"/>
      <c r="AC7324" s="9"/>
    </row>
    <row r="7325" s="1" customFormat="1" spans="1:29">
      <c r="A7325" s="5"/>
      <c r="B7325" s="6"/>
      <c r="C7325" s="6"/>
      <c r="D7325" s="6"/>
      <c r="E7325" s="6"/>
      <c r="F7325" s="6"/>
      <c r="G7325" s="6"/>
      <c r="H7325" s="6"/>
      <c r="AA7325" s="7"/>
      <c r="AC7325" s="9"/>
    </row>
    <row r="7326" s="1" customFormat="1" spans="1:29">
      <c r="A7326" s="5"/>
      <c r="B7326" s="6"/>
      <c r="C7326" s="6"/>
      <c r="D7326" s="6"/>
      <c r="E7326" s="6"/>
      <c r="F7326" s="6"/>
      <c r="G7326" s="6"/>
      <c r="H7326" s="6"/>
      <c r="AA7326" s="7"/>
      <c r="AC7326" s="9"/>
    </row>
    <row r="7327" s="1" customFormat="1" spans="1:29">
      <c r="A7327" s="5"/>
      <c r="B7327" s="6"/>
      <c r="C7327" s="6"/>
      <c r="D7327" s="6"/>
      <c r="E7327" s="6"/>
      <c r="F7327" s="6"/>
      <c r="G7327" s="6"/>
      <c r="H7327" s="6"/>
      <c r="AA7327" s="7"/>
      <c r="AC7327" s="9"/>
    </row>
    <row r="7328" s="1" customFormat="1" spans="1:29">
      <c r="A7328" s="5"/>
      <c r="B7328" s="6"/>
      <c r="C7328" s="6"/>
      <c r="D7328" s="6"/>
      <c r="E7328" s="6"/>
      <c r="F7328" s="6"/>
      <c r="G7328" s="6"/>
      <c r="H7328" s="6"/>
      <c r="AA7328" s="7"/>
      <c r="AC7328" s="9"/>
    </row>
    <row r="7329" s="1" customFormat="1" spans="1:29">
      <c r="A7329" s="5"/>
      <c r="B7329" s="6"/>
      <c r="C7329" s="6"/>
      <c r="D7329" s="6"/>
      <c r="E7329" s="6"/>
      <c r="F7329" s="6"/>
      <c r="G7329" s="6"/>
      <c r="H7329" s="6"/>
      <c r="AA7329" s="7"/>
      <c r="AC7329" s="9"/>
    </row>
    <row r="7330" s="1" customFormat="1" spans="1:29">
      <c r="A7330" s="5"/>
      <c r="B7330" s="6"/>
      <c r="C7330" s="6"/>
      <c r="D7330" s="6"/>
      <c r="E7330" s="6"/>
      <c r="F7330" s="6"/>
      <c r="G7330" s="6"/>
      <c r="H7330" s="6"/>
      <c r="AA7330" s="7"/>
      <c r="AC7330" s="9"/>
    </row>
    <row r="7331" s="1" customFormat="1" spans="1:29">
      <c r="A7331" s="5"/>
      <c r="B7331" s="6"/>
      <c r="C7331" s="6"/>
      <c r="D7331" s="6"/>
      <c r="E7331" s="6"/>
      <c r="F7331" s="6"/>
      <c r="G7331" s="6"/>
      <c r="H7331" s="6"/>
      <c r="AA7331" s="7"/>
      <c r="AC7331" s="9"/>
    </row>
    <row r="7332" s="1" customFormat="1" spans="1:29">
      <c r="A7332" s="5"/>
      <c r="B7332" s="6"/>
      <c r="C7332" s="6"/>
      <c r="D7332" s="6"/>
      <c r="E7332" s="6"/>
      <c r="F7332" s="6"/>
      <c r="G7332" s="6"/>
      <c r="H7332" s="6"/>
      <c r="AA7332" s="7"/>
      <c r="AC7332" s="9"/>
    </row>
    <row r="7333" s="1" customFormat="1" spans="1:29">
      <c r="A7333" s="5"/>
      <c r="B7333" s="6"/>
      <c r="C7333" s="6"/>
      <c r="D7333" s="6"/>
      <c r="E7333" s="6"/>
      <c r="F7333" s="6"/>
      <c r="G7333" s="6"/>
      <c r="H7333" s="6"/>
      <c r="AA7333" s="7"/>
      <c r="AC7333" s="9"/>
    </row>
    <row r="7334" s="1" customFormat="1" spans="1:29">
      <c r="A7334" s="5"/>
      <c r="B7334" s="6"/>
      <c r="C7334" s="6"/>
      <c r="D7334" s="6"/>
      <c r="E7334" s="6"/>
      <c r="F7334" s="6"/>
      <c r="G7334" s="6"/>
      <c r="H7334" s="6"/>
      <c r="AA7334" s="7"/>
      <c r="AC7334" s="9"/>
    </row>
    <row r="7335" s="1" customFormat="1" spans="1:29">
      <c r="A7335" s="5"/>
      <c r="B7335" s="6"/>
      <c r="C7335" s="6"/>
      <c r="D7335" s="6"/>
      <c r="E7335" s="6"/>
      <c r="F7335" s="6"/>
      <c r="G7335" s="6"/>
      <c r="H7335" s="6"/>
      <c r="AA7335" s="7"/>
      <c r="AC7335" s="9"/>
    </row>
    <row r="7336" s="1" customFormat="1" spans="1:29">
      <c r="A7336" s="5"/>
      <c r="B7336" s="6"/>
      <c r="C7336" s="6"/>
      <c r="D7336" s="6"/>
      <c r="E7336" s="6"/>
      <c r="F7336" s="6"/>
      <c r="G7336" s="6"/>
      <c r="H7336" s="6"/>
      <c r="AA7336" s="7"/>
      <c r="AC7336" s="9"/>
    </row>
    <row r="7337" s="1" customFormat="1" spans="1:29">
      <c r="A7337" s="5"/>
      <c r="B7337" s="6"/>
      <c r="C7337" s="6"/>
      <c r="D7337" s="6"/>
      <c r="E7337" s="6"/>
      <c r="F7337" s="6"/>
      <c r="G7337" s="6"/>
      <c r="H7337" s="6"/>
      <c r="AA7337" s="7"/>
      <c r="AC7337" s="9"/>
    </row>
    <row r="7338" s="1" customFormat="1" spans="1:29">
      <c r="A7338" s="5"/>
      <c r="B7338" s="6"/>
      <c r="C7338" s="6"/>
      <c r="D7338" s="6"/>
      <c r="E7338" s="6"/>
      <c r="F7338" s="6"/>
      <c r="G7338" s="6"/>
      <c r="H7338" s="6"/>
      <c r="AA7338" s="7"/>
      <c r="AC7338" s="9"/>
    </row>
    <row r="7339" s="1" customFormat="1" spans="1:29">
      <c r="A7339" s="5"/>
      <c r="B7339" s="6"/>
      <c r="C7339" s="6"/>
      <c r="D7339" s="6"/>
      <c r="E7339" s="6"/>
      <c r="F7339" s="6"/>
      <c r="G7339" s="6"/>
      <c r="H7339" s="6"/>
      <c r="AA7339" s="7"/>
      <c r="AC7339" s="9"/>
    </row>
    <row r="7340" s="1" customFormat="1" spans="1:29">
      <c r="A7340" s="5"/>
      <c r="B7340" s="6"/>
      <c r="C7340" s="6"/>
      <c r="D7340" s="6"/>
      <c r="E7340" s="6"/>
      <c r="F7340" s="6"/>
      <c r="G7340" s="6"/>
      <c r="H7340" s="6"/>
      <c r="AA7340" s="7"/>
      <c r="AC7340" s="9"/>
    </row>
    <row r="7341" s="1" customFormat="1" spans="1:29">
      <c r="A7341" s="5"/>
      <c r="B7341" s="6"/>
      <c r="C7341" s="6"/>
      <c r="D7341" s="6"/>
      <c r="E7341" s="6"/>
      <c r="F7341" s="6"/>
      <c r="G7341" s="6"/>
      <c r="H7341" s="6"/>
      <c r="AA7341" s="7"/>
      <c r="AC7341" s="9"/>
    </row>
    <row r="7342" s="1" customFormat="1" spans="1:29">
      <c r="A7342" s="5"/>
      <c r="B7342" s="6"/>
      <c r="C7342" s="6"/>
      <c r="D7342" s="6"/>
      <c r="E7342" s="6"/>
      <c r="F7342" s="6"/>
      <c r="G7342" s="6"/>
      <c r="H7342" s="6"/>
      <c r="AA7342" s="7"/>
      <c r="AC7342" s="9"/>
    </row>
    <row r="7343" s="1" customFormat="1" spans="1:29">
      <c r="A7343" s="5"/>
      <c r="B7343" s="6"/>
      <c r="C7343" s="6"/>
      <c r="D7343" s="6"/>
      <c r="E7343" s="6"/>
      <c r="F7343" s="6"/>
      <c r="G7343" s="6"/>
      <c r="H7343" s="6"/>
      <c r="AA7343" s="7"/>
      <c r="AC7343" s="9"/>
    </row>
    <row r="7344" s="1" customFormat="1" spans="1:29">
      <c r="A7344" s="5"/>
      <c r="B7344" s="6"/>
      <c r="C7344" s="6"/>
      <c r="D7344" s="6"/>
      <c r="E7344" s="6"/>
      <c r="F7344" s="6"/>
      <c r="G7344" s="6"/>
      <c r="H7344" s="6"/>
      <c r="AA7344" s="7"/>
      <c r="AC7344" s="9"/>
    </row>
    <row r="7345" s="1" customFormat="1" spans="1:29">
      <c r="A7345" s="5"/>
      <c r="B7345" s="6"/>
      <c r="C7345" s="6"/>
      <c r="D7345" s="6"/>
      <c r="E7345" s="6"/>
      <c r="F7345" s="6"/>
      <c r="G7345" s="6"/>
      <c r="H7345" s="6"/>
      <c r="AA7345" s="7"/>
      <c r="AC7345" s="9"/>
    </row>
    <row r="7346" s="1" customFormat="1" spans="1:29">
      <c r="A7346" s="5"/>
      <c r="B7346" s="6"/>
      <c r="C7346" s="6"/>
      <c r="D7346" s="6"/>
      <c r="E7346" s="6"/>
      <c r="F7346" s="6"/>
      <c r="G7346" s="6"/>
      <c r="H7346" s="6"/>
      <c r="AA7346" s="7"/>
      <c r="AC7346" s="9"/>
    </row>
    <row r="7347" s="1" customFormat="1" spans="1:29">
      <c r="A7347" s="5"/>
      <c r="B7347" s="6"/>
      <c r="C7347" s="6"/>
      <c r="D7347" s="6"/>
      <c r="E7347" s="6"/>
      <c r="F7347" s="6"/>
      <c r="G7347" s="6"/>
      <c r="H7347" s="6"/>
      <c r="AA7347" s="7"/>
      <c r="AC7347" s="9"/>
    </row>
    <row r="7348" s="1" customFormat="1" spans="1:29">
      <c r="A7348" s="5"/>
      <c r="B7348" s="6"/>
      <c r="C7348" s="6"/>
      <c r="D7348" s="6"/>
      <c r="E7348" s="6"/>
      <c r="F7348" s="6"/>
      <c r="G7348" s="6"/>
      <c r="H7348" s="6"/>
      <c r="AA7348" s="7"/>
      <c r="AC7348" s="9"/>
    </row>
    <row r="7349" s="1" customFormat="1" spans="1:29">
      <c r="A7349" s="5"/>
      <c r="B7349" s="6"/>
      <c r="C7349" s="6"/>
      <c r="D7349" s="6"/>
      <c r="E7349" s="6"/>
      <c r="F7349" s="6"/>
      <c r="G7349" s="6"/>
      <c r="H7349" s="6"/>
      <c r="AA7349" s="7"/>
      <c r="AC7349" s="9"/>
    </row>
    <row r="7350" s="1" customFormat="1" spans="1:29">
      <c r="A7350" s="5"/>
      <c r="B7350" s="6"/>
      <c r="C7350" s="6"/>
      <c r="D7350" s="6"/>
      <c r="E7350" s="6"/>
      <c r="F7350" s="6"/>
      <c r="G7350" s="6"/>
      <c r="H7350" s="6"/>
      <c r="AA7350" s="7"/>
      <c r="AC7350" s="9"/>
    </row>
    <row r="7351" s="1" customFormat="1" spans="1:29">
      <c r="A7351" s="5"/>
      <c r="B7351" s="6"/>
      <c r="C7351" s="6"/>
      <c r="D7351" s="6"/>
      <c r="E7351" s="6"/>
      <c r="F7351" s="6"/>
      <c r="G7351" s="6"/>
      <c r="H7351" s="6"/>
      <c r="AA7351" s="7"/>
      <c r="AC7351" s="9"/>
    </row>
    <row r="7352" s="1" customFormat="1" spans="1:29">
      <c r="A7352" s="5"/>
      <c r="B7352" s="6"/>
      <c r="C7352" s="6"/>
      <c r="D7352" s="6"/>
      <c r="E7352" s="6"/>
      <c r="F7352" s="6"/>
      <c r="G7352" s="6"/>
      <c r="H7352" s="6"/>
      <c r="AA7352" s="7"/>
      <c r="AC7352" s="9"/>
    </row>
    <row r="7353" s="1" customFormat="1" spans="1:29">
      <c r="A7353" s="5"/>
      <c r="B7353" s="6"/>
      <c r="C7353" s="6"/>
      <c r="D7353" s="6"/>
      <c r="E7353" s="6"/>
      <c r="F7353" s="6"/>
      <c r="G7353" s="6"/>
      <c r="H7353" s="6"/>
      <c r="AA7353" s="7"/>
      <c r="AC7353" s="9"/>
    </row>
    <row r="7354" s="1" customFormat="1" spans="1:29">
      <c r="A7354" s="5"/>
      <c r="B7354" s="6"/>
      <c r="C7354" s="6"/>
      <c r="D7354" s="6"/>
      <c r="E7354" s="6"/>
      <c r="F7354" s="6"/>
      <c r="G7354" s="6"/>
      <c r="H7354" s="6"/>
      <c r="AA7354" s="7"/>
      <c r="AC7354" s="9"/>
    </row>
    <row r="7355" s="1" customFormat="1" spans="1:29">
      <c r="A7355" s="5"/>
      <c r="B7355" s="6"/>
      <c r="C7355" s="6"/>
      <c r="D7355" s="6"/>
      <c r="E7355" s="6"/>
      <c r="F7355" s="6"/>
      <c r="G7355" s="6"/>
      <c r="H7355" s="6"/>
      <c r="AA7355" s="7"/>
      <c r="AC7355" s="9"/>
    </row>
    <row r="7356" s="1" customFormat="1" spans="1:29">
      <c r="A7356" s="5"/>
      <c r="B7356" s="6"/>
      <c r="C7356" s="6"/>
      <c r="D7356" s="6"/>
      <c r="E7356" s="6"/>
      <c r="F7356" s="6"/>
      <c r="G7356" s="6"/>
      <c r="H7356" s="6"/>
      <c r="AA7356" s="7"/>
      <c r="AC7356" s="9"/>
    </row>
    <row r="7357" s="1" customFormat="1" spans="1:29">
      <c r="A7357" s="5"/>
      <c r="B7357" s="6"/>
      <c r="C7357" s="6"/>
      <c r="D7357" s="6"/>
      <c r="E7357" s="6"/>
      <c r="F7357" s="6"/>
      <c r="G7357" s="6"/>
      <c r="H7357" s="6"/>
      <c r="AA7357" s="7"/>
      <c r="AC7357" s="9"/>
    </row>
    <row r="7358" s="1" customFormat="1" spans="1:29">
      <c r="A7358" s="5"/>
      <c r="B7358" s="6"/>
      <c r="C7358" s="6"/>
      <c r="D7358" s="6"/>
      <c r="E7358" s="6"/>
      <c r="F7358" s="6"/>
      <c r="G7358" s="6"/>
      <c r="H7358" s="6"/>
      <c r="AA7358" s="7"/>
      <c r="AC7358" s="9"/>
    </row>
    <row r="7359" s="1" customFormat="1" spans="1:29">
      <c r="A7359" s="5"/>
      <c r="B7359" s="6"/>
      <c r="C7359" s="6"/>
      <c r="D7359" s="6"/>
      <c r="E7359" s="6"/>
      <c r="F7359" s="6"/>
      <c r="G7359" s="6"/>
      <c r="H7359" s="6"/>
      <c r="AA7359" s="7"/>
      <c r="AC7359" s="9"/>
    </row>
    <row r="7360" s="1" customFormat="1" spans="1:29">
      <c r="A7360" s="5"/>
      <c r="B7360" s="6"/>
      <c r="C7360" s="6"/>
      <c r="D7360" s="6"/>
      <c r="E7360" s="6"/>
      <c r="F7360" s="6"/>
      <c r="G7360" s="6"/>
      <c r="H7360" s="6"/>
      <c r="AA7360" s="7"/>
      <c r="AC7360" s="9"/>
    </row>
    <row r="7361" s="1" customFormat="1" spans="1:29">
      <c r="A7361" s="5"/>
      <c r="B7361" s="6"/>
      <c r="C7361" s="6"/>
      <c r="D7361" s="6"/>
      <c r="E7361" s="6"/>
      <c r="F7361" s="6"/>
      <c r="G7361" s="6"/>
      <c r="H7361" s="6"/>
      <c r="AA7361" s="7"/>
      <c r="AC7361" s="9"/>
    </row>
    <row r="7362" s="1" customFormat="1" spans="1:29">
      <c r="A7362" s="5"/>
      <c r="B7362" s="6"/>
      <c r="C7362" s="6"/>
      <c r="D7362" s="6"/>
      <c r="E7362" s="6"/>
      <c r="F7362" s="6"/>
      <c r="G7362" s="6"/>
      <c r="H7362" s="6"/>
      <c r="AA7362" s="7"/>
      <c r="AC7362" s="9"/>
    </row>
    <row r="7363" s="1" customFormat="1" spans="1:29">
      <c r="A7363" s="5"/>
      <c r="B7363" s="6"/>
      <c r="C7363" s="6"/>
      <c r="D7363" s="6"/>
      <c r="E7363" s="6"/>
      <c r="F7363" s="6"/>
      <c r="G7363" s="6"/>
      <c r="H7363" s="6"/>
      <c r="AA7363" s="7"/>
      <c r="AC7363" s="9"/>
    </row>
    <row r="7364" s="1" customFormat="1" spans="1:29">
      <c r="A7364" s="5"/>
      <c r="B7364" s="6"/>
      <c r="C7364" s="6"/>
      <c r="D7364" s="6"/>
      <c r="E7364" s="6"/>
      <c r="F7364" s="6"/>
      <c r="G7364" s="6"/>
      <c r="H7364" s="6"/>
      <c r="AA7364" s="7"/>
      <c r="AC7364" s="9"/>
    </row>
    <row r="7365" s="1" customFormat="1" spans="1:29">
      <c r="A7365" s="5"/>
      <c r="B7365" s="6"/>
      <c r="C7365" s="6"/>
      <c r="D7365" s="6"/>
      <c r="E7365" s="6"/>
      <c r="F7365" s="6"/>
      <c r="G7365" s="6"/>
      <c r="H7365" s="6"/>
      <c r="AA7365" s="7"/>
      <c r="AC7365" s="9"/>
    </row>
    <row r="7366" s="1" customFormat="1" spans="1:29">
      <c r="A7366" s="5"/>
      <c r="B7366" s="6"/>
      <c r="C7366" s="6"/>
      <c r="D7366" s="6"/>
      <c r="E7366" s="6"/>
      <c r="F7366" s="6"/>
      <c r="G7366" s="6"/>
      <c r="H7366" s="6"/>
      <c r="AA7366" s="7"/>
      <c r="AC7366" s="9"/>
    </row>
    <row r="7367" s="1" customFormat="1" spans="1:29">
      <c r="A7367" s="5"/>
      <c r="B7367" s="6"/>
      <c r="C7367" s="6"/>
      <c r="D7367" s="6"/>
      <c r="E7367" s="6"/>
      <c r="F7367" s="6"/>
      <c r="G7367" s="6"/>
      <c r="H7367" s="6"/>
      <c r="AA7367" s="7"/>
      <c r="AC7367" s="9"/>
    </row>
    <row r="7368" s="1" customFormat="1" spans="1:29">
      <c r="A7368" s="5"/>
      <c r="B7368" s="6"/>
      <c r="C7368" s="6"/>
      <c r="D7368" s="6"/>
      <c r="E7368" s="6"/>
      <c r="F7368" s="6"/>
      <c r="G7368" s="6"/>
      <c r="H7368" s="6"/>
      <c r="AA7368" s="7"/>
      <c r="AC7368" s="9"/>
    </row>
    <row r="7369" s="1" customFormat="1" spans="1:29">
      <c r="A7369" s="5"/>
      <c r="B7369" s="6"/>
      <c r="C7369" s="6"/>
      <c r="D7369" s="6"/>
      <c r="E7369" s="6"/>
      <c r="F7369" s="6"/>
      <c r="G7369" s="6"/>
      <c r="H7369" s="6"/>
      <c r="AA7369" s="7"/>
      <c r="AC7369" s="9"/>
    </row>
    <row r="7370" s="1" customFormat="1" spans="1:29">
      <c r="A7370" s="5"/>
      <c r="B7370" s="6"/>
      <c r="C7370" s="6"/>
      <c r="D7370" s="6"/>
      <c r="E7370" s="6"/>
      <c r="F7370" s="6"/>
      <c r="G7370" s="6"/>
      <c r="H7370" s="6"/>
      <c r="AA7370" s="7"/>
      <c r="AC7370" s="9"/>
    </row>
    <row r="7371" s="1" customFormat="1" spans="1:29">
      <c r="A7371" s="5"/>
      <c r="B7371" s="6"/>
      <c r="C7371" s="6"/>
      <c r="D7371" s="6"/>
      <c r="E7371" s="6"/>
      <c r="F7371" s="6"/>
      <c r="G7371" s="6"/>
      <c r="H7371" s="6"/>
      <c r="AA7371" s="7"/>
      <c r="AC7371" s="9"/>
    </row>
    <row r="7372" s="1" customFormat="1" spans="1:29">
      <c r="A7372" s="5"/>
      <c r="B7372" s="6"/>
      <c r="C7372" s="6"/>
      <c r="D7372" s="6"/>
      <c r="E7372" s="6"/>
      <c r="F7372" s="6"/>
      <c r="G7372" s="6"/>
      <c r="H7372" s="6"/>
      <c r="AA7372" s="7"/>
      <c r="AC7372" s="9"/>
    </row>
    <row r="7373" s="1" customFormat="1" spans="1:29">
      <c r="A7373" s="5"/>
      <c r="B7373" s="6"/>
      <c r="C7373" s="6"/>
      <c r="D7373" s="6"/>
      <c r="E7373" s="6"/>
      <c r="F7373" s="6"/>
      <c r="G7373" s="6"/>
      <c r="H7373" s="6"/>
      <c r="AA7373" s="7"/>
      <c r="AC7373" s="9"/>
    </row>
    <row r="7374" s="1" customFormat="1" spans="1:29">
      <c r="A7374" s="5"/>
      <c r="B7374" s="6"/>
      <c r="C7374" s="6"/>
      <c r="D7374" s="6"/>
      <c r="E7374" s="6"/>
      <c r="F7374" s="6"/>
      <c r="G7374" s="6"/>
      <c r="H7374" s="6"/>
      <c r="AA7374" s="7"/>
      <c r="AC7374" s="9"/>
    </row>
    <row r="7375" s="1" customFormat="1" spans="1:29">
      <c r="A7375" s="5"/>
      <c r="B7375" s="6"/>
      <c r="C7375" s="6"/>
      <c r="D7375" s="6"/>
      <c r="E7375" s="6"/>
      <c r="F7375" s="6"/>
      <c r="G7375" s="6"/>
      <c r="H7375" s="6"/>
      <c r="AA7375" s="7"/>
      <c r="AC7375" s="9"/>
    </row>
    <row r="7376" s="1" customFormat="1" spans="1:29">
      <c r="A7376" s="5"/>
      <c r="B7376" s="6"/>
      <c r="C7376" s="6"/>
      <c r="D7376" s="6"/>
      <c r="E7376" s="6"/>
      <c r="F7376" s="6"/>
      <c r="G7376" s="6"/>
      <c r="H7376" s="6"/>
      <c r="AA7376" s="7"/>
      <c r="AC7376" s="9"/>
    </row>
    <row r="7377" s="1" customFormat="1" spans="1:29">
      <c r="A7377" s="5"/>
      <c r="B7377" s="6"/>
      <c r="C7377" s="6"/>
      <c r="D7377" s="6"/>
      <c r="E7377" s="6"/>
      <c r="F7377" s="6"/>
      <c r="G7377" s="6"/>
      <c r="H7377" s="6"/>
      <c r="AA7377" s="7"/>
      <c r="AC7377" s="9"/>
    </row>
    <row r="7378" s="1" customFormat="1" spans="1:29">
      <c r="A7378" s="5"/>
      <c r="B7378" s="6"/>
      <c r="C7378" s="6"/>
      <c r="D7378" s="6"/>
      <c r="E7378" s="6"/>
      <c r="F7378" s="6"/>
      <c r="G7378" s="6"/>
      <c r="H7378" s="6"/>
      <c r="AA7378" s="7"/>
      <c r="AC7378" s="9"/>
    </row>
    <row r="7379" s="1" customFormat="1" spans="1:29">
      <c r="A7379" s="5"/>
      <c r="B7379" s="6"/>
      <c r="C7379" s="6"/>
      <c r="D7379" s="6"/>
      <c r="E7379" s="6"/>
      <c r="F7379" s="6"/>
      <c r="G7379" s="6"/>
      <c r="H7379" s="6"/>
      <c r="AA7379" s="7"/>
      <c r="AC7379" s="9"/>
    </row>
    <row r="7380" s="1" customFormat="1" spans="1:29">
      <c r="A7380" s="5"/>
      <c r="B7380" s="6"/>
      <c r="C7380" s="6"/>
      <c r="D7380" s="6"/>
      <c r="E7380" s="6"/>
      <c r="F7380" s="6"/>
      <c r="G7380" s="6"/>
      <c r="H7380" s="6"/>
      <c r="AA7380" s="7"/>
      <c r="AC7380" s="9"/>
    </row>
    <row r="7381" s="1" customFormat="1" spans="1:29">
      <c r="A7381" s="5"/>
      <c r="B7381" s="6"/>
      <c r="C7381" s="6"/>
      <c r="D7381" s="6"/>
      <c r="E7381" s="6"/>
      <c r="F7381" s="6"/>
      <c r="G7381" s="6"/>
      <c r="H7381" s="6"/>
      <c r="AA7381" s="7"/>
      <c r="AC7381" s="9"/>
    </row>
    <row r="7382" s="1" customFormat="1" spans="1:29">
      <c r="A7382" s="5"/>
      <c r="B7382" s="6"/>
      <c r="C7382" s="6"/>
      <c r="D7382" s="6"/>
      <c r="E7382" s="6"/>
      <c r="F7382" s="6"/>
      <c r="G7382" s="6"/>
      <c r="H7382" s="6"/>
      <c r="AA7382" s="7"/>
      <c r="AC7382" s="9"/>
    </row>
    <row r="7383" s="1" customFormat="1" spans="1:29">
      <c r="A7383" s="5"/>
      <c r="B7383" s="6"/>
      <c r="C7383" s="6"/>
      <c r="D7383" s="6"/>
      <c r="E7383" s="6"/>
      <c r="F7383" s="6"/>
      <c r="G7383" s="6"/>
      <c r="H7383" s="6"/>
      <c r="AA7383" s="7"/>
      <c r="AC7383" s="9"/>
    </row>
    <row r="7384" s="1" customFormat="1" spans="1:29">
      <c r="A7384" s="5"/>
      <c r="B7384" s="6"/>
      <c r="C7384" s="6"/>
      <c r="D7384" s="6"/>
      <c r="E7384" s="6"/>
      <c r="F7384" s="6"/>
      <c r="G7384" s="6"/>
      <c r="H7384" s="6"/>
      <c r="AA7384" s="7"/>
      <c r="AC7384" s="9"/>
    </row>
    <row r="7385" s="1" customFormat="1" spans="1:29">
      <c r="A7385" s="5"/>
      <c r="B7385" s="6"/>
      <c r="C7385" s="6"/>
      <c r="D7385" s="6"/>
      <c r="E7385" s="6"/>
      <c r="F7385" s="6"/>
      <c r="G7385" s="6"/>
      <c r="H7385" s="6"/>
      <c r="AA7385" s="7"/>
      <c r="AC7385" s="9"/>
    </row>
    <row r="7386" s="1" customFormat="1" spans="1:29">
      <c r="A7386" s="5"/>
      <c r="B7386" s="6"/>
      <c r="C7386" s="6"/>
      <c r="D7386" s="6"/>
      <c r="E7386" s="6"/>
      <c r="F7386" s="6"/>
      <c r="G7386" s="6"/>
      <c r="H7386" s="6"/>
      <c r="AA7386" s="7"/>
      <c r="AC7386" s="9"/>
    </row>
    <row r="7387" s="1" customFormat="1" spans="1:29">
      <c r="A7387" s="5"/>
      <c r="B7387" s="6"/>
      <c r="C7387" s="6"/>
      <c r="D7387" s="6"/>
      <c r="E7387" s="6"/>
      <c r="F7387" s="6"/>
      <c r="G7387" s="6"/>
      <c r="H7387" s="6"/>
      <c r="AA7387" s="7"/>
      <c r="AC7387" s="9"/>
    </row>
    <row r="7388" s="1" customFormat="1" spans="1:29">
      <c r="A7388" s="5"/>
      <c r="B7388" s="6"/>
      <c r="C7388" s="6"/>
      <c r="D7388" s="6"/>
      <c r="E7388" s="6"/>
      <c r="F7388" s="6"/>
      <c r="G7388" s="6"/>
      <c r="H7388" s="6"/>
      <c r="AA7388" s="7"/>
      <c r="AC7388" s="9"/>
    </row>
    <row r="7389" s="1" customFormat="1" spans="1:29">
      <c r="A7389" s="5"/>
      <c r="B7389" s="6"/>
      <c r="C7389" s="6"/>
      <c r="D7389" s="6"/>
      <c r="E7389" s="6"/>
      <c r="F7389" s="6"/>
      <c r="G7389" s="6"/>
      <c r="H7389" s="6"/>
      <c r="AA7389" s="7"/>
      <c r="AC7389" s="9"/>
    </row>
    <row r="7390" s="1" customFormat="1" spans="1:29">
      <c r="A7390" s="5"/>
      <c r="B7390" s="6"/>
      <c r="C7390" s="6"/>
      <c r="D7390" s="6"/>
      <c r="E7390" s="6"/>
      <c r="F7390" s="6"/>
      <c r="G7390" s="6"/>
      <c r="H7390" s="6"/>
      <c r="AA7390" s="7"/>
      <c r="AC7390" s="9"/>
    </row>
    <row r="7391" s="1" customFormat="1" spans="1:29">
      <c r="A7391" s="5"/>
      <c r="B7391" s="6"/>
      <c r="C7391" s="6"/>
      <c r="D7391" s="6"/>
      <c r="E7391" s="6"/>
      <c r="F7391" s="6"/>
      <c r="G7391" s="6"/>
      <c r="H7391" s="6"/>
      <c r="AA7391" s="7"/>
      <c r="AC7391" s="9"/>
    </row>
    <row r="7392" s="1" customFormat="1" spans="1:29">
      <c r="A7392" s="5"/>
      <c r="B7392" s="6"/>
      <c r="C7392" s="6"/>
      <c r="D7392" s="6"/>
      <c r="E7392" s="6"/>
      <c r="F7392" s="6"/>
      <c r="G7392" s="6"/>
      <c r="H7392" s="6"/>
      <c r="AA7392" s="7"/>
      <c r="AC7392" s="9"/>
    </row>
    <row r="7393" s="1" customFormat="1" spans="1:29">
      <c r="A7393" s="5"/>
      <c r="B7393" s="6"/>
      <c r="C7393" s="6"/>
      <c r="D7393" s="6"/>
      <c r="E7393" s="6"/>
      <c r="F7393" s="6"/>
      <c r="G7393" s="6"/>
      <c r="H7393" s="6"/>
      <c r="AA7393" s="7"/>
      <c r="AC7393" s="9"/>
    </row>
    <row r="7394" s="1" customFormat="1" spans="1:29">
      <c r="A7394" s="5"/>
      <c r="B7394" s="6"/>
      <c r="C7394" s="6"/>
      <c r="D7394" s="6"/>
      <c r="E7394" s="6"/>
      <c r="F7394" s="6"/>
      <c r="G7394" s="6"/>
      <c r="H7394" s="6"/>
      <c r="AA7394" s="7"/>
      <c r="AC7394" s="9"/>
    </row>
    <row r="7395" s="1" customFormat="1" spans="1:29">
      <c r="A7395" s="5"/>
      <c r="B7395" s="6"/>
      <c r="C7395" s="6"/>
      <c r="D7395" s="6"/>
      <c r="E7395" s="6"/>
      <c r="F7395" s="6"/>
      <c r="G7395" s="6"/>
      <c r="H7395" s="6"/>
      <c r="AA7395" s="7"/>
      <c r="AC7395" s="9"/>
    </row>
    <row r="7396" s="1" customFormat="1" spans="1:29">
      <c r="A7396" s="5"/>
      <c r="B7396" s="6"/>
      <c r="C7396" s="6"/>
      <c r="D7396" s="6"/>
      <c r="E7396" s="6"/>
      <c r="F7396" s="6"/>
      <c r="G7396" s="6"/>
      <c r="H7396" s="6"/>
      <c r="AA7396" s="7"/>
      <c r="AC7396" s="9"/>
    </row>
    <row r="7397" s="1" customFormat="1" spans="1:29">
      <c r="A7397" s="5"/>
      <c r="B7397" s="6"/>
      <c r="C7397" s="6"/>
      <c r="D7397" s="6"/>
      <c r="E7397" s="6"/>
      <c r="F7397" s="6"/>
      <c r="G7397" s="6"/>
      <c r="H7397" s="6"/>
      <c r="AA7397" s="7"/>
      <c r="AC7397" s="9"/>
    </row>
    <row r="7398" s="1" customFormat="1" spans="1:29">
      <c r="A7398" s="5"/>
      <c r="B7398" s="6"/>
      <c r="C7398" s="6"/>
      <c r="D7398" s="6"/>
      <c r="E7398" s="6"/>
      <c r="F7398" s="6"/>
      <c r="G7398" s="6"/>
      <c r="H7398" s="6"/>
      <c r="AA7398" s="7"/>
      <c r="AC7398" s="9"/>
    </row>
    <row r="7399" s="1" customFormat="1" spans="1:29">
      <c r="A7399" s="5"/>
      <c r="B7399" s="6"/>
      <c r="C7399" s="6"/>
      <c r="D7399" s="6"/>
      <c r="E7399" s="6"/>
      <c r="F7399" s="6"/>
      <c r="G7399" s="6"/>
      <c r="H7399" s="6"/>
      <c r="AA7399" s="7"/>
      <c r="AC7399" s="9"/>
    </row>
    <row r="7400" s="1" customFormat="1" spans="1:29">
      <c r="A7400" s="5"/>
      <c r="B7400" s="6"/>
      <c r="C7400" s="6"/>
      <c r="D7400" s="6"/>
      <c r="E7400" s="6"/>
      <c r="F7400" s="6"/>
      <c r="G7400" s="6"/>
      <c r="H7400" s="6"/>
      <c r="AA7400" s="7"/>
      <c r="AC7400" s="9"/>
    </row>
    <row r="7401" s="1" customFormat="1" spans="1:29">
      <c r="A7401" s="5"/>
      <c r="B7401" s="6"/>
      <c r="C7401" s="6"/>
      <c r="D7401" s="6"/>
      <c r="E7401" s="6"/>
      <c r="F7401" s="6"/>
      <c r="G7401" s="6"/>
      <c r="H7401" s="6"/>
      <c r="AA7401" s="7"/>
      <c r="AC7401" s="9"/>
    </row>
    <row r="7402" s="1" customFormat="1" spans="1:29">
      <c r="A7402" s="5"/>
      <c r="B7402" s="6"/>
      <c r="C7402" s="6"/>
      <c r="D7402" s="6"/>
      <c r="E7402" s="6"/>
      <c r="F7402" s="6"/>
      <c r="G7402" s="6"/>
      <c r="H7402" s="6"/>
      <c r="AA7402" s="7"/>
      <c r="AC7402" s="9"/>
    </row>
    <row r="7403" s="1" customFormat="1" spans="1:29">
      <c r="A7403" s="5"/>
      <c r="B7403" s="6"/>
      <c r="C7403" s="6"/>
      <c r="D7403" s="6"/>
      <c r="E7403" s="6"/>
      <c r="F7403" s="6"/>
      <c r="G7403" s="6"/>
      <c r="H7403" s="6"/>
      <c r="AA7403" s="7"/>
      <c r="AC7403" s="9"/>
    </row>
    <row r="7404" s="1" customFormat="1" spans="1:29">
      <c r="A7404" s="5"/>
      <c r="B7404" s="6"/>
      <c r="C7404" s="6"/>
      <c r="D7404" s="6"/>
      <c r="E7404" s="6"/>
      <c r="F7404" s="6"/>
      <c r="G7404" s="6"/>
      <c r="H7404" s="6"/>
      <c r="AA7404" s="7"/>
      <c r="AC7404" s="9"/>
    </row>
    <row r="7405" s="1" customFormat="1" spans="1:29">
      <c r="A7405" s="5"/>
      <c r="B7405" s="6"/>
      <c r="C7405" s="6"/>
      <c r="D7405" s="6"/>
      <c r="E7405" s="6"/>
      <c r="F7405" s="6"/>
      <c r="G7405" s="6"/>
      <c r="H7405" s="6"/>
      <c r="AA7405" s="7"/>
      <c r="AC7405" s="9"/>
    </row>
    <row r="7406" s="1" customFormat="1" spans="1:29">
      <c r="A7406" s="5"/>
      <c r="B7406" s="6"/>
      <c r="C7406" s="6"/>
      <c r="D7406" s="6"/>
      <c r="E7406" s="6"/>
      <c r="F7406" s="6"/>
      <c r="G7406" s="6"/>
      <c r="H7406" s="6"/>
      <c r="AA7406" s="7"/>
      <c r="AC7406" s="9"/>
    </row>
    <row r="7407" s="1" customFormat="1" spans="1:29">
      <c r="A7407" s="5"/>
      <c r="B7407" s="6"/>
      <c r="C7407" s="6"/>
      <c r="D7407" s="6"/>
      <c r="E7407" s="6"/>
      <c r="F7407" s="6"/>
      <c r="G7407" s="6"/>
      <c r="H7407" s="6"/>
      <c r="AA7407" s="7"/>
      <c r="AC7407" s="9"/>
    </row>
    <row r="7408" s="1" customFormat="1" spans="1:29">
      <c r="A7408" s="5"/>
      <c r="B7408" s="6"/>
      <c r="C7408" s="6"/>
      <c r="D7408" s="6"/>
      <c r="E7408" s="6"/>
      <c r="F7408" s="6"/>
      <c r="G7408" s="6"/>
      <c r="H7408" s="6"/>
      <c r="AA7408" s="7"/>
      <c r="AC7408" s="9"/>
    </row>
    <row r="7409" s="1" customFormat="1" spans="1:29">
      <c r="A7409" s="5"/>
      <c r="B7409" s="6"/>
      <c r="C7409" s="6"/>
      <c r="D7409" s="6"/>
      <c r="E7409" s="6"/>
      <c r="F7409" s="6"/>
      <c r="G7409" s="6"/>
      <c r="H7409" s="6"/>
      <c r="AA7409" s="7"/>
      <c r="AC7409" s="9"/>
    </row>
    <row r="7410" s="1" customFormat="1" spans="1:29">
      <c r="A7410" s="5"/>
      <c r="B7410" s="6"/>
      <c r="C7410" s="6"/>
      <c r="D7410" s="6"/>
      <c r="E7410" s="6"/>
      <c r="F7410" s="6"/>
      <c r="G7410" s="6"/>
      <c r="H7410" s="6"/>
      <c r="AA7410" s="7"/>
      <c r="AC7410" s="9"/>
    </row>
    <row r="7411" s="1" customFormat="1" spans="1:29">
      <c r="A7411" s="5"/>
      <c r="B7411" s="6"/>
      <c r="C7411" s="6"/>
      <c r="D7411" s="6"/>
      <c r="E7411" s="6"/>
      <c r="F7411" s="6"/>
      <c r="G7411" s="6"/>
      <c r="H7411" s="6"/>
      <c r="AA7411" s="7"/>
      <c r="AC7411" s="9"/>
    </row>
    <row r="7412" s="1" customFormat="1" spans="1:29">
      <c r="A7412" s="5"/>
      <c r="B7412" s="6"/>
      <c r="C7412" s="6"/>
      <c r="D7412" s="6"/>
      <c r="E7412" s="6"/>
      <c r="F7412" s="6"/>
      <c r="G7412" s="6"/>
      <c r="H7412" s="6"/>
      <c r="AA7412" s="7"/>
      <c r="AC7412" s="9"/>
    </row>
    <row r="7413" s="1" customFormat="1" spans="1:29">
      <c r="A7413" s="5"/>
      <c r="B7413" s="6"/>
      <c r="C7413" s="6"/>
      <c r="D7413" s="6"/>
      <c r="E7413" s="6"/>
      <c r="F7413" s="6"/>
      <c r="G7413" s="6"/>
      <c r="H7413" s="6"/>
      <c r="AA7413" s="7"/>
      <c r="AC7413" s="9"/>
    </row>
    <row r="7414" s="1" customFormat="1" spans="1:29">
      <c r="A7414" s="5"/>
      <c r="B7414" s="6"/>
      <c r="C7414" s="6"/>
      <c r="D7414" s="6"/>
      <c r="E7414" s="6"/>
      <c r="F7414" s="6"/>
      <c r="G7414" s="6"/>
      <c r="H7414" s="6"/>
      <c r="AA7414" s="7"/>
      <c r="AC7414" s="9"/>
    </row>
    <row r="7415" s="1" customFormat="1" spans="1:29">
      <c r="A7415" s="5"/>
      <c r="B7415" s="6"/>
      <c r="C7415" s="6"/>
      <c r="D7415" s="6"/>
      <c r="E7415" s="6"/>
      <c r="F7415" s="6"/>
      <c r="G7415" s="6"/>
      <c r="H7415" s="6"/>
      <c r="AA7415" s="7"/>
      <c r="AC7415" s="9"/>
    </row>
    <row r="7416" s="1" customFormat="1" spans="1:29">
      <c r="A7416" s="5"/>
      <c r="B7416" s="6"/>
      <c r="C7416" s="6"/>
      <c r="D7416" s="6"/>
      <c r="E7416" s="6"/>
      <c r="F7416" s="6"/>
      <c r="G7416" s="6"/>
      <c r="H7416" s="6"/>
      <c r="AA7416" s="7"/>
      <c r="AC7416" s="9"/>
    </row>
    <row r="7417" s="1" customFormat="1" spans="1:29">
      <c r="A7417" s="5"/>
      <c r="B7417" s="6"/>
      <c r="C7417" s="6"/>
      <c r="D7417" s="6"/>
      <c r="E7417" s="6"/>
      <c r="F7417" s="6"/>
      <c r="G7417" s="6"/>
      <c r="H7417" s="6"/>
      <c r="AA7417" s="7"/>
      <c r="AC7417" s="9"/>
    </row>
    <row r="7418" s="1" customFormat="1" spans="1:29">
      <c r="A7418" s="5"/>
      <c r="B7418" s="6"/>
      <c r="C7418" s="6"/>
      <c r="D7418" s="6"/>
      <c r="E7418" s="6"/>
      <c r="F7418" s="6"/>
      <c r="G7418" s="6"/>
      <c r="H7418" s="6"/>
      <c r="AA7418" s="7"/>
      <c r="AC7418" s="9"/>
    </row>
    <row r="7419" s="1" customFormat="1" spans="1:29">
      <c r="A7419" s="5"/>
      <c r="B7419" s="6"/>
      <c r="C7419" s="6"/>
      <c r="D7419" s="6"/>
      <c r="E7419" s="6"/>
      <c r="F7419" s="6"/>
      <c r="G7419" s="6"/>
      <c r="H7419" s="6"/>
      <c r="AA7419" s="7"/>
      <c r="AC7419" s="9"/>
    </row>
    <row r="7420" s="1" customFormat="1" spans="1:29">
      <c r="A7420" s="5"/>
      <c r="B7420" s="6"/>
      <c r="C7420" s="6"/>
      <c r="D7420" s="6"/>
      <c r="E7420" s="6"/>
      <c r="F7420" s="6"/>
      <c r="G7420" s="6"/>
      <c r="H7420" s="6"/>
      <c r="AA7420" s="7"/>
      <c r="AC7420" s="9"/>
    </row>
    <row r="7421" s="1" customFormat="1" spans="1:29">
      <c r="A7421" s="5"/>
      <c r="B7421" s="6"/>
      <c r="C7421" s="6"/>
      <c r="D7421" s="6"/>
      <c r="E7421" s="6"/>
      <c r="F7421" s="6"/>
      <c r="G7421" s="6"/>
      <c r="H7421" s="6"/>
      <c r="AA7421" s="7"/>
      <c r="AC7421" s="9"/>
    </row>
    <row r="7422" s="1" customFormat="1" spans="1:29">
      <c r="A7422" s="5"/>
      <c r="B7422" s="6"/>
      <c r="C7422" s="6"/>
      <c r="D7422" s="6"/>
      <c r="E7422" s="6"/>
      <c r="F7422" s="6"/>
      <c r="G7422" s="6"/>
      <c r="H7422" s="6"/>
      <c r="AA7422" s="7"/>
      <c r="AC7422" s="9"/>
    </row>
    <row r="7423" s="1" customFormat="1" spans="1:29">
      <c r="A7423" s="5"/>
      <c r="B7423" s="6"/>
      <c r="C7423" s="6"/>
      <c r="D7423" s="6"/>
      <c r="E7423" s="6"/>
      <c r="F7423" s="6"/>
      <c r="G7423" s="6"/>
      <c r="H7423" s="6"/>
      <c r="AA7423" s="7"/>
      <c r="AC7423" s="9"/>
    </row>
    <row r="7424" s="1" customFormat="1" spans="1:29">
      <c r="A7424" s="5"/>
      <c r="B7424" s="6"/>
      <c r="C7424" s="6"/>
      <c r="D7424" s="6"/>
      <c r="E7424" s="6"/>
      <c r="F7424" s="6"/>
      <c r="G7424" s="6"/>
      <c r="H7424" s="6"/>
      <c r="AA7424" s="7"/>
      <c r="AC7424" s="9"/>
    </row>
    <row r="7425" s="1" customFormat="1" spans="1:29">
      <c r="A7425" s="5"/>
      <c r="B7425" s="6"/>
      <c r="C7425" s="6"/>
      <c r="D7425" s="6"/>
      <c r="E7425" s="6"/>
      <c r="F7425" s="6"/>
      <c r="G7425" s="6"/>
      <c r="H7425" s="6"/>
      <c r="AA7425" s="7"/>
      <c r="AC7425" s="9"/>
    </row>
    <row r="7426" s="1" customFormat="1" spans="1:29">
      <c r="A7426" s="5"/>
      <c r="B7426" s="6"/>
      <c r="C7426" s="6"/>
      <c r="D7426" s="6"/>
      <c r="E7426" s="6"/>
      <c r="F7426" s="6"/>
      <c r="G7426" s="6"/>
      <c r="H7426" s="6"/>
      <c r="AA7426" s="7"/>
      <c r="AC7426" s="9"/>
    </row>
    <row r="7427" s="1" customFormat="1" spans="1:29">
      <c r="A7427" s="5"/>
      <c r="B7427" s="6"/>
      <c r="C7427" s="6"/>
      <c r="D7427" s="6"/>
      <c r="E7427" s="6"/>
      <c r="F7427" s="6"/>
      <c r="G7427" s="6"/>
      <c r="H7427" s="6"/>
      <c r="AA7427" s="7"/>
      <c r="AC7427" s="9"/>
    </row>
    <row r="7428" s="1" customFormat="1" spans="1:29">
      <c r="A7428" s="5"/>
      <c r="B7428" s="6"/>
      <c r="C7428" s="6"/>
      <c r="D7428" s="6"/>
      <c r="E7428" s="6"/>
      <c r="F7428" s="6"/>
      <c r="G7428" s="6"/>
      <c r="H7428" s="6"/>
      <c r="AA7428" s="7"/>
      <c r="AC7428" s="9"/>
    </row>
    <row r="7429" s="1" customFormat="1" spans="1:29">
      <c r="A7429" s="5"/>
      <c r="B7429" s="6"/>
      <c r="C7429" s="6"/>
      <c r="D7429" s="6"/>
      <c r="E7429" s="6"/>
      <c r="F7429" s="6"/>
      <c r="G7429" s="6"/>
      <c r="H7429" s="6"/>
      <c r="AA7429" s="7"/>
      <c r="AC7429" s="9"/>
    </row>
    <row r="7430" s="1" customFormat="1" spans="1:29">
      <c r="A7430" s="5"/>
      <c r="B7430" s="6"/>
      <c r="C7430" s="6"/>
      <c r="D7430" s="6"/>
      <c r="E7430" s="6"/>
      <c r="F7430" s="6"/>
      <c r="G7430" s="6"/>
      <c r="H7430" s="6"/>
      <c r="AA7430" s="7"/>
      <c r="AC7430" s="9"/>
    </row>
    <row r="7431" s="1" customFormat="1" spans="1:29">
      <c r="A7431" s="5"/>
      <c r="B7431" s="6"/>
      <c r="C7431" s="6"/>
      <c r="D7431" s="6"/>
      <c r="E7431" s="6"/>
      <c r="F7431" s="6"/>
      <c r="G7431" s="6"/>
      <c r="H7431" s="6"/>
      <c r="AA7431" s="7"/>
      <c r="AC7431" s="9"/>
    </row>
    <row r="7432" s="1" customFormat="1" spans="1:29">
      <c r="A7432" s="5"/>
      <c r="B7432" s="6"/>
      <c r="C7432" s="6"/>
      <c r="D7432" s="6"/>
      <c r="E7432" s="6"/>
      <c r="F7432" s="6"/>
      <c r="G7432" s="6"/>
      <c r="H7432" s="6"/>
      <c r="AA7432" s="7"/>
      <c r="AC7432" s="9"/>
    </row>
    <row r="7433" s="1" customFormat="1" spans="1:29">
      <c r="A7433" s="5"/>
      <c r="B7433" s="6"/>
      <c r="C7433" s="6"/>
      <c r="D7433" s="6"/>
      <c r="E7433" s="6"/>
      <c r="F7433" s="6"/>
      <c r="G7433" s="6"/>
      <c r="H7433" s="6"/>
      <c r="AA7433" s="7"/>
      <c r="AC7433" s="9"/>
    </row>
    <row r="7434" s="1" customFormat="1" spans="1:29">
      <c r="A7434" s="5"/>
      <c r="B7434" s="6"/>
      <c r="C7434" s="6"/>
      <c r="D7434" s="6"/>
      <c r="E7434" s="6"/>
      <c r="F7434" s="6"/>
      <c r="G7434" s="6"/>
      <c r="H7434" s="6"/>
      <c r="AA7434" s="7"/>
      <c r="AC7434" s="9"/>
    </row>
    <row r="7435" s="1" customFormat="1" spans="1:29">
      <c r="A7435" s="5"/>
      <c r="B7435" s="6"/>
      <c r="C7435" s="6"/>
      <c r="D7435" s="6"/>
      <c r="E7435" s="6"/>
      <c r="F7435" s="6"/>
      <c r="G7435" s="6"/>
      <c r="H7435" s="6"/>
      <c r="AA7435" s="7"/>
      <c r="AC7435" s="9"/>
    </row>
    <row r="7436" s="1" customFormat="1" spans="1:29">
      <c r="A7436" s="5"/>
      <c r="B7436" s="6"/>
      <c r="C7436" s="6"/>
      <c r="D7436" s="6"/>
      <c r="E7436" s="6"/>
      <c r="F7436" s="6"/>
      <c r="G7436" s="6"/>
      <c r="H7436" s="6"/>
      <c r="AA7436" s="7"/>
      <c r="AC7436" s="9"/>
    </row>
    <row r="7437" s="1" customFormat="1" spans="1:29">
      <c r="A7437" s="5"/>
      <c r="B7437" s="6"/>
      <c r="C7437" s="6"/>
      <c r="D7437" s="6"/>
      <c r="E7437" s="6"/>
      <c r="F7437" s="6"/>
      <c r="G7437" s="6"/>
      <c r="H7437" s="6"/>
      <c r="AA7437" s="7"/>
      <c r="AC7437" s="9"/>
    </row>
    <row r="7438" s="1" customFormat="1" spans="1:29">
      <c r="A7438" s="5"/>
      <c r="B7438" s="6"/>
      <c r="C7438" s="6"/>
      <c r="D7438" s="6"/>
      <c r="E7438" s="6"/>
      <c r="F7438" s="6"/>
      <c r="G7438" s="6"/>
      <c r="H7438" s="6"/>
      <c r="AA7438" s="7"/>
      <c r="AC7438" s="9"/>
    </row>
    <row r="7439" s="1" customFormat="1" spans="1:29">
      <c r="A7439" s="5"/>
      <c r="B7439" s="6"/>
      <c r="C7439" s="6"/>
      <c r="D7439" s="6"/>
      <c r="E7439" s="6"/>
      <c r="F7439" s="6"/>
      <c r="G7439" s="6"/>
      <c r="H7439" s="6"/>
      <c r="AA7439" s="7"/>
      <c r="AC7439" s="9"/>
    </row>
    <row r="7440" s="1" customFormat="1" spans="1:29">
      <c r="A7440" s="5"/>
      <c r="B7440" s="6"/>
      <c r="C7440" s="6"/>
      <c r="D7440" s="6"/>
      <c r="E7440" s="6"/>
      <c r="F7440" s="6"/>
      <c r="G7440" s="6"/>
      <c r="H7440" s="6"/>
      <c r="AA7440" s="7"/>
      <c r="AC7440" s="9"/>
    </row>
    <row r="7441" s="1" customFormat="1" spans="1:29">
      <c r="A7441" s="5"/>
      <c r="B7441" s="6"/>
      <c r="C7441" s="6"/>
      <c r="D7441" s="6"/>
      <c r="E7441" s="6"/>
      <c r="F7441" s="6"/>
      <c r="G7441" s="6"/>
      <c r="H7441" s="6"/>
      <c r="AA7441" s="7"/>
      <c r="AC7441" s="9"/>
    </row>
    <row r="7442" s="1" customFormat="1" spans="1:29">
      <c r="A7442" s="5"/>
      <c r="B7442" s="6"/>
      <c r="C7442" s="6"/>
      <c r="D7442" s="6"/>
      <c r="E7442" s="6"/>
      <c r="F7442" s="6"/>
      <c r="G7442" s="6"/>
      <c r="H7442" s="6"/>
      <c r="AA7442" s="7"/>
      <c r="AC7442" s="9"/>
    </row>
    <row r="7443" s="1" customFormat="1" spans="1:29">
      <c r="A7443" s="5"/>
      <c r="B7443" s="6"/>
      <c r="C7443" s="6"/>
      <c r="D7443" s="6"/>
      <c r="E7443" s="6"/>
      <c r="F7443" s="6"/>
      <c r="G7443" s="6"/>
      <c r="H7443" s="6"/>
      <c r="AA7443" s="7"/>
      <c r="AC7443" s="9"/>
    </row>
    <row r="7444" s="1" customFormat="1" spans="1:29">
      <c r="A7444" s="5"/>
      <c r="B7444" s="6"/>
      <c r="C7444" s="6"/>
      <c r="D7444" s="6"/>
      <c r="E7444" s="6"/>
      <c r="F7444" s="6"/>
      <c r="G7444" s="6"/>
      <c r="H7444" s="6"/>
      <c r="AA7444" s="7"/>
      <c r="AC7444" s="9"/>
    </row>
    <row r="7445" s="1" customFormat="1" spans="1:29">
      <c r="A7445" s="5"/>
      <c r="B7445" s="6"/>
      <c r="C7445" s="6"/>
      <c r="D7445" s="6"/>
      <c r="E7445" s="6"/>
      <c r="F7445" s="6"/>
      <c r="G7445" s="6"/>
      <c r="H7445" s="6"/>
      <c r="AA7445" s="7"/>
      <c r="AC7445" s="9"/>
    </row>
    <row r="7446" s="1" customFormat="1" spans="1:29">
      <c r="A7446" s="5"/>
      <c r="B7446" s="6"/>
      <c r="C7446" s="6"/>
      <c r="D7446" s="6"/>
      <c r="E7446" s="6"/>
      <c r="F7446" s="6"/>
      <c r="G7446" s="6"/>
      <c r="H7446" s="6"/>
      <c r="AA7446" s="7"/>
      <c r="AC7446" s="9"/>
    </row>
    <row r="7447" s="1" customFormat="1" spans="1:29">
      <c r="A7447" s="5"/>
      <c r="B7447" s="6"/>
      <c r="C7447" s="6"/>
      <c r="D7447" s="6"/>
      <c r="E7447" s="6"/>
      <c r="F7447" s="6"/>
      <c r="G7447" s="6"/>
      <c r="H7447" s="6"/>
      <c r="AA7447" s="7"/>
      <c r="AC7447" s="9"/>
    </row>
    <row r="7448" s="1" customFormat="1" spans="1:29">
      <c r="A7448" s="5"/>
      <c r="B7448" s="6"/>
      <c r="C7448" s="6"/>
      <c r="D7448" s="6"/>
      <c r="E7448" s="6"/>
      <c r="F7448" s="6"/>
      <c r="G7448" s="6"/>
      <c r="H7448" s="6"/>
      <c r="AA7448" s="7"/>
      <c r="AC7448" s="9"/>
    </row>
    <row r="7449" s="1" customFormat="1" spans="1:29">
      <c r="A7449" s="5"/>
      <c r="B7449" s="6"/>
      <c r="C7449" s="6"/>
      <c r="D7449" s="6"/>
      <c r="E7449" s="6"/>
      <c r="F7449" s="6"/>
      <c r="G7449" s="6"/>
      <c r="H7449" s="6"/>
      <c r="AA7449" s="7"/>
      <c r="AC7449" s="9"/>
    </row>
    <row r="7450" s="1" customFormat="1" spans="1:29">
      <c r="A7450" s="5"/>
      <c r="B7450" s="6"/>
      <c r="C7450" s="6"/>
      <c r="D7450" s="6"/>
      <c r="E7450" s="6"/>
      <c r="F7450" s="6"/>
      <c r="G7450" s="6"/>
      <c r="H7450" s="6"/>
      <c r="AA7450" s="7"/>
      <c r="AC7450" s="9"/>
    </row>
    <row r="7451" s="1" customFormat="1" spans="1:29">
      <c r="A7451" s="5"/>
      <c r="B7451" s="6"/>
      <c r="C7451" s="6"/>
      <c r="D7451" s="6"/>
      <c r="E7451" s="6"/>
      <c r="F7451" s="6"/>
      <c r="G7451" s="6"/>
      <c r="H7451" s="6"/>
      <c r="AA7451" s="7"/>
      <c r="AC7451" s="9"/>
    </row>
    <row r="7452" s="1" customFormat="1" spans="1:29">
      <c r="A7452" s="5"/>
      <c r="B7452" s="6"/>
      <c r="C7452" s="6"/>
      <c r="D7452" s="6"/>
      <c r="E7452" s="6"/>
      <c r="F7452" s="6"/>
      <c r="G7452" s="6"/>
      <c r="H7452" s="6"/>
      <c r="AA7452" s="7"/>
      <c r="AC7452" s="9"/>
    </row>
    <row r="7453" s="1" customFormat="1" spans="1:29">
      <c r="A7453" s="5"/>
      <c r="B7453" s="6"/>
      <c r="C7453" s="6"/>
      <c r="D7453" s="6"/>
      <c r="E7453" s="6"/>
      <c r="F7453" s="6"/>
      <c r="G7453" s="6"/>
      <c r="H7453" s="6"/>
      <c r="AA7453" s="7"/>
      <c r="AC7453" s="9"/>
    </row>
    <row r="7454" s="1" customFormat="1" spans="1:29">
      <c r="A7454" s="5"/>
      <c r="B7454" s="6"/>
      <c r="C7454" s="6"/>
      <c r="D7454" s="6"/>
      <c r="E7454" s="6"/>
      <c r="F7454" s="6"/>
      <c r="G7454" s="6"/>
      <c r="H7454" s="6"/>
      <c r="AA7454" s="7"/>
      <c r="AC7454" s="9"/>
    </row>
    <row r="7455" s="1" customFormat="1" spans="1:29">
      <c r="A7455" s="5"/>
      <c r="B7455" s="6"/>
      <c r="C7455" s="6"/>
      <c r="D7455" s="6"/>
      <c r="E7455" s="6"/>
      <c r="F7455" s="6"/>
      <c r="G7455" s="6"/>
      <c r="H7455" s="6"/>
      <c r="AA7455" s="7"/>
      <c r="AC7455" s="9"/>
    </row>
    <row r="7456" s="1" customFormat="1" spans="1:29">
      <c r="A7456" s="5"/>
      <c r="B7456" s="6"/>
      <c r="C7456" s="6"/>
      <c r="D7456" s="6"/>
      <c r="E7456" s="6"/>
      <c r="F7456" s="6"/>
      <c r="G7456" s="6"/>
      <c r="H7456" s="6"/>
      <c r="AA7456" s="7"/>
      <c r="AC7456" s="9"/>
    </row>
    <row r="7457" s="1" customFormat="1" spans="1:29">
      <c r="A7457" s="5"/>
      <c r="B7457" s="6"/>
      <c r="C7457" s="6"/>
      <c r="D7457" s="6"/>
      <c r="E7457" s="6"/>
      <c r="F7457" s="6"/>
      <c r="G7457" s="6"/>
      <c r="H7457" s="6"/>
      <c r="AA7457" s="7"/>
      <c r="AC7457" s="9"/>
    </row>
    <row r="7458" s="1" customFormat="1" spans="1:29">
      <c r="A7458" s="5"/>
      <c r="B7458" s="6"/>
      <c r="C7458" s="6"/>
      <c r="D7458" s="6"/>
      <c r="E7458" s="6"/>
      <c r="F7458" s="6"/>
      <c r="G7458" s="6"/>
      <c r="H7458" s="6"/>
      <c r="AA7458" s="7"/>
      <c r="AC7458" s="9"/>
    </row>
    <row r="7459" s="1" customFormat="1" spans="1:29">
      <c r="A7459" s="5"/>
      <c r="B7459" s="6"/>
      <c r="C7459" s="6"/>
      <c r="D7459" s="6"/>
      <c r="E7459" s="6"/>
      <c r="F7459" s="6"/>
      <c r="G7459" s="6"/>
      <c r="H7459" s="6"/>
      <c r="AA7459" s="7"/>
      <c r="AC7459" s="9"/>
    </row>
    <row r="7460" s="1" customFormat="1" spans="1:29">
      <c r="A7460" s="5"/>
      <c r="B7460" s="6"/>
      <c r="C7460" s="6"/>
      <c r="D7460" s="6"/>
      <c r="E7460" s="6"/>
      <c r="F7460" s="6"/>
      <c r="G7460" s="6"/>
      <c r="H7460" s="6"/>
      <c r="AA7460" s="7"/>
      <c r="AC7460" s="9"/>
    </row>
    <row r="7461" s="1" customFormat="1" spans="1:29">
      <c r="A7461" s="5"/>
      <c r="B7461" s="6"/>
      <c r="C7461" s="6"/>
      <c r="D7461" s="6"/>
      <c r="E7461" s="6"/>
      <c r="F7461" s="6"/>
      <c r="G7461" s="6"/>
      <c r="H7461" s="6"/>
      <c r="AA7461" s="7"/>
      <c r="AC7461" s="9"/>
    </row>
    <row r="7462" s="1" customFormat="1" spans="1:29">
      <c r="A7462" s="5"/>
      <c r="B7462" s="6"/>
      <c r="C7462" s="6"/>
      <c r="D7462" s="6"/>
      <c r="E7462" s="6"/>
      <c r="F7462" s="6"/>
      <c r="G7462" s="6"/>
      <c r="H7462" s="6"/>
      <c r="AA7462" s="7"/>
      <c r="AC7462" s="9"/>
    </row>
    <row r="7463" s="1" customFormat="1" spans="1:29">
      <c r="A7463" s="5"/>
      <c r="B7463" s="6"/>
      <c r="C7463" s="6"/>
      <c r="D7463" s="6"/>
      <c r="E7463" s="6"/>
      <c r="F7463" s="6"/>
      <c r="G7463" s="6"/>
      <c r="H7463" s="6"/>
      <c r="AA7463" s="7"/>
      <c r="AC7463" s="9"/>
    </row>
    <row r="7464" s="1" customFormat="1" spans="1:29">
      <c r="A7464" s="5"/>
      <c r="B7464" s="6"/>
      <c r="C7464" s="6"/>
      <c r="D7464" s="6"/>
      <c r="E7464" s="6"/>
      <c r="F7464" s="6"/>
      <c r="G7464" s="6"/>
      <c r="H7464" s="6"/>
      <c r="AA7464" s="7"/>
      <c r="AC7464" s="9"/>
    </row>
    <row r="7465" s="1" customFormat="1" spans="1:29">
      <c r="A7465" s="5"/>
      <c r="B7465" s="6"/>
      <c r="C7465" s="6"/>
      <c r="D7465" s="6"/>
      <c r="E7465" s="6"/>
      <c r="F7465" s="6"/>
      <c r="G7465" s="6"/>
      <c r="H7465" s="6"/>
      <c r="AA7465" s="7"/>
      <c r="AC7465" s="9"/>
    </row>
    <row r="7466" s="1" customFormat="1" spans="1:29">
      <c r="A7466" s="5"/>
      <c r="B7466" s="6"/>
      <c r="C7466" s="6"/>
      <c r="D7466" s="6"/>
      <c r="E7466" s="6"/>
      <c r="F7466" s="6"/>
      <c r="G7466" s="6"/>
      <c r="H7466" s="6"/>
      <c r="AA7466" s="7"/>
      <c r="AC7466" s="9"/>
    </row>
    <row r="7467" s="1" customFormat="1" spans="1:29">
      <c r="A7467" s="5"/>
      <c r="B7467" s="6"/>
      <c r="C7467" s="6"/>
      <c r="D7467" s="6"/>
      <c r="E7467" s="6"/>
      <c r="F7467" s="6"/>
      <c r="G7467" s="6"/>
      <c r="H7467" s="6"/>
      <c r="AA7467" s="7"/>
      <c r="AC7467" s="9"/>
    </row>
    <row r="7468" s="1" customFormat="1" spans="1:29">
      <c r="A7468" s="5"/>
      <c r="B7468" s="6"/>
      <c r="C7468" s="6"/>
      <c r="D7468" s="6"/>
      <c r="E7468" s="6"/>
      <c r="F7468" s="6"/>
      <c r="G7468" s="6"/>
      <c r="H7468" s="6"/>
      <c r="AA7468" s="7"/>
      <c r="AC7468" s="9"/>
    </row>
    <row r="7469" s="1" customFormat="1" spans="1:29">
      <c r="A7469" s="5"/>
      <c r="B7469" s="6"/>
      <c r="C7469" s="6"/>
      <c r="D7469" s="6"/>
      <c r="E7469" s="6"/>
      <c r="F7469" s="6"/>
      <c r="G7469" s="6"/>
      <c r="H7469" s="6"/>
      <c r="AA7469" s="7"/>
      <c r="AC7469" s="9"/>
    </row>
    <row r="7470" s="1" customFormat="1" spans="1:29">
      <c r="A7470" s="5"/>
      <c r="B7470" s="6"/>
      <c r="C7470" s="6"/>
      <c r="D7470" s="6"/>
      <c r="E7470" s="6"/>
      <c r="F7470" s="6"/>
      <c r="G7470" s="6"/>
      <c r="H7470" s="6"/>
      <c r="AA7470" s="7"/>
      <c r="AC7470" s="9"/>
    </row>
    <row r="7471" s="1" customFormat="1" spans="1:29">
      <c r="A7471" s="5"/>
      <c r="B7471" s="6"/>
      <c r="C7471" s="6"/>
      <c r="D7471" s="6"/>
      <c r="E7471" s="6"/>
      <c r="F7471" s="6"/>
      <c r="G7471" s="6"/>
      <c r="H7471" s="6"/>
      <c r="AA7471" s="7"/>
      <c r="AC7471" s="9"/>
    </row>
    <row r="7472" s="1" customFormat="1" spans="1:29">
      <c r="A7472" s="5"/>
      <c r="B7472" s="6"/>
      <c r="C7472" s="6"/>
      <c r="D7472" s="6"/>
      <c r="E7472" s="6"/>
      <c r="F7472" s="6"/>
      <c r="G7472" s="6"/>
      <c r="H7472" s="6"/>
      <c r="AA7472" s="7"/>
      <c r="AC7472" s="9"/>
    </row>
    <row r="7473" s="1" customFormat="1" spans="1:29">
      <c r="A7473" s="5"/>
      <c r="B7473" s="6"/>
      <c r="C7473" s="6"/>
      <c r="D7473" s="6"/>
      <c r="E7473" s="6"/>
      <c r="F7473" s="6"/>
      <c r="G7473" s="6"/>
      <c r="H7473" s="6"/>
      <c r="AA7473" s="7"/>
      <c r="AC7473" s="9"/>
    </row>
    <row r="7474" s="1" customFormat="1" spans="1:29">
      <c r="A7474" s="5"/>
      <c r="B7474" s="6"/>
      <c r="C7474" s="6"/>
      <c r="D7474" s="6"/>
      <c r="E7474" s="6"/>
      <c r="F7474" s="6"/>
      <c r="G7474" s="6"/>
      <c r="H7474" s="6"/>
      <c r="AA7474" s="7"/>
      <c r="AC7474" s="9"/>
    </row>
    <row r="7475" s="1" customFormat="1" spans="1:29">
      <c r="A7475" s="5"/>
      <c r="B7475" s="6"/>
      <c r="C7475" s="6"/>
      <c r="D7475" s="6"/>
      <c r="E7475" s="6"/>
      <c r="F7475" s="6"/>
      <c r="G7475" s="6"/>
      <c r="H7475" s="6"/>
      <c r="AA7475" s="7"/>
      <c r="AC7475" s="9"/>
    </row>
    <row r="7476" s="1" customFormat="1" spans="1:29">
      <c r="A7476" s="5"/>
      <c r="B7476" s="6"/>
      <c r="C7476" s="6"/>
      <c r="D7476" s="6"/>
      <c r="E7476" s="6"/>
      <c r="F7476" s="6"/>
      <c r="G7476" s="6"/>
      <c r="H7476" s="6"/>
      <c r="AA7476" s="7"/>
      <c r="AC7476" s="9"/>
    </row>
    <row r="7477" s="1" customFormat="1" spans="1:29">
      <c r="A7477" s="5"/>
      <c r="B7477" s="6"/>
      <c r="C7477" s="6"/>
      <c r="D7477" s="6"/>
      <c r="E7477" s="6"/>
      <c r="F7477" s="6"/>
      <c r="G7477" s="6"/>
      <c r="H7477" s="6"/>
      <c r="AA7477" s="7"/>
      <c r="AC7477" s="9"/>
    </row>
    <row r="7478" s="1" customFormat="1" spans="1:29">
      <c r="A7478" s="5"/>
      <c r="B7478" s="6"/>
      <c r="C7478" s="6"/>
      <c r="D7478" s="6"/>
      <c r="E7478" s="6"/>
      <c r="F7478" s="6"/>
      <c r="G7478" s="6"/>
      <c r="H7478" s="6"/>
      <c r="AA7478" s="7"/>
      <c r="AC7478" s="9"/>
    </row>
    <row r="7479" s="1" customFormat="1" spans="1:29">
      <c r="A7479" s="5"/>
      <c r="B7479" s="6"/>
      <c r="C7479" s="6"/>
      <c r="D7479" s="6"/>
      <c r="E7479" s="6"/>
      <c r="F7479" s="6"/>
      <c r="G7479" s="6"/>
      <c r="H7479" s="6"/>
      <c r="AA7479" s="7"/>
      <c r="AC7479" s="9"/>
    </row>
    <row r="7480" s="1" customFormat="1" spans="1:29">
      <c r="A7480" s="5"/>
      <c r="B7480" s="6"/>
      <c r="C7480" s="6"/>
      <c r="D7480" s="6"/>
      <c r="E7480" s="6"/>
      <c r="F7480" s="6"/>
      <c r="G7480" s="6"/>
      <c r="H7480" s="6"/>
      <c r="AA7480" s="7"/>
      <c r="AC7480" s="9"/>
    </row>
    <row r="7481" s="1" customFormat="1" spans="1:29">
      <c r="A7481" s="5"/>
      <c r="B7481" s="6"/>
      <c r="C7481" s="6"/>
      <c r="D7481" s="6"/>
      <c r="E7481" s="6"/>
      <c r="F7481" s="6"/>
      <c r="G7481" s="6"/>
      <c r="H7481" s="6"/>
      <c r="AA7481" s="7"/>
      <c r="AC7481" s="9"/>
    </row>
    <row r="7482" s="1" customFormat="1" spans="1:29">
      <c r="A7482" s="5"/>
      <c r="B7482" s="6"/>
      <c r="C7482" s="6"/>
      <c r="D7482" s="6"/>
      <c r="E7482" s="6"/>
      <c r="F7482" s="6"/>
      <c r="G7482" s="6"/>
      <c r="H7482" s="6"/>
      <c r="AA7482" s="7"/>
      <c r="AC7482" s="9"/>
    </row>
    <row r="7483" s="1" customFormat="1" spans="1:29">
      <c r="A7483" s="5"/>
      <c r="B7483" s="6"/>
      <c r="C7483" s="6"/>
      <c r="D7483" s="6"/>
      <c r="E7483" s="6"/>
      <c r="F7483" s="6"/>
      <c r="G7483" s="6"/>
      <c r="H7483" s="6"/>
      <c r="AA7483" s="7"/>
      <c r="AC7483" s="9"/>
    </row>
    <row r="7484" s="1" customFormat="1" spans="1:29">
      <c r="A7484" s="5"/>
      <c r="B7484" s="6"/>
      <c r="C7484" s="6"/>
      <c r="D7484" s="6"/>
      <c r="E7484" s="6"/>
      <c r="F7484" s="6"/>
      <c r="G7484" s="6"/>
      <c r="H7484" s="6"/>
      <c r="AA7484" s="7"/>
      <c r="AC7484" s="9"/>
    </row>
    <row r="7485" s="1" customFormat="1" spans="1:29">
      <c r="A7485" s="5"/>
      <c r="B7485" s="6"/>
      <c r="C7485" s="6"/>
      <c r="D7485" s="6"/>
      <c r="E7485" s="6"/>
      <c r="F7485" s="6"/>
      <c r="G7485" s="6"/>
      <c r="H7485" s="6"/>
      <c r="AA7485" s="7"/>
      <c r="AC7485" s="9"/>
    </row>
    <row r="7486" s="1" customFormat="1" spans="1:29">
      <c r="A7486" s="5"/>
      <c r="B7486" s="6"/>
      <c r="C7486" s="6"/>
      <c r="D7486" s="6"/>
      <c r="E7486" s="6"/>
      <c r="F7486" s="6"/>
      <c r="G7486" s="6"/>
      <c r="H7486" s="6"/>
      <c r="AA7486" s="7"/>
      <c r="AC7486" s="9"/>
    </row>
    <row r="7487" s="1" customFormat="1" spans="1:29">
      <c r="A7487" s="5"/>
      <c r="B7487" s="6"/>
      <c r="C7487" s="6"/>
      <c r="D7487" s="6"/>
      <c r="E7487" s="6"/>
      <c r="F7487" s="6"/>
      <c r="G7487" s="6"/>
      <c r="H7487" s="6"/>
      <c r="AA7487" s="7"/>
      <c r="AC7487" s="9"/>
    </row>
    <row r="7488" s="1" customFormat="1" spans="1:29">
      <c r="A7488" s="5"/>
      <c r="B7488" s="6"/>
      <c r="C7488" s="6"/>
      <c r="D7488" s="6"/>
      <c r="E7488" s="6"/>
      <c r="F7488" s="6"/>
      <c r="G7488" s="6"/>
      <c r="H7488" s="6"/>
      <c r="AA7488" s="7"/>
      <c r="AC7488" s="9"/>
    </row>
    <row r="7489" s="1" customFormat="1" spans="1:29">
      <c r="A7489" s="5"/>
      <c r="B7489" s="6"/>
      <c r="C7489" s="6"/>
      <c r="D7489" s="6"/>
      <c r="E7489" s="6"/>
      <c r="F7489" s="6"/>
      <c r="G7489" s="6"/>
      <c r="H7489" s="6"/>
      <c r="AA7489" s="7"/>
      <c r="AC7489" s="9"/>
    </row>
    <row r="7490" s="1" customFormat="1" spans="1:29">
      <c r="A7490" s="5"/>
      <c r="B7490" s="6"/>
      <c r="C7490" s="6"/>
      <c r="D7490" s="6"/>
      <c r="E7490" s="6"/>
      <c r="F7490" s="6"/>
      <c r="G7490" s="6"/>
      <c r="H7490" s="6"/>
      <c r="AA7490" s="7"/>
      <c r="AC7490" s="9"/>
    </row>
    <row r="7491" s="1" customFormat="1" spans="1:29">
      <c r="A7491" s="5"/>
      <c r="B7491" s="6"/>
      <c r="C7491" s="6"/>
      <c r="D7491" s="6"/>
      <c r="E7491" s="6"/>
      <c r="F7491" s="6"/>
      <c r="G7491" s="6"/>
      <c r="H7491" s="6"/>
      <c r="AA7491" s="7"/>
      <c r="AC7491" s="9"/>
    </row>
    <row r="7492" s="1" customFormat="1" spans="1:29">
      <c r="A7492" s="5"/>
      <c r="B7492" s="6"/>
      <c r="C7492" s="6"/>
      <c r="D7492" s="6"/>
      <c r="E7492" s="6"/>
      <c r="F7492" s="6"/>
      <c r="G7492" s="6"/>
      <c r="H7492" s="6"/>
      <c r="AA7492" s="7"/>
      <c r="AC7492" s="9"/>
    </row>
    <row r="7493" s="1" customFormat="1" spans="1:29">
      <c r="A7493" s="5"/>
      <c r="B7493" s="6"/>
      <c r="C7493" s="6"/>
      <c r="D7493" s="6"/>
      <c r="E7493" s="6"/>
      <c r="F7493" s="6"/>
      <c r="G7493" s="6"/>
      <c r="H7493" s="6"/>
      <c r="AA7493" s="7"/>
      <c r="AC7493" s="9"/>
    </row>
    <row r="7494" s="1" customFormat="1" spans="1:29">
      <c r="A7494" s="5"/>
      <c r="B7494" s="6"/>
      <c r="C7494" s="6"/>
      <c r="D7494" s="6"/>
      <c r="E7494" s="6"/>
      <c r="F7494" s="6"/>
      <c r="G7494" s="6"/>
      <c r="H7494" s="6"/>
      <c r="AA7494" s="7"/>
      <c r="AC7494" s="9"/>
    </row>
    <row r="7495" s="1" customFormat="1" spans="1:29">
      <c r="A7495" s="5"/>
      <c r="B7495" s="6"/>
      <c r="C7495" s="6"/>
      <c r="D7495" s="6"/>
      <c r="E7495" s="6"/>
      <c r="F7495" s="6"/>
      <c r="G7495" s="6"/>
      <c r="H7495" s="6"/>
      <c r="AA7495" s="7"/>
      <c r="AC7495" s="9"/>
    </row>
    <row r="7496" s="1" customFormat="1" spans="1:29">
      <c r="A7496" s="5"/>
      <c r="B7496" s="6"/>
      <c r="C7496" s="6"/>
      <c r="D7496" s="6"/>
      <c r="E7496" s="6"/>
      <c r="F7496" s="6"/>
      <c r="G7496" s="6"/>
      <c r="H7496" s="6"/>
      <c r="AA7496" s="7"/>
      <c r="AC7496" s="9"/>
    </row>
    <row r="7497" s="1" customFormat="1" spans="1:29">
      <c r="A7497" s="5"/>
      <c r="B7497" s="6"/>
      <c r="C7497" s="6"/>
      <c r="D7497" s="6"/>
      <c r="E7497" s="6"/>
      <c r="F7497" s="6"/>
      <c r="G7497" s="6"/>
      <c r="H7497" s="6"/>
      <c r="AA7497" s="7"/>
      <c r="AC7497" s="9"/>
    </row>
    <row r="7498" s="1" customFormat="1" spans="1:29">
      <c r="A7498" s="5"/>
      <c r="B7498" s="6"/>
      <c r="C7498" s="6"/>
      <c r="D7498" s="6"/>
      <c r="E7498" s="6"/>
      <c r="F7498" s="6"/>
      <c r="G7498" s="6"/>
      <c r="H7498" s="6"/>
      <c r="AA7498" s="7"/>
      <c r="AC7498" s="9"/>
    </row>
    <row r="7499" s="1" customFormat="1" spans="1:29">
      <c r="A7499" s="5"/>
      <c r="B7499" s="6"/>
      <c r="C7499" s="6"/>
      <c r="D7499" s="6"/>
      <c r="E7499" s="6"/>
      <c r="F7499" s="6"/>
      <c r="G7499" s="6"/>
      <c r="H7499" s="6"/>
      <c r="AA7499" s="7"/>
      <c r="AC7499" s="9"/>
    </row>
    <row r="7500" s="1" customFormat="1" spans="1:29">
      <c r="A7500" s="5"/>
      <c r="B7500" s="6"/>
      <c r="C7500" s="6"/>
      <c r="D7500" s="6"/>
      <c r="E7500" s="6"/>
      <c r="F7500" s="6"/>
      <c r="G7500" s="6"/>
      <c r="H7500" s="6"/>
      <c r="AA7500" s="7"/>
      <c r="AC7500" s="9"/>
    </row>
    <row r="7501" s="1" customFormat="1" spans="1:29">
      <c r="A7501" s="5"/>
      <c r="B7501" s="6"/>
      <c r="C7501" s="6"/>
      <c r="D7501" s="6"/>
      <c r="E7501" s="6"/>
      <c r="F7501" s="6"/>
      <c r="G7501" s="6"/>
      <c r="H7501" s="6"/>
      <c r="AA7501" s="7"/>
      <c r="AC7501" s="9"/>
    </row>
    <row r="7502" s="1" customFormat="1" spans="1:29">
      <c r="A7502" s="5"/>
      <c r="B7502" s="6"/>
      <c r="C7502" s="6"/>
      <c r="D7502" s="6"/>
      <c r="E7502" s="6"/>
      <c r="F7502" s="6"/>
      <c r="G7502" s="6"/>
      <c r="H7502" s="6"/>
      <c r="AA7502" s="7"/>
      <c r="AC7502" s="9"/>
    </row>
    <row r="7503" s="1" customFormat="1" spans="1:29">
      <c r="A7503" s="5"/>
      <c r="B7503" s="6"/>
      <c r="C7503" s="6"/>
      <c r="D7503" s="6"/>
      <c r="E7503" s="6"/>
      <c r="F7503" s="6"/>
      <c r="G7503" s="6"/>
      <c r="H7503" s="6"/>
      <c r="AA7503" s="7"/>
      <c r="AC7503" s="9"/>
    </row>
    <row r="7504" s="1" customFormat="1" spans="1:29">
      <c r="A7504" s="5"/>
      <c r="B7504" s="6"/>
      <c r="C7504" s="6"/>
      <c r="D7504" s="6"/>
      <c r="E7504" s="6"/>
      <c r="F7504" s="6"/>
      <c r="G7504" s="6"/>
      <c r="H7504" s="6"/>
      <c r="AA7504" s="7"/>
      <c r="AC7504" s="9"/>
    </row>
    <row r="7505" s="1" customFormat="1" spans="1:29">
      <c r="A7505" s="5"/>
      <c r="B7505" s="6"/>
      <c r="C7505" s="6"/>
      <c r="D7505" s="6"/>
      <c r="E7505" s="6"/>
      <c r="F7505" s="6"/>
      <c r="G7505" s="6"/>
      <c r="H7505" s="6"/>
      <c r="AA7505" s="7"/>
      <c r="AC7505" s="9"/>
    </row>
    <row r="7506" s="1" customFormat="1" spans="1:29">
      <c r="A7506" s="5"/>
      <c r="B7506" s="6"/>
      <c r="C7506" s="6"/>
      <c r="D7506" s="6"/>
      <c r="E7506" s="6"/>
      <c r="F7506" s="6"/>
      <c r="G7506" s="6"/>
      <c r="H7506" s="6"/>
      <c r="AA7506" s="7"/>
      <c r="AC7506" s="9"/>
    </row>
    <row r="7507" s="1" customFormat="1" spans="1:29">
      <c r="A7507" s="5"/>
      <c r="B7507" s="6"/>
      <c r="C7507" s="6"/>
      <c r="D7507" s="6"/>
      <c r="E7507" s="6"/>
      <c r="F7507" s="6"/>
      <c r="G7507" s="6"/>
      <c r="H7507" s="6"/>
      <c r="AA7507" s="7"/>
      <c r="AC7507" s="9"/>
    </row>
    <row r="7508" s="1" customFormat="1" spans="1:29">
      <c r="A7508" s="5"/>
      <c r="B7508" s="6"/>
      <c r="C7508" s="6"/>
      <c r="D7508" s="6"/>
      <c r="E7508" s="6"/>
      <c r="F7508" s="6"/>
      <c r="G7508" s="6"/>
      <c r="H7508" s="6"/>
      <c r="AA7508" s="7"/>
      <c r="AC7508" s="9"/>
    </row>
    <row r="7509" s="1" customFormat="1" spans="1:29">
      <c r="A7509" s="5"/>
      <c r="B7509" s="6"/>
      <c r="C7509" s="6"/>
      <c r="D7509" s="6"/>
      <c r="E7509" s="6"/>
      <c r="F7509" s="6"/>
      <c r="G7509" s="6"/>
      <c r="H7509" s="6"/>
      <c r="AA7509" s="7"/>
      <c r="AC7509" s="9"/>
    </row>
    <row r="7510" s="1" customFormat="1" spans="1:29">
      <c r="A7510" s="5"/>
      <c r="B7510" s="6"/>
      <c r="C7510" s="6"/>
      <c r="D7510" s="6"/>
      <c r="E7510" s="6"/>
      <c r="F7510" s="6"/>
      <c r="G7510" s="6"/>
      <c r="H7510" s="6"/>
      <c r="AA7510" s="7"/>
      <c r="AC7510" s="9"/>
    </row>
    <row r="7511" s="1" customFormat="1" spans="1:29">
      <c r="A7511" s="5"/>
      <c r="B7511" s="6"/>
      <c r="C7511" s="6"/>
      <c r="D7511" s="6"/>
      <c r="E7511" s="6"/>
      <c r="F7511" s="6"/>
      <c r="G7511" s="6"/>
      <c r="H7511" s="6"/>
      <c r="AA7511" s="7"/>
      <c r="AC7511" s="9"/>
    </row>
    <row r="7512" s="1" customFormat="1" spans="1:29">
      <c r="A7512" s="5"/>
      <c r="B7512" s="6"/>
      <c r="C7512" s="6"/>
      <c r="D7512" s="6"/>
      <c r="E7512" s="6"/>
      <c r="F7512" s="6"/>
      <c r="G7512" s="6"/>
      <c r="H7512" s="6"/>
      <c r="AA7512" s="7"/>
      <c r="AC7512" s="9"/>
    </row>
    <row r="7513" s="1" customFormat="1" spans="1:29">
      <c r="A7513" s="5"/>
      <c r="B7513" s="6"/>
      <c r="C7513" s="6"/>
      <c r="D7513" s="6"/>
      <c r="E7513" s="6"/>
      <c r="F7513" s="6"/>
      <c r="G7513" s="6"/>
      <c r="H7513" s="6"/>
      <c r="AA7513" s="7"/>
      <c r="AC7513" s="9"/>
    </row>
    <row r="7514" s="1" customFormat="1" spans="1:29">
      <c r="A7514" s="5"/>
      <c r="B7514" s="6"/>
      <c r="C7514" s="6"/>
      <c r="D7514" s="6"/>
      <c r="E7514" s="6"/>
      <c r="F7514" s="6"/>
      <c r="G7514" s="6"/>
      <c r="H7514" s="6"/>
      <c r="AA7514" s="7"/>
      <c r="AC7514" s="9"/>
    </row>
    <row r="7515" s="1" customFormat="1" spans="1:29">
      <c r="A7515" s="5"/>
      <c r="B7515" s="6"/>
      <c r="C7515" s="6"/>
      <c r="D7515" s="6"/>
      <c r="E7515" s="6"/>
      <c r="F7515" s="6"/>
      <c r="G7515" s="6"/>
      <c r="H7515" s="6"/>
      <c r="AA7515" s="7"/>
      <c r="AC7515" s="9"/>
    </row>
    <row r="7516" s="1" customFormat="1" spans="1:29">
      <c r="A7516" s="5"/>
      <c r="B7516" s="6"/>
      <c r="C7516" s="6"/>
      <c r="D7516" s="6"/>
      <c r="E7516" s="6"/>
      <c r="F7516" s="6"/>
      <c r="G7516" s="6"/>
      <c r="H7516" s="6"/>
      <c r="AA7516" s="7"/>
      <c r="AC7516" s="9"/>
    </row>
    <row r="7517" s="1" customFormat="1" spans="1:29">
      <c r="A7517" s="5"/>
      <c r="B7517" s="6"/>
      <c r="C7517" s="6"/>
      <c r="D7517" s="6"/>
      <c r="E7517" s="6"/>
      <c r="F7517" s="6"/>
      <c r="G7517" s="6"/>
      <c r="H7517" s="6"/>
      <c r="AA7517" s="7"/>
      <c r="AC7517" s="9"/>
    </row>
    <row r="7518" s="1" customFormat="1" spans="1:29">
      <c r="A7518" s="5"/>
      <c r="B7518" s="6"/>
      <c r="C7518" s="6"/>
      <c r="D7518" s="6"/>
      <c r="E7518" s="6"/>
      <c r="F7518" s="6"/>
      <c r="G7518" s="6"/>
      <c r="H7518" s="6"/>
      <c r="AA7518" s="7"/>
      <c r="AC7518" s="9"/>
    </row>
    <row r="7519" s="1" customFormat="1" spans="1:29">
      <c r="A7519" s="5"/>
      <c r="B7519" s="6"/>
      <c r="C7519" s="6"/>
      <c r="D7519" s="6"/>
      <c r="E7519" s="6"/>
      <c r="F7519" s="6"/>
      <c r="G7519" s="6"/>
      <c r="H7519" s="6"/>
      <c r="AA7519" s="7"/>
      <c r="AC7519" s="9"/>
    </row>
    <row r="7520" s="1" customFormat="1" spans="1:29">
      <c r="A7520" s="5"/>
      <c r="B7520" s="6"/>
      <c r="C7520" s="6"/>
      <c r="D7520" s="6"/>
      <c r="E7520" s="6"/>
      <c r="F7520" s="6"/>
      <c r="G7520" s="6"/>
      <c r="H7520" s="6"/>
      <c r="AA7520" s="7"/>
      <c r="AC7520" s="9"/>
    </row>
    <row r="7521" s="1" customFormat="1" spans="1:29">
      <c r="A7521" s="5"/>
      <c r="B7521" s="6"/>
      <c r="C7521" s="6"/>
      <c r="D7521" s="6"/>
      <c r="E7521" s="6"/>
      <c r="F7521" s="6"/>
      <c r="G7521" s="6"/>
      <c r="H7521" s="6"/>
      <c r="AA7521" s="7"/>
      <c r="AC7521" s="9"/>
    </row>
    <row r="7522" s="1" customFormat="1" spans="1:29">
      <c r="A7522" s="5"/>
      <c r="B7522" s="6"/>
      <c r="C7522" s="6"/>
      <c r="D7522" s="6"/>
      <c r="E7522" s="6"/>
      <c r="F7522" s="6"/>
      <c r="G7522" s="6"/>
      <c r="H7522" s="6"/>
      <c r="AA7522" s="7"/>
      <c r="AC7522" s="9"/>
    </row>
    <row r="7523" s="1" customFormat="1" spans="1:29">
      <c r="A7523" s="5"/>
      <c r="B7523" s="6"/>
      <c r="C7523" s="6"/>
      <c r="D7523" s="6"/>
      <c r="E7523" s="6"/>
      <c r="F7523" s="6"/>
      <c r="G7523" s="6"/>
      <c r="H7523" s="6"/>
      <c r="AA7523" s="7"/>
      <c r="AC7523" s="9"/>
    </row>
    <row r="7524" s="1" customFormat="1" spans="1:29">
      <c r="A7524" s="5"/>
      <c r="B7524" s="6"/>
      <c r="C7524" s="6"/>
      <c r="D7524" s="6"/>
      <c r="E7524" s="6"/>
      <c r="F7524" s="6"/>
      <c r="G7524" s="6"/>
      <c r="H7524" s="6"/>
      <c r="AA7524" s="7"/>
      <c r="AC7524" s="9"/>
    </row>
    <row r="7525" s="1" customFormat="1" spans="1:29">
      <c r="A7525" s="5"/>
      <c r="B7525" s="6"/>
      <c r="C7525" s="6"/>
      <c r="D7525" s="6"/>
      <c r="E7525" s="6"/>
      <c r="F7525" s="6"/>
      <c r="G7525" s="6"/>
      <c r="H7525" s="6"/>
      <c r="AA7525" s="7"/>
      <c r="AC7525" s="9"/>
    </row>
    <row r="7526" s="1" customFormat="1" spans="1:29">
      <c r="A7526" s="5"/>
      <c r="B7526" s="6"/>
      <c r="C7526" s="6"/>
      <c r="D7526" s="6"/>
      <c r="E7526" s="6"/>
      <c r="F7526" s="6"/>
      <c r="G7526" s="6"/>
      <c r="H7526" s="6"/>
      <c r="AA7526" s="7"/>
      <c r="AC7526" s="9"/>
    </row>
    <row r="7527" s="1" customFormat="1" spans="1:29">
      <c r="A7527" s="5"/>
      <c r="B7527" s="6"/>
      <c r="C7527" s="6"/>
      <c r="D7527" s="6"/>
      <c r="E7527" s="6"/>
      <c r="F7527" s="6"/>
      <c r="G7527" s="6"/>
      <c r="H7527" s="6"/>
      <c r="AA7527" s="7"/>
      <c r="AC7527" s="9"/>
    </row>
    <row r="7528" s="1" customFormat="1" spans="1:29">
      <c r="A7528" s="5"/>
      <c r="B7528" s="6"/>
      <c r="C7528" s="6"/>
      <c r="D7528" s="6"/>
      <c r="E7528" s="6"/>
      <c r="F7528" s="6"/>
      <c r="G7528" s="6"/>
      <c r="H7528" s="6"/>
      <c r="AA7528" s="7"/>
      <c r="AC7528" s="9"/>
    </row>
    <row r="7529" s="1" customFormat="1" spans="1:29">
      <c r="A7529" s="5"/>
      <c r="B7529" s="6"/>
      <c r="C7529" s="6"/>
      <c r="D7529" s="6"/>
      <c r="E7529" s="6"/>
      <c r="F7529" s="6"/>
      <c r="G7529" s="6"/>
      <c r="H7529" s="6"/>
      <c r="AA7529" s="7"/>
      <c r="AC7529" s="9"/>
    </row>
    <row r="7530" s="1" customFormat="1" spans="1:29">
      <c r="A7530" s="5"/>
      <c r="B7530" s="6"/>
      <c r="C7530" s="6"/>
      <c r="D7530" s="6"/>
      <c r="E7530" s="6"/>
      <c r="F7530" s="6"/>
      <c r="G7530" s="6"/>
      <c r="H7530" s="6"/>
      <c r="AA7530" s="7"/>
      <c r="AC7530" s="9"/>
    </row>
    <row r="7531" s="1" customFormat="1" spans="1:29">
      <c r="A7531" s="5"/>
      <c r="B7531" s="6"/>
      <c r="C7531" s="6"/>
      <c r="D7531" s="6"/>
      <c r="E7531" s="6"/>
      <c r="F7531" s="6"/>
      <c r="G7531" s="6"/>
      <c r="H7531" s="6"/>
      <c r="AA7531" s="7"/>
      <c r="AC7531" s="9"/>
    </row>
    <row r="7532" s="1" customFormat="1" spans="1:29">
      <c r="A7532" s="5"/>
      <c r="B7532" s="6"/>
      <c r="C7532" s="6"/>
      <c r="D7532" s="6"/>
      <c r="E7532" s="6"/>
      <c r="F7532" s="6"/>
      <c r="G7532" s="6"/>
      <c r="H7532" s="6"/>
      <c r="AA7532" s="7"/>
      <c r="AC7532" s="9"/>
    </row>
    <row r="7533" s="1" customFormat="1" spans="1:29">
      <c r="A7533" s="5"/>
      <c r="B7533" s="6"/>
      <c r="C7533" s="6"/>
      <c r="D7533" s="6"/>
      <c r="E7533" s="6"/>
      <c r="F7533" s="6"/>
      <c r="G7533" s="6"/>
      <c r="H7533" s="6"/>
      <c r="AA7533" s="7"/>
      <c r="AC7533" s="9"/>
    </row>
    <row r="7534" s="1" customFormat="1" spans="1:29">
      <c r="A7534" s="5"/>
      <c r="B7534" s="6"/>
      <c r="C7534" s="6"/>
      <c r="D7534" s="6"/>
      <c r="E7534" s="6"/>
      <c r="F7534" s="6"/>
      <c r="G7534" s="6"/>
      <c r="H7534" s="6"/>
      <c r="AA7534" s="7"/>
      <c r="AC7534" s="9"/>
    </row>
    <row r="7535" s="1" customFormat="1" spans="1:29">
      <c r="A7535" s="5"/>
      <c r="B7535" s="6"/>
      <c r="C7535" s="6"/>
      <c r="D7535" s="6"/>
      <c r="E7535" s="6"/>
      <c r="F7535" s="6"/>
      <c r="G7535" s="6"/>
      <c r="H7535" s="6"/>
      <c r="AA7535" s="7"/>
      <c r="AC7535" s="9"/>
    </row>
    <row r="7536" s="1" customFormat="1" spans="1:29">
      <c r="A7536" s="5"/>
      <c r="B7536" s="6"/>
      <c r="C7536" s="6"/>
      <c r="D7536" s="6"/>
      <c r="E7536" s="6"/>
      <c r="F7536" s="6"/>
      <c r="G7536" s="6"/>
      <c r="H7536" s="6"/>
      <c r="AA7536" s="7"/>
      <c r="AC7536" s="9"/>
    </row>
    <row r="7537" s="1" customFormat="1" spans="1:29">
      <c r="A7537" s="5"/>
      <c r="B7537" s="6"/>
      <c r="C7537" s="6"/>
      <c r="D7537" s="6"/>
      <c r="E7537" s="6"/>
      <c r="F7537" s="6"/>
      <c r="G7537" s="6"/>
      <c r="H7537" s="6"/>
      <c r="AA7537" s="7"/>
      <c r="AC7537" s="9"/>
    </row>
    <row r="7538" s="1" customFormat="1" spans="1:29">
      <c r="A7538" s="5"/>
      <c r="B7538" s="6"/>
      <c r="C7538" s="6"/>
      <c r="D7538" s="6"/>
      <c r="E7538" s="6"/>
      <c r="F7538" s="6"/>
      <c r="G7538" s="6"/>
      <c r="H7538" s="6"/>
      <c r="AA7538" s="7"/>
      <c r="AC7538" s="9"/>
    </row>
    <row r="7539" s="1" customFormat="1" spans="1:29">
      <c r="A7539" s="5"/>
      <c r="B7539" s="6"/>
      <c r="C7539" s="6"/>
      <c r="D7539" s="6"/>
      <c r="E7539" s="6"/>
      <c r="F7539" s="6"/>
      <c r="G7539" s="6"/>
      <c r="H7539" s="6"/>
      <c r="AA7539" s="7"/>
      <c r="AC7539" s="9"/>
    </row>
    <row r="7540" s="1" customFormat="1" spans="1:29">
      <c r="A7540" s="5"/>
      <c r="B7540" s="6"/>
      <c r="C7540" s="6"/>
      <c r="D7540" s="6"/>
      <c r="E7540" s="6"/>
      <c r="F7540" s="6"/>
      <c r="G7540" s="6"/>
      <c r="H7540" s="6"/>
      <c r="AA7540" s="7"/>
      <c r="AC7540" s="9"/>
    </row>
    <row r="7541" s="1" customFormat="1" spans="1:29">
      <c r="A7541" s="5"/>
      <c r="B7541" s="6"/>
      <c r="C7541" s="6"/>
      <c r="D7541" s="6"/>
      <c r="E7541" s="6"/>
      <c r="F7541" s="6"/>
      <c r="G7541" s="6"/>
      <c r="H7541" s="6"/>
      <c r="AA7541" s="7"/>
      <c r="AC7541" s="9"/>
    </row>
    <row r="7542" s="1" customFormat="1" spans="1:29">
      <c r="A7542" s="5"/>
      <c r="B7542" s="6"/>
      <c r="C7542" s="6"/>
      <c r="D7542" s="6"/>
      <c r="E7542" s="6"/>
      <c r="F7542" s="6"/>
      <c r="G7542" s="6"/>
      <c r="H7542" s="6"/>
      <c r="AA7542" s="7"/>
      <c r="AC7542" s="9"/>
    </row>
    <row r="7543" s="1" customFormat="1" spans="1:29">
      <c r="A7543" s="5"/>
      <c r="B7543" s="6"/>
      <c r="C7543" s="6"/>
      <c r="D7543" s="6"/>
      <c r="E7543" s="6"/>
      <c r="F7543" s="6"/>
      <c r="G7543" s="6"/>
      <c r="H7543" s="6"/>
      <c r="AA7543" s="7"/>
      <c r="AC7543" s="9"/>
    </row>
    <row r="7544" s="1" customFormat="1" spans="1:29">
      <c r="A7544" s="5"/>
      <c r="B7544" s="6"/>
      <c r="C7544" s="6"/>
      <c r="D7544" s="6"/>
      <c r="E7544" s="6"/>
      <c r="F7544" s="6"/>
      <c r="G7544" s="6"/>
      <c r="H7544" s="6"/>
      <c r="AA7544" s="7"/>
      <c r="AC7544" s="9"/>
    </row>
    <row r="7545" s="1" customFormat="1" spans="1:29">
      <c r="A7545" s="5"/>
      <c r="B7545" s="6"/>
      <c r="C7545" s="6"/>
      <c r="D7545" s="6"/>
      <c r="E7545" s="6"/>
      <c r="F7545" s="6"/>
      <c r="G7545" s="6"/>
      <c r="H7545" s="6"/>
      <c r="AA7545" s="7"/>
      <c r="AC7545" s="9"/>
    </row>
    <row r="7546" s="1" customFormat="1" spans="1:29">
      <c r="A7546" s="5"/>
      <c r="B7546" s="6"/>
      <c r="C7546" s="6"/>
      <c r="D7546" s="6"/>
      <c r="E7546" s="6"/>
      <c r="F7546" s="6"/>
      <c r="G7546" s="6"/>
      <c r="H7546" s="6"/>
      <c r="AA7546" s="7"/>
      <c r="AC7546" s="9"/>
    </row>
    <row r="7547" s="1" customFormat="1" spans="1:29">
      <c r="A7547" s="5"/>
      <c r="B7547" s="6"/>
      <c r="C7547" s="6"/>
      <c r="D7547" s="6"/>
      <c r="E7547" s="6"/>
      <c r="F7547" s="6"/>
      <c r="G7547" s="6"/>
      <c r="H7547" s="6"/>
      <c r="AA7547" s="7"/>
      <c r="AC7547" s="9"/>
    </row>
    <row r="7548" s="1" customFormat="1" spans="1:29">
      <c r="A7548" s="5"/>
      <c r="B7548" s="6"/>
      <c r="C7548" s="6"/>
      <c r="D7548" s="6"/>
      <c r="E7548" s="6"/>
      <c r="F7548" s="6"/>
      <c r="G7548" s="6"/>
      <c r="H7548" s="6"/>
      <c r="AA7548" s="7"/>
      <c r="AC7548" s="9"/>
    </row>
    <row r="7549" s="1" customFormat="1" spans="1:29">
      <c r="A7549" s="5"/>
      <c r="B7549" s="6"/>
      <c r="C7549" s="6"/>
      <c r="D7549" s="6"/>
      <c r="E7549" s="6"/>
      <c r="F7549" s="6"/>
      <c r="G7549" s="6"/>
      <c r="H7549" s="6"/>
      <c r="AA7549" s="7"/>
      <c r="AC7549" s="9"/>
    </row>
    <row r="7550" s="1" customFormat="1" spans="1:29">
      <c r="A7550" s="5"/>
      <c r="B7550" s="6"/>
      <c r="C7550" s="6"/>
      <c r="D7550" s="6"/>
      <c r="E7550" s="6"/>
      <c r="F7550" s="6"/>
      <c r="G7550" s="6"/>
      <c r="H7550" s="6"/>
      <c r="AA7550" s="7"/>
      <c r="AC7550" s="9"/>
    </row>
    <row r="7551" s="1" customFormat="1" spans="1:29">
      <c r="A7551" s="5"/>
      <c r="B7551" s="6"/>
      <c r="C7551" s="6"/>
      <c r="D7551" s="6"/>
      <c r="E7551" s="6"/>
      <c r="F7551" s="6"/>
      <c r="G7551" s="6"/>
      <c r="H7551" s="6"/>
      <c r="AA7551" s="7"/>
      <c r="AC7551" s="9"/>
    </row>
    <row r="7552" s="1" customFormat="1" spans="1:29">
      <c r="A7552" s="5"/>
      <c r="B7552" s="6"/>
      <c r="C7552" s="6"/>
      <c r="D7552" s="6"/>
      <c r="E7552" s="6"/>
      <c r="F7552" s="6"/>
      <c r="G7552" s="6"/>
      <c r="H7552" s="6"/>
      <c r="AA7552" s="7"/>
      <c r="AC7552" s="9"/>
    </row>
    <row r="7553" s="1" customFormat="1" spans="1:29">
      <c r="A7553" s="5"/>
      <c r="B7553" s="6"/>
      <c r="C7553" s="6"/>
      <c r="D7553" s="6"/>
      <c r="E7553" s="6"/>
      <c r="F7553" s="6"/>
      <c r="G7553" s="6"/>
      <c r="H7553" s="6"/>
      <c r="AA7553" s="7"/>
      <c r="AC7553" s="9"/>
    </row>
    <row r="7554" s="1" customFormat="1" spans="1:29">
      <c r="A7554" s="5"/>
      <c r="B7554" s="6"/>
      <c r="C7554" s="6"/>
      <c r="D7554" s="6"/>
      <c r="E7554" s="6"/>
      <c r="F7554" s="6"/>
      <c r="G7554" s="6"/>
      <c r="H7554" s="6"/>
      <c r="AA7554" s="7"/>
      <c r="AC7554" s="9"/>
    </row>
    <row r="7555" s="1" customFormat="1" spans="1:29">
      <c r="A7555" s="5"/>
      <c r="B7555" s="6"/>
      <c r="C7555" s="6"/>
      <c r="D7555" s="6"/>
      <c r="E7555" s="6"/>
      <c r="F7555" s="6"/>
      <c r="G7555" s="6"/>
      <c r="H7555" s="6"/>
      <c r="AA7555" s="7"/>
      <c r="AC7555" s="9"/>
    </row>
    <row r="7556" s="1" customFormat="1" spans="1:29">
      <c r="A7556" s="5"/>
      <c r="B7556" s="6"/>
      <c r="C7556" s="6"/>
      <c r="D7556" s="6"/>
      <c r="E7556" s="6"/>
      <c r="F7556" s="6"/>
      <c r="G7556" s="6"/>
      <c r="H7556" s="6"/>
      <c r="AA7556" s="7"/>
      <c r="AC7556" s="9"/>
    </row>
    <row r="7557" s="1" customFormat="1" spans="1:29">
      <c r="A7557" s="5"/>
      <c r="B7557" s="6"/>
      <c r="C7557" s="6"/>
      <c r="D7557" s="6"/>
      <c r="E7557" s="6"/>
      <c r="F7557" s="6"/>
      <c r="G7557" s="6"/>
      <c r="H7557" s="6"/>
      <c r="AA7557" s="7"/>
      <c r="AC7557" s="9"/>
    </row>
    <row r="7558" s="1" customFormat="1" spans="1:29">
      <c r="A7558" s="5"/>
      <c r="B7558" s="6"/>
      <c r="C7558" s="6"/>
      <c r="D7558" s="6"/>
      <c r="E7558" s="6"/>
      <c r="F7558" s="6"/>
      <c r="G7558" s="6"/>
      <c r="H7558" s="6"/>
      <c r="AA7558" s="7"/>
      <c r="AC7558" s="9"/>
    </row>
    <row r="7559" s="1" customFormat="1" spans="1:29">
      <c r="A7559" s="5"/>
      <c r="B7559" s="6"/>
      <c r="C7559" s="6"/>
      <c r="D7559" s="6"/>
      <c r="E7559" s="6"/>
      <c r="F7559" s="6"/>
      <c r="G7559" s="6"/>
      <c r="H7559" s="6"/>
      <c r="AA7559" s="7"/>
      <c r="AC7559" s="9"/>
    </row>
    <row r="7560" s="1" customFormat="1" spans="1:29">
      <c r="A7560" s="5"/>
      <c r="B7560" s="6"/>
      <c r="C7560" s="6"/>
      <c r="D7560" s="6"/>
      <c r="E7560" s="6"/>
      <c r="F7560" s="6"/>
      <c r="G7560" s="6"/>
      <c r="H7560" s="6"/>
      <c r="AA7560" s="7"/>
      <c r="AC7560" s="9"/>
    </row>
    <row r="7561" s="1" customFormat="1" spans="1:29">
      <c r="A7561" s="5"/>
      <c r="B7561" s="6"/>
      <c r="C7561" s="6"/>
      <c r="D7561" s="6"/>
      <c r="E7561" s="6"/>
      <c r="F7561" s="6"/>
      <c r="G7561" s="6"/>
      <c r="H7561" s="6"/>
      <c r="AA7561" s="7"/>
      <c r="AC7561" s="9"/>
    </row>
    <row r="7562" s="1" customFormat="1" spans="1:29">
      <c r="A7562" s="5"/>
      <c r="B7562" s="6"/>
      <c r="C7562" s="6"/>
      <c r="D7562" s="6"/>
      <c r="E7562" s="6"/>
      <c r="F7562" s="6"/>
      <c r="G7562" s="6"/>
      <c r="H7562" s="6"/>
      <c r="AA7562" s="7"/>
      <c r="AC7562" s="9"/>
    </row>
    <row r="7563" s="1" customFormat="1" spans="1:29">
      <c r="A7563" s="5"/>
      <c r="B7563" s="6"/>
      <c r="C7563" s="6"/>
      <c r="D7563" s="6"/>
      <c r="E7563" s="6"/>
      <c r="F7563" s="6"/>
      <c r="G7563" s="6"/>
      <c r="H7563" s="6"/>
      <c r="AA7563" s="7"/>
      <c r="AC7563" s="9"/>
    </row>
    <row r="7564" s="1" customFormat="1" spans="1:29">
      <c r="A7564" s="5"/>
      <c r="B7564" s="6"/>
      <c r="C7564" s="6"/>
      <c r="D7564" s="6"/>
      <c r="E7564" s="6"/>
      <c r="F7564" s="6"/>
      <c r="G7564" s="6"/>
      <c r="H7564" s="6"/>
      <c r="AA7564" s="7"/>
      <c r="AC7564" s="9"/>
    </row>
    <row r="7565" s="1" customFormat="1" spans="1:29">
      <c r="A7565" s="5"/>
      <c r="B7565" s="6"/>
      <c r="C7565" s="6"/>
      <c r="D7565" s="6"/>
      <c r="E7565" s="6"/>
      <c r="F7565" s="6"/>
      <c r="G7565" s="6"/>
      <c r="H7565" s="6"/>
      <c r="AA7565" s="7"/>
      <c r="AC7565" s="9"/>
    </row>
    <row r="7566" s="1" customFormat="1" spans="1:29">
      <c r="A7566" s="5"/>
      <c r="B7566" s="6"/>
      <c r="C7566" s="6"/>
      <c r="D7566" s="6"/>
      <c r="E7566" s="6"/>
      <c r="F7566" s="6"/>
      <c r="G7566" s="6"/>
      <c r="H7566" s="6"/>
      <c r="AA7566" s="7"/>
      <c r="AC7566" s="9"/>
    </row>
    <row r="7567" s="1" customFormat="1" spans="1:29">
      <c r="A7567" s="5"/>
      <c r="B7567" s="6"/>
      <c r="C7567" s="6"/>
      <c r="D7567" s="6"/>
      <c r="E7567" s="6"/>
      <c r="F7567" s="6"/>
      <c r="G7567" s="6"/>
      <c r="H7567" s="6"/>
      <c r="AA7567" s="7"/>
      <c r="AC7567" s="9"/>
    </row>
    <row r="7568" s="1" customFormat="1" spans="1:29">
      <c r="A7568" s="5"/>
      <c r="B7568" s="6"/>
      <c r="C7568" s="6"/>
      <c r="D7568" s="6"/>
      <c r="E7568" s="6"/>
      <c r="F7568" s="6"/>
      <c r="G7568" s="6"/>
      <c r="H7568" s="6"/>
      <c r="AA7568" s="7"/>
      <c r="AC7568" s="9"/>
    </row>
    <row r="7569" s="1" customFormat="1" spans="1:29">
      <c r="A7569" s="5"/>
      <c r="B7569" s="6"/>
      <c r="C7569" s="6"/>
      <c r="D7569" s="6"/>
      <c r="E7569" s="6"/>
      <c r="F7569" s="6"/>
      <c r="G7569" s="6"/>
      <c r="H7569" s="6"/>
      <c r="AA7569" s="7"/>
      <c r="AC7569" s="9"/>
    </row>
    <row r="7570" s="1" customFormat="1" spans="1:29">
      <c r="A7570" s="5"/>
      <c r="B7570" s="6"/>
      <c r="C7570" s="6"/>
      <c r="D7570" s="6"/>
      <c r="E7570" s="6"/>
      <c r="F7570" s="6"/>
      <c r="G7570" s="6"/>
      <c r="H7570" s="6"/>
      <c r="AA7570" s="7"/>
      <c r="AC7570" s="9"/>
    </row>
    <row r="7571" s="1" customFormat="1" spans="1:29">
      <c r="A7571" s="5"/>
      <c r="B7571" s="6"/>
      <c r="C7571" s="6"/>
      <c r="D7571" s="6"/>
      <c r="E7571" s="6"/>
      <c r="F7571" s="6"/>
      <c r="G7571" s="6"/>
      <c r="H7571" s="6"/>
      <c r="AA7571" s="7"/>
      <c r="AC7571" s="9"/>
    </row>
    <row r="7572" s="1" customFormat="1" spans="1:29">
      <c r="A7572" s="5"/>
      <c r="B7572" s="6"/>
      <c r="C7572" s="6"/>
      <c r="D7572" s="6"/>
      <c r="E7572" s="6"/>
      <c r="F7572" s="6"/>
      <c r="G7572" s="6"/>
      <c r="H7572" s="6"/>
      <c r="AA7572" s="7"/>
      <c r="AC7572" s="9"/>
    </row>
    <row r="7573" s="1" customFormat="1" spans="1:29">
      <c r="A7573" s="5"/>
      <c r="B7573" s="6"/>
      <c r="C7573" s="6"/>
      <c r="D7573" s="6"/>
      <c r="E7573" s="6"/>
      <c r="F7573" s="6"/>
      <c r="G7573" s="6"/>
      <c r="H7573" s="6"/>
      <c r="AA7573" s="7"/>
      <c r="AC7573" s="9"/>
    </row>
    <row r="7574" s="1" customFormat="1" spans="1:29">
      <c r="A7574" s="5"/>
      <c r="B7574" s="6"/>
      <c r="C7574" s="6"/>
      <c r="D7574" s="6"/>
      <c r="E7574" s="6"/>
      <c r="F7574" s="6"/>
      <c r="G7574" s="6"/>
      <c r="H7574" s="6"/>
      <c r="AA7574" s="7"/>
      <c r="AC7574" s="9"/>
    </row>
    <row r="7575" s="1" customFormat="1" spans="1:29">
      <c r="A7575" s="5"/>
      <c r="B7575" s="6"/>
      <c r="C7575" s="6"/>
      <c r="D7575" s="6"/>
      <c r="E7575" s="6"/>
      <c r="F7575" s="6"/>
      <c r="G7575" s="6"/>
      <c r="H7575" s="6"/>
      <c r="AA7575" s="7"/>
      <c r="AC7575" s="9"/>
    </row>
    <row r="7576" s="1" customFormat="1" spans="1:29">
      <c r="A7576" s="5"/>
      <c r="B7576" s="6"/>
      <c r="C7576" s="6"/>
      <c r="D7576" s="6"/>
      <c r="E7576" s="6"/>
      <c r="F7576" s="6"/>
      <c r="G7576" s="6"/>
      <c r="H7576" s="6"/>
      <c r="AA7576" s="7"/>
      <c r="AC7576" s="9"/>
    </row>
    <row r="7577" s="1" customFormat="1" spans="1:29">
      <c r="A7577" s="5"/>
      <c r="B7577" s="6"/>
      <c r="C7577" s="6"/>
      <c r="D7577" s="6"/>
      <c r="E7577" s="6"/>
      <c r="F7577" s="6"/>
      <c r="G7577" s="6"/>
      <c r="H7577" s="6"/>
      <c r="AA7577" s="7"/>
      <c r="AC7577" s="9"/>
    </row>
    <row r="7578" s="1" customFormat="1" spans="1:29">
      <c r="A7578" s="5"/>
      <c r="B7578" s="6"/>
      <c r="C7578" s="6"/>
      <c r="D7578" s="6"/>
      <c r="E7578" s="6"/>
      <c r="F7578" s="6"/>
      <c r="G7578" s="6"/>
      <c r="H7578" s="6"/>
      <c r="AA7578" s="7"/>
      <c r="AC7578" s="9"/>
    </row>
    <row r="7579" s="1" customFormat="1" spans="1:29">
      <c r="A7579" s="5"/>
      <c r="B7579" s="6"/>
      <c r="C7579" s="6"/>
      <c r="D7579" s="6"/>
      <c r="E7579" s="6"/>
      <c r="F7579" s="6"/>
      <c r="G7579" s="6"/>
      <c r="H7579" s="6"/>
      <c r="AA7579" s="7"/>
      <c r="AC7579" s="9"/>
    </row>
    <row r="7580" s="1" customFormat="1" spans="1:29">
      <c r="A7580" s="5"/>
      <c r="B7580" s="6"/>
      <c r="C7580" s="6"/>
      <c r="D7580" s="6"/>
      <c r="E7580" s="6"/>
      <c r="F7580" s="6"/>
      <c r="G7580" s="6"/>
      <c r="H7580" s="6"/>
      <c r="AA7580" s="7"/>
      <c r="AC7580" s="9"/>
    </row>
    <row r="7581" s="1" customFormat="1" spans="1:29">
      <c r="A7581" s="5"/>
      <c r="B7581" s="6"/>
      <c r="C7581" s="6"/>
      <c r="D7581" s="6"/>
      <c r="E7581" s="6"/>
      <c r="F7581" s="6"/>
      <c r="G7581" s="6"/>
      <c r="H7581" s="6"/>
      <c r="AA7581" s="7"/>
      <c r="AC7581" s="9"/>
    </row>
    <row r="7582" s="1" customFormat="1" spans="1:29">
      <c r="A7582" s="5"/>
      <c r="B7582" s="6"/>
      <c r="C7582" s="6"/>
      <c r="D7582" s="6"/>
      <c r="E7582" s="6"/>
      <c r="F7582" s="6"/>
      <c r="G7582" s="6"/>
      <c r="H7582" s="6"/>
      <c r="AA7582" s="7"/>
      <c r="AC7582" s="9"/>
    </row>
    <row r="7583" s="1" customFormat="1" spans="1:29">
      <c r="A7583" s="5"/>
      <c r="B7583" s="6"/>
      <c r="C7583" s="6"/>
      <c r="D7583" s="6"/>
      <c r="E7583" s="6"/>
      <c r="F7583" s="6"/>
      <c r="G7583" s="6"/>
      <c r="H7583" s="6"/>
      <c r="AA7583" s="7"/>
      <c r="AC7583" s="9"/>
    </row>
    <row r="7584" s="1" customFormat="1" spans="1:29">
      <c r="A7584" s="5"/>
      <c r="B7584" s="6"/>
      <c r="C7584" s="6"/>
      <c r="D7584" s="6"/>
      <c r="E7584" s="6"/>
      <c r="F7584" s="6"/>
      <c r="G7584" s="6"/>
      <c r="H7584" s="6"/>
      <c r="AA7584" s="7"/>
      <c r="AC7584" s="9"/>
    </row>
    <row r="7585" s="1" customFormat="1" spans="1:29">
      <c r="A7585" s="5"/>
      <c r="B7585" s="6"/>
      <c r="C7585" s="6"/>
      <c r="D7585" s="6"/>
      <c r="E7585" s="6"/>
      <c r="F7585" s="6"/>
      <c r="G7585" s="6"/>
      <c r="H7585" s="6"/>
      <c r="AA7585" s="7"/>
      <c r="AC7585" s="9"/>
    </row>
    <row r="7586" s="1" customFormat="1" spans="1:29">
      <c r="A7586" s="5"/>
      <c r="B7586" s="6"/>
      <c r="C7586" s="6"/>
      <c r="D7586" s="6"/>
      <c r="E7586" s="6"/>
      <c r="F7586" s="6"/>
      <c r="G7586" s="6"/>
      <c r="H7586" s="6"/>
      <c r="AA7586" s="7"/>
      <c r="AC7586" s="9"/>
    </row>
    <row r="7587" s="1" customFormat="1" spans="1:29">
      <c r="A7587" s="5"/>
      <c r="B7587" s="6"/>
      <c r="C7587" s="6"/>
      <c r="D7587" s="6"/>
      <c r="E7587" s="6"/>
      <c r="F7587" s="6"/>
      <c r="G7587" s="6"/>
      <c r="H7587" s="6"/>
      <c r="AA7587" s="7"/>
      <c r="AC7587" s="9"/>
    </row>
    <row r="7588" s="1" customFormat="1" spans="1:29">
      <c r="A7588" s="5"/>
      <c r="B7588" s="6"/>
      <c r="C7588" s="6"/>
      <c r="D7588" s="6"/>
      <c r="E7588" s="6"/>
      <c r="F7588" s="6"/>
      <c r="G7588" s="6"/>
      <c r="H7588" s="6"/>
      <c r="AA7588" s="7"/>
      <c r="AC7588" s="9"/>
    </row>
    <row r="7589" s="1" customFormat="1" spans="1:29">
      <c r="A7589" s="5"/>
      <c r="B7589" s="6"/>
      <c r="C7589" s="6"/>
      <c r="D7589" s="6"/>
      <c r="E7589" s="6"/>
      <c r="F7589" s="6"/>
      <c r="G7589" s="6"/>
      <c r="H7589" s="6"/>
      <c r="AA7589" s="7"/>
      <c r="AC7589" s="9"/>
    </row>
    <row r="7590" s="1" customFormat="1" spans="1:29">
      <c r="A7590" s="5"/>
      <c r="B7590" s="6"/>
      <c r="C7590" s="6"/>
      <c r="D7590" s="6"/>
      <c r="E7590" s="6"/>
      <c r="F7590" s="6"/>
      <c r="G7590" s="6"/>
      <c r="H7590" s="6"/>
      <c r="AA7590" s="7"/>
      <c r="AC7590" s="9"/>
    </row>
    <row r="7591" s="1" customFormat="1" spans="1:29">
      <c r="A7591" s="5"/>
      <c r="B7591" s="6"/>
      <c r="C7591" s="6"/>
      <c r="D7591" s="6"/>
      <c r="E7591" s="6"/>
      <c r="F7591" s="6"/>
      <c r="G7591" s="6"/>
      <c r="H7591" s="6"/>
      <c r="AA7591" s="7"/>
      <c r="AC7591" s="9"/>
    </row>
    <row r="7592" s="1" customFormat="1" spans="1:29">
      <c r="A7592" s="5"/>
      <c r="B7592" s="6"/>
      <c r="C7592" s="6"/>
      <c r="D7592" s="6"/>
      <c r="E7592" s="6"/>
      <c r="F7592" s="6"/>
      <c r="G7592" s="6"/>
      <c r="H7592" s="6"/>
      <c r="AA7592" s="7"/>
      <c r="AC7592" s="9"/>
    </row>
    <row r="7593" s="1" customFormat="1" spans="1:29">
      <c r="A7593" s="5"/>
      <c r="B7593" s="6"/>
      <c r="C7593" s="6"/>
      <c r="D7593" s="6"/>
      <c r="E7593" s="6"/>
      <c r="F7593" s="6"/>
      <c r="G7593" s="6"/>
      <c r="H7593" s="6"/>
      <c r="AA7593" s="7"/>
      <c r="AC7593" s="9"/>
    </row>
    <row r="7594" s="1" customFormat="1" spans="1:29">
      <c r="A7594" s="5"/>
      <c r="B7594" s="6"/>
      <c r="C7594" s="6"/>
      <c r="D7594" s="6"/>
      <c r="E7594" s="6"/>
      <c r="F7594" s="6"/>
      <c r="G7594" s="6"/>
      <c r="H7594" s="6"/>
      <c r="AA7594" s="7"/>
      <c r="AC7594" s="9"/>
    </row>
    <row r="7595" s="1" customFormat="1" spans="1:29">
      <c r="A7595" s="5"/>
      <c r="B7595" s="6"/>
      <c r="C7595" s="6"/>
      <c r="D7595" s="6"/>
      <c r="E7595" s="6"/>
      <c r="F7595" s="6"/>
      <c r="G7595" s="6"/>
      <c r="H7595" s="6"/>
      <c r="AA7595" s="7"/>
      <c r="AC7595" s="9"/>
    </row>
    <row r="7596" s="1" customFormat="1" spans="1:29">
      <c r="A7596" s="5"/>
      <c r="B7596" s="6"/>
      <c r="C7596" s="6"/>
      <c r="D7596" s="6"/>
      <c r="E7596" s="6"/>
      <c r="F7596" s="6"/>
      <c r="G7596" s="6"/>
      <c r="H7596" s="6"/>
      <c r="AA7596" s="7"/>
      <c r="AC7596" s="9"/>
    </row>
    <row r="7597" s="1" customFormat="1" spans="1:29">
      <c r="A7597" s="5"/>
      <c r="B7597" s="6"/>
      <c r="C7597" s="6"/>
      <c r="D7597" s="6"/>
      <c r="E7597" s="6"/>
      <c r="F7597" s="6"/>
      <c r="G7597" s="6"/>
      <c r="H7597" s="6"/>
      <c r="AA7597" s="7"/>
      <c r="AC7597" s="9"/>
    </row>
    <row r="7598" s="1" customFormat="1" spans="1:29">
      <c r="A7598" s="5"/>
      <c r="B7598" s="6"/>
      <c r="C7598" s="6"/>
      <c r="D7598" s="6"/>
      <c r="E7598" s="6"/>
      <c r="F7598" s="6"/>
      <c r="G7598" s="6"/>
      <c r="H7598" s="6"/>
      <c r="AA7598" s="7"/>
      <c r="AC7598" s="9"/>
    </row>
    <row r="7599" s="1" customFormat="1" spans="1:29">
      <c r="A7599" s="5"/>
      <c r="B7599" s="6"/>
      <c r="C7599" s="6"/>
      <c r="D7599" s="6"/>
      <c r="E7599" s="6"/>
      <c r="F7599" s="6"/>
      <c r="G7599" s="6"/>
      <c r="H7599" s="6"/>
      <c r="AA7599" s="7"/>
      <c r="AC7599" s="9"/>
    </row>
    <row r="7600" s="1" customFormat="1" spans="1:29">
      <c r="A7600" s="5"/>
      <c r="B7600" s="6"/>
      <c r="C7600" s="6"/>
      <c r="D7600" s="6"/>
      <c r="E7600" s="6"/>
      <c r="F7600" s="6"/>
      <c r="G7600" s="6"/>
      <c r="H7600" s="6"/>
      <c r="AA7600" s="7"/>
      <c r="AC7600" s="9"/>
    </row>
    <row r="7601" s="1" customFormat="1" spans="1:29">
      <c r="A7601" s="5"/>
      <c r="B7601" s="6"/>
      <c r="C7601" s="6"/>
      <c r="D7601" s="6"/>
      <c r="E7601" s="6"/>
      <c r="F7601" s="6"/>
      <c r="G7601" s="6"/>
      <c r="H7601" s="6"/>
      <c r="AA7601" s="7"/>
      <c r="AC7601" s="9"/>
    </row>
    <row r="7602" s="1" customFormat="1" spans="1:29">
      <c r="A7602" s="5"/>
      <c r="B7602" s="6"/>
      <c r="C7602" s="6"/>
      <c r="D7602" s="6"/>
      <c r="E7602" s="6"/>
      <c r="F7602" s="6"/>
      <c r="G7602" s="6"/>
      <c r="H7602" s="6"/>
      <c r="AA7602" s="7"/>
      <c r="AC7602" s="9"/>
    </row>
    <row r="7603" s="1" customFormat="1" spans="1:29">
      <c r="A7603" s="5"/>
      <c r="B7603" s="6"/>
      <c r="C7603" s="6"/>
      <c r="D7603" s="6"/>
      <c r="E7603" s="6"/>
      <c r="F7603" s="6"/>
      <c r="G7603" s="6"/>
      <c r="H7603" s="6"/>
      <c r="AA7603" s="7"/>
      <c r="AC7603" s="9"/>
    </row>
    <row r="7604" s="1" customFormat="1" spans="1:29">
      <c r="A7604" s="5"/>
      <c r="B7604" s="6"/>
      <c r="C7604" s="6"/>
      <c r="D7604" s="6"/>
      <c r="E7604" s="6"/>
      <c r="F7604" s="6"/>
      <c r="G7604" s="6"/>
      <c r="H7604" s="6"/>
      <c r="AA7604" s="7"/>
      <c r="AC7604" s="9"/>
    </row>
    <row r="7605" s="1" customFormat="1" spans="1:29">
      <c r="A7605" s="5"/>
      <c r="B7605" s="6"/>
      <c r="C7605" s="6"/>
      <c r="D7605" s="6"/>
      <c r="E7605" s="6"/>
      <c r="F7605" s="6"/>
      <c r="G7605" s="6"/>
      <c r="H7605" s="6"/>
      <c r="AA7605" s="7"/>
      <c r="AC7605" s="9"/>
    </row>
    <row r="7606" s="1" customFormat="1" spans="1:29">
      <c r="A7606" s="5"/>
      <c r="B7606" s="6"/>
      <c r="C7606" s="6"/>
      <c r="D7606" s="6"/>
      <c r="E7606" s="6"/>
      <c r="F7606" s="6"/>
      <c r="G7606" s="6"/>
      <c r="H7606" s="6"/>
      <c r="AA7606" s="7"/>
      <c r="AC7606" s="9"/>
    </row>
    <row r="7607" s="1" customFormat="1" spans="1:29">
      <c r="A7607" s="5"/>
      <c r="B7607" s="6"/>
      <c r="C7607" s="6"/>
      <c r="D7607" s="6"/>
      <c r="E7607" s="6"/>
      <c r="F7607" s="6"/>
      <c r="G7607" s="6"/>
      <c r="H7607" s="6"/>
      <c r="AA7607" s="7"/>
      <c r="AC7607" s="9"/>
    </row>
    <row r="7608" s="1" customFormat="1" spans="1:29">
      <c r="A7608" s="5"/>
      <c r="B7608" s="6"/>
      <c r="C7608" s="6"/>
      <c r="D7608" s="6"/>
      <c r="E7608" s="6"/>
      <c r="F7608" s="6"/>
      <c r="G7608" s="6"/>
      <c r="H7608" s="6"/>
      <c r="AA7608" s="7"/>
      <c r="AC7608" s="9"/>
    </row>
    <row r="7609" s="1" customFormat="1" spans="1:29">
      <c r="A7609" s="5"/>
      <c r="B7609" s="6"/>
      <c r="C7609" s="6"/>
      <c r="D7609" s="6"/>
      <c r="E7609" s="6"/>
      <c r="F7609" s="6"/>
      <c r="G7609" s="6"/>
      <c r="H7609" s="6"/>
      <c r="AA7609" s="7"/>
      <c r="AC7609" s="9"/>
    </row>
    <row r="7610" s="1" customFormat="1" spans="1:29">
      <c r="A7610" s="5"/>
      <c r="B7610" s="6"/>
      <c r="C7610" s="6"/>
      <c r="D7610" s="6"/>
      <c r="E7610" s="6"/>
      <c r="F7610" s="6"/>
      <c r="G7610" s="6"/>
      <c r="H7610" s="6"/>
      <c r="AA7610" s="7"/>
      <c r="AC7610" s="9"/>
    </row>
    <row r="7611" s="1" customFormat="1" spans="1:29">
      <c r="A7611" s="5"/>
      <c r="B7611" s="6"/>
      <c r="C7611" s="6"/>
      <c r="D7611" s="6"/>
      <c r="E7611" s="6"/>
      <c r="F7611" s="6"/>
      <c r="G7611" s="6"/>
      <c r="H7611" s="6"/>
      <c r="AA7611" s="7"/>
      <c r="AC7611" s="9"/>
    </row>
    <row r="7612" s="1" customFormat="1" spans="1:29">
      <c r="A7612" s="5"/>
      <c r="B7612" s="6"/>
      <c r="C7612" s="6"/>
      <c r="D7612" s="6"/>
      <c r="E7612" s="6"/>
      <c r="F7612" s="6"/>
      <c r="G7612" s="6"/>
      <c r="H7612" s="6"/>
      <c r="AA7612" s="7"/>
      <c r="AC7612" s="9"/>
    </row>
    <row r="7613" s="1" customFormat="1" spans="1:29">
      <c r="A7613" s="5"/>
      <c r="B7613" s="6"/>
      <c r="C7613" s="6"/>
      <c r="D7613" s="6"/>
      <c r="E7613" s="6"/>
      <c r="F7613" s="6"/>
      <c r="G7613" s="6"/>
      <c r="H7613" s="6"/>
      <c r="AA7613" s="7"/>
      <c r="AC7613" s="9"/>
    </row>
    <row r="7614" s="1" customFormat="1" spans="1:29">
      <c r="A7614" s="5"/>
      <c r="B7614" s="6"/>
      <c r="C7614" s="6"/>
      <c r="D7614" s="6"/>
      <c r="E7614" s="6"/>
      <c r="F7614" s="6"/>
      <c r="G7614" s="6"/>
      <c r="H7614" s="6"/>
      <c r="AA7614" s="7"/>
      <c r="AC7614" s="9"/>
    </row>
    <row r="7615" s="1" customFormat="1" spans="1:29">
      <c r="A7615" s="5"/>
      <c r="B7615" s="6"/>
      <c r="C7615" s="6"/>
      <c r="D7615" s="6"/>
      <c r="E7615" s="6"/>
      <c r="F7615" s="6"/>
      <c r="G7615" s="6"/>
      <c r="H7615" s="6"/>
      <c r="AA7615" s="7"/>
      <c r="AC7615" s="9"/>
    </row>
    <row r="7616" s="1" customFormat="1" spans="1:29">
      <c r="A7616" s="5"/>
      <c r="B7616" s="6"/>
      <c r="C7616" s="6"/>
      <c r="D7616" s="6"/>
      <c r="E7616" s="6"/>
      <c r="F7616" s="6"/>
      <c r="G7616" s="6"/>
      <c r="H7616" s="6"/>
      <c r="AA7616" s="7"/>
      <c r="AC7616" s="9"/>
    </row>
    <row r="7617" s="1" customFormat="1" spans="1:29">
      <c r="A7617" s="5"/>
      <c r="B7617" s="6"/>
      <c r="C7617" s="6"/>
      <c r="D7617" s="6"/>
      <c r="E7617" s="6"/>
      <c r="F7617" s="6"/>
      <c r="G7617" s="6"/>
      <c r="H7617" s="6"/>
      <c r="AA7617" s="7"/>
      <c r="AC7617" s="9"/>
    </row>
    <row r="7618" s="1" customFormat="1" spans="1:29">
      <c r="A7618" s="5"/>
      <c r="B7618" s="6"/>
      <c r="C7618" s="6"/>
      <c r="D7618" s="6"/>
      <c r="E7618" s="6"/>
      <c r="F7618" s="6"/>
      <c r="G7618" s="6"/>
      <c r="H7618" s="6"/>
      <c r="AA7618" s="7"/>
      <c r="AC7618" s="9"/>
    </row>
    <row r="7619" s="1" customFormat="1" spans="1:29">
      <c r="A7619" s="5"/>
      <c r="B7619" s="6"/>
      <c r="C7619" s="6"/>
      <c r="D7619" s="6"/>
      <c r="E7619" s="6"/>
      <c r="F7619" s="6"/>
      <c r="G7619" s="6"/>
      <c r="H7619" s="6"/>
      <c r="AA7619" s="7"/>
      <c r="AC7619" s="9"/>
    </row>
    <row r="7620" s="1" customFormat="1" spans="1:29">
      <c r="A7620" s="5"/>
      <c r="B7620" s="6"/>
      <c r="C7620" s="6"/>
      <c r="D7620" s="6"/>
      <c r="E7620" s="6"/>
      <c r="F7620" s="6"/>
      <c r="G7620" s="6"/>
      <c r="H7620" s="6"/>
      <c r="AA7620" s="7"/>
      <c r="AC7620" s="9"/>
    </row>
    <row r="7621" s="1" customFormat="1" spans="1:29">
      <c r="A7621" s="5"/>
      <c r="B7621" s="6"/>
      <c r="C7621" s="6"/>
      <c r="D7621" s="6"/>
      <c r="E7621" s="6"/>
      <c r="F7621" s="6"/>
      <c r="G7621" s="6"/>
      <c r="H7621" s="6"/>
      <c r="AA7621" s="7"/>
      <c r="AC7621" s="9"/>
    </row>
    <row r="7622" s="1" customFormat="1" spans="1:29">
      <c r="A7622" s="5"/>
      <c r="B7622" s="6"/>
      <c r="C7622" s="6"/>
      <c r="D7622" s="6"/>
      <c r="E7622" s="6"/>
      <c r="F7622" s="6"/>
      <c r="G7622" s="6"/>
      <c r="H7622" s="6"/>
      <c r="AA7622" s="7"/>
      <c r="AC7622" s="9"/>
    </row>
    <row r="7623" s="1" customFormat="1" spans="1:29">
      <c r="A7623" s="5"/>
      <c r="B7623" s="6"/>
      <c r="C7623" s="6"/>
      <c r="D7623" s="6"/>
      <c r="E7623" s="6"/>
      <c r="F7623" s="6"/>
      <c r="G7623" s="6"/>
      <c r="H7623" s="6"/>
      <c r="AA7623" s="7"/>
      <c r="AC7623" s="9"/>
    </row>
    <row r="7624" s="1" customFormat="1" spans="1:29">
      <c r="A7624" s="5"/>
      <c r="B7624" s="6"/>
      <c r="C7624" s="6"/>
      <c r="D7624" s="6"/>
      <c r="E7624" s="6"/>
      <c r="F7624" s="6"/>
      <c r="G7624" s="6"/>
      <c r="H7624" s="6"/>
      <c r="AA7624" s="7"/>
      <c r="AC7624" s="9"/>
    </row>
    <row r="7625" s="1" customFormat="1" spans="1:29">
      <c r="A7625" s="5"/>
      <c r="B7625" s="6"/>
      <c r="C7625" s="6"/>
      <c r="D7625" s="6"/>
      <c r="E7625" s="6"/>
      <c r="F7625" s="6"/>
      <c r="G7625" s="6"/>
      <c r="H7625" s="6"/>
      <c r="AA7625" s="7"/>
      <c r="AC7625" s="9"/>
    </row>
    <row r="7626" s="1" customFormat="1" spans="1:29">
      <c r="A7626" s="5"/>
      <c r="B7626" s="6"/>
      <c r="C7626" s="6"/>
      <c r="D7626" s="6"/>
      <c r="E7626" s="6"/>
      <c r="F7626" s="6"/>
      <c r="G7626" s="6"/>
      <c r="H7626" s="6"/>
      <c r="AA7626" s="7"/>
      <c r="AC7626" s="9"/>
    </row>
    <row r="7627" s="1" customFormat="1" spans="1:29">
      <c r="A7627" s="5"/>
      <c r="B7627" s="6"/>
      <c r="C7627" s="6"/>
      <c r="D7627" s="6"/>
      <c r="E7627" s="6"/>
      <c r="F7627" s="6"/>
      <c r="G7627" s="6"/>
      <c r="H7627" s="6"/>
      <c r="AA7627" s="7"/>
      <c r="AC7627" s="9"/>
    </row>
    <row r="7628" s="1" customFormat="1" spans="1:29">
      <c r="A7628" s="5"/>
      <c r="B7628" s="6"/>
      <c r="C7628" s="6"/>
      <c r="D7628" s="6"/>
      <c r="E7628" s="6"/>
      <c r="F7628" s="6"/>
      <c r="G7628" s="6"/>
      <c r="H7628" s="6"/>
      <c r="AA7628" s="7"/>
      <c r="AC7628" s="9"/>
    </row>
    <row r="7629" s="1" customFormat="1" spans="1:29">
      <c r="A7629" s="5"/>
      <c r="B7629" s="6"/>
      <c r="C7629" s="6"/>
      <c r="D7629" s="6"/>
      <c r="E7629" s="6"/>
      <c r="F7629" s="6"/>
      <c r="G7629" s="6"/>
      <c r="H7629" s="6"/>
      <c r="AA7629" s="7"/>
      <c r="AC7629" s="9"/>
    </row>
    <row r="7630" s="1" customFormat="1" spans="1:29">
      <c r="A7630" s="5"/>
      <c r="B7630" s="6"/>
      <c r="C7630" s="6"/>
      <c r="D7630" s="6"/>
      <c r="E7630" s="6"/>
      <c r="F7630" s="6"/>
      <c r="G7630" s="6"/>
      <c r="H7630" s="6"/>
      <c r="AA7630" s="7"/>
      <c r="AC7630" s="9"/>
    </row>
    <row r="7631" s="1" customFormat="1" spans="1:29">
      <c r="A7631" s="5"/>
      <c r="B7631" s="6"/>
      <c r="C7631" s="6"/>
      <c r="D7631" s="6"/>
      <c r="E7631" s="6"/>
      <c r="F7631" s="6"/>
      <c r="G7631" s="6"/>
      <c r="H7631" s="6"/>
      <c r="AA7631" s="7"/>
      <c r="AC7631" s="9"/>
    </row>
    <row r="7632" s="1" customFormat="1" spans="1:29">
      <c r="A7632" s="5"/>
      <c r="B7632" s="6"/>
      <c r="C7632" s="6"/>
      <c r="D7632" s="6"/>
      <c r="E7632" s="6"/>
      <c r="F7632" s="6"/>
      <c r="G7632" s="6"/>
      <c r="H7632" s="6"/>
      <c r="AA7632" s="7"/>
      <c r="AC7632" s="9"/>
    </row>
    <row r="7633" s="1" customFormat="1" spans="1:29">
      <c r="A7633" s="5"/>
      <c r="B7633" s="6"/>
      <c r="C7633" s="6"/>
      <c r="D7633" s="6"/>
      <c r="E7633" s="6"/>
      <c r="F7633" s="6"/>
      <c r="G7633" s="6"/>
      <c r="H7633" s="6"/>
      <c r="AA7633" s="7"/>
      <c r="AC7633" s="9"/>
    </row>
    <row r="7634" s="1" customFormat="1" spans="1:29">
      <c r="A7634" s="5"/>
      <c r="B7634" s="6"/>
      <c r="C7634" s="6"/>
      <c r="D7634" s="6"/>
      <c r="E7634" s="6"/>
      <c r="F7634" s="6"/>
      <c r="G7634" s="6"/>
      <c r="H7634" s="6"/>
      <c r="AA7634" s="7"/>
      <c r="AC7634" s="9"/>
    </row>
    <row r="7635" s="1" customFormat="1" spans="1:29">
      <c r="A7635" s="5"/>
      <c r="B7635" s="6"/>
      <c r="C7635" s="6"/>
      <c r="D7635" s="6"/>
      <c r="E7635" s="6"/>
      <c r="F7635" s="6"/>
      <c r="G7635" s="6"/>
      <c r="H7635" s="6"/>
      <c r="AA7635" s="7"/>
      <c r="AC7635" s="9"/>
    </row>
    <row r="7636" s="1" customFormat="1" spans="1:29">
      <c r="A7636" s="5"/>
      <c r="B7636" s="6"/>
      <c r="C7636" s="6"/>
      <c r="D7636" s="6"/>
      <c r="E7636" s="6"/>
      <c r="F7636" s="6"/>
      <c r="G7636" s="6"/>
      <c r="H7636" s="6"/>
      <c r="AA7636" s="7"/>
      <c r="AC7636" s="9"/>
    </row>
    <row r="7637" s="1" customFormat="1" spans="1:29">
      <c r="A7637" s="5"/>
      <c r="B7637" s="6"/>
      <c r="C7637" s="6"/>
      <c r="D7637" s="6"/>
      <c r="E7637" s="6"/>
      <c r="F7637" s="6"/>
      <c r="G7637" s="6"/>
      <c r="H7637" s="6"/>
      <c r="AA7637" s="7"/>
      <c r="AC7637" s="9"/>
    </row>
    <row r="7638" s="1" customFormat="1" spans="1:29">
      <c r="A7638" s="5"/>
      <c r="B7638" s="6"/>
      <c r="C7638" s="6"/>
      <c r="D7638" s="6"/>
      <c r="E7638" s="6"/>
      <c r="F7638" s="6"/>
      <c r="G7638" s="6"/>
      <c r="H7638" s="6"/>
      <c r="AA7638" s="7"/>
      <c r="AC7638" s="9"/>
    </row>
    <row r="7639" s="1" customFormat="1" spans="1:29">
      <c r="A7639" s="5"/>
      <c r="B7639" s="6"/>
      <c r="C7639" s="6"/>
      <c r="D7639" s="6"/>
      <c r="E7639" s="6"/>
      <c r="F7639" s="6"/>
      <c r="G7639" s="6"/>
      <c r="H7639" s="6"/>
      <c r="AA7639" s="7"/>
      <c r="AC7639" s="9"/>
    </row>
    <row r="7640" s="1" customFormat="1" spans="1:29">
      <c r="A7640" s="5"/>
      <c r="B7640" s="6"/>
      <c r="C7640" s="6"/>
      <c r="D7640" s="6"/>
      <c r="E7640" s="6"/>
      <c r="F7640" s="6"/>
      <c r="G7640" s="6"/>
      <c r="H7640" s="6"/>
      <c r="AA7640" s="7"/>
      <c r="AC7640" s="9"/>
    </row>
    <row r="7641" s="1" customFormat="1" spans="1:29">
      <c r="A7641" s="5"/>
      <c r="B7641" s="6"/>
      <c r="C7641" s="6"/>
      <c r="D7641" s="6"/>
      <c r="E7641" s="6"/>
      <c r="F7641" s="6"/>
      <c r="G7641" s="6"/>
      <c r="H7641" s="6"/>
      <c r="AA7641" s="7"/>
      <c r="AC7641" s="9"/>
    </row>
    <row r="7642" s="1" customFormat="1" spans="1:29">
      <c r="A7642" s="5"/>
      <c r="B7642" s="6"/>
      <c r="C7642" s="6"/>
      <c r="D7642" s="6"/>
      <c r="E7642" s="6"/>
      <c r="F7642" s="6"/>
      <c r="G7642" s="6"/>
      <c r="H7642" s="6"/>
      <c r="AA7642" s="7"/>
      <c r="AC7642" s="9"/>
    </row>
    <row r="7643" s="1" customFormat="1" spans="1:29">
      <c r="A7643" s="5"/>
      <c r="B7643" s="6"/>
      <c r="C7643" s="6"/>
      <c r="D7643" s="6"/>
      <c r="E7643" s="6"/>
      <c r="F7643" s="6"/>
      <c r="G7643" s="6"/>
      <c r="H7643" s="6"/>
      <c r="AA7643" s="7"/>
      <c r="AC7643" s="9"/>
    </row>
    <row r="7644" s="1" customFormat="1" spans="1:29">
      <c r="A7644" s="5"/>
      <c r="B7644" s="6"/>
      <c r="C7644" s="6"/>
      <c r="D7644" s="6"/>
      <c r="E7644" s="6"/>
      <c r="F7644" s="6"/>
      <c r="G7644" s="6"/>
      <c r="H7644" s="6"/>
      <c r="AA7644" s="7"/>
      <c r="AC7644" s="9"/>
    </row>
    <row r="7645" s="1" customFormat="1" spans="1:29">
      <c r="A7645" s="5"/>
      <c r="B7645" s="6"/>
      <c r="C7645" s="6"/>
      <c r="D7645" s="6"/>
      <c r="E7645" s="6"/>
      <c r="F7645" s="6"/>
      <c r="G7645" s="6"/>
      <c r="H7645" s="6"/>
      <c r="AA7645" s="7"/>
      <c r="AC7645" s="9"/>
    </row>
    <row r="7646" s="1" customFormat="1" spans="1:29">
      <c r="A7646" s="5"/>
      <c r="B7646" s="6"/>
      <c r="C7646" s="6"/>
      <c r="D7646" s="6"/>
      <c r="E7646" s="6"/>
      <c r="F7646" s="6"/>
      <c r="G7646" s="6"/>
      <c r="H7646" s="6"/>
      <c r="AA7646" s="7"/>
      <c r="AC7646" s="9"/>
    </row>
    <row r="7647" s="1" customFormat="1" spans="1:29">
      <c r="A7647" s="5"/>
      <c r="B7647" s="6"/>
      <c r="C7647" s="6"/>
      <c r="D7647" s="6"/>
      <c r="E7647" s="6"/>
      <c r="F7647" s="6"/>
      <c r="G7647" s="6"/>
      <c r="H7647" s="6"/>
      <c r="AA7647" s="7"/>
      <c r="AC7647" s="9"/>
    </row>
    <row r="7648" s="1" customFormat="1" spans="1:29">
      <c r="A7648" s="5"/>
      <c r="B7648" s="6"/>
      <c r="C7648" s="6"/>
      <c r="D7648" s="6"/>
      <c r="E7648" s="6"/>
      <c r="F7648" s="6"/>
      <c r="G7648" s="6"/>
      <c r="H7648" s="6"/>
      <c r="AA7648" s="7"/>
      <c r="AC7648" s="9"/>
    </row>
    <row r="7649" s="1" customFormat="1" spans="1:29">
      <c r="A7649" s="5"/>
      <c r="B7649" s="6"/>
      <c r="C7649" s="6"/>
      <c r="D7649" s="6"/>
      <c r="E7649" s="6"/>
      <c r="F7649" s="6"/>
      <c r="G7649" s="6"/>
      <c r="H7649" s="6"/>
      <c r="AA7649" s="7"/>
      <c r="AC7649" s="9"/>
    </row>
    <row r="7650" s="1" customFormat="1" spans="1:29">
      <c r="A7650" s="5"/>
      <c r="B7650" s="6"/>
      <c r="C7650" s="6"/>
      <c r="D7650" s="6"/>
      <c r="E7650" s="6"/>
      <c r="F7650" s="6"/>
      <c r="G7650" s="6"/>
      <c r="H7650" s="6"/>
      <c r="AA7650" s="7"/>
      <c r="AC7650" s="9"/>
    </row>
    <row r="7651" s="1" customFormat="1" spans="1:29">
      <c r="A7651" s="5"/>
      <c r="B7651" s="6"/>
      <c r="C7651" s="6"/>
      <c r="D7651" s="6"/>
      <c r="E7651" s="6"/>
      <c r="F7651" s="6"/>
      <c r="G7651" s="6"/>
      <c r="H7651" s="6"/>
      <c r="AA7651" s="7"/>
      <c r="AC7651" s="9"/>
    </row>
    <row r="7652" s="1" customFormat="1" spans="1:29">
      <c r="A7652" s="5"/>
      <c r="B7652" s="6"/>
      <c r="C7652" s="6"/>
      <c r="D7652" s="6"/>
      <c r="E7652" s="6"/>
      <c r="F7652" s="6"/>
      <c r="G7652" s="6"/>
      <c r="H7652" s="6"/>
      <c r="AA7652" s="7"/>
      <c r="AC7652" s="9"/>
    </row>
    <row r="7653" s="1" customFormat="1" spans="1:29">
      <c r="A7653" s="5"/>
      <c r="B7653" s="6"/>
      <c r="C7653" s="6"/>
      <c r="D7653" s="6"/>
      <c r="E7653" s="6"/>
      <c r="F7653" s="6"/>
      <c r="G7653" s="6"/>
      <c r="H7653" s="6"/>
      <c r="AA7653" s="7"/>
      <c r="AC7653" s="9"/>
    </row>
    <row r="7654" s="1" customFormat="1" spans="1:29">
      <c r="A7654" s="5"/>
      <c r="B7654" s="6"/>
      <c r="C7654" s="6"/>
      <c r="D7654" s="6"/>
      <c r="E7654" s="6"/>
      <c r="F7654" s="6"/>
      <c r="G7654" s="6"/>
      <c r="H7654" s="6"/>
      <c r="AA7654" s="7"/>
      <c r="AC7654" s="9"/>
    </row>
    <row r="7655" s="1" customFormat="1" spans="1:29">
      <c r="A7655" s="5"/>
      <c r="B7655" s="6"/>
      <c r="C7655" s="6"/>
      <c r="D7655" s="6"/>
      <c r="E7655" s="6"/>
      <c r="F7655" s="6"/>
      <c r="G7655" s="6"/>
      <c r="H7655" s="6"/>
      <c r="AA7655" s="7"/>
      <c r="AC7655" s="9"/>
    </row>
    <row r="7656" s="1" customFormat="1" spans="1:29">
      <c r="A7656" s="5"/>
      <c r="B7656" s="6"/>
      <c r="C7656" s="6"/>
      <c r="D7656" s="6"/>
      <c r="E7656" s="6"/>
      <c r="F7656" s="6"/>
      <c r="G7656" s="6"/>
      <c r="H7656" s="6"/>
      <c r="AA7656" s="7"/>
      <c r="AC7656" s="9"/>
    </row>
    <row r="7657" s="1" customFormat="1" spans="1:29">
      <c r="A7657" s="5"/>
      <c r="B7657" s="6"/>
      <c r="C7657" s="6"/>
      <c r="D7657" s="6"/>
      <c r="E7657" s="6"/>
      <c r="F7657" s="6"/>
      <c r="G7657" s="6"/>
      <c r="H7657" s="6"/>
      <c r="AA7657" s="7"/>
      <c r="AC7657" s="9"/>
    </row>
    <row r="7658" s="1" customFormat="1" spans="1:29">
      <c r="A7658" s="5"/>
      <c r="B7658" s="6"/>
      <c r="C7658" s="6"/>
      <c r="D7658" s="6"/>
      <c r="E7658" s="6"/>
      <c r="F7658" s="6"/>
      <c r="G7658" s="6"/>
      <c r="H7658" s="6"/>
      <c r="AA7658" s="7"/>
      <c r="AC7658" s="9"/>
    </row>
    <row r="7659" s="1" customFormat="1" spans="1:29">
      <c r="A7659" s="5"/>
      <c r="B7659" s="6"/>
      <c r="C7659" s="6"/>
      <c r="D7659" s="6"/>
      <c r="E7659" s="6"/>
      <c r="F7659" s="6"/>
      <c r="G7659" s="6"/>
      <c r="H7659" s="6"/>
      <c r="AA7659" s="7"/>
      <c r="AC7659" s="9"/>
    </row>
    <row r="7660" s="1" customFormat="1" spans="1:29">
      <c r="A7660" s="5"/>
      <c r="B7660" s="6"/>
      <c r="C7660" s="6"/>
      <c r="D7660" s="6"/>
      <c r="E7660" s="6"/>
      <c r="F7660" s="6"/>
      <c r="G7660" s="6"/>
      <c r="H7660" s="6"/>
      <c r="AA7660" s="7"/>
      <c r="AC7660" s="9"/>
    </row>
    <row r="7661" s="1" customFormat="1" spans="1:29">
      <c r="A7661" s="5"/>
      <c r="B7661" s="6"/>
      <c r="C7661" s="6"/>
      <c r="D7661" s="6"/>
      <c r="E7661" s="6"/>
      <c r="F7661" s="6"/>
      <c r="G7661" s="6"/>
      <c r="H7661" s="6"/>
      <c r="AA7661" s="7"/>
      <c r="AC7661" s="9"/>
    </row>
    <row r="7662" s="1" customFormat="1" spans="1:29">
      <c r="A7662" s="5"/>
      <c r="B7662" s="6"/>
      <c r="C7662" s="6"/>
      <c r="D7662" s="6"/>
      <c r="E7662" s="6"/>
      <c r="F7662" s="6"/>
      <c r="G7662" s="6"/>
      <c r="H7662" s="6"/>
      <c r="AA7662" s="7"/>
      <c r="AC7662" s="9"/>
    </row>
    <row r="7663" s="1" customFormat="1" spans="1:29">
      <c r="A7663" s="5"/>
      <c r="B7663" s="6"/>
      <c r="C7663" s="6"/>
      <c r="D7663" s="6"/>
      <c r="E7663" s="6"/>
      <c r="F7663" s="6"/>
      <c r="G7663" s="6"/>
      <c r="H7663" s="6"/>
      <c r="AA7663" s="7"/>
      <c r="AC7663" s="9"/>
    </row>
    <row r="7664" s="1" customFormat="1" spans="1:29">
      <c r="A7664" s="5"/>
      <c r="B7664" s="6"/>
      <c r="C7664" s="6"/>
      <c r="D7664" s="6"/>
      <c r="E7664" s="6"/>
      <c r="F7664" s="6"/>
      <c r="G7664" s="6"/>
      <c r="H7664" s="6"/>
      <c r="AA7664" s="7"/>
      <c r="AC7664" s="9"/>
    </row>
    <row r="7665" s="1" customFormat="1" spans="1:29">
      <c r="A7665" s="5"/>
      <c r="B7665" s="6"/>
      <c r="C7665" s="6"/>
      <c r="D7665" s="6"/>
      <c r="E7665" s="6"/>
      <c r="F7665" s="6"/>
      <c r="G7665" s="6"/>
      <c r="H7665" s="6"/>
      <c r="AA7665" s="7"/>
      <c r="AC7665" s="9"/>
    </row>
    <row r="7666" s="1" customFormat="1" spans="1:29">
      <c r="A7666" s="5"/>
      <c r="B7666" s="6"/>
      <c r="C7666" s="6"/>
      <c r="D7666" s="6"/>
      <c r="E7666" s="6"/>
      <c r="F7666" s="6"/>
      <c r="G7666" s="6"/>
      <c r="H7666" s="6"/>
      <c r="AA7666" s="7"/>
      <c r="AC7666" s="9"/>
    </row>
    <row r="7667" s="1" customFormat="1" spans="1:29">
      <c r="A7667" s="5"/>
      <c r="B7667" s="6"/>
      <c r="C7667" s="6"/>
      <c r="D7667" s="6"/>
      <c r="E7667" s="6"/>
      <c r="F7667" s="6"/>
      <c r="G7667" s="6"/>
      <c r="H7667" s="6"/>
      <c r="AA7667" s="7"/>
      <c r="AC7667" s="9"/>
    </row>
    <row r="7668" s="1" customFormat="1" spans="1:29">
      <c r="A7668" s="5"/>
      <c r="B7668" s="6"/>
      <c r="C7668" s="6"/>
      <c r="D7668" s="6"/>
      <c r="E7668" s="6"/>
      <c r="F7668" s="6"/>
      <c r="G7668" s="6"/>
      <c r="H7668" s="6"/>
      <c r="AA7668" s="7"/>
      <c r="AC7668" s="9"/>
    </row>
    <row r="7669" s="1" customFormat="1" spans="1:29">
      <c r="A7669" s="5"/>
      <c r="B7669" s="6"/>
      <c r="C7669" s="6"/>
      <c r="D7669" s="6"/>
      <c r="E7669" s="6"/>
      <c r="F7669" s="6"/>
      <c r="G7669" s="6"/>
      <c r="H7669" s="6"/>
      <c r="AA7669" s="7"/>
      <c r="AC7669" s="9"/>
    </row>
    <row r="7670" s="1" customFormat="1" spans="1:29">
      <c r="A7670" s="5"/>
      <c r="B7670" s="6"/>
      <c r="C7670" s="6"/>
      <c r="D7670" s="6"/>
      <c r="E7670" s="6"/>
      <c r="F7670" s="6"/>
      <c r="G7670" s="6"/>
      <c r="H7670" s="6"/>
      <c r="AA7670" s="7"/>
      <c r="AC7670" s="9"/>
    </row>
    <row r="7671" s="1" customFormat="1" spans="1:29">
      <c r="A7671" s="5"/>
      <c r="B7671" s="6"/>
      <c r="C7671" s="6"/>
      <c r="D7671" s="6"/>
      <c r="E7671" s="6"/>
      <c r="F7671" s="6"/>
      <c r="G7671" s="6"/>
      <c r="H7671" s="6"/>
      <c r="AA7671" s="7"/>
      <c r="AC7671" s="9"/>
    </row>
    <row r="7672" s="1" customFormat="1" spans="1:29">
      <c r="A7672" s="5"/>
      <c r="B7672" s="6"/>
      <c r="C7672" s="6"/>
      <c r="D7672" s="6"/>
      <c r="E7672" s="6"/>
      <c r="F7672" s="6"/>
      <c r="G7672" s="6"/>
      <c r="H7672" s="6"/>
      <c r="AA7672" s="7"/>
      <c r="AC7672" s="9"/>
    </row>
    <row r="7673" s="1" customFormat="1" spans="1:29">
      <c r="A7673" s="5"/>
      <c r="B7673" s="6"/>
      <c r="C7673" s="6"/>
      <c r="D7673" s="6"/>
      <c r="E7673" s="6"/>
      <c r="F7673" s="6"/>
      <c r="G7673" s="6"/>
      <c r="H7673" s="6"/>
      <c r="AA7673" s="7"/>
      <c r="AC7673" s="9"/>
    </row>
    <row r="7674" s="1" customFormat="1" spans="1:29">
      <c r="A7674" s="5"/>
      <c r="B7674" s="6"/>
      <c r="C7674" s="6"/>
      <c r="D7674" s="6"/>
      <c r="E7674" s="6"/>
      <c r="F7674" s="6"/>
      <c r="G7674" s="6"/>
      <c r="H7674" s="6"/>
      <c r="AA7674" s="7"/>
      <c r="AC7674" s="9"/>
    </row>
    <row r="7675" s="1" customFormat="1" spans="1:29">
      <c r="A7675" s="5"/>
      <c r="B7675" s="6"/>
      <c r="C7675" s="6"/>
      <c r="D7675" s="6"/>
      <c r="E7675" s="6"/>
      <c r="F7675" s="6"/>
      <c r="G7675" s="6"/>
      <c r="H7675" s="6"/>
      <c r="AA7675" s="7"/>
      <c r="AC7675" s="9"/>
    </row>
    <row r="7676" s="1" customFormat="1" spans="1:29">
      <c r="A7676" s="5"/>
      <c r="B7676" s="6"/>
      <c r="C7676" s="6"/>
      <c r="D7676" s="6"/>
      <c r="E7676" s="6"/>
      <c r="F7676" s="6"/>
      <c r="G7676" s="6"/>
      <c r="H7676" s="6"/>
      <c r="AA7676" s="7"/>
      <c r="AC7676" s="9"/>
    </row>
    <row r="7677" s="1" customFormat="1" spans="1:29">
      <c r="A7677" s="5"/>
      <c r="B7677" s="6"/>
      <c r="C7677" s="6"/>
      <c r="D7677" s="6"/>
      <c r="E7677" s="6"/>
      <c r="F7677" s="6"/>
      <c r="G7677" s="6"/>
      <c r="H7677" s="6"/>
      <c r="AA7677" s="7"/>
      <c r="AC7677" s="9"/>
    </row>
    <row r="7678" s="1" customFormat="1" spans="1:29">
      <c r="A7678" s="5"/>
      <c r="B7678" s="6"/>
      <c r="C7678" s="6"/>
      <c r="D7678" s="6"/>
      <c r="E7678" s="6"/>
      <c r="F7678" s="6"/>
      <c r="G7678" s="6"/>
      <c r="H7678" s="6"/>
      <c r="AA7678" s="7"/>
      <c r="AC7678" s="9"/>
    </row>
    <row r="7679" s="1" customFormat="1" spans="1:29">
      <c r="A7679" s="5"/>
      <c r="B7679" s="6"/>
      <c r="C7679" s="6"/>
      <c r="D7679" s="6"/>
      <c r="E7679" s="6"/>
      <c r="F7679" s="6"/>
      <c r="G7679" s="6"/>
      <c r="H7679" s="6"/>
      <c r="AA7679" s="7"/>
      <c r="AC7679" s="9"/>
    </row>
    <row r="7680" s="1" customFormat="1" spans="1:29">
      <c r="A7680" s="5"/>
      <c r="B7680" s="6"/>
      <c r="C7680" s="6"/>
      <c r="D7680" s="6"/>
      <c r="E7680" s="6"/>
      <c r="F7680" s="6"/>
      <c r="G7680" s="6"/>
      <c r="H7680" s="6"/>
      <c r="AA7680" s="7"/>
      <c r="AC7680" s="9"/>
    </row>
    <row r="7681" s="1" customFormat="1" spans="1:29">
      <c r="A7681" s="5"/>
      <c r="B7681" s="6"/>
      <c r="C7681" s="6"/>
      <c r="D7681" s="6"/>
      <c r="E7681" s="6"/>
      <c r="F7681" s="6"/>
      <c r="G7681" s="6"/>
      <c r="H7681" s="6"/>
      <c r="AA7681" s="7"/>
      <c r="AC7681" s="9"/>
    </row>
    <row r="7682" s="1" customFormat="1" spans="1:29">
      <c r="A7682" s="5"/>
      <c r="B7682" s="6"/>
      <c r="C7682" s="6"/>
      <c r="D7682" s="6"/>
      <c r="E7682" s="6"/>
      <c r="F7682" s="6"/>
      <c r="G7682" s="6"/>
      <c r="H7682" s="6"/>
      <c r="AA7682" s="7"/>
      <c r="AC7682" s="9"/>
    </row>
    <row r="7683" s="1" customFormat="1" spans="1:29">
      <c r="A7683" s="5"/>
      <c r="B7683" s="6"/>
      <c r="C7683" s="6"/>
      <c r="D7683" s="6"/>
      <c r="E7683" s="6"/>
      <c r="F7683" s="6"/>
      <c r="G7683" s="6"/>
      <c r="H7683" s="6"/>
      <c r="AA7683" s="7"/>
      <c r="AC7683" s="9"/>
    </row>
    <row r="7684" s="1" customFormat="1" spans="1:29">
      <c r="A7684" s="5"/>
      <c r="B7684" s="6"/>
      <c r="C7684" s="6"/>
      <c r="D7684" s="6"/>
      <c r="E7684" s="6"/>
      <c r="F7684" s="6"/>
      <c r="G7684" s="6"/>
      <c r="H7684" s="6"/>
      <c r="AA7684" s="7"/>
      <c r="AC7684" s="9"/>
    </row>
    <row r="7685" s="1" customFormat="1" spans="1:29">
      <c r="A7685" s="5"/>
      <c r="B7685" s="6"/>
      <c r="C7685" s="6"/>
      <c r="D7685" s="6"/>
      <c r="E7685" s="6"/>
      <c r="F7685" s="6"/>
      <c r="G7685" s="6"/>
      <c r="H7685" s="6"/>
      <c r="AA7685" s="7"/>
      <c r="AC7685" s="9"/>
    </row>
    <row r="7686" s="1" customFormat="1" spans="1:29">
      <c r="A7686" s="5"/>
      <c r="B7686" s="6"/>
      <c r="C7686" s="6"/>
      <c r="D7686" s="6"/>
      <c r="E7686" s="6"/>
      <c r="F7686" s="6"/>
      <c r="G7686" s="6"/>
      <c r="H7686" s="6"/>
      <c r="AA7686" s="7"/>
      <c r="AC7686" s="9"/>
    </row>
    <row r="7687" s="1" customFormat="1" spans="1:29">
      <c r="A7687" s="5"/>
      <c r="B7687" s="6"/>
      <c r="C7687" s="6"/>
      <c r="D7687" s="6"/>
      <c r="E7687" s="6"/>
      <c r="F7687" s="6"/>
      <c r="G7687" s="6"/>
      <c r="H7687" s="6"/>
      <c r="AA7687" s="7"/>
      <c r="AC7687" s="9"/>
    </row>
    <row r="7688" s="1" customFormat="1" spans="1:29">
      <c r="A7688" s="5"/>
      <c r="B7688" s="6"/>
      <c r="C7688" s="6"/>
      <c r="D7688" s="6"/>
      <c r="E7688" s="6"/>
      <c r="F7688" s="6"/>
      <c r="G7688" s="6"/>
      <c r="H7688" s="6"/>
      <c r="AA7688" s="7"/>
      <c r="AC7688" s="9"/>
    </row>
    <row r="7689" s="1" customFormat="1" spans="1:29">
      <c r="A7689" s="5"/>
      <c r="B7689" s="6"/>
      <c r="C7689" s="6"/>
      <c r="D7689" s="6"/>
      <c r="E7689" s="6"/>
      <c r="F7689" s="6"/>
      <c r="G7689" s="6"/>
      <c r="H7689" s="6"/>
      <c r="AA7689" s="7"/>
      <c r="AC7689" s="9"/>
    </row>
    <row r="7690" s="1" customFormat="1" spans="1:29">
      <c r="A7690" s="5"/>
      <c r="B7690" s="6"/>
      <c r="C7690" s="6"/>
      <c r="D7690" s="6"/>
      <c r="E7690" s="6"/>
      <c r="F7690" s="6"/>
      <c r="G7690" s="6"/>
      <c r="H7690" s="6"/>
      <c r="AA7690" s="7"/>
      <c r="AC7690" s="9"/>
    </row>
    <row r="7691" s="1" customFormat="1" spans="1:29">
      <c r="A7691" s="5"/>
      <c r="B7691" s="6"/>
      <c r="C7691" s="6"/>
      <c r="D7691" s="6"/>
      <c r="E7691" s="6"/>
      <c r="F7691" s="6"/>
      <c r="G7691" s="6"/>
      <c r="H7691" s="6"/>
      <c r="AA7691" s="7"/>
      <c r="AC7691" s="9"/>
    </row>
    <row r="7692" s="1" customFormat="1" spans="1:29">
      <c r="A7692" s="5"/>
      <c r="B7692" s="6"/>
      <c r="C7692" s="6"/>
      <c r="D7692" s="6"/>
      <c r="E7692" s="6"/>
      <c r="F7692" s="6"/>
      <c r="G7692" s="6"/>
      <c r="H7692" s="6"/>
      <c r="AA7692" s="7"/>
      <c r="AC7692" s="9"/>
    </row>
    <row r="7693" s="1" customFormat="1" spans="1:29">
      <c r="A7693" s="5"/>
      <c r="B7693" s="6"/>
      <c r="C7693" s="6"/>
      <c r="D7693" s="6"/>
      <c r="E7693" s="6"/>
      <c r="F7693" s="6"/>
      <c r="G7693" s="6"/>
      <c r="H7693" s="6"/>
      <c r="AA7693" s="7"/>
      <c r="AC7693" s="9"/>
    </row>
    <row r="7694" s="1" customFormat="1" spans="1:29">
      <c r="A7694" s="5"/>
      <c r="B7694" s="6"/>
      <c r="C7694" s="6"/>
      <c r="D7694" s="6"/>
      <c r="E7694" s="6"/>
      <c r="F7694" s="6"/>
      <c r="G7694" s="6"/>
      <c r="H7694" s="6"/>
      <c r="AA7694" s="7"/>
      <c r="AC7694" s="9"/>
    </row>
    <row r="7695" s="1" customFormat="1" spans="1:29">
      <c r="A7695" s="5"/>
      <c r="B7695" s="6"/>
      <c r="C7695" s="6"/>
      <c r="D7695" s="6"/>
      <c r="E7695" s="6"/>
      <c r="F7695" s="6"/>
      <c r="G7695" s="6"/>
      <c r="H7695" s="6"/>
      <c r="AA7695" s="7"/>
      <c r="AC7695" s="9"/>
    </row>
    <row r="7696" s="1" customFormat="1" spans="1:29">
      <c r="A7696" s="5"/>
      <c r="B7696" s="6"/>
      <c r="C7696" s="6"/>
      <c r="D7696" s="6"/>
      <c r="E7696" s="6"/>
      <c r="F7696" s="6"/>
      <c r="G7696" s="6"/>
      <c r="H7696" s="6"/>
      <c r="AA7696" s="7"/>
      <c r="AC7696" s="9"/>
    </row>
    <row r="7697" s="1" customFormat="1" spans="1:29">
      <c r="A7697" s="5"/>
      <c r="B7697" s="6"/>
      <c r="C7697" s="6"/>
      <c r="D7697" s="6"/>
      <c r="E7697" s="6"/>
      <c r="F7697" s="6"/>
      <c r="G7697" s="6"/>
      <c r="H7697" s="6"/>
      <c r="AA7697" s="7"/>
      <c r="AC7697" s="9"/>
    </row>
    <row r="7698" s="1" customFormat="1" spans="1:29">
      <c r="A7698" s="5"/>
      <c r="B7698" s="6"/>
      <c r="C7698" s="6"/>
      <c r="D7698" s="6"/>
      <c r="E7698" s="6"/>
      <c r="F7698" s="6"/>
      <c r="G7698" s="6"/>
      <c r="H7698" s="6"/>
      <c r="AA7698" s="7"/>
      <c r="AC7698" s="9"/>
    </row>
    <row r="7699" s="1" customFormat="1" spans="1:29">
      <c r="A7699" s="5"/>
      <c r="B7699" s="6"/>
      <c r="C7699" s="6"/>
      <c r="D7699" s="6"/>
      <c r="E7699" s="6"/>
      <c r="F7699" s="6"/>
      <c r="G7699" s="6"/>
      <c r="H7699" s="6"/>
      <c r="AA7699" s="7"/>
      <c r="AC7699" s="9"/>
    </row>
    <row r="7700" s="1" customFormat="1" spans="1:29">
      <c r="A7700" s="5"/>
      <c r="B7700" s="6"/>
      <c r="C7700" s="6"/>
      <c r="D7700" s="6"/>
      <c r="E7700" s="6"/>
      <c r="F7700" s="6"/>
      <c r="G7700" s="6"/>
      <c r="H7700" s="6"/>
      <c r="AA7700" s="7"/>
      <c r="AC7700" s="9"/>
    </row>
    <row r="7701" s="1" customFormat="1" spans="1:29">
      <c r="A7701" s="5"/>
      <c r="B7701" s="6"/>
      <c r="C7701" s="6"/>
      <c r="D7701" s="6"/>
      <c r="E7701" s="6"/>
      <c r="F7701" s="6"/>
      <c r="G7701" s="6"/>
      <c r="H7701" s="6"/>
      <c r="AA7701" s="7"/>
      <c r="AC7701" s="9"/>
    </row>
    <row r="7702" s="1" customFormat="1" spans="1:29">
      <c r="A7702" s="5"/>
      <c r="B7702" s="6"/>
      <c r="C7702" s="6"/>
      <c r="D7702" s="6"/>
      <c r="E7702" s="6"/>
      <c r="F7702" s="6"/>
      <c r="G7702" s="6"/>
      <c r="H7702" s="6"/>
      <c r="AA7702" s="7"/>
      <c r="AC7702" s="9"/>
    </row>
    <row r="7703" s="1" customFormat="1" spans="1:29">
      <c r="A7703" s="5"/>
      <c r="B7703" s="6"/>
      <c r="C7703" s="6"/>
      <c r="D7703" s="6"/>
      <c r="E7703" s="6"/>
      <c r="F7703" s="6"/>
      <c r="G7703" s="6"/>
      <c r="H7703" s="6"/>
      <c r="AA7703" s="7"/>
      <c r="AC7703" s="9"/>
    </row>
    <row r="7704" s="1" customFormat="1" spans="1:29">
      <c r="A7704" s="5"/>
      <c r="B7704" s="6"/>
      <c r="C7704" s="6"/>
      <c r="D7704" s="6"/>
      <c r="E7704" s="6"/>
      <c r="F7704" s="6"/>
      <c r="G7704" s="6"/>
      <c r="H7704" s="6"/>
      <c r="AA7704" s="7"/>
      <c r="AC7704" s="9"/>
    </row>
    <row r="7705" s="1" customFormat="1" spans="1:29">
      <c r="A7705" s="5"/>
      <c r="B7705" s="6"/>
      <c r="C7705" s="6"/>
      <c r="D7705" s="6"/>
      <c r="E7705" s="6"/>
      <c r="F7705" s="6"/>
      <c r="G7705" s="6"/>
      <c r="H7705" s="6"/>
      <c r="AA7705" s="7"/>
      <c r="AC7705" s="9"/>
    </row>
    <row r="7706" s="1" customFormat="1" spans="1:29">
      <c r="A7706" s="5"/>
      <c r="B7706" s="6"/>
      <c r="C7706" s="6"/>
      <c r="D7706" s="6"/>
      <c r="E7706" s="6"/>
      <c r="F7706" s="6"/>
      <c r="G7706" s="6"/>
      <c r="H7706" s="6"/>
      <c r="AA7706" s="7"/>
      <c r="AC7706" s="9"/>
    </row>
    <row r="7707" s="1" customFormat="1" spans="1:29">
      <c r="A7707" s="5"/>
      <c r="B7707" s="6"/>
      <c r="C7707" s="6"/>
      <c r="D7707" s="6"/>
      <c r="E7707" s="6"/>
      <c r="F7707" s="6"/>
      <c r="G7707" s="6"/>
      <c r="H7707" s="6"/>
      <c r="AA7707" s="7"/>
      <c r="AC7707" s="9"/>
    </row>
    <row r="7708" s="1" customFormat="1" spans="1:29">
      <c r="A7708" s="5"/>
      <c r="B7708" s="6"/>
      <c r="C7708" s="6"/>
      <c r="D7708" s="6"/>
      <c r="E7708" s="6"/>
      <c r="F7708" s="6"/>
      <c r="G7708" s="6"/>
      <c r="H7708" s="6"/>
      <c r="AA7708" s="7"/>
      <c r="AC7708" s="9"/>
    </row>
    <row r="7709" s="1" customFormat="1" spans="1:29">
      <c r="A7709" s="5"/>
      <c r="B7709" s="6"/>
      <c r="C7709" s="6"/>
      <c r="D7709" s="6"/>
      <c r="E7709" s="6"/>
      <c r="F7709" s="6"/>
      <c r="G7709" s="6"/>
      <c r="H7709" s="6"/>
      <c r="AA7709" s="7"/>
      <c r="AC7709" s="9"/>
    </row>
    <row r="7710" s="1" customFormat="1" spans="1:29">
      <c r="A7710" s="5"/>
      <c r="B7710" s="6"/>
      <c r="C7710" s="6"/>
      <c r="D7710" s="6"/>
      <c r="E7710" s="6"/>
      <c r="F7710" s="6"/>
      <c r="G7710" s="6"/>
      <c r="H7710" s="6"/>
      <c r="AA7710" s="7"/>
      <c r="AC7710" s="9"/>
    </row>
    <row r="7711" s="1" customFormat="1" spans="1:29">
      <c r="A7711" s="5"/>
      <c r="B7711" s="6"/>
      <c r="C7711" s="6"/>
      <c r="D7711" s="6"/>
      <c r="E7711" s="6"/>
      <c r="F7711" s="6"/>
      <c r="G7711" s="6"/>
      <c r="H7711" s="6"/>
      <c r="AA7711" s="7"/>
      <c r="AC7711" s="9"/>
    </row>
    <row r="7712" s="1" customFormat="1" spans="1:29">
      <c r="A7712" s="5"/>
      <c r="B7712" s="6"/>
      <c r="C7712" s="6"/>
      <c r="D7712" s="6"/>
      <c r="E7712" s="6"/>
      <c r="F7712" s="6"/>
      <c r="G7712" s="6"/>
      <c r="H7712" s="6"/>
      <c r="AA7712" s="7"/>
      <c r="AC7712" s="9"/>
    </row>
    <row r="7713" s="1" customFormat="1" spans="1:29">
      <c r="A7713" s="5"/>
      <c r="B7713" s="6"/>
      <c r="C7713" s="6"/>
      <c r="D7713" s="6"/>
      <c r="E7713" s="6"/>
      <c r="F7713" s="6"/>
      <c r="G7713" s="6"/>
      <c r="H7713" s="6"/>
      <c r="AA7713" s="7"/>
      <c r="AC7713" s="9"/>
    </row>
    <row r="7714" s="1" customFormat="1" spans="1:29">
      <c r="A7714" s="5"/>
      <c r="B7714" s="6"/>
      <c r="C7714" s="6"/>
      <c r="D7714" s="6"/>
      <c r="E7714" s="6"/>
      <c r="F7714" s="6"/>
      <c r="G7714" s="6"/>
      <c r="H7714" s="6"/>
      <c r="AA7714" s="7"/>
      <c r="AC7714" s="9"/>
    </row>
    <row r="7715" s="1" customFormat="1" spans="1:29">
      <c r="A7715" s="5"/>
      <c r="B7715" s="6"/>
      <c r="C7715" s="6"/>
      <c r="D7715" s="6"/>
      <c r="E7715" s="6"/>
      <c r="F7715" s="6"/>
      <c r="G7715" s="6"/>
      <c r="H7715" s="6"/>
      <c r="AA7715" s="7"/>
      <c r="AC7715" s="9"/>
    </row>
    <row r="7716" s="1" customFormat="1" spans="1:29">
      <c r="A7716" s="5"/>
      <c r="B7716" s="6"/>
      <c r="C7716" s="6"/>
      <c r="D7716" s="6"/>
      <c r="E7716" s="6"/>
      <c r="F7716" s="6"/>
      <c r="G7716" s="6"/>
      <c r="H7716" s="6"/>
      <c r="AA7716" s="7"/>
      <c r="AC7716" s="9"/>
    </row>
    <row r="7717" s="1" customFormat="1" spans="1:29">
      <c r="A7717" s="5"/>
      <c r="B7717" s="6"/>
      <c r="C7717" s="6"/>
      <c r="D7717" s="6"/>
      <c r="E7717" s="6"/>
      <c r="F7717" s="6"/>
      <c r="G7717" s="6"/>
      <c r="H7717" s="6"/>
      <c r="AA7717" s="7"/>
      <c r="AC7717" s="9"/>
    </row>
    <row r="7718" s="1" customFormat="1" spans="1:29">
      <c r="A7718" s="5"/>
      <c r="B7718" s="6"/>
      <c r="C7718" s="6"/>
      <c r="D7718" s="6"/>
      <c r="E7718" s="6"/>
      <c r="F7718" s="6"/>
      <c r="G7718" s="6"/>
      <c r="H7718" s="6"/>
      <c r="AA7718" s="7"/>
      <c r="AC7718" s="9"/>
    </row>
    <row r="7719" s="1" customFormat="1" spans="1:29">
      <c r="A7719" s="5"/>
      <c r="B7719" s="6"/>
      <c r="C7719" s="6"/>
      <c r="D7719" s="6"/>
      <c r="E7719" s="6"/>
      <c r="F7719" s="6"/>
      <c r="G7719" s="6"/>
      <c r="H7719" s="6"/>
      <c r="AA7719" s="7"/>
      <c r="AC7719" s="9"/>
    </row>
    <row r="7720" s="1" customFormat="1" spans="1:29">
      <c r="A7720" s="5"/>
      <c r="B7720" s="6"/>
      <c r="C7720" s="6"/>
      <c r="D7720" s="6"/>
      <c r="E7720" s="6"/>
      <c r="F7720" s="6"/>
      <c r="G7720" s="6"/>
      <c r="H7720" s="6"/>
      <c r="AA7720" s="7"/>
      <c r="AC7720" s="9"/>
    </row>
    <row r="7721" s="1" customFormat="1" spans="1:29">
      <c r="A7721" s="5"/>
      <c r="B7721" s="6"/>
      <c r="C7721" s="6"/>
      <c r="D7721" s="6"/>
      <c r="E7721" s="6"/>
      <c r="F7721" s="6"/>
      <c r="G7721" s="6"/>
      <c r="H7721" s="6"/>
      <c r="AA7721" s="7"/>
      <c r="AC7721" s="9"/>
    </row>
    <row r="7722" s="1" customFormat="1" spans="1:29">
      <c r="A7722" s="5"/>
      <c r="B7722" s="6"/>
      <c r="C7722" s="6"/>
      <c r="D7722" s="6"/>
      <c r="E7722" s="6"/>
      <c r="F7722" s="6"/>
      <c r="G7722" s="6"/>
      <c r="H7722" s="6"/>
      <c r="AA7722" s="7"/>
      <c r="AC7722" s="9"/>
    </row>
    <row r="7723" s="1" customFormat="1" spans="1:29">
      <c r="A7723" s="5"/>
      <c r="B7723" s="6"/>
      <c r="C7723" s="6"/>
      <c r="D7723" s="6"/>
      <c r="E7723" s="6"/>
      <c r="F7723" s="6"/>
      <c r="G7723" s="6"/>
      <c r="H7723" s="6"/>
      <c r="AA7723" s="7"/>
      <c r="AC7723" s="9"/>
    </row>
    <row r="7724" s="1" customFormat="1" spans="1:29">
      <c r="A7724" s="5"/>
      <c r="B7724" s="6"/>
      <c r="C7724" s="6"/>
      <c r="D7724" s="6"/>
      <c r="E7724" s="6"/>
      <c r="F7724" s="6"/>
      <c r="G7724" s="6"/>
      <c r="H7724" s="6"/>
      <c r="AA7724" s="7"/>
      <c r="AC7724" s="9"/>
    </row>
    <row r="7725" s="1" customFormat="1" spans="1:29">
      <c r="A7725" s="5"/>
      <c r="B7725" s="6"/>
      <c r="C7725" s="6"/>
      <c r="D7725" s="6"/>
      <c r="E7725" s="6"/>
      <c r="F7725" s="6"/>
      <c r="G7725" s="6"/>
      <c r="H7725" s="6"/>
      <c r="AA7725" s="7"/>
      <c r="AC7725" s="9"/>
    </row>
    <row r="7726" s="1" customFormat="1" spans="1:29">
      <c r="A7726" s="5"/>
      <c r="B7726" s="6"/>
      <c r="C7726" s="6"/>
      <c r="D7726" s="6"/>
      <c r="E7726" s="6"/>
      <c r="F7726" s="6"/>
      <c r="G7726" s="6"/>
      <c r="H7726" s="6"/>
      <c r="AA7726" s="7"/>
      <c r="AC7726" s="9"/>
    </row>
    <row r="7727" s="1" customFormat="1" spans="1:29">
      <c r="A7727" s="5"/>
      <c r="B7727" s="6"/>
      <c r="C7727" s="6"/>
      <c r="D7727" s="6"/>
      <c r="E7727" s="6"/>
      <c r="F7727" s="6"/>
      <c r="G7727" s="6"/>
      <c r="H7727" s="6"/>
      <c r="AA7727" s="7"/>
      <c r="AC7727" s="9"/>
    </row>
    <row r="7728" s="1" customFormat="1" spans="1:29">
      <c r="A7728" s="5"/>
      <c r="B7728" s="6"/>
      <c r="C7728" s="6"/>
      <c r="D7728" s="6"/>
      <c r="E7728" s="6"/>
      <c r="F7728" s="6"/>
      <c r="G7728" s="6"/>
      <c r="H7728" s="6"/>
      <c r="AA7728" s="7"/>
      <c r="AC7728" s="9"/>
    </row>
    <row r="7729" s="1" customFormat="1" spans="1:29">
      <c r="A7729" s="5"/>
      <c r="B7729" s="6"/>
      <c r="C7729" s="6"/>
      <c r="D7729" s="6"/>
      <c r="E7729" s="6"/>
      <c r="F7729" s="6"/>
      <c r="G7729" s="6"/>
      <c r="H7729" s="6"/>
      <c r="AA7729" s="7"/>
      <c r="AC7729" s="9"/>
    </row>
    <row r="7730" s="1" customFormat="1" spans="1:29">
      <c r="A7730" s="5"/>
      <c r="B7730" s="6"/>
      <c r="C7730" s="6"/>
      <c r="D7730" s="6"/>
      <c r="E7730" s="6"/>
      <c r="F7730" s="6"/>
      <c r="G7730" s="6"/>
      <c r="H7730" s="6"/>
      <c r="AA7730" s="7"/>
      <c r="AC7730" s="9"/>
    </row>
    <row r="7731" s="1" customFormat="1" spans="1:29">
      <c r="A7731" s="5"/>
      <c r="B7731" s="6"/>
      <c r="C7731" s="6"/>
      <c r="D7731" s="6"/>
      <c r="E7731" s="6"/>
      <c r="F7731" s="6"/>
      <c r="G7731" s="6"/>
      <c r="H7731" s="6"/>
      <c r="AA7731" s="7"/>
      <c r="AC7731" s="9"/>
    </row>
    <row r="7732" s="1" customFormat="1" spans="1:29">
      <c r="A7732" s="5"/>
      <c r="B7732" s="6"/>
      <c r="C7732" s="6"/>
      <c r="D7732" s="6"/>
      <c r="E7732" s="6"/>
      <c r="F7732" s="6"/>
      <c r="G7732" s="6"/>
      <c r="H7732" s="6"/>
      <c r="AA7732" s="7"/>
      <c r="AC7732" s="9"/>
    </row>
    <row r="7733" s="1" customFormat="1" spans="1:29">
      <c r="A7733" s="5"/>
      <c r="B7733" s="6"/>
      <c r="C7733" s="6"/>
      <c r="D7733" s="6"/>
      <c r="E7733" s="6"/>
      <c r="F7733" s="6"/>
      <c r="G7733" s="6"/>
      <c r="H7733" s="6"/>
      <c r="AA7733" s="7"/>
      <c r="AC7733" s="9"/>
    </row>
    <row r="7734" s="1" customFormat="1" spans="1:29">
      <c r="A7734" s="5"/>
      <c r="B7734" s="6"/>
      <c r="C7734" s="6"/>
      <c r="D7734" s="6"/>
      <c r="E7734" s="6"/>
      <c r="F7734" s="6"/>
      <c r="G7734" s="6"/>
      <c r="H7734" s="6"/>
      <c r="AA7734" s="7"/>
      <c r="AC7734" s="9"/>
    </row>
    <row r="7735" s="1" customFormat="1" spans="1:29">
      <c r="A7735" s="5"/>
      <c r="B7735" s="6"/>
      <c r="C7735" s="6"/>
      <c r="D7735" s="6"/>
      <c r="E7735" s="6"/>
      <c r="F7735" s="6"/>
      <c r="G7735" s="6"/>
      <c r="H7735" s="6"/>
      <c r="AA7735" s="7"/>
      <c r="AC7735" s="9"/>
    </row>
    <row r="7736" s="1" customFormat="1" spans="1:29">
      <c r="A7736" s="5"/>
      <c r="B7736" s="6"/>
      <c r="C7736" s="6"/>
      <c r="D7736" s="6"/>
      <c r="E7736" s="6"/>
      <c r="F7736" s="6"/>
      <c r="G7736" s="6"/>
      <c r="H7736" s="6"/>
      <c r="AA7736" s="7"/>
      <c r="AC7736" s="9"/>
    </row>
    <row r="7737" s="1" customFormat="1" spans="1:29">
      <c r="A7737" s="5"/>
      <c r="B7737" s="6"/>
      <c r="C7737" s="6"/>
      <c r="D7737" s="6"/>
      <c r="E7737" s="6"/>
      <c r="F7737" s="6"/>
      <c r="G7737" s="6"/>
      <c r="H7737" s="6"/>
      <c r="AA7737" s="7"/>
      <c r="AC7737" s="9"/>
    </row>
    <row r="7738" s="1" customFormat="1" spans="1:29">
      <c r="A7738" s="5"/>
      <c r="B7738" s="6"/>
      <c r="C7738" s="6"/>
      <c r="D7738" s="6"/>
      <c r="E7738" s="6"/>
      <c r="F7738" s="6"/>
      <c r="G7738" s="6"/>
      <c r="H7738" s="6"/>
      <c r="AA7738" s="7"/>
      <c r="AC7738" s="9"/>
    </row>
    <row r="7739" s="1" customFormat="1" spans="1:29">
      <c r="A7739" s="5"/>
      <c r="B7739" s="6"/>
      <c r="C7739" s="6"/>
      <c r="D7739" s="6"/>
      <c r="E7739" s="6"/>
      <c r="F7739" s="6"/>
      <c r="G7739" s="6"/>
      <c r="H7739" s="6"/>
      <c r="AA7739" s="7"/>
      <c r="AC7739" s="9"/>
    </row>
    <row r="7740" s="1" customFormat="1" spans="1:29">
      <c r="A7740" s="5"/>
      <c r="B7740" s="6"/>
      <c r="C7740" s="6"/>
      <c r="D7740" s="6"/>
      <c r="E7740" s="6"/>
      <c r="F7740" s="6"/>
      <c r="G7740" s="6"/>
      <c r="H7740" s="6"/>
      <c r="AA7740" s="7"/>
      <c r="AC7740" s="9"/>
    </row>
    <row r="7741" s="1" customFormat="1" spans="1:29">
      <c r="A7741" s="5"/>
      <c r="B7741" s="6"/>
      <c r="C7741" s="6"/>
      <c r="D7741" s="6"/>
      <c r="E7741" s="6"/>
      <c r="F7741" s="6"/>
      <c r="G7741" s="6"/>
      <c r="H7741" s="6"/>
      <c r="AA7741" s="7"/>
      <c r="AC7741" s="9"/>
    </row>
    <row r="7742" s="1" customFormat="1" spans="1:29">
      <c r="A7742" s="5"/>
      <c r="B7742" s="6"/>
      <c r="C7742" s="6"/>
      <c r="D7742" s="6"/>
      <c r="E7742" s="6"/>
      <c r="F7742" s="6"/>
      <c r="G7742" s="6"/>
      <c r="H7742" s="6"/>
      <c r="AA7742" s="7"/>
      <c r="AC7742" s="9"/>
    </row>
    <row r="7743" s="1" customFormat="1" spans="1:29">
      <c r="A7743" s="5"/>
      <c r="B7743" s="6"/>
      <c r="C7743" s="6"/>
      <c r="D7743" s="6"/>
      <c r="E7743" s="6"/>
      <c r="F7743" s="6"/>
      <c r="G7743" s="6"/>
      <c r="H7743" s="6"/>
      <c r="AA7743" s="7"/>
      <c r="AC7743" s="9"/>
    </row>
    <row r="7744" s="1" customFormat="1" spans="1:29">
      <c r="A7744" s="5"/>
      <c r="B7744" s="6"/>
      <c r="C7744" s="6"/>
      <c r="D7744" s="6"/>
      <c r="E7744" s="6"/>
      <c r="F7744" s="6"/>
      <c r="G7744" s="6"/>
      <c r="H7744" s="6"/>
      <c r="AA7744" s="7"/>
      <c r="AC7744" s="9"/>
    </row>
    <row r="7745" s="1" customFormat="1" spans="1:29">
      <c r="A7745" s="5"/>
      <c r="B7745" s="6"/>
      <c r="C7745" s="6"/>
      <c r="D7745" s="6"/>
      <c r="E7745" s="6"/>
      <c r="F7745" s="6"/>
      <c r="G7745" s="6"/>
      <c r="H7745" s="6"/>
      <c r="AA7745" s="7"/>
      <c r="AC7745" s="9"/>
    </row>
    <row r="7746" s="1" customFormat="1" spans="1:29">
      <c r="A7746" s="5"/>
      <c r="B7746" s="6"/>
      <c r="C7746" s="6"/>
      <c r="D7746" s="6"/>
      <c r="E7746" s="6"/>
      <c r="F7746" s="6"/>
      <c r="G7746" s="6"/>
      <c r="H7746" s="6"/>
      <c r="AA7746" s="7"/>
      <c r="AC7746" s="9"/>
    </row>
    <row r="7747" s="1" customFormat="1" spans="1:29">
      <c r="A7747" s="5"/>
      <c r="B7747" s="6"/>
      <c r="C7747" s="6"/>
      <c r="D7747" s="6"/>
      <c r="E7747" s="6"/>
      <c r="F7747" s="6"/>
      <c r="G7747" s="6"/>
      <c r="H7747" s="6"/>
      <c r="AA7747" s="7"/>
      <c r="AC7747" s="9"/>
    </row>
    <row r="7748" s="1" customFormat="1" spans="1:29">
      <c r="A7748" s="5"/>
      <c r="B7748" s="6"/>
      <c r="C7748" s="6"/>
      <c r="D7748" s="6"/>
      <c r="E7748" s="6"/>
      <c r="F7748" s="6"/>
      <c r="G7748" s="6"/>
      <c r="H7748" s="6"/>
      <c r="AA7748" s="7"/>
      <c r="AC7748" s="9"/>
    </row>
    <row r="7749" s="1" customFormat="1" spans="1:29">
      <c r="A7749" s="5"/>
      <c r="B7749" s="6"/>
      <c r="C7749" s="6"/>
      <c r="D7749" s="6"/>
      <c r="E7749" s="6"/>
      <c r="F7749" s="6"/>
      <c r="G7749" s="6"/>
      <c r="H7749" s="6"/>
      <c r="AA7749" s="7"/>
      <c r="AC7749" s="9"/>
    </row>
    <row r="7750" s="1" customFormat="1" spans="1:29">
      <c r="A7750" s="5"/>
      <c r="B7750" s="6"/>
      <c r="C7750" s="6"/>
      <c r="D7750" s="6"/>
      <c r="E7750" s="6"/>
      <c r="F7750" s="6"/>
      <c r="G7750" s="6"/>
      <c r="H7750" s="6"/>
      <c r="AA7750" s="7"/>
      <c r="AC7750" s="9"/>
    </row>
    <row r="7751" s="1" customFormat="1" spans="1:29">
      <c r="A7751" s="5"/>
      <c r="B7751" s="6"/>
      <c r="C7751" s="6"/>
      <c r="D7751" s="6"/>
      <c r="E7751" s="6"/>
      <c r="F7751" s="6"/>
      <c r="G7751" s="6"/>
      <c r="H7751" s="6"/>
      <c r="AA7751" s="7"/>
      <c r="AC7751" s="9"/>
    </row>
    <row r="7752" s="1" customFormat="1" spans="1:29">
      <c r="A7752" s="5"/>
      <c r="B7752" s="6"/>
      <c r="C7752" s="6"/>
      <c r="D7752" s="6"/>
      <c r="E7752" s="6"/>
      <c r="F7752" s="6"/>
      <c r="G7752" s="6"/>
      <c r="H7752" s="6"/>
      <c r="AA7752" s="7"/>
      <c r="AC7752" s="9"/>
    </row>
    <row r="7753" s="1" customFormat="1" spans="1:29">
      <c r="A7753" s="5"/>
      <c r="B7753" s="6"/>
      <c r="C7753" s="6"/>
      <c r="D7753" s="6"/>
      <c r="E7753" s="6"/>
      <c r="F7753" s="6"/>
      <c r="G7753" s="6"/>
      <c r="H7753" s="6"/>
      <c r="AA7753" s="7"/>
      <c r="AC7753" s="9"/>
    </row>
    <row r="7754" s="1" customFormat="1" spans="1:29">
      <c r="A7754" s="5"/>
      <c r="B7754" s="6"/>
      <c r="C7754" s="6"/>
      <c r="D7754" s="6"/>
      <c r="E7754" s="6"/>
      <c r="F7754" s="6"/>
      <c r="G7754" s="6"/>
      <c r="H7754" s="6"/>
      <c r="AA7754" s="7"/>
      <c r="AC7754" s="9"/>
    </row>
    <row r="7755" s="1" customFormat="1" spans="1:29">
      <c r="A7755" s="5"/>
      <c r="B7755" s="6"/>
      <c r="C7755" s="6"/>
      <c r="D7755" s="6"/>
      <c r="E7755" s="6"/>
      <c r="F7755" s="6"/>
      <c r="G7755" s="6"/>
      <c r="H7755" s="6"/>
      <c r="AA7755" s="7"/>
      <c r="AC7755" s="9"/>
    </row>
    <row r="7756" s="1" customFormat="1" spans="1:29">
      <c r="A7756" s="5"/>
      <c r="B7756" s="6"/>
      <c r="C7756" s="6"/>
      <c r="D7756" s="6"/>
      <c r="E7756" s="6"/>
      <c r="F7756" s="6"/>
      <c r="G7756" s="6"/>
      <c r="H7756" s="6"/>
      <c r="AA7756" s="7"/>
      <c r="AC7756" s="9"/>
    </row>
    <row r="7757" s="1" customFormat="1" spans="1:29">
      <c r="A7757" s="5"/>
      <c r="B7757" s="6"/>
      <c r="C7757" s="6"/>
      <c r="D7757" s="6"/>
      <c r="E7757" s="6"/>
      <c r="F7757" s="6"/>
      <c r="G7757" s="6"/>
      <c r="H7757" s="6"/>
      <c r="AA7757" s="7"/>
      <c r="AC7757" s="9"/>
    </row>
    <row r="7758" s="1" customFormat="1" spans="1:29">
      <c r="A7758" s="5"/>
      <c r="B7758" s="6"/>
      <c r="C7758" s="6"/>
      <c r="D7758" s="6"/>
      <c r="E7758" s="6"/>
      <c r="F7758" s="6"/>
      <c r="G7758" s="6"/>
      <c r="H7758" s="6"/>
      <c r="AA7758" s="7"/>
      <c r="AC7758" s="9"/>
    </row>
    <row r="7759" s="1" customFormat="1" spans="1:29">
      <c r="A7759" s="5"/>
      <c r="B7759" s="6"/>
      <c r="C7759" s="6"/>
      <c r="D7759" s="6"/>
      <c r="E7759" s="6"/>
      <c r="F7759" s="6"/>
      <c r="G7759" s="6"/>
      <c r="H7759" s="6"/>
      <c r="AA7759" s="7"/>
      <c r="AC7759" s="9"/>
    </row>
    <row r="7760" s="1" customFormat="1" spans="1:29">
      <c r="A7760" s="5"/>
      <c r="B7760" s="6"/>
      <c r="C7760" s="6"/>
      <c r="D7760" s="6"/>
      <c r="E7760" s="6"/>
      <c r="F7760" s="6"/>
      <c r="G7760" s="6"/>
      <c r="H7760" s="6"/>
      <c r="AA7760" s="7"/>
      <c r="AC7760" s="9"/>
    </row>
    <row r="7761" s="1" customFormat="1" spans="1:29">
      <c r="A7761" s="5"/>
      <c r="B7761" s="6"/>
      <c r="C7761" s="6"/>
      <c r="D7761" s="6"/>
      <c r="E7761" s="6"/>
      <c r="F7761" s="6"/>
      <c r="G7761" s="6"/>
      <c r="H7761" s="6"/>
      <c r="AA7761" s="7"/>
      <c r="AC7761" s="9"/>
    </row>
    <row r="7762" s="1" customFormat="1" spans="1:29">
      <c r="A7762" s="5"/>
      <c r="B7762" s="6"/>
      <c r="C7762" s="6"/>
      <c r="D7762" s="6"/>
      <c r="E7762" s="6"/>
      <c r="F7762" s="6"/>
      <c r="G7762" s="6"/>
      <c r="H7762" s="6"/>
      <c r="AA7762" s="7"/>
      <c r="AC7762" s="9"/>
    </row>
    <row r="7763" s="1" customFormat="1" spans="1:29">
      <c r="A7763" s="5"/>
      <c r="B7763" s="6"/>
      <c r="C7763" s="6"/>
      <c r="D7763" s="6"/>
      <c r="E7763" s="6"/>
      <c r="F7763" s="6"/>
      <c r="G7763" s="6"/>
      <c r="H7763" s="6"/>
      <c r="AA7763" s="7"/>
      <c r="AC7763" s="9"/>
    </row>
    <row r="7764" s="1" customFormat="1" spans="1:29">
      <c r="A7764" s="5"/>
      <c r="B7764" s="6"/>
      <c r="C7764" s="6"/>
      <c r="D7764" s="6"/>
      <c r="E7764" s="6"/>
      <c r="F7764" s="6"/>
      <c r="G7764" s="6"/>
      <c r="H7764" s="6"/>
      <c r="AA7764" s="7"/>
      <c r="AC7764" s="9"/>
    </row>
    <row r="7765" s="1" customFormat="1" spans="1:29">
      <c r="A7765" s="5"/>
      <c r="B7765" s="6"/>
      <c r="C7765" s="6"/>
      <c r="D7765" s="6"/>
      <c r="E7765" s="6"/>
      <c r="F7765" s="6"/>
      <c r="G7765" s="6"/>
      <c r="H7765" s="6"/>
      <c r="AA7765" s="7"/>
      <c r="AC7765" s="9"/>
    </row>
    <row r="7766" s="1" customFormat="1" spans="1:29">
      <c r="A7766" s="5"/>
      <c r="B7766" s="6"/>
      <c r="C7766" s="6"/>
      <c r="D7766" s="6"/>
      <c r="E7766" s="6"/>
      <c r="F7766" s="6"/>
      <c r="G7766" s="6"/>
      <c r="H7766" s="6"/>
      <c r="AA7766" s="7"/>
      <c r="AC7766" s="9"/>
    </row>
    <row r="7767" s="1" customFormat="1" spans="1:29">
      <c r="A7767" s="5"/>
      <c r="B7767" s="6"/>
      <c r="C7767" s="6"/>
      <c r="D7767" s="6"/>
      <c r="E7767" s="6"/>
      <c r="F7767" s="6"/>
      <c r="G7767" s="6"/>
      <c r="H7767" s="6"/>
      <c r="AA7767" s="7"/>
      <c r="AC7767" s="9"/>
    </row>
    <row r="7768" s="1" customFormat="1" spans="1:29">
      <c r="A7768" s="5"/>
      <c r="B7768" s="6"/>
      <c r="C7768" s="6"/>
      <c r="D7768" s="6"/>
      <c r="E7768" s="6"/>
      <c r="F7768" s="6"/>
      <c r="G7768" s="6"/>
      <c r="H7768" s="6"/>
      <c r="AA7768" s="7"/>
      <c r="AC7768" s="9"/>
    </row>
    <row r="7769" s="1" customFormat="1" spans="1:29">
      <c r="A7769" s="5"/>
      <c r="B7769" s="6"/>
      <c r="C7769" s="6"/>
      <c r="D7769" s="6"/>
      <c r="E7769" s="6"/>
      <c r="F7769" s="6"/>
      <c r="G7769" s="6"/>
      <c r="H7769" s="6"/>
      <c r="AA7769" s="7"/>
      <c r="AC7769" s="9"/>
    </row>
    <row r="7770" s="1" customFormat="1" spans="1:29">
      <c r="A7770" s="5"/>
      <c r="B7770" s="6"/>
      <c r="C7770" s="6"/>
      <c r="D7770" s="6"/>
      <c r="E7770" s="6"/>
      <c r="F7770" s="6"/>
      <c r="G7770" s="6"/>
      <c r="H7770" s="6"/>
      <c r="AA7770" s="7"/>
      <c r="AC7770" s="9"/>
    </row>
    <row r="7771" s="1" customFormat="1" spans="1:29">
      <c r="A7771" s="5"/>
      <c r="B7771" s="6"/>
      <c r="C7771" s="6"/>
      <c r="D7771" s="6"/>
      <c r="E7771" s="6"/>
      <c r="F7771" s="6"/>
      <c r="G7771" s="6"/>
      <c r="H7771" s="6"/>
      <c r="AA7771" s="7"/>
      <c r="AC7771" s="9"/>
    </row>
    <row r="7772" s="1" customFormat="1" spans="1:29">
      <c r="A7772" s="5"/>
      <c r="B7772" s="6"/>
      <c r="C7772" s="6"/>
      <c r="D7772" s="6"/>
      <c r="E7772" s="6"/>
      <c r="F7772" s="6"/>
      <c r="G7772" s="6"/>
      <c r="H7772" s="6"/>
      <c r="AA7772" s="7"/>
      <c r="AC7772" s="9"/>
    </row>
    <row r="7773" s="1" customFormat="1" spans="1:29">
      <c r="A7773" s="5"/>
      <c r="B7773" s="6"/>
      <c r="C7773" s="6"/>
      <c r="D7773" s="6"/>
      <c r="E7773" s="6"/>
      <c r="F7773" s="6"/>
      <c r="G7773" s="6"/>
      <c r="H7773" s="6"/>
      <c r="AA7773" s="7"/>
      <c r="AC7773" s="9"/>
    </row>
    <row r="7774" s="1" customFormat="1" spans="1:29">
      <c r="A7774" s="5"/>
      <c r="B7774" s="6"/>
      <c r="C7774" s="6"/>
      <c r="D7774" s="6"/>
      <c r="E7774" s="6"/>
      <c r="F7774" s="6"/>
      <c r="G7774" s="6"/>
      <c r="H7774" s="6"/>
      <c r="AA7774" s="7"/>
      <c r="AC7774" s="9"/>
    </row>
    <row r="7775" s="1" customFormat="1" spans="1:29">
      <c r="A7775" s="5"/>
      <c r="B7775" s="6"/>
      <c r="C7775" s="6"/>
      <c r="D7775" s="6"/>
      <c r="E7775" s="6"/>
      <c r="F7775" s="6"/>
      <c r="G7775" s="6"/>
      <c r="H7775" s="6"/>
      <c r="AA7775" s="7"/>
      <c r="AC7775" s="9"/>
    </row>
    <row r="7776" s="1" customFormat="1" spans="1:29">
      <c r="A7776" s="5"/>
      <c r="B7776" s="6"/>
      <c r="C7776" s="6"/>
      <c r="D7776" s="6"/>
      <c r="E7776" s="6"/>
      <c r="F7776" s="6"/>
      <c r="G7776" s="6"/>
      <c r="H7776" s="6"/>
      <c r="AA7776" s="7"/>
      <c r="AC7776" s="9"/>
    </row>
    <row r="7777" s="1" customFormat="1" spans="1:29">
      <c r="A7777" s="5"/>
      <c r="B7777" s="6"/>
      <c r="C7777" s="6"/>
      <c r="D7777" s="6"/>
      <c r="E7777" s="6"/>
      <c r="F7777" s="6"/>
      <c r="G7777" s="6"/>
      <c r="H7777" s="6"/>
      <c r="AA7777" s="7"/>
      <c r="AC7777" s="9"/>
    </row>
    <row r="7778" s="1" customFormat="1" spans="1:29">
      <c r="A7778" s="5"/>
      <c r="B7778" s="6"/>
      <c r="C7778" s="6"/>
      <c r="D7778" s="6"/>
      <c r="E7778" s="6"/>
      <c r="F7778" s="6"/>
      <c r="G7778" s="6"/>
      <c r="H7778" s="6"/>
      <c r="AA7778" s="7"/>
      <c r="AC7778" s="9"/>
    </row>
    <row r="7779" s="1" customFormat="1" spans="1:29">
      <c r="A7779" s="5"/>
      <c r="B7779" s="6"/>
      <c r="C7779" s="6"/>
      <c r="D7779" s="6"/>
      <c r="E7779" s="6"/>
      <c r="F7779" s="6"/>
      <c r="G7779" s="6"/>
      <c r="H7779" s="6"/>
      <c r="AA7779" s="7"/>
      <c r="AC7779" s="9"/>
    </row>
    <row r="7780" s="1" customFormat="1" spans="1:29">
      <c r="A7780" s="5"/>
      <c r="B7780" s="6"/>
      <c r="C7780" s="6"/>
      <c r="D7780" s="6"/>
      <c r="E7780" s="6"/>
      <c r="F7780" s="6"/>
      <c r="G7780" s="6"/>
      <c r="H7780" s="6"/>
      <c r="AA7780" s="7"/>
      <c r="AC7780" s="9"/>
    </row>
    <row r="7781" s="1" customFormat="1" spans="1:29">
      <c r="A7781" s="5"/>
      <c r="B7781" s="6"/>
      <c r="C7781" s="6"/>
      <c r="D7781" s="6"/>
      <c r="E7781" s="6"/>
      <c r="F7781" s="6"/>
      <c r="G7781" s="6"/>
      <c r="H7781" s="6"/>
      <c r="AA7781" s="7"/>
      <c r="AC7781" s="9"/>
    </row>
    <row r="7782" s="1" customFormat="1" spans="1:29">
      <c r="A7782" s="5"/>
      <c r="B7782" s="6"/>
      <c r="C7782" s="6"/>
      <c r="D7782" s="6"/>
      <c r="E7782" s="6"/>
      <c r="F7782" s="6"/>
      <c r="G7782" s="6"/>
      <c r="H7782" s="6"/>
      <c r="AA7782" s="7"/>
      <c r="AC7782" s="9"/>
    </row>
    <row r="7783" s="1" customFormat="1" spans="1:29">
      <c r="A7783" s="5"/>
      <c r="B7783" s="6"/>
      <c r="C7783" s="6"/>
      <c r="D7783" s="6"/>
      <c r="E7783" s="6"/>
      <c r="F7783" s="6"/>
      <c r="G7783" s="6"/>
      <c r="H7783" s="6"/>
      <c r="AA7783" s="7"/>
      <c r="AC7783" s="9"/>
    </row>
    <row r="7784" s="1" customFormat="1" spans="1:29">
      <c r="A7784" s="5"/>
      <c r="B7784" s="6"/>
      <c r="C7784" s="6"/>
      <c r="D7784" s="6"/>
      <c r="E7784" s="6"/>
      <c r="F7784" s="6"/>
      <c r="G7784" s="6"/>
      <c r="H7784" s="6"/>
      <c r="AA7784" s="7"/>
      <c r="AC7784" s="9"/>
    </row>
    <row r="7785" s="1" customFormat="1" spans="1:29">
      <c r="A7785" s="5"/>
      <c r="B7785" s="6"/>
      <c r="C7785" s="6"/>
      <c r="D7785" s="6"/>
      <c r="E7785" s="6"/>
      <c r="F7785" s="6"/>
      <c r="G7785" s="6"/>
      <c r="H7785" s="6"/>
      <c r="AA7785" s="7"/>
      <c r="AC7785" s="9"/>
    </row>
    <row r="7786" s="1" customFormat="1" spans="1:29">
      <c r="A7786" s="5"/>
      <c r="B7786" s="6"/>
      <c r="C7786" s="6"/>
      <c r="D7786" s="6"/>
      <c r="E7786" s="6"/>
      <c r="F7786" s="6"/>
      <c r="G7786" s="6"/>
      <c r="H7786" s="6"/>
      <c r="AA7786" s="7"/>
      <c r="AC7786" s="9"/>
    </row>
    <row r="7787" s="1" customFormat="1" spans="1:29">
      <c r="A7787" s="5"/>
      <c r="B7787" s="6"/>
      <c r="C7787" s="6"/>
      <c r="D7787" s="6"/>
      <c r="E7787" s="6"/>
      <c r="F7787" s="6"/>
      <c r="G7787" s="6"/>
      <c r="H7787" s="6"/>
      <c r="AA7787" s="7"/>
      <c r="AC7787" s="9"/>
    </row>
    <row r="7788" s="1" customFormat="1" spans="1:29">
      <c r="A7788" s="5"/>
      <c r="B7788" s="6"/>
      <c r="C7788" s="6"/>
      <c r="D7788" s="6"/>
      <c r="E7788" s="6"/>
      <c r="F7788" s="6"/>
      <c r="G7788" s="6"/>
      <c r="H7788" s="6"/>
      <c r="AA7788" s="7"/>
      <c r="AC7788" s="9"/>
    </row>
    <row r="7789" s="1" customFormat="1" spans="1:29">
      <c r="A7789" s="5"/>
      <c r="B7789" s="6"/>
      <c r="C7789" s="6"/>
      <c r="D7789" s="6"/>
      <c r="E7789" s="6"/>
      <c r="F7789" s="6"/>
      <c r="G7789" s="6"/>
      <c r="H7789" s="6"/>
      <c r="AA7789" s="7"/>
      <c r="AC7789" s="9"/>
    </row>
    <row r="7790" s="1" customFormat="1" spans="1:29">
      <c r="A7790" s="5"/>
      <c r="B7790" s="6"/>
      <c r="C7790" s="6"/>
      <c r="D7790" s="6"/>
      <c r="E7790" s="6"/>
      <c r="F7790" s="6"/>
      <c r="G7790" s="6"/>
      <c r="H7790" s="6"/>
      <c r="AA7790" s="7"/>
      <c r="AC7790" s="9"/>
    </row>
    <row r="7791" s="1" customFormat="1" spans="1:29">
      <c r="A7791" s="5"/>
      <c r="B7791" s="6"/>
      <c r="C7791" s="6"/>
      <c r="D7791" s="6"/>
      <c r="E7791" s="6"/>
      <c r="F7791" s="6"/>
      <c r="G7791" s="6"/>
      <c r="H7791" s="6"/>
      <c r="AA7791" s="7"/>
      <c r="AC7791" s="9"/>
    </row>
    <row r="7792" s="1" customFormat="1" spans="1:29">
      <c r="A7792" s="5"/>
      <c r="B7792" s="6"/>
      <c r="C7792" s="6"/>
      <c r="D7792" s="6"/>
      <c r="E7792" s="6"/>
      <c r="F7792" s="6"/>
      <c r="G7792" s="6"/>
      <c r="H7792" s="6"/>
      <c r="AA7792" s="7"/>
      <c r="AC7792" s="9"/>
    </row>
    <row r="7793" s="1" customFormat="1" spans="1:29">
      <c r="A7793" s="5"/>
      <c r="B7793" s="6"/>
      <c r="C7793" s="6"/>
      <c r="D7793" s="6"/>
      <c r="E7793" s="6"/>
      <c r="F7793" s="6"/>
      <c r="G7793" s="6"/>
      <c r="H7793" s="6"/>
      <c r="AA7793" s="7"/>
      <c r="AC7793" s="9"/>
    </row>
    <row r="7794" s="1" customFormat="1" spans="1:29">
      <c r="A7794" s="5"/>
      <c r="B7794" s="6"/>
      <c r="C7794" s="6"/>
      <c r="D7794" s="6"/>
      <c r="E7794" s="6"/>
      <c r="F7794" s="6"/>
      <c r="G7794" s="6"/>
      <c r="H7794" s="6"/>
      <c r="AA7794" s="7"/>
      <c r="AC7794" s="9"/>
    </row>
    <row r="7795" s="1" customFormat="1" spans="1:29">
      <c r="A7795" s="5"/>
      <c r="B7795" s="6"/>
      <c r="C7795" s="6"/>
      <c r="D7795" s="6"/>
      <c r="E7795" s="6"/>
      <c r="F7795" s="6"/>
      <c r="G7795" s="6"/>
      <c r="H7795" s="6"/>
      <c r="AA7795" s="7"/>
      <c r="AC7795" s="9"/>
    </row>
    <row r="7796" s="1" customFormat="1" spans="1:29">
      <c r="A7796" s="5"/>
      <c r="B7796" s="6"/>
      <c r="C7796" s="6"/>
      <c r="D7796" s="6"/>
      <c r="E7796" s="6"/>
      <c r="F7796" s="6"/>
      <c r="G7796" s="6"/>
      <c r="H7796" s="6"/>
      <c r="AA7796" s="7"/>
      <c r="AC7796" s="9"/>
    </row>
    <row r="7797" s="1" customFormat="1" spans="1:29">
      <c r="A7797" s="5"/>
      <c r="B7797" s="6"/>
      <c r="C7797" s="6"/>
      <c r="D7797" s="6"/>
      <c r="E7797" s="6"/>
      <c r="F7797" s="6"/>
      <c r="G7797" s="6"/>
      <c r="H7797" s="6"/>
      <c r="AA7797" s="7"/>
      <c r="AC7797" s="9"/>
    </row>
    <row r="7798" s="1" customFormat="1" spans="1:29">
      <c r="A7798" s="5"/>
      <c r="B7798" s="6"/>
      <c r="C7798" s="6"/>
      <c r="D7798" s="6"/>
      <c r="E7798" s="6"/>
      <c r="F7798" s="6"/>
      <c r="G7798" s="6"/>
      <c r="H7798" s="6"/>
      <c r="AA7798" s="7"/>
      <c r="AC7798" s="9"/>
    </row>
    <row r="7799" s="1" customFormat="1" spans="1:29">
      <c r="A7799" s="5"/>
      <c r="B7799" s="6"/>
      <c r="C7799" s="6"/>
      <c r="D7799" s="6"/>
      <c r="E7799" s="6"/>
      <c r="F7799" s="6"/>
      <c r="G7799" s="6"/>
      <c r="H7799" s="6"/>
      <c r="AA7799" s="7"/>
      <c r="AC7799" s="9"/>
    </row>
    <row r="7800" s="1" customFormat="1" spans="1:29">
      <c r="A7800" s="5"/>
      <c r="B7800" s="6"/>
      <c r="C7800" s="6"/>
      <c r="D7800" s="6"/>
      <c r="E7800" s="6"/>
      <c r="F7800" s="6"/>
      <c r="G7800" s="6"/>
      <c r="H7800" s="6"/>
      <c r="AA7800" s="7"/>
      <c r="AC7800" s="9"/>
    </row>
    <row r="7801" s="1" customFormat="1" spans="1:29">
      <c r="A7801" s="5"/>
      <c r="B7801" s="6"/>
      <c r="C7801" s="6"/>
      <c r="D7801" s="6"/>
      <c r="E7801" s="6"/>
      <c r="F7801" s="6"/>
      <c r="G7801" s="6"/>
      <c r="H7801" s="6"/>
      <c r="AA7801" s="7"/>
      <c r="AC7801" s="9"/>
    </row>
    <row r="7802" s="1" customFormat="1" spans="1:29">
      <c r="A7802" s="5"/>
      <c r="B7802" s="6"/>
      <c r="C7802" s="6"/>
      <c r="D7802" s="6"/>
      <c r="E7802" s="6"/>
      <c r="F7802" s="6"/>
      <c r="G7802" s="6"/>
      <c r="H7802" s="6"/>
      <c r="AA7802" s="7"/>
      <c r="AC7802" s="9"/>
    </row>
    <row r="7803" s="1" customFormat="1" spans="1:29">
      <c r="A7803" s="5"/>
      <c r="B7803" s="6"/>
      <c r="C7803" s="6"/>
      <c r="D7803" s="6"/>
      <c r="E7803" s="6"/>
      <c r="F7803" s="6"/>
      <c r="G7803" s="6"/>
      <c r="H7803" s="6"/>
      <c r="AA7803" s="7"/>
      <c r="AC7803" s="9"/>
    </row>
    <row r="7804" s="1" customFormat="1" spans="1:29">
      <c r="A7804" s="5"/>
      <c r="B7804" s="6"/>
      <c r="C7804" s="6"/>
      <c r="D7804" s="6"/>
      <c r="E7804" s="6"/>
      <c r="F7804" s="6"/>
      <c r="G7804" s="6"/>
      <c r="H7804" s="6"/>
      <c r="AA7804" s="7"/>
      <c r="AC7804" s="9"/>
    </row>
    <row r="7805" s="1" customFormat="1" spans="1:29">
      <c r="A7805" s="5"/>
      <c r="B7805" s="6"/>
      <c r="C7805" s="6"/>
      <c r="D7805" s="6"/>
      <c r="E7805" s="6"/>
      <c r="F7805" s="6"/>
      <c r="G7805" s="6"/>
      <c r="H7805" s="6"/>
      <c r="AA7805" s="7"/>
      <c r="AC7805" s="9"/>
    </row>
    <row r="7806" s="1" customFormat="1" spans="1:29">
      <c r="A7806" s="5"/>
      <c r="B7806" s="6"/>
      <c r="C7806" s="6"/>
      <c r="D7806" s="6"/>
      <c r="E7806" s="6"/>
      <c r="F7806" s="6"/>
      <c r="G7806" s="6"/>
      <c r="H7806" s="6"/>
      <c r="AA7806" s="7"/>
      <c r="AC7806" s="9"/>
    </row>
    <row r="7807" s="1" customFormat="1" spans="1:29">
      <c r="A7807" s="5"/>
      <c r="B7807" s="6"/>
      <c r="C7807" s="6"/>
      <c r="D7807" s="6"/>
      <c r="E7807" s="6"/>
      <c r="F7807" s="6"/>
      <c r="G7807" s="6"/>
      <c r="H7807" s="6"/>
      <c r="AA7807" s="7"/>
      <c r="AC7807" s="9"/>
    </row>
    <row r="7808" s="1" customFormat="1" spans="1:29">
      <c r="A7808" s="5"/>
      <c r="B7808" s="6"/>
      <c r="C7808" s="6"/>
      <c r="D7808" s="6"/>
      <c r="E7808" s="6"/>
      <c r="F7808" s="6"/>
      <c r="G7808" s="6"/>
      <c r="H7808" s="6"/>
      <c r="AA7808" s="7"/>
      <c r="AC7808" s="9"/>
    </row>
    <row r="7809" s="1" customFormat="1" spans="1:29">
      <c r="A7809" s="5"/>
      <c r="B7809" s="6"/>
      <c r="C7809" s="6"/>
      <c r="D7809" s="6"/>
      <c r="E7809" s="6"/>
      <c r="F7809" s="6"/>
      <c r="G7809" s="6"/>
      <c r="H7809" s="6"/>
      <c r="AA7809" s="7"/>
      <c r="AC7809" s="9"/>
    </row>
    <row r="7810" s="1" customFormat="1" spans="1:29">
      <c r="A7810" s="5"/>
      <c r="B7810" s="6"/>
      <c r="C7810" s="6"/>
      <c r="D7810" s="6"/>
      <c r="E7810" s="6"/>
      <c r="F7810" s="6"/>
      <c r="G7810" s="6"/>
      <c r="H7810" s="6"/>
      <c r="AA7810" s="7"/>
      <c r="AC7810" s="9"/>
    </row>
    <row r="7811" s="1" customFormat="1" spans="1:29">
      <c r="A7811" s="5"/>
      <c r="B7811" s="6"/>
      <c r="C7811" s="6"/>
      <c r="D7811" s="6"/>
      <c r="E7811" s="6"/>
      <c r="F7811" s="6"/>
      <c r="G7811" s="6"/>
      <c r="H7811" s="6"/>
      <c r="AA7811" s="7"/>
      <c r="AC7811" s="9"/>
    </row>
    <row r="7812" s="1" customFormat="1" spans="1:29">
      <c r="A7812" s="5"/>
      <c r="B7812" s="6"/>
      <c r="C7812" s="6"/>
      <c r="D7812" s="6"/>
      <c r="E7812" s="6"/>
      <c r="F7812" s="6"/>
      <c r="G7812" s="6"/>
      <c r="H7812" s="6"/>
      <c r="AA7812" s="7"/>
      <c r="AC7812" s="9"/>
    </row>
    <row r="7813" s="1" customFormat="1" spans="1:29">
      <c r="A7813" s="5"/>
      <c r="B7813" s="6"/>
      <c r="C7813" s="6"/>
      <c r="D7813" s="6"/>
      <c r="E7813" s="6"/>
      <c r="F7813" s="6"/>
      <c r="G7813" s="6"/>
      <c r="H7813" s="6"/>
      <c r="AA7813" s="7"/>
      <c r="AC7813" s="9"/>
    </row>
    <row r="7814" s="1" customFormat="1" spans="1:29">
      <c r="A7814" s="5"/>
      <c r="B7814" s="6"/>
      <c r="C7814" s="6"/>
      <c r="D7814" s="6"/>
      <c r="E7814" s="6"/>
      <c r="F7814" s="6"/>
      <c r="G7814" s="6"/>
      <c r="H7814" s="6"/>
      <c r="AA7814" s="7"/>
      <c r="AC7814" s="9"/>
    </row>
    <row r="7815" s="1" customFormat="1" spans="1:29">
      <c r="A7815" s="5"/>
      <c r="B7815" s="6"/>
      <c r="C7815" s="6"/>
      <c r="D7815" s="6"/>
      <c r="E7815" s="6"/>
      <c r="F7815" s="6"/>
      <c r="G7815" s="6"/>
      <c r="H7815" s="6"/>
      <c r="AA7815" s="7"/>
      <c r="AC7815" s="9"/>
    </row>
    <row r="7816" s="1" customFormat="1" spans="1:29">
      <c r="A7816" s="5"/>
      <c r="B7816" s="6"/>
      <c r="C7816" s="6"/>
      <c r="D7816" s="6"/>
      <c r="E7816" s="6"/>
      <c r="F7816" s="6"/>
      <c r="G7816" s="6"/>
      <c r="H7816" s="6"/>
      <c r="AA7816" s="7"/>
      <c r="AC7816" s="9"/>
    </row>
    <row r="7817" s="1" customFormat="1" spans="1:29">
      <c r="A7817" s="5"/>
      <c r="B7817" s="6"/>
      <c r="C7817" s="6"/>
      <c r="D7817" s="6"/>
      <c r="E7817" s="6"/>
      <c r="F7817" s="6"/>
      <c r="G7817" s="6"/>
      <c r="H7817" s="6"/>
      <c r="AA7817" s="7"/>
      <c r="AC7817" s="9"/>
    </row>
    <row r="7818" s="1" customFormat="1" spans="1:29">
      <c r="A7818" s="5"/>
      <c r="B7818" s="6"/>
      <c r="C7818" s="6"/>
      <c r="D7818" s="6"/>
      <c r="E7818" s="6"/>
      <c r="F7818" s="6"/>
      <c r="G7818" s="6"/>
      <c r="H7818" s="6"/>
      <c r="AA7818" s="7"/>
      <c r="AC7818" s="9"/>
    </row>
    <row r="7819" s="1" customFormat="1" spans="1:29">
      <c r="A7819" s="5"/>
      <c r="B7819" s="6"/>
      <c r="C7819" s="6"/>
      <c r="D7819" s="6"/>
      <c r="E7819" s="6"/>
      <c r="F7819" s="6"/>
      <c r="G7819" s="6"/>
      <c r="H7819" s="6"/>
      <c r="AA7819" s="7"/>
      <c r="AC7819" s="9"/>
    </row>
    <row r="7820" s="1" customFormat="1" spans="1:29">
      <c r="A7820" s="5"/>
      <c r="B7820" s="6"/>
      <c r="C7820" s="6"/>
      <c r="D7820" s="6"/>
      <c r="E7820" s="6"/>
      <c r="F7820" s="6"/>
      <c r="G7820" s="6"/>
      <c r="H7820" s="6"/>
      <c r="AA7820" s="7"/>
      <c r="AC7820" s="9"/>
    </row>
    <row r="7821" s="1" customFormat="1" spans="1:29">
      <c r="A7821" s="5"/>
      <c r="B7821" s="6"/>
      <c r="C7821" s="6"/>
      <c r="D7821" s="6"/>
      <c r="E7821" s="6"/>
      <c r="F7821" s="6"/>
      <c r="G7821" s="6"/>
      <c r="H7821" s="6"/>
      <c r="AA7821" s="7"/>
      <c r="AC7821" s="9"/>
    </row>
    <row r="7822" s="1" customFormat="1" spans="1:29">
      <c r="A7822" s="5"/>
      <c r="B7822" s="6"/>
      <c r="C7822" s="6"/>
      <c r="D7822" s="6"/>
      <c r="E7822" s="6"/>
      <c r="F7822" s="6"/>
      <c r="G7822" s="6"/>
      <c r="H7822" s="6"/>
      <c r="AA7822" s="7"/>
      <c r="AC7822" s="9"/>
    </row>
    <row r="7823" s="1" customFormat="1" spans="1:29">
      <c r="A7823" s="5"/>
      <c r="B7823" s="6"/>
      <c r="C7823" s="6"/>
      <c r="D7823" s="6"/>
      <c r="E7823" s="6"/>
      <c r="F7823" s="6"/>
      <c r="G7823" s="6"/>
      <c r="H7823" s="6"/>
      <c r="AA7823" s="7"/>
      <c r="AC7823" s="9"/>
    </row>
    <row r="7824" s="1" customFormat="1" spans="1:29">
      <c r="A7824" s="5"/>
      <c r="B7824" s="6"/>
      <c r="C7824" s="6"/>
      <c r="D7824" s="6"/>
      <c r="E7824" s="6"/>
      <c r="F7824" s="6"/>
      <c r="G7824" s="6"/>
      <c r="H7824" s="6"/>
      <c r="AA7824" s="7"/>
      <c r="AC7824" s="9"/>
    </row>
    <row r="7825" s="1" customFormat="1" spans="1:29">
      <c r="A7825" s="5"/>
      <c r="B7825" s="6"/>
      <c r="C7825" s="6"/>
      <c r="D7825" s="6"/>
      <c r="E7825" s="6"/>
      <c r="F7825" s="6"/>
      <c r="G7825" s="6"/>
      <c r="H7825" s="6"/>
      <c r="AA7825" s="7"/>
      <c r="AC7825" s="9"/>
    </row>
    <row r="7826" s="1" customFormat="1" spans="1:29">
      <c r="A7826" s="5"/>
      <c r="B7826" s="6"/>
      <c r="C7826" s="6"/>
      <c r="D7826" s="6"/>
      <c r="E7826" s="6"/>
      <c r="F7826" s="6"/>
      <c r="G7826" s="6"/>
      <c r="H7826" s="6"/>
      <c r="AA7826" s="7"/>
      <c r="AC7826" s="9"/>
    </row>
    <row r="7827" s="1" customFormat="1" spans="1:29">
      <c r="A7827" s="5"/>
      <c r="B7827" s="6"/>
      <c r="C7827" s="6"/>
      <c r="D7827" s="6"/>
      <c r="E7827" s="6"/>
      <c r="F7827" s="6"/>
      <c r="G7827" s="6"/>
      <c r="H7827" s="6"/>
      <c r="AA7827" s="7"/>
      <c r="AC7827" s="9"/>
    </row>
    <row r="7828" s="1" customFormat="1" spans="1:29">
      <c r="A7828" s="5"/>
      <c r="B7828" s="6"/>
      <c r="C7828" s="6"/>
      <c r="D7828" s="6"/>
      <c r="E7828" s="6"/>
      <c r="F7828" s="6"/>
      <c r="G7828" s="6"/>
      <c r="H7828" s="6"/>
      <c r="AA7828" s="7"/>
      <c r="AC7828" s="9"/>
    </row>
    <row r="7829" s="1" customFormat="1" spans="1:29">
      <c r="A7829" s="5"/>
      <c r="B7829" s="6"/>
      <c r="C7829" s="6"/>
      <c r="D7829" s="6"/>
      <c r="E7829" s="6"/>
      <c r="F7829" s="6"/>
      <c r="G7829" s="6"/>
      <c r="H7829" s="6"/>
      <c r="AA7829" s="7"/>
      <c r="AC7829" s="9"/>
    </row>
    <row r="7830" s="1" customFormat="1" spans="1:29">
      <c r="A7830" s="5"/>
      <c r="B7830" s="6"/>
      <c r="C7830" s="6"/>
      <c r="D7830" s="6"/>
      <c r="E7830" s="6"/>
      <c r="F7830" s="6"/>
      <c r="G7830" s="6"/>
      <c r="H7830" s="6"/>
      <c r="AA7830" s="7"/>
      <c r="AC7830" s="9"/>
    </row>
    <row r="7831" s="1" customFormat="1" spans="1:29">
      <c r="A7831" s="5"/>
      <c r="B7831" s="6"/>
      <c r="C7831" s="6"/>
      <c r="D7831" s="6"/>
      <c r="E7831" s="6"/>
      <c r="F7831" s="6"/>
      <c r="G7831" s="6"/>
      <c r="H7831" s="6"/>
      <c r="AA7831" s="7"/>
      <c r="AC7831" s="9"/>
    </row>
    <row r="7832" s="1" customFormat="1" spans="1:29">
      <c r="A7832" s="5"/>
      <c r="B7832" s="6"/>
      <c r="C7832" s="6"/>
      <c r="D7832" s="6"/>
      <c r="E7832" s="6"/>
      <c r="F7832" s="6"/>
      <c r="G7832" s="6"/>
      <c r="H7832" s="6"/>
      <c r="AA7832" s="7"/>
      <c r="AC7832" s="9"/>
    </row>
    <row r="7833" s="1" customFormat="1" spans="1:29">
      <c r="A7833" s="5"/>
      <c r="B7833" s="6"/>
      <c r="C7833" s="6"/>
      <c r="D7833" s="6"/>
      <c r="E7833" s="6"/>
      <c r="F7833" s="6"/>
      <c r="G7833" s="6"/>
      <c r="H7833" s="6"/>
      <c r="AA7833" s="7"/>
      <c r="AC7833" s="9"/>
    </row>
    <row r="7834" s="1" customFormat="1" spans="1:29">
      <c r="A7834" s="5"/>
      <c r="B7834" s="6"/>
      <c r="C7834" s="6"/>
      <c r="D7834" s="6"/>
      <c r="E7834" s="6"/>
      <c r="F7834" s="6"/>
      <c r="G7834" s="6"/>
      <c r="H7834" s="6"/>
      <c r="AA7834" s="7"/>
      <c r="AC7834" s="9"/>
    </row>
    <row r="7835" s="1" customFormat="1" spans="1:29">
      <c r="A7835" s="5"/>
      <c r="B7835" s="6"/>
      <c r="C7835" s="6"/>
      <c r="D7835" s="6"/>
      <c r="E7835" s="6"/>
      <c r="F7835" s="6"/>
      <c r="G7835" s="6"/>
      <c r="H7835" s="6"/>
      <c r="AA7835" s="7"/>
      <c r="AC7835" s="9"/>
    </row>
    <row r="7836" s="1" customFormat="1" spans="1:29">
      <c r="A7836" s="5"/>
      <c r="B7836" s="6"/>
      <c r="C7836" s="6"/>
      <c r="D7836" s="6"/>
      <c r="E7836" s="6"/>
      <c r="F7836" s="6"/>
      <c r="G7836" s="6"/>
      <c r="H7836" s="6"/>
      <c r="AA7836" s="7"/>
      <c r="AC7836" s="9"/>
    </row>
    <row r="7837" s="1" customFormat="1" spans="1:29">
      <c r="A7837" s="5"/>
      <c r="B7837" s="6"/>
      <c r="C7837" s="6"/>
      <c r="D7837" s="6"/>
      <c r="E7837" s="6"/>
      <c r="F7837" s="6"/>
      <c r="G7837" s="6"/>
      <c r="H7837" s="6"/>
      <c r="AA7837" s="7"/>
      <c r="AC7837" s="9"/>
    </row>
    <row r="7838" s="1" customFormat="1" spans="1:29">
      <c r="A7838" s="5"/>
      <c r="B7838" s="6"/>
      <c r="C7838" s="6"/>
      <c r="D7838" s="6"/>
      <c r="E7838" s="6"/>
      <c r="F7838" s="6"/>
      <c r="G7838" s="6"/>
      <c r="H7838" s="6"/>
      <c r="AA7838" s="7"/>
      <c r="AC7838" s="9"/>
    </row>
    <row r="7839" s="1" customFormat="1" spans="1:29">
      <c r="A7839" s="5"/>
      <c r="B7839" s="6"/>
      <c r="C7839" s="6"/>
      <c r="D7839" s="6"/>
      <c r="E7839" s="6"/>
      <c r="F7839" s="6"/>
      <c r="G7839" s="6"/>
      <c r="H7839" s="6"/>
      <c r="AA7839" s="7"/>
      <c r="AC7839" s="9"/>
    </row>
    <row r="7840" s="1" customFormat="1" spans="1:29">
      <c r="A7840" s="5"/>
      <c r="B7840" s="6"/>
      <c r="C7840" s="6"/>
      <c r="D7840" s="6"/>
      <c r="E7840" s="6"/>
      <c r="F7840" s="6"/>
      <c r="G7840" s="6"/>
      <c r="H7840" s="6"/>
      <c r="AA7840" s="7"/>
      <c r="AC7840" s="9"/>
    </row>
    <row r="7841" s="1" customFormat="1" spans="1:29">
      <c r="A7841" s="5"/>
      <c r="B7841" s="6"/>
      <c r="C7841" s="6"/>
      <c r="D7841" s="6"/>
      <c r="E7841" s="6"/>
      <c r="F7841" s="6"/>
      <c r="G7841" s="6"/>
      <c r="H7841" s="6"/>
      <c r="AA7841" s="7"/>
      <c r="AC7841" s="9"/>
    </row>
    <row r="7842" s="1" customFormat="1" spans="1:29">
      <c r="A7842" s="5"/>
      <c r="B7842" s="6"/>
      <c r="C7842" s="6"/>
      <c r="D7842" s="6"/>
      <c r="E7842" s="6"/>
      <c r="F7842" s="6"/>
      <c r="G7842" s="6"/>
      <c r="H7842" s="6"/>
      <c r="AA7842" s="7"/>
      <c r="AC7842" s="9"/>
    </row>
    <row r="7843" s="1" customFormat="1" spans="1:29">
      <c r="A7843" s="5"/>
      <c r="B7843" s="6"/>
      <c r="C7843" s="6"/>
      <c r="D7843" s="6"/>
      <c r="E7843" s="6"/>
      <c r="F7843" s="6"/>
      <c r="G7843" s="6"/>
      <c r="H7843" s="6"/>
      <c r="AA7843" s="7"/>
      <c r="AC7843" s="9"/>
    </row>
    <row r="7844" s="1" customFormat="1" spans="1:29">
      <c r="A7844" s="5"/>
      <c r="B7844" s="6"/>
      <c r="C7844" s="6"/>
      <c r="D7844" s="6"/>
      <c r="E7844" s="6"/>
      <c r="F7844" s="6"/>
      <c r="G7844" s="6"/>
      <c r="H7844" s="6"/>
      <c r="AA7844" s="7"/>
      <c r="AC7844" s="9"/>
    </row>
    <row r="7845" s="1" customFormat="1" spans="1:29">
      <c r="A7845" s="5"/>
      <c r="B7845" s="6"/>
      <c r="C7845" s="6"/>
      <c r="D7845" s="6"/>
      <c r="E7845" s="6"/>
      <c r="F7845" s="6"/>
      <c r="G7845" s="6"/>
      <c r="H7845" s="6"/>
      <c r="AA7845" s="7"/>
      <c r="AC7845" s="9"/>
    </row>
    <row r="7846" s="1" customFormat="1" spans="1:29">
      <c r="A7846" s="5"/>
      <c r="B7846" s="6"/>
      <c r="C7846" s="6"/>
      <c r="D7846" s="6"/>
      <c r="E7846" s="6"/>
      <c r="F7846" s="6"/>
      <c r="G7846" s="6"/>
      <c r="H7846" s="6"/>
      <c r="AA7846" s="7"/>
      <c r="AC7846" s="9"/>
    </row>
    <row r="7847" s="1" customFormat="1" spans="1:29">
      <c r="A7847" s="5"/>
      <c r="B7847" s="6"/>
      <c r="C7847" s="6"/>
      <c r="D7847" s="6"/>
      <c r="E7847" s="6"/>
      <c r="F7847" s="6"/>
      <c r="G7847" s="6"/>
      <c r="H7847" s="6"/>
      <c r="AA7847" s="7"/>
      <c r="AC7847" s="9"/>
    </row>
    <row r="7848" s="1" customFormat="1" spans="1:29">
      <c r="A7848" s="5"/>
      <c r="B7848" s="6"/>
      <c r="C7848" s="6"/>
      <c r="D7848" s="6"/>
      <c r="E7848" s="6"/>
      <c r="F7848" s="6"/>
      <c r="G7848" s="6"/>
      <c r="H7848" s="6"/>
      <c r="AA7848" s="7"/>
      <c r="AC7848" s="9"/>
    </row>
    <row r="7849" s="1" customFormat="1" spans="1:29">
      <c r="A7849" s="5"/>
      <c r="B7849" s="6"/>
      <c r="C7849" s="6"/>
      <c r="D7849" s="6"/>
      <c r="E7849" s="6"/>
      <c r="F7849" s="6"/>
      <c r="G7849" s="6"/>
      <c r="H7849" s="6"/>
      <c r="AA7849" s="7"/>
      <c r="AC7849" s="9"/>
    </row>
    <row r="7850" s="1" customFormat="1" spans="1:29">
      <c r="A7850" s="5"/>
      <c r="B7850" s="6"/>
      <c r="C7850" s="6"/>
      <c r="D7850" s="6"/>
      <c r="E7850" s="6"/>
      <c r="F7850" s="6"/>
      <c r="G7850" s="6"/>
      <c r="H7850" s="6"/>
      <c r="AA7850" s="7"/>
      <c r="AC7850" s="9"/>
    </row>
    <row r="7851" s="1" customFormat="1" spans="1:29">
      <c r="A7851" s="5"/>
      <c r="B7851" s="6"/>
      <c r="C7851" s="6"/>
      <c r="D7851" s="6"/>
      <c r="E7851" s="6"/>
      <c r="F7851" s="6"/>
      <c r="G7851" s="6"/>
      <c r="H7851" s="6"/>
      <c r="AA7851" s="7"/>
      <c r="AC7851" s="9"/>
    </row>
    <row r="7852" s="1" customFormat="1" spans="1:29">
      <c r="A7852" s="5"/>
      <c r="B7852" s="6"/>
      <c r="C7852" s="6"/>
      <c r="D7852" s="6"/>
      <c r="E7852" s="6"/>
      <c r="F7852" s="6"/>
      <c r="G7852" s="6"/>
      <c r="H7852" s="6"/>
      <c r="AA7852" s="7"/>
      <c r="AC7852" s="9"/>
    </row>
    <row r="7853" s="1" customFormat="1" spans="1:29">
      <c r="A7853" s="5"/>
      <c r="B7853" s="6"/>
      <c r="C7853" s="6"/>
      <c r="D7853" s="6"/>
      <c r="E7853" s="6"/>
      <c r="F7853" s="6"/>
      <c r="G7853" s="6"/>
      <c r="H7853" s="6"/>
      <c r="AA7853" s="7"/>
      <c r="AC7853" s="9"/>
    </row>
    <row r="7854" s="1" customFormat="1" spans="1:29">
      <c r="A7854" s="5"/>
      <c r="B7854" s="6"/>
      <c r="C7854" s="6"/>
      <c r="D7854" s="6"/>
      <c r="E7854" s="6"/>
      <c r="F7854" s="6"/>
      <c r="G7854" s="6"/>
      <c r="H7854" s="6"/>
      <c r="AA7854" s="7"/>
      <c r="AC7854" s="9"/>
    </row>
    <row r="7855" s="1" customFormat="1" spans="1:29">
      <c r="A7855" s="5"/>
      <c r="B7855" s="6"/>
      <c r="C7855" s="6"/>
      <c r="D7855" s="6"/>
      <c r="E7855" s="6"/>
      <c r="F7855" s="6"/>
      <c r="G7855" s="6"/>
      <c r="H7855" s="6"/>
      <c r="AA7855" s="7"/>
      <c r="AC7855" s="9"/>
    </row>
    <row r="7856" s="1" customFormat="1" spans="1:29">
      <c r="A7856" s="5"/>
      <c r="B7856" s="6"/>
      <c r="C7856" s="6"/>
      <c r="D7856" s="6"/>
      <c r="E7856" s="6"/>
      <c r="F7856" s="6"/>
      <c r="G7856" s="6"/>
      <c r="H7856" s="6"/>
      <c r="AA7856" s="7"/>
      <c r="AC7856" s="9"/>
    </row>
    <row r="7857" s="1" customFormat="1" spans="1:29">
      <c r="A7857" s="5"/>
      <c r="B7857" s="6"/>
      <c r="C7857" s="6"/>
      <c r="D7857" s="6"/>
      <c r="E7857" s="6"/>
      <c r="F7857" s="6"/>
      <c r="G7857" s="6"/>
      <c r="H7857" s="6"/>
      <c r="AA7857" s="7"/>
      <c r="AC7857" s="9"/>
    </row>
    <row r="7858" s="1" customFormat="1" spans="1:29">
      <c r="A7858" s="5"/>
      <c r="B7858" s="6"/>
      <c r="C7858" s="6"/>
      <c r="D7858" s="6"/>
      <c r="E7858" s="6"/>
      <c r="F7858" s="6"/>
      <c r="G7858" s="6"/>
      <c r="H7858" s="6"/>
      <c r="AA7858" s="7"/>
      <c r="AC7858" s="9"/>
    </row>
    <row r="7859" s="1" customFormat="1" spans="1:29">
      <c r="A7859" s="5"/>
      <c r="B7859" s="6"/>
      <c r="C7859" s="6"/>
      <c r="D7859" s="6"/>
      <c r="E7859" s="6"/>
      <c r="F7859" s="6"/>
      <c r="G7859" s="6"/>
      <c r="H7859" s="6"/>
      <c r="AA7859" s="7"/>
      <c r="AC7859" s="9"/>
    </row>
    <row r="7860" s="1" customFormat="1" spans="1:29">
      <c r="A7860" s="5"/>
      <c r="B7860" s="6"/>
      <c r="C7860" s="6"/>
      <c r="D7860" s="6"/>
      <c r="E7860" s="6"/>
      <c r="F7860" s="6"/>
      <c r="G7860" s="6"/>
      <c r="H7860" s="6"/>
      <c r="AA7860" s="7"/>
      <c r="AC7860" s="9"/>
    </row>
    <row r="7861" s="1" customFormat="1" spans="1:29">
      <c r="A7861" s="5"/>
      <c r="B7861" s="6"/>
      <c r="C7861" s="6"/>
      <c r="D7861" s="6"/>
      <c r="E7861" s="6"/>
      <c r="F7861" s="6"/>
      <c r="G7861" s="6"/>
      <c r="H7861" s="6"/>
      <c r="AA7861" s="7"/>
      <c r="AC7861" s="9"/>
    </row>
    <row r="7862" s="1" customFormat="1" spans="1:29">
      <c r="A7862" s="5"/>
      <c r="B7862" s="6"/>
      <c r="C7862" s="6"/>
      <c r="D7862" s="6"/>
      <c r="E7862" s="6"/>
      <c r="F7862" s="6"/>
      <c r="G7862" s="6"/>
      <c r="H7862" s="6"/>
      <c r="AA7862" s="7"/>
      <c r="AC7862" s="9"/>
    </row>
    <row r="7863" s="1" customFormat="1" spans="1:29">
      <c r="A7863" s="5"/>
      <c r="B7863" s="6"/>
      <c r="C7863" s="6"/>
      <c r="D7863" s="6"/>
      <c r="E7863" s="6"/>
      <c r="F7863" s="6"/>
      <c r="G7863" s="6"/>
      <c r="H7863" s="6"/>
      <c r="AA7863" s="7"/>
      <c r="AC7863" s="9"/>
    </row>
    <row r="7864" s="1" customFormat="1" spans="1:29">
      <c r="A7864" s="5"/>
      <c r="B7864" s="6"/>
      <c r="C7864" s="6"/>
      <c r="D7864" s="6"/>
      <c r="E7864" s="6"/>
      <c r="F7864" s="6"/>
      <c r="G7864" s="6"/>
      <c r="H7864" s="6"/>
      <c r="AA7864" s="7"/>
      <c r="AC7864" s="9"/>
    </row>
    <row r="7865" s="1" customFormat="1" spans="1:29">
      <c r="A7865" s="5"/>
      <c r="B7865" s="6"/>
      <c r="C7865" s="6"/>
      <c r="D7865" s="6"/>
      <c r="E7865" s="6"/>
      <c r="F7865" s="6"/>
      <c r="G7865" s="6"/>
      <c r="H7865" s="6"/>
      <c r="AA7865" s="7"/>
      <c r="AC7865" s="9"/>
    </row>
    <row r="7866" s="1" customFormat="1" spans="1:29">
      <c r="A7866" s="5"/>
      <c r="B7866" s="6"/>
      <c r="C7866" s="6"/>
      <c r="D7866" s="6"/>
      <c r="E7866" s="6"/>
      <c r="F7866" s="6"/>
      <c r="G7866" s="6"/>
      <c r="H7866" s="6"/>
      <c r="AA7866" s="7"/>
      <c r="AC7866" s="9"/>
    </row>
    <row r="7867" s="1" customFormat="1" spans="1:29">
      <c r="A7867" s="5"/>
      <c r="B7867" s="6"/>
      <c r="C7867" s="6"/>
      <c r="D7867" s="6"/>
      <c r="E7867" s="6"/>
      <c r="F7867" s="6"/>
      <c r="G7867" s="6"/>
      <c r="H7867" s="6"/>
      <c r="AA7867" s="7"/>
      <c r="AC7867" s="9"/>
    </row>
    <row r="7868" s="1" customFormat="1" spans="1:29">
      <c r="A7868" s="5"/>
      <c r="B7868" s="6"/>
      <c r="C7868" s="6"/>
      <c r="D7868" s="6"/>
      <c r="E7868" s="6"/>
      <c r="F7868" s="6"/>
      <c r="G7868" s="6"/>
      <c r="H7868" s="6"/>
      <c r="AA7868" s="7"/>
      <c r="AC7868" s="9"/>
    </row>
    <row r="7869" s="1" customFormat="1" spans="1:29">
      <c r="A7869" s="5"/>
      <c r="B7869" s="6"/>
      <c r="C7869" s="6"/>
      <c r="D7869" s="6"/>
      <c r="E7869" s="6"/>
      <c r="F7869" s="6"/>
      <c r="G7869" s="6"/>
      <c r="H7869" s="6"/>
      <c r="AA7869" s="7"/>
      <c r="AC7869" s="9"/>
    </row>
    <row r="7870" s="1" customFormat="1" spans="1:29">
      <c r="A7870" s="5"/>
      <c r="B7870" s="6"/>
      <c r="C7870" s="6"/>
      <c r="D7870" s="6"/>
      <c r="E7870" s="6"/>
      <c r="F7870" s="6"/>
      <c r="G7870" s="6"/>
      <c r="H7870" s="6"/>
      <c r="AA7870" s="7"/>
      <c r="AC7870" s="9"/>
    </row>
    <row r="7871" s="1" customFormat="1" spans="1:29">
      <c r="A7871" s="5"/>
      <c r="B7871" s="6"/>
      <c r="C7871" s="6"/>
      <c r="D7871" s="6"/>
      <c r="E7871" s="6"/>
      <c r="F7871" s="6"/>
      <c r="G7871" s="6"/>
      <c r="H7871" s="6"/>
      <c r="AA7871" s="7"/>
      <c r="AC7871" s="9"/>
    </row>
    <row r="7872" s="1" customFormat="1" spans="1:29">
      <c r="A7872" s="5"/>
      <c r="B7872" s="6"/>
      <c r="C7872" s="6"/>
      <c r="D7872" s="6"/>
      <c r="E7872" s="6"/>
      <c r="F7872" s="6"/>
      <c r="G7872" s="6"/>
      <c r="H7872" s="6"/>
      <c r="AA7872" s="7"/>
      <c r="AC7872" s="9"/>
    </row>
    <row r="7873" s="1" customFormat="1" spans="1:29">
      <c r="A7873" s="5"/>
      <c r="B7873" s="6"/>
      <c r="C7873" s="6"/>
      <c r="D7873" s="6"/>
      <c r="E7873" s="6"/>
      <c r="F7873" s="6"/>
      <c r="G7873" s="6"/>
      <c r="H7873" s="6"/>
      <c r="AA7873" s="7"/>
      <c r="AC7873" s="9"/>
    </row>
    <row r="7874" s="1" customFormat="1" spans="1:29">
      <c r="A7874" s="5"/>
      <c r="B7874" s="6"/>
      <c r="C7874" s="6"/>
      <c r="D7874" s="6"/>
      <c r="E7874" s="6"/>
      <c r="F7874" s="6"/>
      <c r="G7874" s="6"/>
      <c r="H7874" s="6"/>
      <c r="AA7874" s="7"/>
      <c r="AC7874" s="9"/>
    </row>
    <row r="7875" s="1" customFormat="1" spans="1:29">
      <c r="A7875" s="5"/>
      <c r="B7875" s="6"/>
      <c r="C7875" s="6"/>
      <c r="D7875" s="6"/>
      <c r="E7875" s="6"/>
      <c r="F7875" s="6"/>
      <c r="G7875" s="6"/>
      <c r="H7875" s="6"/>
      <c r="AA7875" s="7"/>
      <c r="AC7875" s="9"/>
    </row>
    <row r="7876" s="1" customFormat="1" spans="1:29">
      <c r="A7876" s="5"/>
      <c r="B7876" s="6"/>
      <c r="C7876" s="6"/>
      <c r="D7876" s="6"/>
      <c r="E7876" s="6"/>
      <c r="F7876" s="6"/>
      <c r="G7876" s="6"/>
      <c r="H7876" s="6"/>
      <c r="AA7876" s="7"/>
      <c r="AC7876" s="9"/>
    </row>
    <row r="7877" s="1" customFormat="1" spans="1:29">
      <c r="A7877" s="5"/>
      <c r="B7877" s="6"/>
      <c r="C7877" s="6"/>
      <c r="D7877" s="6"/>
      <c r="E7877" s="6"/>
      <c r="F7877" s="6"/>
      <c r="G7877" s="6"/>
      <c r="H7877" s="6"/>
      <c r="AA7877" s="7"/>
      <c r="AC7877" s="9"/>
    </row>
    <row r="7878" s="1" customFormat="1" spans="1:29">
      <c r="A7878" s="5"/>
      <c r="B7878" s="6"/>
      <c r="C7878" s="6"/>
      <c r="D7878" s="6"/>
      <c r="E7878" s="6"/>
      <c r="F7878" s="6"/>
      <c r="G7878" s="6"/>
      <c r="H7878" s="6"/>
      <c r="AA7878" s="7"/>
      <c r="AC7878" s="9"/>
    </row>
    <row r="7879" s="1" customFormat="1" spans="1:29">
      <c r="A7879" s="5"/>
      <c r="B7879" s="6"/>
      <c r="C7879" s="6"/>
      <c r="D7879" s="6"/>
      <c r="E7879" s="6"/>
      <c r="F7879" s="6"/>
      <c r="G7879" s="6"/>
      <c r="H7879" s="6"/>
      <c r="AA7879" s="7"/>
      <c r="AC7879" s="9"/>
    </row>
    <row r="7880" s="1" customFormat="1" spans="1:29">
      <c r="A7880" s="5"/>
      <c r="B7880" s="6"/>
      <c r="C7880" s="6"/>
      <c r="D7880" s="6"/>
      <c r="E7880" s="6"/>
      <c r="F7880" s="6"/>
      <c r="G7880" s="6"/>
      <c r="H7880" s="6"/>
      <c r="AA7880" s="7"/>
      <c r="AC7880" s="9"/>
    </row>
    <row r="7881" s="1" customFormat="1" spans="1:29">
      <c r="A7881" s="5"/>
      <c r="B7881" s="6"/>
      <c r="C7881" s="6"/>
      <c r="D7881" s="6"/>
      <c r="E7881" s="6"/>
      <c r="F7881" s="6"/>
      <c r="G7881" s="6"/>
      <c r="H7881" s="6"/>
      <c r="AA7881" s="7"/>
      <c r="AC7881" s="9"/>
    </row>
    <row r="7882" s="1" customFormat="1" spans="1:29">
      <c r="A7882" s="5"/>
      <c r="B7882" s="6"/>
      <c r="C7882" s="6"/>
      <c r="D7882" s="6"/>
      <c r="E7882" s="6"/>
      <c r="F7882" s="6"/>
      <c r="G7882" s="6"/>
      <c r="H7882" s="6"/>
      <c r="AA7882" s="7"/>
      <c r="AC7882" s="9"/>
    </row>
    <row r="7883" s="1" customFormat="1" spans="1:29">
      <c r="A7883" s="5"/>
      <c r="B7883" s="6"/>
      <c r="C7883" s="6"/>
      <c r="D7883" s="6"/>
      <c r="E7883" s="6"/>
      <c r="F7883" s="6"/>
      <c r="G7883" s="6"/>
      <c r="H7883" s="6"/>
      <c r="AA7883" s="7"/>
      <c r="AC7883" s="9"/>
    </row>
    <row r="7884" s="1" customFormat="1" spans="1:29">
      <c r="A7884" s="5"/>
      <c r="B7884" s="6"/>
      <c r="C7884" s="6"/>
      <c r="D7884" s="6"/>
      <c r="E7884" s="6"/>
      <c r="F7884" s="6"/>
      <c r="G7884" s="6"/>
      <c r="H7884" s="6"/>
      <c r="AA7884" s="7"/>
      <c r="AC7884" s="9"/>
    </row>
    <row r="7885" s="1" customFormat="1" spans="1:29">
      <c r="A7885" s="5"/>
      <c r="B7885" s="6"/>
      <c r="C7885" s="6"/>
      <c r="D7885" s="6"/>
      <c r="E7885" s="6"/>
      <c r="F7885" s="6"/>
      <c r="G7885" s="6"/>
      <c r="H7885" s="6"/>
      <c r="AA7885" s="7"/>
      <c r="AC7885" s="9"/>
    </row>
    <row r="7886" s="1" customFormat="1" spans="1:29">
      <c r="A7886" s="5"/>
      <c r="B7886" s="6"/>
      <c r="C7886" s="6"/>
      <c r="D7886" s="6"/>
      <c r="E7886" s="6"/>
      <c r="F7886" s="6"/>
      <c r="G7886" s="6"/>
      <c r="H7886" s="6"/>
      <c r="AA7886" s="7"/>
      <c r="AC7886" s="9"/>
    </row>
    <row r="7887" s="1" customFormat="1" spans="1:29">
      <c r="A7887" s="5"/>
      <c r="B7887" s="6"/>
      <c r="C7887" s="6"/>
      <c r="D7887" s="6"/>
      <c r="E7887" s="6"/>
      <c r="F7887" s="6"/>
      <c r="G7887" s="6"/>
      <c r="H7887" s="6"/>
      <c r="AA7887" s="7"/>
      <c r="AC7887" s="9"/>
    </row>
    <row r="7888" s="1" customFormat="1" spans="1:29">
      <c r="A7888" s="5"/>
      <c r="B7888" s="6"/>
      <c r="C7888" s="6"/>
      <c r="D7888" s="6"/>
      <c r="E7888" s="6"/>
      <c r="F7888" s="6"/>
      <c r="G7888" s="6"/>
      <c r="H7888" s="6"/>
      <c r="AA7888" s="7"/>
      <c r="AC7888" s="9"/>
    </row>
    <row r="7889" s="1" customFormat="1" spans="1:29">
      <c r="A7889" s="5"/>
      <c r="B7889" s="6"/>
      <c r="C7889" s="6"/>
      <c r="D7889" s="6"/>
      <c r="E7889" s="6"/>
      <c r="F7889" s="6"/>
      <c r="G7889" s="6"/>
      <c r="H7889" s="6"/>
      <c r="AA7889" s="7"/>
      <c r="AC7889" s="9"/>
    </row>
    <row r="7890" s="1" customFormat="1" spans="1:29">
      <c r="A7890" s="5"/>
      <c r="B7890" s="6"/>
      <c r="C7890" s="6"/>
      <c r="D7890" s="6"/>
      <c r="E7890" s="6"/>
      <c r="F7890" s="6"/>
      <c r="G7890" s="6"/>
      <c r="H7890" s="6"/>
      <c r="AA7890" s="7"/>
      <c r="AC7890" s="9"/>
    </row>
    <row r="7891" s="1" customFormat="1" spans="1:29">
      <c r="A7891" s="5"/>
      <c r="B7891" s="6"/>
      <c r="C7891" s="6"/>
      <c r="D7891" s="6"/>
      <c r="E7891" s="6"/>
      <c r="F7891" s="6"/>
      <c r="G7891" s="6"/>
      <c r="H7891" s="6"/>
      <c r="AA7891" s="7"/>
      <c r="AC7891" s="9"/>
    </row>
    <row r="7892" s="1" customFormat="1" spans="1:29">
      <c r="A7892" s="5"/>
      <c r="B7892" s="6"/>
      <c r="C7892" s="6"/>
      <c r="D7892" s="6"/>
      <c r="E7892" s="6"/>
      <c r="F7892" s="6"/>
      <c r="G7892" s="6"/>
      <c r="H7892" s="6"/>
      <c r="AA7892" s="7"/>
      <c r="AC7892" s="9"/>
    </row>
    <row r="7893" s="1" customFormat="1" spans="1:29">
      <c r="A7893" s="5"/>
      <c r="B7893" s="6"/>
      <c r="C7893" s="6"/>
      <c r="D7893" s="6"/>
      <c r="E7893" s="6"/>
      <c r="F7893" s="6"/>
      <c r="G7893" s="6"/>
      <c r="H7893" s="6"/>
      <c r="AA7893" s="7"/>
      <c r="AC7893" s="9"/>
    </row>
    <row r="7894" s="1" customFormat="1" spans="1:29">
      <c r="A7894" s="5"/>
      <c r="B7894" s="6"/>
      <c r="C7894" s="6"/>
      <c r="D7894" s="6"/>
      <c r="E7894" s="6"/>
      <c r="F7894" s="6"/>
      <c r="G7894" s="6"/>
      <c r="H7894" s="6"/>
      <c r="AA7894" s="7"/>
      <c r="AC7894" s="9"/>
    </row>
    <row r="7895" s="1" customFormat="1" spans="1:29">
      <c r="A7895" s="5"/>
      <c r="B7895" s="6"/>
      <c r="C7895" s="6"/>
      <c r="D7895" s="6"/>
      <c r="E7895" s="6"/>
      <c r="F7895" s="6"/>
      <c r="G7895" s="6"/>
      <c r="H7895" s="6"/>
      <c r="AA7895" s="7"/>
      <c r="AC7895" s="9"/>
    </row>
    <row r="7896" s="1" customFormat="1" spans="1:29">
      <c r="A7896" s="5"/>
      <c r="B7896" s="6"/>
      <c r="C7896" s="6"/>
      <c r="D7896" s="6"/>
      <c r="E7896" s="6"/>
      <c r="F7896" s="6"/>
      <c r="G7896" s="6"/>
      <c r="H7896" s="6"/>
      <c r="AA7896" s="7"/>
      <c r="AC7896" s="9"/>
    </row>
    <row r="7897" s="1" customFormat="1" spans="1:29">
      <c r="A7897" s="5"/>
      <c r="B7897" s="6"/>
      <c r="C7897" s="6"/>
      <c r="D7897" s="6"/>
      <c r="E7897" s="6"/>
      <c r="F7897" s="6"/>
      <c r="G7897" s="6"/>
      <c r="H7897" s="6"/>
      <c r="AA7897" s="7"/>
      <c r="AC7897" s="9"/>
    </row>
    <row r="7898" s="1" customFormat="1" spans="1:29">
      <c r="A7898" s="5"/>
      <c r="B7898" s="6"/>
      <c r="C7898" s="6"/>
      <c r="D7898" s="6"/>
      <c r="E7898" s="6"/>
      <c r="F7898" s="6"/>
      <c r="G7898" s="6"/>
      <c r="H7898" s="6"/>
      <c r="AA7898" s="7"/>
      <c r="AC7898" s="9"/>
    </row>
    <row r="7899" s="1" customFormat="1" spans="1:29">
      <c r="A7899" s="5"/>
      <c r="B7899" s="6"/>
      <c r="C7899" s="6"/>
      <c r="D7899" s="6"/>
      <c r="E7899" s="6"/>
      <c r="F7899" s="6"/>
      <c r="G7899" s="6"/>
      <c r="H7899" s="6"/>
      <c r="AA7899" s="7"/>
      <c r="AC7899" s="9"/>
    </row>
    <row r="7900" s="1" customFormat="1" spans="1:29">
      <c r="A7900" s="5"/>
      <c r="B7900" s="6"/>
      <c r="C7900" s="6"/>
      <c r="D7900" s="6"/>
      <c r="E7900" s="6"/>
      <c r="F7900" s="6"/>
      <c r="G7900" s="6"/>
      <c r="H7900" s="6"/>
      <c r="AA7900" s="7"/>
      <c r="AC7900" s="9"/>
    </row>
    <row r="7901" s="1" customFormat="1" spans="1:29">
      <c r="A7901" s="5"/>
      <c r="B7901" s="6"/>
      <c r="C7901" s="6"/>
      <c r="D7901" s="6"/>
      <c r="E7901" s="6"/>
      <c r="F7901" s="6"/>
      <c r="G7901" s="6"/>
      <c r="H7901" s="6"/>
      <c r="AA7901" s="7"/>
      <c r="AC7901" s="9"/>
    </row>
    <row r="7902" s="1" customFormat="1" spans="1:29">
      <c r="A7902" s="5"/>
      <c r="B7902" s="6"/>
      <c r="C7902" s="6"/>
      <c r="D7902" s="6"/>
      <c r="E7902" s="6"/>
      <c r="F7902" s="6"/>
      <c r="G7902" s="6"/>
      <c r="H7902" s="6"/>
      <c r="AA7902" s="7"/>
      <c r="AC7902" s="9"/>
    </row>
    <row r="7903" s="1" customFormat="1" spans="1:29">
      <c r="A7903" s="5"/>
      <c r="B7903" s="6"/>
      <c r="C7903" s="6"/>
      <c r="D7903" s="6"/>
      <c r="E7903" s="6"/>
      <c r="F7903" s="6"/>
      <c r="G7903" s="6"/>
      <c r="H7903" s="6"/>
      <c r="AA7903" s="7"/>
      <c r="AC7903" s="9"/>
    </row>
    <row r="7904" s="1" customFormat="1" spans="1:29">
      <c r="A7904" s="5"/>
      <c r="B7904" s="6"/>
      <c r="C7904" s="6"/>
      <c r="D7904" s="6"/>
      <c r="E7904" s="6"/>
      <c r="F7904" s="6"/>
      <c r="G7904" s="6"/>
      <c r="H7904" s="6"/>
      <c r="AA7904" s="7"/>
      <c r="AC7904" s="9"/>
    </row>
    <row r="7905" s="1" customFormat="1" spans="1:29">
      <c r="A7905" s="5"/>
      <c r="B7905" s="6"/>
      <c r="C7905" s="6"/>
      <c r="D7905" s="6"/>
      <c r="E7905" s="6"/>
      <c r="F7905" s="6"/>
      <c r="G7905" s="6"/>
      <c r="H7905" s="6"/>
      <c r="AA7905" s="7"/>
      <c r="AC7905" s="9"/>
    </row>
    <row r="7906" s="1" customFormat="1" spans="1:29">
      <c r="A7906" s="5"/>
      <c r="B7906" s="6"/>
      <c r="C7906" s="6"/>
      <c r="D7906" s="6"/>
      <c r="E7906" s="6"/>
      <c r="F7906" s="6"/>
      <c r="G7906" s="6"/>
      <c r="H7906" s="6"/>
      <c r="AA7906" s="7"/>
      <c r="AC7906" s="9"/>
    </row>
    <row r="7907" s="1" customFormat="1" spans="1:29">
      <c r="A7907" s="5"/>
      <c r="B7907" s="6"/>
      <c r="C7907" s="6"/>
      <c r="D7907" s="6"/>
      <c r="E7907" s="6"/>
      <c r="F7907" s="6"/>
      <c r="G7907" s="6"/>
      <c r="H7907" s="6"/>
      <c r="AA7907" s="7"/>
      <c r="AC7907" s="9"/>
    </row>
    <row r="7908" s="1" customFormat="1" spans="1:29">
      <c r="A7908" s="5"/>
      <c r="B7908" s="6"/>
      <c r="C7908" s="6"/>
      <c r="D7908" s="6"/>
      <c r="E7908" s="6"/>
      <c r="F7908" s="6"/>
      <c r="G7908" s="6"/>
      <c r="H7908" s="6"/>
      <c r="AA7908" s="7"/>
      <c r="AC7908" s="9"/>
    </row>
    <row r="7909" s="1" customFormat="1" spans="1:29">
      <c r="A7909" s="5"/>
      <c r="B7909" s="6"/>
      <c r="C7909" s="6"/>
      <c r="D7909" s="6"/>
      <c r="E7909" s="6"/>
      <c r="F7909" s="6"/>
      <c r="G7909" s="6"/>
      <c r="H7909" s="6"/>
      <c r="AA7909" s="7"/>
      <c r="AC7909" s="9"/>
    </row>
    <row r="7910" s="1" customFormat="1" spans="1:29">
      <c r="A7910" s="5"/>
      <c r="B7910" s="6"/>
      <c r="C7910" s="6"/>
      <c r="D7910" s="6"/>
      <c r="E7910" s="6"/>
      <c r="F7910" s="6"/>
      <c r="G7910" s="6"/>
      <c r="H7910" s="6"/>
      <c r="AA7910" s="7"/>
      <c r="AC7910" s="9"/>
    </row>
    <row r="7911" s="1" customFormat="1" spans="1:29">
      <c r="A7911" s="5"/>
      <c r="B7911" s="6"/>
      <c r="C7911" s="6"/>
      <c r="D7911" s="6"/>
      <c r="E7911" s="6"/>
      <c r="F7911" s="6"/>
      <c r="G7911" s="6"/>
      <c r="H7911" s="6"/>
      <c r="AA7911" s="7"/>
      <c r="AC7911" s="9"/>
    </row>
    <row r="7912" s="1" customFormat="1" spans="1:29">
      <c r="A7912" s="5"/>
      <c r="B7912" s="6"/>
      <c r="C7912" s="6"/>
      <c r="D7912" s="6"/>
      <c r="E7912" s="6"/>
      <c r="F7912" s="6"/>
      <c r="G7912" s="6"/>
      <c r="H7912" s="6"/>
      <c r="AA7912" s="7"/>
      <c r="AC7912" s="9"/>
    </row>
    <row r="7913" s="1" customFormat="1" spans="1:29">
      <c r="A7913" s="5"/>
      <c r="B7913" s="6"/>
      <c r="C7913" s="6"/>
      <c r="D7913" s="6"/>
      <c r="E7913" s="6"/>
      <c r="F7913" s="6"/>
      <c r="G7913" s="6"/>
      <c r="H7913" s="6"/>
      <c r="AA7913" s="7"/>
      <c r="AC7913" s="9"/>
    </row>
    <row r="7914" s="1" customFormat="1" spans="1:29">
      <c r="A7914" s="5"/>
      <c r="B7914" s="6"/>
      <c r="C7914" s="6"/>
      <c r="D7914" s="6"/>
      <c r="E7914" s="6"/>
      <c r="F7914" s="6"/>
      <c r="G7914" s="6"/>
      <c r="H7914" s="6"/>
      <c r="AA7914" s="7"/>
      <c r="AC7914" s="9"/>
    </row>
    <row r="7915" s="1" customFormat="1" spans="1:29">
      <c r="A7915" s="5"/>
      <c r="B7915" s="6"/>
      <c r="C7915" s="6"/>
      <c r="D7915" s="6"/>
      <c r="E7915" s="6"/>
      <c r="F7915" s="6"/>
      <c r="G7915" s="6"/>
      <c r="H7915" s="6"/>
      <c r="AA7915" s="7"/>
      <c r="AC7915" s="9"/>
    </row>
    <row r="7916" s="1" customFormat="1" spans="1:29">
      <c r="A7916" s="5"/>
      <c r="B7916" s="6"/>
      <c r="C7916" s="6"/>
      <c r="D7916" s="6"/>
      <c r="E7916" s="6"/>
      <c r="F7916" s="6"/>
      <c r="G7916" s="6"/>
      <c r="H7916" s="6"/>
      <c r="AA7916" s="7"/>
      <c r="AC7916" s="9"/>
    </row>
    <row r="7917" s="1" customFormat="1" spans="1:29">
      <c r="A7917" s="5"/>
      <c r="B7917" s="6"/>
      <c r="C7917" s="6"/>
      <c r="D7917" s="6"/>
      <c r="E7917" s="6"/>
      <c r="F7917" s="6"/>
      <c r="G7917" s="6"/>
      <c r="H7917" s="6"/>
      <c r="AA7917" s="7"/>
      <c r="AC7917" s="9"/>
    </row>
    <row r="7918" s="1" customFormat="1" spans="1:29">
      <c r="A7918" s="5"/>
      <c r="B7918" s="6"/>
      <c r="C7918" s="6"/>
      <c r="D7918" s="6"/>
      <c r="E7918" s="6"/>
      <c r="F7918" s="6"/>
      <c r="G7918" s="6"/>
      <c r="H7918" s="6"/>
      <c r="AA7918" s="7"/>
      <c r="AC7918" s="9"/>
    </row>
    <row r="7919" s="1" customFormat="1" spans="1:29">
      <c r="A7919" s="5"/>
      <c r="B7919" s="6"/>
      <c r="C7919" s="6"/>
      <c r="D7919" s="6"/>
      <c r="E7919" s="6"/>
      <c r="F7919" s="6"/>
      <c r="G7919" s="6"/>
      <c r="H7919" s="6"/>
      <c r="AA7919" s="7"/>
      <c r="AC7919" s="9"/>
    </row>
    <row r="7920" s="1" customFormat="1" spans="1:29">
      <c r="A7920" s="5"/>
      <c r="B7920" s="6"/>
      <c r="C7920" s="6"/>
      <c r="D7920" s="6"/>
      <c r="E7920" s="6"/>
      <c r="F7920" s="6"/>
      <c r="G7920" s="6"/>
      <c r="H7920" s="6"/>
      <c r="AA7920" s="7"/>
      <c r="AC7920" s="9"/>
    </row>
    <row r="7921" s="1" customFormat="1" spans="1:29">
      <c r="A7921" s="5"/>
      <c r="B7921" s="6"/>
      <c r="C7921" s="6"/>
      <c r="D7921" s="6"/>
      <c r="E7921" s="6"/>
      <c r="F7921" s="6"/>
      <c r="G7921" s="6"/>
      <c r="H7921" s="6"/>
      <c r="AA7921" s="7"/>
      <c r="AC7921" s="9"/>
    </row>
    <row r="7922" s="1" customFormat="1" spans="1:29">
      <c r="A7922" s="5"/>
      <c r="B7922" s="6"/>
      <c r="C7922" s="6"/>
      <c r="D7922" s="6"/>
      <c r="E7922" s="6"/>
      <c r="F7922" s="6"/>
      <c r="G7922" s="6"/>
      <c r="H7922" s="6"/>
      <c r="AA7922" s="7"/>
      <c r="AC7922" s="9"/>
    </row>
    <row r="7923" s="1" customFormat="1" spans="1:29">
      <c r="A7923" s="5"/>
      <c r="B7923" s="6"/>
      <c r="C7923" s="6"/>
      <c r="D7923" s="6"/>
      <c r="E7923" s="6"/>
      <c r="F7923" s="6"/>
      <c r="G7923" s="6"/>
      <c r="H7923" s="6"/>
      <c r="AA7923" s="7"/>
      <c r="AC7923" s="9"/>
    </row>
    <row r="7924" s="1" customFormat="1" spans="1:29">
      <c r="A7924" s="5"/>
      <c r="B7924" s="6"/>
      <c r="C7924" s="6"/>
      <c r="D7924" s="6"/>
      <c r="E7924" s="6"/>
      <c r="F7924" s="6"/>
      <c r="G7924" s="6"/>
      <c r="H7924" s="6"/>
      <c r="AA7924" s="7"/>
      <c r="AC7924" s="9"/>
    </row>
    <row r="7925" s="1" customFormat="1" spans="1:29">
      <c r="A7925" s="5"/>
      <c r="B7925" s="6"/>
      <c r="C7925" s="6"/>
      <c r="D7925" s="6"/>
      <c r="E7925" s="6"/>
      <c r="F7925" s="6"/>
      <c r="G7925" s="6"/>
      <c r="H7925" s="6"/>
      <c r="AA7925" s="7"/>
      <c r="AC7925" s="9"/>
    </row>
    <row r="7926" s="1" customFormat="1" spans="1:29">
      <c r="A7926" s="5"/>
      <c r="B7926" s="6"/>
      <c r="C7926" s="6"/>
      <c r="D7926" s="6"/>
      <c r="E7926" s="6"/>
      <c r="F7926" s="6"/>
      <c r="G7926" s="6"/>
      <c r="H7926" s="6"/>
      <c r="AA7926" s="7"/>
      <c r="AC7926" s="9"/>
    </row>
    <row r="7927" s="1" customFormat="1" spans="1:29">
      <c r="A7927" s="5"/>
      <c r="B7927" s="6"/>
      <c r="C7927" s="6"/>
      <c r="D7927" s="6"/>
      <c r="E7927" s="6"/>
      <c r="F7927" s="6"/>
      <c r="G7927" s="6"/>
      <c r="H7927" s="6"/>
      <c r="AA7927" s="7"/>
      <c r="AC7927" s="9"/>
    </row>
    <row r="7928" s="1" customFormat="1" spans="1:29">
      <c r="A7928" s="5"/>
      <c r="B7928" s="6"/>
      <c r="C7928" s="6"/>
      <c r="D7928" s="6"/>
      <c r="E7928" s="6"/>
      <c r="F7928" s="6"/>
      <c r="G7928" s="6"/>
      <c r="H7928" s="6"/>
      <c r="AA7928" s="7"/>
      <c r="AC7928" s="9"/>
    </row>
    <row r="7929" s="1" customFormat="1" spans="1:29">
      <c r="A7929" s="5"/>
      <c r="B7929" s="6"/>
      <c r="C7929" s="6"/>
      <c r="D7929" s="6"/>
      <c r="E7929" s="6"/>
      <c r="F7929" s="6"/>
      <c r="G7929" s="6"/>
      <c r="H7929" s="6"/>
      <c r="AA7929" s="7"/>
      <c r="AC7929" s="9"/>
    </row>
    <row r="7930" s="1" customFormat="1" spans="1:29">
      <c r="A7930" s="5"/>
      <c r="B7930" s="6"/>
      <c r="C7930" s="6"/>
      <c r="D7930" s="6"/>
      <c r="E7930" s="6"/>
      <c r="F7930" s="6"/>
      <c r="G7930" s="6"/>
      <c r="H7930" s="6"/>
      <c r="AA7930" s="7"/>
      <c r="AC7930" s="9"/>
    </row>
    <row r="7931" s="1" customFormat="1" spans="1:29">
      <c r="A7931" s="5"/>
      <c r="B7931" s="6"/>
      <c r="C7931" s="6"/>
      <c r="D7931" s="6"/>
      <c r="E7931" s="6"/>
      <c r="F7931" s="6"/>
      <c r="G7931" s="6"/>
      <c r="H7931" s="6"/>
      <c r="AA7931" s="7"/>
      <c r="AC7931" s="9"/>
    </row>
    <row r="7932" s="1" customFormat="1" spans="1:29">
      <c r="A7932" s="5"/>
      <c r="B7932" s="6"/>
      <c r="C7932" s="6"/>
      <c r="D7932" s="6"/>
      <c r="E7932" s="6"/>
      <c r="F7932" s="6"/>
      <c r="G7932" s="6"/>
      <c r="H7932" s="6"/>
      <c r="AA7932" s="7"/>
      <c r="AC7932" s="9"/>
    </row>
    <row r="7933" s="1" customFormat="1" spans="1:29">
      <c r="A7933" s="5"/>
      <c r="B7933" s="6"/>
      <c r="C7933" s="6"/>
      <c r="D7933" s="6"/>
      <c r="E7933" s="6"/>
      <c r="F7933" s="6"/>
      <c r="G7933" s="6"/>
      <c r="H7933" s="6"/>
      <c r="AA7933" s="7"/>
      <c r="AC7933" s="9"/>
    </row>
    <row r="7934" s="1" customFormat="1" spans="1:29">
      <c r="A7934" s="5"/>
      <c r="B7934" s="6"/>
      <c r="C7934" s="6"/>
      <c r="D7934" s="6"/>
      <c r="E7934" s="6"/>
      <c r="F7934" s="6"/>
      <c r="G7934" s="6"/>
      <c r="H7934" s="6"/>
      <c r="AA7934" s="7"/>
      <c r="AC7934" s="9"/>
    </row>
    <row r="7935" s="1" customFormat="1" spans="1:29">
      <c r="A7935" s="5"/>
      <c r="B7935" s="6"/>
      <c r="C7935" s="6"/>
      <c r="D7935" s="6"/>
      <c r="E7935" s="6"/>
      <c r="F7935" s="6"/>
      <c r="G7935" s="6"/>
      <c r="H7935" s="6"/>
      <c r="AA7935" s="7"/>
      <c r="AC7935" s="9"/>
    </row>
    <row r="7936" s="1" customFormat="1" spans="1:29">
      <c r="A7936" s="5"/>
      <c r="B7936" s="6"/>
      <c r="C7936" s="6"/>
      <c r="D7936" s="6"/>
      <c r="E7936" s="6"/>
      <c r="F7936" s="6"/>
      <c r="G7936" s="6"/>
      <c r="H7936" s="6"/>
      <c r="AA7936" s="7"/>
      <c r="AC7936" s="9"/>
    </row>
    <row r="7937" s="1" customFormat="1" spans="1:29">
      <c r="A7937" s="5"/>
      <c r="B7937" s="6"/>
      <c r="C7937" s="6"/>
      <c r="D7937" s="6"/>
      <c r="E7937" s="6"/>
      <c r="F7937" s="6"/>
      <c r="G7937" s="6"/>
      <c r="H7937" s="6"/>
      <c r="AA7937" s="7"/>
      <c r="AC7937" s="9"/>
    </row>
    <row r="7938" s="1" customFormat="1" spans="1:29">
      <c r="A7938" s="5"/>
      <c r="B7938" s="6"/>
      <c r="C7938" s="6"/>
      <c r="D7938" s="6"/>
      <c r="E7938" s="6"/>
      <c r="F7938" s="6"/>
      <c r="G7938" s="6"/>
      <c r="H7938" s="6"/>
      <c r="AA7938" s="7"/>
      <c r="AC7938" s="9"/>
    </row>
    <row r="7939" s="1" customFormat="1" spans="1:29">
      <c r="A7939" s="5"/>
      <c r="B7939" s="6"/>
      <c r="C7939" s="6"/>
      <c r="D7939" s="6"/>
      <c r="E7939" s="6"/>
      <c r="F7939" s="6"/>
      <c r="G7939" s="6"/>
      <c r="H7939" s="6"/>
      <c r="AA7939" s="7"/>
      <c r="AC7939" s="9"/>
    </row>
    <row r="7940" s="1" customFormat="1" spans="1:29">
      <c r="A7940" s="5"/>
      <c r="B7940" s="6"/>
      <c r="C7940" s="6"/>
      <c r="D7940" s="6"/>
      <c r="E7940" s="6"/>
      <c r="F7940" s="6"/>
      <c r="G7940" s="6"/>
      <c r="H7940" s="6"/>
      <c r="AA7940" s="7"/>
      <c r="AC7940" s="9"/>
    </row>
    <row r="7941" s="1" customFormat="1" spans="1:29">
      <c r="A7941" s="5"/>
      <c r="B7941" s="6"/>
      <c r="C7941" s="6"/>
      <c r="D7941" s="6"/>
      <c r="E7941" s="6"/>
      <c r="F7941" s="6"/>
      <c r="G7941" s="6"/>
      <c r="H7941" s="6"/>
      <c r="AA7941" s="7"/>
      <c r="AC7941" s="9"/>
    </row>
    <row r="7942" s="1" customFormat="1" spans="1:29">
      <c r="A7942" s="5"/>
      <c r="B7942" s="6"/>
      <c r="C7942" s="6"/>
      <c r="D7942" s="6"/>
      <c r="E7942" s="6"/>
      <c r="F7942" s="6"/>
      <c r="G7942" s="6"/>
      <c r="H7942" s="6"/>
      <c r="AA7942" s="7"/>
      <c r="AC7942" s="9"/>
    </row>
    <row r="7943" s="1" customFormat="1" spans="1:29">
      <c r="A7943" s="5"/>
      <c r="B7943" s="6"/>
      <c r="C7943" s="6"/>
      <c r="D7943" s="6"/>
      <c r="E7943" s="6"/>
      <c r="F7943" s="6"/>
      <c r="G7943" s="6"/>
      <c r="H7943" s="6"/>
      <c r="AA7943" s="7"/>
      <c r="AC7943" s="9"/>
    </row>
    <row r="7944" s="1" customFormat="1" spans="1:29">
      <c r="A7944" s="5"/>
      <c r="B7944" s="6"/>
      <c r="C7944" s="6"/>
      <c r="D7944" s="6"/>
      <c r="E7944" s="6"/>
      <c r="F7944" s="6"/>
      <c r="G7944" s="6"/>
      <c r="H7944" s="6"/>
      <c r="AA7944" s="7"/>
      <c r="AC7944" s="9"/>
    </row>
    <row r="7945" s="1" customFormat="1" spans="1:29">
      <c r="A7945" s="5"/>
      <c r="B7945" s="6"/>
      <c r="C7945" s="6"/>
      <c r="D7945" s="6"/>
      <c r="E7945" s="6"/>
      <c r="F7945" s="6"/>
      <c r="G7945" s="6"/>
      <c r="H7945" s="6"/>
      <c r="AA7945" s="7"/>
      <c r="AC7945" s="9"/>
    </row>
    <row r="7946" s="1" customFormat="1" spans="1:29">
      <c r="A7946" s="5"/>
      <c r="B7946" s="6"/>
      <c r="C7946" s="6"/>
      <c r="D7946" s="6"/>
      <c r="E7946" s="6"/>
      <c r="F7946" s="6"/>
      <c r="G7946" s="6"/>
      <c r="H7946" s="6"/>
      <c r="AA7946" s="7"/>
      <c r="AC7946" s="9"/>
    </row>
    <row r="7947" s="1" customFormat="1" spans="1:29">
      <c r="A7947" s="5"/>
      <c r="B7947" s="6"/>
      <c r="C7947" s="6"/>
      <c r="D7947" s="6"/>
      <c r="E7947" s="6"/>
      <c r="F7947" s="6"/>
      <c r="G7947" s="6"/>
      <c r="H7947" s="6"/>
      <c r="AA7947" s="7"/>
      <c r="AC7947" s="9"/>
    </row>
    <row r="7948" s="1" customFormat="1" spans="1:29">
      <c r="A7948" s="5"/>
      <c r="B7948" s="6"/>
      <c r="C7948" s="6"/>
      <c r="D7948" s="6"/>
      <c r="E7948" s="6"/>
      <c r="F7948" s="6"/>
      <c r="G7948" s="6"/>
      <c r="H7948" s="6"/>
      <c r="AA7948" s="7"/>
      <c r="AC7948" s="9"/>
    </row>
    <row r="7949" s="1" customFormat="1" spans="1:29">
      <c r="A7949" s="5"/>
      <c r="B7949" s="6"/>
      <c r="C7949" s="6"/>
      <c r="D7949" s="6"/>
      <c r="E7949" s="6"/>
      <c r="F7949" s="6"/>
      <c r="G7949" s="6"/>
      <c r="H7949" s="6"/>
      <c r="AA7949" s="7"/>
      <c r="AC7949" s="9"/>
    </row>
    <row r="7950" s="1" customFormat="1" spans="1:29">
      <c r="A7950" s="5"/>
      <c r="B7950" s="6"/>
      <c r="C7950" s="6"/>
      <c r="D7950" s="6"/>
      <c r="E7950" s="6"/>
      <c r="F7950" s="6"/>
      <c r="G7950" s="6"/>
      <c r="H7950" s="6"/>
      <c r="AA7950" s="7"/>
      <c r="AC7950" s="9"/>
    </row>
    <row r="7951" s="1" customFormat="1" spans="1:29">
      <c r="A7951" s="5"/>
      <c r="B7951" s="6"/>
      <c r="C7951" s="6"/>
      <c r="D7951" s="6"/>
      <c r="E7951" s="6"/>
      <c r="F7951" s="6"/>
      <c r="G7951" s="6"/>
      <c r="H7951" s="6"/>
      <c r="AA7951" s="7"/>
      <c r="AC7951" s="9"/>
    </row>
    <row r="7952" s="1" customFormat="1" spans="1:29">
      <c r="A7952" s="5"/>
      <c r="B7952" s="6"/>
      <c r="C7952" s="6"/>
      <c r="D7952" s="6"/>
      <c r="E7952" s="6"/>
      <c r="F7952" s="6"/>
      <c r="G7952" s="6"/>
      <c r="H7952" s="6"/>
      <c r="AA7952" s="7"/>
      <c r="AC7952" s="9"/>
    </row>
    <row r="7953" s="1" customFormat="1" spans="1:29">
      <c r="A7953" s="5"/>
      <c r="B7953" s="6"/>
      <c r="C7953" s="6"/>
      <c r="D7953" s="6"/>
      <c r="E7953" s="6"/>
      <c r="F7953" s="6"/>
      <c r="G7953" s="6"/>
      <c r="H7953" s="6"/>
      <c r="AA7953" s="7"/>
      <c r="AC7953" s="9"/>
    </row>
    <row r="7954" s="1" customFormat="1" spans="1:29">
      <c r="A7954" s="5"/>
      <c r="B7954" s="6"/>
      <c r="C7954" s="6"/>
      <c r="D7954" s="6"/>
      <c r="E7954" s="6"/>
      <c r="F7954" s="6"/>
      <c r="G7954" s="6"/>
      <c r="H7954" s="6"/>
      <c r="AA7954" s="7"/>
      <c r="AC7954" s="9"/>
    </row>
    <row r="7955" s="1" customFormat="1" spans="1:29">
      <c r="A7955" s="5"/>
      <c r="B7955" s="6"/>
      <c r="C7955" s="6"/>
      <c r="D7955" s="6"/>
      <c r="E7955" s="6"/>
      <c r="F7955" s="6"/>
      <c r="G7955" s="6"/>
      <c r="H7955" s="6"/>
      <c r="AA7955" s="7"/>
      <c r="AC7955" s="9"/>
    </row>
    <row r="7956" s="1" customFormat="1" spans="1:29">
      <c r="A7956" s="5"/>
      <c r="B7956" s="6"/>
      <c r="C7956" s="6"/>
      <c r="D7956" s="6"/>
      <c r="E7956" s="6"/>
      <c r="F7956" s="6"/>
      <c r="G7956" s="6"/>
      <c r="H7956" s="6"/>
      <c r="AA7956" s="7"/>
      <c r="AC7956" s="9"/>
    </row>
    <row r="7957" s="1" customFormat="1" spans="1:29">
      <c r="A7957" s="5"/>
      <c r="B7957" s="6"/>
      <c r="C7957" s="6"/>
      <c r="D7957" s="6"/>
      <c r="E7957" s="6"/>
      <c r="F7957" s="6"/>
      <c r="G7957" s="6"/>
      <c r="H7957" s="6"/>
      <c r="AA7957" s="7"/>
      <c r="AC7957" s="9"/>
    </row>
    <row r="7958" s="1" customFormat="1" spans="1:29">
      <c r="A7958" s="5"/>
      <c r="B7958" s="6"/>
      <c r="C7958" s="6"/>
      <c r="D7958" s="6"/>
      <c r="E7958" s="6"/>
      <c r="F7958" s="6"/>
      <c r="G7958" s="6"/>
      <c r="H7958" s="6"/>
      <c r="AA7958" s="7"/>
      <c r="AC7958" s="9"/>
    </row>
    <row r="7959" s="1" customFormat="1" spans="1:29">
      <c r="A7959" s="5"/>
      <c r="B7959" s="6"/>
      <c r="C7959" s="6"/>
      <c r="D7959" s="6"/>
      <c r="E7959" s="6"/>
      <c r="F7959" s="6"/>
      <c r="G7959" s="6"/>
      <c r="H7959" s="6"/>
      <c r="AA7959" s="7"/>
      <c r="AC7959" s="9"/>
    </row>
    <row r="7960" s="1" customFormat="1" spans="1:29">
      <c r="A7960" s="5"/>
      <c r="B7960" s="6"/>
      <c r="C7960" s="6"/>
      <c r="D7960" s="6"/>
      <c r="E7960" s="6"/>
      <c r="F7960" s="6"/>
      <c r="G7960" s="6"/>
      <c r="H7960" s="6"/>
      <c r="AA7960" s="7"/>
      <c r="AC7960" s="9"/>
    </row>
    <row r="7961" s="1" customFormat="1" spans="1:29">
      <c r="A7961" s="5"/>
      <c r="B7961" s="6"/>
      <c r="C7961" s="6"/>
      <c r="D7961" s="6"/>
      <c r="E7961" s="6"/>
      <c r="F7961" s="6"/>
      <c r="G7961" s="6"/>
      <c r="H7961" s="6"/>
      <c r="AA7961" s="7"/>
      <c r="AC7961" s="9"/>
    </row>
    <row r="7962" s="1" customFormat="1" spans="1:29">
      <c r="A7962" s="5"/>
      <c r="B7962" s="6"/>
      <c r="C7962" s="6"/>
      <c r="D7962" s="6"/>
      <c r="E7962" s="6"/>
      <c r="F7962" s="6"/>
      <c r="G7962" s="6"/>
      <c r="H7962" s="6"/>
      <c r="AA7962" s="7"/>
      <c r="AC7962" s="9"/>
    </row>
    <row r="7963" s="1" customFormat="1" spans="1:29">
      <c r="A7963" s="5"/>
      <c r="B7963" s="6"/>
      <c r="C7963" s="6"/>
      <c r="D7963" s="6"/>
      <c r="E7963" s="6"/>
      <c r="F7963" s="6"/>
      <c r="G7963" s="6"/>
      <c r="H7963" s="6"/>
      <c r="AA7963" s="7"/>
      <c r="AC7963" s="9"/>
    </row>
    <row r="7964" s="1" customFormat="1" spans="1:29">
      <c r="A7964" s="5"/>
      <c r="B7964" s="6"/>
      <c r="C7964" s="6"/>
      <c r="D7964" s="6"/>
      <c r="E7964" s="6"/>
      <c r="F7964" s="6"/>
      <c r="G7964" s="6"/>
      <c r="H7964" s="6"/>
      <c r="AA7964" s="7"/>
      <c r="AC7964" s="9"/>
    </row>
    <row r="7965" s="1" customFormat="1" spans="1:29">
      <c r="A7965" s="5"/>
      <c r="B7965" s="6"/>
      <c r="C7965" s="6"/>
      <c r="D7965" s="6"/>
      <c r="E7965" s="6"/>
      <c r="F7965" s="6"/>
      <c r="G7965" s="6"/>
      <c r="H7965" s="6"/>
      <c r="AA7965" s="7"/>
      <c r="AC7965" s="9"/>
    </row>
    <row r="7966" s="1" customFormat="1" spans="1:29">
      <c r="A7966" s="5"/>
      <c r="B7966" s="6"/>
      <c r="C7966" s="6"/>
      <c r="D7966" s="6"/>
      <c r="E7966" s="6"/>
      <c r="F7966" s="6"/>
      <c r="G7966" s="6"/>
      <c r="H7966" s="6"/>
      <c r="AA7966" s="7"/>
      <c r="AC7966" s="9"/>
    </row>
    <row r="7967" s="1" customFormat="1" spans="1:29">
      <c r="A7967" s="5"/>
      <c r="B7967" s="6"/>
      <c r="C7967" s="6"/>
      <c r="D7967" s="6"/>
      <c r="E7967" s="6"/>
      <c r="F7967" s="6"/>
      <c r="G7967" s="6"/>
      <c r="H7967" s="6"/>
      <c r="AA7967" s="7"/>
      <c r="AC7967" s="9"/>
    </row>
    <row r="7968" s="1" customFormat="1" spans="1:29">
      <c r="A7968" s="5"/>
      <c r="B7968" s="6"/>
      <c r="C7968" s="6"/>
      <c r="D7968" s="6"/>
      <c r="E7968" s="6"/>
      <c r="F7968" s="6"/>
      <c r="G7968" s="6"/>
      <c r="H7968" s="6"/>
      <c r="AA7968" s="7"/>
      <c r="AC7968" s="9"/>
    </row>
    <row r="7969" s="1" customFormat="1" spans="1:29">
      <c r="A7969" s="5"/>
      <c r="B7969" s="6"/>
      <c r="C7969" s="6"/>
      <c r="D7969" s="6"/>
      <c r="E7969" s="6"/>
      <c r="F7969" s="6"/>
      <c r="G7969" s="6"/>
      <c r="H7969" s="6"/>
      <c r="AA7969" s="7"/>
      <c r="AC7969" s="9"/>
    </row>
    <row r="7970" s="1" customFormat="1" spans="1:29">
      <c r="A7970" s="5"/>
      <c r="B7970" s="6"/>
      <c r="C7970" s="6"/>
      <c r="D7970" s="6"/>
      <c r="E7970" s="6"/>
      <c r="F7970" s="6"/>
      <c r="G7970" s="6"/>
      <c r="H7970" s="6"/>
      <c r="AA7970" s="7"/>
      <c r="AC7970" s="9"/>
    </row>
    <row r="7971" s="1" customFormat="1" spans="1:29">
      <c r="A7971" s="5"/>
      <c r="B7971" s="6"/>
      <c r="C7971" s="6"/>
      <c r="D7971" s="6"/>
      <c r="E7971" s="6"/>
      <c r="F7971" s="6"/>
      <c r="G7971" s="6"/>
      <c r="H7971" s="6"/>
      <c r="AA7971" s="7"/>
      <c r="AC7971" s="9"/>
    </row>
    <row r="7972" s="1" customFormat="1" spans="1:29">
      <c r="A7972" s="5"/>
      <c r="B7972" s="6"/>
      <c r="C7972" s="6"/>
      <c r="D7972" s="6"/>
      <c r="E7972" s="6"/>
      <c r="F7972" s="6"/>
      <c r="G7972" s="6"/>
      <c r="H7972" s="6"/>
      <c r="AA7972" s="7"/>
      <c r="AC7972" s="9"/>
    </row>
    <row r="7973" s="1" customFormat="1" spans="1:29">
      <c r="A7973" s="5"/>
      <c r="B7973" s="6"/>
      <c r="C7973" s="6"/>
      <c r="D7973" s="6"/>
      <c r="E7973" s="6"/>
      <c r="F7973" s="6"/>
      <c r="G7973" s="6"/>
      <c r="H7973" s="6"/>
      <c r="AA7973" s="7"/>
      <c r="AC7973" s="9"/>
    </row>
    <row r="7974" s="1" customFormat="1" spans="1:29">
      <c r="A7974" s="5"/>
      <c r="B7974" s="6"/>
      <c r="C7974" s="6"/>
      <c r="D7974" s="6"/>
      <c r="E7974" s="6"/>
      <c r="F7974" s="6"/>
      <c r="G7974" s="6"/>
      <c r="H7974" s="6"/>
      <c r="AA7974" s="7"/>
      <c r="AC7974" s="9"/>
    </row>
    <row r="7975" s="1" customFormat="1" spans="1:29">
      <c r="A7975" s="5"/>
      <c r="B7975" s="6"/>
      <c r="C7975" s="6"/>
      <c r="D7975" s="6"/>
      <c r="E7975" s="6"/>
      <c r="F7975" s="6"/>
      <c r="G7975" s="6"/>
      <c r="H7975" s="6"/>
      <c r="AA7975" s="7"/>
      <c r="AC7975" s="9"/>
    </row>
    <row r="7976" s="1" customFormat="1" spans="1:29">
      <c r="A7976" s="5"/>
      <c r="B7976" s="6"/>
      <c r="C7976" s="6"/>
      <c r="D7976" s="6"/>
      <c r="E7976" s="6"/>
      <c r="F7976" s="6"/>
      <c r="G7976" s="6"/>
      <c r="H7976" s="6"/>
      <c r="AA7976" s="7"/>
      <c r="AC7976" s="9"/>
    </row>
    <row r="7977" s="1" customFormat="1" spans="1:29">
      <c r="A7977" s="5"/>
      <c r="B7977" s="6"/>
      <c r="C7977" s="6"/>
      <c r="D7977" s="6"/>
      <c r="E7977" s="6"/>
      <c r="F7977" s="6"/>
      <c r="G7977" s="6"/>
      <c r="H7977" s="6"/>
      <c r="AA7977" s="7"/>
      <c r="AC7977" s="9"/>
    </row>
    <row r="7978" s="1" customFormat="1" spans="1:29">
      <c r="A7978" s="5"/>
      <c r="B7978" s="6"/>
      <c r="C7978" s="6"/>
      <c r="D7978" s="6"/>
      <c r="E7978" s="6"/>
      <c r="F7978" s="6"/>
      <c r="G7978" s="6"/>
      <c r="H7978" s="6"/>
      <c r="AA7978" s="7"/>
      <c r="AC7978" s="9"/>
    </row>
    <row r="7979" s="1" customFormat="1" spans="1:29">
      <c r="A7979" s="5"/>
      <c r="B7979" s="6"/>
      <c r="C7979" s="6"/>
      <c r="D7979" s="6"/>
      <c r="E7979" s="6"/>
      <c r="F7979" s="6"/>
      <c r="G7979" s="6"/>
      <c r="H7979" s="6"/>
      <c r="AA7979" s="7"/>
      <c r="AC7979" s="9"/>
    </row>
    <row r="7980" s="1" customFormat="1" spans="1:29">
      <c r="A7980" s="5"/>
      <c r="B7980" s="6"/>
      <c r="C7980" s="6"/>
      <c r="D7980" s="6"/>
      <c r="E7980" s="6"/>
      <c r="F7980" s="6"/>
      <c r="G7980" s="6"/>
      <c r="H7980" s="6"/>
      <c r="AA7980" s="7"/>
      <c r="AC7980" s="9"/>
    </row>
    <row r="7981" s="1" customFormat="1" spans="1:29">
      <c r="A7981" s="5"/>
      <c r="B7981" s="6"/>
      <c r="C7981" s="6"/>
      <c r="D7981" s="6"/>
      <c r="E7981" s="6"/>
      <c r="F7981" s="6"/>
      <c r="G7981" s="6"/>
      <c r="H7981" s="6"/>
      <c r="AA7981" s="7"/>
      <c r="AC7981" s="9"/>
    </row>
    <row r="7982" s="1" customFormat="1" spans="1:29">
      <c r="A7982" s="5"/>
      <c r="B7982" s="6"/>
      <c r="C7982" s="6"/>
      <c r="D7982" s="6"/>
      <c r="E7982" s="6"/>
      <c r="F7982" s="6"/>
      <c r="G7982" s="6"/>
      <c r="H7982" s="6"/>
      <c r="AA7982" s="7"/>
      <c r="AC7982" s="9"/>
    </row>
    <row r="7983" s="1" customFormat="1" spans="1:29">
      <c r="A7983" s="5"/>
      <c r="B7983" s="6"/>
      <c r="C7983" s="6"/>
      <c r="D7983" s="6"/>
      <c r="E7983" s="6"/>
      <c r="F7983" s="6"/>
      <c r="G7983" s="6"/>
      <c r="H7983" s="6"/>
      <c r="AA7983" s="7"/>
      <c r="AC7983" s="9"/>
    </row>
    <row r="7984" s="1" customFormat="1" spans="1:29">
      <c r="A7984" s="5"/>
      <c r="B7984" s="6"/>
      <c r="C7984" s="6"/>
      <c r="D7984" s="6"/>
      <c r="E7984" s="6"/>
      <c r="F7984" s="6"/>
      <c r="G7984" s="6"/>
      <c r="H7984" s="6"/>
      <c r="AA7984" s="7"/>
      <c r="AC7984" s="9"/>
    </row>
    <row r="7985" s="1" customFormat="1" spans="1:29">
      <c r="A7985" s="5"/>
      <c r="B7985" s="6"/>
      <c r="C7985" s="6"/>
      <c r="D7985" s="6"/>
      <c r="E7985" s="6"/>
      <c r="F7985" s="6"/>
      <c r="G7985" s="6"/>
      <c r="H7985" s="6"/>
      <c r="AA7985" s="7"/>
      <c r="AC7985" s="9"/>
    </row>
    <row r="7986" s="1" customFormat="1" spans="1:29">
      <c r="A7986" s="5"/>
      <c r="B7986" s="6"/>
      <c r="C7986" s="6"/>
      <c r="D7986" s="6"/>
      <c r="E7986" s="6"/>
      <c r="F7986" s="6"/>
      <c r="G7986" s="6"/>
      <c r="H7986" s="6"/>
      <c r="AA7986" s="7"/>
      <c r="AC7986" s="9"/>
    </row>
    <row r="7987" s="1" customFormat="1" spans="1:29">
      <c r="A7987" s="5"/>
      <c r="B7987" s="6"/>
      <c r="C7987" s="6"/>
      <c r="D7987" s="6"/>
      <c r="E7987" s="6"/>
      <c r="F7987" s="6"/>
      <c r="G7987" s="6"/>
      <c r="H7987" s="6"/>
      <c r="AA7987" s="7"/>
      <c r="AC7987" s="9"/>
    </row>
    <row r="7988" s="1" customFormat="1" spans="1:29">
      <c r="A7988" s="5"/>
      <c r="B7988" s="6"/>
      <c r="C7988" s="6"/>
      <c r="D7988" s="6"/>
      <c r="E7988" s="6"/>
      <c r="F7988" s="6"/>
      <c r="G7988" s="6"/>
      <c r="H7988" s="6"/>
      <c r="AA7988" s="7"/>
      <c r="AC7988" s="9"/>
    </row>
    <row r="7989" s="1" customFormat="1" spans="1:29">
      <c r="A7989" s="5"/>
      <c r="B7989" s="6"/>
      <c r="C7989" s="6"/>
      <c r="D7989" s="6"/>
      <c r="E7989" s="6"/>
      <c r="F7989" s="6"/>
      <c r="G7989" s="6"/>
      <c r="H7989" s="6"/>
      <c r="AA7989" s="7"/>
      <c r="AC7989" s="9"/>
    </row>
    <row r="7990" s="1" customFormat="1" spans="1:29">
      <c r="A7990" s="5"/>
      <c r="B7990" s="6"/>
      <c r="C7990" s="6"/>
      <c r="D7990" s="6"/>
      <c r="E7990" s="6"/>
      <c r="F7990" s="6"/>
      <c r="G7990" s="6"/>
      <c r="H7990" s="6"/>
      <c r="AA7990" s="7"/>
      <c r="AC7990" s="9"/>
    </row>
    <row r="7991" s="1" customFormat="1" spans="1:29">
      <c r="A7991" s="5"/>
      <c r="B7991" s="6"/>
      <c r="C7991" s="6"/>
      <c r="D7991" s="6"/>
      <c r="E7991" s="6"/>
      <c r="F7991" s="6"/>
      <c r="G7991" s="6"/>
      <c r="H7991" s="6"/>
      <c r="AA7991" s="7"/>
      <c r="AC7991" s="9"/>
    </row>
    <row r="7992" s="1" customFormat="1" spans="1:29">
      <c r="A7992" s="5"/>
      <c r="B7992" s="6"/>
      <c r="C7992" s="6"/>
      <c r="D7992" s="6"/>
      <c r="E7992" s="6"/>
      <c r="F7992" s="6"/>
      <c r="G7992" s="6"/>
      <c r="H7992" s="6"/>
      <c r="AA7992" s="7"/>
      <c r="AC7992" s="9"/>
    </row>
    <row r="7993" s="1" customFormat="1" spans="1:29">
      <c r="A7993" s="5"/>
      <c r="B7993" s="6"/>
      <c r="C7993" s="6"/>
      <c r="D7993" s="6"/>
      <c r="E7993" s="6"/>
      <c r="F7993" s="6"/>
      <c r="G7993" s="6"/>
      <c r="H7993" s="6"/>
      <c r="AA7993" s="7"/>
      <c r="AC7993" s="9"/>
    </row>
    <row r="7994" s="1" customFormat="1" spans="1:29">
      <c r="A7994" s="5"/>
      <c r="B7994" s="6"/>
      <c r="C7994" s="6"/>
      <c r="D7994" s="6"/>
      <c r="E7994" s="6"/>
      <c r="F7994" s="6"/>
      <c r="G7994" s="6"/>
      <c r="H7994" s="6"/>
      <c r="AA7994" s="7"/>
      <c r="AC7994" s="9"/>
    </row>
    <row r="7995" s="1" customFormat="1" spans="1:29">
      <c r="A7995" s="5"/>
      <c r="B7995" s="6"/>
      <c r="C7995" s="6"/>
      <c r="D7995" s="6"/>
      <c r="E7995" s="6"/>
      <c r="F7995" s="6"/>
      <c r="G7995" s="6"/>
      <c r="H7995" s="6"/>
      <c r="AA7995" s="7"/>
      <c r="AC7995" s="9"/>
    </row>
    <row r="7996" s="1" customFormat="1" spans="1:29">
      <c r="A7996" s="5"/>
      <c r="B7996" s="6"/>
      <c r="C7996" s="6"/>
      <c r="D7996" s="6"/>
      <c r="E7996" s="6"/>
      <c r="F7996" s="6"/>
      <c r="G7996" s="6"/>
      <c r="H7996" s="6"/>
      <c r="AA7996" s="7"/>
      <c r="AC7996" s="9"/>
    </row>
    <row r="7997" s="1" customFormat="1" spans="1:29">
      <c r="A7997" s="5"/>
      <c r="B7997" s="6"/>
      <c r="C7997" s="6"/>
      <c r="D7997" s="6"/>
      <c r="E7997" s="6"/>
      <c r="F7997" s="6"/>
      <c r="G7997" s="6"/>
      <c r="H7997" s="6"/>
      <c r="AA7997" s="7"/>
      <c r="AC7997" s="9"/>
    </row>
    <row r="7998" s="1" customFormat="1" spans="1:29">
      <c r="A7998" s="5"/>
      <c r="B7998" s="6"/>
      <c r="C7998" s="6"/>
      <c r="D7998" s="6"/>
      <c r="E7998" s="6"/>
      <c r="F7998" s="6"/>
      <c r="G7998" s="6"/>
      <c r="H7998" s="6"/>
      <c r="AA7998" s="7"/>
      <c r="AC7998" s="9"/>
    </row>
    <row r="7999" s="1" customFormat="1" spans="1:29">
      <c r="A7999" s="5"/>
      <c r="B7999" s="6"/>
      <c r="C7999" s="6"/>
      <c r="D7999" s="6"/>
      <c r="E7999" s="6"/>
      <c r="F7999" s="6"/>
      <c r="G7999" s="6"/>
      <c r="H7999" s="6"/>
      <c r="AA7999" s="7"/>
      <c r="AC7999" s="9"/>
    </row>
    <row r="8000" s="1" customFormat="1" spans="1:29">
      <c r="A8000" s="5"/>
      <c r="B8000" s="6"/>
      <c r="C8000" s="6"/>
      <c r="D8000" s="6"/>
      <c r="E8000" s="6"/>
      <c r="F8000" s="6"/>
      <c r="G8000" s="6"/>
      <c r="H8000" s="6"/>
      <c r="AA8000" s="7"/>
      <c r="AC8000" s="9"/>
    </row>
    <row r="8001" s="1" customFormat="1" spans="1:29">
      <c r="A8001" s="5"/>
      <c r="B8001" s="6"/>
      <c r="C8001" s="6"/>
      <c r="D8001" s="6"/>
      <c r="E8001" s="6"/>
      <c r="F8001" s="6"/>
      <c r="G8001" s="6"/>
      <c r="H8001" s="6"/>
      <c r="AA8001" s="7"/>
      <c r="AC8001" s="9"/>
    </row>
    <row r="8002" s="1" customFormat="1" spans="1:29">
      <c r="A8002" s="5"/>
      <c r="B8002" s="6"/>
      <c r="C8002" s="6"/>
      <c r="D8002" s="6"/>
      <c r="E8002" s="6"/>
      <c r="F8002" s="6"/>
      <c r="G8002" s="6"/>
      <c r="H8002" s="6"/>
      <c r="AA8002" s="7"/>
      <c r="AC8002" s="9"/>
    </row>
    <row r="8003" s="1" customFormat="1" spans="1:29">
      <c r="A8003" s="5"/>
      <c r="B8003" s="6"/>
      <c r="C8003" s="6"/>
      <c r="D8003" s="6"/>
      <c r="E8003" s="6"/>
      <c r="F8003" s="6"/>
      <c r="G8003" s="6"/>
      <c r="H8003" s="6"/>
      <c r="AA8003" s="7"/>
      <c r="AC8003" s="9"/>
    </row>
    <row r="8004" s="1" customFormat="1" spans="1:29">
      <c r="A8004" s="5"/>
      <c r="B8004" s="6"/>
      <c r="C8004" s="6"/>
      <c r="D8004" s="6"/>
      <c r="E8004" s="6"/>
      <c r="F8004" s="6"/>
      <c r="G8004" s="6"/>
      <c r="H8004" s="6"/>
      <c r="AA8004" s="7"/>
      <c r="AC8004" s="9"/>
    </row>
    <row r="8005" s="1" customFormat="1" spans="1:29">
      <c r="A8005" s="5"/>
      <c r="B8005" s="6"/>
      <c r="C8005" s="6"/>
      <c r="D8005" s="6"/>
      <c r="E8005" s="6"/>
      <c r="F8005" s="6"/>
      <c r="G8005" s="6"/>
      <c r="H8005" s="6"/>
      <c r="AA8005" s="7"/>
      <c r="AC8005" s="9"/>
    </row>
    <row r="8006" s="1" customFormat="1" spans="1:29">
      <c r="A8006" s="5"/>
      <c r="B8006" s="6"/>
      <c r="C8006" s="6"/>
      <c r="D8006" s="6"/>
      <c r="E8006" s="6"/>
      <c r="F8006" s="6"/>
      <c r="G8006" s="6"/>
      <c r="H8006" s="6"/>
      <c r="AA8006" s="7"/>
      <c r="AC8006" s="9"/>
    </row>
    <row r="8007" s="1" customFormat="1" spans="1:29">
      <c r="A8007" s="5"/>
      <c r="B8007" s="6"/>
      <c r="C8007" s="6"/>
      <c r="D8007" s="6"/>
      <c r="E8007" s="6"/>
      <c r="F8007" s="6"/>
      <c r="G8007" s="6"/>
      <c r="H8007" s="6"/>
      <c r="AA8007" s="7"/>
      <c r="AC8007" s="9"/>
    </row>
    <row r="8008" s="1" customFormat="1" spans="1:29">
      <c r="A8008" s="5"/>
      <c r="B8008" s="6"/>
      <c r="C8008" s="6"/>
      <c r="D8008" s="6"/>
      <c r="E8008" s="6"/>
      <c r="F8008" s="6"/>
      <c r="G8008" s="6"/>
      <c r="H8008" s="6"/>
      <c r="AA8008" s="7"/>
      <c r="AC8008" s="9"/>
    </row>
    <row r="8009" s="1" customFormat="1" spans="1:29">
      <c r="A8009" s="5"/>
      <c r="B8009" s="6"/>
      <c r="C8009" s="6"/>
      <c r="D8009" s="6"/>
      <c r="E8009" s="6"/>
      <c r="F8009" s="6"/>
      <c r="G8009" s="6"/>
      <c r="H8009" s="6"/>
      <c r="AA8009" s="7"/>
      <c r="AC8009" s="9"/>
    </row>
    <row r="8010" s="1" customFormat="1" spans="1:29">
      <c r="A8010" s="5"/>
      <c r="B8010" s="6"/>
      <c r="C8010" s="6"/>
      <c r="D8010" s="6"/>
      <c r="E8010" s="6"/>
      <c r="F8010" s="6"/>
      <c r="G8010" s="6"/>
      <c r="H8010" s="6"/>
      <c r="AA8010" s="7"/>
      <c r="AC8010" s="9"/>
    </row>
    <row r="8011" s="1" customFormat="1" spans="1:29">
      <c r="A8011" s="5"/>
      <c r="B8011" s="6"/>
      <c r="C8011" s="6"/>
      <c r="D8011" s="6"/>
      <c r="E8011" s="6"/>
      <c r="F8011" s="6"/>
      <c r="G8011" s="6"/>
      <c r="H8011" s="6"/>
      <c r="AA8011" s="7"/>
      <c r="AC8011" s="9"/>
    </row>
    <row r="8012" s="1" customFormat="1" spans="1:29">
      <c r="A8012" s="5"/>
      <c r="B8012" s="6"/>
      <c r="C8012" s="6"/>
      <c r="D8012" s="6"/>
      <c r="E8012" s="6"/>
      <c r="F8012" s="6"/>
      <c r="G8012" s="6"/>
      <c r="H8012" s="6"/>
      <c r="AA8012" s="7"/>
      <c r="AC8012" s="9"/>
    </row>
    <row r="8013" s="1" customFormat="1" spans="1:29">
      <c r="A8013" s="5"/>
      <c r="B8013" s="6"/>
      <c r="C8013" s="6"/>
      <c r="D8013" s="6"/>
      <c r="E8013" s="6"/>
      <c r="F8013" s="6"/>
      <c r="G8013" s="6"/>
      <c r="H8013" s="6"/>
      <c r="AA8013" s="7"/>
      <c r="AC8013" s="9"/>
    </row>
    <row r="8014" s="1" customFormat="1" spans="1:29">
      <c r="A8014" s="5"/>
      <c r="B8014" s="6"/>
      <c r="C8014" s="6"/>
      <c r="D8014" s="6"/>
      <c r="E8014" s="6"/>
      <c r="F8014" s="6"/>
      <c r="G8014" s="6"/>
      <c r="H8014" s="6"/>
      <c r="AA8014" s="7"/>
      <c r="AC8014" s="9"/>
    </row>
    <row r="8015" s="1" customFormat="1" spans="1:29">
      <c r="A8015" s="5"/>
      <c r="B8015" s="6"/>
      <c r="C8015" s="6"/>
      <c r="D8015" s="6"/>
      <c r="E8015" s="6"/>
      <c r="F8015" s="6"/>
      <c r="G8015" s="6"/>
      <c r="H8015" s="6"/>
      <c r="AA8015" s="7"/>
      <c r="AC8015" s="9"/>
    </row>
    <row r="8016" s="1" customFormat="1" spans="1:29">
      <c r="A8016" s="5"/>
      <c r="B8016" s="6"/>
      <c r="C8016" s="6"/>
      <c r="D8016" s="6"/>
      <c r="E8016" s="6"/>
      <c r="F8016" s="6"/>
      <c r="G8016" s="6"/>
      <c r="H8016" s="6"/>
      <c r="AA8016" s="7"/>
      <c r="AC8016" s="9"/>
    </row>
    <row r="8017" s="1" customFormat="1" spans="1:29">
      <c r="A8017" s="5"/>
      <c r="B8017" s="6"/>
      <c r="C8017" s="6"/>
      <c r="D8017" s="6"/>
      <c r="E8017" s="6"/>
      <c r="F8017" s="6"/>
      <c r="G8017" s="6"/>
      <c r="H8017" s="6"/>
      <c r="AA8017" s="7"/>
      <c r="AC8017" s="9"/>
    </row>
    <row r="8018" s="1" customFormat="1" spans="1:29">
      <c r="A8018" s="5"/>
      <c r="B8018" s="6"/>
      <c r="C8018" s="6"/>
      <c r="D8018" s="6"/>
      <c r="E8018" s="6"/>
      <c r="F8018" s="6"/>
      <c r="G8018" s="6"/>
      <c r="H8018" s="6"/>
      <c r="AA8018" s="7"/>
      <c r="AC8018" s="9"/>
    </row>
    <row r="8019" s="1" customFormat="1" spans="1:29">
      <c r="A8019" s="5"/>
      <c r="B8019" s="6"/>
      <c r="C8019" s="6"/>
      <c r="D8019" s="6"/>
      <c r="E8019" s="6"/>
      <c r="F8019" s="6"/>
      <c r="G8019" s="6"/>
      <c r="H8019" s="6"/>
      <c r="AA8019" s="7"/>
      <c r="AC8019" s="9"/>
    </row>
    <row r="8020" s="1" customFormat="1" spans="1:29">
      <c r="A8020" s="5"/>
      <c r="B8020" s="6"/>
      <c r="C8020" s="6"/>
      <c r="D8020" s="6"/>
      <c r="E8020" s="6"/>
      <c r="F8020" s="6"/>
      <c r="G8020" s="6"/>
      <c r="H8020" s="6"/>
      <c r="AA8020" s="7"/>
      <c r="AC8020" s="9"/>
    </row>
    <row r="8021" s="1" customFormat="1" spans="1:29">
      <c r="A8021" s="5"/>
      <c r="B8021" s="6"/>
      <c r="C8021" s="6"/>
      <c r="D8021" s="6"/>
      <c r="E8021" s="6"/>
      <c r="F8021" s="6"/>
      <c r="G8021" s="6"/>
      <c r="H8021" s="6"/>
      <c r="AA8021" s="7"/>
      <c r="AC8021" s="9"/>
    </row>
    <row r="8022" s="1" customFormat="1" spans="1:29">
      <c r="A8022" s="5"/>
      <c r="B8022" s="6"/>
      <c r="C8022" s="6"/>
      <c r="D8022" s="6"/>
      <c r="E8022" s="6"/>
      <c r="F8022" s="6"/>
      <c r="G8022" s="6"/>
      <c r="H8022" s="6"/>
      <c r="AA8022" s="7"/>
      <c r="AC8022" s="9"/>
    </row>
    <row r="8023" s="1" customFormat="1" spans="1:29">
      <c r="A8023" s="5"/>
      <c r="B8023" s="6"/>
      <c r="C8023" s="6"/>
      <c r="D8023" s="6"/>
      <c r="E8023" s="6"/>
      <c r="F8023" s="6"/>
      <c r="G8023" s="6"/>
      <c r="H8023" s="6"/>
      <c r="AA8023" s="7"/>
      <c r="AC8023" s="9"/>
    </row>
    <row r="8024" s="1" customFormat="1" spans="1:29">
      <c r="A8024" s="5"/>
      <c r="B8024" s="6"/>
      <c r="C8024" s="6"/>
      <c r="D8024" s="6"/>
      <c r="E8024" s="6"/>
      <c r="F8024" s="6"/>
      <c r="G8024" s="6"/>
      <c r="H8024" s="6"/>
      <c r="AA8024" s="7"/>
      <c r="AC8024" s="9"/>
    </row>
    <row r="8025" s="1" customFormat="1" spans="1:29">
      <c r="A8025" s="5"/>
      <c r="B8025" s="6"/>
      <c r="C8025" s="6"/>
      <c r="D8025" s="6"/>
      <c r="E8025" s="6"/>
      <c r="F8025" s="6"/>
      <c r="G8025" s="6"/>
      <c r="H8025" s="6"/>
      <c r="AA8025" s="7"/>
      <c r="AC8025" s="9"/>
    </row>
    <row r="8026" s="1" customFormat="1" spans="1:29">
      <c r="A8026" s="5"/>
      <c r="B8026" s="6"/>
      <c r="C8026" s="6"/>
      <c r="D8026" s="6"/>
      <c r="E8026" s="6"/>
      <c r="F8026" s="6"/>
      <c r="G8026" s="6"/>
      <c r="H8026" s="6"/>
      <c r="AA8026" s="7"/>
      <c r="AC8026" s="9"/>
    </row>
    <row r="8027" s="1" customFormat="1" spans="1:29">
      <c r="A8027" s="5"/>
      <c r="B8027" s="6"/>
      <c r="C8027" s="6"/>
      <c r="D8027" s="6"/>
      <c r="E8027" s="6"/>
      <c r="F8027" s="6"/>
      <c r="G8027" s="6"/>
      <c r="H8027" s="6"/>
      <c r="AA8027" s="7"/>
      <c r="AC8027" s="9"/>
    </row>
    <row r="8028" s="1" customFormat="1" spans="1:29">
      <c r="A8028" s="5"/>
      <c r="B8028" s="6"/>
      <c r="C8028" s="6"/>
      <c r="D8028" s="6"/>
      <c r="E8028" s="6"/>
      <c r="F8028" s="6"/>
      <c r="G8028" s="6"/>
      <c r="H8028" s="6"/>
      <c r="AA8028" s="7"/>
      <c r="AC8028" s="9"/>
    </row>
    <row r="8029" s="1" customFormat="1" spans="1:29">
      <c r="A8029" s="5"/>
      <c r="B8029" s="6"/>
      <c r="C8029" s="6"/>
      <c r="D8029" s="6"/>
      <c r="E8029" s="6"/>
      <c r="F8029" s="6"/>
      <c r="G8029" s="6"/>
      <c r="H8029" s="6"/>
      <c r="AA8029" s="7"/>
      <c r="AC8029" s="9"/>
    </row>
    <row r="8030" s="1" customFormat="1" spans="1:29">
      <c r="A8030" s="5"/>
      <c r="B8030" s="6"/>
      <c r="C8030" s="6"/>
      <c r="D8030" s="6"/>
      <c r="E8030" s="6"/>
      <c r="F8030" s="6"/>
      <c r="G8030" s="6"/>
      <c r="H8030" s="6"/>
      <c r="AA8030" s="7"/>
      <c r="AC8030" s="9"/>
    </row>
    <row r="8031" s="1" customFormat="1" spans="1:29">
      <c r="A8031" s="5"/>
      <c r="B8031" s="6"/>
      <c r="C8031" s="6"/>
      <c r="D8031" s="6"/>
      <c r="E8031" s="6"/>
      <c r="F8031" s="6"/>
      <c r="G8031" s="6"/>
      <c r="H8031" s="6"/>
      <c r="AA8031" s="7"/>
      <c r="AC8031" s="9"/>
    </row>
    <row r="8032" s="1" customFormat="1" spans="1:29">
      <c r="A8032" s="5"/>
      <c r="B8032" s="6"/>
      <c r="C8032" s="6"/>
      <c r="D8032" s="6"/>
      <c r="E8032" s="6"/>
      <c r="F8032" s="6"/>
      <c r="G8032" s="6"/>
      <c r="H8032" s="6"/>
      <c r="AA8032" s="7"/>
      <c r="AC8032" s="9"/>
    </row>
    <row r="8033" s="1" customFormat="1" spans="1:29">
      <c r="A8033" s="5"/>
      <c r="B8033" s="6"/>
      <c r="C8033" s="6"/>
      <c r="D8033" s="6"/>
      <c r="E8033" s="6"/>
      <c r="F8033" s="6"/>
      <c r="G8033" s="6"/>
      <c r="H8033" s="6"/>
      <c r="AA8033" s="7"/>
      <c r="AC8033" s="9"/>
    </row>
    <row r="8034" s="1" customFormat="1" spans="1:29">
      <c r="A8034" s="5"/>
      <c r="B8034" s="6"/>
      <c r="C8034" s="6"/>
      <c r="D8034" s="6"/>
      <c r="E8034" s="6"/>
      <c r="F8034" s="6"/>
      <c r="G8034" s="6"/>
      <c r="H8034" s="6"/>
      <c r="AA8034" s="7"/>
      <c r="AC8034" s="9"/>
    </row>
    <row r="8035" s="1" customFormat="1" spans="1:29">
      <c r="A8035" s="5"/>
      <c r="B8035" s="6"/>
      <c r="C8035" s="6"/>
      <c r="D8035" s="6"/>
      <c r="E8035" s="6"/>
      <c r="F8035" s="6"/>
      <c r="G8035" s="6"/>
      <c r="H8035" s="6"/>
      <c r="AA8035" s="7"/>
      <c r="AC8035" s="9"/>
    </row>
    <row r="8036" s="1" customFormat="1" spans="1:29">
      <c r="A8036" s="5"/>
      <c r="B8036" s="6"/>
      <c r="C8036" s="6"/>
      <c r="D8036" s="6"/>
      <c r="E8036" s="6"/>
      <c r="F8036" s="6"/>
      <c r="G8036" s="6"/>
      <c r="H8036" s="6"/>
      <c r="AA8036" s="7"/>
      <c r="AC8036" s="9"/>
    </row>
    <row r="8037" s="1" customFormat="1" spans="1:29">
      <c r="A8037" s="5"/>
      <c r="B8037" s="6"/>
      <c r="C8037" s="6"/>
      <c r="D8037" s="6"/>
      <c r="E8037" s="6"/>
      <c r="F8037" s="6"/>
      <c r="G8037" s="6"/>
      <c r="H8037" s="6"/>
      <c r="AA8037" s="7"/>
      <c r="AC8037" s="9"/>
    </row>
    <row r="8038" s="1" customFormat="1" spans="1:29">
      <c r="A8038" s="5"/>
      <c r="B8038" s="6"/>
      <c r="C8038" s="6"/>
      <c r="D8038" s="6"/>
      <c r="E8038" s="6"/>
      <c r="F8038" s="6"/>
      <c r="G8038" s="6"/>
      <c r="H8038" s="6"/>
      <c r="AA8038" s="7"/>
      <c r="AC8038" s="9"/>
    </row>
    <row r="8039" s="1" customFormat="1" spans="1:29">
      <c r="A8039" s="5"/>
      <c r="B8039" s="6"/>
      <c r="C8039" s="6"/>
      <c r="D8039" s="6"/>
      <c r="E8039" s="6"/>
      <c r="F8039" s="6"/>
      <c r="G8039" s="6"/>
      <c r="H8039" s="6"/>
      <c r="AA8039" s="7"/>
      <c r="AC8039" s="9"/>
    </row>
    <row r="8040" s="1" customFormat="1" spans="1:29">
      <c r="A8040" s="5"/>
      <c r="B8040" s="6"/>
      <c r="C8040" s="6"/>
      <c r="D8040" s="6"/>
      <c r="E8040" s="6"/>
      <c r="F8040" s="6"/>
      <c r="G8040" s="6"/>
      <c r="H8040" s="6"/>
      <c r="AA8040" s="7"/>
      <c r="AC8040" s="9"/>
    </row>
    <row r="8041" s="1" customFormat="1" spans="1:27">
      <c r="A8041" s="5"/>
      <c r="B8041" s="6">
        <v>2091.10678417521</v>
      </c>
      <c r="C8041" s="6"/>
      <c r="D8041" s="6"/>
      <c r="E8041" s="6"/>
      <c r="F8041" s="6"/>
      <c r="G8041" s="6"/>
      <c r="H8041" s="6"/>
      <c r="I8041" s="1">
        <f>STDEV(I3667:I4042)</f>
        <v>2.29809365136572</v>
      </c>
      <c r="N8041" s="1">
        <f>STDEV(N3667:N4042)</f>
        <v>1.10860046426808</v>
      </c>
      <c r="AA8041" s="7"/>
    </row>
    <row r="8042" s="1" customFormat="1" spans="1:27">
      <c r="A8042" s="5"/>
      <c r="B8042" s="6">
        <v>1758.90636600744</v>
      </c>
      <c r="C8042" s="6"/>
      <c r="D8042" s="6"/>
      <c r="E8042" s="6"/>
      <c r="F8042" s="6"/>
      <c r="G8042" s="6"/>
      <c r="H8042" s="6"/>
      <c r="I8042" s="1">
        <f>STDEV(I4043:I4190)</f>
        <v>1.93082895150295</v>
      </c>
      <c r="N8042" s="1">
        <f>STDEV(N4043:N4190)</f>
        <v>0.2765827003495</v>
      </c>
      <c r="AA8042" s="7"/>
    </row>
    <row r="8043" s="1" customFormat="1" spans="1:27">
      <c r="A8043" s="5"/>
      <c r="B8043" s="6">
        <v>1298.22276462401</v>
      </c>
      <c r="C8043" s="6"/>
      <c r="D8043" s="6"/>
      <c r="E8043" s="6"/>
      <c r="F8043" s="6"/>
      <c r="G8043" s="6"/>
      <c r="H8043" s="6"/>
      <c r="I8043" s="1">
        <f>STDEV(I4191:I4247)</f>
        <v>1.7312192311634</v>
      </c>
      <c r="N8043" s="1">
        <f>STDEV(N4191:N4247)</f>
        <v>0.0900300414939453</v>
      </c>
      <c r="AA8043" s="7"/>
    </row>
    <row r="8044" s="1" customFormat="1" spans="1:27">
      <c r="A8044" s="5"/>
      <c r="B8044" s="6">
        <v>797.485960204681</v>
      </c>
      <c r="C8044" s="6"/>
      <c r="D8044" s="6"/>
      <c r="E8044" s="6"/>
      <c r="F8044" s="6"/>
      <c r="G8044" s="6"/>
      <c r="H8044" s="6"/>
      <c r="I8044" s="1">
        <f>STDEV(I4268:I4682)</f>
        <v>1.74494243440938</v>
      </c>
      <c r="N8044" s="1">
        <f>STDEV(N4268:N4682)</f>
        <v>0.833252065243803</v>
      </c>
      <c r="AA8044" s="7"/>
    </row>
    <row r="8045" s="1" customFormat="1" spans="1:27">
      <c r="A8045" s="5"/>
      <c r="B8045" s="6"/>
      <c r="C8045" s="6"/>
      <c r="D8045" s="6"/>
      <c r="E8045" s="6"/>
      <c r="F8045" s="6"/>
      <c r="G8045" s="6"/>
      <c r="H8045" s="6"/>
      <c r="R8045" s="1">
        <f>STDEV(N4683:N5015)</f>
        <v>1.91590810272392</v>
      </c>
      <c r="S8045" s="1">
        <f>STDEV(O4683:O5015)</f>
        <v>1.72204672130957</v>
      </c>
      <c r="AA8045" s="7"/>
    </row>
  </sheetData>
  <autoFilter ref="A1:XEZ8045">
    <extLst/>
  </autoFilter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2014 DATA WITH HALF HOUR</vt:lpstr>
      <vt:lpstr>2015 DATA WITH HALF HOUR</vt:lpstr>
      <vt:lpstr>2016 DATA WITH HALF HOUR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shuzhen</dc:creator>
  <cp:lastModifiedBy>shuzhen</cp:lastModifiedBy>
  <dcterms:created xsi:type="dcterms:W3CDTF">2021-06-25T07:30:10Z</dcterms:created>
  <dcterms:modified xsi:type="dcterms:W3CDTF">2021-06-25T07:35:37Z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644737E377604B9DAC5B656739C4786A</vt:lpwstr>
  </property>
  <property fmtid="{D5CDD505-2E9C-101B-9397-08002B2CF9AE}" pid="3" name="KSOProductBuildVer">
    <vt:lpwstr>2052-11.1.0.10578</vt:lpwstr>
  </property>
</Properties>
</file>